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44e68861fef07aa/Trabalho/Downloads/"/>
    </mc:Choice>
  </mc:AlternateContent>
  <xr:revisionPtr revIDLastSave="763" documentId="13_ncr:1_{A5701AB0-96A7-4F06-B4C9-47948A2215E9}" xr6:coauthVersionLast="47" xr6:coauthVersionMax="47" xr10:uidLastSave="{5048A14E-AFE6-42DD-97DC-A4FA52288BFD}"/>
  <bookViews>
    <workbookView xWindow="-24120" yWindow="750" windowWidth="24240" windowHeight="13740" firstSheet="1" activeTab="3" xr2:uid="{3C23296B-8A16-4D5F-B2A9-8435B6DAC34A}"/>
  </bookViews>
  <sheets>
    <sheet name="Contratação Ponto de Função" sheetId="5" r:id="rId1"/>
    <sheet name="Contratação Sprint" sheetId="1" r:id="rId2"/>
    <sheet name="Contratação Preço Fixo Mensal" sheetId="4" r:id="rId3"/>
    <sheet name="Contratação Alocação Prof" sheetId="7" r:id="rId4"/>
    <sheet name="Mapa" sheetId="2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59" i="5" l="1"/>
  <c r="K32" i="4"/>
  <c r="K32" i="1"/>
  <c r="J67" i="7"/>
  <c r="K30" i="4"/>
  <c r="K30" i="1"/>
  <c r="K35" i="5"/>
  <c r="K57" i="5"/>
  <c r="B16" i="5"/>
  <c r="G16" i="4"/>
  <c r="G17" i="4"/>
  <c r="G18" i="4"/>
  <c r="G19" i="4"/>
  <c r="G20" i="4"/>
  <c r="G16" i="5"/>
  <c r="I16" i="5" s="1"/>
  <c r="G17" i="5"/>
  <c r="I17" i="5" s="1"/>
  <c r="G18" i="5"/>
  <c r="I18" i="5" s="1"/>
  <c r="G19" i="5"/>
  <c r="I19" i="5" s="1"/>
  <c r="G20" i="5"/>
  <c r="I20" i="5" s="1"/>
  <c r="J57" i="5"/>
  <c r="H48" i="5"/>
  <c r="G47" i="5"/>
  <c r="I47" i="5" s="1"/>
  <c r="B47" i="5"/>
  <c r="C47" i="5" s="1"/>
  <c r="J25" i="7"/>
  <c r="J26" i="7" s="1"/>
  <c r="I36" i="7"/>
  <c r="I45" i="7"/>
  <c r="I55" i="7" s="1"/>
  <c r="I47" i="7"/>
  <c r="J60" i="7"/>
  <c r="I81" i="7"/>
  <c r="J107" i="7"/>
  <c r="J111" i="7"/>
  <c r="J123" i="7"/>
  <c r="J153" i="7" s="1"/>
  <c r="I133" i="7"/>
  <c r="L133" i="7"/>
  <c r="I134" i="7"/>
  <c r="C161" i="7"/>
  <c r="D47" i="5" l="1"/>
  <c r="E47" i="5" s="1"/>
  <c r="J47" i="5" s="1"/>
  <c r="J72" i="7"/>
  <c r="I48" i="5"/>
  <c r="J27" i="7"/>
  <c r="J32" i="7" s="1"/>
  <c r="J45" i="7" s="1"/>
  <c r="I139" i="7"/>
  <c r="I41" i="7"/>
  <c r="I113" i="7"/>
  <c r="K47" i="5" l="1"/>
  <c r="K48" i="5" s="1"/>
  <c r="J48" i="5"/>
  <c r="J54" i="7"/>
  <c r="J77" i="7"/>
  <c r="J79" i="7" s="1"/>
  <c r="I79" i="7" s="1"/>
  <c r="J46" i="7"/>
  <c r="J81" i="7"/>
  <c r="J83" i="7" s="1"/>
  <c r="I83" i="7" s="1"/>
  <c r="J47" i="7"/>
  <c r="J36" i="7"/>
  <c r="J52" i="7"/>
  <c r="J97" i="7"/>
  <c r="I97" i="7" s="1"/>
  <c r="J149" i="7"/>
  <c r="J99" i="7"/>
  <c r="I99" i="7" s="1"/>
  <c r="I106" i="7"/>
  <c r="I101" i="7"/>
  <c r="J49" i="7"/>
  <c r="J50" i="7"/>
  <c r="J53" i="7"/>
  <c r="J93" i="7"/>
  <c r="I93" i="7" s="1"/>
  <c r="J85" i="7"/>
  <c r="J38" i="7"/>
  <c r="J91" i="7" s="1"/>
  <c r="J51" i="7"/>
  <c r="J95" i="7"/>
  <c r="I95" i="7" s="1"/>
  <c r="J40" i="7" l="1"/>
  <c r="J41" i="7" s="1"/>
  <c r="J42" i="7" s="1"/>
  <c r="J70" i="7" s="1"/>
  <c r="J73" i="7" s="1"/>
  <c r="J150" i="7" s="1"/>
  <c r="J55" i="7"/>
  <c r="J71" i="7" s="1"/>
  <c r="J103" i="7"/>
  <c r="J110" i="7" s="1"/>
  <c r="J112" i="7" s="1"/>
  <c r="J113" i="7" s="1"/>
  <c r="J114" i="7" s="1"/>
  <c r="J152" i="7" s="1"/>
  <c r="J87" i="7"/>
  <c r="J151" i="7" l="1"/>
  <c r="J154" i="7" s="1"/>
  <c r="I87" i="7"/>
  <c r="H127" i="7"/>
  <c r="J127" i="7" s="1"/>
  <c r="J142" i="7" s="1"/>
  <c r="H129" i="7" l="1"/>
  <c r="J129" i="7" l="1"/>
  <c r="J143" i="7" s="1"/>
  <c r="J131" i="7" l="1"/>
  <c r="J132" i="7" s="1"/>
  <c r="J138" i="7" l="1"/>
  <c r="J133" i="7"/>
  <c r="J134" i="7"/>
  <c r="J135" i="7"/>
  <c r="J137" i="7"/>
  <c r="J136" i="7"/>
  <c r="J139" i="7" l="1"/>
  <c r="J144" i="7" s="1"/>
  <c r="J145" i="7" s="1"/>
  <c r="J155" i="7" s="1"/>
  <c r="J157" i="7" s="1"/>
  <c r="J159" i="7" s="1"/>
  <c r="J161" i="7" s="1"/>
  <c r="H165" i="7" l="1"/>
  <c r="H164" i="7"/>
  <c r="J162" i="7"/>
  <c r="H21" i="4" l="1"/>
  <c r="I20" i="4"/>
  <c r="B20" i="4"/>
  <c r="C20" i="4" s="1"/>
  <c r="I19" i="4"/>
  <c r="B19" i="4"/>
  <c r="C19" i="4" s="1"/>
  <c r="I18" i="4"/>
  <c r="B18" i="4"/>
  <c r="C18" i="4" s="1"/>
  <c r="I17" i="4"/>
  <c r="B17" i="4"/>
  <c r="C17" i="4" s="1"/>
  <c r="I16" i="4"/>
  <c r="B16" i="4"/>
  <c r="C16" i="4" s="1"/>
  <c r="H21" i="1"/>
  <c r="I20" i="1"/>
  <c r="G20" i="1"/>
  <c r="B20" i="1"/>
  <c r="C20" i="1" s="1"/>
  <c r="D20" i="1" s="1"/>
  <c r="I19" i="1"/>
  <c r="G19" i="1"/>
  <c r="B19" i="1"/>
  <c r="C19" i="1" s="1"/>
  <c r="D19" i="1" s="1"/>
  <c r="I18" i="1"/>
  <c r="G18" i="1"/>
  <c r="B18" i="1"/>
  <c r="C18" i="1" s="1"/>
  <c r="D18" i="1" s="1"/>
  <c r="G17" i="1"/>
  <c r="I17" i="1" s="1"/>
  <c r="B17" i="1"/>
  <c r="C17" i="1" s="1"/>
  <c r="G16" i="1"/>
  <c r="I16" i="1" s="1"/>
  <c r="B16" i="1"/>
  <c r="C16" i="1" s="1"/>
  <c r="D16" i="1" s="1"/>
  <c r="D18" i="4" l="1"/>
  <c r="E18" i="4" s="1"/>
  <c r="J18" i="4" s="1"/>
  <c r="K18" i="4" s="1"/>
  <c r="D19" i="4"/>
  <c r="E19" i="4" s="1"/>
  <c r="J19" i="4" s="1"/>
  <c r="K19" i="4" s="1"/>
  <c r="D20" i="4"/>
  <c r="E20" i="4" s="1"/>
  <c r="J20" i="4" s="1"/>
  <c r="K20" i="4" s="1"/>
  <c r="D17" i="4"/>
  <c r="E17" i="4" s="1"/>
  <c r="J17" i="4" s="1"/>
  <c r="K17" i="4" s="1"/>
  <c r="D16" i="4"/>
  <c r="E16" i="4" s="1"/>
  <c r="J16" i="4" s="1"/>
  <c r="E16" i="1"/>
  <c r="J16" i="1" s="1"/>
  <c r="E19" i="1"/>
  <c r="J19" i="1" s="1"/>
  <c r="K19" i="1" s="1"/>
  <c r="I21" i="1"/>
  <c r="D17" i="1"/>
  <c r="E17" i="1" s="1"/>
  <c r="J17" i="1" s="1"/>
  <c r="K17" i="1" s="1"/>
  <c r="E20" i="1"/>
  <c r="J20" i="1" s="1"/>
  <c r="K20" i="1" s="1"/>
  <c r="E18" i="1"/>
  <c r="J18" i="1" s="1"/>
  <c r="K18" i="1" s="1"/>
  <c r="I21" i="4"/>
  <c r="H21" i="5"/>
  <c r="B20" i="5"/>
  <c r="C20" i="5" s="1"/>
  <c r="B19" i="5"/>
  <c r="C19" i="5" s="1"/>
  <c r="B18" i="5"/>
  <c r="C18" i="5" s="1"/>
  <c r="B17" i="5"/>
  <c r="C17" i="5" s="1"/>
  <c r="D17" i="5" s="1"/>
  <c r="C16" i="5"/>
  <c r="D16" i="5" s="1"/>
  <c r="J30" i="1"/>
  <c r="D20" i="5" l="1"/>
  <c r="E20" i="5" s="1"/>
  <c r="J20" i="5" s="1"/>
  <c r="K20" i="5" s="1"/>
  <c r="D19" i="5"/>
  <c r="E19" i="5" s="1"/>
  <c r="J19" i="5" s="1"/>
  <c r="K19" i="5" s="1"/>
  <c r="D18" i="5"/>
  <c r="E18" i="5" s="1"/>
  <c r="J18" i="5" s="1"/>
  <c r="K18" i="5" s="1"/>
  <c r="J21" i="4"/>
  <c r="K16" i="4"/>
  <c r="K21" i="4" s="1"/>
  <c r="E16" i="5"/>
  <c r="E17" i="5"/>
  <c r="J35" i="5"/>
  <c r="J21" i="1"/>
  <c r="K16" i="1"/>
  <c r="K21" i="1" s="1"/>
  <c r="J30" i="4"/>
  <c r="J16" i="5" l="1"/>
  <c r="K16" i="5" s="1"/>
  <c r="J17" i="5"/>
  <c r="K17" i="5" s="1"/>
  <c r="K21" i="5" l="1"/>
  <c r="J26" i="5" s="1"/>
  <c r="I21" i="5"/>
  <c r="J24" i="5" s="1"/>
  <c r="J25" i="5" s="1"/>
  <c r="K37" i="5" l="1"/>
  <c r="J21" i="5"/>
</calcChain>
</file>

<file path=xl/sharedStrings.xml><?xml version="1.0" encoding="utf-8"?>
<sst xmlns="http://schemas.openxmlformats.org/spreadsheetml/2006/main" count="431" uniqueCount="259">
  <si>
    <t>MODELO DE PLANILHA DE COMPOSIÇÃO DE CUSTOS E FORMAÇÃO DE PREÇOS</t>
  </si>
  <si>
    <t>Identificação da Licitação</t>
  </si>
  <si>
    <t>Nº do Processo</t>
  </si>
  <si>
    <t>Nº da Licitação</t>
  </si>
  <si>
    <t>Nome da Empresa</t>
  </si>
  <si>
    <t>CNPJ</t>
  </si>
  <si>
    <t>GRUPO XX - &lt;descrição do grupo&gt;</t>
  </si>
  <si>
    <t>ITEM XX - &lt;descrição do Item&gt;</t>
  </si>
  <si>
    <t>Identificação do Perfil Profissional</t>
  </si>
  <si>
    <t>Arquiteto de Software – Pleno</t>
  </si>
  <si>
    <t>Analista de Testes/Qualidade – Junior</t>
  </si>
  <si>
    <t>Analista de BI Júnior</t>
  </si>
  <si>
    <t>Total</t>
  </si>
  <si>
    <t xml:space="preserve">Produtividade Mínima Declarada no TR: </t>
  </si>
  <si>
    <t>Total de horas/Time/Mês:</t>
  </si>
  <si>
    <t>Produtividade Mínima esperada PF/Mês:</t>
  </si>
  <si>
    <t>PF/Mês</t>
  </si>
  <si>
    <t>R$/Mês</t>
  </si>
  <si>
    <t>Custo por ponto de Função</t>
  </si>
  <si>
    <t>Componentes de Custos Adicionais</t>
  </si>
  <si>
    <t>Descrição</t>
  </si>
  <si>
    <t>Valor Mensal</t>
  </si>
  <si>
    <t>Custos com software</t>
  </si>
  <si>
    <t>Custos com recursos de computação</t>
  </si>
  <si>
    <t>Custos com equipamentos</t>
  </si>
  <si>
    <t>Custos com serviços de informações</t>
  </si>
  <si>
    <t>Outros custos (especificar)</t>
  </si>
  <si>
    <t>Custos Adicionais por perfil/mês</t>
  </si>
  <si>
    <t>Cód. Identificação do Perfil</t>
  </si>
  <si>
    <t>Descrição do Perfil</t>
  </si>
  <si>
    <t>Valor Salarial (R$)</t>
  </si>
  <si>
    <t>ARQSOF-01</t>
  </si>
  <si>
    <t>ARQSOF-02</t>
  </si>
  <si>
    <t>Arquiteto de Software – Sênior</t>
  </si>
  <si>
    <t>ATQ-01</t>
  </si>
  <si>
    <t>ATQ-02</t>
  </si>
  <si>
    <t>Analista de Testes/Qualidade – Pleno</t>
  </si>
  <si>
    <t>ATQ-03</t>
  </si>
  <si>
    <t>Analista de Testes/Qualidade – Sênior</t>
  </si>
  <si>
    <t>DESENV-01</t>
  </si>
  <si>
    <t>Desenvolvedor de Software – Junior</t>
  </si>
  <si>
    <t>DESENV-02</t>
  </si>
  <si>
    <t>Desenvolvedor de Software – Pleno</t>
  </si>
  <si>
    <t>DESENV-03</t>
  </si>
  <si>
    <t>Desenvolvedor de Software – Sênior</t>
  </si>
  <si>
    <t>ANR-01</t>
  </si>
  <si>
    <t>Analista de Negócios/Requisitos Júnior</t>
  </si>
  <si>
    <t>ANR-02</t>
  </si>
  <si>
    <t>Analista de Negócios/Requisitos Pleno</t>
  </si>
  <si>
    <t>ANR-03</t>
  </si>
  <si>
    <t>Analista de Negócios/Requisitos Sênior</t>
  </si>
  <si>
    <t>ABI-01</t>
  </si>
  <si>
    <t>ABI-02</t>
  </si>
  <si>
    <t>Analista de BI Pleno</t>
  </si>
  <si>
    <t>ABI-03</t>
  </si>
  <si>
    <t>Analista de BI Sênior</t>
  </si>
  <si>
    <t>ADADOS-02</t>
  </si>
  <si>
    <t>Administrador de Dados Pleno</t>
  </si>
  <si>
    <t>ADADOS-03</t>
  </si>
  <si>
    <t>Administrador de Dados Sênior</t>
  </si>
  <si>
    <t>LDESENV</t>
  </si>
  <si>
    <t>Líder Técnico de Desenvolvimento</t>
  </si>
  <si>
    <t>SCRUM</t>
  </si>
  <si>
    <t>Scrum Master</t>
  </si>
  <si>
    <t>GERPRO</t>
  </si>
  <si>
    <t>Gerente de projetos de tecnologia da informação</t>
  </si>
  <si>
    <t>Salário
(S)</t>
  </si>
  <si>
    <t>Custo Adicionais por perfil
(Ca)</t>
  </si>
  <si>
    <t>Taxa de Alocação
(Ta)</t>
  </si>
  <si>
    <t>Qtde. profissionais por perfil (Q)</t>
  </si>
  <si>
    <t xml:space="preserve">Horas  por perfil 
(Hp = A x Q) </t>
  </si>
  <si>
    <t>Custo mensal do Time:</t>
  </si>
  <si>
    <t>FATOR-K</t>
  </si>
  <si>
    <t>hora/PF</t>
  </si>
  <si>
    <t>horas/mês</t>
  </si>
  <si>
    <t>Custo por Sprint</t>
  </si>
  <si>
    <t>Componentes de Custo do Time</t>
  </si>
  <si>
    <t>Custo Fixo por Mês</t>
  </si>
  <si>
    <t>Alocação em horas
( A = Ta x 160)</t>
  </si>
  <si>
    <t>Custo por Hora
(Ch = Ct / 160)</t>
  </si>
  <si>
    <t>Custo Perfil
(Cp = S x Fator-k)</t>
  </si>
  <si>
    <t>Custo total por perfil 
(Ct = Cp + Ca)</t>
  </si>
  <si>
    <t>Custo Mensal do Perfil 
(Cm = A x Q x Ch)</t>
  </si>
  <si>
    <t>TOTAL GLOBAL</t>
  </si>
  <si>
    <t>TOTAL ANUAL</t>
  </si>
  <si>
    <t>Quantidade de Postos de Trabalho</t>
  </si>
  <si>
    <t>Valor Total por Posto de Trabalho</t>
  </si>
  <si>
    <t>Quantidade de Empregados por Posto de Trabalho</t>
  </si>
  <si>
    <t>Valor Total por Empregado</t>
  </si>
  <si>
    <t>MÓDULO 6: CUSTOS INDIRETOS, TRIBUTOS E LUCRO</t>
  </si>
  <si>
    <t>F</t>
  </si>
  <si>
    <t>Subtotal (A + B + C + D + E)</t>
  </si>
  <si>
    <t>MÓDULO 5: INSUMOS DIVERSOS</t>
  </si>
  <si>
    <t>E</t>
  </si>
  <si>
    <t>MÓDULO 4: CUSTO DE REPOSIÇÃO DO PROFISSIONAL AUSENTE</t>
  </si>
  <si>
    <t>D</t>
  </si>
  <si>
    <t>MÓDULO 3: PROVISÃO PARA RESCISÃO</t>
  </si>
  <si>
    <t>C</t>
  </si>
  <si>
    <t>MÓDULO 2: ENCARGOS E BENEFÍCIOS ANUAIS, MENSAIS E DIÁRIOS</t>
  </si>
  <si>
    <t>B</t>
  </si>
  <si>
    <t>MÓDULO 1: COMPOSIÇÃO DA REMUNERAÇÃO</t>
  </si>
  <si>
    <t>A</t>
  </si>
  <si>
    <t>Valor (R$)</t>
  </si>
  <si>
    <t>Mão-de-Obra vinculada à execução contratual 
(valor por empregado)</t>
  </si>
  <si>
    <t>QUADRO RESUMO DO CUSTO POR EMPREGADO</t>
  </si>
  <si>
    <t>TOTAL DO MÓDULO 6</t>
  </si>
  <si>
    <t>Tributos</t>
  </si>
  <si>
    <t>6.F</t>
  </si>
  <si>
    <t>Lucro</t>
  </si>
  <si>
    <t>6.B</t>
  </si>
  <si>
    <t>Custos Indiretos</t>
  </si>
  <si>
    <t>6.A</t>
  </si>
  <si>
    <t>MÓDULO 6: RESUMO</t>
  </si>
  <si>
    <t>Total dos Tributos</t>
  </si>
  <si>
    <t xml:space="preserve">     E.2 Outros Tributos Municipais (especificar)</t>
  </si>
  <si>
    <t>E.2</t>
  </si>
  <si>
    <t xml:space="preserve">     E.1 Tributos Municipais (ISS)</t>
  </si>
  <si>
    <t>E.1</t>
  </si>
  <si>
    <t xml:space="preserve">     D.1 Tributos Estaduais (especificar)</t>
  </si>
  <si>
    <t xml:space="preserve">     C.3 INSS (Desoneração)</t>
  </si>
  <si>
    <t>C.3</t>
  </si>
  <si>
    <t xml:space="preserve">     C.2 Tributos Federais (PIS)</t>
  </si>
  <si>
    <t>C.2</t>
  </si>
  <si>
    <t xml:space="preserve">     C.1 Tributos federais (COFINS)</t>
  </si>
  <si>
    <t>C.1</t>
  </si>
  <si>
    <t>Subtotal B - Base de Cálculo de Tributos por dentro ou racional</t>
  </si>
  <si>
    <t>Subtotal - Base de Cálculo de Tributos</t>
  </si>
  <si>
    <t>Base de cálculo = (Total dos Módulos 1 + 2 + 3 + 4 + 5 + Custos Indiretos)</t>
  </si>
  <si>
    <t>Base de cálculo = (Total dos Módulos 1 + 2 + 3 + 4 + 5 )</t>
  </si>
  <si>
    <t>%</t>
  </si>
  <si>
    <t xml:space="preserve">Base </t>
  </si>
  <si>
    <t>Custos Indiretos, Tributos e Lucro</t>
  </si>
  <si>
    <t>TOTAL DO MÓDULO 5</t>
  </si>
  <si>
    <t>Outros (especificar)</t>
  </si>
  <si>
    <t>Uniformes (valor em parte não renovável)</t>
  </si>
  <si>
    <t>Insumos Diversos (valores mensais por empregado)</t>
  </si>
  <si>
    <t>TOTAL DO MÓDULO 4</t>
  </si>
  <si>
    <t xml:space="preserve">Incidência do submódulo 2.2 </t>
  </si>
  <si>
    <t>Subtotal do Módulo 4</t>
  </si>
  <si>
    <t>Substituto na Intrajornada</t>
  </si>
  <si>
    <t>4.2</t>
  </si>
  <si>
    <t>Substituto nas Ausências Legais</t>
  </si>
  <si>
    <t>4.1</t>
  </si>
  <si>
    <t>MÓDULO 4: RESUMO</t>
  </si>
  <si>
    <t>Substituto no Intervalo para repouso ou alimentação</t>
  </si>
  <si>
    <t>Submódulo 4.2 - Intrajornada</t>
  </si>
  <si>
    <t>especificar</t>
  </si>
  <si>
    <t>Incidência:</t>
  </si>
  <si>
    <t>= (((Rem / 30 dias) * média de ausências por ano) / 12 meses) * % de incidência</t>
  </si>
  <si>
    <t>Licenças/ano:</t>
  </si>
  <si>
    <t>Afastamento Maternidade</t>
  </si>
  <si>
    <t>Ausência por Acidente de Trabalho</t>
  </si>
  <si>
    <t>= (((Rem / 30 dias) / 12 meses) * média de licenças ano * percentual de incidência</t>
  </si>
  <si>
    <t>Licença Paternidade</t>
  </si>
  <si>
    <t>= ((Rem / 30 dias) / 12 meses</t>
  </si>
  <si>
    <t>Ausências Legais</t>
  </si>
  <si>
    <t>= (Férias e Adicional de Férias / 12)</t>
  </si>
  <si>
    <t>Férias e Terço Constitucional de Férias</t>
  </si>
  <si>
    <t>Submódulo 4.1 - Ausências Legais</t>
  </si>
  <si>
    <t>TOTAL DO MÓDULO 3</t>
  </si>
  <si>
    <t xml:space="preserve"> = (Remuneração *4%)</t>
  </si>
  <si>
    <t>Multa sobre o FGTS sobre o Aviso Prévio Indenizado e Trabalhado</t>
  </si>
  <si>
    <t xml:space="preserve"> = (APT * percentual do submódulo 2.2)</t>
  </si>
  <si>
    <t>Incidência do Submódulo 2.2 sobre o Aviso Prévio Trabalhado</t>
  </si>
  <si>
    <t xml:space="preserve"> = (((Rem / 30 dias) * 7 dias) / 12 meses)</t>
  </si>
  <si>
    <t>Aviso Prévio Trabalhado</t>
  </si>
  <si>
    <t xml:space="preserve"> = (API * 8% FGTS)</t>
  </si>
  <si>
    <t>Incidência do FGTS sobre o Aviso Prévio Indenizado</t>
  </si>
  <si>
    <t xml:space="preserve"> =(((Rem/12) * percentual de dispensa sem justa causa com avso-prévio indenizado</t>
  </si>
  <si>
    <t>Aviso Prévio Indenizado</t>
  </si>
  <si>
    <t>Provisão para Rescisão</t>
  </si>
  <si>
    <t>3.1</t>
  </si>
  <si>
    <t>TOTAL DO MÓDULO 2</t>
  </si>
  <si>
    <t>Benefícios Mensais e Diários</t>
  </si>
  <si>
    <t>2.3</t>
  </si>
  <si>
    <t>GPS, FGTS e outras contribuições</t>
  </si>
  <si>
    <t>2.2</t>
  </si>
  <si>
    <t>13º (décimo terceiro) Salário , Férias e Adicional de Férias</t>
  </si>
  <si>
    <t>2.1</t>
  </si>
  <si>
    <t>MÓDULO 2: RESUMO</t>
  </si>
  <si>
    <t>I</t>
  </si>
  <si>
    <t>Auxílio cesta básica</t>
  </si>
  <si>
    <t>Seguro de vida, invalidez e funeral</t>
  </si>
  <si>
    <t>Auxílio Creche</t>
  </si>
  <si>
    <t>Assistência Médica e Familiar/Odontológica</t>
  </si>
  <si>
    <t xml:space="preserve"> = (Valor Vale Alimentação * Nº dias úteis)</t>
  </si>
  <si>
    <t>Desc. Empregado</t>
  </si>
  <si>
    <t>Nº dias úteis</t>
  </si>
  <si>
    <t>Valor do Vale</t>
  </si>
  <si>
    <t>Auxílio Alimentação (Vales, cestas básicas, etc) :</t>
  </si>
  <si>
    <t xml:space="preserve"> = (Vlr Vale Transporte * Nº passagem dia * Nº dias úteis) - (Rem. * 6%)</t>
  </si>
  <si>
    <t>Nº Vales</t>
  </si>
  <si>
    <t>Transporte:</t>
  </si>
  <si>
    <t>Submódulo 2.3 - Benefícios Mensais e Diários</t>
  </si>
  <si>
    <t>Outras Contribuições (especificar)</t>
  </si>
  <si>
    <t>FGTS</t>
  </si>
  <si>
    <t>H</t>
  </si>
  <si>
    <t>INCRA</t>
  </si>
  <si>
    <t>G</t>
  </si>
  <si>
    <t>SEBRAE</t>
  </si>
  <si>
    <t>SENAI ou SENAC</t>
  </si>
  <si>
    <t>SESI ou SESC</t>
  </si>
  <si>
    <t>FAP</t>
  </si>
  <si>
    <t>RAT</t>
  </si>
  <si>
    <t>Seguro Acidente de Trabalho</t>
  </si>
  <si>
    <t>Salário Educação</t>
  </si>
  <si>
    <t>INSS</t>
  </si>
  <si>
    <t>Submódulo 2.2 - Encargos Previdenciários (GPS), FGTS e Outras Contribuições</t>
  </si>
  <si>
    <t>Incidência do Submódulo 2.2</t>
  </si>
  <si>
    <t>Subtotal</t>
  </si>
  <si>
    <t xml:space="preserve"> =(Subtotal * 8,00%)</t>
  </si>
  <si>
    <t>Férias e Adicional de Férias</t>
  </si>
  <si>
    <t xml:space="preserve"> =(Remuneração / 12 meses)</t>
  </si>
  <si>
    <t>13º Salário</t>
  </si>
  <si>
    <t xml:space="preserve">   Submódulo 2.1 - 13º (décimo terceiro) Salário, Férias e Adicional de Férias</t>
  </si>
  <si>
    <t>TOTAL DO MÓDULO 1</t>
  </si>
  <si>
    <t>Adicional de Hora Extra no feriado trabalhado</t>
  </si>
  <si>
    <t>Hora Noturna Adicional</t>
  </si>
  <si>
    <t>Adicional Noturno</t>
  </si>
  <si>
    <t>Adicional de Insalubridade</t>
  </si>
  <si>
    <t>Adicional de Periculosidade</t>
  </si>
  <si>
    <t>Salário Base</t>
  </si>
  <si>
    <t>Composição da Remuneração</t>
  </si>
  <si>
    <t>Data Base da Categoria (dia/mês/ano)</t>
  </si>
  <si>
    <t>CBO:</t>
  </si>
  <si>
    <t>Categoria Profissional (vinculada à execução contratual)</t>
  </si>
  <si>
    <t>Tipo de Serviço (mesmo serviço com características distintas)</t>
  </si>
  <si>
    <t>Dados complementares para composição dos custos referentes à mão-de-obra.</t>
  </si>
  <si>
    <t>Mão-de-Obra vinculada à execução contratual</t>
  </si>
  <si>
    <t>LUCRO PRESUMIDO</t>
  </si>
  <si>
    <t xml:space="preserve">Regime Tributário da Empresa:      </t>
  </si>
  <si>
    <t>Numero de registro da convenção coletiva de trabalho</t>
  </si>
  <si>
    <t>Número de Meses de Execução do Contrato</t>
  </si>
  <si>
    <t>Ano acordo, convenção ou Sentença Normativa em Dissídio Coletivo</t>
  </si>
  <si>
    <t>Município/UF</t>
  </si>
  <si>
    <t>Data da Apresentação da Proposta (dia/mês/ano)</t>
  </si>
  <si>
    <t>Discriminação dos Serviços (dados referentes à contratação)</t>
  </si>
  <si>
    <t>NOME DA EMPRESA</t>
  </si>
  <si>
    <t xml:space="preserve">LICITAÇÃO Nº </t>
  </si>
  <si>
    <t>Nº PROCESSO</t>
  </si>
  <si>
    <t>Conforme as leis nº 10.637 - 30/12/2002 e nº 10.833 - 29/12/2003, empresas submetidas ao Lucro Real podem realizar o abatimento de créditos. Para a comprovação das alíquotas médias efetivas, poderão ser exigidos os documentos de Escrituração Fiscal Digital da Contribuição (EFD-Contribuições) para o PIS/PASEP e COFINS dos últimos 12 meses anteriores à apresentação da proposta</t>
  </si>
  <si>
    <t>Fator-K</t>
  </si>
  <si>
    <t>44 Horas Semanais</t>
  </si>
  <si>
    <t>PLANILHA DE CUSTOS E FORMAÇÃO DE PREÇOS</t>
  </si>
  <si>
    <t>UX/UI-01</t>
  </si>
  <si>
    <t>Analista de UX/UI Pleno</t>
  </si>
  <si>
    <t>UX/UI-02</t>
  </si>
  <si>
    <t>Analista de UX/UI Sênior</t>
  </si>
  <si>
    <t>MODELO DE PLANILHA DE COMPOSIÇÃO DE CUSTOS E FORMAÇÃO DE PREÇOS DA HORA DE SERVIÇO TÉCNICO </t>
  </si>
  <si>
    <t>Componentes de Custo do Profissional de Referência </t>
  </si>
  <si>
    <t>Custo da Hora de Serviço Técnico (Perfil profissional de Referência)</t>
  </si>
  <si>
    <t>Anexo II - Portaria SGD/MGI nº 750, de 20 de março de 2023</t>
  </si>
  <si>
    <t>ANEXO VI - Portaria SGD/MGI nº 750, de 20 de março de 2023 - Contratação por Pontos de Função e complementado por Horas de Serviço Técnico</t>
  </si>
  <si>
    <t>ANEXO VI - Portaria SGD/MGI nº 750, de 20 de março de 2023 - Contratação por Sprint</t>
  </si>
  <si>
    <t>ANEXO VI - Portaria SGD/MGI nº 750, de 20 de março de 2023 - Contratação de Serviços de Sustentação de Software por preço fixo mensal</t>
  </si>
  <si>
    <t>ANEXO VI - Portaria SGD/MGI nº 750, de 20 de março de 2023 - Contratação por alocação de profissionais de TIC</t>
  </si>
  <si>
    <t>Remuneraçao Mínima Exigida</t>
  </si>
  <si>
    <t>Materiais</t>
  </si>
  <si>
    <t>Microcomputador utilizado por Posto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</si>
</sst>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  <numFmt numFmtId="165" formatCode="_(&quot;R$ &quot;* #,##0.00_);_(&quot;R$ &quot;* \(#,##0.00\);_(&quot;R$ &quot;* &quot;-&quot;??_);_(@_)"/>
    <numFmt numFmtId="166" formatCode="_-[$R$-416]* #,##0.00_-;\-[$R$-416]* #,##0.00_-;_-[$R$-416]* &quot;-&quot;??_-;_-@_-"/>
    <numFmt numFmtId="167" formatCode="0.000%"/>
    <numFmt numFmtId="168" formatCode="&quot;R$ &quot;#,##0.00"/>
    <numFmt numFmtId="169" formatCode="#,##0.00_ ;\-#,##0.00\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162937"/>
      <name val="Calibri"/>
      <family val="2"/>
      <scheme val="minor"/>
    </font>
    <font>
      <sz val="10"/>
      <color rgb="FF162937"/>
      <name val="Calibri"/>
      <family val="2"/>
      <scheme val="minor"/>
    </font>
    <font>
      <i/>
      <sz val="10"/>
      <color rgb="FF162937"/>
      <name val="Calibri"/>
      <family val="2"/>
      <scheme val="minor"/>
    </font>
    <font>
      <b/>
      <i/>
      <sz val="10"/>
      <color rgb="FF162937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</cellStyleXfs>
  <cellXfs count="373">
    <xf numFmtId="0" fontId="0" fillId="0" borderId="0" xfId="0"/>
    <xf numFmtId="0" fontId="0" fillId="0" borderId="0" xfId="0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vertical="center" wrapText="1"/>
    </xf>
    <xf numFmtId="44" fontId="3" fillId="2" borderId="1" xfId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vertical="center" wrapText="1"/>
    </xf>
    <xf numFmtId="44" fontId="5" fillId="3" borderId="1" xfId="1" applyFont="1" applyFill="1" applyBorder="1" applyAlignment="1">
      <alignment vertical="center" wrapText="1"/>
    </xf>
    <xf numFmtId="44" fontId="11" fillId="2" borderId="1" xfId="1" applyFont="1" applyFill="1" applyBorder="1" applyAlignment="1">
      <alignment vertical="center" wrapText="1"/>
    </xf>
    <xf numFmtId="44" fontId="5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44" fontId="11" fillId="0" borderId="0" xfId="1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165" fontId="10" fillId="8" borderId="1" xfId="1" applyNumberFormat="1" applyFont="1" applyFill="1" applyBorder="1" applyAlignment="1" applyProtection="1">
      <alignment horizontal="center" vertical="center"/>
      <protection locked="0"/>
    </xf>
    <xf numFmtId="0" fontId="10" fillId="8" borderId="4" xfId="0" applyFont="1" applyFill="1" applyBorder="1" applyAlignment="1" applyProtection="1">
      <alignment horizontal="center" vertical="center"/>
      <protection locked="0"/>
    </xf>
    <xf numFmtId="0" fontId="10" fillId="8" borderId="1" xfId="1" applyNumberFormat="1" applyFont="1" applyFill="1" applyBorder="1" applyAlignment="1" applyProtection="1">
      <alignment horizontal="center" vertical="center"/>
      <protection locked="0"/>
    </xf>
    <xf numFmtId="166" fontId="10" fillId="8" borderId="1" xfId="1" applyNumberFormat="1" applyFont="1" applyFill="1" applyBorder="1" applyAlignment="1" applyProtection="1">
      <alignment horizontal="center" vertical="center"/>
      <protection locked="0"/>
    </xf>
    <xf numFmtId="43" fontId="13" fillId="0" borderId="0" xfId="0" applyNumberFormat="1" applyFont="1" applyAlignment="1" applyProtection="1">
      <alignment vertical="center"/>
      <protection locked="0"/>
    </xf>
    <xf numFmtId="43" fontId="13" fillId="0" borderId="0" xfId="0" applyNumberFormat="1" applyFont="1" applyAlignment="1" applyProtection="1">
      <alignment horizontal="left" vertical="center"/>
      <protection locked="0"/>
    </xf>
    <xf numFmtId="165" fontId="11" fillId="0" borderId="5" xfId="1" applyNumberFormat="1" applyFont="1" applyFill="1" applyBorder="1" applyAlignment="1" applyProtection="1">
      <alignment vertical="center"/>
      <protection locked="0"/>
    </xf>
    <xf numFmtId="0" fontId="11" fillId="0" borderId="5" xfId="0" applyFont="1" applyBorder="1" applyAlignment="1" applyProtection="1">
      <alignment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165" fontId="11" fillId="0" borderId="1" xfId="1" applyNumberFormat="1" applyFont="1" applyBorder="1" applyAlignment="1" applyProtection="1">
      <alignment vertical="center"/>
      <protection locked="0"/>
    </xf>
    <xf numFmtId="0" fontId="11" fillId="9" borderId="4" xfId="0" applyFont="1" applyFill="1" applyBorder="1" applyAlignment="1" applyProtection="1">
      <alignment horizontal="center" vertical="center"/>
      <protection locked="0"/>
    </xf>
    <xf numFmtId="165" fontId="10" fillId="0" borderId="1" xfId="1" applyNumberFormat="1" applyFont="1" applyBorder="1" applyAlignment="1" applyProtection="1">
      <alignment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10" borderId="4" xfId="0" applyFont="1" applyFill="1" applyBorder="1" applyAlignment="1" applyProtection="1">
      <alignment horizontal="center" vertical="center"/>
      <protection locked="0"/>
    </xf>
    <xf numFmtId="0" fontId="11" fillId="11" borderId="4" xfId="0" applyFont="1" applyFill="1" applyBorder="1" applyAlignment="1" applyProtection="1">
      <alignment horizontal="center" vertical="center"/>
      <protection locked="0"/>
    </xf>
    <xf numFmtId="0" fontId="11" fillId="12" borderId="4" xfId="0" applyFont="1" applyFill="1" applyBorder="1" applyAlignment="1" applyProtection="1">
      <alignment horizontal="center" vertical="center"/>
      <protection locked="0"/>
    </xf>
    <xf numFmtId="0" fontId="11" fillId="13" borderId="4" xfId="0" applyFont="1" applyFill="1" applyBorder="1" applyAlignment="1" applyProtection="1">
      <alignment horizontal="center" vertical="center"/>
      <protection locked="0"/>
    </xf>
    <xf numFmtId="0" fontId="11" fillId="14" borderId="4" xfId="0" applyFont="1" applyFill="1" applyBorder="1" applyAlignment="1" applyProtection="1">
      <alignment horizontal="center" vertical="center"/>
      <protection locked="0"/>
    </xf>
    <xf numFmtId="44" fontId="10" fillId="15" borderId="1" xfId="1" applyFont="1" applyFill="1" applyBorder="1" applyAlignment="1" applyProtection="1">
      <alignment horizontal="center" vertical="center"/>
      <protection locked="0"/>
    </xf>
    <xf numFmtId="0" fontId="10" fillId="15" borderId="4" xfId="0" applyFont="1" applyFill="1" applyBorder="1" applyAlignment="1" applyProtection="1">
      <alignment horizontal="center" vertical="center"/>
      <protection locked="0"/>
    </xf>
    <xf numFmtId="0" fontId="11" fillId="7" borderId="0" xfId="0" applyFont="1" applyFill="1" applyAlignment="1">
      <alignment vertical="center"/>
    </xf>
    <xf numFmtId="0" fontId="11" fillId="7" borderId="0" xfId="0" applyFont="1" applyFill="1" applyAlignment="1" applyProtection="1">
      <alignment vertical="center"/>
      <protection locked="0"/>
    </xf>
    <xf numFmtId="10" fontId="13" fillId="7" borderId="0" xfId="0" applyNumberFormat="1" applyFont="1" applyFill="1" applyAlignment="1" applyProtection="1">
      <alignment vertical="center"/>
      <protection locked="0"/>
    </xf>
    <xf numFmtId="44" fontId="10" fillId="7" borderId="0" xfId="1" applyFont="1" applyFill="1" applyBorder="1" applyAlignment="1" applyProtection="1">
      <alignment vertical="center"/>
      <protection locked="0"/>
    </xf>
    <xf numFmtId="10" fontId="10" fillId="7" borderId="0" xfId="3" applyNumberFormat="1" applyFont="1" applyFill="1" applyBorder="1" applyAlignment="1" applyProtection="1">
      <alignment horizontal="center" vertical="center"/>
      <protection locked="0"/>
    </xf>
    <xf numFmtId="0" fontId="10" fillId="7" borderId="0" xfId="0" applyFont="1" applyFill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44" fontId="10" fillId="9" borderId="1" xfId="1" applyFont="1" applyFill="1" applyBorder="1" applyAlignment="1" applyProtection="1">
      <alignment horizontal="center" vertical="center"/>
      <protection locked="0"/>
    </xf>
    <xf numFmtId="10" fontId="13" fillId="0" borderId="0" xfId="0" applyNumberFormat="1" applyFont="1" applyAlignment="1" applyProtection="1">
      <alignment vertical="center"/>
      <protection locked="0"/>
    </xf>
    <xf numFmtId="44" fontId="10" fillId="16" borderId="1" xfId="1" applyFont="1" applyFill="1" applyBorder="1" applyAlignment="1" applyProtection="1">
      <alignment vertical="center"/>
      <protection locked="0"/>
    </xf>
    <xf numFmtId="10" fontId="10" fillId="16" borderId="1" xfId="3" applyNumberFormat="1" applyFont="1" applyFill="1" applyBorder="1" applyAlignment="1" applyProtection="1">
      <alignment horizontal="center" vertical="center"/>
      <protection locked="0"/>
    </xf>
    <xf numFmtId="0" fontId="10" fillId="16" borderId="1" xfId="0" applyFont="1" applyFill="1" applyBorder="1" applyAlignment="1" applyProtection="1">
      <alignment horizontal="center" vertical="center"/>
      <protection locked="0"/>
    </xf>
    <xf numFmtId="44" fontId="11" fillId="0" borderId="1" xfId="1" applyFont="1" applyBorder="1" applyAlignment="1" applyProtection="1">
      <alignment vertical="center"/>
      <protection locked="0"/>
    </xf>
    <xf numFmtId="10" fontId="11" fillId="0" borderId="1" xfId="3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10" fontId="13" fillId="0" borderId="0" xfId="3" applyNumberFormat="1" applyFont="1" applyFill="1" applyAlignment="1" applyProtection="1">
      <alignment vertical="center"/>
      <protection locked="0"/>
    </xf>
    <xf numFmtId="44" fontId="11" fillId="15" borderId="8" xfId="1" applyFont="1" applyFill="1" applyBorder="1" applyAlignment="1" applyProtection="1">
      <alignment horizontal="center" vertical="center"/>
      <protection locked="0"/>
    </xf>
    <xf numFmtId="0" fontId="10" fillId="9" borderId="1" xfId="0" applyFont="1" applyFill="1" applyBorder="1" applyAlignment="1" applyProtection="1">
      <alignment horizontal="center" vertical="center"/>
      <protection locked="0"/>
    </xf>
    <xf numFmtId="44" fontId="10" fillId="10" borderId="1" xfId="1" applyFont="1" applyFill="1" applyBorder="1" applyAlignment="1" applyProtection="1">
      <alignment vertical="center"/>
      <protection locked="0"/>
    </xf>
    <xf numFmtId="44" fontId="11" fillId="0" borderId="1" xfId="1" applyFont="1" applyFill="1" applyBorder="1" applyAlignment="1" applyProtection="1">
      <alignment vertical="center"/>
      <protection locked="0"/>
    </xf>
    <xf numFmtId="44" fontId="11" fillId="0" borderId="0" xfId="0" applyNumberFormat="1" applyFont="1" applyAlignment="1" applyProtection="1">
      <alignment vertical="center"/>
      <protection locked="0"/>
    </xf>
    <xf numFmtId="44" fontId="13" fillId="0" borderId="0" xfId="1" applyFont="1" applyAlignment="1" applyProtection="1">
      <alignment vertical="center"/>
      <protection locked="0"/>
    </xf>
    <xf numFmtId="2" fontId="13" fillId="0" borderId="0" xfId="0" applyNumberFormat="1" applyFont="1" applyAlignment="1" applyProtection="1">
      <alignment horizontal="left" vertical="center"/>
      <protection locked="0"/>
    </xf>
    <xf numFmtId="44" fontId="10" fillId="10" borderId="1" xfId="1" applyFont="1" applyFill="1" applyBorder="1" applyAlignment="1" applyProtection="1">
      <alignment horizontal="center" vertical="center"/>
      <protection locked="0"/>
    </xf>
    <xf numFmtId="0" fontId="10" fillId="10" borderId="4" xfId="0" applyFont="1" applyFill="1" applyBorder="1" applyAlignment="1" applyProtection="1">
      <alignment horizontal="center" vertical="center"/>
      <protection locked="0"/>
    </xf>
    <xf numFmtId="10" fontId="13" fillId="0" borderId="0" xfId="3" applyNumberFormat="1" applyFont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center"/>
      <protection locked="0"/>
    </xf>
    <xf numFmtId="44" fontId="10" fillId="11" borderId="1" xfId="1" applyFont="1" applyFill="1" applyBorder="1" applyAlignment="1" applyProtection="1">
      <alignment horizontal="center" vertical="center"/>
      <protection locked="0"/>
    </xf>
    <xf numFmtId="44" fontId="11" fillId="15" borderId="1" xfId="1" applyFont="1" applyFill="1" applyBorder="1" applyAlignment="1" applyProtection="1">
      <alignment horizontal="center" vertical="center"/>
      <protection locked="0"/>
    </xf>
    <xf numFmtId="10" fontId="11" fillId="15" borderId="1" xfId="0" applyNumberFormat="1" applyFont="1" applyFill="1" applyBorder="1" applyAlignment="1" applyProtection="1">
      <alignment horizontal="center" vertical="center"/>
      <protection locked="0"/>
    </xf>
    <xf numFmtId="44" fontId="10" fillId="11" borderId="1" xfId="1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43" fontId="13" fillId="0" borderId="0" xfId="2" applyFont="1" applyAlignment="1" applyProtection="1">
      <alignment vertical="center"/>
      <protection locked="0"/>
    </xf>
    <xf numFmtId="44" fontId="17" fillId="15" borderId="1" xfId="1" applyFont="1" applyFill="1" applyBorder="1" applyAlignment="1" applyProtection="1">
      <alignment horizontal="center" vertical="center" wrapText="1"/>
    </xf>
    <xf numFmtId="43" fontId="18" fillId="7" borderId="1" xfId="2" applyFont="1" applyFill="1" applyBorder="1" applyAlignment="1" applyProtection="1">
      <alignment horizontal="right" vertical="center" wrapText="1"/>
    </xf>
    <xf numFmtId="10" fontId="18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18" fillId="7" borderId="1" xfId="0" applyFont="1" applyFill="1" applyBorder="1" applyAlignment="1" applyProtection="1">
      <alignment horizontal="center" vertical="center" wrapText="1"/>
      <protection locked="0"/>
    </xf>
    <xf numFmtId="10" fontId="0" fillId="0" borderId="0" xfId="5" applyNumberFormat="1" applyFont="1" applyProtection="1">
      <protection locked="0"/>
    </xf>
    <xf numFmtId="0" fontId="10" fillId="11" borderId="1" xfId="0" applyFont="1" applyFill="1" applyBorder="1" applyAlignment="1" applyProtection="1">
      <alignment horizontal="center" vertical="center"/>
      <protection locked="0"/>
    </xf>
    <xf numFmtId="44" fontId="10" fillId="15" borderId="1" xfId="1" applyFont="1" applyFill="1" applyBorder="1" applyAlignment="1" applyProtection="1">
      <alignment vertical="center"/>
    </xf>
    <xf numFmtId="10" fontId="11" fillId="15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 applyProtection="1">
      <alignment vertical="center"/>
      <protection locked="0"/>
    </xf>
    <xf numFmtId="0" fontId="19" fillId="0" borderId="10" xfId="0" applyFont="1" applyBorder="1" applyAlignment="1" applyProtection="1">
      <alignment vertical="center"/>
      <protection locked="0"/>
    </xf>
    <xf numFmtId="10" fontId="19" fillId="0" borderId="13" xfId="0" quotePrefix="1" applyNumberFormat="1" applyFont="1" applyBorder="1" applyAlignment="1" applyProtection="1">
      <alignment horizontal="left" vertical="center"/>
      <protection locked="0"/>
    </xf>
    <xf numFmtId="0" fontId="11" fillId="15" borderId="1" xfId="0" applyFont="1" applyFill="1" applyBorder="1" applyAlignment="1">
      <alignment horizontal="center" vertical="center"/>
    </xf>
    <xf numFmtId="0" fontId="19" fillId="0" borderId="0" xfId="0" applyFont="1" applyAlignment="1" applyProtection="1">
      <alignment vertical="center"/>
      <protection locked="0"/>
    </xf>
    <xf numFmtId="0" fontId="19" fillId="0" borderId="3" xfId="0" quotePrefix="1" applyFont="1" applyBorder="1" applyAlignment="1" applyProtection="1">
      <alignment vertical="center"/>
      <protection locked="0"/>
    </xf>
    <xf numFmtId="167" fontId="11" fillId="0" borderId="0" xfId="3" applyNumberFormat="1" applyFont="1" applyAlignment="1" applyProtection="1">
      <alignment vertical="center"/>
      <protection locked="0"/>
    </xf>
    <xf numFmtId="44" fontId="13" fillId="0" borderId="0" xfId="0" applyNumberFormat="1" applyFont="1" applyAlignment="1" applyProtection="1">
      <alignment horizontal="left" vertical="center"/>
      <protection locked="0"/>
    </xf>
    <xf numFmtId="0" fontId="10" fillId="11" borderId="4" xfId="0" applyFont="1" applyFill="1" applyBorder="1" applyAlignment="1" applyProtection="1">
      <alignment horizontal="center" vertical="center"/>
      <protection locked="0"/>
    </xf>
    <xf numFmtId="4" fontId="13" fillId="0" borderId="0" xfId="2" applyNumberFormat="1" applyFont="1" applyAlignment="1" applyProtection="1">
      <alignment horizontal="left" vertical="center"/>
      <protection locked="0"/>
    </xf>
    <xf numFmtId="44" fontId="10" fillId="12" borderId="1" xfId="1" applyFont="1" applyFill="1" applyBorder="1" applyAlignment="1" applyProtection="1">
      <alignment vertical="center"/>
      <protection locked="0"/>
    </xf>
    <xf numFmtId="10" fontId="10" fillId="12" borderId="4" xfId="0" applyNumberFormat="1" applyFont="1" applyFill="1" applyBorder="1" applyAlignment="1" applyProtection="1">
      <alignment horizontal="center" vertical="center"/>
      <protection locked="0"/>
    </xf>
    <xf numFmtId="44" fontId="13" fillId="0" borderId="0" xfId="0" applyNumberFormat="1" applyFont="1" applyAlignment="1" applyProtection="1">
      <alignment vertical="center"/>
      <protection locked="0"/>
    </xf>
    <xf numFmtId="44" fontId="10" fillId="12" borderId="1" xfId="1" applyFont="1" applyFill="1" applyBorder="1" applyAlignment="1" applyProtection="1">
      <alignment horizontal="center" vertical="center"/>
      <protection locked="0"/>
    </xf>
    <xf numFmtId="0" fontId="10" fillId="12" borderId="4" xfId="0" applyFont="1" applyFill="1" applyBorder="1" applyAlignment="1" applyProtection="1">
      <alignment horizontal="center" vertical="center"/>
      <protection locked="0"/>
    </xf>
    <xf numFmtId="44" fontId="10" fillId="13" borderId="1" xfId="1" applyFont="1" applyFill="1" applyBorder="1" applyAlignment="1" applyProtection="1">
      <alignment horizontal="center" vertical="center"/>
      <protection locked="0"/>
    </xf>
    <xf numFmtId="44" fontId="10" fillId="15" borderId="1" xfId="1" applyFont="1" applyFill="1" applyBorder="1" applyAlignment="1" applyProtection="1">
      <alignment vertical="center"/>
      <protection locked="0"/>
    </xf>
    <xf numFmtId="0" fontId="13" fillId="0" borderId="0" xfId="0" quotePrefix="1" applyFont="1" applyAlignment="1" applyProtection="1">
      <alignment horizontal="left" vertical="center"/>
      <protection locked="0"/>
    </xf>
    <xf numFmtId="0" fontId="11" fillId="0" borderId="6" xfId="0" applyFont="1" applyBorder="1" applyAlignment="1" applyProtection="1">
      <alignment vertical="center"/>
      <protection locked="0"/>
    </xf>
    <xf numFmtId="0" fontId="11" fillId="0" borderId="4" xfId="0" applyFont="1" applyBorder="1" applyAlignment="1" applyProtection="1">
      <alignment vertical="center"/>
      <protection locked="0"/>
    </xf>
    <xf numFmtId="10" fontId="11" fillId="15" borderId="1" xfId="3" applyNumberFormat="1" applyFont="1" applyFill="1" applyBorder="1" applyAlignment="1" applyProtection="1">
      <alignment horizontal="center" vertical="center"/>
      <protection locked="0"/>
    </xf>
    <xf numFmtId="0" fontId="11" fillId="15" borderId="1" xfId="0" applyFont="1" applyFill="1" applyBorder="1" applyAlignment="1" applyProtection="1">
      <alignment horizontal="center" vertical="center"/>
      <protection locked="0"/>
    </xf>
    <xf numFmtId="0" fontId="19" fillId="0" borderId="13" xfId="0" applyFont="1" applyBorder="1" applyAlignment="1" applyProtection="1">
      <alignment vertical="center"/>
      <protection locked="0"/>
    </xf>
    <xf numFmtId="0" fontId="11" fillId="0" borderId="11" xfId="0" applyFont="1" applyBorder="1" applyAlignment="1" applyProtection="1">
      <alignment vertical="center"/>
      <protection locked="0"/>
    </xf>
    <xf numFmtId="0" fontId="11" fillId="0" borderId="15" xfId="0" applyFont="1" applyBorder="1" applyAlignment="1" applyProtection="1">
      <alignment vertical="center"/>
      <protection locked="0"/>
    </xf>
    <xf numFmtId="44" fontId="11" fillId="7" borderId="1" xfId="1" applyFont="1" applyFill="1" applyBorder="1" applyAlignment="1" applyProtection="1">
      <alignment horizontal="center" vertical="center"/>
      <protection locked="0"/>
    </xf>
    <xf numFmtId="0" fontId="10" fillId="13" borderId="1" xfId="0" applyFont="1" applyFill="1" applyBorder="1" applyAlignment="1" applyProtection="1">
      <alignment horizontal="center" vertical="center"/>
      <protection locked="0"/>
    </xf>
    <xf numFmtId="10" fontId="10" fillId="15" borderId="4" xfId="0" applyNumberFormat="1" applyFont="1" applyFill="1" applyBorder="1" applyAlignment="1" applyProtection="1">
      <alignment horizontal="center" vertical="center"/>
      <protection locked="0"/>
    </xf>
    <xf numFmtId="10" fontId="11" fillId="0" borderId="4" xfId="0" applyNumberFormat="1" applyFont="1" applyBorder="1" applyAlignment="1" applyProtection="1">
      <alignment horizontal="center" vertical="center"/>
      <protection locked="0"/>
    </xf>
    <xf numFmtId="10" fontId="18" fillId="0" borderId="4" xfId="0" applyNumberFormat="1" applyFont="1" applyBorder="1" applyAlignment="1" applyProtection="1">
      <alignment horizontal="center" vertical="center"/>
      <protection locked="0"/>
    </xf>
    <xf numFmtId="169" fontId="11" fillId="15" borderId="7" xfId="2" applyNumberFormat="1" applyFont="1" applyFill="1" applyBorder="1" applyAlignment="1" applyProtection="1">
      <alignment horizontal="center" vertical="center"/>
      <protection locked="0"/>
    </xf>
    <xf numFmtId="10" fontId="11" fillId="15" borderId="7" xfId="3" applyNumberFormat="1" applyFont="1" applyFill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13" borderId="4" xfId="0" applyFont="1" applyFill="1" applyBorder="1" applyAlignment="1" applyProtection="1">
      <alignment horizontal="center" vertical="center"/>
      <protection locked="0"/>
    </xf>
    <xf numFmtId="44" fontId="10" fillId="0" borderId="11" xfId="1" applyFont="1" applyFill="1" applyBorder="1" applyAlignment="1" applyProtection="1">
      <alignment vertical="center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44" fontId="10" fillId="15" borderId="6" xfId="0" applyNumberFormat="1" applyFont="1" applyFill="1" applyBorder="1" applyAlignment="1" applyProtection="1">
      <alignment vertical="center" wrapText="1"/>
      <protection locked="0"/>
    </xf>
    <xf numFmtId="44" fontId="11" fillId="15" borderId="1" xfId="1" applyFont="1" applyFill="1" applyBorder="1" applyAlignment="1" applyProtection="1">
      <alignment horizontal="center" vertical="center" wrapText="1"/>
      <protection locked="0"/>
    </xf>
    <xf numFmtId="10" fontId="11" fillId="15" borderId="1" xfId="0" applyNumberFormat="1" applyFont="1" applyFill="1" applyBorder="1" applyAlignment="1" applyProtection="1">
      <alignment horizontal="center" vertical="center" wrapText="1"/>
      <protection locked="0"/>
    </xf>
    <xf numFmtId="44" fontId="10" fillId="14" borderId="1" xfId="1" applyFont="1" applyFill="1" applyBorder="1" applyAlignment="1" applyProtection="1">
      <alignment vertical="center"/>
      <protection locked="0"/>
    </xf>
    <xf numFmtId="44" fontId="11" fillId="0" borderId="6" xfId="1" applyFont="1" applyBorder="1" applyAlignment="1" applyProtection="1">
      <alignment vertical="center"/>
      <protection locked="0"/>
    </xf>
    <xf numFmtId="44" fontId="11" fillId="0" borderId="5" xfId="1" applyFont="1" applyBorder="1" applyAlignment="1" applyProtection="1">
      <alignment horizontal="right" vertical="center"/>
      <protection locked="0"/>
    </xf>
    <xf numFmtId="44" fontId="11" fillId="0" borderId="5" xfId="1" applyFont="1" applyBorder="1" applyAlignment="1" applyProtection="1">
      <alignment vertical="center"/>
      <protection locked="0"/>
    </xf>
    <xf numFmtId="9" fontId="11" fillId="15" borderId="1" xfId="0" applyNumberFormat="1" applyFont="1" applyFill="1" applyBorder="1" applyAlignment="1" applyProtection="1">
      <alignment horizontal="center" vertical="center"/>
      <protection locked="0"/>
    </xf>
    <xf numFmtId="44" fontId="11" fillId="7" borderId="1" xfId="1" applyFont="1" applyFill="1" applyBorder="1" applyAlignment="1" applyProtection="1">
      <alignment vertical="center"/>
      <protection locked="0"/>
    </xf>
    <xf numFmtId="0" fontId="11" fillId="0" borderId="6" xfId="0" applyFont="1" applyBorder="1" applyAlignment="1" applyProtection="1">
      <alignment horizontal="left" vertical="center"/>
      <protection locked="0"/>
    </xf>
    <xf numFmtId="0" fontId="11" fillId="0" borderId="5" xfId="0" applyFont="1" applyBorder="1" applyAlignment="1" applyProtection="1">
      <alignment horizontal="left" vertical="center"/>
      <protection locked="0"/>
    </xf>
    <xf numFmtId="44" fontId="10" fillId="14" borderId="1" xfId="1" applyFont="1" applyFill="1" applyBorder="1" applyAlignment="1" applyProtection="1">
      <alignment horizontal="center" vertical="center"/>
      <protection locked="0"/>
    </xf>
    <xf numFmtId="0" fontId="10" fillId="14" borderId="4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11" fillId="7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right" vertical="center" wrapText="1"/>
      <protection locked="0"/>
    </xf>
    <xf numFmtId="166" fontId="11" fillId="0" borderId="0" xfId="0" applyNumberFormat="1" applyFont="1" applyAlignment="1" applyProtection="1">
      <alignment vertical="center"/>
      <protection locked="0"/>
    </xf>
    <xf numFmtId="44" fontId="16" fillId="3" borderId="1" xfId="1" applyFont="1" applyFill="1" applyBorder="1" applyAlignment="1" applyProtection="1">
      <alignment horizontal="center" vertical="center" wrapText="1"/>
      <protection locked="0"/>
    </xf>
    <xf numFmtId="0" fontId="11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20" fillId="7" borderId="1" xfId="1" applyNumberFormat="1" applyFont="1" applyFill="1" applyBorder="1" applyAlignment="1" applyProtection="1">
      <alignment horizontal="center" vertical="center" wrapText="1"/>
      <protection locked="0"/>
    </xf>
    <xf numFmtId="1" fontId="11" fillId="7" borderId="1" xfId="1" applyNumberFormat="1" applyFont="1" applyFill="1" applyBorder="1" applyAlignment="1" applyProtection="1">
      <alignment horizontal="center" vertical="center" wrapText="1"/>
      <protection locked="0"/>
    </xf>
    <xf numFmtId="44" fontId="11" fillId="7" borderId="1" xfId="1" applyFont="1" applyFill="1" applyBorder="1" applyAlignment="1" applyProtection="1">
      <alignment horizontal="center" vertical="center" wrapText="1"/>
      <protection locked="0"/>
    </xf>
    <xf numFmtId="14" fontId="11" fillId="7" borderId="1" xfId="1" applyNumberFormat="1" applyFont="1" applyFill="1" applyBorder="1" applyAlignment="1" applyProtection="1">
      <alignment horizontal="center" vertical="center" wrapText="1"/>
      <protection locked="0"/>
    </xf>
    <xf numFmtId="17" fontId="11" fillId="7" borderId="0" xfId="0" applyNumberFormat="1" applyFont="1" applyFill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21" fillId="0" borderId="0" xfId="0" applyFont="1" applyAlignment="1" applyProtection="1">
      <alignment vertic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44" fontId="5" fillId="3" borderId="4" xfId="0" applyNumberFormat="1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vertical="center" wrapText="1"/>
    </xf>
    <xf numFmtId="44" fontId="5" fillId="3" borderId="4" xfId="1" applyFont="1" applyFill="1" applyBorder="1" applyAlignment="1">
      <alignment vertical="center" wrapText="1"/>
    </xf>
    <xf numFmtId="0" fontId="11" fillId="7" borderId="3" xfId="0" applyFont="1" applyFill="1" applyBorder="1"/>
    <xf numFmtId="0" fontId="11" fillId="7" borderId="0" xfId="0" applyFont="1" applyFill="1"/>
    <xf numFmtId="0" fontId="3" fillId="7" borderId="3" xfId="0" applyFont="1" applyFill="1" applyBorder="1" applyAlignment="1">
      <alignment vertical="center" wrapText="1"/>
    </xf>
    <xf numFmtId="0" fontId="3" fillId="7" borderId="0" xfId="0" applyFont="1" applyFill="1" applyAlignment="1">
      <alignment vertical="center" wrapText="1"/>
    </xf>
    <xf numFmtId="0" fontId="3" fillId="7" borderId="0" xfId="0" applyFont="1" applyFill="1" applyAlignment="1">
      <alignment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10" fillId="7" borderId="3" xfId="0" applyFont="1" applyFill="1" applyBorder="1"/>
    <xf numFmtId="0" fontId="10" fillId="7" borderId="0" xfId="0" applyFont="1" applyFill="1"/>
    <xf numFmtId="2" fontId="10" fillId="8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24" xfId="0" applyBorder="1" applyAlignment="1">
      <alignment vertical="center" wrapText="1"/>
    </xf>
    <xf numFmtId="0" fontId="0" fillId="4" borderId="24" xfId="0" applyFill="1" applyBorder="1" applyAlignment="1">
      <alignment vertical="center" wrapText="1"/>
    </xf>
    <xf numFmtId="0" fontId="0" fillId="4" borderId="25" xfId="0" applyFill="1" applyBorder="1" applyAlignment="1">
      <alignment vertical="center" wrapText="1"/>
    </xf>
    <xf numFmtId="8" fontId="7" fillId="0" borderId="21" xfId="0" applyNumberFormat="1" applyFont="1" applyBorder="1" applyAlignment="1">
      <alignment horizontal="right" vertical="center" wrapText="1"/>
    </xf>
    <xf numFmtId="8" fontId="7" fillId="4" borderId="21" xfId="0" applyNumberFormat="1" applyFont="1" applyFill="1" applyBorder="1" applyAlignment="1">
      <alignment horizontal="right" vertical="center" wrapText="1"/>
    </xf>
    <xf numFmtId="8" fontId="7" fillId="4" borderId="22" xfId="0" applyNumberFormat="1" applyFont="1" applyFill="1" applyBorder="1" applyAlignment="1">
      <alignment horizontal="right" vertical="center" wrapText="1"/>
    </xf>
    <xf numFmtId="0" fontId="3" fillId="8" borderId="1" xfId="0" applyFont="1" applyFill="1" applyBorder="1" applyAlignment="1">
      <alignment vertical="center" wrapText="1"/>
    </xf>
    <xf numFmtId="9" fontId="3" fillId="8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44" fontId="11" fillId="8" borderId="4" xfId="1" applyFont="1" applyFill="1" applyBorder="1" applyAlignment="1">
      <alignment vertical="center" wrapText="1"/>
    </xf>
    <xf numFmtId="44" fontId="11" fillId="8" borderId="1" xfId="1" applyFont="1" applyFill="1" applyBorder="1" applyAlignment="1">
      <alignment vertical="center" wrapText="1"/>
    </xf>
    <xf numFmtId="0" fontId="11" fillId="8" borderId="1" xfId="0" applyFont="1" applyFill="1" applyBorder="1" applyAlignment="1">
      <alignment vertical="center" wrapText="1"/>
    </xf>
    <xf numFmtId="0" fontId="6" fillId="18" borderId="19" xfId="0" applyFont="1" applyFill="1" applyBorder="1" applyAlignment="1">
      <alignment horizontal="center" vertical="center" wrapText="1"/>
    </xf>
    <xf numFmtId="0" fontId="6" fillId="18" borderId="26" xfId="0" applyFont="1" applyFill="1" applyBorder="1" applyAlignment="1">
      <alignment horizontal="center" vertical="center" wrapText="1"/>
    </xf>
    <xf numFmtId="0" fontId="6" fillId="18" borderId="27" xfId="0" applyFont="1" applyFill="1" applyBorder="1" applyAlignment="1">
      <alignment horizontal="center" vertical="center" wrapText="1"/>
    </xf>
    <xf numFmtId="0" fontId="0" fillId="7" borderId="0" xfId="0" applyFill="1"/>
    <xf numFmtId="0" fontId="0" fillId="7" borderId="23" xfId="0" applyFill="1" applyBorder="1" applyAlignment="1">
      <alignment vertical="center" wrapText="1"/>
    </xf>
    <xf numFmtId="8" fontId="7" fillId="7" borderId="20" xfId="0" applyNumberFormat="1" applyFont="1" applyFill="1" applyBorder="1" applyAlignment="1">
      <alignment horizontal="right" vertical="center" wrapText="1"/>
    </xf>
    <xf numFmtId="0" fontId="0" fillId="7" borderId="24" xfId="0" applyFill="1" applyBorder="1" applyAlignment="1">
      <alignment vertical="center" wrapText="1"/>
    </xf>
    <xf numFmtId="8" fontId="7" fillId="7" borderId="21" xfId="0" applyNumberFormat="1" applyFont="1" applyFill="1" applyBorder="1" applyAlignment="1">
      <alignment horizontal="right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left"/>
    </xf>
    <xf numFmtId="4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22" fillId="5" borderId="4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2" fillId="6" borderId="4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 applyProtection="1">
      <alignment horizontal="center" vertical="center"/>
      <protection locked="0"/>
    </xf>
    <xf numFmtId="0" fontId="14" fillId="5" borderId="5" xfId="0" applyFont="1" applyFill="1" applyBorder="1" applyAlignment="1" applyProtection="1">
      <alignment horizontal="center" vertical="center"/>
      <protection locked="0"/>
    </xf>
    <xf numFmtId="0" fontId="14" fillId="5" borderId="6" xfId="0" applyFont="1" applyFill="1" applyBorder="1" applyAlignment="1" applyProtection="1">
      <alignment horizontal="center" vertical="center"/>
      <protection locked="0"/>
    </xf>
    <xf numFmtId="165" fontId="14" fillId="5" borderId="4" xfId="4" applyFont="1" applyFill="1" applyBorder="1" applyAlignment="1" applyProtection="1">
      <alignment horizontal="center" vertical="center"/>
      <protection locked="0"/>
    </xf>
    <xf numFmtId="165" fontId="14" fillId="5" borderId="5" xfId="4" applyFont="1" applyFill="1" applyBorder="1" applyAlignment="1" applyProtection="1">
      <alignment horizontal="center" vertical="center"/>
      <protection locked="0"/>
    </xf>
    <xf numFmtId="165" fontId="14" fillId="5" borderId="6" xfId="4" applyFont="1" applyFill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10" fillId="8" borderId="1" xfId="0" applyFont="1" applyFill="1" applyBorder="1" applyAlignment="1" applyProtection="1">
      <alignment horizontal="center" vertical="center"/>
      <protection locked="0"/>
    </xf>
    <xf numFmtId="0" fontId="10" fillId="8" borderId="4" xfId="0" applyFont="1" applyFill="1" applyBorder="1" applyAlignment="1" applyProtection="1">
      <alignment horizontal="center" vertical="center"/>
      <protection locked="0"/>
    </xf>
    <xf numFmtId="0" fontId="10" fillId="8" borderId="5" xfId="0" applyFont="1" applyFill="1" applyBorder="1" applyAlignment="1" applyProtection="1">
      <alignment horizontal="center" vertical="center"/>
      <protection locked="0"/>
    </xf>
    <xf numFmtId="0" fontId="10" fillId="8" borderId="6" xfId="0" applyFont="1" applyFill="1" applyBorder="1" applyAlignment="1" applyProtection="1">
      <alignment horizontal="center" vertical="center"/>
      <protection locked="0"/>
    </xf>
    <xf numFmtId="0" fontId="15" fillId="0" borderId="10" xfId="0" applyFont="1" applyBorder="1" applyAlignment="1" applyProtection="1">
      <alignment horizontal="center" vertical="center"/>
      <protection locked="0"/>
    </xf>
    <xf numFmtId="0" fontId="10" fillId="15" borderId="1" xfId="0" applyFont="1" applyFill="1" applyBorder="1" applyAlignment="1" applyProtection="1">
      <alignment horizontal="left" vertical="center"/>
      <protection locked="0"/>
    </xf>
    <xf numFmtId="0" fontId="10" fillId="9" borderId="4" xfId="0" applyFont="1" applyFill="1" applyBorder="1" applyAlignment="1" applyProtection="1">
      <alignment horizontal="center" vertical="center"/>
      <protection locked="0"/>
    </xf>
    <xf numFmtId="0" fontId="10" fillId="9" borderId="5" xfId="0" applyFont="1" applyFill="1" applyBorder="1" applyAlignment="1" applyProtection="1">
      <alignment horizontal="center" vertical="center"/>
      <protection locked="0"/>
    </xf>
    <xf numFmtId="0" fontId="10" fillId="9" borderId="6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15" borderId="4" xfId="0" applyFont="1" applyFill="1" applyBorder="1" applyAlignment="1" applyProtection="1">
      <alignment horizontal="center" vertical="center" wrapText="1"/>
      <protection locked="0"/>
    </xf>
    <xf numFmtId="0" fontId="10" fillId="15" borderId="5" xfId="0" applyFont="1" applyFill="1" applyBorder="1" applyAlignment="1" applyProtection="1">
      <alignment horizontal="center" vertical="center" wrapText="1"/>
      <protection locked="0"/>
    </xf>
    <xf numFmtId="0" fontId="10" fillId="15" borderId="6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0" fontId="10" fillId="16" borderId="1" xfId="0" applyFont="1" applyFill="1" applyBorder="1" applyAlignment="1" applyProtection="1">
      <alignment horizontal="center" vertical="center"/>
      <protection locked="0"/>
    </xf>
    <xf numFmtId="0" fontId="10" fillId="9" borderId="1" xfId="0" applyFont="1" applyFill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left" vertical="center" wrapText="1"/>
      <protection locked="0"/>
    </xf>
    <xf numFmtId="0" fontId="11" fillId="0" borderId="5" xfId="0" applyFont="1" applyBorder="1" applyAlignment="1" applyProtection="1">
      <alignment horizontal="left" vertical="center" wrapText="1"/>
      <protection locked="0"/>
    </xf>
    <xf numFmtId="0" fontId="11" fillId="0" borderId="6" xfId="0" applyFont="1" applyBorder="1" applyAlignment="1" applyProtection="1">
      <alignment horizontal="left" vertical="center" wrapText="1"/>
      <protection locked="0"/>
    </xf>
    <xf numFmtId="44" fontId="11" fillId="0" borderId="7" xfId="0" applyNumberFormat="1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10" fontId="11" fillId="15" borderId="7" xfId="3" applyNumberFormat="1" applyFont="1" applyFill="1" applyBorder="1" applyAlignment="1" applyProtection="1">
      <alignment horizontal="center" vertical="center"/>
      <protection locked="0"/>
    </xf>
    <xf numFmtId="10" fontId="11" fillId="15" borderId="8" xfId="3" applyNumberFormat="1" applyFont="1" applyFill="1" applyBorder="1" applyAlignment="1" applyProtection="1">
      <alignment horizontal="center" vertical="center"/>
      <protection locked="0"/>
    </xf>
    <xf numFmtId="44" fontId="11" fillId="0" borderId="7" xfId="1" applyFont="1" applyBorder="1" applyAlignment="1" applyProtection="1">
      <alignment horizontal="center" vertical="center"/>
      <protection locked="0"/>
    </xf>
    <xf numFmtId="44" fontId="11" fillId="0" borderId="8" xfId="1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5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15" borderId="4" xfId="0" applyFont="1" applyFill="1" applyBorder="1" applyAlignment="1" applyProtection="1">
      <alignment horizontal="center" vertical="center"/>
      <protection locked="0"/>
    </xf>
    <xf numFmtId="0" fontId="11" fillId="15" borderId="5" xfId="0" applyFont="1" applyFill="1" applyBorder="1" applyAlignment="1" applyProtection="1">
      <alignment horizontal="center" vertical="center"/>
      <protection locked="0"/>
    </xf>
    <xf numFmtId="0" fontId="11" fillId="15" borderId="6" xfId="0" applyFont="1" applyFill="1" applyBorder="1" applyAlignment="1" applyProtection="1">
      <alignment horizontal="center" vertical="center"/>
      <protection locked="0"/>
    </xf>
    <xf numFmtId="0" fontId="16" fillId="0" borderId="11" xfId="0" applyFont="1" applyBorder="1" applyAlignment="1" applyProtection="1">
      <alignment horizontal="left" vertical="center"/>
      <protection locked="0"/>
    </xf>
    <xf numFmtId="0" fontId="10" fillId="11" borderId="4" xfId="0" applyFont="1" applyFill="1" applyBorder="1" applyAlignment="1" applyProtection="1">
      <alignment horizontal="center" vertical="center"/>
      <protection locked="0"/>
    </xf>
    <xf numFmtId="0" fontId="10" fillId="11" borderId="5" xfId="0" applyFont="1" applyFill="1" applyBorder="1" applyAlignment="1" applyProtection="1">
      <alignment horizontal="center" vertical="center"/>
      <protection locked="0"/>
    </xf>
    <xf numFmtId="0" fontId="10" fillId="11" borderId="6" xfId="0" applyFont="1" applyFill="1" applyBorder="1" applyAlignment="1" applyProtection="1">
      <alignment horizontal="center" vertical="center"/>
      <protection locked="0"/>
    </xf>
    <xf numFmtId="0" fontId="10" fillId="10" borderId="1" xfId="0" applyFont="1" applyFill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left" vertical="center"/>
      <protection locked="0"/>
    </xf>
    <xf numFmtId="0" fontId="11" fillId="0" borderId="5" xfId="0" applyFont="1" applyBorder="1" applyAlignment="1" applyProtection="1">
      <alignment horizontal="left" vertical="center"/>
      <protection locked="0"/>
    </xf>
    <xf numFmtId="0" fontId="11" fillId="0" borderId="6" xfId="0" applyFont="1" applyBorder="1" applyAlignment="1" applyProtection="1">
      <alignment horizontal="left" vertical="center"/>
      <protection locked="0"/>
    </xf>
    <xf numFmtId="0" fontId="11" fillId="0" borderId="4" xfId="0" applyFont="1" applyBorder="1" applyAlignment="1" applyProtection="1">
      <alignment vertical="center"/>
      <protection locked="0"/>
    </xf>
    <xf numFmtId="0" fontId="11" fillId="0" borderId="5" xfId="0" applyFont="1" applyBorder="1" applyAlignment="1" applyProtection="1">
      <alignment vertical="center"/>
      <protection locked="0"/>
    </xf>
    <xf numFmtId="0" fontId="11" fillId="0" borderId="6" xfId="0" applyFont="1" applyBorder="1" applyAlignment="1" applyProtection="1">
      <alignment vertical="center"/>
      <protection locked="0"/>
    </xf>
    <xf numFmtId="0" fontId="10" fillId="10" borderId="4" xfId="0" applyFont="1" applyFill="1" applyBorder="1" applyAlignment="1" applyProtection="1">
      <alignment horizontal="center" vertical="center"/>
      <protection locked="0"/>
    </xf>
    <xf numFmtId="0" fontId="10" fillId="10" borderId="5" xfId="0" applyFont="1" applyFill="1" applyBorder="1" applyAlignment="1" applyProtection="1">
      <alignment horizontal="center" vertical="center"/>
      <protection locked="0"/>
    </xf>
    <xf numFmtId="0" fontId="10" fillId="10" borderId="6" xfId="0" applyFont="1" applyFill="1" applyBorder="1" applyAlignment="1" applyProtection="1">
      <alignment horizontal="center" vertical="center"/>
      <protection locked="0"/>
    </xf>
    <xf numFmtId="0" fontId="10" fillId="15" borderId="4" xfId="0" applyFont="1" applyFill="1" applyBorder="1" applyAlignment="1" applyProtection="1">
      <alignment horizontal="center" vertical="center"/>
      <protection locked="0"/>
    </xf>
    <xf numFmtId="0" fontId="10" fillId="15" borderId="5" xfId="0" applyFont="1" applyFill="1" applyBorder="1" applyAlignment="1" applyProtection="1">
      <alignment horizontal="center" vertical="center"/>
      <protection locked="0"/>
    </xf>
    <xf numFmtId="0" fontId="10" fillId="15" borderId="6" xfId="0" applyFont="1" applyFill="1" applyBorder="1" applyAlignment="1" applyProtection="1">
      <alignment horizontal="center" vertical="center"/>
      <protection locked="0"/>
    </xf>
    <xf numFmtId="0" fontId="10" fillId="11" borderId="1" xfId="0" applyFont="1" applyFill="1" applyBorder="1" applyAlignment="1" applyProtection="1">
      <alignment horizontal="center" vertical="center"/>
      <protection locked="0"/>
    </xf>
    <xf numFmtId="0" fontId="18" fillId="7" borderId="1" xfId="0" applyFont="1" applyFill="1" applyBorder="1" applyAlignment="1" applyProtection="1">
      <alignment horizontal="left" vertical="center" wrapText="1"/>
      <protection locked="0"/>
    </xf>
    <xf numFmtId="0" fontId="17" fillId="15" borderId="1" xfId="0" applyFont="1" applyFill="1" applyBorder="1" applyAlignment="1" applyProtection="1">
      <alignment horizontal="center" vertical="center" wrapText="1"/>
      <protection locked="0"/>
    </xf>
    <xf numFmtId="0" fontId="11" fillId="15" borderId="1" xfId="0" applyFont="1" applyFill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10" fontId="11" fillId="0" borderId="7" xfId="3" applyNumberFormat="1" applyFont="1" applyBorder="1" applyAlignment="1" applyProtection="1">
      <alignment horizontal="center" vertical="center"/>
      <protection locked="0"/>
    </xf>
    <xf numFmtId="10" fontId="11" fillId="0" borderId="8" xfId="3" applyNumberFormat="1" applyFont="1" applyBorder="1" applyAlignment="1" applyProtection="1">
      <alignment horizontal="center" vertical="center"/>
      <protection locked="0"/>
    </xf>
    <xf numFmtId="44" fontId="11" fillId="0" borderId="7" xfId="1" applyFont="1" applyBorder="1" applyAlignment="1" applyProtection="1">
      <alignment horizontal="center" vertical="center"/>
    </xf>
    <xf numFmtId="44" fontId="11" fillId="0" borderId="8" xfId="1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left" vertical="center"/>
      <protection locked="0"/>
    </xf>
    <xf numFmtId="0" fontId="11" fillId="0" borderId="15" xfId="0" applyFont="1" applyBorder="1" applyAlignment="1" applyProtection="1">
      <alignment vertical="center"/>
      <protection locked="0"/>
    </xf>
    <xf numFmtId="0" fontId="11" fillId="0" borderId="11" xfId="0" applyFont="1" applyBorder="1" applyAlignment="1" applyProtection="1">
      <alignment vertical="center"/>
      <protection locked="0"/>
    </xf>
    <xf numFmtId="0" fontId="11" fillId="0" borderId="14" xfId="0" applyFont="1" applyBorder="1" applyAlignment="1" applyProtection="1">
      <alignment vertical="center"/>
      <protection locked="0"/>
    </xf>
    <xf numFmtId="10" fontId="19" fillId="0" borderId="13" xfId="0" applyNumberFormat="1" applyFont="1" applyBorder="1" applyAlignment="1" applyProtection="1">
      <alignment vertical="center"/>
      <protection locked="0"/>
    </xf>
    <xf numFmtId="0" fontId="19" fillId="0" borderId="10" xfId="0" applyFont="1" applyBorder="1" applyAlignment="1" applyProtection="1">
      <alignment vertical="center"/>
      <protection locked="0"/>
    </xf>
    <xf numFmtId="0" fontId="19" fillId="0" borderId="12" xfId="0" applyFont="1" applyBorder="1" applyAlignment="1" applyProtection="1">
      <alignment vertical="center"/>
      <protection locked="0"/>
    </xf>
    <xf numFmtId="0" fontId="19" fillId="0" borderId="13" xfId="0" quotePrefix="1" applyFont="1" applyBorder="1" applyAlignment="1" applyProtection="1">
      <alignment horizontal="left" vertical="center"/>
      <protection locked="0"/>
    </xf>
    <xf numFmtId="0" fontId="19" fillId="0" borderId="10" xfId="0" applyFont="1" applyBorder="1" applyAlignment="1" applyProtection="1">
      <alignment horizontal="left" vertical="center"/>
      <protection locked="0"/>
    </xf>
    <xf numFmtId="0" fontId="19" fillId="0" borderId="12" xfId="0" applyFont="1" applyBorder="1" applyAlignment="1" applyProtection="1">
      <alignment horizontal="left" vertical="center"/>
      <protection locked="0"/>
    </xf>
    <xf numFmtId="0" fontId="11" fillId="0" borderId="15" xfId="0" applyFont="1" applyBorder="1" applyAlignment="1" applyProtection="1">
      <alignment horizontal="right" vertical="center" wrapText="1"/>
      <protection locked="0"/>
    </xf>
    <xf numFmtId="0" fontId="11" fillId="0" borderId="14" xfId="0" applyFont="1" applyBorder="1" applyAlignment="1" applyProtection="1">
      <alignment horizontal="right" vertical="center" wrapText="1"/>
      <protection locked="0"/>
    </xf>
    <xf numFmtId="0" fontId="11" fillId="0" borderId="13" xfId="0" applyFont="1" applyBorder="1" applyAlignment="1" applyProtection="1">
      <alignment horizontal="right" vertical="center" wrapText="1"/>
      <protection locked="0"/>
    </xf>
    <xf numFmtId="0" fontId="11" fillId="0" borderId="12" xfId="0" applyFont="1" applyBorder="1" applyAlignment="1" applyProtection="1">
      <alignment horizontal="right" vertical="center" wrapText="1"/>
      <protection locked="0"/>
    </xf>
    <xf numFmtId="0" fontId="11" fillId="15" borderId="1" xfId="0" applyFont="1" applyFill="1" applyBorder="1" applyAlignment="1">
      <alignment horizontal="center" vertical="center"/>
    </xf>
    <xf numFmtId="0" fontId="11" fillId="0" borderId="15" xfId="0" applyFont="1" applyBorder="1" applyAlignment="1" applyProtection="1">
      <alignment vertical="center" wrapText="1"/>
      <protection locked="0"/>
    </xf>
    <xf numFmtId="0" fontId="11" fillId="0" borderId="11" xfId="0" applyFont="1" applyBorder="1" applyAlignment="1" applyProtection="1">
      <alignment vertical="center" wrapText="1"/>
      <protection locked="0"/>
    </xf>
    <xf numFmtId="0" fontId="11" fillId="0" borderId="14" xfId="0" applyFont="1" applyBorder="1" applyAlignment="1" applyProtection="1">
      <alignment vertical="center" wrapText="1"/>
      <protection locked="0"/>
    </xf>
    <xf numFmtId="0" fontId="19" fillId="0" borderId="13" xfId="0" applyFont="1" applyBorder="1" applyAlignment="1" applyProtection="1">
      <alignment vertical="center" wrapText="1"/>
      <protection locked="0"/>
    </xf>
    <xf numFmtId="0" fontId="19" fillId="0" borderId="10" xfId="0" applyFont="1" applyBorder="1" applyAlignment="1" applyProtection="1">
      <alignment vertical="center" wrapText="1"/>
      <protection locked="0"/>
    </xf>
    <xf numFmtId="0" fontId="19" fillId="0" borderId="12" xfId="0" applyFont="1" applyBorder="1" applyAlignment="1" applyProtection="1">
      <alignment vertical="center" wrapText="1"/>
      <protection locked="0"/>
    </xf>
    <xf numFmtId="0" fontId="10" fillId="12" borderId="4" xfId="0" applyFont="1" applyFill="1" applyBorder="1" applyAlignment="1" applyProtection="1">
      <alignment horizontal="center" vertical="center"/>
      <protection locked="0"/>
    </xf>
    <xf numFmtId="0" fontId="10" fillId="12" borderId="5" xfId="0" applyFont="1" applyFill="1" applyBorder="1" applyAlignment="1" applyProtection="1">
      <alignment horizontal="center" vertical="center"/>
      <protection locked="0"/>
    </xf>
    <xf numFmtId="0" fontId="10" fillId="12" borderId="6" xfId="0" applyFont="1" applyFill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vertical="center" wrapText="1"/>
      <protection locked="0"/>
    </xf>
    <xf numFmtId="10" fontId="19" fillId="0" borderId="8" xfId="0" applyNumberFormat="1" applyFont="1" applyBorder="1" applyAlignment="1" applyProtection="1">
      <alignment vertical="center" wrapText="1"/>
      <protection locked="0"/>
    </xf>
    <xf numFmtId="0" fontId="11" fillId="0" borderId="3" xfId="0" applyFont="1" applyBorder="1" applyAlignment="1" applyProtection="1">
      <alignment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1" fillId="0" borderId="16" xfId="0" applyFont="1" applyBorder="1" applyAlignment="1" applyProtection="1">
      <alignment vertical="center" wrapText="1"/>
      <protection locked="0"/>
    </xf>
    <xf numFmtId="0" fontId="19" fillId="7" borderId="3" xfId="0" applyFont="1" applyFill="1" applyBorder="1" applyAlignment="1" applyProtection="1">
      <alignment vertical="center" wrapText="1"/>
      <protection locked="0"/>
    </xf>
    <xf numFmtId="0" fontId="19" fillId="7" borderId="0" xfId="0" applyFont="1" applyFill="1" applyAlignment="1" applyProtection="1">
      <alignment vertical="center" wrapText="1"/>
      <protection locked="0"/>
    </xf>
    <xf numFmtId="0" fontId="19" fillId="7" borderId="16" xfId="0" applyFont="1" applyFill="1" applyBorder="1" applyAlignment="1" applyProtection="1">
      <alignment vertical="center" wrapText="1"/>
      <protection locked="0"/>
    </xf>
    <xf numFmtId="0" fontId="10" fillId="12" borderId="1" xfId="0" applyFont="1" applyFill="1" applyBorder="1" applyAlignment="1" applyProtection="1">
      <alignment horizontal="center" vertical="center"/>
      <protection locked="0"/>
    </xf>
    <xf numFmtId="0" fontId="19" fillId="0" borderId="13" xfId="0" applyFont="1" applyBorder="1" applyAlignment="1" applyProtection="1">
      <alignment vertical="center"/>
      <protection locked="0"/>
    </xf>
    <xf numFmtId="0" fontId="19" fillId="0" borderId="3" xfId="0" applyFont="1" applyBorder="1" applyAlignment="1" applyProtection="1">
      <alignment vertical="center" wrapText="1"/>
      <protection locked="0"/>
    </xf>
    <xf numFmtId="0" fontId="19" fillId="0" borderId="0" xfId="0" applyFont="1" applyAlignment="1" applyProtection="1">
      <alignment vertical="center" wrapText="1"/>
      <protection locked="0"/>
    </xf>
    <xf numFmtId="0" fontId="19" fillId="0" borderId="16" xfId="0" applyFont="1" applyBorder="1" applyAlignment="1" applyProtection="1">
      <alignment vertical="center" wrapText="1"/>
      <protection locked="0"/>
    </xf>
    <xf numFmtId="0" fontId="13" fillId="0" borderId="3" xfId="0" quotePrefix="1" applyFont="1" applyBorder="1" applyAlignment="1" applyProtection="1">
      <alignment horizontal="left" vertical="center"/>
      <protection locked="0"/>
    </xf>
    <xf numFmtId="0" fontId="13" fillId="0" borderId="0" xfId="0" quotePrefix="1" applyFont="1" applyAlignment="1" applyProtection="1">
      <alignment horizontal="left" vertical="center"/>
      <protection locked="0"/>
    </xf>
    <xf numFmtId="0" fontId="10" fillId="13" borderId="4" xfId="0" applyFont="1" applyFill="1" applyBorder="1" applyAlignment="1" applyProtection="1">
      <alignment horizontal="center" vertical="center"/>
      <protection locked="0"/>
    </xf>
    <xf numFmtId="0" fontId="10" fillId="13" borderId="5" xfId="0" applyFont="1" applyFill="1" applyBorder="1" applyAlignment="1" applyProtection="1">
      <alignment horizontal="center" vertical="center"/>
      <protection locked="0"/>
    </xf>
    <xf numFmtId="0" fontId="10" fillId="13" borderId="6" xfId="0" applyFont="1" applyFill="1" applyBorder="1" applyAlignment="1" applyProtection="1">
      <alignment horizontal="center" vertical="center"/>
      <protection locked="0"/>
    </xf>
    <xf numFmtId="44" fontId="11" fillId="7" borderId="7" xfId="1" applyFont="1" applyFill="1" applyBorder="1" applyAlignment="1" applyProtection="1">
      <alignment horizontal="center" vertical="center"/>
      <protection locked="0"/>
    </xf>
    <xf numFmtId="44" fontId="11" fillId="7" borderId="8" xfId="1" applyFont="1" applyFill="1" applyBorder="1" applyAlignment="1" applyProtection="1">
      <alignment horizontal="center" vertical="center"/>
      <protection locked="0"/>
    </xf>
    <xf numFmtId="168" fontId="13" fillId="0" borderId="0" xfId="0" applyNumberFormat="1" applyFont="1" applyAlignment="1" applyProtection="1">
      <alignment vertical="center"/>
      <protection locked="0"/>
    </xf>
    <xf numFmtId="0" fontId="10" fillId="13" borderId="1" xfId="0" applyFont="1" applyFill="1" applyBorder="1" applyAlignment="1" applyProtection="1">
      <alignment horizontal="center" vertical="center"/>
      <protection locked="0"/>
    </xf>
    <xf numFmtId="44" fontId="18" fillId="7" borderId="7" xfId="1" applyFont="1" applyFill="1" applyBorder="1" applyAlignment="1" applyProtection="1">
      <alignment horizontal="center" vertical="center"/>
      <protection locked="0"/>
    </xf>
    <xf numFmtId="44" fontId="18" fillId="7" borderId="8" xfId="1" applyFont="1" applyFill="1" applyBorder="1" applyAlignment="1" applyProtection="1">
      <alignment horizontal="center" vertical="center"/>
      <protection locked="0"/>
    </xf>
    <xf numFmtId="0" fontId="11" fillId="15" borderId="4" xfId="0" applyFont="1" applyFill="1" applyBorder="1" applyAlignment="1" applyProtection="1">
      <alignment horizontal="center" vertical="center" wrapText="1"/>
      <protection locked="0"/>
    </xf>
    <xf numFmtId="0" fontId="11" fillId="15" borderId="5" xfId="0" applyFont="1" applyFill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vertical="center" wrapText="1"/>
      <protection locked="0"/>
    </xf>
    <xf numFmtId="0" fontId="11" fillId="0" borderId="10" xfId="0" applyFont="1" applyBorder="1" applyAlignment="1" applyProtection="1">
      <alignment vertical="center" wrapText="1"/>
      <protection locked="0"/>
    </xf>
    <xf numFmtId="0" fontId="11" fillId="0" borderId="12" xfId="0" applyFont="1" applyBorder="1" applyAlignment="1" applyProtection="1">
      <alignment vertical="center" wrapText="1"/>
      <protection locked="0"/>
    </xf>
    <xf numFmtId="10" fontId="11" fillId="0" borderId="7" xfId="0" applyNumberFormat="1" applyFont="1" applyBorder="1" applyAlignment="1" applyProtection="1">
      <alignment horizontal="center" vertical="center"/>
      <protection locked="0"/>
    </xf>
    <xf numFmtId="10" fontId="11" fillId="0" borderId="8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9" fillId="7" borderId="13" xfId="0" applyFont="1" applyFill="1" applyBorder="1" applyAlignment="1" applyProtection="1">
      <alignment vertical="center" wrapText="1"/>
      <protection locked="0"/>
    </xf>
    <xf numFmtId="0" fontId="19" fillId="7" borderId="10" xfId="0" applyFont="1" applyFill="1" applyBorder="1" applyAlignment="1" applyProtection="1">
      <alignment vertical="center" wrapText="1"/>
      <protection locked="0"/>
    </xf>
    <xf numFmtId="0" fontId="19" fillId="7" borderId="12" xfId="0" applyFont="1" applyFill="1" applyBorder="1" applyAlignment="1" applyProtection="1">
      <alignment vertical="center" wrapText="1"/>
      <protection locked="0"/>
    </xf>
    <xf numFmtId="0" fontId="10" fillId="14" borderId="1" xfId="0" applyFont="1" applyFill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vertical="center"/>
      <protection locked="0"/>
    </xf>
    <xf numFmtId="0" fontId="11" fillId="0" borderId="17" xfId="0" applyFont="1" applyBorder="1" applyAlignment="1" applyProtection="1">
      <alignment vertical="center"/>
      <protection locked="0"/>
    </xf>
    <xf numFmtId="0" fontId="10" fillId="14" borderId="4" xfId="0" applyFont="1" applyFill="1" applyBorder="1" applyAlignment="1" applyProtection="1">
      <alignment horizontal="center" vertical="center"/>
      <protection locked="0"/>
    </xf>
    <xf numFmtId="0" fontId="10" fillId="14" borderId="5" xfId="0" applyFont="1" applyFill="1" applyBorder="1" applyAlignment="1" applyProtection="1">
      <alignment horizontal="center" vertical="center"/>
      <protection locked="0"/>
    </xf>
    <xf numFmtId="0" fontId="10" fillId="14" borderId="6" xfId="0" applyFont="1" applyFill="1" applyBorder="1" applyAlignment="1" applyProtection="1">
      <alignment horizontal="center" vertical="center"/>
      <protection locked="0"/>
    </xf>
    <xf numFmtId="0" fontId="11" fillId="7" borderId="1" xfId="0" applyFont="1" applyFill="1" applyBorder="1" applyAlignment="1" applyProtection="1">
      <alignment horizontal="center" vertical="center"/>
      <protection locked="0"/>
    </xf>
    <xf numFmtId="168" fontId="10" fillId="15" borderId="1" xfId="1" applyNumberFormat="1" applyFont="1" applyFill="1" applyBorder="1" applyAlignment="1" applyProtection="1">
      <alignment horizontal="center" vertical="center"/>
      <protection locked="0"/>
    </xf>
    <xf numFmtId="49" fontId="11" fillId="8" borderId="4" xfId="0" applyNumberFormat="1" applyFont="1" applyFill="1" applyBorder="1" applyAlignment="1" applyProtection="1">
      <alignment horizontal="center" vertical="center"/>
      <protection locked="0"/>
    </xf>
    <xf numFmtId="49" fontId="11" fillId="8" borderId="6" xfId="0" applyNumberFormat="1" applyFont="1" applyFill="1" applyBorder="1" applyAlignment="1" applyProtection="1">
      <alignment horizontal="center" vertical="center"/>
      <protection locked="0"/>
    </xf>
    <xf numFmtId="14" fontId="11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7" borderId="1" xfId="0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17" borderId="1" xfId="0" applyFont="1" applyFill="1" applyBorder="1" applyAlignment="1" applyProtection="1">
      <alignment horizontal="center" vertical="center"/>
      <protection locked="0"/>
    </xf>
    <xf numFmtId="0" fontId="10" fillId="17" borderId="4" xfId="0" applyFont="1" applyFill="1" applyBorder="1" applyAlignment="1" applyProtection="1">
      <alignment horizontal="center" vertical="center"/>
      <protection locked="0"/>
    </xf>
    <xf numFmtId="0" fontId="10" fillId="17" borderId="5" xfId="0" applyFont="1" applyFill="1" applyBorder="1" applyAlignment="1" applyProtection="1">
      <alignment horizontal="center" vertical="center"/>
      <protection locked="0"/>
    </xf>
    <xf numFmtId="0" fontId="10" fillId="17" borderId="6" xfId="0" applyFont="1" applyFill="1" applyBorder="1" applyAlignment="1" applyProtection="1">
      <alignment horizontal="center" vertical="center"/>
      <protection locked="0"/>
    </xf>
    <xf numFmtId="17" fontId="11" fillId="7" borderId="4" xfId="0" applyNumberFormat="1" applyFont="1" applyFill="1" applyBorder="1" applyAlignment="1" applyProtection="1">
      <alignment vertical="center"/>
      <protection locked="0"/>
    </xf>
    <xf numFmtId="0" fontId="11" fillId="7" borderId="5" xfId="0" applyFont="1" applyFill="1" applyBorder="1" applyAlignment="1" applyProtection="1">
      <alignment vertical="center"/>
      <protection locked="0"/>
    </xf>
    <xf numFmtId="0" fontId="11" fillId="7" borderId="6" xfId="0" applyFont="1" applyFill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22" fillId="18" borderId="4" xfId="0" applyFont="1" applyFill="1" applyBorder="1" applyAlignment="1" applyProtection="1">
      <alignment horizontal="center" vertical="center" wrapText="1"/>
      <protection locked="0"/>
    </xf>
    <xf numFmtId="0" fontId="22" fillId="18" borderId="5" xfId="0" applyFont="1" applyFill="1" applyBorder="1" applyAlignment="1" applyProtection="1">
      <alignment horizontal="center" vertical="center" wrapText="1"/>
      <protection locked="0"/>
    </xf>
    <xf numFmtId="0" fontId="22" fillId="18" borderId="6" xfId="0" applyFont="1" applyFill="1" applyBorder="1" applyAlignment="1" applyProtection="1">
      <alignment horizontal="center" vertical="center" wrapText="1"/>
      <protection locked="0"/>
    </xf>
    <xf numFmtId="0" fontId="10" fillId="17" borderId="8" xfId="0" applyFont="1" applyFill="1" applyBorder="1" applyAlignment="1" applyProtection="1">
      <alignment horizontal="center" vertical="center"/>
      <protection locked="0"/>
    </xf>
    <xf numFmtId="0" fontId="11" fillId="7" borderId="4" xfId="0" applyFont="1" applyFill="1" applyBorder="1" applyAlignment="1" applyProtection="1">
      <alignment vertical="center"/>
      <protection locked="0"/>
    </xf>
    <xf numFmtId="0" fontId="22" fillId="18" borderId="28" xfId="0" applyFont="1" applyFill="1" applyBorder="1" applyAlignment="1">
      <alignment horizontal="center" vertical="center" wrapText="1"/>
    </xf>
    <xf numFmtId="0" fontId="22" fillId="18" borderId="29" xfId="0" applyFont="1" applyFill="1" applyBorder="1" applyAlignment="1">
      <alignment horizontal="center" vertical="center" wrapText="1"/>
    </xf>
    <xf numFmtId="0" fontId="22" fillId="18" borderId="2" xfId="0" applyFont="1" applyFill="1" applyBorder="1" applyAlignment="1">
      <alignment horizontal="center" vertical="center" wrapText="1"/>
    </xf>
  </cellXfs>
  <cellStyles count="6">
    <cellStyle name="Moeda" xfId="1" builtinId="4"/>
    <cellStyle name="Moeda 2" xfId="4" xr:uid="{E04DA63B-E645-4639-A42B-26EB1D3B2318}"/>
    <cellStyle name="Normal" xfId="0" builtinId="0"/>
    <cellStyle name="Normal 2" xfId="5" xr:uid="{02331C83-416D-4F77-8956-552CCCCB225C}"/>
    <cellStyle name="Porcentagem" xfId="3" builtinId="5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26743</xdr:colOff>
      <xdr:row>14</xdr:row>
      <xdr:rowOff>111124</xdr:rowOff>
    </xdr:from>
    <xdr:to>
      <xdr:col>16</xdr:col>
      <xdr:colOff>206375</xdr:colOff>
      <xdr:row>15</xdr:row>
      <xdr:rowOff>31750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E0FF724C-3BA6-4BCB-A81D-82C241FE022B}"/>
            </a:ext>
          </a:extLst>
        </xdr:cNvPr>
        <xdr:cNvSpPr txBox="1"/>
      </xdr:nvSpPr>
      <xdr:spPr>
        <a:xfrm>
          <a:off x="11829806" y="2333624"/>
          <a:ext cx="2624382" cy="57150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1 - Informar o Perfil Profissional;</a:t>
          </a:r>
        </a:p>
        <a:p>
          <a:r>
            <a:rPr lang="pt-BR" sz="10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2 - Informar a Taxa de Alocação;</a:t>
          </a:r>
        </a:p>
        <a:p>
          <a:r>
            <a:rPr lang="pt-BR" sz="10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3 - Informar a Quantidade de Profissionais;</a:t>
          </a:r>
        </a:p>
        <a:p>
          <a:endParaRPr lang="pt-BR" sz="10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0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0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0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79375</xdr:colOff>
      <xdr:row>14</xdr:row>
      <xdr:rowOff>388251</xdr:rowOff>
    </xdr:from>
    <xdr:to>
      <xdr:col>11</xdr:col>
      <xdr:colOff>560754</xdr:colOff>
      <xdr:row>14</xdr:row>
      <xdr:rowOff>388251</xdr:rowOff>
    </xdr:to>
    <xdr:cxnSp macro="">
      <xdr:nvCxnSpPr>
        <xdr:cNvPr id="3" name="Conector de Seta Reta 2">
          <a:extLst>
            <a:ext uri="{FF2B5EF4-FFF2-40B4-BE49-F238E27FC236}">
              <a16:creationId xmlns:a16="http://schemas.microsoft.com/office/drawing/2014/main" id="{904F3402-AF27-4896-A045-0C5427DEA674}"/>
            </a:ext>
          </a:extLst>
        </xdr:cNvPr>
        <xdr:cNvCxnSpPr/>
      </xdr:nvCxnSpPr>
      <xdr:spPr>
        <a:xfrm>
          <a:off x="11271250" y="2610751"/>
          <a:ext cx="481379" cy="0"/>
        </a:xfrm>
        <a:prstGeom prst="straightConnector1">
          <a:avLst/>
        </a:prstGeom>
        <a:ln w="222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20393</xdr:colOff>
      <xdr:row>21</xdr:row>
      <xdr:rowOff>120649</xdr:rowOff>
    </xdr:from>
    <xdr:to>
      <xdr:col>15</xdr:col>
      <xdr:colOff>309563</xdr:colOff>
      <xdr:row>24</xdr:row>
      <xdr:rowOff>15875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C8D987E2-E3A1-4293-8C6B-24F04820B321}"/>
            </a:ext>
          </a:extLst>
        </xdr:cNvPr>
        <xdr:cNvSpPr txBox="1"/>
      </xdr:nvSpPr>
      <xdr:spPr>
        <a:xfrm>
          <a:off x="11823456" y="3986212"/>
          <a:ext cx="2122732" cy="45085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4 - Informar a Produtividade Mínima Declarada no TR</a:t>
          </a:r>
        </a:p>
        <a:p>
          <a:endParaRPr lang="pt-BR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104775</xdr:colOff>
      <xdr:row>22</xdr:row>
      <xdr:rowOff>104085</xdr:rowOff>
    </xdr:from>
    <xdr:to>
      <xdr:col>11</xdr:col>
      <xdr:colOff>586154</xdr:colOff>
      <xdr:row>22</xdr:row>
      <xdr:rowOff>104085</xdr:rowOff>
    </xdr:to>
    <xdr:cxnSp macro="">
      <xdr:nvCxnSpPr>
        <xdr:cNvPr id="6" name="Conector de Seta Reta 5">
          <a:extLst>
            <a:ext uri="{FF2B5EF4-FFF2-40B4-BE49-F238E27FC236}">
              <a16:creationId xmlns:a16="http://schemas.microsoft.com/office/drawing/2014/main" id="{1E1A8A03-11FB-4763-92EA-2D33C9B1B0A6}"/>
            </a:ext>
          </a:extLst>
        </xdr:cNvPr>
        <xdr:cNvCxnSpPr/>
      </xdr:nvCxnSpPr>
      <xdr:spPr>
        <a:xfrm>
          <a:off x="11296650" y="4128398"/>
          <a:ext cx="481379" cy="0"/>
        </a:xfrm>
        <a:prstGeom prst="straightConnector1">
          <a:avLst/>
        </a:prstGeom>
        <a:ln w="222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58493</xdr:colOff>
      <xdr:row>28</xdr:row>
      <xdr:rowOff>111125</xdr:rowOff>
    </xdr:from>
    <xdr:to>
      <xdr:col>16</xdr:col>
      <xdr:colOff>238125</xdr:colOff>
      <xdr:row>33</xdr:row>
      <xdr:rowOff>55563</xdr:rowOff>
    </xdr:to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708CFCD-D189-483A-8A47-71DCB3B8998F}"/>
            </a:ext>
          </a:extLst>
        </xdr:cNvPr>
        <xdr:cNvSpPr txBox="1"/>
      </xdr:nvSpPr>
      <xdr:spPr>
        <a:xfrm>
          <a:off x="11861556" y="5540375"/>
          <a:ext cx="2624382" cy="738188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5 - Informar os Custos Adicionais. O valor será adicionado automaticamente no campo Custo Adicional por Perfil (Ca).</a:t>
          </a:r>
          <a:endParaRPr lang="pt-BR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111125</xdr:colOff>
      <xdr:row>31</xdr:row>
      <xdr:rowOff>86627</xdr:rowOff>
    </xdr:from>
    <xdr:to>
      <xdr:col>11</xdr:col>
      <xdr:colOff>592504</xdr:colOff>
      <xdr:row>31</xdr:row>
      <xdr:rowOff>86627</xdr:rowOff>
    </xdr:to>
    <xdr:cxnSp macro="">
      <xdr:nvCxnSpPr>
        <xdr:cNvPr id="8" name="Conector de Seta Reta 7">
          <a:extLst>
            <a:ext uri="{FF2B5EF4-FFF2-40B4-BE49-F238E27FC236}">
              <a16:creationId xmlns:a16="http://schemas.microsoft.com/office/drawing/2014/main" id="{D90180FE-36EF-45B3-B8E6-6C2B5A4BEBF1}"/>
            </a:ext>
          </a:extLst>
        </xdr:cNvPr>
        <xdr:cNvCxnSpPr/>
      </xdr:nvCxnSpPr>
      <xdr:spPr>
        <a:xfrm>
          <a:off x="11303000" y="5500002"/>
          <a:ext cx="481379" cy="0"/>
        </a:xfrm>
        <a:prstGeom prst="straightConnector1">
          <a:avLst/>
        </a:prstGeom>
        <a:ln w="222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18806</xdr:colOff>
      <xdr:row>45</xdr:row>
      <xdr:rowOff>333374</xdr:rowOff>
    </xdr:from>
    <xdr:to>
      <xdr:col>16</xdr:col>
      <xdr:colOff>198438</xdr:colOff>
      <xdr:row>48</xdr:row>
      <xdr:rowOff>79375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CD81F947-B22E-41B9-8818-E6DF01A18BC4}"/>
            </a:ext>
          </a:extLst>
        </xdr:cNvPr>
        <xdr:cNvSpPr txBox="1"/>
      </xdr:nvSpPr>
      <xdr:spPr>
        <a:xfrm>
          <a:off x="11821869" y="8461374"/>
          <a:ext cx="2624382" cy="71437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6 - Informar apenas o Perfil Profissional de Referência indicado no TR;</a:t>
          </a:r>
        </a:p>
        <a:p>
          <a:r>
            <a:rPr lang="pt-BR" sz="10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7 - Informar a Taxa de Alocação;</a:t>
          </a:r>
        </a:p>
        <a:p>
          <a:r>
            <a:rPr lang="pt-BR" sz="10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8 - Informar a Quantidade de Profissionais;</a:t>
          </a:r>
        </a:p>
        <a:p>
          <a:endParaRPr lang="pt-BR" sz="10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0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0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0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71438</xdr:colOff>
      <xdr:row>45</xdr:row>
      <xdr:rowOff>618430</xdr:rowOff>
    </xdr:from>
    <xdr:to>
      <xdr:col>11</xdr:col>
      <xdr:colOff>552817</xdr:colOff>
      <xdr:row>45</xdr:row>
      <xdr:rowOff>618430</xdr:rowOff>
    </xdr:to>
    <xdr:cxnSp macro="">
      <xdr:nvCxnSpPr>
        <xdr:cNvPr id="9" name="Conector de Seta Reta 8">
          <a:extLst>
            <a:ext uri="{FF2B5EF4-FFF2-40B4-BE49-F238E27FC236}">
              <a16:creationId xmlns:a16="http://schemas.microsoft.com/office/drawing/2014/main" id="{231CA5FC-5CEB-432B-906B-07C0A5CFD527}"/>
            </a:ext>
          </a:extLst>
        </xdr:cNvPr>
        <xdr:cNvCxnSpPr/>
      </xdr:nvCxnSpPr>
      <xdr:spPr>
        <a:xfrm>
          <a:off x="11263313" y="8254305"/>
          <a:ext cx="481379" cy="0"/>
        </a:xfrm>
        <a:prstGeom prst="straightConnector1">
          <a:avLst/>
        </a:prstGeom>
        <a:ln w="222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34681</xdr:colOff>
      <xdr:row>49</xdr:row>
      <xdr:rowOff>142874</xdr:rowOff>
    </xdr:from>
    <xdr:to>
      <xdr:col>16</xdr:col>
      <xdr:colOff>214313</xdr:colOff>
      <xdr:row>54</xdr:row>
      <xdr:rowOff>15875</xdr:rowOff>
    </xdr:to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E17CA6E1-321D-4D16-8470-C6553DDA3023}"/>
            </a:ext>
          </a:extLst>
        </xdr:cNvPr>
        <xdr:cNvSpPr txBox="1"/>
      </xdr:nvSpPr>
      <xdr:spPr>
        <a:xfrm>
          <a:off x="11837744" y="9540874"/>
          <a:ext cx="2624382" cy="66675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9 - </a:t>
          </a:r>
          <a:r>
            <a:rPr lang="pt-B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Informar os Custos Adicionais. O valor será adicionado automaticamente no campo Custo Adicional por Perfil (Ca).</a:t>
          </a:r>
        </a:p>
        <a:p>
          <a:endParaRPr lang="pt-BR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87313</xdr:colOff>
      <xdr:row>53</xdr:row>
      <xdr:rowOff>23115</xdr:rowOff>
    </xdr:from>
    <xdr:to>
      <xdr:col>11</xdr:col>
      <xdr:colOff>568692</xdr:colOff>
      <xdr:row>53</xdr:row>
      <xdr:rowOff>23115</xdr:rowOff>
    </xdr:to>
    <xdr:cxnSp macro="">
      <xdr:nvCxnSpPr>
        <xdr:cNvPr id="11" name="Conector de Seta Reta 10">
          <a:extLst>
            <a:ext uri="{FF2B5EF4-FFF2-40B4-BE49-F238E27FC236}">
              <a16:creationId xmlns:a16="http://schemas.microsoft.com/office/drawing/2014/main" id="{AF3BCFEE-ACBB-4E6E-B045-234DD9B1B6E4}"/>
            </a:ext>
          </a:extLst>
        </xdr:cNvPr>
        <xdr:cNvCxnSpPr/>
      </xdr:nvCxnSpPr>
      <xdr:spPr>
        <a:xfrm>
          <a:off x="11279188" y="10056115"/>
          <a:ext cx="481379" cy="0"/>
        </a:xfrm>
        <a:prstGeom prst="straightConnector1">
          <a:avLst/>
        </a:prstGeom>
        <a:ln w="222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10869</xdr:colOff>
      <xdr:row>13</xdr:row>
      <xdr:rowOff>47625</xdr:rowOff>
    </xdr:from>
    <xdr:to>
      <xdr:col>16</xdr:col>
      <xdr:colOff>190501</xdr:colOff>
      <xdr:row>14</xdr:row>
      <xdr:rowOff>460376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709D81D2-72DE-49E3-ABD5-87779740004F}"/>
            </a:ext>
          </a:extLst>
        </xdr:cNvPr>
        <xdr:cNvSpPr txBox="1"/>
      </xdr:nvSpPr>
      <xdr:spPr>
        <a:xfrm>
          <a:off x="11472619" y="2151063"/>
          <a:ext cx="2624382" cy="57150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1 - Informar o Perfil Profissional;</a:t>
          </a:r>
        </a:p>
        <a:p>
          <a:r>
            <a:rPr lang="pt-BR" sz="10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2 - Informar a Taxa de Alocação;</a:t>
          </a:r>
        </a:p>
        <a:p>
          <a:r>
            <a:rPr lang="pt-BR" sz="10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3 - Informar a Quantidade de Profissionais;</a:t>
          </a:r>
        </a:p>
        <a:p>
          <a:endParaRPr lang="pt-BR" sz="10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0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0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0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63500</xdr:colOff>
      <xdr:row>14</xdr:row>
      <xdr:rowOff>166002</xdr:rowOff>
    </xdr:from>
    <xdr:to>
      <xdr:col>11</xdr:col>
      <xdr:colOff>544879</xdr:colOff>
      <xdr:row>14</xdr:row>
      <xdr:rowOff>166002</xdr:rowOff>
    </xdr:to>
    <xdr:cxnSp macro="">
      <xdr:nvCxnSpPr>
        <xdr:cNvPr id="7" name="Conector de Seta Reta 6">
          <a:extLst>
            <a:ext uri="{FF2B5EF4-FFF2-40B4-BE49-F238E27FC236}">
              <a16:creationId xmlns:a16="http://schemas.microsoft.com/office/drawing/2014/main" id="{29B0817C-83AE-4C51-8AFE-4FCE16322A16}"/>
            </a:ext>
          </a:extLst>
        </xdr:cNvPr>
        <xdr:cNvCxnSpPr/>
      </xdr:nvCxnSpPr>
      <xdr:spPr>
        <a:xfrm>
          <a:off x="10914063" y="2428190"/>
          <a:ext cx="481379" cy="0"/>
        </a:xfrm>
        <a:prstGeom prst="straightConnector1">
          <a:avLst/>
        </a:prstGeom>
        <a:ln w="222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10869</xdr:colOff>
      <xdr:row>24</xdr:row>
      <xdr:rowOff>119061</xdr:rowOff>
    </xdr:from>
    <xdr:to>
      <xdr:col>16</xdr:col>
      <xdr:colOff>190501</xdr:colOff>
      <xdr:row>28</xdr:row>
      <xdr:rowOff>111125</xdr:rowOff>
    </xdr:to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6DD0398E-1F56-43F7-9F03-BFD36D628F7E}"/>
            </a:ext>
          </a:extLst>
        </xdr:cNvPr>
        <xdr:cNvSpPr txBox="1"/>
      </xdr:nvSpPr>
      <xdr:spPr>
        <a:xfrm>
          <a:off x="11472619" y="4500561"/>
          <a:ext cx="2624382" cy="627064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4 - Informar os Custos Adicionais. O valor será adicionado automaticamente no campo Custo Adicional por Perfil (Ca).</a:t>
          </a:r>
          <a:endParaRPr lang="pt-BR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95250</xdr:colOff>
      <xdr:row>26</xdr:row>
      <xdr:rowOff>102501</xdr:rowOff>
    </xdr:from>
    <xdr:to>
      <xdr:col>11</xdr:col>
      <xdr:colOff>576629</xdr:colOff>
      <xdr:row>26</xdr:row>
      <xdr:rowOff>102501</xdr:rowOff>
    </xdr:to>
    <xdr:cxnSp macro="">
      <xdr:nvCxnSpPr>
        <xdr:cNvPr id="9" name="Conector de Seta Reta 8">
          <a:extLst>
            <a:ext uri="{FF2B5EF4-FFF2-40B4-BE49-F238E27FC236}">
              <a16:creationId xmlns:a16="http://schemas.microsoft.com/office/drawing/2014/main" id="{886FD076-8EA4-4D1B-B62A-9A48398A18E7}"/>
            </a:ext>
          </a:extLst>
        </xdr:cNvPr>
        <xdr:cNvCxnSpPr/>
      </xdr:nvCxnSpPr>
      <xdr:spPr>
        <a:xfrm>
          <a:off x="10945813" y="4801501"/>
          <a:ext cx="481379" cy="0"/>
        </a:xfrm>
        <a:prstGeom prst="straightConnector1">
          <a:avLst/>
        </a:prstGeom>
        <a:ln w="222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121993</xdr:colOff>
      <xdr:row>14</xdr:row>
      <xdr:rowOff>7938</xdr:rowOff>
    </xdr:from>
    <xdr:to>
      <xdr:col>16</xdr:col>
      <xdr:colOff>301625</xdr:colOff>
      <xdr:row>14</xdr:row>
      <xdr:rowOff>579439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E83A262E-6917-44FB-B0B2-94D68F3970F7}"/>
            </a:ext>
          </a:extLst>
        </xdr:cNvPr>
        <xdr:cNvSpPr txBox="1"/>
      </xdr:nvSpPr>
      <xdr:spPr>
        <a:xfrm>
          <a:off x="11583743" y="2270126"/>
          <a:ext cx="2624382" cy="57150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1 - Informar o Perfil Profissional;</a:t>
          </a:r>
        </a:p>
        <a:p>
          <a:r>
            <a:rPr lang="pt-BR" sz="10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2 - Informar a Taxa de Alocação;</a:t>
          </a:r>
        </a:p>
        <a:p>
          <a:r>
            <a:rPr lang="pt-BR" sz="10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3 - Informar a Quantidade de Profissionais;</a:t>
          </a:r>
        </a:p>
        <a:p>
          <a:endParaRPr lang="pt-BR" sz="10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0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0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0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174624</xdr:colOff>
      <xdr:row>14</xdr:row>
      <xdr:rowOff>285065</xdr:rowOff>
    </xdr:from>
    <xdr:to>
      <xdr:col>12</xdr:col>
      <xdr:colOff>44816</xdr:colOff>
      <xdr:row>14</xdr:row>
      <xdr:rowOff>285065</xdr:rowOff>
    </xdr:to>
    <xdr:cxnSp macro="">
      <xdr:nvCxnSpPr>
        <xdr:cNvPr id="7" name="Conector de Seta Reta 6">
          <a:extLst>
            <a:ext uri="{FF2B5EF4-FFF2-40B4-BE49-F238E27FC236}">
              <a16:creationId xmlns:a16="http://schemas.microsoft.com/office/drawing/2014/main" id="{92B2ADC0-5906-4485-B0B0-CC3A69D21E4E}"/>
            </a:ext>
          </a:extLst>
        </xdr:cNvPr>
        <xdr:cNvCxnSpPr/>
      </xdr:nvCxnSpPr>
      <xdr:spPr>
        <a:xfrm>
          <a:off x="11025187" y="2547253"/>
          <a:ext cx="481379" cy="0"/>
        </a:xfrm>
        <a:prstGeom prst="straightConnector1">
          <a:avLst/>
        </a:prstGeom>
        <a:ln w="222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121993</xdr:colOff>
      <xdr:row>25</xdr:row>
      <xdr:rowOff>79374</xdr:rowOff>
    </xdr:from>
    <xdr:to>
      <xdr:col>16</xdr:col>
      <xdr:colOff>301625</xdr:colOff>
      <xdr:row>29</xdr:row>
      <xdr:rowOff>71438</xdr:rowOff>
    </xdr:to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FACE1ED5-F6EB-42E6-9D8D-9B450147E180}"/>
            </a:ext>
          </a:extLst>
        </xdr:cNvPr>
        <xdr:cNvSpPr txBox="1"/>
      </xdr:nvSpPr>
      <xdr:spPr>
        <a:xfrm>
          <a:off x="11583743" y="4619624"/>
          <a:ext cx="2624382" cy="627064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4 - Informar os Custos Adicionais. O valor será adicionado automaticamente no campo Custo Adicional por Perfil (Ca).</a:t>
          </a:r>
          <a:endParaRPr lang="pt-BR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206374</xdr:colOff>
      <xdr:row>27</xdr:row>
      <xdr:rowOff>62814</xdr:rowOff>
    </xdr:from>
    <xdr:to>
      <xdr:col>12</xdr:col>
      <xdr:colOff>76566</xdr:colOff>
      <xdr:row>27</xdr:row>
      <xdr:rowOff>62814</xdr:rowOff>
    </xdr:to>
    <xdr:cxnSp macro="">
      <xdr:nvCxnSpPr>
        <xdr:cNvPr id="9" name="Conector de Seta Reta 8">
          <a:extLst>
            <a:ext uri="{FF2B5EF4-FFF2-40B4-BE49-F238E27FC236}">
              <a16:creationId xmlns:a16="http://schemas.microsoft.com/office/drawing/2014/main" id="{635A02DA-87A3-4DD7-A2D9-29CFFB3FAAD7}"/>
            </a:ext>
          </a:extLst>
        </xdr:cNvPr>
        <xdr:cNvCxnSpPr/>
      </xdr:nvCxnSpPr>
      <xdr:spPr>
        <a:xfrm>
          <a:off x="11056937" y="4920564"/>
          <a:ext cx="481379" cy="0"/>
        </a:xfrm>
        <a:prstGeom prst="straightConnector1">
          <a:avLst/>
        </a:prstGeom>
        <a:ln w="222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64987</xdr:colOff>
      <xdr:row>18</xdr:row>
      <xdr:rowOff>129886</xdr:rowOff>
    </xdr:from>
    <xdr:to>
      <xdr:col>14</xdr:col>
      <xdr:colOff>256164</xdr:colOff>
      <xdr:row>20</xdr:row>
      <xdr:rowOff>77932</xdr:rowOff>
    </xdr:to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AA6F8B2F-187A-4CA4-8A1B-345AAAF3FAF0}"/>
            </a:ext>
          </a:extLst>
        </xdr:cNvPr>
        <xdr:cNvSpPr txBox="1"/>
      </xdr:nvSpPr>
      <xdr:spPr>
        <a:xfrm>
          <a:off x="7901464" y="3039341"/>
          <a:ext cx="2624382" cy="27709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Perfil Profissional</a:t>
          </a:r>
        </a:p>
        <a:p>
          <a:endParaRPr lang="pt-BR" sz="10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0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0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0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129885</xdr:colOff>
      <xdr:row>19</xdr:row>
      <xdr:rowOff>103946</xdr:rowOff>
    </xdr:from>
    <xdr:to>
      <xdr:col>10</xdr:col>
      <xdr:colOff>611264</xdr:colOff>
      <xdr:row>19</xdr:row>
      <xdr:rowOff>103946</xdr:rowOff>
    </xdr:to>
    <xdr:cxnSp macro="">
      <xdr:nvCxnSpPr>
        <xdr:cNvPr id="16" name="Conector de Seta Reta 15">
          <a:extLst>
            <a:ext uri="{FF2B5EF4-FFF2-40B4-BE49-F238E27FC236}">
              <a16:creationId xmlns:a16="http://schemas.microsoft.com/office/drawing/2014/main" id="{9FF2C8CE-ADF0-46D4-8372-4D34D72D8AAA}"/>
            </a:ext>
          </a:extLst>
        </xdr:cNvPr>
        <xdr:cNvCxnSpPr/>
      </xdr:nvCxnSpPr>
      <xdr:spPr>
        <a:xfrm>
          <a:off x="7342908" y="3177923"/>
          <a:ext cx="481379" cy="0"/>
        </a:xfrm>
        <a:prstGeom prst="straightConnector1">
          <a:avLst/>
        </a:prstGeom>
        <a:ln w="222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6EE29-A629-4AB1-BC35-C5C1FFAF6046}">
  <dimension ref="A1:XFD65"/>
  <sheetViews>
    <sheetView zoomScale="120" zoomScaleNormal="120" workbookViewId="0">
      <selection sqref="A1:K1"/>
    </sheetView>
  </sheetViews>
  <sheetFormatPr defaultColWidth="9.109375" defaultRowHeight="13.8" x14ac:dyDescent="0.3"/>
  <cols>
    <col min="1" max="1" width="36.6640625" style="154" customWidth="1"/>
    <col min="2" max="2" width="12.109375" style="154" bestFit="1" customWidth="1"/>
    <col min="3" max="3" width="14.5546875" style="154" customWidth="1"/>
    <col min="4" max="4" width="12.5546875" style="154" bestFit="1" customWidth="1"/>
    <col min="5" max="5" width="12.109375" style="154" bestFit="1" customWidth="1"/>
    <col min="6" max="6" width="9.109375" style="154"/>
    <col min="7" max="7" width="14.88671875" style="154" customWidth="1"/>
    <col min="8" max="8" width="11.88671875" style="154" customWidth="1"/>
    <col min="9" max="9" width="12" style="154" customWidth="1"/>
    <col min="10" max="10" width="13.109375" style="154" bestFit="1" customWidth="1"/>
    <col min="11" max="11" width="18.6640625" style="154" bestFit="1" customWidth="1"/>
    <col min="12" max="16384" width="9.109375" style="154"/>
  </cols>
  <sheetData>
    <row r="1" spans="1:16384" s="154" customFormat="1" ht="51" customHeight="1" x14ac:dyDescent="0.3">
      <c r="A1" s="200" t="s">
        <v>252</v>
      </c>
      <c r="B1" s="200"/>
      <c r="C1" s="200"/>
      <c r="D1" s="200"/>
      <c r="E1" s="200"/>
      <c r="F1" s="200"/>
      <c r="G1" s="200"/>
      <c r="H1" s="200"/>
      <c r="I1" s="200"/>
      <c r="J1" s="200"/>
      <c r="K1" s="201"/>
      <c r="L1" s="153"/>
    </row>
    <row r="2" spans="1:16384" s="154" customFormat="1" x14ac:dyDescent="0.3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3"/>
      <c r="L2" s="153"/>
    </row>
    <row r="3" spans="1:16384" s="154" customFormat="1" x14ac:dyDescent="0.3">
      <c r="A3" s="189" t="s">
        <v>0</v>
      </c>
      <c r="B3" s="189"/>
      <c r="C3" s="189"/>
      <c r="D3" s="189"/>
      <c r="E3" s="189"/>
      <c r="F3" s="189"/>
      <c r="G3" s="189"/>
      <c r="H3" s="189"/>
      <c r="I3" s="189"/>
      <c r="J3" s="189"/>
      <c r="K3" s="204"/>
      <c r="L3" s="153"/>
    </row>
    <row r="4" spans="1:16384" s="154" customFormat="1" x14ac:dyDescent="0.3">
      <c r="A4" s="197"/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53"/>
    </row>
    <row r="5" spans="1:16384" s="154" customFormat="1" x14ac:dyDescent="0.3">
      <c r="A5" s="191" t="s">
        <v>1</v>
      </c>
      <c r="B5" s="192"/>
      <c r="C5" s="192"/>
      <c r="D5" s="192"/>
      <c r="E5" s="193"/>
      <c r="F5" s="194"/>
      <c r="G5" s="195"/>
      <c r="H5" s="195"/>
      <c r="I5" s="195"/>
      <c r="J5" s="195"/>
      <c r="K5" s="195"/>
      <c r="L5" s="153"/>
    </row>
    <row r="6" spans="1:16384" s="154" customFormat="1" x14ac:dyDescent="0.3">
      <c r="A6" s="191" t="s">
        <v>2</v>
      </c>
      <c r="B6" s="192"/>
      <c r="C6" s="192"/>
      <c r="D6" s="192"/>
      <c r="E6" s="193"/>
      <c r="F6" s="194"/>
      <c r="G6" s="195"/>
      <c r="H6" s="195"/>
      <c r="I6" s="195"/>
      <c r="J6" s="195"/>
      <c r="K6" s="195"/>
      <c r="L6" s="153"/>
    </row>
    <row r="7" spans="1:16384" s="154" customFormat="1" x14ac:dyDescent="0.3">
      <c r="A7" s="191" t="s">
        <v>3</v>
      </c>
      <c r="B7" s="192"/>
      <c r="C7" s="192"/>
      <c r="D7" s="192"/>
      <c r="E7" s="193"/>
      <c r="F7" s="194"/>
      <c r="G7" s="195"/>
      <c r="H7" s="195"/>
      <c r="I7" s="195"/>
      <c r="J7" s="195"/>
      <c r="K7" s="195"/>
      <c r="L7" s="153"/>
    </row>
    <row r="8" spans="1:16384" s="154" customFormat="1" x14ac:dyDescent="0.3">
      <c r="A8" s="191" t="s">
        <v>4</v>
      </c>
      <c r="B8" s="192"/>
      <c r="C8" s="192"/>
      <c r="D8" s="192"/>
      <c r="E8" s="193"/>
      <c r="F8" s="194"/>
      <c r="G8" s="195"/>
      <c r="H8" s="195"/>
      <c r="I8" s="195"/>
      <c r="J8" s="195"/>
      <c r="K8" s="195"/>
      <c r="L8" s="153"/>
    </row>
    <row r="9" spans="1:16384" s="154" customFormat="1" x14ac:dyDescent="0.3">
      <c r="A9" s="191" t="s">
        <v>5</v>
      </c>
      <c r="B9" s="192"/>
      <c r="C9" s="192"/>
      <c r="D9" s="192"/>
      <c r="E9" s="193"/>
      <c r="F9" s="194"/>
      <c r="G9" s="195"/>
      <c r="H9" s="195"/>
      <c r="I9" s="195"/>
      <c r="J9" s="195"/>
      <c r="K9" s="195"/>
      <c r="L9" s="153"/>
    </row>
    <row r="10" spans="1:16384" s="154" customFormat="1" x14ac:dyDescent="0.3">
      <c r="A10" s="205"/>
      <c r="B10" s="205"/>
      <c r="C10" s="205"/>
      <c r="D10" s="205"/>
      <c r="E10" s="205"/>
      <c r="F10" s="205"/>
      <c r="G10" s="205"/>
      <c r="H10" s="205"/>
      <c r="I10" s="205"/>
      <c r="J10" s="205"/>
      <c r="K10" s="197"/>
      <c r="L10" s="153"/>
    </row>
    <row r="11" spans="1:16384" s="154" customFormat="1" x14ac:dyDescent="0.3">
      <c r="A11" s="191" t="s">
        <v>6</v>
      </c>
      <c r="B11" s="192"/>
      <c r="C11" s="192"/>
      <c r="D11" s="192"/>
      <c r="E11" s="193"/>
      <c r="F11" s="194"/>
      <c r="G11" s="195"/>
      <c r="H11" s="195"/>
      <c r="I11" s="195"/>
      <c r="J11" s="195"/>
      <c r="K11" s="195"/>
      <c r="L11" s="155"/>
      <c r="M11" s="156"/>
      <c r="N11" s="156"/>
      <c r="O11" s="156"/>
      <c r="P11" s="156"/>
      <c r="Q11" s="157"/>
      <c r="R11" s="157"/>
      <c r="S11" s="157"/>
      <c r="T11" s="157"/>
      <c r="U11" s="157"/>
      <c r="V11" s="157"/>
      <c r="W11" s="156"/>
      <c r="X11" s="156"/>
      <c r="Y11" s="156"/>
      <c r="Z11" s="156"/>
      <c r="AA11" s="156"/>
      <c r="AB11" s="157"/>
      <c r="AC11" s="157"/>
      <c r="AD11" s="157"/>
      <c r="AE11" s="157"/>
      <c r="AF11" s="157"/>
      <c r="AG11" s="157"/>
      <c r="AH11" s="156"/>
      <c r="AI11" s="156"/>
      <c r="AJ11" s="156"/>
      <c r="AK11" s="156"/>
      <c r="AL11" s="156"/>
      <c r="AM11" s="157"/>
      <c r="AN11" s="157"/>
      <c r="AO11" s="157"/>
      <c r="AP11" s="157"/>
      <c r="AQ11" s="157"/>
      <c r="AR11" s="157"/>
      <c r="AS11" s="156"/>
      <c r="AT11" s="156"/>
      <c r="AU11" s="156"/>
      <c r="AV11" s="156"/>
      <c r="AW11" s="156"/>
      <c r="AX11" s="157"/>
      <c r="AY11" s="157"/>
      <c r="AZ11" s="157"/>
      <c r="BA11" s="157"/>
      <c r="BB11" s="157"/>
      <c r="BC11" s="157"/>
      <c r="BD11" s="156"/>
      <c r="BE11" s="156"/>
      <c r="BF11" s="156"/>
      <c r="BG11" s="156"/>
      <c r="BH11" s="156"/>
      <c r="BI11" s="157"/>
      <c r="BJ11" s="157"/>
      <c r="BK11" s="157"/>
      <c r="BL11" s="157"/>
      <c r="BM11" s="157"/>
      <c r="BN11" s="157"/>
      <c r="BO11" s="156"/>
      <c r="BP11" s="156"/>
      <c r="BQ11" s="156"/>
      <c r="BR11" s="156"/>
      <c r="BS11" s="156"/>
      <c r="BT11" s="157"/>
      <c r="BU11" s="157"/>
      <c r="BV11" s="157"/>
      <c r="BW11" s="157"/>
      <c r="BX11" s="157"/>
      <c r="BY11" s="157"/>
      <c r="BZ11" s="156"/>
      <c r="CA11" s="156"/>
      <c r="CB11" s="156"/>
      <c r="CC11" s="156"/>
      <c r="CD11" s="156"/>
      <c r="CE11" s="157"/>
      <c r="CF11" s="157"/>
      <c r="CG11" s="157"/>
      <c r="CH11" s="157"/>
      <c r="CI11" s="157"/>
      <c r="CJ11" s="157"/>
      <c r="CK11" s="156"/>
      <c r="CL11" s="156"/>
      <c r="CM11" s="156"/>
      <c r="CN11" s="156"/>
      <c r="CO11" s="156"/>
      <c r="CP11" s="157"/>
      <c r="CQ11" s="157"/>
      <c r="CR11" s="157"/>
      <c r="CS11" s="157"/>
      <c r="CT11" s="157"/>
      <c r="CU11" s="157"/>
      <c r="CV11" s="156"/>
      <c r="CW11" s="156"/>
      <c r="CX11" s="156"/>
      <c r="CY11" s="156"/>
      <c r="CZ11" s="156"/>
      <c r="DA11" s="157"/>
      <c r="DB11" s="157"/>
      <c r="DC11" s="157"/>
      <c r="DD11" s="157"/>
      <c r="DE11" s="157"/>
      <c r="DF11" s="157"/>
      <c r="DG11" s="156"/>
      <c r="DH11" s="156"/>
      <c r="DI11" s="156"/>
      <c r="DJ11" s="156"/>
      <c r="DK11" s="156"/>
      <c r="DL11" s="157"/>
      <c r="DM11" s="157"/>
      <c r="DN11" s="157"/>
      <c r="DO11" s="157"/>
      <c r="DP11" s="157"/>
      <c r="DQ11" s="157"/>
      <c r="DR11" s="156"/>
      <c r="DS11" s="156"/>
      <c r="DT11" s="156"/>
      <c r="DU11" s="156"/>
      <c r="DV11" s="156"/>
      <c r="DW11" s="157"/>
      <c r="DX11" s="157"/>
      <c r="DY11" s="157"/>
      <c r="DZ11" s="157"/>
      <c r="EA11" s="157"/>
      <c r="EB11" s="157"/>
      <c r="EC11" s="156"/>
      <c r="ED11" s="156"/>
      <c r="EE11" s="156"/>
      <c r="EF11" s="156"/>
      <c r="EG11" s="156"/>
      <c r="EH11" s="157"/>
      <c r="EI11" s="157"/>
      <c r="EJ11" s="157"/>
      <c r="EK11" s="157"/>
      <c r="EL11" s="157"/>
      <c r="EM11" s="157"/>
      <c r="EN11" s="156"/>
      <c r="EO11" s="156"/>
      <c r="EP11" s="156"/>
      <c r="EQ11" s="156"/>
      <c r="ER11" s="156"/>
      <c r="ES11" s="157"/>
      <c r="ET11" s="157"/>
      <c r="EU11" s="157"/>
      <c r="EV11" s="157"/>
      <c r="EW11" s="157"/>
      <c r="EX11" s="157"/>
      <c r="EY11" s="156"/>
      <c r="EZ11" s="156"/>
      <c r="FA11" s="156"/>
      <c r="FB11" s="156"/>
      <c r="FC11" s="156"/>
      <c r="FD11" s="157"/>
      <c r="FE11" s="157"/>
      <c r="FF11" s="157"/>
      <c r="FG11" s="157"/>
      <c r="FH11" s="157"/>
      <c r="FI11" s="157"/>
      <c r="FJ11" s="156"/>
      <c r="FK11" s="156"/>
      <c r="FL11" s="156"/>
      <c r="FM11" s="156"/>
      <c r="FN11" s="156"/>
      <c r="FO11" s="157"/>
      <c r="FP11" s="157"/>
      <c r="FQ11" s="157"/>
      <c r="FR11" s="157"/>
      <c r="FS11" s="157"/>
      <c r="FT11" s="157"/>
      <c r="FU11" s="156"/>
      <c r="FV11" s="156"/>
      <c r="FW11" s="156"/>
      <c r="FX11" s="156"/>
      <c r="FY11" s="156"/>
      <c r="FZ11" s="157"/>
      <c r="GA11" s="157"/>
      <c r="GB11" s="157"/>
      <c r="GC11" s="157"/>
      <c r="GD11" s="157"/>
      <c r="GE11" s="157"/>
      <c r="GF11" s="156"/>
      <c r="GG11" s="156"/>
      <c r="GH11" s="156"/>
      <c r="GI11" s="156"/>
      <c r="GJ11" s="156"/>
      <c r="GK11" s="157"/>
      <c r="GL11" s="157"/>
      <c r="GM11" s="157"/>
      <c r="GN11" s="157"/>
      <c r="GO11" s="157"/>
      <c r="GP11" s="157"/>
      <c r="GQ11" s="156"/>
      <c r="GR11" s="156"/>
      <c r="GS11" s="156"/>
      <c r="GT11" s="156"/>
      <c r="GU11" s="156"/>
      <c r="GV11" s="157"/>
      <c r="GW11" s="157"/>
      <c r="GX11" s="157"/>
      <c r="GY11" s="157"/>
      <c r="GZ11" s="157"/>
      <c r="HA11" s="157"/>
      <c r="HB11" s="156"/>
      <c r="HC11" s="156"/>
      <c r="HD11" s="156"/>
      <c r="HE11" s="156"/>
      <c r="HF11" s="156"/>
      <c r="HG11" s="157"/>
      <c r="HH11" s="157"/>
      <c r="HI11" s="157"/>
      <c r="HJ11" s="157"/>
      <c r="HK11" s="157"/>
      <c r="HL11" s="157"/>
      <c r="HM11" s="156"/>
      <c r="HN11" s="156"/>
      <c r="HO11" s="156"/>
      <c r="HP11" s="156"/>
      <c r="HQ11" s="156"/>
      <c r="HR11" s="157"/>
      <c r="HS11" s="157"/>
      <c r="HT11" s="157"/>
      <c r="HU11" s="157"/>
      <c r="HV11" s="157"/>
      <c r="HW11" s="157"/>
      <c r="HX11" s="156"/>
      <c r="HY11" s="156"/>
      <c r="HZ11" s="156"/>
      <c r="IA11" s="156"/>
      <c r="IB11" s="156"/>
      <c r="IC11" s="157"/>
      <c r="ID11" s="157"/>
      <c r="IE11" s="157"/>
      <c r="IF11" s="157"/>
      <c r="IG11" s="157"/>
      <c r="IH11" s="157"/>
      <c r="II11" s="156"/>
      <c r="IJ11" s="156"/>
      <c r="IK11" s="156"/>
      <c r="IL11" s="156"/>
      <c r="IM11" s="156"/>
      <c r="IN11" s="157"/>
      <c r="IO11" s="157"/>
      <c r="IP11" s="157"/>
      <c r="IQ11" s="157"/>
      <c r="IR11" s="157"/>
      <c r="IS11" s="157"/>
      <c r="IT11" s="156"/>
      <c r="IU11" s="156"/>
      <c r="IV11" s="156"/>
      <c r="IW11" s="156"/>
      <c r="IX11" s="156"/>
      <c r="IY11" s="157"/>
      <c r="IZ11" s="157"/>
      <c r="JA11" s="157"/>
      <c r="JB11" s="157"/>
      <c r="JC11" s="157"/>
      <c r="JD11" s="157"/>
      <c r="JE11" s="156"/>
      <c r="JF11" s="156"/>
      <c r="JG11" s="156"/>
      <c r="JH11" s="156"/>
      <c r="JI11" s="156"/>
      <c r="JJ11" s="157"/>
      <c r="JK11" s="157"/>
      <c r="JL11" s="157"/>
      <c r="JM11" s="157"/>
      <c r="JN11" s="157"/>
      <c r="JO11" s="157"/>
      <c r="JP11" s="156"/>
      <c r="JQ11" s="156"/>
      <c r="JR11" s="156"/>
      <c r="JS11" s="156"/>
      <c r="JT11" s="156"/>
      <c r="JU11" s="157"/>
      <c r="JV11" s="157"/>
      <c r="JW11" s="157"/>
      <c r="JX11" s="157"/>
      <c r="JY11" s="157"/>
      <c r="JZ11" s="157"/>
      <c r="KA11" s="156"/>
      <c r="KB11" s="156"/>
      <c r="KC11" s="156"/>
      <c r="KD11" s="156"/>
      <c r="KE11" s="156"/>
      <c r="KF11" s="157"/>
      <c r="KG11" s="157"/>
      <c r="KH11" s="157"/>
      <c r="KI11" s="157"/>
      <c r="KJ11" s="157"/>
      <c r="KK11" s="157"/>
      <c r="KL11" s="156"/>
      <c r="KM11" s="156"/>
      <c r="KN11" s="156"/>
      <c r="KO11" s="156"/>
      <c r="KP11" s="156"/>
      <c r="KQ11" s="157"/>
      <c r="KR11" s="157"/>
      <c r="KS11" s="157"/>
      <c r="KT11" s="157"/>
      <c r="KU11" s="157"/>
      <c r="KV11" s="157"/>
      <c r="KW11" s="156"/>
      <c r="KX11" s="156"/>
      <c r="KY11" s="156"/>
      <c r="KZ11" s="156"/>
      <c r="LA11" s="156"/>
      <c r="LB11" s="157"/>
      <c r="LC11" s="157"/>
      <c r="LD11" s="157"/>
      <c r="LE11" s="157"/>
      <c r="LF11" s="157"/>
      <c r="LG11" s="157"/>
      <c r="LH11" s="156"/>
      <c r="LI11" s="156"/>
      <c r="LJ11" s="156"/>
      <c r="LK11" s="156"/>
      <c r="LL11" s="156"/>
      <c r="LM11" s="157"/>
      <c r="LN11" s="157"/>
      <c r="LO11" s="157"/>
      <c r="LP11" s="157"/>
      <c r="LQ11" s="157"/>
      <c r="LR11" s="157"/>
      <c r="LS11" s="156"/>
      <c r="LT11" s="156"/>
      <c r="LU11" s="156"/>
      <c r="LV11" s="156"/>
      <c r="LW11" s="156"/>
      <c r="LX11" s="157"/>
      <c r="LY11" s="157"/>
      <c r="LZ11" s="157"/>
      <c r="MA11" s="157"/>
      <c r="MB11" s="157"/>
      <c r="MC11" s="157"/>
      <c r="MD11" s="156"/>
      <c r="ME11" s="156"/>
      <c r="MF11" s="156"/>
      <c r="MG11" s="156"/>
      <c r="MH11" s="156"/>
      <c r="MI11" s="157"/>
      <c r="MJ11" s="157"/>
      <c r="MK11" s="157"/>
      <c r="ML11" s="157"/>
      <c r="MM11" s="157"/>
      <c r="MN11" s="157"/>
      <c r="MO11" s="156"/>
      <c r="MP11" s="156"/>
      <c r="MQ11" s="156"/>
      <c r="MR11" s="156"/>
      <c r="MS11" s="156"/>
      <c r="MT11" s="157"/>
      <c r="MU11" s="157"/>
      <c r="MV11" s="157"/>
      <c r="MW11" s="157"/>
      <c r="MX11" s="157"/>
      <c r="MY11" s="157"/>
      <c r="MZ11" s="156"/>
      <c r="NA11" s="156"/>
      <c r="NB11" s="156"/>
      <c r="NC11" s="156"/>
      <c r="ND11" s="156"/>
      <c r="NE11" s="157"/>
      <c r="NF11" s="157"/>
      <c r="NG11" s="157"/>
      <c r="NH11" s="157"/>
      <c r="NI11" s="157"/>
      <c r="NJ11" s="157"/>
      <c r="NK11" s="156"/>
      <c r="NL11" s="156"/>
      <c r="NM11" s="156"/>
      <c r="NN11" s="156"/>
      <c r="NO11" s="156"/>
      <c r="NP11" s="157"/>
      <c r="NQ11" s="157"/>
      <c r="NR11" s="157"/>
      <c r="NS11" s="157"/>
      <c r="NT11" s="157"/>
      <c r="NU11" s="157"/>
      <c r="NV11" s="156"/>
      <c r="NW11" s="156"/>
      <c r="NX11" s="156"/>
      <c r="NY11" s="156"/>
      <c r="NZ11" s="156"/>
      <c r="OA11" s="157"/>
      <c r="OB11" s="157"/>
      <c r="OC11" s="157"/>
      <c r="OD11" s="157"/>
      <c r="OE11" s="157"/>
      <c r="OF11" s="157"/>
      <c r="OG11" s="156"/>
      <c r="OH11" s="156"/>
      <c r="OI11" s="156"/>
      <c r="OJ11" s="156"/>
      <c r="OK11" s="156"/>
      <c r="OL11" s="157"/>
      <c r="OM11" s="157"/>
      <c r="ON11" s="157"/>
      <c r="OO11" s="157"/>
      <c r="OP11" s="157"/>
      <c r="OQ11" s="157"/>
      <c r="OR11" s="156"/>
      <c r="OS11" s="156"/>
      <c r="OT11" s="156"/>
      <c r="OU11" s="156"/>
      <c r="OV11" s="156"/>
      <c r="OW11" s="157"/>
      <c r="OX11" s="157"/>
      <c r="OY11" s="157"/>
      <c r="OZ11" s="157"/>
      <c r="PA11" s="157"/>
      <c r="PB11" s="157"/>
      <c r="PC11" s="156"/>
      <c r="PD11" s="156"/>
      <c r="PE11" s="156"/>
      <c r="PF11" s="156"/>
      <c r="PG11" s="156"/>
      <c r="PH11" s="157"/>
      <c r="PI11" s="157"/>
      <c r="PJ11" s="157"/>
      <c r="PK11" s="157"/>
      <c r="PL11" s="157"/>
      <c r="PM11" s="157"/>
      <c r="PN11" s="156"/>
      <c r="PO11" s="156"/>
      <c r="PP11" s="156"/>
      <c r="PQ11" s="156"/>
      <c r="PR11" s="156"/>
      <c r="PS11" s="157"/>
      <c r="PT11" s="157"/>
      <c r="PU11" s="157"/>
      <c r="PV11" s="157"/>
      <c r="PW11" s="157"/>
      <c r="PX11" s="157"/>
      <c r="PY11" s="156"/>
      <c r="PZ11" s="156"/>
      <c r="QA11" s="156"/>
      <c r="QB11" s="156"/>
      <c r="QC11" s="156"/>
      <c r="QD11" s="157"/>
      <c r="QE11" s="157"/>
      <c r="QF11" s="157"/>
      <c r="QG11" s="157"/>
      <c r="QH11" s="157"/>
      <c r="QI11" s="157"/>
      <c r="QJ11" s="156"/>
      <c r="QK11" s="156"/>
      <c r="QL11" s="156"/>
      <c r="QM11" s="156"/>
      <c r="QN11" s="156"/>
      <c r="QO11" s="157"/>
      <c r="QP11" s="157"/>
      <c r="QQ11" s="157"/>
      <c r="QR11" s="157"/>
      <c r="QS11" s="157"/>
      <c r="QT11" s="157"/>
      <c r="QU11" s="156"/>
      <c r="QV11" s="156"/>
      <c r="QW11" s="156"/>
      <c r="QX11" s="156"/>
      <c r="QY11" s="156"/>
      <c r="QZ11" s="157"/>
      <c r="RA11" s="157"/>
      <c r="RB11" s="157"/>
      <c r="RC11" s="157"/>
      <c r="RD11" s="157"/>
      <c r="RE11" s="157"/>
      <c r="RF11" s="156"/>
      <c r="RG11" s="156"/>
      <c r="RH11" s="156"/>
      <c r="RI11" s="156"/>
      <c r="RJ11" s="156"/>
      <c r="RK11" s="157"/>
      <c r="RL11" s="157"/>
      <c r="RM11" s="157"/>
      <c r="RN11" s="157"/>
      <c r="RO11" s="157"/>
      <c r="RP11" s="157"/>
      <c r="RQ11" s="156"/>
      <c r="RR11" s="156"/>
      <c r="RS11" s="156"/>
      <c r="RT11" s="156"/>
      <c r="RU11" s="156"/>
      <c r="RV11" s="157"/>
      <c r="RW11" s="157"/>
      <c r="RX11" s="157"/>
      <c r="RY11" s="157"/>
      <c r="RZ11" s="157"/>
      <c r="SA11" s="157"/>
      <c r="SB11" s="156"/>
      <c r="SC11" s="156"/>
      <c r="SD11" s="156"/>
      <c r="SE11" s="156"/>
      <c r="SF11" s="156"/>
      <c r="SG11" s="157"/>
      <c r="SH11" s="157"/>
      <c r="SI11" s="157"/>
      <c r="SJ11" s="157"/>
      <c r="SK11" s="157"/>
      <c r="SL11" s="157"/>
      <c r="SM11" s="156"/>
      <c r="SN11" s="156"/>
      <c r="SO11" s="156"/>
      <c r="SP11" s="156"/>
      <c r="SQ11" s="156"/>
      <c r="SR11" s="157"/>
      <c r="SS11" s="157"/>
      <c r="ST11" s="157"/>
      <c r="SU11" s="157"/>
      <c r="SV11" s="157"/>
      <c r="SW11" s="157"/>
      <c r="SX11" s="156"/>
      <c r="SY11" s="156"/>
      <c r="SZ11" s="156"/>
      <c r="TA11" s="156"/>
      <c r="TB11" s="156"/>
      <c r="TC11" s="157"/>
      <c r="TD11" s="157"/>
      <c r="TE11" s="157"/>
      <c r="TF11" s="157"/>
      <c r="TG11" s="157"/>
      <c r="TH11" s="157"/>
      <c r="TI11" s="156"/>
      <c r="TJ11" s="156"/>
      <c r="TK11" s="156"/>
      <c r="TL11" s="156"/>
      <c r="TM11" s="156"/>
      <c r="TN11" s="157"/>
      <c r="TO11" s="157"/>
      <c r="TP11" s="157"/>
      <c r="TQ11" s="157"/>
      <c r="TR11" s="157"/>
      <c r="TS11" s="157"/>
      <c r="TT11" s="156"/>
      <c r="TU11" s="156"/>
      <c r="TV11" s="156"/>
      <c r="TW11" s="156"/>
      <c r="TX11" s="156"/>
      <c r="TY11" s="157"/>
      <c r="TZ11" s="157"/>
      <c r="UA11" s="157"/>
      <c r="UB11" s="157"/>
      <c r="UC11" s="157"/>
      <c r="UD11" s="157"/>
      <c r="UE11" s="156"/>
      <c r="UF11" s="156"/>
      <c r="UG11" s="156"/>
      <c r="UH11" s="156"/>
      <c r="UI11" s="156"/>
      <c r="UJ11" s="157"/>
      <c r="UK11" s="157"/>
      <c r="UL11" s="157"/>
      <c r="UM11" s="157"/>
      <c r="UN11" s="157"/>
      <c r="UO11" s="157"/>
      <c r="UP11" s="156"/>
      <c r="UQ11" s="156"/>
      <c r="UR11" s="156"/>
      <c r="US11" s="156"/>
      <c r="UT11" s="156"/>
      <c r="UU11" s="157"/>
      <c r="UV11" s="157"/>
      <c r="UW11" s="157"/>
      <c r="UX11" s="157"/>
      <c r="UY11" s="157"/>
      <c r="UZ11" s="157"/>
      <c r="VA11" s="156"/>
      <c r="VB11" s="156"/>
      <c r="VC11" s="156"/>
      <c r="VD11" s="156"/>
      <c r="VE11" s="156"/>
      <c r="VF11" s="157"/>
      <c r="VG11" s="157"/>
      <c r="VH11" s="157"/>
      <c r="VI11" s="157"/>
      <c r="VJ11" s="157"/>
      <c r="VK11" s="157"/>
      <c r="VL11" s="156"/>
      <c r="VM11" s="156"/>
      <c r="VN11" s="156"/>
      <c r="VO11" s="156"/>
      <c r="VP11" s="156"/>
      <c r="VQ11" s="157"/>
      <c r="VR11" s="157"/>
      <c r="VS11" s="157"/>
      <c r="VT11" s="157"/>
      <c r="VU11" s="157"/>
      <c r="VV11" s="157"/>
      <c r="VW11" s="156"/>
      <c r="VX11" s="156"/>
      <c r="VY11" s="156"/>
      <c r="VZ11" s="156"/>
      <c r="WA11" s="156"/>
      <c r="WB11" s="157"/>
      <c r="WC11" s="157"/>
      <c r="WD11" s="157"/>
      <c r="WE11" s="157"/>
      <c r="WF11" s="157"/>
      <c r="WG11" s="157"/>
      <c r="WH11" s="156"/>
      <c r="WI11" s="156"/>
      <c r="WJ11" s="156"/>
      <c r="WK11" s="156"/>
      <c r="WL11" s="156"/>
      <c r="WM11" s="157"/>
      <c r="WN11" s="157"/>
      <c r="WO11" s="157"/>
      <c r="WP11" s="157"/>
      <c r="WQ11" s="157"/>
      <c r="WR11" s="157"/>
      <c r="WS11" s="156"/>
      <c r="WT11" s="156"/>
      <c r="WU11" s="156"/>
      <c r="WV11" s="156"/>
      <c r="WW11" s="156"/>
      <c r="WX11" s="157"/>
      <c r="WY11" s="157"/>
      <c r="WZ11" s="157"/>
      <c r="XA11" s="157"/>
      <c r="XB11" s="157"/>
      <c r="XC11" s="157"/>
      <c r="XD11" s="156"/>
      <c r="XE11" s="156"/>
      <c r="XF11" s="156"/>
      <c r="XG11" s="156"/>
      <c r="XH11" s="156"/>
      <c r="XI11" s="157"/>
      <c r="XJ11" s="157"/>
      <c r="XK11" s="157"/>
      <c r="XL11" s="157"/>
      <c r="XM11" s="157"/>
      <c r="XN11" s="157"/>
      <c r="XO11" s="156"/>
      <c r="XP11" s="156"/>
      <c r="XQ11" s="156"/>
      <c r="XR11" s="156"/>
      <c r="XS11" s="156"/>
      <c r="XT11" s="157"/>
      <c r="XU11" s="157"/>
      <c r="XV11" s="157"/>
      <c r="XW11" s="157"/>
      <c r="XX11" s="157"/>
      <c r="XY11" s="157"/>
      <c r="XZ11" s="156"/>
      <c r="YA11" s="156"/>
      <c r="YB11" s="156"/>
      <c r="YC11" s="156"/>
      <c r="YD11" s="156"/>
      <c r="YE11" s="157"/>
      <c r="YF11" s="157"/>
      <c r="YG11" s="157"/>
      <c r="YH11" s="157"/>
      <c r="YI11" s="157"/>
      <c r="YJ11" s="157"/>
      <c r="YK11" s="156"/>
      <c r="YL11" s="156"/>
      <c r="YM11" s="156"/>
      <c r="YN11" s="156"/>
      <c r="YO11" s="156"/>
      <c r="YP11" s="157"/>
      <c r="YQ11" s="157"/>
      <c r="YR11" s="157"/>
      <c r="YS11" s="157"/>
      <c r="YT11" s="157"/>
      <c r="YU11" s="157"/>
      <c r="YV11" s="156"/>
      <c r="YW11" s="156"/>
      <c r="YX11" s="156"/>
      <c r="YY11" s="156"/>
      <c r="YZ11" s="156"/>
      <c r="ZA11" s="157"/>
      <c r="ZB11" s="157"/>
      <c r="ZC11" s="157"/>
      <c r="ZD11" s="157"/>
      <c r="ZE11" s="157"/>
      <c r="ZF11" s="157"/>
      <c r="ZG11" s="156"/>
      <c r="ZH11" s="156"/>
      <c r="ZI11" s="156"/>
      <c r="ZJ11" s="156"/>
      <c r="ZK11" s="156"/>
      <c r="ZL11" s="157"/>
      <c r="ZM11" s="157"/>
      <c r="ZN11" s="157"/>
      <c r="ZO11" s="157"/>
      <c r="ZP11" s="157"/>
      <c r="ZQ11" s="157"/>
      <c r="ZR11" s="156"/>
      <c r="ZS11" s="156"/>
      <c r="ZT11" s="156"/>
      <c r="ZU11" s="156"/>
      <c r="ZV11" s="156"/>
      <c r="ZW11" s="157"/>
      <c r="ZX11" s="157"/>
      <c r="ZY11" s="157"/>
      <c r="ZZ11" s="157"/>
      <c r="AAA11" s="157"/>
      <c r="AAB11" s="157"/>
      <c r="AAC11" s="156"/>
      <c r="AAD11" s="156"/>
      <c r="AAE11" s="156"/>
      <c r="AAF11" s="156"/>
      <c r="AAG11" s="156"/>
      <c r="AAH11" s="157"/>
      <c r="AAI11" s="157"/>
      <c r="AAJ11" s="157"/>
      <c r="AAK11" s="157"/>
      <c r="AAL11" s="157"/>
      <c r="AAM11" s="157"/>
      <c r="AAN11" s="156"/>
      <c r="AAO11" s="156"/>
      <c r="AAP11" s="156"/>
      <c r="AAQ11" s="156"/>
      <c r="AAR11" s="156"/>
      <c r="AAS11" s="157"/>
      <c r="AAT11" s="157"/>
      <c r="AAU11" s="157"/>
      <c r="AAV11" s="157"/>
      <c r="AAW11" s="157"/>
      <c r="AAX11" s="157"/>
      <c r="AAY11" s="156"/>
      <c r="AAZ11" s="156"/>
      <c r="ABA11" s="156"/>
      <c r="ABB11" s="156"/>
      <c r="ABC11" s="156"/>
      <c r="ABD11" s="157"/>
      <c r="ABE11" s="157"/>
      <c r="ABF11" s="157"/>
      <c r="ABG11" s="157"/>
      <c r="ABH11" s="157"/>
      <c r="ABI11" s="157"/>
      <c r="ABJ11" s="156"/>
      <c r="ABK11" s="156"/>
      <c r="ABL11" s="156"/>
      <c r="ABM11" s="156"/>
      <c r="ABN11" s="156"/>
      <c r="ABO11" s="157"/>
      <c r="ABP11" s="157"/>
      <c r="ABQ11" s="157"/>
      <c r="ABR11" s="157"/>
      <c r="ABS11" s="157"/>
      <c r="ABT11" s="157"/>
      <c r="ABU11" s="156"/>
      <c r="ABV11" s="156"/>
      <c r="ABW11" s="156"/>
      <c r="ABX11" s="156"/>
      <c r="ABY11" s="156"/>
      <c r="ABZ11" s="157"/>
      <c r="ACA11" s="157"/>
      <c r="ACB11" s="157"/>
      <c r="ACC11" s="157"/>
      <c r="ACD11" s="157"/>
      <c r="ACE11" s="157"/>
      <c r="ACF11" s="156"/>
      <c r="ACG11" s="156"/>
      <c r="ACH11" s="156"/>
      <c r="ACI11" s="156"/>
      <c r="ACJ11" s="156"/>
      <c r="ACK11" s="157"/>
      <c r="ACL11" s="157"/>
      <c r="ACM11" s="157"/>
      <c r="ACN11" s="157"/>
      <c r="ACO11" s="157"/>
      <c r="ACP11" s="157"/>
      <c r="ACQ11" s="156"/>
      <c r="ACR11" s="156"/>
      <c r="ACS11" s="156"/>
      <c r="ACT11" s="156"/>
      <c r="ACU11" s="156"/>
      <c r="ACV11" s="157"/>
      <c r="ACW11" s="157"/>
      <c r="ACX11" s="157"/>
      <c r="ACY11" s="157"/>
      <c r="ACZ11" s="157"/>
      <c r="ADA11" s="157"/>
      <c r="ADB11" s="156"/>
      <c r="ADC11" s="156"/>
      <c r="ADD11" s="156"/>
      <c r="ADE11" s="156"/>
      <c r="ADF11" s="156"/>
      <c r="ADG11" s="157"/>
      <c r="ADH11" s="157"/>
      <c r="ADI11" s="157"/>
      <c r="ADJ11" s="157"/>
      <c r="ADK11" s="157"/>
      <c r="ADL11" s="157"/>
      <c r="ADM11" s="156"/>
      <c r="ADN11" s="156"/>
      <c r="ADO11" s="156"/>
      <c r="ADP11" s="156"/>
      <c r="ADQ11" s="156"/>
      <c r="ADR11" s="157"/>
      <c r="ADS11" s="157"/>
      <c r="ADT11" s="157"/>
      <c r="ADU11" s="157"/>
      <c r="ADV11" s="157"/>
      <c r="ADW11" s="157"/>
      <c r="ADX11" s="156"/>
      <c r="ADY11" s="156"/>
      <c r="ADZ11" s="156"/>
      <c r="AEA11" s="156"/>
      <c r="AEB11" s="156"/>
      <c r="AEC11" s="157"/>
      <c r="AED11" s="157"/>
      <c r="AEE11" s="157"/>
      <c r="AEF11" s="157"/>
      <c r="AEG11" s="157"/>
      <c r="AEH11" s="157"/>
      <c r="AEI11" s="156"/>
      <c r="AEJ11" s="156"/>
      <c r="AEK11" s="156"/>
      <c r="AEL11" s="156"/>
      <c r="AEM11" s="156"/>
      <c r="AEN11" s="157"/>
      <c r="AEO11" s="157"/>
      <c r="AEP11" s="157"/>
      <c r="AEQ11" s="157"/>
      <c r="AER11" s="157"/>
      <c r="AES11" s="157"/>
      <c r="AET11" s="156"/>
      <c r="AEU11" s="156"/>
      <c r="AEV11" s="156"/>
      <c r="AEW11" s="156"/>
      <c r="AEX11" s="156"/>
      <c r="AEY11" s="157"/>
      <c r="AEZ11" s="157"/>
      <c r="AFA11" s="157"/>
      <c r="AFB11" s="157"/>
      <c r="AFC11" s="157"/>
      <c r="AFD11" s="157"/>
      <c r="AFE11" s="156"/>
      <c r="AFF11" s="156"/>
      <c r="AFG11" s="156"/>
      <c r="AFH11" s="156"/>
      <c r="AFI11" s="156"/>
      <c r="AFJ11" s="157"/>
      <c r="AFK11" s="157"/>
      <c r="AFL11" s="157"/>
      <c r="AFM11" s="157"/>
      <c r="AFN11" s="157"/>
      <c r="AFO11" s="157"/>
      <c r="AFP11" s="156"/>
      <c r="AFQ11" s="156"/>
      <c r="AFR11" s="156"/>
      <c r="AFS11" s="156"/>
      <c r="AFT11" s="156"/>
      <c r="AFU11" s="157"/>
      <c r="AFV11" s="157"/>
      <c r="AFW11" s="157"/>
      <c r="AFX11" s="157"/>
      <c r="AFY11" s="157"/>
      <c r="AFZ11" s="157"/>
      <c r="AGA11" s="156"/>
      <c r="AGB11" s="156"/>
      <c r="AGC11" s="156"/>
      <c r="AGD11" s="156"/>
      <c r="AGE11" s="156"/>
      <c r="AGF11" s="157"/>
      <c r="AGG11" s="157"/>
      <c r="AGH11" s="157"/>
      <c r="AGI11" s="157"/>
      <c r="AGJ11" s="157"/>
      <c r="AGK11" s="157"/>
      <c r="AGL11" s="156"/>
      <c r="AGM11" s="156"/>
      <c r="AGN11" s="156"/>
      <c r="AGO11" s="156"/>
      <c r="AGP11" s="156"/>
      <c r="AGQ11" s="157"/>
      <c r="AGR11" s="157"/>
      <c r="AGS11" s="157"/>
      <c r="AGT11" s="157"/>
      <c r="AGU11" s="157"/>
      <c r="AGV11" s="157"/>
      <c r="AGW11" s="156"/>
      <c r="AGX11" s="156"/>
      <c r="AGY11" s="156"/>
      <c r="AGZ11" s="156"/>
      <c r="AHA11" s="156"/>
      <c r="AHB11" s="157"/>
      <c r="AHC11" s="157"/>
      <c r="AHD11" s="157"/>
      <c r="AHE11" s="157"/>
      <c r="AHF11" s="157"/>
      <c r="AHG11" s="157"/>
      <c r="AHH11" s="156"/>
      <c r="AHI11" s="156"/>
      <c r="AHJ11" s="156"/>
      <c r="AHK11" s="156"/>
      <c r="AHL11" s="156"/>
      <c r="AHM11" s="157"/>
      <c r="AHN11" s="157"/>
      <c r="AHO11" s="157"/>
      <c r="AHP11" s="157"/>
      <c r="AHQ11" s="157"/>
      <c r="AHR11" s="157"/>
      <c r="AHS11" s="156"/>
      <c r="AHT11" s="156"/>
      <c r="AHU11" s="156"/>
      <c r="AHV11" s="156"/>
      <c r="AHW11" s="156"/>
      <c r="AHX11" s="157"/>
      <c r="AHY11" s="157"/>
      <c r="AHZ11" s="157"/>
      <c r="AIA11" s="157"/>
      <c r="AIB11" s="157"/>
      <c r="AIC11" s="157"/>
      <c r="AID11" s="156"/>
      <c r="AIE11" s="156"/>
      <c r="AIF11" s="156"/>
      <c r="AIG11" s="156"/>
      <c r="AIH11" s="156"/>
      <c r="AII11" s="157"/>
      <c r="AIJ11" s="157"/>
      <c r="AIK11" s="157"/>
      <c r="AIL11" s="157"/>
      <c r="AIM11" s="157"/>
      <c r="AIN11" s="157"/>
      <c r="AIO11" s="156"/>
      <c r="AIP11" s="156"/>
      <c r="AIQ11" s="156"/>
      <c r="AIR11" s="156"/>
      <c r="AIS11" s="156"/>
      <c r="AIT11" s="157"/>
      <c r="AIU11" s="157"/>
      <c r="AIV11" s="157"/>
      <c r="AIW11" s="157"/>
      <c r="AIX11" s="157"/>
      <c r="AIY11" s="157"/>
      <c r="AIZ11" s="156"/>
      <c r="AJA11" s="156"/>
      <c r="AJB11" s="156"/>
      <c r="AJC11" s="156"/>
      <c r="AJD11" s="156"/>
      <c r="AJE11" s="157"/>
      <c r="AJF11" s="157"/>
      <c r="AJG11" s="157"/>
      <c r="AJH11" s="157"/>
      <c r="AJI11" s="157"/>
      <c r="AJJ11" s="157"/>
      <c r="AJK11" s="156"/>
      <c r="AJL11" s="156"/>
      <c r="AJM11" s="156"/>
      <c r="AJN11" s="156"/>
      <c r="AJO11" s="156"/>
      <c r="AJP11" s="157"/>
      <c r="AJQ11" s="157"/>
      <c r="AJR11" s="157"/>
      <c r="AJS11" s="157"/>
      <c r="AJT11" s="157"/>
      <c r="AJU11" s="157"/>
      <c r="AJV11" s="156"/>
      <c r="AJW11" s="156"/>
      <c r="AJX11" s="156"/>
      <c r="AJY11" s="156"/>
      <c r="AJZ11" s="156"/>
      <c r="AKA11" s="157"/>
      <c r="AKB11" s="157"/>
      <c r="AKC11" s="157"/>
      <c r="AKD11" s="157"/>
      <c r="AKE11" s="157"/>
      <c r="AKF11" s="157"/>
      <c r="AKG11" s="156"/>
      <c r="AKH11" s="156"/>
      <c r="AKI11" s="156"/>
      <c r="AKJ11" s="156"/>
      <c r="AKK11" s="156"/>
      <c r="AKL11" s="157"/>
      <c r="AKM11" s="157"/>
      <c r="AKN11" s="157"/>
      <c r="AKO11" s="157"/>
      <c r="AKP11" s="157"/>
      <c r="AKQ11" s="157"/>
      <c r="AKR11" s="156"/>
      <c r="AKS11" s="156"/>
      <c r="AKT11" s="156"/>
      <c r="AKU11" s="156"/>
      <c r="AKV11" s="156"/>
      <c r="AKW11" s="157"/>
      <c r="AKX11" s="157"/>
      <c r="AKY11" s="157"/>
      <c r="AKZ11" s="157"/>
      <c r="ALA11" s="157"/>
      <c r="ALB11" s="157"/>
      <c r="ALC11" s="156"/>
      <c r="ALD11" s="156"/>
      <c r="ALE11" s="156"/>
      <c r="ALF11" s="156"/>
      <c r="ALG11" s="156"/>
      <c r="ALH11" s="157"/>
      <c r="ALI11" s="157"/>
      <c r="ALJ11" s="157"/>
      <c r="ALK11" s="157"/>
      <c r="ALL11" s="157"/>
      <c r="ALM11" s="157"/>
      <c r="ALN11" s="156"/>
      <c r="ALO11" s="156"/>
      <c r="ALP11" s="156"/>
      <c r="ALQ11" s="156"/>
      <c r="ALR11" s="156"/>
      <c r="ALS11" s="157"/>
      <c r="ALT11" s="157"/>
      <c r="ALU11" s="157"/>
      <c r="ALV11" s="157"/>
      <c r="ALW11" s="157"/>
      <c r="ALX11" s="157"/>
      <c r="ALY11" s="156"/>
      <c r="ALZ11" s="156"/>
      <c r="AMA11" s="156"/>
      <c r="AMB11" s="156"/>
      <c r="AMC11" s="156"/>
      <c r="AMD11" s="157"/>
      <c r="AME11" s="157"/>
      <c r="AMF11" s="157"/>
      <c r="AMG11" s="157"/>
      <c r="AMH11" s="157"/>
      <c r="AMI11" s="157"/>
      <c r="AMJ11" s="156"/>
      <c r="AMK11" s="156"/>
      <c r="AML11" s="156"/>
      <c r="AMM11" s="156"/>
      <c r="AMN11" s="156"/>
      <c r="AMO11" s="157"/>
      <c r="AMP11" s="157"/>
      <c r="AMQ11" s="157"/>
      <c r="AMR11" s="157"/>
      <c r="AMS11" s="157"/>
      <c r="AMT11" s="157"/>
      <c r="AMU11" s="156"/>
      <c r="AMV11" s="156"/>
      <c r="AMW11" s="156"/>
      <c r="AMX11" s="156"/>
      <c r="AMY11" s="156"/>
      <c r="AMZ11" s="157"/>
      <c r="ANA11" s="157"/>
      <c r="ANB11" s="157"/>
      <c r="ANC11" s="157"/>
      <c r="AND11" s="157"/>
      <c r="ANE11" s="157"/>
      <c r="ANF11" s="156"/>
      <c r="ANG11" s="156"/>
      <c r="ANH11" s="156"/>
      <c r="ANI11" s="156"/>
      <c r="ANJ11" s="156"/>
      <c r="ANK11" s="157"/>
      <c r="ANL11" s="157"/>
      <c r="ANM11" s="157"/>
      <c r="ANN11" s="157"/>
      <c r="ANO11" s="157"/>
      <c r="ANP11" s="157"/>
      <c r="ANQ11" s="156"/>
      <c r="ANR11" s="156"/>
      <c r="ANS11" s="156"/>
      <c r="ANT11" s="156"/>
      <c r="ANU11" s="156"/>
      <c r="ANV11" s="157"/>
      <c r="ANW11" s="157"/>
      <c r="ANX11" s="157"/>
      <c r="ANY11" s="157"/>
      <c r="ANZ11" s="157"/>
      <c r="AOA11" s="157"/>
      <c r="AOB11" s="156"/>
      <c r="AOC11" s="156"/>
      <c r="AOD11" s="156"/>
      <c r="AOE11" s="156"/>
      <c r="AOF11" s="156"/>
      <c r="AOG11" s="157"/>
      <c r="AOH11" s="157"/>
      <c r="AOI11" s="157"/>
      <c r="AOJ11" s="157"/>
      <c r="AOK11" s="157"/>
      <c r="AOL11" s="157"/>
      <c r="AOM11" s="156"/>
      <c r="AON11" s="156"/>
      <c r="AOO11" s="156"/>
      <c r="AOP11" s="156"/>
      <c r="AOQ11" s="156"/>
      <c r="AOR11" s="157"/>
      <c r="AOS11" s="157"/>
      <c r="AOT11" s="157"/>
      <c r="AOU11" s="157"/>
      <c r="AOV11" s="157"/>
      <c r="AOW11" s="157"/>
      <c r="AOX11" s="156"/>
      <c r="AOY11" s="156"/>
      <c r="AOZ11" s="156"/>
      <c r="APA11" s="156"/>
      <c r="APB11" s="156"/>
      <c r="APC11" s="157"/>
      <c r="APD11" s="157"/>
      <c r="APE11" s="157"/>
      <c r="APF11" s="157"/>
      <c r="APG11" s="157"/>
      <c r="APH11" s="157"/>
      <c r="API11" s="156"/>
      <c r="APJ11" s="156"/>
      <c r="APK11" s="156"/>
      <c r="APL11" s="156"/>
      <c r="APM11" s="156"/>
      <c r="APN11" s="157"/>
      <c r="APO11" s="157"/>
      <c r="APP11" s="157"/>
      <c r="APQ11" s="157"/>
      <c r="APR11" s="157"/>
      <c r="APS11" s="157"/>
      <c r="APT11" s="156"/>
      <c r="APU11" s="156"/>
      <c r="APV11" s="156"/>
      <c r="APW11" s="156"/>
      <c r="APX11" s="156"/>
      <c r="APY11" s="157"/>
      <c r="APZ11" s="157"/>
      <c r="AQA11" s="157"/>
      <c r="AQB11" s="157"/>
      <c r="AQC11" s="157"/>
      <c r="AQD11" s="157"/>
      <c r="AQE11" s="156"/>
      <c r="AQF11" s="156"/>
      <c r="AQG11" s="156"/>
      <c r="AQH11" s="156"/>
      <c r="AQI11" s="156"/>
      <c r="AQJ11" s="157"/>
      <c r="AQK11" s="157"/>
      <c r="AQL11" s="157"/>
      <c r="AQM11" s="157"/>
      <c r="AQN11" s="157"/>
      <c r="AQO11" s="157"/>
      <c r="AQP11" s="156"/>
      <c r="AQQ11" s="156"/>
      <c r="AQR11" s="156"/>
      <c r="AQS11" s="156"/>
      <c r="AQT11" s="156"/>
      <c r="AQU11" s="157"/>
      <c r="AQV11" s="157"/>
      <c r="AQW11" s="157"/>
      <c r="AQX11" s="157"/>
      <c r="AQY11" s="157"/>
      <c r="AQZ11" s="157"/>
      <c r="ARA11" s="156"/>
      <c r="ARB11" s="156"/>
      <c r="ARC11" s="156"/>
      <c r="ARD11" s="156"/>
      <c r="ARE11" s="156"/>
      <c r="ARF11" s="157"/>
      <c r="ARG11" s="157"/>
      <c r="ARH11" s="157"/>
      <c r="ARI11" s="157"/>
      <c r="ARJ11" s="157"/>
      <c r="ARK11" s="157"/>
      <c r="ARL11" s="156"/>
      <c r="ARM11" s="156"/>
      <c r="ARN11" s="156"/>
      <c r="ARO11" s="156"/>
      <c r="ARP11" s="156"/>
      <c r="ARQ11" s="157"/>
      <c r="ARR11" s="157"/>
      <c r="ARS11" s="157"/>
      <c r="ART11" s="157"/>
      <c r="ARU11" s="157"/>
      <c r="ARV11" s="157"/>
      <c r="ARW11" s="156"/>
      <c r="ARX11" s="156"/>
      <c r="ARY11" s="156"/>
      <c r="ARZ11" s="156"/>
      <c r="ASA11" s="156"/>
      <c r="ASB11" s="157"/>
      <c r="ASC11" s="157"/>
      <c r="ASD11" s="157"/>
      <c r="ASE11" s="157"/>
      <c r="ASF11" s="157"/>
      <c r="ASG11" s="157"/>
      <c r="ASH11" s="156"/>
      <c r="ASI11" s="156"/>
      <c r="ASJ11" s="156"/>
      <c r="ASK11" s="156"/>
      <c r="ASL11" s="156"/>
      <c r="ASM11" s="157"/>
      <c r="ASN11" s="157"/>
      <c r="ASO11" s="157"/>
      <c r="ASP11" s="157"/>
      <c r="ASQ11" s="157"/>
      <c r="ASR11" s="157"/>
      <c r="ASS11" s="156"/>
      <c r="AST11" s="156"/>
      <c r="ASU11" s="156"/>
      <c r="ASV11" s="156"/>
      <c r="ASW11" s="156"/>
      <c r="ASX11" s="157"/>
      <c r="ASY11" s="157"/>
      <c r="ASZ11" s="157"/>
      <c r="ATA11" s="157"/>
      <c r="ATB11" s="157"/>
      <c r="ATC11" s="157"/>
      <c r="ATD11" s="156"/>
      <c r="ATE11" s="156"/>
      <c r="ATF11" s="156"/>
      <c r="ATG11" s="156"/>
      <c r="ATH11" s="156"/>
      <c r="ATI11" s="157"/>
      <c r="ATJ11" s="157"/>
      <c r="ATK11" s="157"/>
      <c r="ATL11" s="157"/>
      <c r="ATM11" s="157"/>
      <c r="ATN11" s="157"/>
      <c r="ATO11" s="156"/>
      <c r="ATP11" s="156"/>
      <c r="ATQ11" s="156"/>
      <c r="ATR11" s="156"/>
      <c r="ATS11" s="156"/>
      <c r="ATT11" s="157"/>
      <c r="ATU11" s="157"/>
      <c r="ATV11" s="157"/>
      <c r="ATW11" s="157"/>
      <c r="ATX11" s="157"/>
      <c r="ATY11" s="157"/>
      <c r="ATZ11" s="156"/>
      <c r="AUA11" s="156"/>
      <c r="AUB11" s="156"/>
      <c r="AUC11" s="156"/>
      <c r="AUD11" s="156"/>
      <c r="AUE11" s="157"/>
      <c r="AUF11" s="157"/>
      <c r="AUG11" s="157"/>
      <c r="AUH11" s="157"/>
      <c r="AUI11" s="157"/>
      <c r="AUJ11" s="157"/>
      <c r="AUK11" s="156"/>
      <c r="AUL11" s="156"/>
      <c r="AUM11" s="156"/>
      <c r="AUN11" s="156"/>
      <c r="AUO11" s="156"/>
      <c r="AUP11" s="157"/>
      <c r="AUQ11" s="157"/>
      <c r="AUR11" s="157"/>
      <c r="AUS11" s="157"/>
      <c r="AUT11" s="157"/>
      <c r="AUU11" s="157"/>
      <c r="AUV11" s="156"/>
      <c r="AUW11" s="156"/>
      <c r="AUX11" s="156"/>
      <c r="AUY11" s="156"/>
      <c r="AUZ11" s="156"/>
      <c r="AVA11" s="157"/>
      <c r="AVB11" s="157"/>
      <c r="AVC11" s="157"/>
      <c r="AVD11" s="157"/>
      <c r="AVE11" s="157"/>
      <c r="AVF11" s="157"/>
      <c r="AVG11" s="156"/>
      <c r="AVH11" s="156"/>
      <c r="AVI11" s="156"/>
      <c r="AVJ11" s="156"/>
      <c r="AVK11" s="156"/>
      <c r="AVL11" s="157"/>
      <c r="AVM11" s="157"/>
      <c r="AVN11" s="157"/>
      <c r="AVO11" s="157"/>
      <c r="AVP11" s="157"/>
      <c r="AVQ11" s="157"/>
      <c r="AVR11" s="156"/>
      <c r="AVS11" s="156"/>
      <c r="AVT11" s="156"/>
      <c r="AVU11" s="156"/>
      <c r="AVV11" s="156"/>
      <c r="AVW11" s="157"/>
      <c r="AVX11" s="157"/>
      <c r="AVY11" s="157"/>
      <c r="AVZ11" s="157"/>
      <c r="AWA11" s="157"/>
      <c r="AWB11" s="157"/>
      <c r="AWC11" s="156"/>
      <c r="AWD11" s="156"/>
      <c r="AWE11" s="156"/>
      <c r="AWF11" s="156"/>
      <c r="AWG11" s="156"/>
      <c r="AWH11" s="157"/>
      <c r="AWI11" s="157"/>
      <c r="AWJ11" s="157"/>
      <c r="AWK11" s="157"/>
      <c r="AWL11" s="157"/>
      <c r="AWM11" s="157"/>
      <c r="AWN11" s="156"/>
      <c r="AWO11" s="156"/>
      <c r="AWP11" s="156"/>
      <c r="AWQ11" s="156"/>
      <c r="AWR11" s="156"/>
      <c r="AWS11" s="157"/>
      <c r="AWT11" s="157"/>
      <c r="AWU11" s="157"/>
      <c r="AWV11" s="157"/>
      <c r="AWW11" s="157"/>
      <c r="AWX11" s="157"/>
      <c r="AWY11" s="156"/>
      <c r="AWZ11" s="156"/>
      <c r="AXA11" s="156"/>
      <c r="AXB11" s="156"/>
      <c r="AXC11" s="156"/>
      <c r="AXD11" s="157"/>
      <c r="AXE11" s="157"/>
      <c r="AXF11" s="157"/>
      <c r="AXG11" s="157"/>
      <c r="AXH11" s="157"/>
      <c r="AXI11" s="157"/>
      <c r="AXJ11" s="156"/>
      <c r="AXK11" s="156"/>
      <c r="AXL11" s="156"/>
      <c r="AXM11" s="156"/>
      <c r="AXN11" s="156"/>
      <c r="AXO11" s="157"/>
      <c r="AXP11" s="157"/>
      <c r="AXQ11" s="157"/>
      <c r="AXR11" s="157"/>
      <c r="AXS11" s="157"/>
      <c r="AXT11" s="157"/>
      <c r="AXU11" s="156"/>
      <c r="AXV11" s="156"/>
      <c r="AXW11" s="156"/>
      <c r="AXX11" s="156"/>
      <c r="AXY11" s="156"/>
      <c r="AXZ11" s="157"/>
      <c r="AYA11" s="157"/>
      <c r="AYB11" s="157"/>
      <c r="AYC11" s="157"/>
      <c r="AYD11" s="157"/>
      <c r="AYE11" s="157"/>
      <c r="AYF11" s="156"/>
      <c r="AYG11" s="156"/>
      <c r="AYH11" s="156"/>
      <c r="AYI11" s="156"/>
      <c r="AYJ11" s="156"/>
      <c r="AYK11" s="157"/>
      <c r="AYL11" s="157"/>
      <c r="AYM11" s="157"/>
      <c r="AYN11" s="157"/>
      <c r="AYO11" s="157"/>
      <c r="AYP11" s="157"/>
      <c r="AYQ11" s="156"/>
      <c r="AYR11" s="156"/>
      <c r="AYS11" s="156"/>
      <c r="AYT11" s="156"/>
      <c r="AYU11" s="156"/>
      <c r="AYV11" s="157"/>
      <c r="AYW11" s="157"/>
      <c r="AYX11" s="157"/>
      <c r="AYY11" s="157"/>
      <c r="AYZ11" s="157"/>
      <c r="AZA11" s="157"/>
      <c r="AZB11" s="156"/>
      <c r="AZC11" s="156"/>
      <c r="AZD11" s="156"/>
      <c r="AZE11" s="156"/>
      <c r="AZF11" s="156"/>
      <c r="AZG11" s="157"/>
      <c r="AZH11" s="157"/>
      <c r="AZI11" s="157"/>
      <c r="AZJ11" s="157"/>
      <c r="AZK11" s="157"/>
      <c r="AZL11" s="157"/>
      <c r="AZM11" s="156"/>
      <c r="AZN11" s="156"/>
      <c r="AZO11" s="156"/>
      <c r="AZP11" s="156"/>
      <c r="AZQ11" s="156"/>
      <c r="AZR11" s="157"/>
      <c r="AZS11" s="157"/>
      <c r="AZT11" s="157"/>
      <c r="AZU11" s="157"/>
      <c r="AZV11" s="157"/>
      <c r="AZW11" s="157"/>
      <c r="AZX11" s="156"/>
      <c r="AZY11" s="156"/>
      <c r="AZZ11" s="156"/>
      <c r="BAA11" s="156"/>
      <c r="BAB11" s="156"/>
      <c r="BAC11" s="157"/>
      <c r="BAD11" s="157"/>
      <c r="BAE11" s="157"/>
      <c r="BAF11" s="157"/>
      <c r="BAG11" s="157"/>
      <c r="BAH11" s="157"/>
      <c r="BAI11" s="156"/>
      <c r="BAJ11" s="156"/>
      <c r="BAK11" s="156"/>
      <c r="BAL11" s="156"/>
      <c r="BAM11" s="156"/>
      <c r="BAN11" s="157"/>
      <c r="BAO11" s="157"/>
      <c r="BAP11" s="157"/>
      <c r="BAQ11" s="157"/>
      <c r="BAR11" s="157"/>
      <c r="BAS11" s="157"/>
      <c r="BAT11" s="156"/>
      <c r="BAU11" s="156"/>
      <c r="BAV11" s="156"/>
      <c r="BAW11" s="156"/>
      <c r="BAX11" s="156"/>
      <c r="BAY11" s="157"/>
      <c r="BAZ11" s="157"/>
      <c r="BBA11" s="157"/>
      <c r="BBB11" s="157"/>
      <c r="BBC11" s="157"/>
      <c r="BBD11" s="157"/>
      <c r="BBE11" s="156"/>
      <c r="BBF11" s="156"/>
      <c r="BBG11" s="156"/>
      <c r="BBH11" s="156"/>
      <c r="BBI11" s="156"/>
      <c r="BBJ11" s="157"/>
      <c r="BBK11" s="157"/>
      <c r="BBL11" s="157"/>
      <c r="BBM11" s="157"/>
      <c r="BBN11" s="157"/>
      <c r="BBO11" s="157"/>
      <c r="BBP11" s="156"/>
      <c r="BBQ11" s="156"/>
      <c r="BBR11" s="156"/>
      <c r="BBS11" s="156"/>
      <c r="BBT11" s="156"/>
      <c r="BBU11" s="157"/>
      <c r="BBV11" s="157"/>
      <c r="BBW11" s="157"/>
      <c r="BBX11" s="157"/>
      <c r="BBY11" s="157"/>
      <c r="BBZ11" s="157"/>
      <c r="BCA11" s="156"/>
      <c r="BCB11" s="156"/>
      <c r="BCC11" s="156"/>
      <c r="BCD11" s="156"/>
      <c r="BCE11" s="156"/>
      <c r="BCF11" s="157"/>
      <c r="BCG11" s="157"/>
      <c r="BCH11" s="157"/>
      <c r="BCI11" s="157"/>
      <c r="BCJ11" s="157"/>
      <c r="BCK11" s="157"/>
      <c r="BCL11" s="156"/>
      <c r="BCM11" s="156"/>
      <c r="BCN11" s="156"/>
      <c r="BCO11" s="156"/>
      <c r="BCP11" s="156"/>
      <c r="BCQ11" s="157"/>
      <c r="BCR11" s="157"/>
      <c r="BCS11" s="157"/>
      <c r="BCT11" s="157"/>
      <c r="BCU11" s="157"/>
      <c r="BCV11" s="157"/>
      <c r="BCW11" s="156"/>
      <c r="BCX11" s="156"/>
      <c r="BCY11" s="156"/>
      <c r="BCZ11" s="156"/>
      <c r="BDA11" s="156"/>
      <c r="BDB11" s="157"/>
      <c r="BDC11" s="157"/>
      <c r="BDD11" s="157"/>
      <c r="BDE11" s="157"/>
      <c r="BDF11" s="157"/>
      <c r="BDG11" s="157"/>
      <c r="BDH11" s="156"/>
      <c r="BDI11" s="156"/>
      <c r="BDJ11" s="156"/>
      <c r="BDK11" s="156"/>
      <c r="BDL11" s="156"/>
      <c r="BDM11" s="157"/>
      <c r="BDN11" s="157"/>
      <c r="BDO11" s="157"/>
      <c r="BDP11" s="157"/>
      <c r="BDQ11" s="157"/>
      <c r="BDR11" s="157"/>
      <c r="BDS11" s="156"/>
      <c r="BDT11" s="156"/>
      <c r="BDU11" s="156"/>
      <c r="BDV11" s="156"/>
      <c r="BDW11" s="156"/>
      <c r="BDX11" s="157"/>
      <c r="BDY11" s="157"/>
      <c r="BDZ11" s="157"/>
      <c r="BEA11" s="157"/>
      <c r="BEB11" s="157"/>
      <c r="BEC11" s="157"/>
      <c r="BED11" s="156"/>
      <c r="BEE11" s="156"/>
      <c r="BEF11" s="156"/>
      <c r="BEG11" s="156"/>
      <c r="BEH11" s="156"/>
      <c r="BEI11" s="157"/>
      <c r="BEJ11" s="157"/>
      <c r="BEK11" s="157"/>
      <c r="BEL11" s="157"/>
      <c r="BEM11" s="157"/>
      <c r="BEN11" s="157"/>
      <c r="BEO11" s="156"/>
      <c r="BEP11" s="156"/>
      <c r="BEQ11" s="156"/>
      <c r="BER11" s="156"/>
      <c r="BES11" s="156"/>
      <c r="BET11" s="157"/>
      <c r="BEU11" s="157"/>
      <c r="BEV11" s="157"/>
      <c r="BEW11" s="157"/>
      <c r="BEX11" s="157"/>
      <c r="BEY11" s="157"/>
      <c r="BEZ11" s="156"/>
      <c r="BFA11" s="156"/>
      <c r="BFB11" s="156"/>
      <c r="BFC11" s="156"/>
      <c r="BFD11" s="156"/>
      <c r="BFE11" s="157"/>
      <c r="BFF11" s="157"/>
      <c r="BFG11" s="157"/>
      <c r="BFH11" s="157"/>
      <c r="BFI11" s="157"/>
      <c r="BFJ11" s="157"/>
      <c r="BFK11" s="156"/>
      <c r="BFL11" s="156"/>
      <c r="BFM11" s="156"/>
      <c r="BFN11" s="156"/>
      <c r="BFO11" s="156"/>
      <c r="BFP11" s="157"/>
      <c r="BFQ11" s="157"/>
      <c r="BFR11" s="157"/>
      <c r="BFS11" s="157"/>
      <c r="BFT11" s="157"/>
      <c r="BFU11" s="157"/>
      <c r="BFV11" s="156"/>
      <c r="BFW11" s="156"/>
      <c r="BFX11" s="156"/>
      <c r="BFY11" s="156"/>
      <c r="BFZ11" s="156"/>
      <c r="BGA11" s="157"/>
      <c r="BGB11" s="157"/>
      <c r="BGC11" s="157"/>
      <c r="BGD11" s="157"/>
      <c r="BGE11" s="157"/>
      <c r="BGF11" s="157"/>
      <c r="BGG11" s="156"/>
      <c r="BGH11" s="156"/>
      <c r="BGI11" s="156"/>
      <c r="BGJ11" s="156"/>
      <c r="BGK11" s="156"/>
      <c r="BGL11" s="157"/>
      <c r="BGM11" s="157"/>
      <c r="BGN11" s="157"/>
      <c r="BGO11" s="157"/>
      <c r="BGP11" s="157"/>
      <c r="BGQ11" s="157"/>
      <c r="BGR11" s="156"/>
      <c r="BGS11" s="156"/>
      <c r="BGT11" s="156"/>
      <c r="BGU11" s="156"/>
      <c r="BGV11" s="156"/>
      <c r="BGW11" s="157"/>
      <c r="BGX11" s="157"/>
      <c r="BGY11" s="157"/>
      <c r="BGZ11" s="157"/>
      <c r="BHA11" s="157"/>
      <c r="BHB11" s="157"/>
      <c r="BHC11" s="156"/>
      <c r="BHD11" s="156"/>
      <c r="BHE11" s="156"/>
      <c r="BHF11" s="156"/>
      <c r="BHG11" s="156"/>
      <c r="BHH11" s="157"/>
      <c r="BHI11" s="157"/>
      <c r="BHJ11" s="157"/>
      <c r="BHK11" s="157"/>
      <c r="BHL11" s="157"/>
      <c r="BHM11" s="157"/>
      <c r="BHN11" s="156"/>
      <c r="BHO11" s="156"/>
      <c r="BHP11" s="156"/>
      <c r="BHQ11" s="156"/>
      <c r="BHR11" s="156"/>
      <c r="BHS11" s="157"/>
      <c r="BHT11" s="157"/>
      <c r="BHU11" s="157"/>
      <c r="BHV11" s="157"/>
      <c r="BHW11" s="157"/>
      <c r="BHX11" s="157"/>
      <c r="BHY11" s="156"/>
      <c r="BHZ11" s="156"/>
      <c r="BIA11" s="156"/>
      <c r="BIB11" s="156"/>
      <c r="BIC11" s="156"/>
      <c r="BID11" s="157"/>
      <c r="BIE11" s="157"/>
      <c r="BIF11" s="157"/>
      <c r="BIG11" s="157"/>
      <c r="BIH11" s="157"/>
      <c r="BII11" s="157"/>
      <c r="BIJ11" s="156"/>
      <c r="BIK11" s="156"/>
      <c r="BIL11" s="156"/>
      <c r="BIM11" s="156"/>
      <c r="BIN11" s="156"/>
      <c r="BIO11" s="157"/>
      <c r="BIP11" s="157"/>
      <c r="BIQ11" s="157"/>
      <c r="BIR11" s="157"/>
      <c r="BIS11" s="157"/>
      <c r="BIT11" s="157"/>
      <c r="BIU11" s="156"/>
      <c r="BIV11" s="156"/>
      <c r="BIW11" s="156"/>
      <c r="BIX11" s="156"/>
      <c r="BIY11" s="156"/>
      <c r="BIZ11" s="157"/>
      <c r="BJA11" s="157"/>
      <c r="BJB11" s="157"/>
      <c r="BJC11" s="157"/>
      <c r="BJD11" s="157"/>
      <c r="BJE11" s="157"/>
      <c r="BJF11" s="156"/>
      <c r="BJG11" s="156"/>
      <c r="BJH11" s="156"/>
      <c r="BJI11" s="156"/>
      <c r="BJJ11" s="156"/>
      <c r="BJK11" s="157"/>
      <c r="BJL11" s="157"/>
      <c r="BJM11" s="157"/>
      <c r="BJN11" s="157"/>
      <c r="BJO11" s="157"/>
      <c r="BJP11" s="157"/>
      <c r="BJQ11" s="156"/>
      <c r="BJR11" s="156"/>
      <c r="BJS11" s="156"/>
      <c r="BJT11" s="156"/>
      <c r="BJU11" s="156"/>
      <c r="BJV11" s="157"/>
      <c r="BJW11" s="157"/>
      <c r="BJX11" s="157"/>
      <c r="BJY11" s="157"/>
      <c r="BJZ11" s="157"/>
      <c r="BKA11" s="157"/>
      <c r="BKB11" s="156"/>
      <c r="BKC11" s="156"/>
      <c r="BKD11" s="156"/>
      <c r="BKE11" s="156"/>
      <c r="BKF11" s="156"/>
      <c r="BKG11" s="157"/>
      <c r="BKH11" s="157"/>
      <c r="BKI11" s="157"/>
      <c r="BKJ11" s="157"/>
      <c r="BKK11" s="157"/>
      <c r="BKL11" s="157"/>
      <c r="BKM11" s="156"/>
      <c r="BKN11" s="156"/>
      <c r="BKO11" s="156"/>
      <c r="BKP11" s="156"/>
      <c r="BKQ11" s="156"/>
      <c r="BKR11" s="157"/>
      <c r="BKS11" s="157"/>
      <c r="BKT11" s="157"/>
      <c r="BKU11" s="157"/>
      <c r="BKV11" s="157"/>
      <c r="BKW11" s="157"/>
      <c r="BKX11" s="156"/>
      <c r="BKY11" s="156"/>
      <c r="BKZ11" s="156"/>
      <c r="BLA11" s="156"/>
      <c r="BLB11" s="156"/>
      <c r="BLC11" s="157"/>
      <c r="BLD11" s="157"/>
      <c r="BLE11" s="157"/>
      <c r="BLF11" s="157"/>
      <c r="BLG11" s="157"/>
      <c r="BLH11" s="157"/>
      <c r="BLI11" s="156"/>
      <c r="BLJ11" s="156"/>
      <c r="BLK11" s="156"/>
      <c r="BLL11" s="156"/>
      <c r="BLM11" s="156"/>
      <c r="BLN11" s="157"/>
      <c r="BLO11" s="157"/>
      <c r="BLP11" s="157"/>
      <c r="BLQ11" s="157"/>
      <c r="BLR11" s="157"/>
      <c r="BLS11" s="157"/>
      <c r="BLT11" s="156"/>
      <c r="BLU11" s="156"/>
      <c r="BLV11" s="156"/>
      <c r="BLW11" s="156"/>
      <c r="BLX11" s="156"/>
      <c r="BLY11" s="157"/>
      <c r="BLZ11" s="157"/>
      <c r="BMA11" s="157"/>
      <c r="BMB11" s="157"/>
      <c r="BMC11" s="157"/>
      <c r="BMD11" s="157"/>
      <c r="BME11" s="156"/>
      <c r="BMF11" s="156"/>
      <c r="BMG11" s="156"/>
      <c r="BMH11" s="156"/>
      <c r="BMI11" s="156"/>
      <c r="BMJ11" s="157"/>
      <c r="BMK11" s="157"/>
      <c r="BML11" s="157"/>
      <c r="BMM11" s="157"/>
      <c r="BMN11" s="157"/>
      <c r="BMO11" s="157"/>
      <c r="BMP11" s="156"/>
      <c r="BMQ11" s="156"/>
      <c r="BMR11" s="156"/>
      <c r="BMS11" s="156"/>
      <c r="BMT11" s="156"/>
      <c r="BMU11" s="157"/>
      <c r="BMV11" s="157"/>
      <c r="BMW11" s="157"/>
      <c r="BMX11" s="157"/>
      <c r="BMY11" s="157"/>
      <c r="BMZ11" s="157"/>
      <c r="BNA11" s="156"/>
      <c r="BNB11" s="156"/>
      <c r="BNC11" s="156"/>
      <c r="BND11" s="156"/>
      <c r="BNE11" s="156"/>
      <c r="BNF11" s="157"/>
      <c r="BNG11" s="157"/>
      <c r="BNH11" s="157"/>
      <c r="BNI11" s="157"/>
      <c r="BNJ11" s="157"/>
      <c r="BNK11" s="157"/>
      <c r="BNL11" s="156"/>
      <c r="BNM11" s="156"/>
      <c r="BNN11" s="156"/>
      <c r="BNO11" s="156"/>
      <c r="BNP11" s="156"/>
      <c r="BNQ11" s="157"/>
      <c r="BNR11" s="157"/>
      <c r="BNS11" s="157"/>
      <c r="BNT11" s="157"/>
      <c r="BNU11" s="157"/>
      <c r="BNV11" s="157"/>
      <c r="BNW11" s="156"/>
      <c r="BNX11" s="156"/>
      <c r="BNY11" s="156"/>
      <c r="BNZ11" s="156"/>
      <c r="BOA11" s="156"/>
      <c r="BOB11" s="157"/>
      <c r="BOC11" s="157"/>
      <c r="BOD11" s="157"/>
      <c r="BOE11" s="157"/>
      <c r="BOF11" s="157"/>
      <c r="BOG11" s="157"/>
      <c r="BOH11" s="156"/>
      <c r="BOI11" s="156"/>
      <c r="BOJ11" s="156"/>
      <c r="BOK11" s="156"/>
      <c r="BOL11" s="156"/>
      <c r="BOM11" s="157"/>
      <c r="BON11" s="157"/>
      <c r="BOO11" s="157"/>
      <c r="BOP11" s="157"/>
      <c r="BOQ11" s="157"/>
      <c r="BOR11" s="157"/>
      <c r="BOS11" s="156"/>
      <c r="BOT11" s="156"/>
      <c r="BOU11" s="156"/>
      <c r="BOV11" s="156"/>
      <c r="BOW11" s="156"/>
      <c r="BOX11" s="157"/>
      <c r="BOY11" s="157"/>
      <c r="BOZ11" s="157"/>
      <c r="BPA11" s="157"/>
      <c r="BPB11" s="157"/>
      <c r="BPC11" s="157"/>
      <c r="BPD11" s="156"/>
      <c r="BPE11" s="156"/>
      <c r="BPF11" s="156"/>
      <c r="BPG11" s="156"/>
      <c r="BPH11" s="156"/>
      <c r="BPI11" s="157"/>
      <c r="BPJ11" s="157"/>
      <c r="BPK11" s="157"/>
      <c r="BPL11" s="157"/>
      <c r="BPM11" s="157"/>
      <c r="BPN11" s="157"/>
      <c r="BPO11" s="156"/>
      <c r="BPP11" s="156"/>
      <c r="BPQ11" s="156"/>
      <c r="BPR11" s="156"/>
      <c r="BPS11" s="156"/>
      <c r="BPT11" s="157"/>
      <c r="BPU11" s="157"/>
      <c r="BPV11" s="157"/>
      <c r="BPW11" s="157"/>
      <c r="BPX11" s="157"/>
      <c r="BPY11" s="157"/>
      <c r="BPZ11" s="156"/>
      <c r="BQA11" s="156"/>
      <c r="BQB11" s="156"/>
      <c r="BQC11" s="156"/>
      <c r="BQD11" s="156"/>
      <c r="BQE11" s="157"/>
      <c r="BQF11" s="157"/>
      <c r="BQG11" s="157"/>
      <c r="BQH11" s="157"/>
      <c r="BQI11" s="157"/>
      <c r="BQJ11" s="157"/>
      <c r="BQK11" s="156"/>
      <c r="BQL11" s="156"/>
      <c r="BQM11" s="156"/>
      <c r="BQN11" s="156"/>
      <c r="BQO11" s="156"/>
      <c r="BQP11" s="157"/>
      <c r="BQQ11" s="157"/>
      <c r="BQR11" s="157"/>
      <c r="BQS11" s="157"/>
      <c r="BQT11" s="157"/>
      <c r="BQU11" s="157"/>
      <c r="BQV11" s="156"/>
      <c r="BQW11" s="156"/>
      <c r="BQX11" s="156"/>
      <c r="BQY11" s="156"/>
      <c r="BQZ11" s="156"/>
      <c r="BRA11" s="157"/>
      <c r="BRB11" s="157"/>
      <c r="BRC11" s="157"/>
      <c r="BRD11" s="157"/>
      <c r="BRE11" s="157"/>
      <c r="BRF11" s="157"/>
      <c r="BRG11" s="156"/>
      <c r="BRH11" s="156"/>
      <c r="BRI11" s="156"/>
      <c r="BRJ11" s="156"/>
      <c r="BRK11" s="156"/>
      <c r="BRL11" s="157"/>
      <c r="BRM11" s="157"/>
      <c r="BRN11" s="157"/>
      <c r="BRO11" s="157"/>
      <c r="BRP11" s="157"/>
      <c r="BRQ11" s="157"/>
      <c r="BRR11" s="156"/>
      <c r="BRS11" s="156"/>
      <c r="BRT11" s="156"/>
      <c r="BRU11" s="156"/>
      <c r="BRV11" s="156"/>
      <c r="BRW11" s="157"/>
      <c r="BRX11" s="157"/>
      <c r="BRY11" s="157"/>
      <c r="BRZ11" s="157"/>
      <c r="BSA11" s="157"/>
      <c r="BSB11" s="157"/>
      <c r="BSC11" s="156"/>
      <c r="BSD11" s="156"/>
      <c r="BSE11" s="156"/>
      <c r="BSF11" s="156"/>
      <c r="BSG11" s="156"/>
      <c r="BSH11" s="157"/>
      <c r="BSI11" s="157"/>
      <c r="BSJ11" s="157"/>
      <c r="BSK11" s="157"/>
      <c r="BSL11" s="157"/>
      <c r="BSM11" s="157"/>
      <c r="BSN11" s="156"/>
      <c r="BSO11" s="156"/>
      <c r="BSP11" s="156"/>
      <c r="BSQ11" s="156"/>
      <c r="BSR11" s="156"/>
      <c r="BSS11" s="157"/>
      <c r="BST11" s="157"/>
      <c r="BSU11" s="157"/>
      <c r="BSV11" s="157"/>
      <c r="BSW11" s="157"/>
      <c r="BSX11" s="157"/>
      <c r="BSY11" s="156"/>
      <c r="BSZ11" s="156"/>
      <c r="BTA11" s="156"/>
      <c r="BTB11" s="156"/>
      <c r="BTC11" s="156"/>
      <c r="BTD11" s="157"/>
      <c r="BTE11" s="157"/>
      <c r="BTF11" s="157"/>
      <c r="BTG11" s="157"/>
      <c r="BTH11" s="157"/>
      <c r="BTI11" s="157"/>
      <c r="BTJ11" s="156"/>
      <c r="BTK11" s="156"/>
      <c r="BTL11" s="156"/>
      <c r="BTM11" s="156"/>
      <c r="BTN11" s="156"/>
      <c r="BTO11" s="157"/>
      <c r="BTP11" s="157"/>
      <c r="BTQ11" s="157"/>
      <c r="BTR11" s="157"/>
      <c r="BTS11" s="157"/>
      <c r="BTT11" s="157"/>
      <c r="BTU11" s="156"/>
      <c r="BTV11" s="156"/>
      <c r="BTW11" s="156"/>
      <c r="BTX11" s="156"/>
      <c r="BTY11" s="156"/>
      <c r="BTZ11" s="157"/>
      <c r="BUA11" s="157"/>
      <c r="BUB11" s="157"/>
      <c r="BUC11" s="157"/>
      <c r="BUD11" s="157"/>
      <c r="BUE11" s="157"/>
      <c r="BUF11" s="156"/>
      <c r="BUG11" s="156"/>
      <c r="BUH11" s="156"/>
      <c r="BUI11" s="156"/>
      <c r="BUJ11" s="156"/>
      <c r="BUK11" s="157"/>
      <c r="BUL11" s="157"/>
      <c r="BUM11" s="157"/>
      <c r="BUN11" s="157"/>
      <c r="BUO11" s="157"/>
      <c r="BUP11" s="157"/>
      <c r="BUQ11" s="156"/>
      <c r="BUR11" s="156"/>
      <c r="BUS11" s="156"/>
      <c r="BUT11" s="156"/>
      <c r="BUU11" s="156"/>
      <c r="BUV11" s="157"/>
      <c r="BUW11" s="157"/>
      <c r="BUX11" s="157"/>
      <c r="BUY11" s="157"/>
      <c r="BUZ11" s="157"/>
      <c r="BVA11" s="157"/>
      <c r="BVB11" s="156"/>
      <c r="BVC11" s="156"/>
      <c r="BVD11" s="156"/>
      <c r="BVE11" s="156"/>
      <c r="BVF11" s="156"/>
      <c r="BVG11" s="157"/>
      <c r="BVH11" s="157"/>
      <c r="BVI11" s="157"/>
      <c r="BVJ11" s="157"/>
      <c r="BVK11" s="157"/>
      <c r="BVL11" s="157"/>
      <c r="BVM11" s="156"/>
      <c r="BVN11" s="156"/>
      <c r="BVO11" s="156"/>
      <c r="BVP11" s="156"/>
      <c r="BVQ11" s="156"/>
      <c r="BVR11" s="157"/>
      <c r="BVS11" s="157"/>
      <c r="BVT11" s="157"/>
      <c r="BVU11" s="157"/>
      <c r="BVV11" s="157"/>
      <c r="BVW11" s="157"/>
      <c r="BVX11" s="156"/>
      <c r="BVY11" s="156"/>
      <c r="BVZ11" s="156"/>
      <c r="BWA11" s="156"/>
      <c r="BWB11" s="156"/>
      <c r="BWC11" s="157"/>
      <c r="BWD11" s="157"/>
      <c r="BWE11" s="157"/>
      <c r="BWF11" s="157"/>
      <c r="BWG11" s="157"/>
      <c r="BWH11" s="157"/>
      <c r="BWI11" s="156"/>
      <c r="BWJ11" s="156"/>
      <c r="BWK11" s="156"/>
      <c r="BWL11" s="156"/>
      <c r="BWM11" s="156"/>
      <c r="BWN11" s="157"/>
      <c r="BWO11" s="157"/>
      <c r="BWP11" s="157"/>
      <c r="BWQ11" s="157"/>
      <c r="BWR11" s="157"/>
      <c r="BWS11" s="157"/>
      <c r="BWT11" s="156"/>
      <c r="BWU11" s="156"/>
      <c r="BWV11" s="156"/>
      <c r="BWW11" s="156"/>
      <c r="BWX11" s="156"/>
      <c r="BWY11" s="157"/>
      <c r="BWZ11" s="157"/>
      <c r="BXA11" s="157"/>
      <c r="BXB11" s="157"/>
      <c r="BXC11" s="157"/>
      <c r="BXD11" s="157"/>
      <c r="BXE11" s="156"/>
      <c r="BXF11" s="156"/>
      <c r="BXG11" s="156"/>
      <c r="BXH11" s="156"/>
      <c r="BXI11" s="156"/>
      <c r="BXJ11" s="157"/>
      <c r="BXK11" s="157"/>
      <c r="BXL11" s="157"/>
      <c r="BXM11" s="157"/>
      <c r="BXN11" s="157"/>
      <c r="BXO11" s="157"/>
      <c r="BXP11" s="156"/>
      <c r="BXQ11" s="156"/>
      <c r="BXR11" s="156"/>
      <c r="BXS11" s="156"/>
      <c r="BXT11" s="156"/>
      <c r="BXU11" s="157"/>
      <c r="BXV11" s="157"/>
      <c r="BXW11" s="157"/>
      <c r="BXX11" s="157"/>
      <c r="BXY11" s="157"/>
      <c r="BXZ11" s="157"/>
      <c r="BYA11" s="156"/>
      <c r="BYB11" s="156"/>
      <c r="BYC11" s="156"/>
      <c r="BYD11" s="156"/>
      <c r="BYE11" s="156"/>
      <c r="BYF11" s="157"/>
      <c r="BYG11" s="157"/>
      <c r="BYH11" s="157"/>
      <c r="BYI11" s="157"/>
      <c r="BYJ11" s="157"/>
      <c r="BYK11" s="157"/>
      <c r="BYL11" s="156"/>
      <c r="BYM11" s="156"/>
      <c r="BYN11" s="156"/>
      <c r="BYO11" s="156"/>
      <c r="BYP11" s="156"/>
      <c r="BYQ11" s="157"/>
      <c r="BYR11" s="157"/>
      <c r="BYS11" s="157"/>
      <c r="BYT11" s="157"/>
      <c r="BYU11" s="157"/>
      <c r="BYV11" s="157"/>
      <c r="BYW11" s="156"/>
      <c r="BYX11" s="156"/>
      <c r="BYY11" s="156"/>
      <c r="BYZ11" s="156"/>
      <c r="BZA11" s="156"/>
      <c r="BZB11" s="157"/>
      <c r="BZC11" s="157"/>
      <c r="BZD11" s="157"/>
      <c r="BZE11" s="157"/>
      <c r="BZF11" s="157"/>
      <c r="BZG11" s="157"/>
      <c r="BZH11" s="156"/>
      <c r="BZI11" s="156"/>
      <c r="BZJ11" s="156"/>
      <c r="BZK11" s="156"/>
      <c r="BZL11" s="156"/>
      <c r="BZM11" s="157"/>
      <c r="BZN11" s="157"/>
      <c r="BZO11" s="157"/>
      <c r="BZP11" s="157"/>
      <c r="BZQ11" s="157"/>
      <c r="BZR11" s="157"/>
      <c r="BZS11" s="156"/>
      <c r="BZT11" s="156"/>
      <c r="BZU11" s="156"/>
      <c r="BZV11" s="156"/>
      <c r="BZW11" s="156"/>
      <c r="BZX11" s="157"/>
      <c r="BZY11" s="157"/>
      <c r="BZZ11" s="157"/>
      <c r="CAA11" s="157"/>
      <c r="CAB11" s="157"/>
      <c r="CAC11" s="157"/>
      <c r="CAD11" s="156"/>
      <c r="CAE11" s="156"/>
      <c r="CAF11" s="156"/>
      <c r="CAG11" s="156"/>
      <c r="CAH11" s="156"/>
      <c r="CAI11" s="157"/>
      <c r="CAJ11" s="157"/>
      <c r="CAK11" s="157"/>
      <c r="CAL11" s="157"/>
      <c r="CAM11" s="157"/>
      <c r="CAN11" s="157"/>
      <c r="CAO11" s="156"/>
      <c r="CAP11" s="156"/>
      <c r="CAQ11" s="156"/>
      <c r="CAR11" s="156"/>
      <c r="CAS11" s="156"/>
      <c r="CAT11" s="157"/>
      <c r="CAU11" s="157"/>
      <c r="CAV11" s="157"/>
      <c r="CAW11" s="157"/>
      <c r="CAX11" s="157"/>
      <c r="CAY11" s="157"/>
      <c r="CAZ11" s="156"/>
      <c r="CBA11" s="156"/>
      <c r="CBB11" s="156"/>
      <c r="CBC11" s="156"/>
      <c r="CBD11" s="156"/>
      <c r="CBE11" s="157"/>
      <c r="CBF11" s="157"/>
      <c r="CBG11" s="157"/>
      <c r="CBH11" s="157"/>
      <c r="CBI11" s="157"/>
      <c r="CBJ11" s="157"/>
      <c r="CBK11" s="156"/>
      <c r="CBL11" s="156"/>
      <c r="CBM11" s="156"/>
      <c r="CBN11" s="156"/>
      <c r="CBO11" s="156"/>
      <c r="CBP11" s="157"/>
      <c r="CBQ11" s="157"/>
      <c r="CBR11" s="157"/>
      <c r="CBS11" s="157"/>
      <c r="CBT11" s="157"/>
      <c r="CBU11" s="157"/>
      <c r="CBV11" s="156"/>
      <c r="CBW11" s="156"/>
      <c r="CBX11" s="156"/>
      <c r="CBY11" s="156"/>
      <c r="CBZ11" s="156"/>
      <c r="CCA11" s="157"/>
      <c r="CCB11" s="157"/>
      <c r="CCC11" s="157"/>
      <c r="CCD11" s="157"/>
      <c r="CCE11" s="157"/>
      <c r="CCF11" s="157"/>
      <c r="CCG11" s="156"/>
      <c r="CCH11" s="156"/>
      <c r="CCI11" s="156"/>
      <c r="CCJ11" s="156"/>
      <c r="CCK11" s="156"/>
      <c r="CCL11" s="157"/>
      <c r="CCM11" s="157"/>
      <c r="CCN11" s="157"/>
      <c r="CCO11" s="157"/>
      <c r="CCP11" s="157"/>
      <c r="CCQ11" s="157"/>
      <c r="CCR11" s="156"/>
      <c r="CCS11" s="156"/>
      <c r="CCT11" s="156"/>
      <c r="CCU11" s="156"/>
      <c r="CCV11" s="156"/>
      <c r="CCW11" s="157"/>
      <c r="CCX11" s="157"/>
      <c r="CCY11" s="157"/>
      <c r="CCZ11" s="157"/>
      <c r="CDA11" s="157"/>
      <c r="CDB11" s="157"/>
      <c r="CDC11" s="156"/>
      <c r="CDD11" s="156"/>
      <c r="CDE11" s="156"/>
      <c r="CDF11" s="156"/>
      <c r="CDG11" s="156"/>
      <c r="CDH11" s="157"/>
      <c r="CDI11" s="157"/>
      <c r="CDJ11" s="157"/>
      <c r="CDK11" s="157"/>
      <c r="CDL11" s="157"/>
      <c r="CDM11" s="157"/>
      <c r="CDN11" s="156"/>
      <c r="CDO11" s="156"/>
      <c r="CDP11" s="156"/>
      <c r="CDQ11" s="156"/>
      <c r="CDR11" s="156"/>
      <c r="CDS11" s="157"/>
      <c r="CDT11" s="157"/>
      <c r="CDU11" s="157"/>
      <c r="CDV11" s="157"/>
      <c r="CDW11" s="157"/>
      <c r="CDX11" s="157"/>
      <c r="CDY11" s="156"/>
      <c r="CDZ11" s="156"/>
      <c r="CEA11" s="156"/>
      <c r="CEB11" s="156"/>
      <c r="CEC11" s="156"/>
      <c r="CED11" s="157"/>
      <c r="CEE11" s="157"/>
      <c r="CEF11" s="157"/>
      <c r="CEG11" s="157"/>
      <c r="CEH11" s="157"/>
      <c r="CEI11" s="157"/>
      <c r="CEJ11" s="156"/>
      <c r="CEK11" s="156"/>
      <c r="CEL11" s="156"/>
      <c r="CEM11" s="156"/>
      <c r="CEN11" s="156"/>
      <c r="CEO11" s="157"/>
      <c r="CEP11" s="157"/>
      <c r="CEQ11" s="157"/>
      <c r="CER11" s="157"/>
      <c r="CES11" s="157"/>
      <c r="CET11" s="157"/>
      <c r="CEU11" s="156"/>
      <c r="CEV11" s="156"/>
      <c r="CEW11" s="156"/>
      <c r="CEX11" s="156"/>
      <c r="CEY11" s="156"/>
      <c r="CEZ11" s="157"/>
      <c r="CFA11" s="157"/>
      <c r="CFB11" s="157"/>
      <c r="CFC11" s="157"/>
      <c r="CFD11" s="157"/>
      <c r="CFE11" s="157"/>
      <c r="CFF11" s="156"/>
      <c r="CFG11" s="156"/>
      <c r="CFH11" s="156"/>
      <c r="CFI11" s="156"/>
      <c r="CFJ11" s="156"/>
      <c r="CFK11" s="157"/>
      <c r="CFL11" s="157"/>
      <c r="CFM11" s="157"/>
      <c r="CFN11" s="157"/>
      <c r="CFO11" s="157"/>
      <c r="CFP11" s="157"/>
      <c r="CFQ11" s="156"/>
      <c r="CFR11" s="156"/>
      <c r="CFS11" s="156"/>
      <c r="CFT11" s="156"/>
      <c r="CFU11" s="156"/>
      <c r="CFV11" s="157"/>
      <c r="CFW11" s="157"/>
      <c r="CFX11" s="157"/>
      <c r="CFY11" s="157"/>
      <c r="CFZ11" s="157"/>
      <c r="CGA11" s="157"/>
      <c r="CGB11" s="156"/>
      <c r="CGC11" s="156"/>
      <c r="CGD11" s="156"/>
      <c r="CGE11" s="156"/>
      <c r="CGF11" s="156"/>
      <c r="CGG11" s="157"/>
      <c r="CGH11" s="157"/>
      <c r="CGI11" s="157"/>
      <c r="CGJ11" s="157"/>
      <c r="CGK11" s="157"/>
      <c r="CGL11" s="157"/>
      <c r="CGM11" s="156"/>
      <c r="CGN11" s="156"/>
      <c r="CGO11" s="156"/>
      <c r="CGP11" s="156"/>
      <c r="CGQ11" s="156"/>
      <c r="CGR11" s="157"/>
      <c r="CGS11" s="157"/>
      <c r="CGT11" s="157"/>
      <c r="CGU11" s="157"/>
      <c r="CGV11" s="157"/>
      <c r="CGW11" s="157"/>
      <c r="CGX11" s="156"/>
      <c r="CGY11" s="156"/>
      <c r="CGZ11" s="156"/>
      <c r="CHA11" s="156"/>
      <c r="CHB11" s="156"/>
      <c r="CHC11" s="157"/>
      <c r="CHD11" s="157"/>
      <c r="CHE11" s="157"/>
      <c r="CHF11" s="157"/>
      <c r="CHG11" s="157"/>
      <c r="CHH11" s="157"/>
      <c r="CHI11" s="156"/>
      <c r="CHJ11" s="156"/>
      <c r="CHK11" s="156"/>
      <c r="CHL11" s="156"/>
      <c r="CHM11" s="156"/>
      <c r="CHN11" s="157"/>
      <c r="CHO11" s="157"/>
      <c r="CHP11" s="157"/>
      <c r="CHQ11" s="157"/>
      <c r="CHR11" s="157"/>
      <c r="CHS11" s="157"/>
      <c r="CHT11" s="156"/>
      <c r="CHU11" s="156"/>
      <c r="CHV11" s="156"/>
      <c r="CHW11" s="156"/>
      <c r="CHX11" s="156"/>
      <c r="CHY11" s="157"/>
      <c r="CHZ11" s="157"/>
      <c r="CIA11" s="157"/>
      <c r="CIB11" s="157"/>
      <c r="CIC11" s="157"/>
      <c r="CID11" s="157"/>
      <c r="CIE11" s="156"/>
      <c r="CIF11" s="156"/>
      <c r="CIG11" s="156"/>
      <c r="CIH11" s="156"/>
      <c r="CII11" s="156"/>
      <c r="CIJ11" s="157"/>
      <c r="CIK11" s="157"/>
      <c r="CIL11" s="157"/>
      <c r="CIM11" s="157"/>
      <c r="CIN11" s="157"/>
      <c r="CIO11" s="157"/>
      <c r="CIP11" s="156"/>
      <c r="CIQ11" s="156"/>
      <c r="CIR11" s="156"/>
      <c r="CIS11" s="156"/>
      <c r="CIT11" s="156"/>
      <c r="CIU11" s="157"/>
      <c r="CIV11" s="157"/>
      <c r="CIW11" s="157"/>
      <c r="CIX11" s="157"/>
      <c r="CIY11" s="157"/>
      <c r="CIZ11" s="157"/>
      <c r="CJA11" s="156"/>
      <c r="CJB11" s="156"/>
      <c r="CJC11" s="156"/>
      <c r="CJD11" s="156"/>
      <c r="CJE11" s="156"/>
      <c r="CJF11" s="157"/>
      <c r="CJG11" s="157"/>
      <c r="CJH11" s="157"/>
      <c r="CJI11" s="157"/>
      <c r="CJJ11" s="157"/>
      <c r="CJK11" s="157"/>
      <c r="CJL11" s="156"/>
      <c r="CJM11" s="156"/>
      <c r="CJN11" s="156"/>
      <c r="CJO11" s="156"/>
      <c r="CJP11" s="156"/>
      <c r="CJQ11" s="157"/>
      <c r="CJR11" s="157"/>
      <c r="CJS11" s="157"/>
      <c r="CJT11" s="157"/>
      <c r="CJU11" s="157"/>
      <c r="CJV11" s="157"/>
      <c r="CJW11" s="156"/>
      <c r="CJX11" s="156"/>
      <c r="CJY11" s="156"/>
      <c r="CJZ11" s="156"/>
      <c r="CKA11" s="156"/>
      <c r="CKB11" s="157"/>
      <c r="CKC11" s="157"/>
      <c r="CKD11" s="157"/>
      <c r="CKE11" s="157"/>
      <c r="CKF11" s="157"/>
      <c r="CKG11" s="157"/>
      <c r="CKH11" s="156"/>
      <c r="CKI11" s="156"/>
      <c r="CKJ11" s="156"/>
      <c r="CKK11" s="156"/>
      <c r="CKL11" s="156"/>
      <c r="CKM11" s="157"/>
      <c r="CKN11" s="157"/>
      <c r="CKO11" s="157"/>
      <c r="CKP11" s="157"/>
      <c r="CKQ11" s="157"/>
      <c r="CKR11" s="157"/>
      <c r="CKS11" s="156"/>
      <c r="CKT11" s="156"/>
      <c r="CKU11" s="156"/>
      <c r="CKV11" s="156"/>
      <c r="CKW11" s="156"/>
      <c r="CKX11" s="157"/>
      <c r="CKY11" s="157"/>
      <c r="CKZ11" s="157"/>
      <c r="CLA11" s="157"/>
      <c r="CLB11" s="157"/>
      <c r="CLC11" s="157"/>
      <c r="CLD11" s="156"/>
      <c r="CLE11" s="156"/>
      <c r="CLF11" s="156"/>
      <c r="CLG11" s="156"/>
      <c r="CLH11" s="156"/>
      <c r="CLI11" s="157"/>
      <c r="CLJ11" s="157"/>
      <c r="CLK11" s="157"/>
      <c r="CLL11" s="157"/>
      <c r="CLM11" s="157"/>
      <c r="CLN11" s="157"/>
      <c r="CLO11" s="156"/>
      <c r="CLP11" s="156"/>
      <c r="CLQ11" s="156"/>
      <c r="CLR11" s="156"/>
      <c r="CLS11" s="156"/>
      <c r="CLT11" s="157"/>
      <c r="CLU11" s="157"/>
      <c r="CLV11" s="157"/>
      <c r="CLW11" s="157"/>
      <c r="CLX11" s="157"/>
      <c r="CLY11" s="157"/>
      <c r="CLZ11" s="156"/>
      <c r="CMA11" s="156"/>
      <c r="CMB11" s="156"/>
      <c r="CMC11" s="156"/>
      <c r="CMD11" s="156"/>
      <c r="CME11" s="157"/>
      <c r="CMF11" s="157"/>
      <c r="CMG11" s="157"/>
      <c r="CMH11" s="157"/>
      <c r="CMI11" s="157"/>
      <c r="CMJ11" s="157"/>
      <c r="CMK11" s="156"/>
      <c r="CML11" s="156"/>
      <c r="CMM11" s="156"/>
      <c r="CMN11" s="156"/>
      <c r="CMO11" s="156"/>
      <c r="CMP11" s="157"/>
      <c r="CMQ11" s="157"/>
      <c r="CMR11" s="157"/>
      <c r="CMS11" s="157"/>
      <c r="CMT11" s="157"/>
      <c r="CMU11" s="157"/>
      <c r="CMV11" s="156"/>
      <c r="CMW11" s="156"/>
      <c r="CMX11" s="156"/>
      <c r="CMY11" s="156"/>
      <c r="CMZ11" s="156"/>
      <c r="CNA11" s="157"/>
      <c r="CNB11" s="157"/>
      <c r="CNC11" s="157"/>
      <c r="CND11" s="157"/>
      <c r="CNE11" s="157"/>
      <c r="CNF11" s="157"/>
      <c r="CNG11" s="156"/>
      <c r="CNH11" s="156"/>
      <c r="CNI11" s="156"/>
      <c r="CNJ11" s="156"/>
      <c r="CNK11" s="156"/>
      <c r="CNL11" s="157"/>
      <c r="CNM11" s="157"/>
      <c r="CNN11" s="157"/>
      <c r="CNO11" s="157"/>
      <c r="CNP11" s="157"/>
      <c r="CNQ11" s="157"/>
      <c r="CNR11" s="156"/>
      <c r="CNS11" s="156"/>
      <c r="CNT11" s="156"/>
      <c r="CNU11" s="156"/>
      <c r="CNV11" s="156"/>
      <c r="CNW11" s="157"/>
      <c r="CNX11" s="157"/>
      <c r="CNY11" s="157"/>
      <c r="CNZ11" s="157"/>
      <c r="COA11" s="157"/>
      <c r="COB11" s="157"/>
      <c r="COC11" s="156"/>
      <c r="COD11" s="156"/>
      <c r="COE11" s="156"/>
      <c r="COF11" s="156"/>
      <c r="COG11" s="156"/>
      <c r="COH11" s="157"/>
      <c r="COI11" s="157"/>
      <c r="COJ11" s="157"/>
      <c r="COK11" s="157"/>
      <c r="COL11" s="157"/>
      <c r="COM11" s="157"/>
      <c r="CON11" s="156"/>
      <c r="COO11" s="156"/>
      <c r="COP11" s="156"/>
      <c r="COQ11" s="156"/>
      <c r="COR11" s="156"/>
      <c r="COS11" s="157"/>
      <c r="COT11" s="157"/>
      <c r="COU11" s="157"/>
      <c r="COV11" s="157"/>
      <c r="COW11" s="157"/>
      <c r="COX11" s="157"/>
      <c r="COY11" s="156"/>
      <c r="COZ11" s="156"/>
      <c r="CPA11" s="156"/>
      <c r="CPB11" s="156"/>
      <c r="CPC11" s="156"/>
      <c r="CPD11" s="157"/>
      <c r="CPE11" s="157"/>
      <c r="CPF11" s="157"/>
      <c r="CPG11" s="157"/>
      <c r="CPH11" s="157"/>
      <c r="CPI11" s="157"/>
      <c r="CPJ11" s="156"/>
      <c r="CPK11" s="156"/>
      <c r="CPL11" s="156"/>
      <c r="CPM11" s="156"/>
      <c r="CPN11" s="156"/>
      <c r="CPO11" s="157"/>
      <c r="CPP11" s="157"/>
      <c r="CPQ11" s="157"/>
      <c r="CPR11" s="157"/>
      <c r="CPS11" s="157"/>
      <c r="CPT11" s="157"/>
      <c r="CPU11" s="156"/>
      <c r="CPV11" s="156"/>
      <c r="CPW11" s="156"/>
      <c r="CPX11" s="156"/>
      <c r="CPY11" s="156"/>
      <c r="CPZ11" s="157"/>
      <c r="CQA11" s="157"/>
      <c r="CQB11" s="157"/>
      <c r="CQC11" s="157"/>
      <c r="CQD11" s="157"/>
      <c r="CQE11" s="157"/>
      <c r="CQF11" s="156"/>
      <c r="CQG11" s="156"/>
      <c r="CQH11" s="156"/>
      <c r="CQI11" s="156"/>
      <c r="CQJ11" s="156"/>
      <c r="CQK11" s="157"/>
      <c r="CQL11" s="157"/>
      <c r="CQM11" s="157"/>
      <c r="CQN11" s="157"/>
      <c r="CQO11" s="157"/>
      <c r="CQP11" s="157"/>
      <c r="CQQ11" s="156"/>
      <c r="CQR11" s="156"/>
      <c r="CQS11" s="156"/>
      <c r="CQT11" s="156"/>
      <c r="CQU11" s="156"/>
      <c r="CQV11" s="157"/>
      <c r="CQW11" s="157"/>
      <c r="CQX11" s="157"/>
      <c r="CQY11" s="157"/>
      <c r="CQZ11" s="157"/>
      <c r="CRA11" s="157"/>
      <c r="CRB11" s="156"/>
      <c r="CRC11" s="156"/>
      <c r="CRD11" s="156"/>
      <c r="CRE11" s="156"/>
      <c r="CRF11" s="156"/>
      <c r="CRG11" s="157"/>
      <c r="CRH11" s="157"/>
      <c r="CRI11" s="157"/>
      <c r="CRJ11" s="157"/>
      <c r="CRK11" s="157"/>
      <c r="CRL11" s="157"/>
      <c r="CRM11" s="156"/>
      <c r="CRN11" s="156"/>
      <c r="CRO11" s="156"/>
      <c r="CRP11" s="156"/>
      <c r="CRQ11" s="156"/>
      <c r="CRR11" s="157"/>
      <c r="CRS11" s="157"/>
      <c r="CRT11" s="157"/>
      <c r="CRU11" s="157"/>
      <c r="CRV11" s="157"/>
      <c r="CRW11" s="157"/>
      <c r="CRX11" s="156"/>
      <c r="CRY11" s="156"/>
      <c r="CRZ11" s="156"/>
      <c r="CSA11" s="156"/>
      <c r="CSB11" s="156"/>
      <c r="CSC11" s="157"/>
      <c r="CSD11" s="157"/>
      <c r="CSE11" s="157"/>
      <c r="CSF11" s="157"/>
      <c r="CSG11" s="157"/>
      <c r="CSH11" s="157"/>
      <c r="CSI11" s="156"/>
      <c r="CSJ11" s="156"/>
      <c r="CSK11" s="156"/>
      <c r="CSL11" s="156"/>
      <c r="CSM11" s="156"/>
      <c r="CSN11" s="157"/>
      <c r="CSO11" s="157"/>
      <c r="CSP11" s="157"/>
      <c r="CSQ11" s="157"/>
      <c r="CSR11" s="157"/>
      <c r="CSS11" s="157"/>
      <c r="CST11" s="156"/>
      <c r="CSU11" s="156"/>
      <c r="CSV11" s="156"/>
      <c r="CSW11" s="156"/>
      <c r="CSX11" s="156"/>
      <c r="CSY11" s="157"/>
      <c r="CSZ11" s="157"/>
      <c r="CTA11" s="157"/>
      <c r="CTB11" s="157"/>
      <c r="CTC11" s="157"/>
      <c r="CTD11" s="157"/>
      <c r="CTE11" s="156"/>
      <c r="CTF11" s="156"/>
      <c r="CTG11" s="156"/>
      <c r="CTH11" s="156"/>
      <c r="CTI11" s="156"/>
      <c r="CTJ11" s="157"/>
      <c r="CTK11" s="157"/>
      <c r="CTL11" s="157"/>
      <c r="CTM11" s="157"/>
      <c r="CTN11" s="157"/>
      <c r="CTO11" s="157"/>
      <c r="CTP11" s="156"/>
      <c r="CTQ11" s="156"/>
      <c r="CTR11" s="156"/>
      <c r="CTS11" s="156"/>
      <c r="CTT11" s="156"/>
      <c r="CTU11" s="157"/>
      <c r="CTV11" s="157"/>
      <c r="CTW11" s="157"/>
      <c r="CTX11" s="157"/>
      <c r="CTY11" s="157"/>
      <c r="CTZ11" s="157"/>
      <c r="CUA11" s="156"/>
      <c r="CUB11" s="156"/>
      <c r="CUC11" s="156"/>
      <c r="CUD11" s="156"/>
      <c r="CUE11" s="156"/>
      <c r="CUF11" s="157"/>
      <c r="CUG11" s="157"/>
      <c r="CUH11" s="157"/>
      <c r="CUI11" s="157"/>
      <c r="CUJ11" s="157"/>
      <c r="CUK11" s="157"/>
      <c r="CUL11" s="156"/>
      <c r="CUM11" s="156"/>
      <c r="CUN11" s="156"/>
      <c r="CUO11" s="156"/>
      <c r="CUP11" s="156"/>
      <c r="CUQ11" s="157"/>
      <c r="CUR11" s="157"/>
      <c r="CUS11" s="157"/>
      <c r="CUT11" s="157"/>
      <c r="CUU11" s="157"/>
      <c r="CUV11" s="157"/>
      <c r="CUW11" s="156"/>
      <c r="CUX11" s="156"/>
      <c r="CUY11" s="156"/>
      <c r="CUZ11" s="156"/>
      <c r="CVA11" s="156"/>
      <c r="CVB11" s="157"/>
      <c r="CVC11" s="157"/>
      <c r="CVD11" s="157"/>
      <c r="CVE11" s="157"/>
      <c r="CVF11" s="157"/>
      <c r="CVG11" s="157"/>
      <c r="CVH11" s="156"/>
      <c r="CVI11" s="156"/>
      <c r="CVJ11" s="156"/>
      <c r="CVK11" s="156"/>
      <c r="CVL11" s="156"/>
      <c r="CVM11" s="157"/>
      <c r="CVN11" s="157"/>
      <c r="CVO11" s="157"/>
      <c r="CVP11" s="157"/>
      <c r="CVQ11" s="157"/>
      <c r="CVR11" s="157"/>
      <c r="CVS11" s="156"/>
      <c r="CVT11" s="156"/>
      <c r="CVU11" s="156"/>
      <c r="CVV11" s="156"/>
      <c r="CVW11" s="156"/>
      <c r="CVX11" s="157"/>
      <c r="CVY11" s="157"/>
      <c r="CVZ11" s="157"/>
      <c r="CWA11" s="157"/>
      <c r="CWB11" s="157"/>
      <c r="CWC11" s="157"/>
      <c r="CWD11" s="156"/>
      <c r="CWE11" s="156"/>
      <c r="CWF11" s="156"/>
      <c r="CWG11" s="156"/>
      <c r="CWH11" s="156"/>
      <c r="CWI11" s="157"/>
      <c r="CWJ11" s="157"/>
      <c r="CWK11" s="157"/>
      <c r="CWL11" s="157"/>
      <c r="CWM11" s="157"/>
      <c r="CWN11" s="157"/>
      <c r="CWO11" s="156"/>
      <c r="CWP11" s="156"/>
      <c r="CWQ11" s="156"/>
      <c r="CWR11" s="156"/>
      <c r="CWS11" s="156"/>
      <c r="CWT11" s="157"/>
      <c r="CWU11" s="157"/>
      <c r="CWV11" s="157"/>
      <c r="CWW11" s="157"/>
      <c r="CWX11" s="157"/>
      <c r="CWY11" s="157"/>
      <c r="CWZ11" s="156"/>
      <c r="CXA11" s="156"/>
      <c r="CXB11" s="156"/>
      <c r="CXC11" s="156"/>
      <c r="CXD11" s="156"/>
      <c r="CXE11" s="157"/>
      <c r="CXF11" s="157"/>
      <c r="CXG11" s="157"/>
      <c r="CXH11" s="157"/>
      <c r="CXI11" s="157"/>
      <c r="CXJ11" s="157"/>
      <c r="CXK11" s="156"/>
      <c r="CXL11" s="156"/>
      <c r="CXM11" s="156"/>
      <c r="CXN11" s="156"/>
      <c r="CXO11" s="156"/>
      <c r="CXP11" s="157"/>
      <c r="CXQ11" s="157"/>
      <c r="CXR11" s="157"/>
      <c r="CXS11" s="157"/>
      <c r="CXT11" s="157"/>
      <c r="CXU11" s="157"/>
      <c r="CXV11" s="156"/>
      <c r="CXW11" s="156"/>
      <c r="CXX11" s="156"/>
      <c r="CXY11" s="156"/>
      <c r="CXZ11" s="156"/>
      <c r="CYA11" s="157"/>
      <c r="CYB11" s="157"/>
      <c r="CYC11" s="157"/>
      <c r="CYD11" s="157"/>
      <c r="CYE11" s="157"/>
      <c r="CYF11" s="157"/>
      <c r="CYG11" s="156"/>
      <c r="CYH11" s="156"/>
      <c r="CYI11" s="156"/>
      <c r="CYJ11" s="156"/>
      <c r="CYK11" s="156"/>
      <c r="CYL11" s="157"/>
      <c r="CYM11" s="157"/>
      <c r="CYN11" s="157"/>
      <c r="CYO11" s="157"/>
      <c r="CYP11" s="157"/>
      <c r="CYQ11" s="157"/>
      <c r="CYR11" s="156"/>
      <c r="CYS11" s="156"/>
      <c r="CYT11" s="156"/>
      <c r="CYU11" s="156"/>
      <c r="CYV11" s="156"/>
      <c r="CYW11" s="157"/>
      <c r="CYX11" s="157"/>
      <c r="CYY11" s="157"/>
      <c r="CYZ11" s="157"/>
      <c r="CZA11" s="157"/>
      <c r="CZB11" s="157"/>
      <c r="CZC11" s="156"/>
      <c r="CZD11" s="156"/>
      <c r="CZE11" s="156"/>
      <c r="CZF11" s="156"/>
      <c r="CZG11" s="156"/>
      <c r="CZH11" s="157"/>
      <c r="CZI11" s="157"/>
      <c r="CZJ11" s="157"/>
      <c r="CZK11" s="157"/>
      <c r="CZL11" s="157"/>
      <c r="CZM11" s="157"/>
      <c r="CZN11" s="156"/>
      <c r="CZO11" s="156"/>
      <c r="CZP11" s="156"/>
      <c r="CZQ11" s="156"/>
      <c r="CZR11" s="156"/>
      <c r="CZS11" s="157"/>
      <c r="CZT11" s="157"/>
      <c r="CZU11" s="157"/>
      <c r="CZV11" s="157"/>
      <c r="CZW11" s="157"/>
      <c r="CZX11" s="157"/>
      <c r="CZY11" s="156"/>
      <c r="CZZ11" s="156"/>
      <c r="DAA11" s="156"/>
      <c r="DAB11" s="156"/>
      <c r="DAC11" s="156"/>
      <c r="DAD11" s="157"/>
      <c r="DAE11" s="157"/>
      <c r="DAF11" s="157"/>
      <c r="DAG11" s="157"/>
      <c r="DAH11" s="157"/>
      <c r="DAI11" s="157"/>
      <c r="DAJ11" s="156"/>
      <c r="DAK11" s="156"/>
      <c r="DAL11" s="156"/>
      <c r="DAM11" s="156"/>
      <c r="DAN11" s="156"/>
      <c r="DAO11" s="157"/>
      <c r="DAP11" s="157"/>
      <c r="DAQ11" s="157"/>
      <c r="DAR11" s="157"/>
      <c r="DAS11" s="157"/>
      <c r="DAT11" s="157"/>
      <c r="DAU11" s="156"/>
      <c r="DAV11" s="156"/>
      <c r="DAW11" s="156"/>
      <c r="DAX11" s="156"/>
      <c r="DAY11" s="156"/>
      <c r="DAZ11" s="157"/>
      <c r="DBA11" s="157"/>
      <c r="DBB11" s="157"/>
      <c r="DBC11" s="157"/>
      <c r="DBD11" s="157"/>
      <c r="DBE11" s="157"/>
      <c r="DBF11" s="156"/>
      <c r="DBG11" s="156"/>
      <c r="DBH11" s="156"/>
      <c r="DBI11" s="156"/>
      <c r="DBJ11" s="156"/>
      <c r="DBK11" s="157"/>
      <c r="DBL11" s="157"/>
      <c r="DBM11" s="157"/>
      <c r="DBN11" s="157"/>
      <c r="DBO11" s="157"/>
      <c r="DBP11" s="157"/>
      <c r="DBQ11" s="156"/>
      <c r="DBR11" s="156"/>
      <c r="DBS11" s="156"/>
      <c r="DBT11" s="156"/>
      <c r="DBU11" s="156"/>
      <c r="DBV11" s="157"/>
      <c r="DBW11" s="157"/>
      <c r="DBX11" s="157"/>
      <c r="DBY11" s="157"/>
      <c r="DBZ11" s="157"/>
      <c r="DCA11" s="157"/>
      <c r="DCB11" s="156"/>
      <c r="DCC11" s="156"/>
      <c r="DCD11" s="156"/>
      <c r="DCE11" s="156"/>
      <c r="DCF11" s="156"/>
      <c r="DCG11" s="157"/>
      <c r="DCH11" s="157"/>
      <c r="DCI11" s="157"/>
      <c r="DCJ11" s="157"/>
      <c r="DCK11" s="157"/>
      <c r="DCL11" s="157"/>
      <c r="DCM11" s="156"/>
      <c r="DCN11" s="156"/>
      <c r="DCO11" s="156"/>
      <c r="DCP11" s="156"/>
      <c r="DCQ11" s="156"/>
      <c r="DCR11" s="157"/>
      <c r="DCS11" s="157"/>
      <c r="DCT11" s="157"/>
      <c r="DCU11" s="157"/>
      <c r="DCV11" s="157"/>
      <c r="DCW11" s="157"/>
      <c r="DCX11" s="156"/>
      <c r="DCY11" s="156"/>
      <c r="DCZ11" s="156"/>
      <c r="DDA11" s="156"/>
      <c r="DDB11" s="156"/>
      <c r="DDC11" s="157"/>
      <c r="DDD11" s="157"/>
      <c r="DDE11" s="157"/>
      <c r="DDF11" s="157"/>
      <c r="DDG11" s="157"/>
      <c r="DDH11" s="157"/>
      <c r="DDI11" s="156"/>
      <c r="DDJ11" s="156"/>
      <c r="DDK11" s="156"/>
      <c r="DDL11" s="156"/>
      <c r="DDM11" s="156"/>
      <c r="DDN11" s="157"/>
      <c r="DDO11" s="157"/>
      <c r="DDP11" s="157"/>
      <c r="DDQ11" s="157"/>
      <c r="DDR11" s="157"/>
      <c r="DDS11" s="157"/>
      <c r="DDT11" s="156"/>
      <c r="DDU11" s="156"/>
      <c r="DDV11" s="156"/>
      <c r="DDW11" s="156"/>
      <c r="DDX11" s="156"/>
      <c r="DDY11" s="157"/>
      <c r="DDZ11" s="157"/>
      <c r="DEA11" s="157"/>
      <c r="DEB11" s="157"/>
      <c r="DEC11" s="157"/>
      <c r="DED11" s="157"/>
      <c r="DEE11" s="156"/>
      <c r="DEF11" s="156"/>
      <c r="DEG11" s="156"/>
      <c r="DEH11" s="156"/>
      <c r="DEI11" s="156"/>
      <c r="DEJ11" s="157"/>
      <c r="DEK11" s="157"/>
      <c r="DEL11" s="157"/>
      <c r="DEM11" s="157"/>
      <c r="DEN11" s="157"/>
      <c r="DEO11" s="157"/>
      <c r="DEP11" s="156"/>
      <c r="DEQ11" s="156"/>
      <c r="DER11" s="156"/>
      <c r="DES11" s="156"/>
      <c r="DET11" s="156"/>
      <c r="DEU11" s="157"/>
      <c r="DEV11" s="157"/>
      <c r="DEW11" s="157"/>
      <c r="DEX11" s="157"/>
      <c r="DEY11" s="157"/>
      <c r="DEZ11" s="157"/>
      <c r="DFA11" s="156"/>
      <c r="DFB11" s="156"/>
      <c r="DFC11" s="156"/>
      <c r="DFD11" s="156"/>
      <c r="DFE11" s="156"/>
      <c r="DFF11" s="157"/>
      <c r="DFG11" s="157"/>
      <c r="DFH11" s="157"/>
      <c r="DFI11" s="157"/>
      <c r="DFJ11" s="157"/>
      <c r="DFK11" s="157"/>
      <c r="DFL11" s="156"/>
      <c r="DFM11" s="156"/>
      <c r="DFN11" s="156"/>
      <c r="DFO11" s="156"/>
      <c r="DFP11" s="156"/>
      <c r="DFQ11" s="157"/>
      <c r="DFR11" s="157"/>
      <c r="DFS11" s="157"/>
      <c r="DFT11" s="157"/>
      <c r="DFU11" s="157"/>
      <c r="DFV11" s="157"/>
      <c r="DFW11" s="156"/>
      <c r="DFX11" s="156"/>
      <c r="DFY11" s="156"/>
      <c r="DFZ11" s="156"/>
      <c r="DGA11" s="156"/>
      <c r="DGB11" s="157"/>
      <c r="DGC11" s="157"/>
      <c r="DGD11" s="157"/>
      <c r="DGE11" s="157"/>
      <c r="DGF11" s="157"/>
      <c r="DGG11" s="157"/>
      <c r="DGH11" s="156"/>
      <c r="DGI11" s="156"/>
      <c r="DGJ11" s="156"/>
      <c r="DGK11" s="156"/>
      <c r="DGL11" s="156"/>
      <c r="DGM11" s="157"/>
      <c r="DGN11" s="157"/>
      <c r="DGO11" s="157"/>
      <c r="DGP11" s="157"/>
      <c r="DGQ11" s="157"/>
      <c r="DGR11" s="157"/>
      <c r="DGS11" s="156"/>
      <c r="DGT11" s="156"/>
      <c r="DGU11" s="156"/>
      <c r="DGV11" s="156"/>
      <c r="DGW11" s="156"/>
      <c r="DGX11" s="157"/>
      <c r="DGY11" s="157"/>
      <c r="DGZ11" s="157"/>
      <c r="DHA11" s="157"/>
      <c r="DHB11" s="157"/>
      <c r="DHC11" s="157"/>
      <c r="DHD11" s="156"/>
      <c r="DHE11" s="156"/>
      <c r="DHF11" s="156"/>
      <c r="DHG11" s="156"/>
      <c r="DHH11" s="156"/>
      <c r="DHI11" s="157"/>
      <c r="DHJ11" s="157"/>
      <c r="DHK11" s="157"/>
      <c r="DHL11" s="157"/>
      <c r="DHM11" s="157"/>
      <c r="DHN11" s="157"/>
      <c r="DHO11" s="156"/>
      <c r="DHP11" s="156"/>
      <c r="DHQ11" s="156"/>
      <c r="DHR11" s="156"/>
      <c r="DHS11" s="156"/>
      <c r="DHT11" s="157"/>
      <c r="DHU11" s="157"/>
      <c r="DHV11" s="157"/>
      <c r="DHW11" s="157"/>
      <c r="DHX11" s="157"/>
      <c r="DHY11" s="157"/>
      <c r="DHZ11" s="156"/>
      <c r="DIA11" s="156"/>
      <c r="DIB11" s="156"/>
      <c r="DIC11" s="156"/>
      <c r="DID11" s="156"/>
      <c r="DIE11" s="157"/>
      <c r="DIF11" s="157"/>
      <c r="DIG11" s="157"/>
      <c r="DIH11" s="157"/>
      <c r="DII11" s="157"/>
      <c r="DIJ11" s="157"/>
      <c r="DIK11" s="156"/>
      <c r="DIL11" s="156"/>
      <c r="DIM11" s="156"/>
      <c r="DIN11" s="156"/>
      <c r="DIO11" s="156"/>
      <c r="DIP11" s="157"/>
      <c r="DIQ11" s="157"/>
      <c r="DIR11" s="157"/>
      <c r="DIS11" s="157"/>
      <c r="DIT11" s="157"/>
      <c r="DIU11" s="157"/>
      <c r="DIV11" s="156"/>
      <c r="DIW11" s="156"/>
      <c r="DIX11" s="156"/>
      <c r="DIY11" s="156"/>
      <c r="DIZ11" s="156"/>
      <c r="DJA11" s="157"/>
      <c r="DJB11" s="157"/>
      <c r="DJC11" s="157"/>
      <c r="DJD11" s="157"/>
      <c r="DJE11" s="157"/>
      <c r="DJF11" s="157"/>
      <c r="DJG11" s="156"/>
      <c r="DJH11" s="156"/>
      <c r="DJI11" s="156"/>
      <c r="DJJ11" s="156"/>
      <c r="DJK11" s="156"/>
      <c r="DJL11" s="157"/>
      <c r="DJM11" s="157"/>
      <c r="DJN11" s="157"/>
      <c r="DJO11" s="157"/>
      <c r="DJP11" s="157"/>
      <c r="DJQ11" s="157"/>
      <c r="DJR11" s="156"/>
      <c r="DJS11" s="156"/>
      <c r="DJT11" s="156"/>
      <c r="DJU11" s="156"/>
      <c r="DJV11" s="156"/>
      <c r="DJW11" s="157"/>
      <c r="DJX11" s="157"/>
      <c r="DJY11" s="157"/>
      <c r="DJZ11" s="157"/>
      <c r="DKA11" s="157"/>
      <c r="DKB11" s="157"/>
      <c r="DKC11" s="156"/>
      <c r="DKD11" s="156"/>
      <c r="DKE11" s="156"/>
      <c r="DKF11" s="156"/>
      <c r="DKG11" s="156"/>
      <c r="DKH11" s="157"/>
      <c r="DKI11" s="157"/>
      <c r="DKJ11" s="157"/>
      <c r="DKK11" s="157"/>
      <c r="DKL11" s="157"/>
      <c r="DKM11" s="157"/>
      <c r="DKN11" s="156"/>
      <c r="DKO11" s="156"/>
      <c r="DKP11" s="156"/>
      <c r="DKQ11" s="156"/>
      <c r="DKR11" s="156"/>
      <c r="DKS11" s="157"/>
      <c r="DKT11" s="157"/>
      <c r="DKU11" s="157"/>
      <c r="DKV11" s="157"/>
      <c r="DKW11" s="157"/>
      <c r="DKX11" s="157"/>
      <c r="DKY11" s="156"/>
      <c r="DKZ11" s="156"/>
      <c r="DLA11" s="156"/>
      <c r="DLB11" s="156"/>
      <c r="DLC11" s="156"/>
      <c r="DLD11" s="157"/>
      <c r="DLE11" s="157"/>
      <c r="DLF11" s="157"/>
      <c r="DLG11" s="157"/>
      <c r="DLH11" s="157"/>
      <c r="DLI11" s="157"/>
      <c r="DLJ11" s="156"/>
      <c r="DLK11" s="156"/>
      <c r="DLL11" s="156"/>
      <c r="DLM11" s="156"/>
      <c r="DLN11" s="156"/>
      <c r="DLO11" s="157"/>
      <c r="DLP11" s="157"/>
      <c r="DLQ11" s="157"/>
      <c r="DLR11" s="157"/>
      <c r="DLS11" s="157"/>
      <c r="DLT11" s="157"/>
      <c r="DLU11" s="156"/>
      <c r="DLV11" s="156"/>
      <c r="DLW11" s="156"/>
      <c r="DLX11" s="156"/>
      <c r="DLY11" s="156"/>
      <c r="DLZ11" s="157"/>
      <c r="DMA11" s="157"/>
      <c r="DMB11" s="157"/>
      <c r="DMC11" s="157"/>
      <c r="DMD11" s="157"/>
      <c r="DME11" s="157"/>
      <c r="DMF11" s="156"/>
      <c r="DMG11" s="156"/>
      <c r="DMH11" s="156"/>
      <c r="DMI11" s="156"/>
      <c r="DMJ11" s="156"/>
      <c r="DMK11" s="157"/>
      <c r="DML11" s="157"/>
      <c r="DMM11" s="157"/>
      <c r="DMN11" s="157"/>
      <c r="DMO11" s="157"/>
      <c r="DMP11" s="157"/>
      <c r="DMQ11" s="156"/>
      <c r="DMR11" s="156"/>
      <c r="DMS11" s="156"/>
      <c r="DMT11" s="156"/>
      <c r="DMU11" s="156"/>
      <c r="DMV11" s="157"/>
      <c r="DMW11" s="157"/>
      <c r="DMX11" s="157"/>
      <c r="DMY11" s="157"/>
      <c r="DMZ11" s="157"/>
      <c r="DNA11" s="157"/>
      <c r="DNB11" s="156"/>
      <c r="DNC11" s="156"/>
      <c r="DND11" s="156"/>
      <c r="DNE11" s="156"/>
      <c r="DNF11" s="156"/>
      <c r="DNG11" s="157"/>
      <c r="DNH11" s="157"/>
      <c r="DNI11" s="157"/>
      <c r="DNJ11" s="157"/>
      <c r="DNK11" s="157"/>
      <c r="DNL11" s="157"/>
      <c r="DNM11" s="156"/>
      <c r="DNN11" s="156"/>
      <c r="DNO11" s="156"/>
      <c r="DNP11" s="156"/>
      <c r="DNQ11" s="156"/>
      <c r="DNR11" s="157"/>
      <c r="DNS11" s="157"/>
      <c r="DNT11" s="157"/>
      <c r="DNU11" s="157"/>
      <c r="DNV11" s="157"/>
      <c r="DNW11" s="157"/>
      <c r="DNX11" s="156"/>
      <c r="DNY11" s="156"/>
      <c r="DNZ11" s="156"/>
      <c r="DOA11" s="156"/>
      <c r="DOB11" s="156"/>
      <c r="DOC11" s="157"/>
      <c r="DOD11" s="157"/>
      <c r="DOE11" s="157"/>
      <c r="DOF11" s="157"/>
      <c r="DOG11" s="157"/>
      <c r="DOH11" s="157"/>
      <c r="DOI11" s="156"/>
      <c r="DOJ11" s="156"/>
      <c r="DOK11" s="156"/>
      <c r="DOL11" s="156"/>
      <c r="DOM11" s="156"/>
      <c r="DON11" s="157"/>
      <c r="DOO11" s="157"/>
      <c r="DOP11" s="157"/>
      <c r="DOQ11" s="157"/>
      <c r="DOR11" s="157"/>
      <c r="DOS11" s="157"/>
      <c r="DOT11" s="156"/>
      <c r="DOU11" s="156"/>
      <c r="DOV11" s="156"/>
      <c r="DOW11" s="156"/>
      <c r="DOX11" s="156"/>
      <c r="DOY11" s="157"/>
      <c r="DOZ11" s="157"/>
      <c r="DPA11" s="157"/>
      <c r="DPB11" s="157"/>
      <c r="DPC11" s="157"/>
      <c r="DPD11" s="157"/>
      <c r="DPE11" s="156"/>
      <c r="DPF11" s="156"/>
      <c r="DPG11" s="156"/>
      <c r="DPH11" s="156"/>
      <c r="DPI11" s="156"/>
      <c r="DPJ11" s="157"/>
      <c r="DPK11" s="157"/>
      <c r="DPL11" s="157"/>
      <c r="DPM11" s="157"/>
      <c r="DPN11" s="157"/>
      <c r="DPO11" s="157"/>
      <c r="DPP11" s="156"/>
      <c r="DPQ11" s="156"/>
      <c r="DPR11" s="156"/>
      <c r="DPS11" s="156"/>
      <c r="DPT11" s="156"/>
      <c r="DPU11" s="157"/>
      <c r="DPV11" s="157"/>
      <c r="DPW11" s="157"/>
      <c r="DPX11" s="157"/>
      <c r="DPY11" s="157"/>
      <c r="DPZ11" s="157"/>
      <c r="DQA11" s="156"/>
      <c r="DQB11" s="156"/>
      <c r="DQC11" s="156"/>
      <c r="DQD11" s="156"/>
      <c r="DQE11" s="156"/>
      <c r="DQF11" s="157"/>
      <c r="DQG11" s="157"/>
      <c r="DQH11" s="157"/>
      <c r="DQI11" s="157"/>
      <c r="DQJ11" s="157"/>
      <c r="DQK11" s="157"/>
      <c r="DQL11" s="156"/>
      <c r="DQM11" s="156"/>
      <c r="DQN11" s="156"/>
      <c r="DQO11" s="156"/>
      <c r="DQP11" s="156"/>
      <c r="DQQ11" s="157"/>
      <c r="DQR11" s="157"/>
      <c r="DQS11" s="157"/>
      <c r="DQT11" s="157"/>
      <c r="DQU11" s="157"/>
      <c r="DQV11" s="157"/>
      <c r="DQW11" s="156"/>
      <c r="DQX11" s="156"/>
      <c r="DQY11" s="156"/>
      <c r="DQZ11" s="156"/>
      <c r="DRA11" s="156"/>
      <c r="DRB11" s="157"/>
      <c r="DRC11" s="157"/>
      <c r="DRD11" s="157"/>
      <c r="DRE11" s="157"/>
      <c r="DRF11" s="157"/>
      <c r="DRG11" s="157"/>
      <c r="DRH11" s="156"/>
      <c r="DRI11" s="156"/>
      <c r="DRJ11" s="156"/>
      <c r="DRK11" s="156"/>
      <c r="DRL11" s="156"/>
      <c r="DRM11" s="157"/>
      <c r="DRN11" s="157"/>
      <c r="DRO11" s="157"/>
      <c r="DRP11" s="157"/>
      <c r="DRQ11" s="157"/>
      <c r="DRR11" s="157"/>
      <c r="DRS11" s="156"/>
      <c r="DRT11" s="156"/>
      <c r="DRU11" s="156"/>
      <c r="DRV11" s="156"/>
      <c r="DRW11" s="156"/>
      <c r="DRX11" s="157"/>
      <c r="DRY11" s="157"/>
      <c r="DRZ11" s="157"/>
      <c r="DSA11" s="157"/>
      <c r="DSB11" s="157"/>
      <c r="DSC11" s="157"/>
      <c r="DSD11" s="156"/>
      <c r="DSE11" s="156"/>
      <c r="DSF11" s="156"/>
      <c r="DSG11" s="156"/>
      <c r="DSH11" s="156"/>
      <c r="DSI11" s="157"/>
      <c r="DSJ11" s="157"/>
      <c r="DSK11" s="157"/>
      <c r="DSL11" s="157"/>
      <c r="DSM11" s="157"/>
      <c r="DSN11" s="157"/>
      <c r="DSO11" s="156"/>
      <c r="DSP11" s="156"/>
      <c r="DSQ11" s="156"/>
      <c r="DSR11" s="156"/>
      <c r="DSS11" s="156"/>
      <c r="DST11" s="157"/>
      <c r="DSU11" s="157"/>
      <c r="DSV11" s="157"/>
      <c r="DSW11" s="157"/>
      <c r="DSX11" s="157"/>
      <c r="DSY11" s="157"/>
      <c r="DSZ11" s="156"/>
      <c r="DTA11" s="156"/>
      <c r="DTB11" s="156"/>
      <c r="DTC11" s="156"/>
      <c r="DTD11" s="156"/>
      <c r="DTE11" s="157"/>
      <c r="DTF11" s="157"/>
      <c r="DTG11" s="157"/>
      <c r="DTH11" s="157"/>
      <c r="DTI11" s="157"/>
      <c r="DTJ11" s="157"/>
      <c r="DTK11" s="156"/>
      <c r="DTL11" s="156"/>
      <c r="DTM11" s="156"/>
      <c r="DTN11" s="156"/>
      <c r="DTO11" s="156"/>
      <c r="DTP11" s="157"/>
      <c r="DTQ11" s="157"/>
      <c r="DTR11" s="157"/>
      <c r="DTS11" s="157"/>
      <c r="DTT11" s="157"/>
      <c r="DTU11" s="157"/>
      <c r="DTV11" s="156"/>
      <c r="DTW11" s="156"/>
      <c r="DTX11" s="156"/>
      <c r="DTY11" s="156"/>
      <c r="DTZ11" s="156"/>
      <c r="DUA11" s="157"/>
      <c r="DUB11" s="157"/>
      <c r="DUC11" s="157"/>
      <c r="DUD11" s="157"/>
      <c r="DUE11" s="157"/>
      <c r="DUF11" s="157"/>
      <c r="DUG11" s="156"/>
      <c r="DUH11" s="156"/>
      <c r="DUI11" s="156"/>
      <c r="DUJ11" s="156"/>
      <c r="DUK11" s="156"/>
      <c r="DUL11" s="157"/>
      <c r="DUM11" s="157"/>
      <c r="DUN11" s="157"/>
      <c r="DUO11" s="157"/>
      <c r="DUP11" s="157"/>
      <c r="DUQ11" s="157"/>
      <c r="DUR11" s="156"/>
      <c r="DUS11" s="156"/>
      <c r="DUT11" s="156"/>
      <c r="DUU11" s="156"/>
      <c r="DUV11" s="156"/>
      <c r="DUW11" s="157"/>
      <c r="DUX11" s="157"/>
      <c r="DUY11" s="157"/>
      <c r="DUZ11" s="157"/>
      <c r="DVA11" s="157"/>
      <c r="DVB11" s="157"/>
      <c r="DVC11" s="156"/>
      <c r="DVD11" s="156"/>
      <c r="DVE11" s="156"/>
      <c r="DVF11" s="156"/>
      <c r="DVG11" s="156"/>
      <c r="DVH11" s="157"/>
      <c r="DVI11" s="157"/>
      <c r="DVJ11" s="157"/>
      <c r="DVK11" s="157"/>
      <c r="DVL11" s="157"/>
      <c r="DVM11" s="157"/>
      <c r="DVN11" s="156"/>
      <c r="DVO11" s="156"/>
      <c r="DVP11" s="156"/>
      <c r="DVQ11" s="156"/>
      <c r="DVR11" s="156"/>
      <c r="DVS11" s="157"/>
      <c r="DVT11" s="157"/>
      <c r="DVU11" s="157"/>
      <c r="DVV11" s="157"/>
      <c r="DVW11" s="157"/>
      <c r="DVX11" s="157"/>
      <c r="DVY11" s="156"/>
      <c r="DVZ11" s="156"/>
      <c r="DWA11" s="156"/>
      <c r="DWB11" s="156"/>
      <c r="DWC11" s="156"/>
      <c r="DWD11" s="157"/>
      <c r="DWE11" s="157"/>
      <c r="DWF11" s="157"/>
      <c r="DWG11" s="157"/>
      <c r="DWH11" s="157"/>
      <c r="DWI11" s="157"/>
      <c r="DWJ11" s="156"/>
      <c r="DWK11" s="156"/>
      <c r="DWL11" s="156"/>
      <c r="DWM11" s="156"/>
      <c r="DWN11" s="156"/>
      <c r="DWO11" s="157"/>
      <c r="DWP11" s="157"/>
      <c r="DWQ11" s="157"/>
      <c r="DWR11" s="157"/>
      <c r="DWS11" s="157"/>
      <c r="DWT11" s="157"/>
      <c r="DWU11" s="156"/>
      <c r="DWV11" s="156"/>
      <c r="DWW11" s="156"/>
      <c r="DWX11" s="156"/>
      <c r="DWY11" s="156"/>
      <c r="DWZ11" s="157"/>
      <c r="DXA11" s="157"/>
      <c r="DXB11" s="157"/>
      <c r="DXC11" s="157"/>
      <c r="DXD11" s="157"/>
      <c r="DXE11" s="157"/>
      <c r="DXF11" s="156"/>
      <c r="DXG11" s="156"/>
      <c r="DXH11" s="156"/>
      <c r="DXI11" s="156"/>
      <c r="DXJ11" s="156"/>
      <c r="DXK11" s="157"/>
      <c r="DXL11" s="157"/>
      <c r="DXM11" s="157"/>
      <c r="DXN11" s="157"/>
      <c r="DXO11" s="157"/>
      <c r="DXP11" s="157"/>
      <c r="DXQ11" s="156"/>
      <c r="DXR11" s="156"/>
      <c r="DXS11" s="156"/>
      <c r="DXT11" s="156"/>
      <c r="DXU11" s="156"/>
      <c r="DXV11" s="157"/>
      <c r="DXW11" s="157"/>
      <c r="DXX11" s="157"/>
      <c r="DXY11" s="157"/>
      <c r="DXZ11" s="157"/>
      <c r="DYA11" s="157"/>
      <c r="DYB11" s="156"/>
      <c r="DYC11" s="156"/>
      <c r="DYD11" s="156"/>
      <c r="DYE11" s="156"/>
      <c r="DYF11" s="156"/>
      <c r="DYG11" s="157"/>
      <c r="DYH11" s="157"/>
      <c r="DYI11" s="157"/>
      <c r="DYJ11" s="157"/>
      <c r="DYK11" s="157"/>
      <c r="DYL11" s="157"/>
      <c r="DYM11" s="156"/>
      <c r="DYN11" s="156"/>
      <c r="DYO11" s="156"/>
      <c r="DYP11" s="156"/>
      <c r="DYQ11" s="156"/>
      <c r="DYR11" s="157"/>
      <c r="DYS11" s="157"/>
      <c r="DYT11" s="157"/>
      <c r="DYU11" s="157"/>
      <c r="DYV11" s="157"/>
      <c r="DYW11" s="157"/>
      <c r="DYX11" s="156"/>
      <c r="DYY11" s="156"/>
      <c r="DYZ11" s="156"/>
      <c r="DZA11" s="156"/>
      <c r="DZB11" s="156"/>
      <c r="DZC11" s="157"/>
      <c r="DZD11" s="157"/>
      <c r="DZE11" s="157"/>
      <c r="DZF11" s="157"/>
      <c r="DZG11" s="157"/>
      <c r="DZH11" s="157"/>
      <c r="DZI11" s="156"/>
      <c r="DZJ11" s="156"/>
      <c r="DZK11" s="156"/>
      <c r="DZL11" s="156"/>
      <c r="DZM11" s="156"/>
      <c r="DZN11" s="157"/>
      <c r="DZO11" s="157"/>
      <c r="DZP11" s="157"/>
      <c r="DZQ11" s="157"/>
      <c r="DZR11" s="157"/>
      <c r="DZS11" s="157"/>
      <c r="DZT11" s="156"/>
      <c r="DZU11" s="156"/>
      <c r="DZV11" s="156"/>
      <c r="DZW11" s="156"/>
      <c r="DZX11" s="156"/>
      <c r="DZY11" s="157"/>
      <c r="DZZ11" s="157"/>
      <c r="EAA11" s="157"/>
      <c r="EAB11" s="157"/>
      <c r="EAC11" s="157"/>
      <c r="EAD11" s="157"/>
      <c r="EAE11" s="156"/>
      <c r="EAF11" s="156"/>
      <c r="EAG11" s="156"/>
      <c r="EAH11" s="156"/>
      <c r="EAI11" s="156"/>
      <c r="EAJ11" s="157"/>
      <c r="EAK11" s="157"/>
      <c r="EAL11" s="157"/>
      <c r="EAM11" s="157"/>
      <c r="EAN11" s="157"/>
      <c r="EAO11" s="157"/>
      <c r="EAP11" s="156"/>
      <c r="EAQ11" s="156"/>
      <c r="EAR11" s="156"/>
      <c r="EAS11" s="156"/>
      <c r="EAT11" s="156"/>
      <c r="EAU11" s="157"/>
      <c r="EAV11" s="157"/>
      <c r="EAW11" s="157"/>
      <c r="EAX11" s="157"/>
      <c r="EAY11" s="157"/>
      <c r="EAZ11" s="157"/>
      <c r="EBA11" s="156"/>
      <c r="EBB11" s="156"/>
      <c r="EBC11" s="156"/>
      <c r="EBD11" s="156"/>
      <c r="EBE11" s="156"/>
      <c r="EBF11" s="157"/>
      <c r="EBG11" s="157"/>
      <c r="EBH11" s="157"/>
      <c r="EBI11" s="157"/>
      <c r="EBJ11" s="157"/>
      <c r="EBK11" s="157"/>
      <c r="EBL11" s="156"/>
      <c r="EBM11" s="156"/>
      <c r="EBN11" s="156"/>
      <c r="EBO11" s="156"/>
      <c r="EBP11" s="156"/>
      <c r="EBQ11" s="157"/>
      <c r="EBR11" s="157"/>
      <c r="EBS11" s="157"/>
      <c r="EBT11" s="157"/>
      <c r="EBU11" s="157"/>
      <c r="EBV11" s="157"/>
      <c r="EBW11" s="156"/>
      <c r="EBX11" s="156"/>
      <c r="EBY11" s="156"/>
      <c r="EBZ11" s="156"/>
      <c r="ECA11" s="156"/>
      <c r="ECB11" s="157"/>
      <c r="ECC11" s="157"/>
      <c r="ECD11" s="157"/>
      <c r="ECE11" s="157"/>
      <c r="ECF11" s="157"/>
      <c r="ECG11" s="157"/>
      <c r="ECH11" s="156"/>
      <c r="ECI11" s="156"/>
      <c r="ECJ11" s="156"/>
      <c r="ECK11" s="156"/>
      <c r="ECL11" s="156"/>
      <c r="ECM11" s="157"/>
      <c r="ECN11" s="157"/>
      <c r="ECO11" s="157"/>
      <c r="ECP11" s="157"/>
      <c r="ECQ11" s="157"/>
      <c r="ECR11" s="157"/>
      <c r="ECS11" s="156"/>
      <c r="ECT11" s="156"/>
      <c r="ECU11" s="156"/>
      <c r="ECV11" s="156"/>
      <c r="ECW11" s="156"/>
      <c r="ECX11" s="157"/>
      <c r="ECY11" s="157"/>
      <c r="ECZ11" s="157"/>
      <c r="EDA11" s="157"/>
      <c r="EDB11" s="157"/>
      <c r="EDC11" s="157"/>
      <c r="EDD11" s="156"/>
      <c r="EDE11" s="156"/>
      <c r="EDF11" s="156"/>
      <c r="EDG11" s="156"/>
      <c r="EDH11" s="156"/>
      <c r="EDI11" s="157"/>
      <c r="EDJ11" s="157"/>
      <c r="EDK11" s="157"/>
      <c r="EDL11" s="157"/>
      <c r="EDM11" s="157"/>
      <c r="EDN11" s="157"/>
      <c r="EDO11" s="156"/>
      <c r="EDP11" s="156"/>
      <c r="EDQ11" s="156"/>
      <c r="EDR11" s="156"/>
      <c r="EDS11" s="156"/>
      <c r="EDT11" s="157"/>
      <c r="EDU11" s="157"/>
      <c r="EDV11" s="157"/>
      <c r="EDW11" s="157"/>
      <c r="EDX11" s="157"/>
      <c r="EDY11" s="157"/>
      <c r="EDZ11" s="156"/>
      <c r="EEA11" s="156"/>
      <c r="EEB11" s="156"/>
      <c r="EEC11" s="156"/>
      <c r="EED11" s="156"/>
      <c r="EEE11" s="157"/>
      <c r="EEF11" s="157"/>
      <c r="EEG11" s="157"/>
      <c r="EEH11" s="157"/>
      <c r="EEI11" s="157"/>
      <c r="EEJ11" s="157"/>
      <c r="EEK11" s="156"/>
      <c r="EEL11" s="156"/>
      <c r="EEM11" s="156"/>
      <c r="EEN11" s="156"/>
      <c r="EEO11" s="156"/>
      <c r="EEP11" s="157"/>
      <c r="EEQ11" s="157"/>
      <c r="EER11" s="157"/>
      <c r="EES11" s="157"/>
      <c r="EET11" s="157"/>
      <c r="EEU11" s="157"/>
      <c r="EEV11" s="156"/>
      <c r="EEW11" s="156"/>
      <c r="EEX11" s="156"/>
      <c r="EEY11" s="156"/>
      <c r="EEZ11" s="156"/>
      <c r="EFA11" s="157"/>
      <c r="EFB11" s="157"/>
      <c r="EFC11" s="157"/>
      <c r="EFD11" s="157"/>
      <c r="EFE11" s="157"/>
      <c r="EFF11" s="157"/>
      <c r="EFG11" s="156"/>
      <c r="EFH11" s="156"/>
      <c r="EFI11" s="156"/>
      <c r="EFJ11" s="156"/>
      <c r="EFK11" s="156"/>
      <c r="EFL11" s="157"/>
      <c r="EFM11" s="157"/>
      <c r="EFN11" s="157"/>
      <c r="EFO11" s="157"/>
      <c r="EFP11" s="157"/>
      <c r="EFQ11" s="157"/>
      <c r="EFR11" s="156"/>
      <c r="EFS11" s="156"/>
      <c r="EFT11" s="156"/>
      <c r="EFU11" s="156"/>
      <c r="EFV11" s="156"/>
      <c r="EFW11" s="157"/>
      <c r="EFX11" s="157"/>
      <c r="EFY11" s="157"/>
      <c r="EFZ11" s="157"/>
      <c r="EGA11" s="157"/>
      <c r="EGB11" s="157"/>
      <c r="EGC11" s="156"/>
      <c r="EGD11" s="156"/>
      <c r="EGE11" s="156"/>
      <c r="EGF11" s="156"/>
      <c r="EGG11" s="156"/>
      <c r="EGH11" s="157"/>
      <c r="EGI11" s="157"/>
      <c r="EGJ11" s="157"/>
      <c r="EGK11" s="157"/>
      <c r="EGL11" s="157"/>
      <c r="EGM11" s="157"/>
      <c r="EGN11" s="156"/>
      <c r="EGO11" s="156"/>
      <c r="EGP11" s="156"/>
      <c r="EGQ11" s="156"/>
      <c r="EGR11" s="156"/>
      <c r="EGS11" s="157"/>
      <c r="EGT11" s="157"/>
      <c r="EGU11" s="157"/>
      <c r="EGV11" s="157"/>
      <c r="EGW11" s="157"/>
      <c r="EGX11" s="157"/>
      <c r="EGY11" s="156"/>
      <c r="EGZ11" s="156"/>
      <c r="EHA11" s="156"/>
      <c r="EHB11" s="156"/>
      <c r="EHC11" s="156"/>
      <c r="EHD11" s="157"/>
      <c r="EHE11" s="157"/>
      <c r="EHF11" s="157"/>
      <c r="EHG11" s="157"/>
      <c r="EHH11" s="157"/>
      <c r="EHI11" s="157"/>
      <c r="EHJ11" s="156"/>
      <c r="EHK11" s="156"/>
      <c r="EHL11" s="156"/>
      <c r="EHM11" s="156"/>
      <c r="EHN11" s="156"/>
      <c r="EHO11" s="157"/>
      <c r="EHP11" s="157"/>
      <c r="EHQ11" s="157"/>
      <c r="EHR11" s="157"/>
      <c r="EHS11" s="157"/>
      <c r="EHT11" s="157"/>
      <c r="EHU11" s="156"/>
      <c r="EHV11" s="156"/>
      <c r="EHW11" s="156"/>
      <c r="EHX11" s="156"/>
      <c r="EHY11" s="156"/>
      <c r="EHZ11" s="157"/>
      <c r="EIA11" s="157"/>
      <c r="EIB11" s="157"/>
      <c r="EIC11" s="157"/>
      <c r="EID11" s="157"/>
      <c r="EIE11" s="157"/>
      <c r="EIF11" s="156"/>
      <c r="EIG11" s="156"/>
      <c r="EIH11" s="156"/>
      <c r="EII11" s="156"/>
      <c r="EIJ11" s="156"/>
      <c r="EIK11" s="157"/>
      <c r="EIL11" s="157"/>
      <c r="EIM11" s="157"/>
      <c r="EIN11" s="157"/>
      <c r="EIO11" s="157"/>
      <c r="EIP11" s="157"/>
      <c r="EIQ11" s="156"/>
      <c r="EIR11" s="156"/>
      <c r="EIS11" s="156"/>
      <c r="EIT11" s="156"/>
      <c r="EIU11" s="156"/>
      <c r="EIV11" s="157"/>
      <c r="EIW11" s="157"/>
      <c r="EIX11" s="157"/>
      <c r="EIY11" s="157"/>
      <c r="EIZ11" s="157"/>
      <c r="EJA11" s="157"/>
      <c r="EJB11" s="156"/>
      <c r="EJC11" s="156"/>
      <c r="EJD11" s="156"/>
      <c r="EJE11" s="156"/>
      <c r="EJF11" s="156"/>
      <c r="EJG11" s="157"/>
      <c r="EJH11" s="157"/>
      <c r="EJI11" s="157"/>
      <c r="EJJ11" s="157"/>
      <c r="EJK11" s="157"/>
      <c r="EJL11" s="157"/>
      <c r="EJM11" s="156"/>
      <c r="EJN11" s="156"/>
      <c r="EJO11" s="156"/>
      <c r="EJP11" s="156"/>
      <c r="EJQ11" s="156"/>
      <c r="EJR11" s="157"/>
      <c r="EJS11" s="157"/>
      <c r="EJT11" s="157"/>
      <c r="EJU11" s="157"/>
      <c r="EJV11" s="157"/>
      <c r="EJW11" s="157"/>
      <c r="EJX11" s="156"/>
      <c r="EJY11" s="156"/>
      <c r="EJZ11" s="156"/>
      <c r="EKA11" s="156"/>
      <c r="EKB11" s="156"/>
      <c r="EKC11" s="157"/>
      <c r="EKD11" s="157"/>
      <c r="EKE11" s="157"/>
      <c r="EKF11" s="157"/>
      <c r="EKG11" s="157"/>
      <c r="EKH11" s="157"/>
      <c r="EKI11" s="156"/>
      <c r="EKJ11" s="156"/>
      <c r="EKK11" s="156"/>
      <c r="EKL11" s="156"/>
      <c r="EKM11" s="156"/>
      <c r="EKN11" s="157"/>
      <c r="EKO11" s="157"/>
      <c r="EKP11" s="157"/>
      <c r="EKQ11" s="157"/>
      <c r="EKR11" s="157"/>
      <c r="EKS11" s="157"/>
      <c r="EKT11" s="156"/>
      <c r="EKU11" s="156"/>
      <c r="EKV11" s="156"/>
      <c r="EKW11" s="156"/>
      <c r="EKX11" s="156"/>
      <c r="EKY11" s="157"/>
      <c r="EKZ11" s="157"/>
      <c r="ELA11" s="157"/>
      <c r="ELB11" s="157"/>
      <c r="ELC11" s="157"/>
      <c r="ELD11" s="157"/>
      <c r="ELE11" s="156"/>
      <c r="ELF11" s="156"/>
      <c r="ELG11" s="156"/>
      <c r="ELH11" s="156"/>
      <c r="ELI11" s="156"/>
      <c r="ELJ11" s="157"/>
      <c r="ELK11" s="157"/>
      <c r="ELL11" s="157"/>
      <c r="ELM11" s="157"/>
      <c r="ELN11" s="157"/>
      <c r="ELO11" s="157"/>
      <c r="ELP11" s="156"/>
      <c r="ELQ11" s="156"/>
      <c r="ELR11" s="156"/>
      <c r="ELS11" s="156"/>
      <c r="ELT11" s="156"/>
      <c r="ELU11" s="157"/>
      <c r="ELV11" s="157"/>
      <c r="ELW11" s="157"/>
      <c r="ELX11" s="157"/>
      <c r="ELY11" s="157"/>
      <c r="ELZ11" s="157"/>
      <c r="EMA11" s="156"/>
      <c r="EMB11" s="156"/>
      <c r="EMC11" s="156"/>
      <c r="EMD11" s="156"/>
      <c r="EME11" s="156"/>
      <c r="EMF11" s="157"/>
      <c r="EMG11" s="157"/>
      <c r="EMH11" s="157"/>
      <c r="EMI11" s="157"/>
      <c r="EMJ11" s="157"/>
      <c r="EMK11" s="157"/>
      <c r="EML11" s="156"/>
      <c r="EMM11" s="156"/>
      <c r="EMN11" s="156"/>
      <c r="EMO11" s="156"/>
      <c r="EMP11" s="156"/>
      <c r="EMQ11" s="157"/>
      <c r="EMR11" s="157"/>
      <c r="EMS11" s="157"/>
      <c r="EMT11" s="157"/>
      <c r="EMU11" s="157"/>
      <c r="EMV11" s="157"/>
      <c r="EMW11" s="156"/>
      <c r="EMX11" s="156"/>
      <c r="EMY11" s="156"/>
      <c r="EMZ11" s="156"/>
      <c r="ENA11" s="156"/>
      <c r="ENB11" s="157"/>
      <c r="ENC11" s="157"/>
      <c r="END11" s="157"/>
      <c r="ENE11" s="157"/>
      <c r="ENF11" s="157"/>
      <c r="ENG11" s="157"/>
      <c r="ENH11" s="156"/>
      <c r="ENI11" s="156"/>
      <c r="ENJ11" s="156"/>
      <c r="ENK11" s="156"/>
      <c r="ENL11" s="156"/>
      <c r="ENM11" s="157"/>
      <c r="ENN11" s="157"/>
      <c r="ENO11" s="157"/>
      <c r="ENP11" s="157"/>
      <c r="ENQ11" s="157"/>
      <c r="ENR11" s="157"/>
      <c r="ENS11" s="156"/>
      <c r="ENT11" s="156"/>
      <c r="ENU11" s="156"/>
      <c r="ENV11" s="156"/>
      <c r="ENW11" s="156"/>
      <c r="ENX11" s="157"/>
      <c r="ENY11" s="157"/>
      <c r="ENZ11" s="157"/>
      <c r="EOA11" s="157"/>
      <c r="EOB11" s="157"/>
      <c r="EOC11" s="157"/>
      <c r="EOD11" s="156"/>
      <c r="EOE11" s="156"/>
      <c r="EOF11" s="156"/>
      <c r="EOG11" s="156"/>
      <c r="EOH11" s="156"/>
      <c r="EOI11" s="157"/>
      <c r="EOJ11" s="157"/>
      <c r="EOK11" s="157"/>
      <c r="EOL11" s="157"/>
      <c r="EOM11" s="157"/>
      <c r="EON11" s="157"/>
      <c r="EOO11" s="156"/>
      <c r="EOP11" s="156"/>
      <c r="EOQ11" s="156"/>
      <c r="EOR11" s="156"/>
      <c r="EOS11" s="156"/>
      <c r="EOT11" s="157"/>
      <c r="EOU11" s="157"/>
      <c r="EOV11" s="157"/>
      <c r="EOW11" s="157"/>
      <c r="EOX11" s="157"/>
      <c r="EOY11" s="157"/>
      <c r="EOZ11" s="156"/>
      <c r="EPA11" s="156"/>
      <c r="EPB11" s="156"/>
      <c r="EPC11" s="156"/>
      <c r="EPD11" s="156"/>
      <c r="EPE11" s="157"/>
      <c r="EPF11" s="157"/>
      <c r="EPG11" s="157"/>
      <c r="EPH11" s="157"/>
      <c r="EPI11" s="157"/>
      <c r="EPJ11" s="157"/>
      <c r="EPK11" s="156"/>
      <c r="EPL11" s="156"/>
      <c r="EPM11" s="156"/>
      <c r="EPN11" s="156"/>
      <c r="EPO11" s="156"/>
      <c r="EPP11" s="157"/>
      <c r="EPQ11" s="157"/>
      <c r="EPR11" s="157"/>
      <c r="EPS11" s="157"/>
      <c r="EPT11" s="157"/>
      <c r="EPU11" s="157"/>
      <c r="EPV11" s="156"/>
      <c r="EPW11" s="156"/>
      <c r="EPX11" s="156"/>
      <c r="EPY11" s="156"/>
      <c r="EPZ11" s="156"/>
      <c r="EQA11" s="157"/>
      <c r="EQB11" s="157"/>
      <c r="EQC11" s="157"/>
      <c r="EQD11" s="157"/>
      <c r="EQE11" s="157"/>
      <c r="EQF11" s="157"/>
      <c r="EQG11" s="156"/>
      <c r="EQH11" s="156"/>
      <c r="EQI11" s="156"/>
      <c r="EQJ11" s="156"/>
      <c r="EQK11" s="156"/>
      <c r="EQL11" s="157"/>
      <c r="EQM11" s="157"/>
      <c r="EQN11" s="157"/>
      <c r="EQO11" s="157"/>
      <c r="EQP11" s="157"/>
      <c r="EQQ11" s="157"/>
      <c r="EQR11" s="156"/>
      <c r="EQS11" s="156"/>
      <c r="EQT11" s="156"/>
      <c r="EQU11" s="156"/>
      <c r="EQV11" s="156"/>
      <c r="EQW11" s="157"/>
      <c r="EQX11" s="157"/>
      <c r="EQY11" s="157"/>
      <c r="EQZ11" s="157"/>
      <c r="ERA11" s="157"/>
      <c r="ERB11" s="157"/>
      <c r="ERC11" s="156"/>
      <c r="ERD11" s="156"/>
      <c r="ERE11" s="156"/>
      <c r="ERF11" s="156"/>
      <c r="ERG11" s="156"/>
      <c r="ERH11" s="157"/>
      <c r="ERI11" s="157"/>
      <c r="ERJ11" s="157"/>
      <c r="ERK11" s="157"/>
      <c r="ERL11" s="157"/>
      <c r="ERM11" s="157"/>
      <c r="ERN11" s="156"/>
      <c r="ERO11" s="156"/>
      <c r="ERP11" s="156"/>
      <c r="ERQ11" s="156"/>
      <c r="ERR11" s="156"/>
      <c r="ERS11" s="157"/>
      <c r="ERT11" s="157"/>
      <c r="ERU11" s="157"/>
      <c r="ERV11" s="157"/>
      <c r="ERW11" s="157"/>
      <c r="ERX11" s="157"/>
      <c r="ERY11" s="156"/>
      <c r="ERZ11" s="156"/>
      <c r="ESA11" s="156"/>
      <c r="ESB11" s="156"/>
      <c r="ESC11" s="156"/>
      <c r="ESD11" s="157"/>
      <c r="ESE11" s="157"/>
      <c r="ESF11" s="157"/>
      <c r="ESG11" s="157"/>
      <c r="ESH11" s="157"/>
      <c r="ESI11" s="157"/>
      <c r="ESJ11" s="156"/>
      <c r="ESK11" s="156"/>
      <c r="ESL11" s="156"/>
      <c r="ESM11" s="156"/>
      <c r="ESN11" s="156"/>
      <c r="ESO11" s="157"/>
      <c r="ESP11" s="157"/>
      <c r="ESQ11" s="157"/>
      <c r="ESR11" s="157"/>
      <c r="ESS11" s="157"/>
      <c r="EST11" s="157"/>
      <c r="ESU11" s="156"/>
      <c r="ESV11" s="156"/>
      <c r="ESW11" s="156"/>
      <c r="ESX11" s="156"/>
      <c r="ESY11" s="156"/>
      <c r="ESZ11" s="157"/>
      <c r="ETA11" s="157"/>
      <c r="ETB11" s="157"/>
      <c r="ETC11" s="157"/>
      <c r="ETD11" s="157"/>
      <c r="ETE11" s="157"/>
      <c r="ETF11" s="156"/>
      <c r="ETG11" s="156"/>
      <c r="ETH11" s="156"/>
      <c r="ETI11" s="156"/>
      <c r="ETJ11" s="156"/>
      <c r="ETK11" s="157"/>
      <c r="ETL11" s="157"/>
      <c r="ETM11" s="157"/>
      <c r="ETN11" s="157"/>
      <c r="ETO11" s="157"/>
      <c r="ETP11" s="157"/>
      <c r="ETQ11" s="156"/>
      <c r="ETR11" s="156"/>
      <c r="ETS11" s="156"/>
      <c r="ETT11" s="156"/>
      <c r="ETU11" s="156"/>
      <c r="ETV11" s="157"/>
      <c r="ETW11" s="157"/>
      <c r="ETX11" s="157"/>
      <c r="ETY11" s="157"/>
      <c r="ETZ11" s="157"/>
      <c r="EUA11" s="157"/>
      <c r="EUB11" s="156"/>
      <c r="EUC11" s="156"/>
      <c r="EUD11" s="156"/>
      <c r="EUE11" s="156"/>
      <c r="EUF11" s="156"/>
      <c r="EUG11" s="157"/>
      <c r="EUH11" s="157"/>
      <c r="EUI11" s="157"/>
      <c r="EUJ11" s="157"/>
      <c r="EUK11" s="157"/>
      <c r="EUL11" s="157"/>
      <c r="EUM11" s="156"/>
      <c r="EUN11" s="156"/>
      <c r="EUO11" s="156"/>
      <c r="EUP11" s="156"/>
      <c r="EUQ11" s="156"/>
      <c r="EUR11" s="157"/>
      <c r="EUS11" s="157"/>
      <c r="EUT11" s="157"/>
      <c r="EUU11" s="157"/>
      <c r="EUV11" s="157"/>
      <c r="EUW11" s="157"/>
      <c r="EUX11" s="156"/>
      <c r="EUY11" s="156"/>
      <c r="EUZ11" s="156"/>
      <c r="EVA11" s="156"/>
      <c r="EVB11" s="156"/>
      <c r="EVC11" s="157"/>
      <c r="EVD11" s="157"/>
      <c r="EVE11" s="157"/>
      <c r="EVF11" s="157"/>
      <c r="EVG11" s="157"/>
      <c r="EVH11" s="157"/>
      <c r="EVI11" s="156"/>
      <c r="EVJ11" s="156"/>
      <c r="EVK11" s="156"/>
      <c r="EVL11" s="156"/>
      <c r="EVM11" s="156"/>
      <c r="EVN11" s="157"/>
      <c r="EVO11" s="157"/>
      <c r="EVP11" s="157"/>
      <c r="EVQ11" s="157"/>
      <c r="EVR11" s="157"/>
      <c r="EVS11" s="157"/>
      <c r="EVT11" s="156"/>
      <c r="EVU11" s="156"/>
      <c r="EVV11" s="156"/>
      <c r="EVW11" s="156"/>
      <c r="EVX11" s="156"/>
      <c r="EVY11" s="157"/>
      <c r="EVZ11" s="157"/>
      <c r="EWA11" s="157"/>
      <c r="EWB11" s="157"/>
      <c r="EWC11" s="157"/>
      <c r="EWD11" s="157"/>
      <c r="EWE11" s="156"/>
      <c r="EWF11" s="156"/>
      <c r="EWG11" s="156"/>
      <c r="EWH11" s="156"/>
      <c r="EWI11" s="156"/>
      <c r="EWJ11" s="157"/>
      <c r="EWK11" s="157"/>
      <c r="EWL11" s="157"/>
      <c r="EWM11" s="157"/>
      <c r="EWN11" s="157"/>
      <c r="EWO11" s="157"/>
      <c r="EWP11" s="156"/>
      <c r="EWQ11" s="156"/>
      <c r="EWR11" s="156"/>
      <c r="EWS11" s="156"/>
      <c r="EWT11" s="156"/>
      <c r="EWU11" s="157"/>
      <c r="EWV11" s="157"/>
      <c r="EWW11" s="157"/>
      <c r="EWX11" s="157"/>
      <c r="EWY11" s="157"/>
      <c r="EWZ11" s="157"/>
      <c r="EXA11" s="156"/>
      <c r="EXB11" s="156"/>
      <c r="EXC11" s="156"/>
      <c r="EXD11" s="156"/>
      <c r="EXE11" s="156"/>
      <c r="EXF11" s="157"/>
      <c r="EXG11" s="157"/>
      <c r="EXH11" s="157"/>
      <c r="EXI11" s="157"/>
      <c r="EXJ11" s="157"/>
      <c r="EXK11" s="157"/>
      <c r="EXL11" s="156"/>
      <c r="EXM11" s="156"/>
      <c r="EXN11" s="156"/>
      <c r="EXO11" s="156"/>
      <c r="EXP11" s="156"/>
      <c r="EXQ11" s="157"/>
      <c r="EXR11" s="157"/>
      <c r="EXS11" s="157"/>
      <c r="EXT11" s="157"/>
      <c r="EXU11" s="157"/>
      <c r="EXV11" s="157"/>
      <c r="EXW11" s="156"/>
      <c r="EXX11" s="156"/>
      <c r="EXY11" s="156"/>
      <c r="EXZ11" s="156"/>
      <c r="EYA11" s="156"/>
      <c r="EYB11" s="157"/>
      <c r="EYC11" s="157"/>
      <c r="EYD11" s="157"/>
      <c r="EYE11" s="157"/>
      <c r="EYF11" s="157"/>
      <c r="EYG11" s="157"/>
      <c r="EYH11" s="156"/>
      <c r="EYI11" s="156"/>
      <c r="EYJ11" s="156"/>
      <c r="EYK11" s="156"/>
      <c r="EYL11" s="156"/>
      <c r="EYM11" s="157"/>
      <c r="EYN11" s="157"/>
      <c r="EYO11" s="157"/>
      <c r="EYP11" s="157"/>
      <c r="EYQ11" s="157"/>
      <c r="EYR11" s="157"/>
      <c r="EYS11" s="156"/>
      <c r="EYT11" s="156"/>
      <c r="EYU11" s="156"/>
      <c r="EYV11" s="156"/>
      <c r="EYW11" s="156"/>
      <c r="EYX11" s="157"/>
      <c r="EYY11" s="157"/>
      <c r="EYZ11" s="157"/>
      <c r="EZA11" s="157"/>
      <c r="EZB11" s="157"/>
      <c r="EZC11" s="157"/>
      <c r="EZD11" s="156"/>
      <c r="EZE11" s="156"/>
      <c r="EZF11" s="156"/>
      <c r="EZG11" s="156"/>
      <c r="EZH11" s="156"/>
      <c r="EZI11" s="157"/>
      <c r="EZJ11" s="157"/>
      <c r="EZK11" s="157"/>
      <c r="EZL11" s="157"/>
      <c r="EZM11" s="157"/>
      <c r="EZN11" s="157"/>
      <c r="EZO11" s="156"/>
      <c r="EZP11" s="156"/>
      <c r="EZQ11" s="156"/>
      <c r="EZR11" s="156"/>
      <c r="EZS11" s="156"/>
      <c r="EZT11" s="157"/>
      <c r="EZU11" s="157"/>
      <c r="EZV11" s="157"/>
      <c r="EZW11" s="157"/>
      <c r="EZX11" s="157"/>
      <c r="EZY11" s="157"/>
      <c r="EZZ11" s="156"/>
      <c r="FAA11" s="156"/>
      <c r="FAB11" s="156"/>
      <c r="FAC11" s="156"/>
      <c r="FAD11" s="156"/>
      <c r="FAE11" s="157"/>
      <c r="FAF11" s="157"/>
      <c r="FAG11" s="157"/>
      <c r="FAH11" s="157"/>
      <c r="FAI11" s="157"/>
      <c r="FAJ11" s="157"/>
      <c r="FAK11" s="156"/>
      <c r="FAL11" s="156"/>
      <c r="FAM11" s="156"/>
      <c r="FAN11" s="156"/>
      <c r="FAO11" s="156"/>
      <c r="FAP11" s="157"/>
      <c r="FAQ11" s="157"/>
      <c r="FAR11" s="157"/>
      <c r="FAS11" s="157"/>
      <c r="FAT11" s="157"/>
      <c r="FAU11" s="157"/>
      <c r="FAV11" s="156"/>
      <c r="FAW11" s="156"/>
      <c r="FAX11" s="156"/>
      <c r="FAY11" s="156"/>
      <c r="FAZ11" s="156"/>
      <c r="FBA11" s="157"/>
      <c r="FBB11" s="157"/>
      <c r="FBC11" s="157"/>
      <c r="FBD11" s="157"/>
      <c r="FBE11" s="157"/>
      <c r="FBF11" s="157"/>
      <c r="FBG11" s="156"/>
      <c r="FBH11" s="156"/>
      <c r="FBI11" s="156"/>
      <c r="FBJ11" s="156"/>
      <c r="FBK11" s="156"/>
      <c r="FBL11" s="157"/>
      <c r="FBM11" s="157"/>
      <c r="FBN11" s="157"/>
      <c r="FBO11" s="157"/>
      <c r="FBP11" s="157"/>
      <c r="FBQ11" s="157"/>
      <c r="FBR11" s="156"/>
      <c r="FBS11" s="156"/>
      <c r="FBT11" s="156"/>
      <c r="FBU11" s="156"/>
      <c r="FBV11" s="156"/>
      <c r="FBW11" s="157"/>
      <c r="FBX11" s="157"/>
      <c r="FBY11" s="157"/>
      <c r="FBZ11" s="157"/>
      <c r="FCA11" s="157"/>
      <c r="FCB11" s="157"/>
      <c r="FCC11" s="156"/>
      <c r="FCD11" s="156"/>
      <c r="FCE11" s="156"/>
      <c r="FCF11" s="156"/>
      <c r="FCG11" s="156"/>
      <c r="FCH11" s="157"/>
      <c r="FCI11" s="157"/>
      <c r="FCJ11" s="157"/>
      <c r="FCK11" s="157"/>
      <c r="FCL11" s="157"/>
      <c r="FCM11" s="157"/>
      <c r="FCN11" s="156"/>
      <c r="FCO11" s="156"/>
      <c r="FCP11" s="156"/>
      <c r="FCQ11" s="156"/>
      <c r="FCR11" s="156"/>
      <c r="FCS11" s="157"/>
      <c r="FCT11" s="157"/>
      <c r="FCU11" s="157"/>
      <c r="FCV11" s="157"/>
      <c r="FCW11" s="157"/>
      <c r="FCX11" s="157"/>
      <c r="FCY11" s="156"/>
      <c r="FCZ11" s="156"/>
      <c r="FDA11" s="156"/>
      <c r="FDB11" s="156"/>
      <c r="FDC11" s="156"/>
      <c r="FDD11" s="157"/>
      <c r="FDE11" s="157"/>
      <c r="FDF11" s="157"/>
      <c r="FDG11" s="157"/>
      <c r="FDH11" s="157"/>
      <c r="FDI11" s="157"/>
      <c r="FDJ11" s="156"/>
      <c r="FDK11" s="156"/>
      <c r="FDL11" s="156"/>
      <c r="FDM11" s="156"/>
      <c r="FDN11" s="156"/>
      <c r="FDO11" s="157"/>
      <c r="FDP11" s="157"/>
      <c r="FDQ11" s="157"/>
      <c r="FDR11" s="157"/>
      <c r="FDS11" s="157"/>
      <c r="FDT11" s="157"/>
      <c r="FDU11" s="156"/>
      <c r="FDV11" s="156"/>
      <c r="FDW11" s="156"/>
      <c r="FDX11" s="156"/>
      <c r="FDY11" s="156"/>
      <c r="FDZ11" s="157"/>
      <c r="FEA11" s="157"/>
      <c r="FEB11" s="157"/>
      <c r="FEC11" s="157"/>
      <c r="FED11" s="157"/>
      <c r="FEE11" s="157"/>
      <c r="FEF11" s="156"/>
      <c r="FEG11" s="156"/>
      <c r="FEH11" s="156"/>
      <c r="FEI11" s="156"/>
      <c r="FEJ11" s="156"/>
      <c r="FEK11" s="157"/>
      <c r="FEL11" s="157"/>
      <c r="FEM11" s="157"/>
      <c r="FEN11" s="157"/>
      <c r="FEO11" s="157"/>
      <c r="FEP11" s="157"/>
      <c r="FEQ11" s="156"/>
      <c r="FER11" s="156"/>
      <c r="FES11" s="156"/>
      <c r="FET11" s="156"/>
      <c r="FEU11" s="156"/>
      <c r="FEV11" s="157"/>
      <c r="FEW11" s="157"/>
      <c r="FEX11" s="157"/>
      <c r="FEY11" s="157"/>
      <c r="FEZ11" s="157"/>
      <c r="FFA11" s="157"/>
      <c r="FFB11" s="156"/>
      <c r="FFC11" s="156"/>
      <c r="FFD11" s="156"/>
      <c r="FFE11" s="156"/>
      <c r="FFF11" s="156"/>
      <c r="FFG11" s="157"/>
      <c r="FFH11" s="157"/>
      <c r="FFI11" s="157"/>
      <c r="FFJ11" s="157"/>
      <c r="FFK11" s="157"/>
      <c r="FFL11" s="157"/>
      <c r="FFM11" s="156"/>
      <c r="FFN11" s="156"/>
      <c r="FFO11" s="156"/>
      <c r="FFP11" s="156"/>
      <c r="FFQ11" s="156"/>
      <c r="FFR11" s="157"/>
      <c r="FFS11" s="157"/>
      <c r="FFT11" s="157"/>
      <c r="FFU11" s="157"/>
      <c r="FFV11" s="157"/>
      <c r="FFW11" s="157"/>
      <c r="FFX11" s="156"/>
      <c r="FFY11" s="156"/>
      <c r="FFZ11" s="156"/>
      <c r="FGA11" s="156"/>
      <c r="FGB11" s="156"/>
      <c r="FGC11" s="157"/>
      <c r="FGD11" s="157"/>
      <c r="FGE11" s="157"/>
      <c r="FGF11" s="157"/>
      <c r="FGG11" s="157"/>
      <c r="FGH11" s="157"/>
      <c r="FGI11" s="156"/>
      <c r="FGJ11" s="156"/>
      <c r="FGK11" s="156"/>
      <c r="FGL11" s="156"/>
      <c r="FGM11" s="156"/>
      <c r="FGN11" s="157"/>
      <c r="FGO11" s="157"/>
      <c r="FGP11" s="157"/>
      <c r="FGQ11" s="157"/>
      <c r="FGR11" s="157"/>
      <c r="FGS11" s="157"/>
      <c r="FGT11" s="156"/>
      <c r="FGU11" s="156"/>
      <c r="FGV11" s="156"/>
      <c r="FGW11" s="156"/>
      <c r="FGX11" s="156"/>
      <c r="FGY11" s="157"/>
      <c r="FGZ11" s="157"/>
      <c r="FHA11" s="157"/>
      <c r="FHB11" s="157"/>
      <c r="FHC11" s="157"/>
      <c r="FHD11" s="157"/>
      <c r="FHE11" s="156"/>
      <c r="FHF11" s="156"/>
      <c r="FHG11" s="156"/>
      <c r="FHH11" s="156"/>
      <c r="FHI11" s="156"/>
      <c r="FHJ11" s="157"/>
      <c r="FHK11" s="157"/>
      <c r="FHL11" s="157"/>
      <c r="FHM11" s="157"/>
      <c r="FHN11" s="157"/>
      <c r="FHO11" s="157"/>
      <c r="FHP11" s="156"/>
      <c r="FHQ11" s="156"/>
      <c r="FHR11" s="156"/>
      <c r="FHS11" s="156"/>
      <c r="FHT11" s="156"/>
      <c r="FHU11" s="157"/>
      <c r="FHV11" s="157"/>
      <c r="FHW11" s="157"/>
      <c r="FHX11" s="157"/>
      <c r="FHY11" s="157"/>
      <c r="FHZ11" s="157"/>
      <c r="FIA11" s="156"/>
      <c r="FIB11" s="156"/>
      <c r="FIC11" s="156"/>
      <c r="FID11" s="156"/>
      <c r="FIE11" s="156"/>
      <c r="FIF11" s="157"/>
      <c r="FIG11" s="157"/>
      <c r="FIH11" s="157"/>
      <c r="FII11" s="157"/>
      <c r="FIJ11" s="157"/>
      <c r="FIK11" s="157"/>
      <c r="FIL11" s="156"/>
      <c r="FIM11" s="156"/>
      <c r="FIN11" s="156"/>
      <c r="FIO11" s="156"/>
      <c r="FIP11" s="156"/>
      <c r="FIQ11" s="157"/>
      <c r="FIR11" s="157"/>
      <c r="FIS11" s="157"/>
      <c r="FIT11" s="157"/>
      <c r="FIU11" s="157"/>
      <c r="FIV11" s="157"/>
      <c r="FIW11" s="156"/>
      <c r="FIX11" s="156"/>
      <c r="FIY11" s="156"/>
      <c r="FIZ11" s="156"/>
      <c r="FJA11" s="156"/>
      <c r="FJB11" s="157"/>
      <c r="FJC11" s="157"/>
      <c r="FJD11" s="157"/>
      <c r="FJE11" s="157"/>
      <c r="FJF11" s="157"/>
      <c r="FJG11" s="157"/>
      <c r="FJH11" s="156"/>
      <c r="FJI11" s="156"/>
      <c r="FJJ11" s="156"/>
      <c r="FJK11" s="156"/>
      <c r="FJL11" s="156"/>
      <c r="FJM11" s="157"/>
      <c r="FJN11" s="157"/>
      <c r="FJO11" s="157"/>
      <c r="FJP11" s="157"/>
      <c r="FJQ11" s="157"/>
      <c r="FJR11" s="157"/>
      <c r="FJS11" s="156"/>
      <c r="FJT11" s="156"/>
      <c r="FJU11" s="156"/>
      <c r="FJV11" s="156"/>
      <c r="FJW11" s="156"/>
      <c r="FJX11" s="157"/>
      <c r="FJY11" s="157"/>
      <c r="FJZ11" s="157"/>
      <c r="FKA11" s="157"/>
      <c r="FKB11" s="157"/>
      <c r="FKC11" s="157"/>
      <c r="FKD11" s="156"/>
      <c r="FKE11" s="156"/>
      <c r="FKF11" s="156"/>
      <c r="FKG11" s="156"/>
      <c r="FKH11" s="156"/>
      <c r="FKI11" s="157"/>
      <c r="FKJ11" s="157"/>
      <c r="FKK11" s="157"/>
      <c r="FKL11" s="157"/>
      <c r="FKM11" s="157"/>
      <c r="FKN11" s="157"/>
      <c r="FKO11" s="156"/>
      <c r="FKP11" s="156"/>
      <c r="FKQ11" s="156"/>
      <c r="FKR11" s="156"/>
      <c r="FKS11" s="156"/>
      <c r="FKT11" s="157"/>
      <c r="FKU11" s="157"/>
      <c r="FKV11" s="157"/>
      <c r="FKW11" s="157"/>
      <c r="FKX11" s="157"/>
      <c r="FKY11" s="157"/>
      <c r="FKZ11" s="156"/>
      <c r="FLA11" s="156"/>
      <c r="FLB11" s="156"/>
      <c r="FLC11" s="156"/>
      <c r="FLD11" s="156"/>
      <c r="FLE11" s="157"/>
      <c r="FLF11" s="157"/>
      <c r="FLG11" s="157"/>
      <c r="FLH11" s="157"/>
      <c r="FLI11" s="157"/>
      <c r="FLJ11" s="157"/>
      <c r="FLK11" s="156"/>
      <c r="FLL11" s="156"/>
      <c r="FLM11" s="156"/>
      <c r="FLN11" s="156"/>
      <c r="FLO11" s="156"/>
      <c r="FLP11" s="157"/>
      <c r="FLQ11" s="157"/>
      <c r="FLR11" s="157"/>
      <c r="FLS11" s="157"/>
      <c r="FLT11" s="157"/>
      <c r="FLU11" s="157"/>
      <c r="FLV11" s="156"/>
      <c r="FLW11" s="156"/>
      <c r="FLX11" s="156"/>
      <c r="FLY11" s="156"/>
      <c r="FLZ11" s="156"/>
      <c r="FMA11" s="157"/>
      <c r="FMB11" s="157"/>
      <c r="FMC11" s="157"/>
      <c r="FMD11" s="157"/>
      <c r="FME11" s="157"/>
      <c r="FMF11" s="157"/>
      <c r="FMG11" s="156"/>
      <c r="FMH11" s="156"/>
      <c r="FMI11" s="156"/>
      <c r="FMJ11" s="156"/>
      <c r="FMK11" s="156"/>
      <c r="FML11" s="157"/>
      <c r="FMM11" s="157"/>
      <c r="FMN11" s="157"/>
      <c r="FMO11" s="157"/>
      <c r="FMP11" s="157"/>
      <c r="FMQ11" s="157"/>
      <c r="FMR11" s="156"/>
      <c r="FMS11" s="156"/>
      <c r="FMT11" s="156"/>
      <c r="FMU11" s="156"/>
      <c r="FMV11" s="156"/>
      <c r="FMW11" s="157"/>
      <c r="FMX11" s="157"/>
      <c r="FMY11" s="157"/>
      <c r="FMZ11" s="157"/>
      <c r="FNA11" s="157"/>
      <c r="FNB11" s="157"/>
      <c r="FNC11" s="156"/>
      <c r="FND11" s="156"/>
      <c r="FNE11" s="156"/>
      <c r="FNF11" s="156"/>
      <c r="FNG11" s="156"/>
      <c r="FNH11" s="157"/>
      <c r="FNI11" s="157"/>
      <c r="FNJ11" s="157"/>
      <c r="FNK11" s="157"/>
      <c r="FNL11" s="157"/>
      <c r="FNM11" s="157"/>
      <c r="FNN11" s="156"/>
      <c r="FNO11" s="156"/>
      <c r="FNP11" s="156"/>
      <c r="FNQ11" s="156"/>
      <c r="FNR11" s="156"/>
      <c r="FNS11" s="157"/>
      <c r="FNT11" s="157"/>
      <c r="FNU11" s="157"/>
      <c r="FNV11" s="157"/>
      <c r="FNW11" s="157"/>
      <c r="FNX11" s="157"/>
      <c r="FNY11" s="156"/>
      <c r="FNZ11" s="156"/>
      <c r="FOA11" s="156"/>
      <c r="FOB11" s="156"/>
      <c r="FOC11" s="156"/>
      <c r="FOD11" s="157"/>
      <c r="FOE11" s="157"/>
      <c r="FOF11" s="157"/>
      <c r="FOG11" s="157"/>
      <c r="FOH11" s="157"/>
      <c r="FOI11" s="157"/>
      <c r="FOJ11" s="156"/>
      <c r="FOK11" s="156"/>
      <c r="FOL11" s="156"/>
      <c r="FOM11" s="156"/>
      <c r="FON11" s="156"/>
      <c r="FOO11" s="157"/>
      <c r="FOP11" s="157"/>
      <c r="FOQ11" s="157"/>
      <c r="FOR11" s="157"/>
      <c r="FOS11" s="157"/>
      <c r="FOT11" s="157"/>
      <c r="FOU11" s="156"/>
      <c r="FOV11" s="156"/>
      <c r="FOW11" s="156"/>
      <c r="FOX11" s="156"/>
      <c r="FOY11" s="156"/>
      <c r="FOZ11" s="157"/>
      <c r="FPA11" s="157"/>
      <c r="FPB11" s="157"/>
      <c r="FPC11" s="157"/>
      <c r="FPD11" s="157"/>
      <c r="FPE11" s="157"/>
      <c r="FPF11" s="156"/>
      <c r="FPG11" s="156"/>
      <c r="FPH11" s="156"/>
      <c r="FPI11" s="156"/>
      <c r="FPJ11" s="156"/>
      <c r="FPK11" s="157"/>
      <c r="FPL11" s="157"/>
      <c r="FPM11" s="157"/>
      <c r="FPN11" s="157"/>
      <c r="FPO11" s="157"/>
      <c r="FPP11" s="157"/>
      <c r="FPQ11" s="156"/>
      <c r="FPR11" s="156"/>
      <c r="FPS11" s="156"/>
      <c r="FPT11" s="156"/>
      <c r="FPU11" s="156"/>
      <c r="FPV11" s="157"/>
      <c r="FPW11" s="157"/>
      <c r="FPX11" s="157"/>
      <c r="FPY11" s="157"/>
      <c r="FPZ11" s="157"/>
      <c r="FQA11" s="157"/>
      <c r="FQB11" s="156"/>
      <c r="FQC11" s="156"/>
      <c r="FQD11" s="156"/>
      <c r="FQE11" s="156"/>
      <c r="FQF11" s="156"/>
      <c r="FQG11" s="157"/>
      <c r="FQH11" s="157"/>
      <c r="FQI11" s="157"/>
      <c r="FQJ11" s="157"/>
      <c r="FQK11" s="157"/>
      <c r="FQL11" s="157"/>
      <c r="FQM11" s="156"/>
      <c r="FQN11" s="156"/>
      <c r="FQO11" s="156"/>
      <c r="FQP11" s="156"/>
      <c r="FQQ11" s="156"/>
      <c r="FQR11" s="157"/>
      <c r="FQS11" s="157"/>
      <c r="FQT11" s="157"/>
      <c r="FQU11" s="157"/>
      <c r="FQV11" s="157"/>
      <c r="FQW11" s="157"/>
      <c r="FQX11" s="156"/>
      <c r="FQY11" s="156"/>
      <c r="FQZ11" s="156"/>
      <c r="FRA11" s="156"/>
      <c r="FRB11" s="156"/>
      <c r="FRC11" s="157"/>
      <c r="FRD11" s="157"/>
      <c r="FRE11" s="157"/>
      <c r="FRF11" s="157"/>
      <c r="FRG11" s="157"/>
      <c r="FRH11" s="157"/>
      <c r="FRI11" s="156"/>
      <c r="FRJ11" s="156"/>
      <c r="FRK11" s="156"/>
      <c r="FRL11" s="156"/>
      <c r="FRM11" s="156"/>
      <c r="FRN11" s="157"/>
      <c r="FRO11" s="157"/>
      <c r="FRP11" s="157"/>
      <c r="FRQ11" s="157"/>
      <c r="FRR11" s="157"/>
      <c r="FRS11" s="157"/>
      <c r="FRT11" s="156"/>
      <c r="FRU11" s="156"/>
      <c r="FRV11" s="156"/>
      <c r="FRW11" s="156"/>
      <c r="FRX11" s="156"/>
      <c r="FRY11" s="157"/>
      <c r="FRZ11" s="157"/>
      <c r="FSA11" s="157"/>
      <c r="FSB11" s="157"/>
      <c r="FSC11" s="157"/>
      <c r="FSD11" s="157"/>
      <c r="FSE11" s="156"/>
      <c r="FSF11" s="156"/>
      <c r="FSG11" s="156"/>
      <c r="FSH11" s="156"/>
      <c r="FSI11" s="156"/>
      <c r="FSJ11" s="157"/>
      <c r="FSK11" s="157"/>
      <c r="FSL11" s="157"/>
      <c r="FSM11" s="157"/>
      <c r="FSN11" s="157"/>
      <c r="FSO11" s="157"/>
      <c r="FSP11" s="156"/>
      <c r="FSQ11" s="156"/>
      <c r="FSR11" s="156"/>
      <c r="FSS11" s="156"/>
      <c r="FST11" s="156"/>
      <c r="FSU11" s="157"/>
      <c r="FSV11" s="157"/>
      <c r="FSW11" s="157"/>
      <c r="FSX11" s="157"/>
      <c r="FSY11" s="157"/>
      <c r="FSZ11" s="157"/>
      <c r="FTA11" s="156"/>
      <c r="FTB11" s="156"/>
      <c r="FTC11" s="156"/>
      <c r="FTD11" s="156"/>
      <c r="FTE11" s="156"/>
      <c r="FTF11" s="157"/>
      <c r="FTG11" s="157"/>
      <c r="FTH11" s="157"/>
      <c r="FTI11" s="157"/>
      <c r="FTJ11" s="157"/>
      <c r="FTK11" s="157"/>
      <c r="FTL11" s="156"/>
      <c r="FTM11" s="156"/>
      <c r="FTN11" s="156"/>
      <c r="FTO11" s="156"/>
      <c r="FTP11" s="156"/>
      <c r="FTQ11" s="157"/>
      <c r="FTR11" s="157"/>
      <c r="FTS11" s="157"/>
      <c r="FTT11" s="157"/>
      <c r="FTU11" s="157"/>
      <c r="FTV11" s="157"/>
      <c r="FTW11" s="156"/>
      <c r="FTX11" s="156"/>
      <c r="FTY11" s="156"/>
      <c r="FTZ11" s="156"/>
      <c r="FUA11" s="156"/>
      <c r="FUB11" s="157"/>
      <c r="FUC11" s="157"/>
      <c r="FUD11" s="157"/>
      <c r="FUE11" s="157"/>
      <c r="FUF11" s="157"/>
      <c r="FUG11" s="157"/>
      <c r="FUH11" s="156"/>
      <c r="FUI11" s="156"/>
      <c r="FUJ11" s="156"/>
      <c r="FUK11" s="156"/>
      <c r="FUL11" s="156"/>
      <c r="FUM11" s="157"/>
      <c r="FUN11" s="157"/>
      <c r="FUO11" s="157"/>
      <c r="FUP11" s="157"/>
      <c r="FUQ11" s="157"/>
      <c r="FUR11" s="157"/>
      <c r="FUS11" s="156"/>
      <c r="FUT11" s="156"/>
      <c r="FUU11" s="156"/>
      <c r="FUV11" s="156"/>
      <c r="FUW11" s="156"/>
      <c r="FUX11" s="157"/>
      <c r="FUY11" s="157"/>
      <c r="FUZ11" s="157"/>
      <c r="FVA11" s="157"/>
      <c r="FVB11" s="157"/>
      <c r="FVC11" s="157"/>
      <c r="FVD11" s="156"/>
      <c r="FVE11" s="156"/>
      <c r="FVF11" s="156"/>
      <c r="FVG11" s="156"/>
      <c r="FVH11" s="156"/>
      <c r="FVI11" s="157"/>
      <c r="FVJ11" s="157"/>
      <c r="FVK11" s="157"/>
      <c r="FVL11" s="157"/>
      <c r="FVM11" s="157"/>
      <c r="FVN11" s="157"/>
      <c r="FVO11" s="156"/>
      <c r="FVP11" s="156"/>
      <c r="FVQ11" s="156"/>
      <c r="FVR11" s="156"/>
      <c r="FVS11" s="156"/>
      <c r="FVT11" s="157"/>
      <c r="FVU11" s="157"/>
      <c r="FVV11" s="157"/>
      <c r="FVW11" s="157"/>
      <c r="FVX11" s="157"/>
      <c r="FVY11" s="157"/>
      <c r="FVZ11" s="156"/>
      <c r="FWA11" s="156"/>
      <c r="FWB11" s="156"/>
      <c r="FWC11" s="156"/>
      <c r="FWD11" s="156"/>
      <c r="FWE11" s="157"/>
      <c r="FWF11" s="157"/>
      <c r="FWG11" s="157"/>
      <c r="FWH11" s="157"/>
      <c r="FWI11" s="157"/>
      <c r="FWJ11" s="157"/>
      <c r="FWK11" s="156"/>
      <c r="FWL11" s="156"/>
      <c r="FWM11" s="156"/>
      <c r="FWN11" s="156"/>
      <c r="FWO11" s="156"/>
      <c r="FWP11" s="157"/>
      <c r="FWQ11" s="157"/>
      <c r="FWR11" s="157"/>
      <c r="FWS11" s="157"/>
      <c r="FWT11" s="157"/>
      <c r="FWU11" s="157"/>
      <c r="FWV11" s="156"/>
      <c r="FWW11" s="156"/>
      <c r="FWX11" s="156"/>
      <c r="FWY11" s="156"/>
      <c r="FWZ11" s="156"/>
      <c r="FXA11" s="157"/>
      <c r="FXB11" s="157"/>
      <c r="FXC11" s="157"/>
      <c r="FXD11" s="157"/>
      <c r="FXE11" s="157"/>
      <c r="FXF11" s="157"/>
      <c r="FXG11" s="156"/>
      <c r="FXH11" s="156"/>
      <c r="FXI11" s="156"/>
      <c r="FXJ11" s="156"/>
      <c r="FXK11" s="156"/>
      <c r="FXL11" s="157"/>
      <c r="FXM11" s="157"/>
      <c r="FXN11" s="157"/>
      <c r="FXO11" s="157"/>
      <c r="FXP11" s="157"/>
      <c r="FXQ11" s="157"/>
      <c r="FXR11" s="156"/>
      <c r="FXS11" s="156"/>
      <c r="FXT11" s="156"/>
      <c r="FXU11" s="156"/>
      <c r="FXV11" s="156"/>
      <c r="FXW11" s="157"/>
      <c r="FXX11" s="157"/>
      <c r="FXY11" s="157"/>
      <c r="FXZ11" s="157"/>
      <c r="FYA11" s="157"/>
      <c r="FYB11" s="157"/>
      <c r="FYC11" s="156"/>
      <c r="FYD11" s="156"/>
      <c r="FYE11" s="156"/>
      <c r="FYF11" s="156"/>
      <c r="FYG11" s="156"/>
      <c r="FYH11" s="157"/>
      <c r="FYI11" s="157"/>
      <c r="FYJ11" s="157"/>
      <c r="FYK11" s="157"/>
      <c r="FYL11" s="157"/>
      <c r="FYM11" s="157"/>
      <c r="FYN11" s="156"/>
      <c r="FYO11" s="156"/>
      <c r="FYP11" s="156"/>
      <c r="FYQ11" s="156"/>
      <c r="FYR11" s="156"/>
      <c r="FYS11" s="157"/>
      <c r="FYT11" s="157"/>
      <c r="FYU11" s="157"/>
      <c r="FYV11" s="157"/>
      <c r="FYW11" s="157"/>
      <c r="FYX11" s="157"/>
      <c r="FYY11" s="156"/>
      <c r="FYZ11" s="156"/>
      <c r="FZA11" s="156"/>
      <c r="FZB11" s="156"/>
      <c r="FZC11" s="156"/>
      <c r="FZD11" s="157"/>
      <c r="FZE11" s="157"/>
      <c r="FZF11" s="157"/>
      <c r="FZG11" s="157"/>
      <c r="FZH11" s="157"/>
      <c r="FZI11" s="157"/>
      <c r="FZJ11" s="156"/>
      <c r="FZK11" s="156"/>
      <c r="FZL11" s="156"/>
      <c r="FZM11" s="156"/>
      <c r="FZN11" s="156"/>
      <c r="FZO11" s="157"/>
      <c r="FZP11" s="157"/>
      <c r="FZQ11" s="157"/>
      <c r="FZR11" s="157"/>
      <c r="FZS11" s="157"/>
      <c r="FZT11" s="157"/>
      <c r="FZU11" s="156"/>
      <c r="FZV11" s="156"/>
      <c r="FZW11" s="156"/>
      <c r="FZX11" s="156"/>
      <c r="FZY11" s="156"/>
      <c r="FZZ11" s="157"/>
      <c r="GAA11" s="157"/>
      <c r="GAB11" s="157"/>
      <c r="GAC11" s="157"/>
      <c r="GAD11" s="157"/>
      <c r="GAE11" s="157"/>
      <c r="GAF11" s="156"/>
      <c r="GAG11" s="156"/>
      <c r="GAH11" s="156"/>
      <c r="GAI11" s="156"/>
      <c r="GAJ11" s="156"/>
      <c r="GAK11" s="157"/>
      <c r="GAL11" s="157"/>
      <c r="GAM11" s="157"/>
      <c r="GAN11" s="157"/>
      <c r="GAO11" s="157"/>
      <c r="GAP11" s="157"/>
      <c r="GAQ11" s="156"/>
      <c r="GAR11" s="156"/>
      <c r="GAS11" s="156"/>
      <c r="GAT11" s="156"/>
      <c r="GAU11" s="156"/>
      <c r="GAV11" s="157"/>
      <c r="GAW11" s="157"/>
      <c r="GAX11" s="157"/>
      <c r="GAY11" s="157"/>
      <c r="GAZ11" s="157"/>
      <c r="GBA11" s="157"/>
      <c r="GBB11" s="156"/>
      <c r="GBC11" s="156"/>
      <c r="GBD11" s="156"/>
      <c r="GBE11" s="156"/>
      <c r="GBF11" s="156"/>
      <c r="GBG11" s="157"/>
      <c r="GBH11" s="157"/>
      <c r="GBI11" s="157"/>
      <c r="GBJ11" s="157"/>
      <c r="GBK11" s="157"/>
      <c r="GBL11" s="157"/>
      <c r="GBM11" s="156"/>
      <c r="GBN11" s="156"/>
      <c r="GBO11" s="156"/>
      <c r="GBP11" s="156"/>
      <c r="GBQ11" s="156"/>
      <c r="GBR11" s="157"/>
      <c r="GBS11" s="157"/>
      <c r="GBT11" s="157"/>
      <c r="GBU11" s="157"/>
      <c r="GBV11" s="157"/>
      <c r="GBW11" s="157"/>
      <c r="GBX11" s="156"/>
      <c r="GBY11" s="156"/>
      <c r="GBZ11" s="156"/>
      <c r="GCA11" s="156"/>
      <c r="GCB11" s="156"/>
      <c r="GCC11" s="157"/>
      <c r="GCD11" s="157"/>
      <c r="GCE11" s="157"/>
      <c r="GCF11" s="157"/>
      <c r="GCG11" s="157"/>
      <c r="GCH11" s="157"/>
      <c r="GCI11" s="156"/>
      <c r="GCJ11" s="156"/>
      <c r="GCK11" s="156"/>
      <c r="GCL11" s="156"/>
      <c r="GCM11" s="156"/>
      <c r="GCN11" s="157"/>
      <c r="GCO11" s="157"/>
      <c r="GCP11" s="157"/>
      <c r="GCQ11" s="157"/>
      <c r="GCR11" s="157"/>
      <c r="GCS11" s="157"/>
      <c r="GCT11" s="156"/>
      <c r="GCU11" s="156"/>
      <c r="GCV11" s="156"/>
      <c r="GCW11" s="156"/>
      <c r="GCX11" s="156"/>
      <c r="GCY11" s="157"/>
      <c r="GCZ11" s="157"/>
      <c r="GDA11" s="157"/>
      <c r="GDB11" s="157"/>
      <c r="GDC11" s="157"/>
      <c r="GDD11" s="157"/>
      <c r="GDE11" s="156"/>
      <c r="GDF11" s="156"/>
      <c r="GDG11" s="156"/>
      <c r="GDH11" s="156"/>
      <c r="GDI11" s="156"/>
      <c r="GDJ11" s="157"/>
      <c r="GDK11" s="157"/>
      <c r="GDL11" s="157"/>
      <c r="GDM11" s="157"/>
      <c r="GDN11" s="157"/>
      <c r="GDO11" s="157"/>
      <c r="GDP11" s="156"/>
      <c r="GDQ11" s="156"/>
      <c r="GDR11" s="156"/>
      <c r="GDS11" s="156"/>
      <c r="GDT11" s="156"/>
      <c r="GDU11" s="157"/>
      <c r="GDV11" s="157"/>
      <c r="GDW11" s="157"/>
      <c r="GDX11" s="157"/>
      <c r="GDY11" s="157"/>
      <c r="GDZ11" s="157"/>
      <c r="GEA11" s="156"/>
      <c r="GEB11" s="156"/>
      <c r="GEC11" s="156"/>
      <c r="GED11" s="156"/>
      <c r="GEE11" s="156"/>
      <c r="GEF11" s="157"/>
      <c r="GEG11" s="157"/>
      <c r="GEH11" s="157"/>
      <c r="GEI11" s="157"/>
      <c r="GEJ11" s="157"/>
      <c r="GEK11" s="157"/>
      <c r="GEL11" s="156"/>
      <c r="GEM11" s="156"/>
      <c r="GEN11" s="156"/>
      <c r="GEO11" s="156"/>
      <c r="GEP11" s="156"/>
      <c r="GEQ11" s="157"/>
      <c r="GER11" s="157"/>
      <c r="GES11" s="157"/>
      <c r="GET11" s="157"/>
      <c r="GEU11" s="157"/>
      <c r="GEV11" s="157"/>
      <c r="GEW11" s="156"/>
      <c r="GEX11" s="156"/>
      <c r="GEY11" s="156"/>
      <c r="GEZ11" s="156"/>
      <c r="GFA11" s="156"/>
      <c r="GFB11" s="157"/>
      <c r="GFC11" s="157"/>
      <c r="GFD11" s="157"/>
      <c r="GFE11" s="157"/>
      <c r="GFF11" s="157"/>
      <c r="GFG11" s="157"/>
      <c r="GFH11" s="156"/>
      <c r="GFI11" s="156"/>
      <c r="GFJ11" s="156"/>
      <c r="GFK11" s="156"/>
      <c r="GFL11" s="156"/>
      <c r="GFM11" s="157"/>
      <c r="GFN11" s="157"/>
      <c r="GFO11" s="157"/>
      <c r="GFP11" s="157"/>
      <c r="GFQ11" s="157"/>
      <c r="GFR11" s="157"/>
      <c r="GFS11" s="156"/>
      <c r="GFT11" s="156"/>
      <c r="GFU11" s="156"/>
      <c r="GFV11" s="156"/>
      <c r="GFW11" s="156"/>
      <c r="GFX11" s="157"/>
      <c r="GFY11" s="157"/>
      <c r="GFZ11" s="157"/>
      <c r="GGA11" s="157"/>
      <c r="GGB11" s="157"/>
      <c r="GGC11" s="157"/>
      <c r="GGD11" s="156"/>
      <c r="GGE11" s="156"/>
      <c r="GGF11" s="156"/>
      <c r="GGG11" s="156"/>
      <c r="GGH11" s="156"/>
      <c r="GGI11" s="157"/>
      <c r="GGJ11" s="157"/>
      <c r="GGK11" s="157"/>
      <c r="GGL11" s="157"/>
      <c r="GGM11" s="157"/>
      <c r="GGN11" s="157"/>
      <c r="GGO11" s="156"/>
      <c r="GGP11" s="156"/>
      <c r="GGQ11" s="156"/>
      <c r="GGR11" s="156"/>
      <c r="GGS11" s="156"/>
      <c r="GGT11" s="157"/>
      <c r="GGU11" s="157"/>
      <c r="GGV11" s="157"/>
      <c r="GGW11" s="157"/>
      <c r="GGX11" s="157"/>
      <c r="GGY11" s="157"/>
      <c r="GGZ11" s="156"/>
      <c r="GHA11" s="156"/>
      <c r="GHB11" s="156"/>
      <c r="GHC11" s="156"/>
      <c r="GHD11" s="156"/>
      <c r="GHE11" s="157"/>
      <c r="GHF11" s="157"/>
      <c r="GHG11" s="157"/>
      <c r="GHH11" s="157"/>
      <c r="GHI11" s="157"/>
      <c r="GHJ11" s="157"/>
      <c r="GHK11" s="156"/>
      <c r="GHL11" s="156"/>
      <c r="GHM11" s="156"/>
      <c r="GHN11" s="156"/>
      <c r="GHO11" s="156"/>
      <c r="GHP11" s="157"/>
      <c r="GHQ11" s="157"/>
      <c r="GHR11" s="157"/>
      <c r="GHS11" s="157"/>
      <c r="GHT11" s="157"/>
      <c r="GHU11" s="157"/>
      <c r="GHV11" s="156"/>
      <c r="GHW11" s="156"/>
      <c r="GHX11" s="156"/>
      <c r="GHY11" s="156"/>
      <c r="GHZ11" s="156"/>
      <c r="GIA11" s="157"/>
      <c r="GIB11" s="157"/>
      <c r="GIC11" s="157"/>
      <c r="GID11" s="157"/>
      <c r="GIE11" s="157"/>
      <c r="GIF11" s="157"/>
      <c r="GIG11" s="156"/>
      <c r="GIH11" s="156"/>
      <c r="GII11" s="156"/>
      <c r="GIJ11" s="156"/>
      <c r="GIK11" s="156"/>
      <c r="GIL11" s="157"/>
      <c r="GIM11" s="157"/>
      <c r="GIN11" s="157"/>
      <c r="GIO11" s="157"/>
      <c r="GIP11" s="157"/>
      <c r="GIQ11" s="157"/>
      <c r="GIR11" s="156"/>
      <c r="GIS11" s="156"/>
      <c r="GIT11" s="156"/>
      <c r="GIU11" s="156"/>
      <c r="GIV11" s="156"/>
      <c r="GIW11" s="157"/>
      <c r="GIX11" s="157"/>
      <c r="GIY11" s="157"/>
      <c r="GIZ11" s="157"/>
      <c r="GJA11" s="157"/>
      <c r="GJB11" s="157"/>
      <c r="GJC11" s="156"/>
      <c r="GJD11" s="156"/>
      <c r="GJE11" s="156"/>
      <c r="GJF11" s="156"/>
      <c r="GJG11" s="156"/>
      <c r="GJH11" s="157"/>
      <c r="GJI11" s="157"/>
      <c r="GJJ11" s="157"/>
      <c r="GJK11" s="157"/>
      <c r="GJL11" s="157"/>
      <c r="GJM11" s="157"/>
      <c r="GJN11" s="156"/>
      <c r="GJO11" s="156"/>
      <c r="GJP11" s="156"/>
      <c r="GJQ11" s="156"/>
      <c r="GJR11" s="156"/>
      <c r="GJS11" s="157"/>
      <c r="GJT11" s="157"/>
      <c r="GJU11" s="157"/>
      <c r="GJV11" s="157"/>
      <c r="GJW11" s="157"/>
      <c r="GJX11" s="157"/>
      <c r="GJY11" s="156"/>
      <c r="GJZ11" s="156"/>
      <c r="GKA11" s="156"/>
      <c r="GKB11" s="156"/>
      <c r="GKC11" s="156"/>
      <c r="GKD11" s="157"/>
      <c r="GKE11" s="157"/>
      <c r="GKF11" s="157"/>
      <c r="GKG11" s="157"/>
      <c r="GKH11" s="157"/>
      <c r="GKI11" s="157"/>
      <c r="GKJ11" s="156"/>
      <c r="GKK11" s="156"/>
      <c r="GKL11" s="156"/>
      <c r="GKM11" s="156"/>
      <c r="GKN11" s="156"/>
      <c r="GKO11" s="157"/>
      <c r="GKP11" s="157"/>
      <c r="GKQ11" s="157"/>
      <c r="GKR11" s="157"/>
      <c r="GKS11" s="157"/>
      <c r="GKT11" s="157"/>
      <c r="GKU11" s="156"/>
      <c r="GKV11" s="156"/>
      <c r="GKW11" s="156"/>
      <c r="GKX11" s="156"/>
      <c r="GKY11" s="156"/>
      <c r="GKZ11" s="157"/>
      <c r="GLA11" s="157"/>
      <c r="GLB11" s="157"/>
      <c r="GLC11" s="157"/>
      <c r="GLD11" s="157"/>
      <c r="GLE11" s="157"/>
      <c r="GLF11" s="156"/>
      <c r="GLG11" s="156"/>
      <c r="GLH11" s="156"/>
      <c r="GLI11" s="156"/>
      <c r="GLJ11" s="156"/>
      <c r="GLK11" s="157"/>
      <c r="GLL11" s="157"/>
      <c r="GLM11" s="157"/>
      <c r="GLN11" s="157"/>
      <c r="GLO11" s="157"/>
      <c r="GLP11" s="157"/>
      <c r="GLQ11" s="156"/>
      <c r="GLR11" s="156"/>
      <c r="GLS11" s="156"/>
      <c r="GLT11" s="156"/>
      <c r="GLU11" s="156"/>
      <c r="GLV11" s="157"/>
      <c r="GLW11" s="157"/>
      <c r="GLX11" s="157"/>
      <c r="GLY11" s="157"/>
      <c r="GLZ11" s="157"/>
      <c r="GMA11" s="157"/>
      <c r="GMB11" s="156"/>
      <c r="GMC11" s="156"/>
      <c r="GMD11" s="156"/>
      <c r="GME11" s="156"/>
      <c r="GMF11" s="156"/>
      <c r="GMG11" s="157"/>
      <c r="GMH11" s="157"/>
      <c r="GMI11" s="157"/>
      <c r="GMJ11" s="157"/>
      <c r="GMK11" s="157"/>
      <c r="GML11" s="157"/>
      <c r="GMM11" s="156"/>
      <c r="GMN11" s="156"/>
      <c r="GMO11" s="156"/>
      <c r="GMP11" s="156"/>
      <c r="GMQ11" s="156"/>
      <c r="GMR11" s="157"/>
      <c r="GMS11" s="157"/>
      <c r="GMT11" s="157"/>
      <c r="GMU11" s="157"/>
      <c r="GMV11" s="157"/>
      <c r="GMW11" s="157"/>
      <c r="GMX11" s="156"/>
      <c r="GMY11" s="156"/>
      <c r="GMZ11" s="156"/>
      <c r="GNA11" s="156"/>
      <c r="GNB11" s="156"/>
      <c r="GNC11" s="157"/>
      <c r="GND11" s="157"/>
      <c r="GNE11" s="157"/>
      <c r="GNF11" s="157"/>
      <c r="GNG11" s="157"/>
      <c r="GNH11" s="157"/>
      <c r="GNI11" s="156"/>
      <c r="GNJ11" s="156"/>
      <c r="GNK11" s="156"/>
      <c r="GNL11" s="156"/>
      <c r="GNM11" s="156"/>
      <c r="GNN11" s="157"/>
      <c r="GNO11" s="157"/>
      <c r="GNP11" s="157"/>
      <c r="GNQ11" s="157"/>
      <c r="GNR11" s="157"/>
      <c r="GNS11" s="157"/>
      <c r="GNT11" s="156"/>
      <c r="GNU11" s="156"/>
      <c r="GNV11" s="156"/>
      <c r="GNW11" s="156"/>
      <c r="GNX11" s="156"/>
      <c r="GNY11" s="157"/>
      <c r="GNZ11" s="157"/>
      <c r="GOA11" s="157"/>
      <c r="GOB11" s="157"/>
      <c r="GOC11" s="157"/>
      <c r="GOD11" s="157"/>
      <c r="GOE11" s="156"/>
      <c r="GOF11" s="156"/>
      <c r="GOG11" s="156"/>
      <c r="GOH11" s="156"/>
      <c r="GOI11" s="156"/>
      <c r="GOJ11" s="157"/>
      <c r="GOK11" s="157"/>
      <c r="GOL11" s="157"/>
      <c r="GOM11" s="157"/>
      <c r="GON11" s="157"/>
      <c r="GOO11" s="157"/>
      <c r="GOP11" s="156"/>
      <c r="GOQ11" s="156"/>
      <c r="GOR11" s="156"/>
      <c r="GOS11" s="156"/>
      <c r="GOT11" s="156"/>
      <c r="GOU11" s="157"/>
      <c r="GOV11" s="157"/>
      <c r="GOW11" s="157"/>
      <c r="GOX11" s="157"/>
      <c r="GOY11" s="157"/>
      <c r="GOZ11" s="157"/>
      <c r="GPA11" s="156"/>
      <c r="GPB11" s="156"/>
      <c r="GPC11" s="156"/>
      <c r="GPD11" s="156"/>
      <c r="GPE11" s="156"/>
      <c r="GPF11" s="157"/>
      <c r="GPG11" s="157"/>
      <c r="GPH11" s="157"/>
      <c r="GPI11" s="157"/>
      <c r="GPJ11" s="157"/>
      <c r="GPK11" s="157"/>
      <c r="GPL11" s="156"/>
      <c r="GPM11" s="156"/>
      <c r="GPN11" s="156"/>
      <c r="GPO11" s="156"/>
      <c r="GPP11" s="156"/>
      <c r="GPQ11" s="157"/>
      <c r="GPR11" s="157"/>
      <c r="GPS11" s="157"/>
      <c r="GPT11" s="157"/>
      <c r="GPU11" s="157"/>
      <c r="GPV11" s="157"/>
      <c r="GPW11" s="156"/>
      <c r="GPX11" s="156"/>
      <c r="GPY11" s="156"/>
      <c r="GPZ11" s="156"/>
      <c r="GQA11" s="156"/>
      <c r="GQB11" s="157"/>
      <c r="GQC11" s="157"/>
      <c r="GQD11" s="157"/>
      <c r="GQE11" s="157"/>
      <c r="GQF11" s="157"/>
      <c r="GQG11" s="157"/>
      <c r="GQH11" s="156"/>
      <c r="GQI11" s="156"/>
      <c r="GQJ11" s="156"/>
      <c r="GQK11" s="156"/>
      <c r="GQL11" s="156"/>
      <c r="GQM11" s="157"/>
      <c r="GQN11" s="157"/>
      <c r="GQO11" s="157"/>
      <c r="GQP11" s="157"/>
      <c r="GQQ11" s="157"/>
      <c r="GQR11" s="157"/>
      <c r="GQS11" s="156"/>
      <c r="GQT11" s="156"/>
      <c r="GQU11" s="156"/>
      <c r="GQV11" s="156"/>
      <c r="GQW11" s="156"/>
      <c r="GQX11" s="157"/>
      <c r="GQY11" s="157"/>
      <c r="GQZ11" s="157"/>
      <c r="GRA11" s="157"/>
      <c r="GRB11" s="157"/>
      <c r="GRC11" s="157"/>
      <c r="GRD11" s="156"/>
      <c r="GRE11" s="156"/>
      <c r="GRF11" s="156"/>
      <c r="GRG11" s="156"/>
      <c r="GRH11" s="156"/>
      <c r="GRI11" s="157"/>
      <c r="GRJ11" s="157"/>
      <c r="GRK11" s="157"/>
      <c r="GRL11" s="157"/>
      <c r="GRM11" s="157"/>
      <c r="GRN11" s="157"/>
      <c r="GRO11" s="156"/>
      <c r="GRP11" s="156"/>
      <c r="GRQ11" s="156"/>
      <c r="GRR11" s="156"/>
      <c r="GRS11" s="156"/>
      <c r="GRT11" s="157"/>
      <c r="GRU11" s="157"/>
      <c r="GRV11" s="157"/>
      <c r="GRW11" s="157"/>
      <c r="GRX11" s="157"/>
      <c r="GRY11" s="157"/>
      <c r="GRZ11" s="156"/>
      <c r="GSA11" s="156"/>
      <c r="GSB11" s="156"/>
      <c r="GSC11" s="156"/>
      <c r="GSD11" s="156"/>
      <c r="GSE11" s="157"/>
      <c r="GSF11" s="157"/>
      <c r="GSG11" s="157"/>
      <c r="GSH11" s="157"/>
      <c r="GSI11" s="157"/>
      <c r="GSJ11" s="157"/>
      <c r="GSK11" s="156"/>
      <c r="GSL11" s="156"/>
      <c r="GSM11" s="156"/>
      <c r="GSN11" s="156"/>
      <c r="GSO11" s="156"/>
      <c r="GSP11" s="157"/>
      <c r="GSQ11" s="157"/>
      <c r="GSR11" s="157"/>
      <c r="GSS11" s="157"/>
      <c r="GST11" s="157"/>
      <c r="GSU11" s="157"/>
      <c r="GSV11" s="156"/>
      <c r="GSW11" s="156"/>
      <c r="GSX11" s="156"/>
      <c r="GSY11" s="156"/>
      <c r="GSZ11" s="156"/>
      <c r="GTA11" s="157"/>
      <c r="GTB11" s="157"/>
      <c r="GTC11" s="157"/>
      <c r="GTD11" s="157"/>
      <c r="GTE11" s="157"/>
      <c r="GTF11" s="157"/>
      <c r="GTG11" s="156"/>
      <c r="GTH11" s="156"/>
      <c r="GTI11" s="156"/>
      <c r="GTJ11" s="156"/>
      <c r="GTK11" s="156"/>
      <c r="GTL11" s="157"/>
      <c r="GTM11" s="157"/>
      <c r="GTN11" s="157"/>
      <c r="GTO11" s="157"/>
      <c r="GTP11" s="157"/>
      <c r="GTQ11" s="157"/>
      <c r="GTR11" s="156"/>
      <c r="GTS11" s="156"/>
      <c r="GTT11" s="156"/>
      <c r="GTU11" s="156"/>
      <c r="GTV11" s="156"/>
      <c r="GTW11" s="157"/>
      <c r="GTX11" s="157"/>
      <c r="GTY11" s="157"/>
      <c r="GTZ11" s="157"/>
      <c r="GUA11" s="157"/>
      <c r="GUB11" s="157"/>
      <c r="GUC11" s="156"/>
      <c r="GUD11" s="156"/>
      <c r="GUE11" s="156"/>
      <c r="GUF11" s="156"/>
      <c r="GUG11" s="156"/>
      <c r="GUH11" s="157"/>
      <c r="GUI11" s="157"/>
      <c r="GUJ11" s="157"/>
      <c r="GUK11" s="157"/>
      <c r="GUL11" s="157"/>
      <c r="GUM11" s="157"/>
      <c r="GUN11" s="156"/>
      <c r="GUO11" s="156"/>
      <c r="GUP11" s="156"/>
      <c r="GUQ11" s="156"/>
      <c r="GUR11" s="156"/>
      <c r="GUS11" s="157"/>
      <c r="GUT11" s="157"/>
      <c r="GUU11" s="157"/>
      <c r="GUV11" s="157"/>
      <c r="GUW11" s="157"/>
      <c r="GUX11" s="157"/>
      <c r="GUY11" s="156"/>
      <c r="GUZ11" s="156"/>
      <c r="GVA11" s="156"/>
      <c r="GVB11" s="156"/>
      <c r="GVC11" s="156"/>
      <c r="GVD11" s="157"/>
      <c r="GVE11" s="157"/>
      <c r="GVF11" s="157"/>
      <c r="GVG11" s="157"/>
      <c r="GVH11" s="157"/>
      <c r="GVI11" s="157"/>
      <c r="GVJ11" s="156"/>
      <c r="GVK11" s="156"/>
      <c r="GVL11" s="156"/>
      <c r="GVM11" s="156"/>
      <c r="GVN11" s="156"/>
      <c r="GVO11" s="157"/>
      <c r="GVP11" s="157"/>
      <c r="GVQ11" s="157"/>
      <c r="GVR11" s="157"/>
      <c r="GVS11" s="157"/>
      <c r="GVT11" s="157"/>
      <c r="GVU11" s="156"/>
      <c r="GVV11" s="156"/>
      <c r="GVW11" s="156"/>
      <c r="GVX11" s="156"/>
      <c r="GVY11" s="156"/>
      <c r="GVZ11" s="157"/>
      <c r="GWA11" s="157"/>
      <c r="GWB11" s="157"/>
      <c r="GWC11" s="157"/>
      <c r="GWD11" s="157"/>
      <c r="GWE11" s="157"/>
      <c r="GWF11" s="156"/>
      <c r="GWG11" s="156"/>
      <c r="GWH11" s="156"/>
      <c r="GWI11" s="156"/>
      <c r="GWJ11" s="156"/>
      <c r="GWK11" s="157"/>
      <c r="GWL11" s="157"/>
      <c r="GWM11" s="157"/>
      <c r="GWN11" s="157"/>
      <c r="GWO11" s="157"/>
      <c r="GWP11" s="157"/>
      <c r="GWQ11" s="156"/>
      <c r="GWR11" s="156"/>
      <c r="GWS11" s="156"/>
      <c r="GWT11" s="156"/>
      <c r="GWU11" s="156"/>
      <c r="GWV11" s="157"/>
      <c r="GWW11" s="157"/>
      <c r="GWX11" s="157"/>
      <c r="GWY11" s="157"/>
      <c r="GWZ11" s="157"/>
      <c r="GXA11" s="157"/>
      <c r="GXB11" s="156"/>
      <c r="GXC11" s="156"/>
      <c r="GXD11" s="156"/>
      <c r="GXE11" s="156"/>
      <c r="GXF11" s="156"/>
      <c r="GXG11" s="157"/>
      <c r="GXH11" s="157"/>
      <c r="GXI11" s="157"/>
      <c r="GXJ11" s="157"/>
      <c r="GXK11" s="157"/>
      <c r="GXL11" s="157"/>
      <c r="GXM11" s="156"/>
      <c r="GXN11" s="156"/>
      <c r="GXO11" s="156"/>
      <c r="GXP11" s="156"/>
      <c r="GXQ11" s="156"/>
      <c r="GXR11" s="157"/>
      <c r="GXS11" s="157"/>
      <c r="GXT11" s="157"/>
      <c r="GXU11" s="157"/>
      <c r="GXV11" s="157"/>
      <c r="GXW11" s="157"/>
      <c r="GXX11" s="156"/>
      <c r="GXY11" s="156"/>
      <c r="GXZ11" s="156"/>
      <c r="GYA11" s="156"/>
      <c r="GYB11" s="156"/>
      <c r="GYC11" s="157"/>
      <c r="GYD11" s="157"/>
      <c r="GYE11" s="157"/>
      <c r="GYF11" s="157"/>
      <c r="GYG11" s="157"/>
      <c r="GYH11" s="157"/>
      <c r="GYI11" s="156"/>
      <c r="GYJ11" s="156"/>
      <c r="GYK11" s="156"/>
      <c r="GYL11" s="156"/>
      <c r="GYM11" s="156"/>
      <c r="GYN11" s="157"/>
      <c r="GYO11" s="157"/>
      <c r="GYP11" s="157"/>
      <c r="GYQ11" s="157"/>
      <c r="GYR11" s="157"/>
      <c r="GYS11" s="157"/>
      <c r="GYT11" s="156"/>
      <c r="GYU11" s="156"/>
      <c r="GYV11" s="156"/>
      <c r="GYW11" s="156"/>
      <c r="GYX11" s="156"/>
      <c r="GYY11" s="157"/>
      <c r="GYZ11" s="157"/>
      <c r="GZA11" s="157"/>
      <c r="GZB11" s="157"/>
      <c r="GZC11" s="157"/>
      <c r="GZD11" s="157"/>
      <c r="GZE11" s="156"/>
      <c r="GZF11" s="156"/>
      <c r="GZG11" s="156"/>
      <c r="GZH11" s="156"/>
      <c r="GZI11" s="156"/>
      <c r="GZJ11" s="157"/>
      <c r="GZK11" s="157"/>
      <c r="GZL11" s="157"/>
      <c r="GZM11" s="157"/>
      <c r="GZN11" s="157"/>
      <c r="GZO11" s="157"/>
      <c r="GZP11" s="156"/>
      <c r="GZQ11" s="156"/>
      <c r="GZR11" s="156"/>
      <c r="GZS11" s="156"/>
      <c r="GZT11" s="156"/>
      <c r="GZU11" s="157"/>
      <c r="GZV11" s="157"/>
      <c r="GZW11" s="157"/>
      <c r="GZX11" s="157"/>
      <c r="GZY11" s="157"/>
      <c r="GZZ11" s="157"/>
      <c r="HAA11" s="156"/>
      <c r="HAB11" s="156"/>
      <c r="HAC11" s="156"/>
      <c r="HAD11" s="156"/>
      <c r="HAE11" s="156"/>
      <c r="HAF11" s="157"/>
      <c r="HAG11" s="157"/>
      <c r="HAH11" s="157"/>
      <c r="HAI11" s="157"/>
      <c r="HAJ11" s="157"/>
      <c r="HAK11" s="157"/>
      <c r="HAL11" s="156"/>
      <c r="HAM11" s="156"/>
      <c r="HAN11" s="156"/>
      <c r="HAO11" s="156"/>
      <c r="HAP11" s="156"/>
      <c r="HAQ11" s="157"/>
      <c r="HAR11" s="157"/>
      <c r="HAS11" s="157"/>
      <c r="HAT11" s="157"/>
      <c r="HAU11" s="157"/>
      <c r="HAV11" s="157"/>
      <c r="HAW11" s="156"/>
      <c r="HAX11" s="156"/>
      <c r="HAY11" s="156"/>
      <c r="HAZ11" s="156"/>
      <c r="HBA11" s="156"/>
      <c r="HBB11" s="157"/>
      <c r="HBC11" s="157"/>
      <c r="HBD11" s="157"/>
      <c r="HBE11" s="157"/>
      <c r="HBF11" s="157"/>
      <c r="HBG11" s="157"/>
      <c r="HBH11" s="156"/>
      <c r="HBI11" s="156"/>
      <c r="HBJ11" s="156"/>
      <c r="HBK11" s="156"/>
      <c r="HBL11" s="156"/>
      <c r="HBM11" s="157"/>
      <c r="HBN11" s="157"/>
      <c r="HBO11" s="157"/>
      <c r="HBP11" s="157"/>
      <c r="HBQ11" s="157"/>
      <c r="HBR11" s="157"/>
      <c r="HBS11" s="156"/>
      <c r="HBT11" s="156"/>
      <c r="HBU11" s="156"/>
      <c r="HBV11" s="156"/>
      <c r="HBW11" s="156"/>
      <c r="HBX11" s="157"/>
      <c r="HBY11" s="157"/>
      <c r="HBZ11" s="157"/>
      <c r="HCA11" s="157"/>
      <c r="HCB11" s="157"/>
      <c r="HCC11" s="157"/>
      <c r="HCD11" s="156"/>
      <c r="HCE11" s="156"/>
      <c r="HCF11" s="156"/>
      <c r="HCG11" s="156"/>
      <c r="HCH11" s="156"/>
      <c r="HCI11" s="157"/>
      <c r="HCJ11" s="157"/>
      <c r="HCK11" s="157"/>
      <c r="HCL11" s="157"/>
      <c r="HCM11" s="157"/>
      <c r="HCN11" s="157"/>
      <c r="HCO11" s="156"/>
      <c r="HCP11" s="156"/>
      <c r="HCQ11" s="156"/>
      <c r="HCR11" s="156"/>
      <c r="HCS11" s="156"/>
      <c r="HCT11" s="157"/>
      <c r="HCU11" s="157"/>
      <c r="HCV11" s="157"/>
      <c r="HCW11" s="157"/>
      <c r="HCX11" s="157"/>
      <c r="HCY11" s="157"/>
      <c r="HCZ11" s="156"/>
      <c r="HDA11" s="156"/>
      <c r="HDB11" s="156"/>
      <c r="HDC11" s="156"/>
      <c r="HDD11" s="156"/>
      <c r="HDE11" s="157"/>
      <c r="HDF11" s="157"/>
      <c r="HDG11" s="157"/>
      <c r="HDH11" s="157"/>
      <c r="HDI11" s="157"/>
      <c r="HDJ11" s="157"/>
      <c r="HDK11" s="156"/>
      <c r="HDL11" s="156"/>
      <c r="HDM11" s="156"/>
      <c r="HDN11" s="156"/>
      <c r="HDO11" s="156"/>
      <c r="HDP11" s="157"/>
      <c r="HDQ11" s="157"/>
      <c r="HDR11" s="157"/>
      <c r="HDS11" s="157"/>
      <c r="HDT11" s="157"/>
      <c r="HDU11" s="157"/>
      <c r="HDV11" s="156"/>
      <c r="HDW11" s="156"/>
      <c r="HDX11" s="156"/>
      <c r="HDY11" s="156"/>
      <c r="HDZ11" s="156"/>
      <c r="HEA11" s="157"/>
      <c r="HEB11" s="157"/>
      <c r="HEC11" s="157"/>
      <c r="HED11" s="157"/>
      <c r="HEE11" s="157"/>
      <c r="HEF11" s="157"/>
      <c r="HEG11" s="156"/>
      <c r="HEH11" s="156"/>
      <c r="HEI11" s="156"/>
      <c r="HEJ11" s="156"/>
      <c r="HEK11" s="156"/>
      <c r="HEL11" s="157"/>
      <c r="HEM11" s="157"/>
      <c r="HEN11" s="157"/>
      <c r="HEO11" s="157"/>
      <c r="HEP11" s="157"/>
      <c r="HEQ11" s="157"/>
      <c r="HER11" s="156"/>
      <c r="HES11" s="156"/>
      <c r="HET11" s="156"/>
      <c r="HEU11" s="156"/>
      <c r="HEV11" s="156"/>
      <c r="HEW11" s="157"/>
      <c r="HEX11" s="157"/>
      <c r="HEY11" s="157"/>
      <c r="HEZ11" s="157"/>
      <c r="HFA11" s="157"/>
      <c r="HFB11" s="157"/>
      <c r="HFC11" s="156"/>
      <c r="HFD11" s="156"/>
      <c r="HFE11" s="156"/>
      <c r="HFF11" s="156"/>
      <c r="HFG11" s="156"/>
      <c r="HFH11" s="157"/>
      <c r="HFI11" s="157"/>
      <c r="HFJ11" s="157"/>
      <c r="HFK11" s="157"/>
      <c r="HFL11" s="157"/>
      <c r="HFM11" s="157"/>
      <c r="HFN11" s="156"/>
      <c r="HFO11" s="156"/>
      <c r="HFP11" s="156"/>
      <c r="HFQ11" s="156"/>
      <c r="HFR11" s="156"/>
      <c r="HFS11" s="157"/>
      <c r="HFT11" s="157"/>
      <c r="HFU11" s="157"/>
      <c r="HFV11" s="157"/>
      <c r="HFW11" s="157"/>
      <c r="HFX11" s="157"/>
      <c r="HFY11" s="156"/>
      <c r="HFZ11" s="156"/>
      <c r="HGA11" s="156"/>
      <c r="HGB11" s="156"/>
      <c r="HGC11" s="156"/>
      <c r="HGD11" s="157"/>
      <c r="HGE11" s="157"/>
      <c r="HGF11" s="157"/>
      <c r="HGG11" s="157"/>
      <c r="HGH11" s="157"/>
      <c r="HGI11" s="157"/>
      <c r="HGJ11" s="156"/>
      <c r="HGK11" s="156"/>
      <c r="HGL11" s="156"/>
      <c r="HGM11" s="156"/>
      <c r="HGN11" s="156"/>
      <c r="HGO11" s="157"/>
      <c r="HGP11" s="157"/>
      <c r="HGQ11" s="157"/>
      <c r="HGR11" s="157"/>
      <c r="HGS11" s="157"/>
      <c r="HGT11" s="157"/>
      <c r="HGU11" s="156"/>
      <c r="HGV11" s="156"/>
      <c r="HGW11" s="156"/>
      <c r="HGX11" s="156"/>
      <c r="HGY11" s="156"/>
      <c r="HGZ11" s="157"/>
      <c r="HHA11" s="157"/>
      <c r="HHB11" s="157"/>
      <c r="HHC11" s="157"/>
      <c r="HHD11" s="157"/>
      <c r="HHE11" s="157"/>
      <c r="HHF11" s="156"/>
      <c r="HHG11" s="156"/>
      <c r="HHH11" s="156"/>
      <c r="HHI11" s="156"/>
      <c r="HHJ11" s="156"/>
      <c r="HHK11" s="157"/>
      <c r="HHL11" s="157"/>
      <c r="HHM11" s="157"/>
      <c r="HHN11" s="157"/>
      <c r="HHO11" s="157"/>
      <c r="HHP11" s="157"/>
      <c r="HHQ11" s="156"/>
      <c r="HHR11" s="156"/>
      <c r="HHS11" s="156"/>
      <c r="HHT11" s="156"/>
      <c r="HHU11" s="156"/>
      <c r="HHV11" s="157"/>
      <c r="HHW11" s="157"/>
      <c r="HHX11" s="157"/>
      <c r="HHY11" s="157"/>
      <c r="HHZ11" s="157"/>
      <c r="HIA11" s="157"/>
      <c r="HIB11" s="156"/>
      <c r="HIC11" s="156"/>
      <c r="HID11" s="156"/>
      <c r="HIE11" s="156"/>
      <c r="HIF11" s="156"/>
      <c r="HIG11" s="157"/>
      <c r="HIH11" s="157"/>
      <c r="HII11" s="157"/>
      <c r="HIJ11" s="157"/>
      <c r="HIK11" s="157"/>
      <c r="HIL11" s="157"/>
      <c r="HIM11" s="156"/>
      <c r="HIN11" s="156"/>
      <c r="HIO11" s="156"/>
      <c r="HIP11" s="156"/>
      <c r="HIQ11" s="156"/>
      <c r="HIR11" s="157"/>
      <c r="HIS11" s="157"/>
      <c r="HIT11" s="157"/>
      <c r="HIU11" s="157"/>
      <c r="HIV11" s="157"/>
      <c r="HIW11" s="157"/>
      <c r="HIX11" s="156"/>
      <c r="HIY11" s="156"/>
      <c r="HIZ11" s="156"/>
      <c r="HJA11" s="156"/>
      <c r="HJB11" s="156"/>
      <c r="HJC11" s="157"/>
      <c r="HJD11" s="157"/>
      <c r="HJE11" s="157"/>
      <c r="HJF11" s="157"/>
      <c r="HJG11" s="157"/>
      <c r="HJH11" s="157"/>
      <c r="HJI11" s="156"/>
      <c r="HJJ11" s="156"/>
      <c r="HJK11" s="156"/>
      <c r="HJL11" s="156"/>
      <c r="HJM11" s="156"/>
      <c r="HJN11" s="157"/>
      <c r="HJO11" s="157"/>
      <c r="HJP11" s="157"/>
      <c r="HJQ11" s="157"/>
      <c r="HJR11" s="157"/>
      <c r="HJS11" s="157"/>
      <c r="HJT11" s="156"/>
      <c r="HJU11" s="156"/>
      <c r="HJV11" s="156"/>
      <c r="HJW11" s="156"/>
      <c r="HJX11" s="156"/>
      <c r="HJY11" s="157"/>
      <c r="HJZ11" s="157"/>
      <c r="HKA11" s="157"/>
      <c r="HKB11" s="157"/>
      <c r="HKC11" s="157"/>
      <c r="HKD11" s="157"/>
      <c r="HKE11" s="156"/>
      <c r="HKF11" s="156"/>
      <c r="HKG11" s="156"/>
      <c r="HKH11" s="156"/>
      <c r="HKI11" s="156"/>
      <c r="HKJ11" s="157"/>
      <c r="HKK11" s="157"/>
      <c r="HKL11" s="157"/>
      <c r="HKM11" s="157"/>
      <c r="HKN11" s="157"/>
      <c r="HKO11" s="157"/>
      <c r="HKP11" s="156"/>
      <c r="HKQ11" s="156"/>
      <c r="HKR11" s="156"/>
      <c r="HKS11" s="156"/>
      <c r="HKT11" s="156"/>
      <c r="HKU11" s="157"/>
      <c r="HKV11" s="157"/>
      <c r="HKW11" s="157"/>
      <c r="HKX11" s="157"/>
      <c r="HKY11" s="157"/>
      <c r="HKZ11" s="157"/>
      <c r="HLA11" s="156"/>
      <c r="HLB11" s="156"/>
      <c r="HLC11" s="156"/>
      <c r="HLD11" s="156"/>
      <c r="HLE11" s="156"/>
      <c r="HLF11" s="157"/>
      <c r="HLG11" s="157"/>
      <c r="HLH11" s="157"/>
      <c r="HLI11" s="157"/>
      <c r="HLJ11" s="157"/>
      <c r="HLK11" s="157"/>
      <c r="HLL11" s="156"/>
      <c r="HLM11" s="156"/>
      <c r="HLN11" s="156"/>
      <c r="HLO11" s="156"/>
      <c r="HLP11" s="156"/>
      <c r="HLQ11" s="157"/>
      <c r="HLR11" s="157"/>
      <c r="HLS11" s="157"/>
      <c r="HLT11" s="157"/>
      <c r="HLU11" s="157"/>
      <c r="HLV11" s="157"/>
      <c r="HLW11" s="156"/>
      <c r="HLX11" s="156"/>
      <c r="HLY11" s="156"/>
      <c r="HLZ11" s="156"/>
      <c r="HMA11" s="156"/>
      <c r="HMB11" s="157"/>
      <c r="HMC11" s="157"/>
      <c r="HMD11" s="157"/>
      <c r="HME11" s="157"/>
      <c r="HMF11" s="157"/>
      <c r="HMG11" s="157"/>
      <c r="HMH11" s="156"/>
      <c r="HMI11" s="156"/>
      <c r="HMJ11" s="156"/>
      <c r="HMK11" s="156"/>
      <c r="HML11" s="156"/>
      <c r="HMM11" s="157"/>
      <c r="HMN11" s="157"/>
      <c r="HMO11" s="157"/>
      <c r="HMP11" s="157"/>
      <c r="HMQ11" s="157"/>
      <c r="HMR11" s="157"/>
      <c r="HMS11" s="156"/>
      <c r="HMT11" s="156"/>
      <c r="HMU11" s="156"/>
      <c r="HMV11" s="156"/>
      <c r="HMW11" s="156"/>
      <c r="HMX11" s="157"/>
      <c r="HMY11" s="157"/>
      <c r="HMZ11" s="157"/>
      <c r="HNA11" s="157"/>
      <c r="HNB11" s="157"/>
      <c r="HNC11" s="157"/>
      <c r="HND11" s="156"/>
      <c r="HNE11" s="156"/>
      <c r="HNF11" s="156"/>
      <c r="HNG11" s="156"/>
      <c r="HNH11" s="156"/>
      <c r="HNI11" s="157"/>
      <c r="HNJ11" s="157"/>
      <c r="HNK11" s="157"/>
      <c r="HNL11" s="157"/>
      <c r="HNM11" s="157"/>
      <c r="HNN11" s="157"/>
      <c r="HNO11" s="156"/>
      <c r="HNP11" s="156"/>
      <c r="HNQ11" s="156"/>
      <c r="HNR11" s="156"/>
      <c r="HNS11" s="156"/>
      <c r="HNT11" s="157"/>
      <c r="HNU11" s="157"/>
      <c r="HNV11" s="157"/>
      <c r="HNW11" s="157"/>
      <c r="HNX11" s="157"/>
      <c r="HNY11" s="157"/>
      <c r="HNZ11" s="156"/>
      <c r="HOA11" s="156"/>
      <c r="HOB11" s="156"/>
      <c r="HOC11" s="156"/>
      <c r="HOD11" s="156"/>
      <c r="HOE11" s="157"/>
      <c r="HOF11" s="157"/>
      <c r="HOG11" s="157"/>
      <c r="HOH11" s="157"/>
      <c r="HOI11" s="157"/>
      <c r="HOJ11" s="157"/>
      <c r="HOK11" s="156"/>
      <c r="HOL11" s="156"/>
      <c r="HOM11" s="156"/>
      <c r="HON11" s="156"/>
      <c r="HOO11" s="156"/>
      <c r="HOP11" s="157"/>
      <c r="HOQ11" s="157"/>
      <c r="HOR11" s="157"/>
      <c r="HOS11" s="157"/>
      <c r="HOT11" s="157"/>
      <c r="HOU11" s="157"/>
      <c r="HOV11" s="156"/>
      <c r="HOW11" s="156"/>
      <c r="HOX11" s="156"/>
      <c r="HOY11" s="156"/>
      <c r="HOZ11" s="156"/>
      <c r="HPA11" s="157"/>
      <c r="HPB11" s="157"/>
      <c r="HPC11" s="157"/>
      <c r="HPD11" s="157"/>
      <c r="HPE11" s="157"/>
      <c r="HPF11" s="157"/>
      <c r="HPG11" s="156"/>
      <c r="HPH11" s="156"/>
      <c r="HPI11" s="156"/>
      <c r="HPJ11" s="156"/>
      <c r="HPK11" s="156"/>
      <c r="HPL11" s="157"/>
      <c r="HPM11" s="157"/>
      <c r="HPN11" s="157"/>
      <c r="HPO11" s="157"/>
      <c r="HPP11" s="157"/>
      <c r="HPQ11" s="157"/>
      <c r="HPR11" s="156"/>
      <c r="HPS11" s="156"/>
      <c r="HPT11" s="156"/>
      <c r="HPU11" s="156"/>
      <c r="HPV11" s="156"/>
      <c r="HPW11" s="157"/>
      <c r="HPX11" s="157"/>
      <c r="HPY11" s="157"/>
      <c r="HPZ11" s="157"/>
      <c r="HQA11" s="157"/>
      <c r="HQB11" s="157"/>
      <c r="HQC11" s="156"/>
      <c r="HQD11" s="156"/>
      <c r="HQE11" s="156"/>
      <c r="HQF11" s="156"/>
      <c r="HQG11" s="156"/>
      <c r="HQH11" s="157"/>
      <c r="HQI11" s="157"/>
      <c r="HQJ11" s="157"/>
      <c r="HQK11" s="157"/>
      <c r="HQL11" s="157"/>
      <c r="HQM11" s="157"/>
      <c r="HQN11" s="156"/>
      <c r="HQO11" s="156"/>
      <c r="HQP11" s="156"/>
      <c r="HQQ11" s="156"/>
      <c r="HQR11" s="156"/>
      <c r="HQS11" s="157"/>
      <c r="HQT11" s="157"/>
      <c r="HQU11" s="157"/>
      <c r="HQV11" s="157"/>
      <c r="HQW11" s="157"/>
      <c r="HQX11" s="157"/>
      <c r="HQY11" s="156"/>
      <c r="HQZ11" s="156"/>
      <c r="HRA11" s="156"/>
      <c r="HRB11" s="156"/>
      <c r="HRC11" s="156"/>
      <c r="HRD11" s="157"/>
      <c r="HRE11" s="157"/>
      <c r="HRF11" s="157"/>
      <c r="HRG11" s="157"/>
      <c r="HRH11" s="157"/>
      <c r="HRI11" s="157"/>
      <c r="HRJ11" s="156"/>
      <c r="HRK11" s="156"/>
      <c r="HRL11" s="156"/>
      <c r="HRM11" s="156"/>
      <c r="HRN11" s="156"/>
      <c r="HRO11" s="157"/>
      <c r="HRP11" s="157"/>
      <c r="HRQ11" s="157"/>
      <c r="HRR11" s="157"/>
      <c r="HRS11" s="157"/>
      <c r="HRT11" s="157"/>
      <c r="HRU11" s="156"/>
      <c r="HRV11" s="156"/>
      <c r="HRW11" s="156"/>
      <c r="HRX11" s="156"/>
      <c r="HRY11" s="156"/>
      <c r="HRZ11" s="157"/>
      <c r="HSA11" s="157"/>
      <c r="HSB11" s="157"/>
      <c r="HSC11" s="157"/>
      <c r="HSD11" s="157"/>
      <c r="HSE11" s="157"/>
      <c r="HSF11" s="156"/>
      <c r="HSG11" s="156"/>
      <c r="HSH11" s="156"/>
      <c r="HSI11" s="156"/>
      <c r="HSJ11" s="156"/>
      <c r="HSK11" s="157"/>
      <c r="HSL11" s="157"/>
      <c r="HSM11" s="157"/>
      <c r="HSN11" s="157"/>
      <c r="HSO11" s="157"/>
      <c r="HSP11" s="157"/>
      <c r="HSQ11" s="156"/>
      <c r="HSR11" s="156"/>
      <c r="HSS11" s="156"/>
      <c r="HST11" s="156"/>
      <c r="HSU11" s="156"/>
      <c r="HSV11" s="157"/>
      <c r="HSW11" s="157"/>
      <c r="HSX11" s="157"/>
      <c r="HSY11" s="157"/>
      <c r="HSZ11" s="157"/>
      <c r="HTA11" s="157"/>
      <c r="HTB11" s="156"/>
      <c r="HTC11" s="156"/>
      <c r="HTD11" s="156"/>
      <c r="HTE11" s="156"/>
      <c r="HTF11" s="156"/>
      <c r="HTG11" s="157"/>
      <c r="HTH11" s="157"/>
      <c r="HTI11" s="157"/>
      <c r="HTJ11" s="157"/>
      <c r="HTK11" s="157"/>
      <c r="HTL11" s="157"/>
      <c r="HTM11" s="156"/>
      <c r="HTN11" s="156"/>
      <c r="HTO11" s="156"/>
      <c r="HTP11" s="156"/>
      <c r="HTQ11" s="156"/>
      <c r="HTR11" s="157"/>
      <c r="HTS11" s="157"/>
      <c r="HTT11" s="157"/>
      <c r="HTU11" s="157"/>
      <c r="HTV11" s="157"/>
      <c r="HTW11" s="157"/>
      <c r="HTX11" s="156"/>
      <c r="HTY11" s="156"/>
      <c r="HTZ11" s="156"/>
      <c r="HUA11" s="156"/>
      <c r="HUB11" s="156"/>
      <c r="HUC11" s="157"/>
      <c r="HUD11" s="157"/>
      <c r="HUE11" s="157"/>
      <c r="HUF11" s="157"/>
      <c r="HUG11" s="157"/>
      <c r="HUH11" s="157"/>
      <c r="HUI11" s="156"/>
      <c r="HUJ11" s="156"/>
      <c r="HUK11" s="156"/>
      <c r="HUL11" s="156"/>
      <c r="HUM11" s="156"/>
      <c r="HUN11" s="157"/>
      <c r="HUO11" s="157"/>
      <c r="HUP11" s="157"/>
      <c r="HUQ11" s="157"/>
      <c r="HUR11" s="157"/>
      <c r="HUS11" s="157"/>
      <c r="HUT11" s="156"/>
      <c r="HUU11" s="156"/>
      <c r="HUV11" s="156"/>
      <c r="HUW11" s="156"/>
      <c r="HUX11" s="156"/>
      <c r="HUY11" s="157"/>
      <c r="HUZ11" s="157"/>
      <c r="HVA11" s="157"/>
      <c r="HVB11" s="157"/>
      <c r="HVC11" s="157"/>
      <c r="HVD11" s="157"/>
      <c r="HVE11" s="156"/>
      <c r="HVF11" s="156"/>
      <c r="HVG11" s="156"/>
      <c r="HVH11" s="156"/>
      <c r="HVI11" s="156"/>
      <c r="HVJ11" s="157"/>
      <c r="HVK11" s="157"/>
      <c r="HVL11" s="157"/>
      <c r="HVM11" s="157"/>
      <c r="HVN11" s="157"/>
      <c r="HVO11" s="157"/>
      <c r="HVP11" s="156"/>
      <c r="HVQ11" s="156"/>
      <c r="HVR11" s="156"/>
      <c r="HVS11" s="156"/>
      <c r="HVT11" s="156"/>
      <c r="HVU11" s="157"/>
      <c r="HVV11" s="157"/>
      <c r="HVW11" s="157"/>
      <c r="HVX11" s="157"/>
      <c r="HVY11" s="157"/>
      <c r="HVZ11" s="157"/>
      <c r="HWA11" s="156"/>
      <c r="HWB11" s="156"/>
      <c r="HWC11" s="156"/>
      <c r="HWD11" s="156"/>
      <c r="HWE11" s="156"/>
      <c r="HWF11" s="157"/>
      <c r="HWG11" s="157"/>
      <c r="HWH11" s="157"/>
      <c r="HWI11" s="157"/>
      <c r="HWJ11" s="157"/>
      <c r="HWK11" s="157"/>
      <c r="HWL11" s="156"/>
      <c r="HWM11" s="156"/>
      <c r="HWN11" s="156"/>
      <c r="HWO11" s="156"/>
      <c r="HWP11" s="156"/>
      <c r="HWQ11" s="157"/>
      <c r="HWR11" s="157"/>
      <c r="HWS11" s="157"/>
      <c r="HWT11" s="157"/>
      <c r="HWU11" s="157"/>
      <c r="HWV11" s="157"/>
      <c r="HWW11" s="156"/>
      <c r="HWX11" s="156"/>
      <c r="HWY11" s="156"/>
      <c r="HWZ11" s="156"/>
      <c r="HXA11" s="156"/>
      <c r="HXB11" s="157"/>
      <c r="HXC11" s="157"/>
      <c r="HXD11" s="157"/>
      <c r="HXE11" s="157"/>
      <c r="HXF11" s="157"/>
      <c r="HXG11" s="157"/>
      <c r="HXH11" s="156"/>
      <c r="HXI11" s="156"/>
      <c r="HXJ11" s="156"/>
      <c r="HXK11" s="156"/>
      <c r="HXL11" s="156"/>
      <c r="HXM11" s="157"/>
      <c r="HXN11" s="157"/>
      <c r="HXO11" s="157"/>
      <c r="HXP11" s="157"/>
      <c r="HXQ11" s="157"/>
      <c r="HXR11" s="157"/>
      <c r="HXS11" s="156"/>
      <c r="HXT11" s="156"/>
      <c r="HXU11" s="156"/>
      <c r="HXV11" s="156"/>
      <c r="HXW11" s="156"/>
      <c r="HXX11" s="157"/>
      <c r="HXY11" s="157"/>
      <c r="HXZ11" s="157"/>
      <c r="HYA11" s="157"/>
      <c r="HYB11" s="157"/>
      <c r="HYC11" s="157"/>
      <c r="HYD11" s="156"/>
      <c r="HYE11" s="156"/>
      <c r="HYF11" s="156"/>
      <c r="HYG11" s="156"/>
      <c r="HYH11" s="156"/>
      <c r="HYI11" s="157"/>
      <c r="HYJ11" s="157"/>
      <c r="HYK11" s="157"/>
      <c r="HYL11" s="157"/>
      <c r="HYM11" s="157"/>
      <c r="HYN11" s="157"/>
      <c r="HYO11" s="156"/>
      <c r="HYP11" s="156"/>
      <c r="HYQ11" s="156"/>
      <c r="HYR11" s="156"/>
      <c r="HYS11" s="156"/>
      <c r="HYT11" s="157"/>
      <c r="HYU11" s="157"/>
      <c r="HYV11" s="157"/>
      <c r="HYW11" s="157"/>
      <c r="HYX11" s="157"/>
      <c r="HYY11" s="157"/>
      <c r="HYZ11" s="156"/>
      <c r="HZA11" s="156"/>
      <c r="HZB11" s="156"/>
      <c r="HZC11" s="156"/>
      <c r="HZD11" s="156"/>
      <c r="HZE11" s="157"/>
      <c r="HZF11" s="157"/>
      <c r="HZG11" s="157"/>
      <c r="HZH11" s="157"/>
      <c r="HZI11" s="157"/>
      <c r="HZJ11" s="157"/>
      <c r="HZK11" s="156"/>
      <c r="HZL11" s="156"/>
      <c r="HZM11" s="156"/>
      <c r="HZN11" s="156"/>
      <c r="HZO11" s="156"/>
      <c r="HZP11" s="157"/>
      <c r="HZQ11" s="157"/>
      <c r="HZR11" s="157"/>
      <c r="HZS11" s="157"/>
      <c r="HZT11" s="157"/>
      <c r="HZU11" s="157"/>
      <c r="HZV11" s="156"/>
      <c r="HZW11" s="156"/>
      <c r="HZX11" s="156"/>
      <c r="HZY11" s="156"/>
      <c r="HZZ11" s="156"/>
      <c r="IAA11" s="157"/>
      <c r="IAB11" s="157"/>
      <c r="IAC11" s="157"/>
      <c r="IAD11" s="157"/>
      <c r="IAE11" s="157"/>
      <c r="IAF11" s="157"/>
      <c r="IAG11" s="156"/>
      <c r="IAH11" s="156"/>
      <c r="IAI11" s="156"/>
      <c r="IAJ11" s="156"/>
      <c r="IAK11" s="156"/>
      <c r="IAL11" s="157"/>
      <c r="IAM11" s="157"/>
      <c r="IAN11" s="157"/>
      <c r="IAO11" s="157"/>
      <c r="IAP11" s="157"/>
      <c r="IAQ11" s="157"/>
      <c r="IAR11" s="156"/>
      <c r="IAS11" s="156"/>
      <c r="IAT11" s="156"/>
      <c r="IAU11" s="156"/>
      <c r="IAV11" s="156"/>
      <c r="IAW11" s="157"/>
      <c r="IAX11" s="157"/>
      <c r="IAY11" s="157"/>
      <c r="IAZ11" s="157"/>
      <c r="IBA11" s="157"/>
      <c r="IBB11" s="157"/>
      <c r="IBC11" s="156"/>
      <c r="IBD11" s="156"/>
      <c r="IBE11" s="156"/>
      <c r="IBF11" s="156"/>
      <c r="IBG11" s="156"/>
      <c r="IBH11" s="157"/>
      <c r="IBI11" s="157"/>
      <c r="IBJ11" s="157"/>
      <c r="IBK11" s="157"/>
      <c r="IBL11" s="157"/>
      <c r="IBM11" s="157"/>
      <c r="IBN11" s="156"/>
      <c r="IBO11" s="156"/>
      <c r="IBP11" s="156"/>
      <c r="IBQ11" s="156"/>
      <c r="IBR11" s="156"/>
      <c r="IBS11" s="157"/>
      <c r="IBT11" s="157"/>
      <c r="IBU11" s="157"/>
      <c r="IBV11" s="157"/>
      <c r="IBW11" s="157"/>
      <c r="IBX11" s="157"/>
      <c r="IBY11" s="156"/>
      <c r="IBZ11" s="156"/>
      <c r="ICA11" s="156"/>
      <c r="ICB11" s="156"/>
      <c r="ICC11" s="156"/>
      <c r="ICD11" s="157"/>
      <c r="ICE11" s="157"/>
      <c r="ICF11" s="157"/>
      <c r="ICG11" s="157"/>
      <c r="ICH11" s="157"/>
      <c r="ICI11" s="157"/>
      <c r="ICJ11" s="156"/>
      <c r="ICK11" s="156"/>
      <c r="ICL11" s="156"/>
      <c r="ICM11" s="156"/>
      <c r="ICN11" s="156"/>
      <c r="ICO11" s="157"/>
      <c r="ICP11" s="157"/>
      <c r="ICQ11" s="157"/>
      <c r="ICR11" s="157"/>
      <c r="ICS11" s="157"/>
      <c r="ICT11" s="157"/>
      <c r="ICU11" s="156"/>
      <c r="ICV11" s="156"/>
      <c r="ICW11" s="156"/>
      <c r="ICX11" s="156"/>
      <c r="ICY11" s="156"/>
      <c r="ICZ11" s="157"/>
      <c r="IDA11" s="157"/>
      <c r="IDB11" s="157"/>
      <c r="IDC11" s="157"/>
      <c r="IDD11" s="157"/>
      <c r="IDE11" s="157"/>
      <c r="IDF11" s="156"/>
      <c r="IDG11" s="156"/>
      <c r="IDH11" s="156"/>
      <c r="IDI11" s="156"/>
      <c r="IDJ11" s="156"/>
      <c r="IDK11" s="157"/>
      <c r="IDL11" s="157"/>
      <c r="IDM11" s="157"/>
      <c r="IDN11" s="157"/>
      <c r="IDO11" s="157"/>
      <c r="IDP11" s="157"/>
      <c r="IDQ11" s="156"/>
      <c r="IDR11" s="156"/>
      <c r="IDS11" s="156"/>
      <c r="IDT11" s="156"/>
      <c r="IDU11" s="156"/>
      <c r="IDV11" s="157"/>
      <c r="IDW11" s="157"/>
      <c r="IDX11" s="157"/>
      <c r="IDY11" s="157"/>
      <c r="IDZ11" s="157"/>
      <c r="IEA11" s="157"/>
      <c r="IEB11" s="156"/>
      <c r="IEC11" s="156"/>
      <c r="IED11" s="156"/>
      <c r="IEE11" s="156"/>
      <c r="IEF11" s="156"/>
      <c r="IEG11" s="157"/>
      <c r="IEH11" s="157"/>
      <c r="IEI11" s="157"/>
      <c r="IEJ11" s="157"/>
      <c r="IEK11" s="157"/>
      <c r="IEL11" s="157"/>
      <c r="IEM11" s="156"/>
      <c r="IEN11" s="156"/>
      <c r="IEO11" s="156"/>
      <c r="IEP11" s="156"/>
      <c r="IEQ11" s="156"/>
      <c r="IER11" s="157"/>
      <c r="IES11" s="157"/>
      <c r="IET11" s="157"/>
      <c r="IEU11" s="157"/>
      <c r="IEV11" s="157"/>
      <c r="IEW11" s="157"/>
      <c r="IEX11" s="156"/>
      <c r="IEY11" s="156"/>
      <c r="IEZ11" s="156"/>
      <c r="IFA11" s="156"/>
      <c r="IFB11" s="156"/>
      <c r="IFC11" s="157"/>
      <c r="IFD11" s="157"/>
      <c r="IFE11" s="157"/>
      <c r="IFF11" s="157"/>
      <c r="IFG11" s="157"/>
      <c r="IFH11" s="157"/>
      <c r="IFI11" s="156"/>
      <c r="IFJ11" s="156"/>
      <c r="IFK11" s="156"/>
      <c r="IFL11" s="156"/>
      <c r="IFM11" s="156"/>
      <c r="IFN11" s="157"/>
      <c r="IFO11" s="157"/>
      <c r="IFP11" s="157"/>
      <c r="IFQ11" s="157"/>
      <c r="IFR11" s="157"/>
      <c r="IFS11" s="157"/>
      <c r="IFT11" s="156"/>
      <c r="IFU11" s="156"/>
      <c r="IFV11" s="156"/>
      <c r="IFW11" s="156"/>
      <c r="IFX11" s="156"/>
      <c r="IFY11" s="157"/>
      <c r="IFZ11" s="157"/>
      <c r="IGA11" s="157"/>
      <c r="IGB11" s="157"/>
      <c r="IGC11" s="157"/>
      <c r="IGD11" s="157"/>
      <c r="IGE11" s="156"/>
      <c r="IGF11" s="156"/>
      <c r="IGG11" s="156"/>
      <c r="IGH11" s="156"/>
      <c r="IGI11" s="156"/>
      <c r="IGJ11" s="157"/>
      <c r="IGK11" s="157"/>
      <c r="IGL11" s="157"/>
      <c r="IGM11" s="157"/>
      <c r="IGN11" s="157"/>
      <c r="IGO11" s="157"/>
      <c r="IGP11" s="156"/>
      <c r="IGQ11" s="156"/>
      <c r="IGR11" s="156"/>
      <c r="IGS11" s="156"/>
      <c r="IGT11" s="156"/>
      <c r="IGU11" s="157"/>
      <c r="IGV11" s="157"/>
      <c r="IGW11" s="157"/>
      <c r="IGX11" s="157"/>
      <c r="IGY11" s="157"/>
      <c r="IGZ11" s="157"/>
      <c r="IHA11" s="156"/>
      <c r="IHB11" s="156"/>
      <c r="IHC11" s="156"/>
      <c r="IHD11" s="156"/>
      <c r="IHE11" s="156"/>
      <c r="IHF11" s="157"/>
      <c r="IHG11" s="157"/>
      <c r="IHH11" s="157"/>
      <c r="IHI11" s="157"/>
      <c r="IHJ11" s="157"/>
      <c r="IHK11" s="157"/>
      <c r="IHL11" s="156"/>
      <c r="IHM11" s="156"/>
      <c r="IHN11" s="156"/>
      <c r="IHO11" s="156"/>
      <c r="IHP11" s="156"/>
      <c r="IHQ11" s="157"/>
      <c r="IHR11" s="157"/>
      <c r="IHS11" s="157"/>
      <c r="IHT11" s="157"/>
      <c r="IHU11" s="157"/>
      <c r="IHV11" s="157"/>
      <c r="IHW11" s="156"/>
      <c r="IHX11" s="156"/>
      <c r="IHY11" s="156"/>
      <c r="IHZ11" s="156"/>
      <c r="IIA11" s="156"/>
      <c r="IIB11" s="157"/>
      <c r="IIC11" s="157"/>
      <c r="IID11" s="157"/>
      <c r="IIE11" s="157"/>
      <c r="IIF11" s="157"/>
      <c r="IIG11" s="157"/>
      <c r="IIH11" s="156"/>
      <c r="III11" s="156"/>
      <c r="IIJ11" s="156"/>
      <c r="IIK11" s="156"/>
      <c r="IIL11" s="156"/>
      <c r="IIM11" s="157"/>
      <c r="IIN11" s="157"/>
      <c r="IIO11" s="157"/>
      <c r="IIP11" s="157"/>
      <c r="IIQ11" s="157"/>
      <c r="IIR11" s="157"/>
      <c r="IIS11" s="156"/>
      <c r="IIT11" s="156"/>
      <c r="IIU11" s="156"/>
      <c r="IIV11" s="156"/>
      <c r="IIW11" s="156"/>
      <c r="IIX11" s="157"/>
      <c r="IIY11" s="157"/>
      <c r="IIZ11" s="157"/>
      <c r="IJA11" s="157"/>
      <c r="IJB11" s="157"/>
      <c r="IJC11" s="157"/>
      <c r="IJD11" s="156"/>
      <c r="IJE11" s="156"/>
      <c r="IJF11" s="156"/>
      <c r="IJG11" s="156"/>
      <c r="IJH11" s="156"/>
      <c r="IJI11" s="157"/>
      <c r="IJJ11" s="157"/>
      <c r="IJK11" s="157"/>
      <c r="IJL11" s="157"/>
      <c r="IJM11" s="157"/>
      <c r="IJN11" s="157"/>
      <c r="IJO11" s="156"/>
      <c r="IJP11" s="156"/>
      <c r="IJQ11" s="156"/>
      <c r="IJR11" s="156"/>
      <c r="IJS11" s="156"/>
      <c r="IJT11" s="157"/>
      <c r="IJU11" s="157"/>
      <c r="IJV11" s="157"/>
      <c r="IJW11" s="157"/>
      <c r="IJX11" s="157"/>
      <c r="IJY11" s="157"/>
      <c r="IJZ11" s="156"/>
      <c r="IKA11" s="156"/>
      <c r="IKB11" s="156"/>
      <c r="IKC11" s="156"/>
      <c r="IKD11" s="156"/>
      <c r="IKE11" s="157"/>
      <c r="IKF11" s="157"/>
      <c r="IKG11" s="157"/>
      <c r="IKH11" s="157"/>
      <c r="IKI11" s="157"/>
      <c r="IKJ11" s="157"/>
      <c r="IKK11" s="156"/>
      <c r="IKL11" s="156"/>
      <c r="IKM11" s="156"/>
      <c r="IKN11" s="156"/>
      <c r="IKO11" s="156"/>
      <c r="IKP11" s="157"/>
      <c r="IKQ11" s="157"/>
      <c r="IKR11" s="157"/>
      <c r="IKS11" s="157"/>
      <c r="IKT11" s="157"/>
      <c r="IKU11" s="157"/>
      <c r="IKV11" s="156"/>
      <c r="IKW11" s="156"/>
      <c r="IKX11" s="156"/>
      <c r="IKY11" s="156"/>
      <c r="IKZ11" s="156"/>
      <c r="ILA11" s="157"/>
      <c r="ILB11" s="157"/>
      <c r="ILC11" s="157"/>
      <c r="ILD11" s="157"/>
      <c r="ILE11" s="157"/>
      <c r="ILF11" s="157"/>
      <c r="ILG11" s="156"/>
      <c r="ILH11" s="156"/>
      <c r="ILI11" s="156"/>
      <c r="ILJ11" s="156"/>
      <c r="ILK11" s="156"/>
      <c r="ILL11" s="157"/>
      <c r="ILM11" s="157"/>
      <c r="ILN11" s="157"/>
      <c r="ILO11" s="157"/>
      <c r="ILP11" s="157"/>
      <c r="ILQ11" s="157"/>
      <c r="ILR11" s="156"/>
      <c r="ILS11" s="156"/>
      <c r="ILT11" s="156"/>
      <c r="ILU11" s="156"/>
      <c r="ILV11" s="156"/>
      <c r="ILW11" s="157"/>
      <c r="ILX11" s="157"/>
      <c r="ILY11" s="157"/>
      <c r="ILZ11" s="157"/>
      <c r="IMA11" s="157"/>
      <c r="IMB11" s="157"/>
      <c r="IMC11" s="156"/>
      <c r="IMD11" s="156"/>
      <c r="IME11" s="156"/>
      <c r="IMF11" s="156"/>
      <c r="IMG11" s="156"/>
      <c r="IMH11" s="157"/>
      <c r="IMI11" s="157"/>
      <c r="IMJ11" s="157"/>
      <c r="IMK11" s="157"/>
      <c r="IML11" s="157"/>
      <c r="IMM11" s="157"/>
      <c r="IMN11" s="156"/>
      <c r="IMO11" s="156"/>
      <c r="IMP11" s="156"/>
      <c r="IMQ11" s="156"/>
      <c r="IMR11" s="156"/>
      <c r="IMS11" s="157"/>
      <c r="IMT11" s="157"/>
      <c r="IMU11" s="157"/>
      <c r="IMV11" s="157"/>
      <c r="IMW11" s="157"/>
      <c r="IMX11" s="157"/>
      <c r="IMY11" s="156"/>
      <c r="IMZ11" s="156"/>
      <c r="INA11" s="156"/>
      <c r="INB11" s="156"/>
      <c r="INC11" s="156"/>
      <c r="IND11" s="157"/>
      <c r="INE11" s="157"/>
      <c r="INF11" s="157"/>
      <c r="ING11" s="157"/>
      <c r="INH11" s="157"/>
      <c r="INI11" s="157"/>
      <c r="INJ11" s="156"/>
      <c r="INK11" s="156"/>
      <c r="INL11" s="156"/>
      <c r="INM11" s="156"/>
      <c r="INN11" s="156"/>
      <c r="INO11" s="157"/>
      <c r="INP11" s="157"/>
      <c r="INQ11" s="157"/>
      <c r="INR11" s="157"/>
      <c r="INS11" s="157"/>
      <c r="INT11" s="157"/>
      <c r="INU11" s="156"/>
      <c r="INV11" s="156"/>
      <c r="INW11" s="156"/>
      <c r="INX11" s="156"/>
      <c r="INY11" s="156"/>
      <c r="INZ11" s="157"/>
      <c r="IOA11" s="157"/>
      <c r="IOB11" s="157"/>
      <c r="IOC11" s="157"/>
      <c r="IOD11" s="157"/>
      <c r="IOE11" s="157"/>
      <c r="IOF11" s="156"/>
      <c r="IOG11" s="156"/>
      <c r="IOH11" s="156"/>
      <c r="IOI11" s="156"/>
      <c r="IOJ11" s="156"/>
      <c r="IOK11" s="157"/>
      <c r="IOL11" s="157"/>
      <c r="IOM11" s="157"/>
      <c r="ION11" s="157"/>
      <c r="IOO11" s="157"/>
      <c r="IOP11" s="157"/>
      <c r="IOQ11" s="156"/>
      <c r="IOR11" s="156"/>
      <c r="IOS11" s="156"/>
      <c r="IOT11" s="156"/>
      <c r="IOU11" s="156"/>
      <c r="IOV11" s="157"/>
      <c r="IOW11" s="157"/>
      <c r="IOX11" s="157"/>
      <c r="IOY11" s="157"/>
      <c r="IOZ11" s="157"/>
      <c r="IPA11" s="157"/>
      <c r="IPB11" s="156"/>
      <c r="IPC11" s="156"/>
      <c r="IPD11" s="156"/>
      <c r="IPE11" s="156"/>
      <c r="IPF11" s="156"/>
      <c r="IPG11" s="157"/>
      <c r="IPH11" s="157"/>
      <c r="IPI11" s="157"/>
      <c r="IPJ11" s="157"/>
      <c r="IPK11" s="157"/>
      <c r="IPL11" s="157"/>
      <c r="IPM11" s="156"/>
      <c r="IPN11" s="156"/>
      <c r="IPO11" s="156"/>
      <c r="IPP11" s="156"/>
      <c r="IPQ11" s="156"/>
      <c r="IPR11" s="157"/>
      <c r="IPS11" s="157"/>
      <c r="IPT11" s="157"/>
      <c r="IPU11" s="157"/>
      <c r="IPV11" s="157"/>
      <c r="IPW11" s="157"/>
      <c r="IPX11" s="156"/>
      <c r="IPY11" s="156"/>
      <c r="IPZ11" s="156"/>
      <c r="IQA11" s="156"/>
      <c r="IQB11" s="156"/>
      <c r="IQC11" s="157"/>
      <c r="IQD11" s="157"/>
      <c r="IQE11" s="157"/>
      <c r="IQF11" s="157"/>
      <c r="IQG11" s="157"/>
      <c r="IQH11" s="157"/>
      <c r="IQI11" s="156"/>
      <c r="IQJ11" s="156"/>
      <c r="IQK11" s="156"/>
      <c r="IQL11" s="156"/>
      <c r="IQM11" s="156"/>
      <c r="IQN11" s="157"/>
      <c r="IQO11" s="157"/>
      <c r="IQP11" s="157"/>
      <c r="IQQ11" s="157"/>
      <c r="IQR11" s="157"/>
      <c r="IQS11" s="157"/>
      <c r="IQT11" s="156"/>
      <c r="IQU11" s="156"/>
      <c r="IQV11" s="156"/>
      <c r="IQW11" s="156"/>
      <c r="IQX11" s="156"/>
      <c r="IQY11" s="157"/>
      <c r="IQZ11" s="157"/>
      <c r="IRA11" s="157"/>
      <c r="IRB11" s="157"/>
      <c r="IRC11" s="157"/>
      <c r="IRD11" s="157"/>
      <c r="IRE11" s="156"/>
      <c r="IRF11" s="156"/>
      <c r="IRG11" s="156"/>
      <c r="IRH11" s="156"/>
      <c r="IRI11" s="156"/>
      <c r="IRJ11" s="157"/>
      <c r="IRK11" s="157"/>
      <c r="IRL11" s="157"/>
      <c r="IRM11" s="157"/>
      <c r="IRN11" s="157"/>
      <c r="IRO11" s="157"/>
      <c r="IRP11" s="156"/>
      <c r="IRQ11" s="156"/>
      <c r="IRR11" s="156"/>
      <c r="IRS11" s="156"/>
      <c r="IRT11" s="156"/>
      <c r="IRU11" s="157"/>
      <c r="IRV11" s="157"/>
      <c r="IRW11" s="157"/>
      <c r="IRX11" s="157"/>
      <c r="IRY11" s="157"/>
      <c r="IRZ11" s="157"/>
      <c r="ISA11" s="156"/>
      <c r="ISB11" s="156"/>
      <c r="ISC11" s="156"/>
      <c r="ISD11" s="156"/>
      <c r="ISE11" s="156"/>
      <c r="ISF11" s="157"/>
      <c r="ISG11" s="157"/>
      <c r="ISH11" s="157"/>
      <c r="ISI11" s="157"/>
      <c r="ISJ11" s="157"/>
      <c r="ISK11" s="157"/>
      <c r="ISL11" s="156"/>
      <c r="ISM11" s="156"/>
      <c r="ISN11" s="156"/>
      <c r="ISO11" s="156"/>
      <c r="ISP11" s="156"/>
      <c r="ISQ11" s="157"/>
      <c r="ISR11" s="157"/>
      <c r="ISS11" s="157"/>
      <c r="IST11" s="157"/>
      <c r="ISU11" s="157"/>
      <c r="ISV11" s="157"/>
      <c r="ISW11" s="156"/>
      <c r="ISX11" s="156"/>
      <c r="ISY11" s="156"/>
      <c r="ISZ11" s="156"/>
      <c r="ITA11" s="156"/>
      <c r="ITB11" s="157"/>
      <c r="ITC11" s="157"/>
      <c r="ITD11" s="157"/>
      <c r="ITE11" s="157"/>
      <c r="ITF11" s="157"/>
      <c r="ITG11" s="157"/>
      <c r="ITH11" s="156"/>
      <c r="ITI11" s="156"/>
      <c r="ITJ11" s="156"/>
      <c r="ITK11" s="156"/>
      <c r="ITL11" s="156"/>
      <c r="ITM11" s="157"/>
      <c r="ITN11" s="157"/>
      <c r="ITO11" s="157"/>
      <c r="ITP11" s="157"/>
      <c r="ITQ11" s="157"/>
      <c r="ITR11" s="157"/>
      <c r="ITS11" s="156"/>
      <c r="ITT11" s="156"/>
      <c r="ITU11" s="156"/>
      <c r="ITV11" s="156"/>
      <c r="ITW11" s="156"/>
      <c r="ITX11" s="157"/>
      <c r="ITY11" s="157"/>
      <c r="ITZ11" s="157"/>
      <c r="IUA11" s="157"/>
      <c r="IUB11" s="157"/>
      <c r="IUC11" s="157"/>
      <c r="IUD11" s="156"/>
      <c r="IUE11" s="156"/>
      <c r="IUF11" s="156"/>
      <c r="IUG11" s="156"/>
      <c r="IUH11" s="156"/>
      <c r="IUI11" s="157"/>
      <c r="IUJ11" s="157"/>
      <c r="IUK11" s="157"/>
      <c r="IUL11" s="157"/>
      <c r="IUM11" s="157"/>
      <c r="IUN11" s="157"/>
      <c r="IUO11" s="156"/>
      <c r="IUP11" s="156"/>
      <c r="IUQ11" s="156"/>
      <c r="IUR11" s="156"/>
      <c r="IUS11" s="156"/>
      <c r="IUT11" s="157"/>
      <c r="IUU11" s="157"/>
      <c r="IUV11" s="157"/>
      <c r="IUW11" s="157"/>
      <c r="IUX11" s="157"/>
      <c r="IUY11" s="157"/>
      <c r="IUZ11" s="156"/>
      <c r="IVA11" s="156"/>
      <c r="IVB11" s="156"/>
      <c r="IVC11" s="156"/>
      <c r="IVD11" s="156"/>
      <c r="IVE11" s="157"/>
      <c r="IVF11" s="157"/>
      <c r="IVG11" s="157"/>
      <c r="IVH11" s="157"/>
      <c r="IVI11" s="157"/>
      <c r="IVJ11" s="157"/>
      <c r="IVK11" s="156"/>
      <c r="IVL11" s="156"/>
      <c r="IVM11" s="156"/>
      <c r="IVN11" s="156"/>
      <c r="IVO11" s="156"/>
      <c r="IVP11" s="157"/>
      <c r="IVQ11" s="157"/>
      <c r="IVR11" s="157"/>
      <c r="IVS11" s="157"/>
      <c r="IVT11" s="157"/>
      <c r="IVU11" s="157"/>
      <c r="IVV11" s="156"/>
      <c r="IVW11" s="156"/>
      <c r="IVX11" s="156"/>
      <c r="IVY11" s="156"/>
      <c r="IVZ11" s="156"/>
      <c r="IWA11" s="157"/>
      <c r="IWB11" s="157"/>
      <c r="IWC11" s="157"/>
      <c r="IWD11" s="157"/>
      <c r="IWE11" s="157"/>
      <c r="IWF11" s="157"/>
      <c r="IWG11" s="156"/>
      <c r="IWH11" s="156"/>
      <c r="IWI11" s="156"/>
      <c r="IWJ11" s="156"/>
      <c r="IWK11" s="156"/>
      <c r="IWL11" s="157"/>
      <c r="IWM11" s="157"/>
      <c r="IWN11" s="157"/>
      <c r="IWO11" s="157"/>
      <c r="IWP11" s="157"/>
      <c r="IWQ11" s="157"/>
      <c r="IWR11" s="156"/>
      <c r="IWS11" s="156"/>
      <c r="IWT11" s="156"/>
      <c r="IWU11" s="156"/>
      <c r="IWV11" s="156"/>
      <c r="IWW11" s="157"/>
      <c r="IWX11" s="157"/>
      <c r="IWY11" s="157"/>
      <c r="IWZ11" s="157"/>
      <c r="IXA11" s="157"/>
      <c r="IXB11" s="157"/>
      <c r="IXC11" s="156"/>
      <c r="IXD11" s="156"/>
      <c r="IXE11" s="156"/>
      <c r="IXF11" s="156"/>
      <c r="IXG11" s="156"/>
      <c r="IXH11" s="157"/>
      <c r="IXI11" s="157"/>
      <c r="IXJ11" s="157"/>
      <c r="IXK11" s="157"/>
      <c r="IXL11" s="157"/>
      <c r="IXM11" s="157"/>
      <c r="IXN11" s="156"/>
      <c r="IXO11" s="156"/>
      <c r="IXP11" s="156"/>
      <c r="IXQ11" s="156"/>
      <c r="IXR11" s="156"/>
      <c r="IXS11" s="157"/>
      <c r="IXT11" s="157"/>
      <c r="IXU11" s="157"/>
      <c r="IXV11" s="157"/>
      <c r="IXW11" s="157"/>
      <c r="IXX11" s="157"/>
      <c r="IXY11" s="156"/>
      <c r="IXZ11" s="156"/>
      <c r="IYA11" s="156"/>
      <c r="IYB11" s="156"/>
      <c r="IYC11" s="156"/>
      <c r="IYD11" s="157"/>
      <c r="IYE11" s="157"/>
      <c r="IYF11" s="157"/>
      <c r="IYG11" s="157"/>
      <c r="IYH11" s="157"/>
      <c r="IYI11" s="157"/>
      <c r="IYJ11" s="156"/>
      <c r="IYK11" s="156"/>
      <c r="IYL11" s="156"/>
      <c r="IYM11" s="156"/>
      <c r="IYN11" s="156"/>
      <c r="IYO11" s="157"/>
      <c r="IYP11" s="157"/>
      <c r="IYQ11" s="157"/>
      <c r="IYR11" s="157"/>
      <c r="IYS11" s="157"/>
      <c r="IYT11" s="157"/>
      <c r="IYU11" s="156"/>
      <c r="IYV11" s="156"/>
      <c r="IYW11" s="156"/>
      <c r="IYX11" s="156"/>
      <c r="IYY11" s="156"/>
      <c r="IYZ11" s="157"/>
      <c r="IZA11" s="157"/>
      <c r="IZB11" s="157"/>
      <c r="IZC11" s="157"/>
      <c r="IZD11" s="157"/>
      <c r="IZE11" s="157"/>
      <c r="IZF11" s="156"/>
      <c r="IZG11" s="156"/>
      <c r="IZH11" s="156"/>
      <c r="IZI11" s="156"/>
      <c r="IZJ11" s="156"/>
      <c r="IZK11" s="157"/>
      <c r="IZL11" s="157"/>
      <c r="IZM11" s="157"/>
      <c r="IZN11" s="157"/>
      <c r="IZO11" s="157"/>
      <c r="IZP11" s="157"/>
      <c r="IZQ11" s="156"/>
      <c r="IZR11" s="156"/>
      <c r="IZS11" s="156"/>
      <c r="IZT11" s="156"/>
      <c r="IZU11" s="156"/>
      <c r="IZV11" s="157"/>
      <c r="IZW11" s="157"/>
      <c r="IZX11" s="157"/>
      <c r="IZY11" s="157"/>
      <c r="IZZ11" s="157"/>
      <c r="JAA11" s="157"/>
      <c r="JAB11" s="156"/>
      <c r="JAC11" s="156"/>
      <c r="JAD11" s="156"/>
      <c r="JAE11" s="156"/>
      <c r="JAF11" s="156"/>
      <c r="JAG11" s="157"/>
      <c r="JAH11" s="157"/>
      <c r="JAI11" s="157"/>
      <c r="JAJ11" s="157"/>
      <c r="JAK11" s="157"/>
      <c r="JAL11" s="157"/>
      <c r="JAM11" s="156"/>
      <c r="JAN11" s="156"/>
      <c r="JAO11" s="156"/>
      <c r="JAP11" s="156"/>
      <c r="JAQ11" s="156"/>
      <c r="JAR11" s="157"/>
      <c r="JAS11" s="157"/>
      <c r="JAT11" s="157"/>
      <c r="JAU11" s="157"/>
      <c r="JAV11" s="157"/>
      <c r="JAW11" s="157"/>
      <c r="JAX11" s="156"/>
      <c r="JAY11" s="156"/>
      <c r="JAZ11" s="156"/>
      <c r="JBA11" s="156"/>
      <c r="JBB11" s="156"/>
      <c r="JBC11" s="157"/>
      <c r="JBD11" s="157"/>
      <c r="JBE11" s="157"/>
      <c r="JBF11" s="157"/>
      <c r="JBG11" s="157"/>
      <c r="JBH11" s="157"/>
      <c r="JBI11" s="156"/>
      <c r="JBJ11" s="156"/>
      <c r="JBK11" s="156"/>
      <c r="JBL11" s="156"/>
      <c r="JBM11" s="156"/>
      <c r="JBN11" s="157"/>
      <c r="JBO11" s="157"/>
      <c r="JBP11" s="157"/>
      <c r="JBQ11" s="157"/>
      <c r="JBR11" s="157"/>
      <c r="JBS11" s="157"/>
      <c r="JBT11" s="156"/>
      <c r="JBU11" s="156"/>
      <c r="JBV11" s="156"/>
      <c r="JBW11" s="156"/>
      <c r="JBX11" s="156"/>
      <c r="JBY11" s="157"/>
      <c r="JBZ11" s="157"/>
      <c r="JCA11" s="157"/>
      <c r="JCB11" s="157"/>
      <c r="JCC11" s="157"/>
      <c r="JCD11" s="157"/>
      <c r="JCE11" s="156"/>
      <c r="JCF11" s="156"/>
      <c r="JCG11" s="156"/>
      <c r="JCH11" s="156"/>
      <c r="JCI11" s="156"/>
      <c r="JCJ11" s="157"/>
      <c r="JCK11" s="157"/>
      <c r="JCL11" s="157"/>
      <c r="JCM11" s="157"/>
      <c r="JCN11" s="157"/>
      <c r="JCO11" s="157"/>
      <c r="JCP11" s="156"/>
      <c r="JCQ11" s="156"/>
      <c r="JCR11" s="156"/>
      <c r="JCS11" s="156"/>
      <c r="JCT11" s="156"/>
      <c r="JCU11" s="157"/>
      <c r="JCV11" s="157"/>
      <c r="JCW11" s="157"/>
      <c r="JCX11" s="157"/>
      <c r="JCY11" s="157"/>
      <c r="JCZ11" s="157"/>
      <c r="JDA11" s="156"/>
      <c r="JDB11" s="156"/>
      <c r="JDC11" s="156"/>
      <c r="JDD11" s="156"/>
      <c r="JDE11" s="156"/>
      <c r="JDF11" s="157"/>
      <c r="JDG11" s="157"/>
      <c r="JDH11" s="157"/>
      <c r="JDI11" s="157"/>
      <c r="JDJ11" s="157"/>
      <c r="JDK11" s="157"/>
      <c r="JDL11" s="156"/>
      <c r="JDM11" s="156"/>
      <c r="JDN11" s="156"/>
      <c r="JDO11" s="156"/>
      <c r="JDP11" s="156"/>
      <c r="JDQ11" s="157"/>
      <c r="JDR11" s="157"/>
      <c r="JDS11" s="157"/>
      <c r="JDT11" s="157"/>
      <c r="JDU11" s="157"/>
      <c r="JDV11" s="157"/>
      <c r="JDW11" s="156"/>
      <c r="JDX11" s="156"/>
      <c r="JDY11" s="156"/>
      <c r="JDZ11" s="156"/>
      <c r="JEA11" s="156"/>
      <c r="JEB11" s="157"/>
      <c r="JEC11" s="157"/>
      <c r="JED11" s="157"/>
      <c r="JEE11" s="157"/>
      <c r="JEF11" s="157"/>
      <c r="JEG11" s="157"/>
      <c r="JEH11" s="156"/>
      <c r="JEI11" s="156"/>
      <c r="JEJ11" s="156"/>
      <c r="JEK11" s="156"/>
      <c r="JEL11" s="156"/>
      <c r="JEM11" s="157"/>
      <c r="JEN11" s="157"/>
      <c r="JEO11" s="157"/>
      <c r="JEP11" s="157"/>
      <c r="JEQ11" s="157"/>
      <c r="JER11" s="157"/>
      <c r="JES11" s="156"/>
      <c r="JET11" s="156"/>
      <c r="JEU11" s="156"/>
      <c r="JEV11" s="156"/>
      <c r="JEW11" s="156"/>
      <c r="JEX11" s="157"/>
      <c r="JEY11" s="157"/>
      <c r="JEZ11" s="157"/>
      <c r="JFA11" s="157"/>
      <c r="JFB11" s="157"/>
      <c r="JFC11" s="157"/>
      <c r="JFD11" s="156"/>
      <c r="JFE11" s="156"/>
      <c r="JFF11" s="156"/>
      <c r="JFG11" s="156"/>
      <c r="JFH11" s="156"/>
      <c r="JFI11" s="157"/>
      <c r="JFJ11" s="157"/>
      <c r="JFK11" s="157"/>
      <c r="JFL11" s="157"/>
      <c r="JFM11" s="157"/>
      <c r="JFN11" s="157"/>
      <c r="JFO11" s="156"/>
      <c r="JFP11" s="156"/>
      <c r="JFQ11" s="156"/>
      <c r="JFR11" s="156"/>
      <c r="JFS11" s="156"/>
      <c r="JFT11" s="157"/>
      <c r="JFU11" s="157"/>
      <c r="JFV11" s="157"/>
      <c r="JFW11" s="157"/>
      <c r="JFX11" s="157"/>
      <c r="JFY11" s="157"/>
      <c r="JFZ11" s="156"/>
      <c r="JGA11" s="156"/>
      <c r="JGB11" s="156"/>
      <c r="JGC11" s="156"/>
      <c r="JGD11" s="156"/>
      <c r="JGE11" s="157"/>
      <c r="JGF11" s="157"/>
      <c r="JGG11" s="157"/>
      <c r="JGH11" s="157"/>
      <c r="JGI11" s="157"/>
      <c r="JGJ11" s="157"/>
      <c r="JGK11" s="156"/>
      <c r="JGL11" s="156"/>
      <c r="JGM11" s="156"/>
      <c r="JGN11" s="156"/>
      <c r="JGO11" s="156"/>
      <c r="JGP11" s="157"/>
      <c r="JGQ11" s="157"/>
      <c r="JGR11" s="157"/>
      <c r="JGS11" s="157"/>
      <c r="JGT11" s="157"/>
      <c r="JGU11" s="157"/>
      <c r="JGV11" s="156"/>
      <c r="JGW11" s="156"/>
      <c r="JGX11" s="156"/>
      <c r="JGY11" s="156"/>
      <c r="JGZ11" s="156"/>
      <c r="JHA11" s="157"/>
      <c r="JHB11" s="157"/>
      <c r="JHC11" s="157"/>
      <c r="JHD11" s="157"/>
      <c r="JHE11" s="157"/>
      <c r="JHF11" s="157"/>
      <c r="JHG11" s="156"/>
      <c r="JHH11" s="156"/>
      <c r="JHI11" s="156"/>
      <c r="JHJ11" s="156"/>
      <c r="JHK11" s="156"/>
      <c r="JHL11" s="157"/>
      <c r="JHM11" s="157"/>
      <c r="JHN11" s="157"/>
      <c r="JHO11" s="157"/>
      <c r="JHP11" s="157"/>
      <c r="JHQ11" s="157"/>
      <c r="JHR11" s="156"/>
      <c r="JHS11" s="156"/>
      <c r="JHT11" s="156"/>
      <c r="JHU11" s="156"/>
      <c r="JHV11" s="156"/>
      <c r="JHW11" s="157"/>
      <c r="JHX11" s="157"/>
      <c r="JHY11" s="157"/>
      <c r="JHZ11" s="157"/>
      <c r="JIA11" s="157"/>
      <c r="JIB11" s="157"/>
      <c r="JIC11" s="156"/>
      <c r="JID11" s="156"/>
      <c r="JIE11" s="156"/>
      <c r="JIF11" s="156"/>
      <c r="JIG11" s="156"/>
      <c r="JIH11" s="157"/>
      <c r="JII11" s="157"/>
      <c r="JIJ11" s="157"/>
      <c r="JIK11" s="157"/>
      <c r="JIL11" s="157"/>
      <c r="JIM11" s="157"/>
      <c r="JIN11" s="156"/>
      <c r="JIO11" s="156"/>
      <c r="JIP11" s="156"/>
      <c r="JIQ11" s="156"/>
      <c r="JIR11" s="156"/>
      <c r="JIS11" s="157"/>
      <c r="JIT11" s="157"/>
      <c r="JIU11" s="157"/>
      <c r="JIV11" s="157"/>
      <c r="JIW11" s="157"/>
      <c r="JIX11" s="157"/>
      <c r="JIY11" s="156"/>
      <c r="JIZ11" s="156"/>
      <c r="JJA11" s="156"/>
      <c r="JJB11" s="156"/>
      <c r="JJC11" s="156"/>
      <c r="JJD11" s="157"/>
      <c r="JJE11" s="157"/>
      <c r="JJF11" s="157"/>
      <c r="JJG11" s="157"/>
      <c r="JJH11" s="157"/>
      <c r="JJI11" s="157"/>
      <c r="JJJ11" s="156"/>
      <c r="JJK11" s="156"/>
      <c r="JJL11" s="156"/>
      <c r="JJM11" s="156"/>
      <c r="JJN11" s="156"/>
      <c r="JJO11" s="157"/>
      <c r="JJP11" s="157"/>
      <c r="JJQ11" s="157"/>
      <c r="JJR11" s="157"/>
      <c r="JJS11" s="157"/>
      <c r="JJT11" s="157"/>
      <c r="JJU11" s="156"/>
      <c r="JJV11" s="156"/>
      <c r="JJW11" s="156"/>
      <c r="JJX11" s="156"/>
      <c r="JJY11" s="156"/>
      <c r="JJZ11" s="157"/>
      <c r="JKA11" s="157"/>
      <c r="JKB11" s="157"/>
      <c r="JKC11" s="157"/>
      <c r="JKD11" s="157"/>
      <c r="JKE11" s="157"/>
      <c r="JKF11" s="156"/>
      <c r="JKG11" s="156"/>
      <c r="JKH11" s="156"/>
      <c r="JKI11" s="156"/>
      <c r="JKJ11" s="156"/>
      <c r="JKK11" s="157"/>
      <c r="JKL11" s="157"/>
      <c r="JKM11" s="157"/>
      <c r="JKN11" s="157"/>
      <c r="JKO11" s="157"/>
      <c r="JKP11" s="157"/>
      <c r="JKQ11" s="156"/>
      <c r="JKR11" s="156"/>
      <c r="JKS11" s="156"/>
      <c r="JKT11" s="156"/>
      <c r="JKU11" s="156"/>
      <c r="JKV11" s="157"/>
      <c r="JKW11" s="157"/>
      <c r="JKX11" s="157"/>
      <c r="JKY11" s="157"/>
      <c r="JKZ11" s="157"/>
      <c r="JLA11" s="157"/>
      <c r="JLB11" s="156"/>
      <c r="JLC11" s="156"/>
      <c r="JLD11" s="156"/>
      <c r="JLE11" s="156"/>
      <c r="JLF11" s="156"/>
      <c r="JLG11" s="157"/>
      <c r="JLH11" s="157"/>
      <c r="JLI11" s="157"/>
      <c r="JLJ11" s="157"/>
      <c r="JLK11" s="157"/>
      <c r="JLL11" s="157"/>
      <c r="JLM11" s="156"/>
      <c r="JLN11" s="156"/>
      <c r="JLO11" s="156"/>
      <c r="JLP11" s="156"/>
      <c r="JLQ11" s="156"/>
      <c r="JLR11" s="157"/>
      <c r="JLS11" s="157"/>
      <c r="JLT11" s="157"/>
      <c r="JLU11" s="157"/>
      <c r="JLV11" s="157"/>
      <c r="JLW11" s="157"/>
      <c r="JLX11" s="156"/>
      <c r="JLY11" s="156"/>
      <c r="JLZ11" s="156"/>
      <c r="JMA11" s="156"/>
      <c r="JMB11" s="156"/>
      <c r="JMC11" s="157"/>
      <c r="JMD11" s="157"/>
      <c r="JME11" s="157"/>
      <c r="JMF11" s="157"/>
      <c r="JMG11" s="157"/>
      <c r="JMH11" s="157"/>
      <c r="JMI11" s="156"/>
      <c r="JMJ11" s="156"/>
      <c r="JMK11" s="156"/>
      <c r="JML11" s="156"/>
      <c r="JMM11" s="156"/>
      <c r="JMN11" s="157"/>
      <c r="JMO11" s="157"/>
      <c r="JMP11" s="157"/>
      <c r="JMQ11" s="157"/>
      <c r="JMR11" s="157"/>
      <c r="JMS11" s="157"/>
      <c r="JMT11" s="156"/>
      <c r="JMU11" s="156"/>
      <c r="JMV11" s="156"/>
      <c r="JMW11" s="156"/>
      <c r="JMX11" s="156"/>
      <c r="JMY11" s="157"/>
      <c r="JMZ11" s="157"/>
      <c r="JNA11" s="157"/>
      <c r="JNB11" s="157"/>
      <c r="JNC11" s="157"/>
      <c r="JND11" s="157"/>
      <c r="JNE11" s="156"/>
      <c r="JNF11" s="156"/>
      <c r="JNG11" s="156"/>
      <c r="JNH11" s="156"/>
      <c r="JNI11" s="156"/>
      <c r="JNJ11" s="157"/>
      <c r="JNK11" s="157"/>
      <c r="JNL11" s="157"/>
      <c r="JNM11" s="157"/>
      <c r="JNN11" s="157"/>
      <c r="JNO11" s="157"/>
      <c r="JNP11" s="156"/>
      <c r="JNQ11" s="156"/>
      <c r="JNR11" s="156"/>
      <c r="JNS11" s="156"/>
      <c r="JNT11" s="156"/>
      <c r="JNU11" s="157"/>
      <c r="JNV11" s="157"/>
      <c r="JNW11" s="157"/>
      <c r="JNX11" s="157"/>
      <c r="JNY11" s="157"/>
      <c r="JNZ11" s="157"/>
      <c r="JOA11" s="156"/>
      <c r="JOB11" s="156"/>
      <c r="JOC11" s="156"/>
      <c r="JOD11" s="156"/>
      <c r="JOE11" s="156"/>
      <c r="JOF11" s="157"/>
      <c r="JOG11" s="157"/>
      <c r="JOH11" s="157"/>
      <c r="JOI11" s="157"/>
      <c r="JOJ11" s="157"/>
      <c r="JOK11" s="157"/>
      <c r="JOL11" s="156"/>
      <c r="JOM11" s="156"/>
      <c r="JON11" s="156"/>
      <c r="JOO11" s="156"/>
      <c r="JOP11" s="156"/>
      <c r="JOQ11" s="157"/>
      <c r="JOR11" s="157"/>
      <c r="JOS11" s="157"/>
      <c r="JOT11" s="157"/>
      <c r="JOU11" s="157"/>
      <c r="JOV11" s="157"/>
      <c r="JOW11" s="156"/>
      <c r="JOX11" s="156"/>
      <c r="JOY11" s="156"/>
      <c r="JOZ11" s="156"/>
      <c r="JPA11" s="156"/>
      <c r="JPB11" s="157"/>
      <c r="JPC11" s="157"/>
      <c r="JPD11" s="157"/>
      <c r="JPE11" s="157"/>
      <c r="JPF11" s="157"/>
      <c r="JPG11" s="157"/>
      <c r="JPH11" s="156"/>
      <c r="JPI11" s="156"/>
      <c r="JPJ11" s="156"/>
      <c r="JPK11" s="156"/>
      <c r="JPL11" s="156"/>
      <c r="JPM11" s="157"/>
      <c r="JPN11" s="157"/>
      <c r="JPO11" s="157"/>
      <c r="JPP11" s="157"/>
      <c r="JPQ11" s="157"/>
      <c r="JPR11" s="157"/>
      <c r="JPS11" s="156"/>
      <c r="JPT11" s="156"/>
      <c r="JPU11" s="156"/>
      <c r="JPV11" s="156"/>
      <c r="JPW11" s="156"/>
      <c r="JPX11" s="157"/>
      <c r="JPY11" s="157"/>
      <c r="JPZ11" s="157"/>
      <c r="JQA11" s="157"/>
      <c r="JQB11" s="157"/>
      <c r="JQC11" s="157"/>
      <c r="JQD11" s="156"/>
      <c r="JQE11" s="156"/>
      <c r="JQF11" s="156"/>
      <c r="JQG11" s="156"/>
      <c r="JQH11" s="156"/>
      <c r="JQI11" s="157"/>
      <c r="JQJ11" s="157"/>
      <c r="JQK11" s="157"/>
      <c r="JQL11" s="157"/>
      <c r="JQM11" s="157"/>
      <c r="JQN11" s="157"/>
      <c r="JQO11" s="156"/>
      <c r="JQP11" s="156"/>
      <c r="JQQ11" s="156"/>
      <c r="JQR11" s="156"/>
      <c r="JQS11" s="156"/>
      <c r="JQT11" s="157"/>
      <c r="JQU11" s="157"/>
      <c r="JQV11" s="157"/>
      <c r="JQW11" s="157"/>
      <c r="JQX11" s="157"/>
      <c r="JQY11" s="157"/>
      <c r="JQZ11" s="156"/>
      <c r="JRA11" s="156"/>
      <c r="JRB11" s="156"/>
      <c r="JRC11" s="156"/>
      <c r="JRD11" s="156"/>
      <c r="JRE11" s="157"/>
      <c r="JRF11" s="157"/>
      <c r="JRG11" s="157"/>
      <c r="JRH11" s="157"/>
      <c r="JRI11" s="157"/>
      <c r="JRJ11" s="157"/>
      <c r="JRK11" s="156"/>
      <c r="JRL11" s="156"/>
      <c r="JRM11" s="156"/>
      <c r="JRN11" s="156"/>
      <c r="JRO11" s="156"/>
      <c r="JRP11" s="157"/>
      <c r="JRQ11" s="157"/>
      <c r="JRR11" s="157"/>
      <c r="JRS11" s="157"/>
      <c r="JRT11" s="157"/>
      <c r="JRU11" s="157"/>
      <c r="JRV11" s="156"/>
      <c r="JRW11" s="156"/>
      <c r="JRX11" s="156"/>
      <c r="JRY11" s="156"/>
      <c r="JRZ11" s="156"/>
      <c r="JSA11" s="157"/>
      <c r="JSB11" s="157"/>
      <c r="JSC11" s="157"/>
      <c r="JSD11" s="157"/>
      <c r="JSE11" s="157"/>
      <c r="JSF11" s="157"/>
      <c r="JSG11" s="156"/>
      <c r="JSH11" s="156"/>
      <c r="JSI11" s="156"/>
      <c r="JSJ11" s="156"/>
      <c r="JSK11" s="156"/>
      <c r="JSL11" s="157"/>
      <c r="JSM11" s="157"/>
      <c r="JSN11" s="157"/>
      <c r="JSO11" s="157"/>
      <c r="JSP11" s="157"/>
      <c r="JSQ11" s="157"/>
      <c r="JSR11" s="156"/>
      <c r="JSS11" s="156"/>
      <c r="JST11" s="156"/>
      <c r="JSU11" s="156"/>
      <c r="JSV11" s="156"/>
      <c r="JSW11" s="157"/>
      <c r="JSX11" s="157"/>
      <c r="JSY11" s="157"/>
      <c r="JSZ11" s="157"/>
      <c r="JTA11" s="157"/>
      <c r="JTB11" s="157"/>
      <c r="JTC11" s="156"/>
      <c r="JTD11" s="156"/>
      <c r="JTE11" s="156"/>
      <c r="JTF11" s="156"/>
      <c r="JTG11" s="156"/>
      <c r="JTH11" s="157"/>
      <c r="JTI11" s="157"/>
      <c r="JTJ11" s="157"/>
      <c r="JTK11" s="157"/>
      <c r="JTL11" s="157"/>
      <c r="JTM11" s="157"/>
      <c r="JTN11" s="156"/>
      <c r="JTO11" s="156"/>
      <c r="JTP11" s="156"/>
      <c r="JTQ11" s="156"/>
      <c r="JTR11" s="156"/>
      <c r="JTS11" s="157"/>
      <c r="JTT11" s="157"/>
      <c r="JTU11" s="157"/>
      <c r="JTV11" s="157"/>
      <c r="JTW11" s="157"/>
      <c r="JTX11" s="157"/>
      <c r="JTY11" s="156"/>
      <c r="JTZ11" s="156"/>
      <c r="JUA11" s="156"/>
      <c r="JUB11" s="156"/>
      <c r="JUC11" s="156"/>
      <c r="JUD11" s="157"/>
      <c r="JUE11" s="157"/>
      <c r="JUF11" s="157"/>
      <c r="JUG11" s="157"/>
      <c r="JUH11" s="157"/>
      <c r="JUI11" s="157"/>
      <c r="JUJ11" s="156"/>
      <c r="JUK11" s="156"/>
      <c r="JUL11" s="156"/>
      <c r="JUM11" s="156"/>
      <c r="JUN11" s="156"/>
      <c r="JUO11" s="157"/>
      <c r="JUP11" s="157"/>
      <c r="JUQ11" s="157"/>
      <c r="JUR11" s="157"/>
      <c r="JUS11" s="157"/>
      <c r="JUT11" s="157"/>
      <c r="JUU11" s="156"/>
      <c r="JUV11" s="156"/>
      <c r="JUW11" s="156"/>
      <c r="JUX11" s="156"/>
      <c r="JUY11" s="156"/>
      <c r="JUZ11" s="157"/>
      <c r="JVA11" s="157"/>
      <c r="JVB11" s="157"/>
      <c r="JVC11" s="157"/>
      <c r="JVD11" s="157"/>
      <c r="JVE11" s="157"/>
      <c r="JVF11" s="156"/>
      <c r="JVG11" s="156"/>
      <c r="JVH11" s="156"/>
      <c r="JVI11" s="156"/>
      <c r="JVJ11" s="156"/>
      <c r="JVK11" s="157"/>
      <c r="JVL11" s="157"/>
      <c r="JVM11" s="157"/>
      <c r="JVN11" s="157"/>
      <c r="JVO11" s="157"/>
      <c r="JVP11" s="157"/>
      <c r="JVQ11" s="156"/>
      <c r="JVR11" s="156"/>
      <c r="JVS11" s="156"/>
      <c r="JVT11" s="156"/>
      <c r="JVU11" s="156"/>
      <c r="JVV11" s="157"/>
      <c r="JVW11" s="157"/>
      <c r="JVX11" s="157"/>
      <c r="JVY11" s="157"/>
      <c r="JVZ11" s="157"/>
      <c r="JWA11" s="157"/>
      <c r="JWB11" s="156"/>
      <c r="JWC11" s="156"/>
      <c r="JWD11" s="156"/>
      <c r="JWE11" s="156"/>
      <c r="JWF11" s="156"/>
      <c r="JWG11" s="157"/>
      <c r="JWH11" s="157"/>
      <c r="JWI11" s="157"/>
      <c r="JWJ11" s="157"/>
      <c r="JWK11" s="157"/>
      <c r="JWL11" s="157"/>
      <c r="JWM11" s="156"/>
      <c r="JWN11" s="156"/>
      <c r="JWO11" s="156"/>
      <c r="JWP11" s="156"/>
      <c r="JWQ11" s="156"/>
      <c r="JWR11" s="157"/>
      <c r="JWS11" s="157"/>
      <c r="JWT11" s="157"/>
      <c r="JWU11" s="157"/>
      <c r="JWV11" s="157"/>
      <c r="JWW11" s="157"/>
      <c r="JWX11" s="156"/>
      <c r="JWY11" s="156"/>
      <c r="JWZ11" s="156"/>
      <c r="JXA11" s="156"/>
      <c r="JXB11" s="156"/>
      <c r="JXC11" s="157"/>
      <c r="JXD11" s="157"/>
      <c r="JXE11" s="157"/>
      <c r="JXF11" s="157"/>
      <c r="JXG11" s="157"/>
      <c r="JXH11" s="157"/>
      <c r="JXI11" s="156"/>
      <c r="JXJ11" s="156"/>
      <c r="JXK11" s="156"/>
      <c r="JXL11" s="156"/>
      <c r="JXM11" s="156"/>
      <c r="JXN11" s="157"/>
      <c r="JXO11" s="157"/>
      <c r="JXP11" s="157"/>
      <c r="JXQ11" s="157"/>
      <c r="JXR11" s="157"/>
      <c r="JXS11" s="157"/>
      <c r="JXT11" s="156"/>
      <c r="JXU11" s="156"/>
      <c r="JXV11" s="156"/>
      <c r="JXW11" s="156"/>
      <c r="JXX11" s="156"/>
      <c r="JXY11" s="157"/>
      <c r="JXZ11" s="157"/>
      <c r="JYA11" s="157"/>
      <c r="JYB11" s="157"/>
      <c r="JYC11" s="157"/>
      <c r="JYD11" s="157"/>
      <c r="JYE11" s="156"/>
      <c r="JYF11" s="156"/>
      <c r="JYG11" s="156"/>
      <c r="JYH11" s="156"/>
      <c r="JYI11" s="156"/>
      <c r="JYJ11" s="157"/>
      <c r="JYK11" s="157"/>
      <c r="JYL11" s="157"/>
      <c r="JYM11" s="157"/>
      <c r="JYN11" s="157"/>
      <c r="JYO11" s="157"/>
      <c r="JYP11" s="156"/>
      <c r="JYQ11" s="156"/>
      <c r="JYR11" s="156"/>
      <c r="JYS11" s="156"/>
      <c r="JYT11" s="156"/>
      <c r="JYU11" s="157"/>
      <c r="JYV11" s="157"/>
      <c r="JYW11" s="157"/>
      <c r="JYX11" s="157"/>
      <c r="JYY11" s="157"/>
      <c r="JYZ11" s="157"/>
      <c r="JZA11" s="156"/>
      <c r="JZB11" s="156"/>
      <c r="JZC11" s="156"/>
      <c r="JZD11" s="156"/>
      <c r="JZE11" s="156"/>
      <c r="JZF11" s="157"/>
      <c r="JZG11" s="157"/>
      <c r="JZH11" s="157"/>
      <c r="JZI11" s="157"/>
      <c r="JZJ11" s="157"/>
      <c r="JZK11" s="157"/>
      <c r="JZL11" s="156"/>
      <c r="JZM11" s="156"/>
      <c r="JZN11" s="156"/>
      <c r="JZO11" s="156"/>
      <c r="JZP11" s="156"/>
      <c r="JZQ11" s="157"/>
      <c r="JZR11" s="157"/>
      <c r="JZS11" s="157"/>
      <c r="JZT11" s="157"/>
      <c r="JZU11" s="157"/>
      <c r="JZV11" s="157"/>
      <c r="JZW11" s="156"/>
      <c r="JZX11" s="156"/>
      <c r="JZY11" s="156"/>
      <c r="JZZ11" s="156"/>
      <c r="KAA11" s="156"/>
      <c r="KAB11" s="157"/>
      <c r="KAC11" s="157"/>
      <c r="KAD11" s="157"/>
      <c r="KAE11" s="157"/>
      <c r="KAF11" s="157"/>
      <c r="KAG11" s="157"/>
      <c r="KAH11" s="156"/>
      <c r="KAI11" s="156"/>
      <c r="KAJ11" s="156"/>
      <c r="KAK11" s="156"/>
      <c r="KAL11" s="156"/>
      <c r="KAM11" s="157"/>
      <c r="KAN11" s="157"/>
      <c r="KAO11" s="157"/>
      <c r="KAP11" s="157"/>
      <c r="KAQ11" s="157"/>
      <c r="KAR11" s="157"/>
      <c r="KAS11" s="156"/>
      <c r="KAT11" s="156"/>
      <c r="KAU11" s="156"/>
      <c r="KAV11" s="156"/>
      <c r="KAW11" s="156"/>
      <c r="KAX11" s="157"/>
      <c r="KAY11" s="157"/>
      <c r="KAZ11" s="157"/>
      <c r="KBA11" s="157"/>
      <c r="KBB11" s="157"/>
      <c r="KBC11" s="157"/>
      <c r="KBD11" s="156"/>
      <c r="KBE11" s="156"/>
      <c r="KBF11" s="156"/>
      <c r="KBG11" s="156"/>
      <c r="KBH11" s="156"/>
      <c r="KBI11" s="157"/>
      <c r="KBJ11" s="157"/>
      <c r="KBK11" s="157"/>
      <c r="KBL11" s="157"/>
      <c r="KBM11" s="157"/>
      <c r="KBN11" s="157"/>
      <c r="KBO11" s="156"/>
      <c r="KBP11" s="156"/>
      <c r="KBQ11" s="156"/>
      <c r="KBR11" s="156"/>
      <c r="KBS11" s="156"/>
      <c r="KBT11" s="157"/>
      <c r="KBU11" s="157"/>
      <c r="KBV11" s="157"/>
      <c r="KBW11" s="157"/>
      <c r="KBX11" s="157"/>
      <c r="KBY11" s="157"/>
      <c r="KBZ11" s="156"/>
      <c r="KCA11" s="156"/>
      <c r="KCB11" s="156"/>
      <c r="KCC11" s="156"/>
      <c r="KCD11" s="156"/>
      <c r="KCE11" s="157"/>
      <c r="KCF11" s="157"/>
      <c r="KCG11" s="157"/>
      <c r="KCH11" s="157"/>
      <c r="KCI11" s="157"/>
      <c r="KCJ11" s="157"/>
      <c r="KCK11" s="156"/>
      <c r="KCL11" s="156"/>
      <c r="KCM11" s="156"/>
      <c r="KCN11" s="156"/>
      <c r="KCO11" s="156"/>
      <c r="KCP11" s="157"/>
      <c r="KCQ11" s="157"/>
      <c r="KCR11" s="157"/>
      <c r="KCS11" s="157"/>
      <c r="KCT11" s="157"/>
      <c r="KCU11" s="157"/>
      <c r="KCV11" s="156"/>
      <c r="KCW11" s="156"/>
      <c r="KCX11" s="156"/>
      <c r="KCY11" s="156"/>
      <c r="KCZ11" s="156"/>
      <c r="KDA11" s="157"/>
      <c r="KDB11" s="157"/>
      <c r="KDC11" s="157"/>
      <c r="KDD11" s="157"/>
      <c r="KDE11" s="157"/>
      <c r="KDF11" s="157"/>
      <c r="KDG11" s="156"/>
      <c r="KDH11" s="156"/>
      <c r="KDI11" s="156"/>
      <c r="KDJ11" s="156"/>
      <c r="KDK11" s="156"/>
      <c r="KDL11" s="157"/>
      <c r="KDM11" s="157"/>
      <c r="KDN11" s="157"/>
      <c r="KDO11" s="157"/>
      <c r="KDP11" s="157"/>
      <c r="KDQ11" s="157"/>
      <c r="KDR11" s="156"/>
      <c r="KDS11" s="156"/>
      <c r="KDT11" s="156"/>
      <c r="KDU11" s="156"/>
      <c r="KDV11" s="156"/>
      <c r="KDW11" s="157"/>
      <c r="KDX11" s="157"/>
      <c r="KDY11" s="157"/>
      <c r="KDZ11" s="157"/>
      <c r="KEA11" s="157"/>
      <c r="KEB11" s="157"/>
      <c r="KEC11" s="156"/>
      <c r="KED11" s="156"/>
      <c r="KEE11" s="156"/>
      <c r="KEF11" s="156"/>
      <c r="KEG11" s="156"/>
      <c r="KEH11" s="157"/>
      <c r="KEI11" s="157"/>
      <c r="KEJ11" s="157"/>
      <c r="KEK11" s="157"/>
      <c r="KEL11" s="157"/>
      <c r="KEM11" s="157"/>
      <c r="KEN11" s="156"/>
      <c r="KEO11" s="156"/>
      <c r="KEP11" s="156"/>
      <c r="KEQ11" s="156"/>
      <c r="KER11" s="156"/>
      <c r="KES11" s="157"/>
      <c r="KET11" s="157"/>
      <c r="KEU11" s="157"/>
      <c r="KEV11" s="157"/>
      <c r="KEW11" s="157"/>
      <c r="KEX11" s="157"/>
      <c r="KEY11" s="156"/>
      <c r="KEZ11" s="156"/>
      <c r="KFA11" s="156"/>
      <c r="KFB11" s="156"/>
      <c r="KFC11" s="156"/>
      <c r="KFD11" s="157"/>
      <c r="KFE11" s="157"/>
      <c r="KFF11" s="157"/>
      <c r="KFG11" s="157"/>
      <c r="KFH11" s="157"/>
      <c r="KFI11" s="157"/>
      <c r="KFJ11" s="156"/>
      <c r="KFK11" s="156"/>
      <c r="KFL11" s="156"/>
      <c r="KFM11" s="156"/>
      <c r="KFN11" s="156"/>
      <c r="KFO11" s="157"/>
      <c r="KFP11" s="157"/>
      <c r="KFQ11" s="157"/>
      <c r="KFR11" s="157"/>
      <c r="KFS11" s="157"/>
      <c r="KFT11" s="157"/>
      <c r="KFU11" s="156"/>
      <c r="KFV11" s="156"/>
      <c r="KFW11" s="156"/>
      <c r="KFX11" s="156"/>
      <c r="KFY11" s="156"/>
      <c r="KFZ11" s="157"/>
      <c r="KGA11" s="157"/>
      <c r="KGB11" s="157"/>
      <c r="KGC11" s="157"/>
      <c r="KGD11" s="157"/>
      <c r="KGE11" s="157"/>
      <c r="KGF11" s="156"/>
      <c r="KGG11" s="156"/>
      <c r="KGH11" s="156"/>
      <c r="KGI11" s="156"/>
      <c r="KGJ11" s="156"/>
      <c r="KGK11" s="157"/>
      <c r="KGL11" s="157"/>
      <c r="KGM11" s="157"/>
      <c r="KGN11" s="157"/>
      <c r="KGO11" s="157"/>
      <c r="KGP11" s="157"/>
      <c r="KGQ11" s="156"/>
      <c r="KGR11" s="156"/>
      <c r="KGS11" s="156"/>
      <c r="KGT11" s="156"/>
      <c r="KGU11" s="156"/>
      <c r="KGV11" s="157"/>
      <c r="KGW11" s="157"/>
      <c r="KGX11" s="157"/>
      <c r="KGY11" s="157"/>
      <c r="KGZ11" s="157"/>
      <c r="KHA11" s="157"/>
      <c r="KHB11" s="156"/>
      <c r="KHC11" s="156"/>
      <c r="KHD11" s="156"/>
      <c r="KHE11" s="156"/>
      <c r="KHF11" s="156"/>
      <c r="KHG11" s="157"/>
      <c r="KHH11" s="157"/>
      <c r="KHI11" s="157"/>
      <c r="KHJ11" s="157"/>
      <c r="KHK11" s="157"/>
      <c r="KHL11" s="157"/>
      <c r="KHM11" s="156"/>
      <c r="KHN11" s="156"/>
      <c r="KHO11" s="156"/>
      <c r="KHP11" s="156"/>
      <c r="KHQ11" s="156"/>
      <c r="KHR11" s="157"/>
      <c r="KHS11" s="157"/>
      <c r="KHT11" s="157"/>
      <c r="KHU11" s="157"/>
      <c r="KHV11" s="157"/>
      <c r="KHW11" s="157"/>
      <c r="KHX11" s="156"/>
      <c r="KHY11" s="156"/>
      <c r="KHZ11" s="156"/>
      <c r="KIA11" s="156"/>
      <c r="KIB11" s="156"/>
      <c r="KIC11" s="157"/>
      <c r="KID11" s="157"/>
      <c r="KIE11" s="157"/>
      <c r="KIF11" s="157"/>
      <c r="KIG11" s="157"/>
      <c r="KIH11" s="157"/>
      <c r="KII11" s="156"/>
      <c r="KIJ11" s="156"/>
      <c r="KIK11" s="156"/>
      <c r="KIL11" s="156"/>
      <c r="KIM11" s="156"/>
      <c r="KIN11" s="157"/>
      <c r="KIO11" s="157"/>
      <c r="KIP11" s="157"/>
      <c r="KIQ11" s="157"/>
      <c r="KIR11" s="157"/>
      <c r="KIS11" s="157"/>
      <c r="KIT11" s="156"/>
      <c r="KIU11" s="156"/>
      <c r="KIV11" s="156"/>
      <c r="KIW11" s="156"/>
      <c r="KIX11" s="156"/>
      <c r="KIY11" s="157"/>
      <c r="KIZ11" s="157"/>
      <c r="KJA11" s="157"/>
      <c r="KJB11" s="157"/>
      <c r="KJC11" s="157"/>
      <c r="KJD11" s="157"/>
      <c r="KJE11" s="156"/>
      <c r="KJF11" s="156"/>
      <c r="KJG11" s="156"/>
      <c r="KJH11" s="156"/>
      <c r="KJI11" s="156"/>
      <c r="KJJ11" s="157"/>
      <c r="KJK11" s="157"/>
      <c r="KJL11" s="157"/>
      <c r="KJM11" s="157"/>
      <c r="KJN11" s="157"/>
      <c r="KJO11" s="157"/>
      <c r="KJP11" s="156"/>
      <c r="KJQ11" s="156"/>
      <c r="KJR11" s="156"/>
      <c r="KJS11" s="156"/>
      <c r="KJT11" s="156"/>
      <c r="KJU11" s="157"/>
      <c r="KJV11" s="157"/>
      <c r="KJW11" s="157"/>
      <c r="KJX11" s="157"/>
      <c r="KJY11" s="157"/>
      <c r="KJZ11" s="157"/>
      <c r="KKA11" s="156"/>
      <c r="KKB11" s="156"/>
      <c r="KKC11" s="156"/>
      <c r="KKD11" s="156"/>
      <c r="KKE11" s="156"/>
      <c r="KKF11" s="157"/>
      <c r="KKG11" s="157"/>
      <c r="KKH11" s="157"/>
      <c r="KKI11" s="157"/>
      <c r="KKJ11" s="157"/>
      <c r="KKK11" s="157"/>
      <c r="KKL11" s="156"/>
      <c r="KKM11" s="156"/>
      <c r="KKN11" s="156"/>
      <c r="KKO11" s="156"/>
      <c r="KKP11" s="156"/>
      <c r="KKQ11" s="157"/>
      <c r="KKR11" s="157"/>
      <c r="KKS11" s="157"/>
      <c r="KKT11" s="157"/>
      <c r="KKU11" s="157"/>
      <c r="KKV11" s="157"/>
      <c r="KKW11" s="156"/>
      <c r="KKX11" s="156"/>
      <c r="KKY11" s="156"/>
      <c r="KKZ11" s="156"/>
      <c r="KLA11" s="156"/>
      <c r="KLB11" s="157"/>
      <c r="KLC11" s="157"/>
      <c r="KLD11" s="157"/>
      <c r="KLE11" s="157"/>
      <c r="KLF11" s="157"/>
      <c r="KLG11" s="157"/>
      <c r="KLH11" s="156"/>
      <c r="KLI11" s="156"/>
      <c r="KLJ11" s="156"/>
      <c r="KLK11" s="156"/>
      <c r="KLL11" s="156"/>
      <c r="KLM11" s="157"/>
      <c r="KLN11" s="157"/>
      <c r="KLO11" s="157"/>
      <c r="KLP11" s="157"/>
      <c r="KLQ11" s="157"/>
      <c r="KLR11" s="157"/>
      <c r="KLS11" s="156"/>
      <c r="KLT11" s="156"/>
      <c r="KLU11" s="156"/>
      <c r="KLV11" s="156"/>
      <c r="KLW11" s="156"/>
      <c r="KLX11" s="157"/>
      <c r="KLY11" s="157"/>
      <c r="KLZ11" s="157"/>
      <c r="KMA11" s="157"/>
      <c r="KMB11" s="157"/>
      <c r="KMC11" s="157"/>
      <c r="KMD11" s="156"/>
      <c r="KME11" s="156"/>
      <c r="KMF11" s="156"/>
      <c r="KMG11" s="156"/>
      <c r="KMH11" s="156"/>
      <c r="KMI11" s="157"/>
      <c r="KMJ11" s="157"/>
      <c r="KMK11" s="157"/>
      <c r="KML11" s="157"/>
      <c r="KMM11" s="157"/>
      <c r="KMN11" s="157"/>
      <c r="KMO11" s="156"/>
      <c r="KMP11" s="156"/>
      <c r="KMQ11" s="156"/>
      <c r="KMR11" s="156"/>
      <c r="KMS11" s="156"/>
      <c r="KMT11" s="157"/>
      <c r="KMU11" s="157"/>
      <c r="KMV11" s="157"/>
      <c r="KMW11" s="157"/>
      <c r="KMX11" s="157"/>
      <c r="KMY11" s="157"/>
      <c r="KMZ11" s="156"/>
      <c r="KNA11" s="156"/>
      <c r="KNB11" s="156"/>
      <c r="KNC11" s="156"/>
      <c r="KND11" s="156"/>
      <c r="KNE11" s="157"/>
      <c r="KNF11" s="157"/>
      <c r="KNG11" s="157"/>
      <c r="KNH11" s="157"/>
      <c r="KNI11" s="157"/>
      <c r="KNJ11" s="157"/>
      <c r="KNK11" s="156"/>
      <c r="KNL11" s="156"/>
      <c r="KNM11" s="156"/>
      <c r="KNN11" s="156"/>
      <c r="KNO11" s="156"/>
      <c r="KNP11" s="157"/>
      <c r="KNQ11" s="157"/>
      <c r="KNR11" s="157"/>
      <c r="KNS11" s="157"/>
      <c r="KNT11" s="157"/>
      <c r="KNU11" s="157"/>
      <c r="KNV11" s="156"/>
      <c r="KNW11" s="156"/>
      <c r="KNX11" s="156"/>
      <c r="KNY11" s="156"/>
      <c r="KNZ11" s="156"/>
      <c r="KOA11" s="157"/>
      <c r="KOB11" s="157"/>
      <c r="KOC11" s="157"/>
      <c r="KOD11" s="157"/>
      <c r="KOE11" s="157"/>
      <c r="KOF11" s="157"/>
      <c r="KOG11" s="156"/>
      <c r="KOH11" s="156"/>
      <c r="KOI11" s="156"/>
      <c r="KOJ11" s="156"/>
      <c r="KOK11" s="156"/>
      <c r="KOL11" s="157"/>
      <c r="KOM11" s="157"/>
      <c r="KON11" s="157"/>
      <c r="KOO11" s="157"/>
      <c r="KOP11" s="157"/>
      <c r="KOQ11" s="157"/>
      <c r="KOR11" s="156"/>
      <c r="KOS11" s="156"/>
      <c r="KOT11" s="156"/>
      <c r="KOU11" s="156"/>
      <c r="KOV11" s="156"/>
      <c r="KOW11" s="157"/>
      <c r="KOX11" s="157"/>
      <c r="KOY11" s="157"/>
      <c r="KOZ11" s="157"/>
      <c r="KPA11" s="157"/>
      <c r="KPB11" s="157"/>
      <c r="KPC11" s="156"/>
      <c r="KPD11" s="156"/>
      <c r="KPE11" s="156"/>
      <c r="KPF11" s="156"/>
      <c r="KPG11" s="156"/>
      <c r="KPH11" s="157"/>
      <c r="KPI11" s="157"/>
      <c r="KPJ11" s="157"/>
      <c r="KPK11" s="157"/>
      <c r="KPL11" s="157"/>
      <c r="KPM11" s="157"/>
      <c r="KPN11" s="156"/>
      <c r="KPO11" s="156"/>
      <c r="KPP11" s="156"/>
      <c r="KPQ11" s="156"/>
      <c r="KPR11" s="156"/>
      <c r="KPS11" s="157"/>
      <c r="KPT11" s="157"/>
      <c r="KPU11" s="157"/>
      <c r="KPV11" s="157"/>
      <c r="KPW11" s="157"/>
      <c r="KPX11" s="157"/>
      <c r="KPY11" s="156"/>
      <c r="KPZ11" s="156"/>
      <c r="KQA11" s="156"/>
      <c r="KQB11" s="156"/>
      <c r="KQC11" s="156"/>
      <c r="KQD11" s="157"/>
      <c r="KQE11" s="157"/>
      <c r="KQF11" s="157"/>
      <c r="KQG11" s="157"/>
      <c r="KQH11" s="157"/>
      <c r="KQI11" s="157"/>
      <c r="KQJ11" s="156"/>
      <c r="KQK11" s="156"/>
      <c r="KQL11" s="156"/>
      <c r="KQM11" s="156"/>
      <c r="KQN11" s="156"/>
      <c r="KQO11" s="157"/>
      <c r="KQP11" s="157"/>
      <c r="KQQ11" s="157"/>
      <c r="KQR11" s="157"/>
      <c r="KQS11" s="157"/>
      <c r="KQT11" s="157"/>
      <c r="KQU11" s="156"/>
      <c r="KQV11" s="156"/>
      <c r="KQW11" s="156"/>
      <c r="KQX11" s="156"/>
      <c r="KQY11" s="156"/>
      <c r="KQZ11" s="157"/>
      <c r="KRA11" s="157"/>
      <c r="KRB11" s="157"/>
      <c r="KRC11" s="157"/>
      <c r="KRD11" s="157"/>
      <c r="KRE11" s="157"/>
      <c r="KRF11" s="156"/>
      <c r="KRG11" s="156"/>
      <c r="KRH11" s="156"/>
      <c r="KRI11" s="156"/>
      <c r="KRJ11" s="156"/>
      <c r="KRK11" s="157"/>
      <c r="KRL11" s="157"/>
      <c r="KRM11" s="157"/>
      <c r="KRN11" s="157"/>
      <c r="KRO11" s="157"/>
      <c r="KRP11" s="157"/>
      <c r="KRQ11" s="156"/>
      <c r="KRR11" s="156"/>
      <c r="KRS11" s="156"/>
      <c r="KRT11" s="156"/>
      <c r="KRU11" s="156"/>
      <c r="KRV11" s="157"/>
      <c r="KRW11" s="157"/>
      <c r="KRX11" s="157"/>
      <c r="KRY11" s="157"/>
      <c r="KRZ11" s="157"/>
      <c r="KSA11" s="157"/>
      <c r="KSB11" s="156"/>
      <c r="KSC11" s="156"/>
      <c r="KSD11" s="156"/>
      <c r="KSE11" s="156"/>
      <c r="KSF11" s="156"/>
      <c r="KSG11" s="157"/>
      <c r="KSH11" s="157"/>
      <c r="KSI11" s="157"/>
      <c r="KSJ11" s="157"/>
      <c r="KSK11" s="157"/>
      <c r="KSL11" s="157"/>
      <c r="KSM11" s="156"/>
      <c r="KSN11" s="156"/>
      <c r="KSO11" s="156"/>
      <c r="KSP11" s="156"/>
      <c r="KSQ11" s="156"/>
      <c r="KSR11" s="157"/>
      <c r="KSS11" s="157"/>
      <c r="KST11" s="157"/>
      <c r="KSU11" s="157"/>
      <c r="KSV11" s="157"/>
      <c r="KSW11" s="157"/>
      <c r="KSX11" s="156"/>
      <c r="KSY11" s="156"/>
      <c r="KSZ11" s="156"/>
      <c r="KTA11" s="156"/>
      <c r="KTB11" s="156"/>
      <c r="KTC11" s="157"/>
      <c r="KTD11" s="157"/>
      <c r="KTE11" s="157"/>
      <c r="KTF11" s="157"/>
      <c r="KTG11" s="157"/>
      <c r="KTH11" s="157"/>
      <c r="KTI11" s="156"/>
      <c r="KTJ11" s="156"/>
      <c r="KTK11" s="156"/>
      <c r="KTL11" s="156"/>
      <c r="KTM11" s="156"/>
      <c r="KTN11" s="157"/>
      <c r="KTO11" s="157"/>
      <c r="KTP11" s="157"/>
      <c r="KTQ11" s="157"/>
      <c r="KTR11" s="157"/>
      <c r="KTS11" s="157"/>
      <c r="KTT11" s="156"/>
      <c r="KTU11" s="156"/>
      <c r="KTV11" s="156"/>
      <c r="KTW11" s="156"/>
      <c r="KTX11" s="156"/>
      <c r="KTY11" s="157"/>
      <c r="KTZ11" s="157"/>
      <c r="KUA11" s="157"/>
      <c r="KUB11" s="157"/>
      <c r="KUC11" s="157"/>
      <c r="KUD11" s="157"/>
      <c r="KUE11" s="156"/>
      <c r="KUF11" s="156"/>
      <c r="KUG11" s="156"/>
      <c r="KUH11" s="156"/>
      <c r="KUI11" s="156"/>
      <c r="KUJ11" s="157"/>
      <c r="KUK11" s="157"/>
      <c r="KUL11" s="157"/>
      <c r="KUM11" s="157"/>
      <c r="KUN11" s="157"/>
      <c r="KUO11" s="157"/>
      <c r="KUP11" s="156"/>
      <c r="KUQ11" s="156"/>
      <c r="KUR11" s="156"/>
      <c r="KUS11" s="156"/>
      <c r="KUT11" s="156"/>
      <c r="KUU11" s="157"/>
      <c r="KUV11" s="157"/>
      <c r="KUW11" s="157"/>
      <c r="KUX11" s="157"/>
      <c r="KUY11" s="157"/>
      <c r="KUZ11" s="157"/>
      <c r="KVA11" s="156"/>
      <c r="KVB11" s="156"/>
      <c r="KVC11" s="156"/>
      <c r="KVD11" s="156"/>
      <c r="KVE11" s="156"/>
      <c r="KVF11" s="157"/>
      <c r="KVG11" s="157"/>
      <c r="KVH11" s="157"/>
      <c r="KVI11" s="157"/>
      <c r="KVJ11" s="157"/>
      <c r="KVK11" s="157"/>
      <c r="KVL11" s="156"/>
      <c r="KVM11" s="156"/>
      <c r="KVN11" s="156"/>
      <c r="KVO11" s="156"/>
      <c r="KVP11" s="156"/>
      <c r="KVQ11" s="157"/>
      <c r="KVR11" s="157"/>
      <c r="KVS11" s="157"/>
      <c r="KVT11" s="157"/>
      <c r="KVU11" s="157"/>
      <c r="KVV11" s="157"/>
      <c r="KVW11" s="156"/>
      <c r="KVX11" s="156"/>
      <c r="KVY11" s="156"/>
      <c r="KVZ11" s="156"/>
      <c r="KWA11" s="156"/>
      <c r="KWB11" s="157"/>
      <c r="KWC11" s="157"/>
      <c r="KWD11" s="157"/>
      <c r="KWE11" s="157"/>
      <c r="KWF11" s="157"/>
      <c r="KWG11" s="157"/>
      <c r="KWH11" s="156"/>
      <c r="KWI11" s="156"/>
      <c r="KWJ11" s="156"/>
      <c r="KWK11" s="156"/>
      <c r="KWL11" s="156"/>
      <c r="KWM11" s="157"/>
      <c r="KWN11" s="157"/>
      <c r="KWO11" s="157"/>
      <c r="KWP11" s="157"/>
      <c r="KWQ11" s="157"/>
      <c r="KWR11" s="157"/>
      <c r="KWS11" s="156"/>
      <c r="KWT11" s="156"/>
      <c r="KWU11" s="156"/>
      <c r="KWV11" s="156"/>
      <c r="KWW11" s="156"/>
      <c r="KWX11" s="157"/>
      <c r="KWY11" s="157"/>
      <c r="KWZ11" s="157"/>
      <c r="KXA11" s="157"/>
      <c r="KXB11" s="157"/>
      <c r="KXC11" s="157"/>
      <c r="KXD11" s="156"/>
      <c r="KXE11" s="156"/>
      <c r="KXF11" s="156"/>
      <c r="KXG11" s="156"/>
      <c r="KXH11" s="156"/>
      <c r="KXI11" s="157"/>
      <c r="KXJ11" s="157"/>
      <c r="KXK11" s="157"/>
      <c r="KXL11" s="157"/>
      <c r="KXM11" s="157"/>
      <c r="KXN11" s="157"/>
      <c r="KXO11" s="156"/>
      <c r="KXP11" s="156"/>
      <c r="KXQ11" s="156"/>
      <c r="KXR11" s="156"/>
      <c r="KXS11" s="156"/>
      <c r="KXT11" s="157"/>
      <c r="KXU11" s="157"/>
      <c r="KXV11" s="157"/>
      <c r="KXW11" s="157"/>
      <c r="KXX11" s="157"/>
      <c r="KXY11" s="157"/>
      <c r="KXZ11" s="156"/>
      <c r="KYA11" s="156"/>
      <c r="KYB11" s="156"/>
      <c r="KYC11" s="156"/>
      <c r="KYD11" s="156"/>
      <c r="KYE11" s="157"/>
      <c r="KYF11" s="157"/>
      <c r="KYG11" s="157"/>
      <c r="KYH11" s="157"/>
      <c r="KYI11" s="157"/>
      <c r="KYJ11" s="157"/>
      <c r="KYK11" s="156"/>
      <c r="KYL11" s="156"/>
      <c r="KYM11" s="156"/>
      <c r="KYN11" s="156"/>
      <c r="KYO11" s="156"/>
      <c r="KYP11" s="157"/>
      <c r="KYQ11" s="157"/>
      <c r="KYR11" s="157"/>
      <c r="KYS11" s="157"/>
      <c r="KYT11" s="157"/>
      <c r="KYU11" s="157"/>
      <c r="KYV11" s="156"/>
      <c r="KYW11" s="156"/>
      <c r="KYX11" s="156"/>
      <c r="KYY11" s="156"/>
      <c r="KYZ11" s="156"/>
      <c r="KZA11" s="157"/>
      <c r="KZB11" s="157"/>
      <c r="KZC11" s="157"/>
      <c r="KZD11" s="157"/>
      <c r="KZE11" s="157"/>
      <c r="KZF11" s="157"/>
      <c r="KZG11" s="156"/>
      <c r="KZH11" s="156"/>
      <c r="KZI11" s="156"/>
      <c r="KZJ11" s="156"/>
      <c r="KZK11" s="156"/>
      <c r="KZL11" s="157"/>
      <c r="KZM11" s="157"/>
      <c r="KZN11" s="157"/>
      <c r="KZO11" s="157"/>
      <c r="KZP11" s="157"/>
      <c r="KZQ11" s="157"/>
      <c r="KZR11" s="156"/>
      <c r="KZS11" s="156"/>
      <c r="KZT11" s="156"/>
      <c r="KZU11" s="156"/>
      <c r="KZV11" s="156"/>
      <c r="KZW11" s="157"/>
      <c r="KZX11" s="157"/>
      <c r="KZY11" s="157"/>
      <c r="KZZ11" s="157"/>
      <c r="LAA11" s="157"/>
      <c r="LAB11" s="157"/>
      <c r="LAC11" s="156"/>
      <c r="LAD11" s="156"/>
      <c r="LAE11" s="156"/>
      <c r="LAF11" s="156"/>
      <c r="LAG11" s="156"/>
      <c r="LAH11" s="157"/>
      <c r="LAI11" s="157"/>
      <c r="LAJ11" s="157"/>
      <c r="LAK11" s="157"/>
      <c r="LAL11" s="157"/>
      <c r="LAM11" s="157"/>
      <c r="LAN11" s="156"/>
      <c r="LAO11" s="156"/>
      <c r="LAP11" s="156"/>
      <c r="LAQ11" s="156"/>
      <c r="LAR11" s="156"/>
      <c r="LAS11" s="157"/>
      <c r="LAT11" s="157"/>
      <c r="LAU11" s="157"/>
      <c r="LAV11" s="157"/>
      <c r="LAW11" s="157"/>
      <c r="LAX11" s="157"/>
      <c r="LAY11" s="156"/>
      <c r="LAZ11" s="156"/>
      <c r="LBA11" s="156"/>
      <c r="LBB11" s="156"/>
      <c r="LBC11" s="156"/>
      <c r="LBD11" s="157"/>
      <c r="LBE11" s="157"/>
      <c r="LBF11" s="157"/>
      <c r="LBG11" s="157"/>
      <c r="LBH11" s="157"/>
      <c r="LBI11" s="157"/>
      <c r="LBJ11" s="156"/>
      <c r="LBK11" s="156"/>
      <c r="LBL11" s="156"/>
      <c r="LBM11" s="156"/>
      <c r="LBN11" s="156"/>
      <c r="LBO11" s="157"/>
      <c r="LBP11" s="157"/>
      <c r="LBQ11" s="157"/>
      <c r="LBR11" s="157"/>
      <c r="LBS11" s="157"/>
      <c r="LBT11" s="157"/>
      <c r="LBU11" s="156"/>
      <c r="LBV11" s="156"/>
      <c r="LBW11" s="156"/>
      <c r="LBX11" s="156"/>
      <c r="LBY11" s="156"/>
      <c r="LBZ11" s="157"/>
      <c r="LCA11" s="157"/>
      <c r="LCB11" s="157"/>
      <c r="LCC11" s="157"/>
      <c r="LCD11" s="157"/>
      <c r="LCE11" s="157"/>
      <c r="LCF11" s="156"/>
      <c r="LCG11" s="156"/>
      <c r="LCH11" s="156"/>
      <c r="LCI11" s="156"/>
      <c r="LCJ11" s="156"/>
      <c r="LCK11" s="157"/>
      <c r="LCL11" s="157"/>
      <c r="LCM11" s="157"/>
      <c r="LCN11" s="157"/>
      <c r="LCO11" s="157"/>
      <c r="LCP11" s="157"/>
      <c r="LCQ11" s="156"/>
      <c r="LCR11" s="156"/>
      <c r="LCS11" s="156"/>
      <c r="LCT11" s="156"/>
      <c r="LCU11" s="156"/>
      <c r="LCV11" s="157"/>
      <c r="LCW11" s="157"/>
      <c r="LCX11" s="157"/>
      <c r="LCY11" s="157"/>
      <c r="LCZ11" s="157"/>
      <c r="LDA11" s="157"/>
      <c r="LDB11" s="156"/>
      <c r="LDC11" s="156"/>
      <c r="LDD11" s="156"/>
      <c r="LDE11" s="156"/>
      <c r="LDF11" s="156"/>
      <c r="LDG11" s="157"/>
      <c r="LDH11" s="157"/>
      <c r="LDI11" s="157"/>
      <c r="LDJ11" s="157"/>
      <c r="LDK11" s="157"/>
      <c r="LDL11" s="157"/>
      <c r="LDM11" s="156"/>
      <c r="LDN11" s="156"/>
      <c r="LDO11" s="156"/>
      <c r="LDP11" s="156"/>
      <c r="LDQ11" s="156"/>
      <c r="LDR11" s="157"/>
      <c r="LDS11" s="157"/>
      <c r="LDT11" s="157"/>
      <c r="LDU11" s="157"/>
      <c r="LDV11" s="157"/>
      <c r="LDW11" s="157"/>
      <c r="LDX11" s="156"/>
      <c r="LDY11" s="156"/>
      <c r="LDZ11" s="156"/>
      <c r="LEA11" s="156"/>
      <c r="LEB11" s="156"/>
      <c r="LEC11" s="157"/>
      <c r="LED11" s="157"/>
      <c r="LEE11" s="157"/>
      <c r="LEF11" s="157"/>
      <c r="LEG11" s="157"/>
      <c r="LEH11" s="157"/>
      <c r="LEI11" s="156"/>
      <c r="LEJ11" s="156"/>
      <c r="LEK11" s="156"/>
      <c r="LEL11" s="156"/>
      <c r="LEM11" s="156"/>
      <c r="LEN11" s="157"/>
      <c r="LEO11" s="157"/>
      <c r="LEP11" s="157"/>
      <c r="LEQ11" s="157"/>
      <c r="LER11" s="157"/>
      <c r="LES11" s="157"/>
      <c r="LET11" s="156"/>
      <c r="LEU11" s="156"/>
      <c r="LEV11" s="156"/>
      <c r="LEW11" s="156"/>
      <c r="LEX11" s="156"/>
      <c r="LEY11" s="157"/>
      <c r="LEZ11" s="157"/>
      <c r="LFA11" s="157"/>
      <c r="LFB11" s="157"/>
      <c r="LFC11" s="157"/>
      <c r="LFD11" s="157"/>
      <c r="LFE11" s="156"/>
      <c r="LFF11" s="156"/>
      <c r="LFG11" s="156"/>
      <c r="LFH11" s="156"/>
      <c r="LFI11" s="156"/>
      <c r="LFJ11" s="157"/>
      <c r="LFK11" s="157"/>
      <c r="LFL11" s="157"/>
      <c r="LFM11" s="157"/>
      <c r="LFN11" s="157"/>
      <c r="LFO11" s="157"/>
      <c r="LFP11" s="156"/>
      <c r="LFQ11" s="156"/>
      <c r="LFR11" s="156"/>
      <c r="LFS11" s="156"/>
      <c r="LFT11" s="156"/>
      <c r="LFU11" s="157"/>
      <c r="LFV11" s="157"/>
      <c r="LFW11" s="157"/>
      <c r="LFX11" s="157"/>
      <c r="LFY11" s="157"/>
      <c r="LFZ11" s="157"/>
      <c r="LGA11" s="156"/>
      <c r="LGB11" s="156"/>
      <c r="LGC11" s="156"/>
      <c r="LGD11" s="156"/>
      <c r="LGE11" s="156"/>
      <c r="LGF11" s="157"/>
      <c r="LGG11" s="157"/>
      <c r="LGH11" s="157"/>
      <c r="LGI11" s="157"/>
      <c r="LGJ11" s="157"/>
      <c r="LGK11" s="157"/>
      <c r="LGL11" s="156"/>
      <c r="LGM11" s="156"/>
      <c r="LGN11" s="156"/>
      <c r="LGO11" s="156"/>
      <c r="LGP11" s="156"/>
      <c r="LGQ11" s="157"/>
      <c r="LGR11" s="157"/>
      <c r="LGS11" s="157"/>
      <c r="LGT11" s="157"/>
      <c r="LGU11" s="157"/>
      <c r="LGV11" s="157"/>
      <c r="LGW11" s="156"/>
      <c r="LGX11" s="156"/>
      <c r="LGY11" s="156"/>
      <c r="LGZ11" s="156"/>
      <c r="LHA11" s="156"/>
      <c r="LHB11" s="157"/>
      <c r="LHC11" s="157"/>
      <c r="LHD11" s="157"/>
      <c r="LHE11" s="157"/>
      <c r="LHF11" s="157"/>
      <c r="LHG11" s="157"/>
      <c r="LHH11" s="156"/>
      <c r="LHI11" s="156"/>
      <c r="LHJ11" s="156"/>
      <c r="LHK11" s="156"/>
      <c r="LHL11" s="156"/>
      <c r="LHM11" s="157"/>
      <c r="LHN11" s="157"/>
      <c r="LHO11" s="157"/>
      <c r="LHP11" s="157"/>
      <c r="LHQ11" s="157"/>
      <c r="LHR11" s="157"/>
      <c r="LHS11" s="156"/>
      <c r="LHT11" s="156"/>
      <c r="LHU11" s="156"/>
      <c r="LHV11" s="156"/>
      <c r="LHW11" s="156"/>
      <c r="LHX11" s="157"/>
      <c r="LHY11" s="157"/>
      <c r="LHZ11" s="157"/>
      <c r="LIA11" s="157"/>
      <c r="LIB11" s="157"/>
      <c r="LIC11" s="157"/>
      <c r="LID11" s="156"/>
      <c r="LIE11" s="156"/>
      <c r="LIF11" s="156"/>
      <c r="LIG11" s="156"/>
      <c r="LIH11" s="156"/>
      <c r="LII11" s="157"/>
      <c r="LIJ11" s="157"/>
      <c r="LIK11" s="157"/>
      <c r="LIL11" s="157"/>
      <c r="LIM11" s="157"/>
      <c r="LIN11" s="157"/>
      <c r="LIO11" s="156"/>
      <c r="LIP11" s="156"/>
      <c r="LIQ11" s="156"/>
      <c r="LIR11" s="156"/>
      <c r="LIS11" s="156"/>
      <c r="LIT11" s="157"/>
      <c r="LIU11" s="157"/>
      <c r="LIV11" s="157"/>
      <c r="LIW11" s="157"/>
      <c r="LIX11" s="157"/>
      <c r="LIY11" s="157"/>
      <c r="LIZ11" s="156"/>
      <c r="LJA11" s="156"/>
      <c r="LJB11" s="156"/>
      <c r="LJC11" s="156"/>
      <c r="LJD11" s="156"/>
      <c r="LJE11" s="157"/>
      <c r="LJF11" s="157"/>
      <c r="LJG11" s="157"/>
      <c r="LJH11" s="157"/>
      <c r="LJI11" s="157"/>
      <c r="LJJ11" s="157"/>
      <c r="LJK11" s="156"/>
      <c r="LJL11" s="156"/>
      <c r="LJM11" s="156"/>
      <c r="LJN11" s="156"/>
      <c r="LJO11" s="156"/>
      <c r="LJP11" s="157"/>
      <c r="LJQ11" s="157"/>
      <c r="LJR11" s="157"/>
      <c r="LJS11" s="157"/>
      <c r="LJT11" s="157"/>
      <c r="LJU11" s="157"/>
      <c r="LJV11" s="156"/>
      <c r="LJW11" s="156"/>
      <c r="LJX11" s="156"/>
      <c r="LJY11" s="156"/>
      <c r="LJZ11" s="156"/>
      <c r="LKA11" s="157"/>
      <c r="LKB11" s="157"/>
      <c r="LKC11" s="157"/>
      <c r="LKD11" s="157"/>
      <c r="LKE11" s="157"/>
      <c r="LKF11" s="157"/>
      <c r="LKG11" s="156"/>
      <c r="LKH11" s="156"/>
      <c r="LKI11" s="156"/>
      <c r="LKJ11" s="156"/>
      <c r="LKK11" s="156"/>
      <c r="LKL11" s="157"/>
      <c r="LKM11" s="157"/>
      <c r="LKN11" s="157"/>
      <c r="LKO11" s="157"/>
      <c r="LKP11" s="157"/>
      <c r="LKQ11" s="157"/>
      <c r="LKR11" s="156"/>
      <c r="LKS11" s="156"/>
      <c r="LKT11" s="156"/>
      <c r="LKU11" s="156"/>
      <c r="LKV11" s="156"/>
      <c r="LKW11" s="157"/>
      <c r="LKX11" s="157"/>
      <c r="LKY11" s="157"/>
      <c r="LKZ11" s="157"/>
      <c r="LLA11" s="157"/>
      <c r="LLB11" s="157"/>
      <c r="LLC11" s="156"/>
      <c r="LLD11" s="156"/>
      <c r="LLE11" s="156"/>
      <c r="LLF11" s="156"/>
      <c r="LLG11" s="156"/>
      <c r="LLH11" s="157"/>
      <c r="LLI11" s="157"/>
      <c r="LLJ11" s="157"/>
      <c r="LLK11" s="157"/>
      <c r="LLL11" s="157"/>
      <c r="LLM11" s="157"/>
      <c r="LLN11" s="156"/>
      <c r="LLO11" s="156"/>
      <c r="LLP11" s="156"/>
      <c r="LLQ11" s="156"/>
      <c r="LLR11" s="156"/>
      <c r="LLS11" s="157"/>
      <c r="LLT11" s="157"/>
      <c r="LLU11" s="157"/>
      <c r="LLV11" s="157"/>
      <c r="LLW11" s="157"/>
      <c r="LLX11" s="157"/>
      <c r="LLY11" s="156"/>
      <c r="LLZ11" s="156"/>
      <c r="LMA11" s="156"/>
      <c r="LMB11" s="156"/>
      <c r="LMC11" s="156"/>
      <c r="LMD11" s="157"/>
      <c r="LME11" s="157"/>
      <c r="LMF11" s="157"/>
      <c r="LMG11" s="157"/>
      <c r="LMH11" s="157"/>
      <c r="LMI11" s="157"/>
      <c r="LMJ11" s="156"/>
      <c r="LMK11" s="156"/>
      <c r="LML11" s="156"/>
      <c r="LMM11" s="156"/>
      <c r="LMN11" s="156"/>
      <c r="LMO11" s="157"/>
      <c r="LMP11" s="157"/>
      <c r="LMQ11" s="157"/>
      <c r="LMR11" s="157"/>
      <c r="LMS11" s="157"/>
      <c r="LMT11" s="157"/>
      <c r="LMU11" s="156"/>
      <c r="LMV11" s="156"/>
      <c r="LMW11" s="156"/>
      <c r="LMX11" s="156"/>
      <c r="LMY11" s="156"/>
      <c r="LMZ11" s="157"/>
      <c r="LNA11" s="157"/>
      <c r="LNB11" s="157"/>
      <c r="LNC11" s="157"/>
      <c r="LND11" s="157"/>
      <c r="LNE11" s="157"/>
      <c r="LNF11" s="156"/>
      <c r="LNG11" s="156"/>
      <c r="LNH11" s="156"/>
      <c r="LNI11" s="156"/>
      <c r="LNJ11" s="156"/>
      <c r="LNK11" s="157"/>
      <c r="LNL11" s="157"/>
      <c r="LNM11" s="157"/>
      <c r="LNN11" s="157"/>
      <c r="LNO11" s="157"/>
      <c r="LNP11" s="157"/>
      <c r="LNQ11" s="156"/>
      <c r="LNR11" s="156"/>
      <c r="LNS11" s="156"/>
      <c r="LNT11" s="156"/>
      <c r="LNU11" s="156"/>
      <c r="LNV11" s="157"/>
      <c r="LNW11" s="157"/>
      <c r="LNX11" s="157"/>
      <c r="LNY11" s="157"/>
      <c r="LNZ11" s="157"/>
      <c r="LOA11" s="157"/>
      <c r="LOB11" s="156"/>
      <c r="LOC11" s="156"/>
      <c r="LOD11" s="156"/>
      <c r="LOE11" s="156"/>
      <c r="LOF11" s="156"/>
      <c r="LOG11" s="157"/>
      <c r="LOH11" s="157"/>
      <c r="LOI11" s="157"/>
      <c r="LOJ11" s="157"/>
      <c r="LOK11" s="157"/>
      <c r="LOL11" s="157"/>
      <c r="LOM11" s="156"/>
      <c r="LON11" s="156"/>
      <c r="LOO11" s="156"/>
      <c r="LOP11" s="156"/>
      <c r="LOQ11" s="156"/>
      <c r="LOR11" s="157"/>
      <c r="LOS11" s="157"/>
      <c r="LOT11" s="157"/>
      <c r="LOU11" s="157"/>
      <c r="LOV11" s="157"/>
      <c r="LOW11" s="157"/>
      <c r="LOX11" s="156"/>
      <c r="LOY11" s="156"/>
      <c r="LOZ11" s="156"/>
      <c r="LPA11" s="156"/>
      <c r="LPB11" s="156"/>
      <c r="LPC11" s="157"/>
      <c r="LPD11" s="157"/>
      <c r="LPE11" s="157"/>
      <c r="LPF11" s="157"/>
      <c r="LPG11" s="157"/>
      <c r="LPH11" s="157"/>
      <c r="LPI11" s="156"/>
      <c r="LPJ11" s="156"/>
      <c r="LPK11" s="156"/>
      <c r="LPL11" s="156"/>
      <c r="LPM11" s="156"/>
      <c r="LPN11" s="157"/>
      <c r="LPO11" s="157"/>
      <c r="LPP11" s="157"/>
      <c r="LPQ11" s="157"/>
      <c r="LPR11" s="157"/>
      <c r="LPS11" s="157"/>
      <c r="LPT11" s="156"/>
      <c r="LPU11" s="156"/>
      <c r="LPV11" s="156"/>
      <c r="LPW11" s="156"/>
      <c r="LPX11" s="156"/>
      <c r="LPY11" s="157"/>
      <c r="LPZ11" s="157"/>
      <c r="LQA11" s="157"/>
      <c r="LQB11" s="157"/>
      <c r="LQC11" s="157"/>
      <c r="LQD11" s="157"/>
      <c r="LQE11" s="156"/>
      <c r="LQF11" s="156"/>
      <c r="LQG11" s="156"/>
      <c r="LQH11" s="156"/>
      <c r="LQI11" s="156"/>
      <c r="LQJ11" s="157"/>
      <c r="LQK11" s="157"/>
      <c r="LQL11" s="157"/>
      <c r="LQM11" s="157"/>
      <c r="LQN11" s="157"/>
      <c r="LQO11" s="157"/>
      <c r="LQP11" s="156"/>
      <c r="LQQ11" s="156"/>
      <c r="LQR11" s="156"/>
      <c r="LQS11" s="156"/>
      <c r="LQT11" s="156"/>
      <c r="LQU11" s="157"/>
      <c r="LQV11" s="157"/>
      <c r="LQW11" s="157"/>
      <c r="LQX11" s="157"/>
      <c r="LQY11" s="157"/>
      <c r="LQZ11" s="157"/>
      <c r="LRA11" s="156"/>
      <c r="LRB11" s="156"/>
      <c r="LRC11" s="156"/>
      <c r="LRD11" s="156"/>
      <c r="LRE11" s="156"/>
      <c r="LRF11" s="157"/>
      <c r="LRG11" s="157"/>
      <c r="LRH11" s="157"/>
      <c r="LRI11" s="157"/>
      <c r="LRJ11" s="157"/>
      <c r="LRK11" s="157"/>
      <c r="LRL11" s="156"/>
      <c r="LRM11" s="156"/>
      <c r="LRN11" s="156"/>
      <c r="LRO11" s="156"/>
      <c r="LRP11" s="156"/>
      <c r="LRQ11" s="157"/>
      <c r="LRR11" s="157"/>
      <c r="LRS11" s="157"/>
      <c r="LRT11" s="157"/>
      <c r="LRU11" s="157"/>
      <c r="LRV11" s="157"/>
      <c r="LRW11" s="156"/>
      <c r="LRX11" s="156"/>
      <c r="LRY11" s="156"/>
      <c r="LRZ11" s="156"/>
      <c r="LSA11" s="156"/>
      <c r="LSB11" s="157"/>
      <c r="LSC11" s="157"/>
      <c r="LSD11" s="157"/>
      <c r="LSE11" s="157"/>
      <c r="LSF11" s="157"/>
      <c r="LSG11" s="157"/>
      <c r="LSH11" s="156"/>
      <c r="LSI11" s="156"/>
      <c r="LSJ11" s="156"/>
      <c r="LSK11" s="156"/>
      <c r="LSL11" s="156"/>
      <c r="LSM11" s="157"/>
      <c r="LSN11" s="157"/>
      <c r="LSO11" s="157"/>
      <c r="LSP11" s="157"/>
      <c r="LSQ11" s="157"/>
      <c r="LSR11" s="157"/>
      <c r="LSS11" s="156"/>
      <c r="LST11" s="156"/>
      <c r="LSU11" s="156"/>
      <c r="LSV11" s="156"/>
      <c r="LSW11" s="156"/>
      <c r="LSX11" s="157"/>
      <c r="LSY11" s="157"/>
      <c r="LSZ11" s="157"/>
      <c r="LTA11" s="157"/>
      <c r="LTB11" s="157"/>
      <c r="LTC11" s="157"/>
      <c r="LTD11" s="156"/>
      <c r="LTE11" s="156"/>
      <c r="LTF11" s="156"/>
      <c r="LTG11" s="156"/>
      <c r="LTH11" s="156"/>
      <c r="LTI11" s="157"/>
      <c r="LTJ11" s="157"/>
      <c r="LTK11" s="157"/>
      <c r="LTL11" s="157"/>
      <c r="LTM11" s="157"/>
      <c r="LTN11" s="157"/>
      <c r="LTO11" s="156"/>
      <c r="LTP11" s="156"/>
      <c r="LTQ11" s="156"/>
      <c r="LTR11" s="156"/>
      <c r="LTS11" s="156"/>
      <c r="LTT11" s="157"/>
      <c r="LTU11" s="157"/>
      <c r="LTV11" s="157"/>
      <c r="LTW11" s="157"/>
      <c r="LTX11" s="157"/>
      <c r="LTY11" s="157"/>
      <c r="LTZ11" s="156"/>
      <c r="LUA11" s="156"/>
      <c r="LUB11" s="156"/>
      <c r="LUC11" s="156"/>
      <c r="LUD11" s="156"/>
      <c r="LUE11" s="157"/>
      <c r="LUF11" s="157"/>
      <c r="LUG11" s="157"/>
      <c r="LUH11" s="157"/>
      <c r="LUI11" s="157"/>
      <c r="LUJ11" s="157"/>
      <c r="LUK11" s="156"/>
      <c r="LUL11" s="156"/>
      <c r="LUM11" s="156"/>
      <c r="LUN11" s="156"/>
      <c r="LUO11" s="156"/>
      <c r="LUP11" s="157"/>
      <c r="LUQ11" s="157"/>
      <c r="LUR11" s="157"/>
      <c r="LUS11" s="157"/>
      <c r="LUT11" s="157"/>
      <c r="LUU11" s="157"/>
      <c r="LUV11" s="156"/>
      <c r="LUW11" s="156"/>
      <c r="LUX11" s="156"/>
      <c r="LUY11" s="156"/>
      <c r="LUZ11" s="156"/>
      <c r="LVA11" s="157"/>
      <c r="LVB11" s="157"/>
      <c r="LVC11" s="157"/>
      <c r="LVD11" s="157"/>
      <c r="LVE11" s="157"/>
      <c r="LVF11" s="157"/>
      <c r="LVG11" s="156"/>
      <c r="LVH11" s="156"/>
      <c r="LVI11" s="156"/>
      <c r="LVJ11" s="156"/>
      <c r="LVK11" s="156"/>
      <c r="LVL11" s="157"/>
      <c r="LVM11" s="157"/>
      <c r="LVN11" s="157"/>
      <c r="LVO11" s="157"/>
      <c r="LVP11" s="157"/>
      <c r="LVQ11" s="157"/>
      <c r="LVR11" s="156"/>
      <c r="LVS11" s="156"/>
      <c r="LVT11" s="156"/>
      <c r="LVU11" s="156"/>
      <c r="LVV11" s="156"/>
      <c r="LVW11" s="157"/>
      <c r="LVX11" s="157"/>
      <c r="LVY11" s="157"/>
      <c r="LVZ11" s="157"/>
      <c r="LWA11" s="157"/>
      <c r="LWB11" s="157"/>
      <c r="LWC11" s="156"/>
      <c r="LWD11" s="156"/>
      <c r="LWE11" s="156"/>
      <c r="LWF11" s="156"/>
      <c r="LWG11" s="156"/>
      <c r="LWH11" s="157"/>
      <c r="LWI11" s="157"/>
      <c r="LWJ11" s="157"/>
      <c r="LWK11" s="157"/>
      <c r="LWL11" s="157"/>
      <c r="LWM11" s="157"/>
      <c r="LWN11" s="156"/>
      <c r="LWO11" s="156"/>
      <c r="LWP11" s="156"/>
      <c r="LWQ11" s="156"/>
      <c r="LWR11" s="156"/>
      <c r="LWS11" s="157"/>
      <c r="LWT11" s="157"/>
      <c r="LWU11" s="157"/>
      <c r="LWV11" s="157"/>
      <c r="LWW11" s="157"/>
      <c r="LWX11" s="157"/>
      <c r="LWY11" s="156"/>
      <c r="LWZ11" s="156"/>
      <c r="LXA11" s="156"/>
      <c r="LXB11" s="156"/>
      <c r="LXC11" s="156"/>
      <c r="LXD11" s="157"/>
      <c r="LXE11" s="157"/>
      <c r="LXF11" s="157"/>
      <c r="LXG11" s="157"/>
      <c r="LXH11" s="157"/>
      <c r="LXI11" s="157"/>
      <c r="LXJ11" s="156"/>
      <c r="LXK11" s="156"/>
      <c r="LXL11" s="156"/>
      <c r="LXM11" s="156"/>
      <c r="LXN11" s="156"/>
      <c r="LXO11" s="157"/>
      <c r="LXP11" s="157"/>
      <c r="LXQ11" s="157"/>
      <c r="LXR11" s="157"/>
      <c r="LXS11" s="157"/>
      <c r="LXT11" s="157"/>
      <c r="LXU11" s="156"/>
      <c r="LXV11" s="156"/>
      <c r="LXW11" s="156"/>
      <c r="LXX11" s="156"/>
      <c r="LXY11" s="156"/>
      <c r="LXZ11" s="157"/>
      <c r="LYA11" s="157"/>
      <c r="LYB11" s="157"/>
      <c r="LYC11" s="157"/>
      <c r="LYD11" s="157"/>
      <c r="LYE11" s="157"/>
      <c r="LYF11" s="156"/>
      <c r="LYG11" s="156"/>
      <c r="LYH11" s="156"/>
      <c r="LYI11" s="156"/>
      <c r="LYJ11" s="156"/>
      <c r="LYK11" s="157"/>
      <c r="LYL11" s="157"/>
      <c r="LYM11" s="157"/>
      <c r="LYN11" s="157"/>
      <c r="LYO11" s="157"/>
      <c r="LYP11" s="157"/>
      <c r="LYQ11" s="156"/>
      <c r="LYR11" s="156"/>
      <c r="LYS11" s="156"/>
      <c r="LYT11" s="156"/>
      <c r="LYU11" s="156"/>
      <c r="LYV11" s="157"/>
      <c r="LYW11" s="157"/>
      <c r="LYX11" s="157"/>
      <c r="LYY11" s="157"/>
      <c r="LYZ11" s="157"/>
      <c r="LZA11" s="157"/>
      <c r="LZB11" s="156"/>
      <c r="LZC11" s="156"/>
      <c r="LZD11" s="156"/>
      <c r="LZE11" s="156"/>
      <c r="LZF11" s="156"/>
      <c r="LZG11" s="157"/>
      <c r="LZH11" s="157"/>
      <c r="LZI11" s="157"/>
      <c r="LZJ11" s="157"/>
      <c r="LZK11" s="157"/>
      <c r="LZL11" s="157"/>
      <c r="LZM11" s="156"/>
      <c r="LZN11" s="156"/>
      <c r="LZO11" s="156"/>
      <c r="LZP11" s="156"/>
      <c r="LZQ11" s="156"/>
      <c r="LZR11" s="157"/>
      <c r="LZS11" s="157"/>
      <c r="LZT11" s="157"/>
      <c r="LZU11" s="157"/>
      <c r="LZV11" s="157"/>
      <c r="LZW11" s="157"/>
      <c r="LZX11" s="156"/>
      <c r="LZY11" s="156"/>
      <c r="LZZ11" s="156"/>
      <c r="MAA11" s="156"/>
      <c r="MAB11" s="156"/>
      <c r="MAC11" s="157"/>
      <c r="MAD11" s="157"/>
      <c r="MAE11" s="157"/>
      <c r="MAF11" s="157"/>
      <c r="MAG11" s="157"/>
      <c r="MAH11" s="157"/>
      <c r="MAI11" s="156"/>
      <c r="MAJ11" s="156"/>
      <c r="MAK11" s="156"/>
      <c r="MAL11" s="156"/>
      <c r="MAM11" s="156"/>
      <c r="MAN11" s="157"/>
      <c r="MAO11" s="157"/>
      <c r="MAP11" s="157"/>
      <c r="MAQ11" s="157"/>
      <c r="MAR11" s="157"/>
      <c r="MAS11" s="157"/>
      <c r="MAT11" s="156"/>
      <c r="MAU11" s="156"/>
      <c r="MAV11" s="156"/>
      <c r="MAW11" s="156"/>
      <c r="MAX11" s="156"/>
      <c r="MAY11" s="157"/>
      <c r="MAZ11" s="157"/>
      <c r="MBA11" s="157"/>
      <c r="MBB11" s="157"/>
      <c r="MBC11" s="157"/>
      <c r="MBD11" s="157"/>
      <c r="MBE11" s="156"/>
      <c r="MBF11" s="156"/>
      <c r="MBG11" s="156"/>
      <c r="MBH11" s="156"/>
      <c r="MBI11" s="156"/>
      <c r="MBJ11" s="157"/>
      <c r="MBK11" s="157"/>
      <c r="MBL11" s="157"/>
      <c r="MBM11" s="157"/>
      <c r="MBN11" s="157"/>
      <c r="MBO11" s="157"/>
      <c r="MBP11" s="156"/>
      <c r="MBQ11" s="156"/>
      <c r="MBR11" s="156"/>
      <c r="MBS11" s="156"/>
      <c r="MBT11" s="156"/>
      <c r="MBU11" s="157"/>
      <c r="MBV11" s="157"/>
      <c r="MBW11" s="157"/>
      <c r="MBX11" s="157"/>
      <c r="MBY11" s="157"/>
      <c r="MBZ11" s="157"/>
      <c r="MCA11" s="156"/>
      <c r="MCB11" s="156"/>
      <c r="MCC11" s="156"/>
      <c r="MCD11" s="156"/>
      <c r="MCE11" s="156"/>
      <c r="MCF11" s="157"/>
      <c r="MCG11" s="157"/>
      <c r="MCH11" s="157"/>
      <c r="MCI11" s="157"/>
      <c r="MCJ11" s="157"/>
      <c r="MCK11" s="157"/>
      <c r="MCL11" s="156"/>
      <c r="MCM11" s="156"/>
      <c r="MCN11" s="156"/>
      <c r="MCO11" s="156"/>
      <c r="MCP11" s="156"/>
      <c r="MCQ11" s="157"/>
      <c r="MCR11" s="157"/>
      <c r="MCS11" s="157"/>
      <c r="MCT11" s="157"/>
      <c r="MCU11" s="157"/>
      <c r="MCV11" s="157"/>
      <c r="MCW11" s="156"/>
      <c r="MCX11" s="156"/>
      <c r="MCY11" s="156"/>
      <c r="MCZ11" s="156"/>
      <c r="MDA11" s="156"/>
      <c r="MDB11" s="157"/>
      <c r="MDC11" s="157"/>
      <c r="MDD11" s="157"/>
      <c r="MDE11" s="157"/>
      <c r="MDF11" s="157"/>
      <c r="MDG11" s="157"/>
      <c r="MDH11" s="156"/>
      <c r="MDI11" s="156"/>
      <c r="MDJ11" s="156"/>
      <c r="MDK11" s="156"/>
      <c r="MDL11" s="156"/>
      <c r="MDM11" s="157"/>
      <c r="MDN11" s="157"/>
      <c r="MDO11" s="157"/>
      <c r="MDP11" s="157"/>
      <c r="MDQ11" s="157"/>
      <c r="MDR11" s="157"/>
      <c r="MDS11" s="156"/>
      <c r="MDT11" s="156"/>
      <c r="MDU11" s="156"/>
      <c r="MDV11" s="156"/>
      <c r="MDW11" s="156"/>
      <c r="MDX11" s="157"/>
      <c r="MDY11" s="157"/>
      <c r="MDZ11" s="157"/>
      <c r="MEA11" s="157"/>
      <c r="MEB11" s="157"/>
      <c r="MEC11" s="157"/>
      <c r="MED11" s="156"/>
      <c r="MEE11" s="156"/>
      <c r="MEF11" s="156"/>
      <c r="MEG11" s="156"/>
      <c r="MEH11" s="156"/>
      <c r="MEI11" s="157"/>
      <c r="MEJ11" s="157"/>
      <c r="MEK11" s="157"/>
      <c r="MEL11" s="157"/>
      <c r="MEM11" s="157"/>
      <c r="MEN11" s="157"/>
      <c r="MEO11" s="156"/>
      <c r="MEP11" s="156"/>
      <c r="MEQ11" s="156"/>
      <c r="MER11" s="156"/>
      <c r="MES11" s="156"/>
      <c r="MET11" s="157"/>
      <c r="MEU11" s="157"/>
      <c r="MEV11" s="157"/>
      <c r="MEW11" s="157"/>
      <c r="MEX11" s="157"/>
      <c r="MEY11" s="157"/>
      <c r="MEZ11" s="156"/>
      <c r="MFA11" s="156"/>
      <c r="MFB11" s="156"/>
      <c r="MFC11" s="156"/>
      <c r="MFD11" s="156"/>
      <c r="MFE11" s="157"/>
      <c r="MFF11" s="157"/>
      <c r="MFG11" s="157"/>
      <c r="MFH11" s="157"/>
      <c r="MFI11" s="157"/>
      <c r="MFJ11" s="157"/>
      <c r="MFK11" s="156"/>
      <c r="MFL11" s="156"/>
      <c r="MFM11" s="156"/>
      <c r="MFN11" s="156"/>
      <c r="MFO11" s="156"/>
      <c r="MFP11" s="157"/>
      <c r="MFQ11" s="157"/>
      <c r="MFR11" s="157"/>
      <c r="MFS11" s="157"/>
      <c r="MFT11" s="157"/>
      <c r="MFU11" s="157"/>
      <c r="MFV11" s="156"/>
      <c r="MFW11" s="156"/>
      <c r="MFX11" s="156"/>
      <c r="MFY11" s="156"/>
      <c r="MFZ11" s="156"/>
      <c r="MGA11" s="157"/>
      <c r="MGB11" s="157"/>
      <c r="MGC11" s="157"/>
      <c r="MGD11" s="157"/>
      <c r="MGE11" s="157"/>
      <c r="MGF11" s="157"/>
      <c r="MGG11" s="156"/>
      <c r="MGH11" s="156"/>
      <c r="MGI11" s="156"/>
      <c r="MGJ11" s="156"/>
      <c r="MGK11" s="156"/>
      <c r="MGL11" s="157"/>
      <c r="MGM11" s="157"/>
      <c r="MGN11" s="157"/>
      <c r="MGO11" s="157"/>
      <c r="MGP11" s="157"/>
      <c r="MGQ11" s="157"/>
      <c r="MGR11" s="156"/>
      <c r="MGS11" s="156"/>
      <c r="MGT11" s="156"/>
      <c r="MGU11" s="156"/>
      <c r="MGV11" s="156"/>
      <c r="MGW11" s="157"/>
      <c r="MGX11" s="157"/>
      <c r="MGY11" s="157"/>
      <c r="MGZ11" s="157"/>
      <c r="MHA11" s="157"/>
      <c r="MHB11" s="157"/>
      <c r="MHC11" s="156"/>
      <c r="MHD11" s="156"/>
      <c r="MHE11" s="156"/>
      <c r="MHF11" s="156"/>
      <c r="MHG11" s="156"/>
      <c r="MHH11" s="157"/>
      <c r="MHI11" s="157"/>
      <c r="MHJ11" s="157"/>
      <c r="MHK11" s="157"/>
      <c r="MHL11" s="157"/>
      <c r="MHM11" s="157"/>
      <c r="MHN11" s="156"/>
      <c r="MHO11" s="156"/>
      <c r="MHP11" s="156"/>
      <c r="MHQ11" s="156"/>
      <c r="MHR11" s="156"/>
      <c r="MHS11" s="157"/>
      <c r="MHT11" s="157"/>
      <c r="MHU11" s="157"/>
      <c r="MHV11" s="157"/>
      <c r="MHW11" s="157"/>
      <c r="MHX11" s="157"/>
      <c r="MHY11" s="156"/>
      <c r="MHZ11" s="156"/>
      <c r="MIA11" s="156"/>
      <c r="MIB11" s="156"/>
      <c r="MIC11" s="156"/>
      <c r="MID11" s="157"/>
      <c r="MIE11" s="157"/>
      <c r="MIF11" s="157"/>
      <c r="MIG11" s="157"/>
      <c r="MIH11" s="157"/>
      <c r="MII11" s="157"/>
      <c r="MIJ11" s="156"/>
      <c r="MIK11" s="156"/>
      <c r="MIL11" s="156"/>
      <c r="MIM11" s="156"/>
      <c r="MIN11" s="156"/>
      <c r="MIO11" s="157"/>
      <c r="MIP11" s="157"/>
      <c r="MIQ11" s="157"/>
      <c r="MIR11" s="157"/>
      <c r="MIS11" s="157"/>
      <c r="MIT11" s="157"/>
      <c r="MIU11" s="156"/>
      <c r="MIV11" s="156"/>
      <c r="MIW11" s="156"/>
      <c r="MIX11" s="156"/>
      <c r="MIY11" s="156"/>
      <c r="MIZ11" s="157"/>
      <c r="MJA11" s="157"/>
      <c r="MJB11" s="157"/>
      <c r="MJC11" s="157"/>
      <c r="MJD11" s="157"/>
      <c r="MJE11" s="157"/>
      <c r="MJF11" s="156"/>
      <c r="MJG11" s="156"/>
      <c r="MJH11" s="156"/>
      <c r="MJI11" s="156"/>
      <c r="MJJ11" s="156"/>
      <c r="MJK11" s="157"/>
      <c r="MJL11" s="157"/>
      <c r="MJM11" s="157"/>
      <c r="MJN11" s="157"/>
      <c r="MJO11" s="157"/>
      <c r="MJP11" s="157"/>
      <c r="MJQ11" s="156"/>
      <c r="MJR11" s="156"/>
      <c r="MJS11" s="156"/>
      <c r="MJT11" s="156"/>
      <c r="MJU11" s="156"/>
      <c r="MJV11" s="157"/>
      <c r="MJW11" s="157"/>
      <c r="MJX11" s="157"/>
      <c r="MJY11" s="157"/>
      <c r="MJZ11" s="157"/>
      <c r="MKA11" s="157"/>
      <c r="MKB11" s="156"/>
      <c r="MKC11" s="156"/>
      <c r="MKD11" s="156"/>
      <c r="MKE11" s="156"/>
      <c r="MKF11" s="156"/>
      <c r="MKG11" s="157"/>
      <c r="MKH11" s="157"/>
      <c r="MKI11" s="157"/>
      <c r="MKJ11" s="157"/>
      <c r="MKK11" s="157"/>
      <c r="MKL11" s="157"/>
      <c r="MKM11" s="156"/>
      <c r="MKN11" s="156"/>
      <c r="MKO11" s="156"/>
      <c r="MKP11" s="156"/>
      <c r="MKQ11" s="156"/>
      <c r="MKR11" s="157"/>
      <c r="MKS11" s="157"/>
      <c r="MKT11" s="157"/>
      <c r="MKU11" s="157"/>
      <c r="MKV11" s="157"/>
      <c r="MKW11" s="157"/>
      <c r="MKX11" s="156"/>
      <c r="MKY11" s="156"/>
      <c r="MKZ11" s="156"/>
      <c r="MLA11" s="156"/>
      <c r="MLB11" s="156"/>
      <c r="MLC11" s="157"/>
      <c r="MLD11" s="157"/>
      <c r="MLE11" s="157"/>
      <c r="MLF11" s="157"/>
      <c r="MLG11" s="157"/>
      <c r="MLH11" s="157"/>
      <c r="MLI11" s="156"/>
      <c r="MLJ11" s="156"/>
      <c r="MLK11" s="156"/>
      <c r="MLL11" s="156"/>
      <c r="MLM11" s="156"/>
      <c r="MLN11" s="157"/>
      <c r="MLO11" s="157"/>
      <c r="MLP11" s="157"/>
      <c r="MLQ11" s="157"/>
      <c r="MLR11" s="157"/>
      <c r="MLS11" s="157"/>
      <c r="MLT11" s="156"/>
      <c r="MLU11" s="156"/>
      <c r="MLV11" s="156"/>
      <c r="MLW11" s="156"/>
      <c r="MLX11" s="156"/>
      <c r="MLY11" s="157"/>
      <c r="MLZ11" s="157"/>
      <c r="MMA11" s="157"/>
      <c r="MMB11" s="157"/>
      <c r="MMC11" s="157"/>
      <c r="MMD11" s="157"/>
      <c r="MME11" s="156"/>
      <c r="MMF11" s="156"/>
      <c r="MMG11" s="156"/>
      <c r="MMH11" s="156"/>
      <c r="MMI11" s="156"/>
      <c r="MMJ11" s="157"/>
      <c r="MMK11" s="157"/>
      <c r="MML11" s="157"/>
      <c r="MMM11" s="157"/>
      <c r="MMN11" s="157"/>
      <c r="MMO11" s="157"/>
      <c r="MMP11" s="156"/>
      <c r="MMQ11" s="156"/>
      <c r="MMR11" s="156"/>
      <c r="MMS11" s="156"/>
      <c r="MMT11" s="156"/>
      <c r="MMU11" s="157"/>
      <c r="MMV11" s="157"/>
      <c r="MMW11" s="157"/>
      <c r="MMX11" s="157"/>
      <c r="MMY11" s="157"/>
      <c r="MMZ11" s="157"/>
      <c r="MNA11" s="156"/>
      <c r="MNB11" s="156"/>
      <c r="MNC11" s="156"/>
      <c r="MND11" s="156"/>
      <c r="MNE11" s="156"/>
      <c r="MNF11" s="157"/>
      <c r="MNG11" s="157"/>
      <c r="MNH11" s="157"/>
      <c r="MNI11" s="157"/>
      <c r="MNJ11" s="157"/>
      <c r="MNK11" s="157"/>
      <c r="MNL11" s="156"/>
      <c r="MNM11" s="156"/>
      <c r="MNN11" s="156"/>
      <c r="MNO11" s="156"/>
      <c r="MNP11" s="156"/>
      <c r="MNQ11" s="157"/>
      <c r="MNR11" s="157"/>
      <c r="MNS11" s="157"/>
      <c r="MNT11" s="157"/>
      <c r="MNU11" s="157"/>
      <c r="MNV11" s="157"/>
      <c r="MNW11" s="156"/>
      <c r="MNX11" s="156"/>
      <c r="MNY11" s="156"/>
      <c r="MNZ11" s="156"/>
      <c r="MOA11" s="156"/>
      <c r="MOB11" s="157"/>
      <c r="MOC11" s="157"/>
      <c r="MOD11" s="157"/>
      <c r="MOE11" s="157"/>
      <c r="MOF11" s="157"/>
      <c r="MOG11" s="157"/>
      <c r="MOH11" s="156"/>
      <c r="MOI11" s="156"/>
      <c r="MOJ11" s="156"/>
      <c r="MOK11" s="156"/>
      <c r="MOL11" s="156"/>
      <c r="MOM11" s="157"/>
      <c r="MON11" s="157"/>
      <c r="MOO11" s="157"/>
      <c r="MOP11" s="157"/>
      <c r="MOQ11" s="157"/>
      <c r="MOR11" s="157"/>
      <c r="MOS11" s="156"/>
      <c r="MOT11" s="156"/>
      <c r="MOU11" s="156"/>
      <c r="MOV11" s="156"/>
      <c r="MOW11" s="156"/>
      <c r="MOX11" s="157"/>
      <c r="MOY11" s="157"/>
      <c r="MOZ11" s="157"/>
      <c r="MPA11" s="157"/>
      <c r="MPB11" s="157"/>
      <c r="MPC11" s="157"/>
      <c r="MPD11" s="156"/>
      <c r="MPE11" s="156"/>
      <c r="MPF11" s="156"/>
      <c r="MPG11" s="156"/>
      <c r="MPH11" s="156"/>
      <c r="MPI11" s="157"/>
      <c r="MPJ11" s="157"/>
      <c r="MPK11" s="157"/>
      <c r="MPL11" s="157"/>
      <c r="MPM11" s="157"/>
      <c r="MPN11" s="157"/>
      <c r="MPO11" s="156"/>
      <c r="MPP11" s="156"/>
      <c r="MPQ11" s="156"/>
      <c r="MPR11" s="156"/>
      <c r="MPS11" s="156"/>
      <c r="MPT11" s="157"/>
      <c r="MPU11" s="157"/>
      <c r="MPV11" s="157"/>
      <c r="MPW11" s="157"/>
      <c r="MPX11" s="157"/>
      <c r="MPY11" s="157"/>
      <c r="MPZ11" s="156"/>
      <c r="MQA11" s="156"/>
      <c r="MQB11" s="156"/>
      <c r="MQC11" s="156"/>
      <c r="MQD11" s="156"/>
      <c r="MQE11" s="157"/>
      <c r="MQF11" s="157"/>
      <c r="MQG11" s="157"/>
      <c r="MQH11" s="157"/>
      <c r="MQI11" s="157"/>
      <c r="MQJ11" s="157"/>
      <c r="MQK11" s="156"/>
      <c r="MQL11" s="156"/>
      <c r="MQM11" s="156"/>
      <c r="MQN11" s="156"/>
      <c r="MQO11" s="156"/>
      <c r="MQP11" s="157"/>
      <c r="MQQ11" s="157"/>
      <c r="MQR11" s="157"/>
      <c r="MQS11" s="157"/>
      <c r="MQT11" s="157"/>
      <c r="MQU11" s="157"/>
      <c r="MQV11" s="156"/>
      <c r="MQW11" s="156"/>
      <c r="MQX11" s="156"/>
      <c r="MQY11" s="156"/>
      <c r="MQZ11" s="156"/>
      <c r="MRA11" s="157"/>
      <c r="MRB11" s="157"/>
      <c r="MRC11" s="157"/>
      <c r="MRD11" s="157"/>
      <c r="MRE11" s="157"/>
      <c r="MRF11" s="157"/>
      <c r="MRG11" s="156"/>
      <c r="MRH11" s="156"/>
      <c r="MRI11" s="156"/>
      <c r="MRJ11" s="156"/>
      <c r="MRK11" s="156"/>
      <c r="MRL11" s="157"/>
      <c r="MRM11" s="157"/>
      <c r="MRN11" s="157"/>
      <c r="MRO11" s="157"/>
      <c r="MRP11" s="157"/>
      <c r="MRQ11" s="157"/>
      <c r="MRR11" s="156"/>
      <c r="MRS11" s="156"/>
      <c r="MRT11" s="156"/>
      <c r="MRU11" s="156"/>
      <c r="MRV11" s="156"/>
      <c r="MRW11" s="157"/>
      <c r="MRX11" s="157"/>
      <c r="MRY11" s="157"/>
      <c r="MRZ11" s="157"/>
      <c r="MSA11" s="157"/>
      <c r="MSB11" s="157"/>
      <c r="MSC11" s="156"/>
      <c r="MSD11" s="156"/>
      <c r="MSE11" s="156"/>
      <c r="MSF11" s="156"/>
      <c r="MSG11" s="156"/>
      <c r="MSH11" s="157"/>
      <c r="MSI11" s="157"/>
      <c r="MSJ11" s="157"/>
      <c r="MSK11" s="157"/>
      <c r="MSL11" s="157"/>
      <c r="MSM11" s="157"/>
      <c r="MSN11" s="156"/>
      <c r="MSO11" s="156"/>
      <c r="MSP11" s="156"/>
      <c r="MSQ11" s="156"/>
      <c r="MSR11" s="156"/>
      <c r="MSS11" s="157"/>
      <c r="MST11" s="157"/>
      <c r="MSU11" s="157"/>
      <c r="MSV11" s="157"/>
      <c r="MSW11" s="157"/>
      <c r="MSX11" s="157"/>
      <c r="MSY11" s="156"/>
      <c r="MSZ11" s="156"/>
      <c r="MTA11" s="156"/>
      <c r="MTB11" s="156"/>
      <c r="MTC11" s="156"/>
      <c r="MTD11" s="157"/>
      <c r="MTE11" s="157"/>
      <c r="MTF11" s="157"/>
      <c r="MTG11" s="157"/>
      <c r="MTH11" s="157"/>
      <c r="MTI11" s="157"/>
      <c r="MTJ11" s="156"/>
      <c r="MTK11" s="156"/>
      <c r="MTL11" s="156"/>
      <c r="MTM11" s="156"/>
      <c r="MTN11" s="156"/>
      <c r="MTO11" s="157"/>
      <c r="MTP11" s="157"/>
      <c r="MTQ11" s="157"/>
      <c r="MTR11" s="157"/>
      <c r="MTS11" s="157"/>
      <c r="MTT11" s="157"/>
      <c r="MTU11" s="156"/>
      <c r="MTV11" s="156"/>
      <c r="MTW11" s="156"/>
      <c r="MTX11" s="156"/>
      <c r="MTY11" s="156"/>
      <c r="MTZ11" s="157"/>
      <c r="MUA11" s="157"/>
      <c r="MUB11" s="157"/>
      <c r="MUC11" s="157"/>
      <c r="MUD11" s="157"/>
      <c r="MUE11" s="157"/>
      <c r="MUF11" s="156"/>
      <c r="MUG11" s="156"/>
      <c r="MUH11" s="156"/>
      <c r="MUI11" s="156"/>
      <c r="MUJ11" s="156"/>
      <c r="MUK11" s="157"/>
      <c r="MUL11" s="157"/>
      <c r="MUM11" s="157"/>
      <c r="MUN11" s="157"/>
      <c r="MUO11" s="157"/>
      <c r="MUP11" s="157"/>
      <c r="MUQ11" s="156"/>
      <c r="MUR11" s="156"/>
      <c r="MUS11" s="156"/>
      <c r="MUT11" s="156"/>
      <c r="MUU11" s="156"/>
      <c r="MUV11" s="157"/>
      <c r="MUW11" s="157"/>
      <c r="MUX11" s="157"/>
      <c r="MUY11" s="157"/>
      <c r="MUZ11" s="157"/>
      <c r="MVA11" s="157"/>
      <c r="MVB11" s="156"/>
      <c r="MVC11" s="156"/>
      <c r="MVD11" s="156"/>
      <c r="MVE11" s="156"/>
      <c r="MVF11" s="156"/>
      <c r="MVG11" s="157"/>
      <c r="MVH11" s="157"/>
      <c r="MVI11" s="157"/>
      <c r="MVJ11" s="157"/>
      <c r="MVK11" s="157"/>
      <c r="MVL11" s="157"/>
      <c r="MVM11" s="156"/>
      <c r="MVN11" s="156"/>
      <c r="MVO11" s="156"/>
      <c r="MVP11" s="156"/>
      <c r="MVQ11" s="156"/>
      <c r="MVR11" s="157"/>
      <c r="MVS11" s="157"/>
      <c r="MVT11" s="157"/>
      <c r="MVU11" s="157"/>
      <c r="MVV11" s="157"/>
      <c r="MVW11" s="157"/>
      <c r="MVX11" s="156"/>
      <c r="MVY11" s="156"/>
      <c r="MVZ11" s="156"/>
      <c r="MWA11" s="156"/>
      <c r="MWB11" s="156"/>
      <c r="MWC11" s="157"/>
      <c r="MWD11" s="157"/>
      <c r="MWE11" s="157"/>
      <c r="MWF11" s="157"/>
      <c r="MWG11" s="157"/>
      <c r="MWH11" s="157"/>
      <c r="MWI11" s="156"/>
      <c r="MWJ11" s="156"/>
      <c r="MWK11" s="156"/>
      <c r="MWL11" s="156"/>
      <c r="MWM11" s="156"/>
      <c r="MWN11" s="157"/>
      <c r="MWO11" s="157"/>
      <c r="MWP11" s="157"/>
      <c r="MWQ11" s="157"/>
      <c r="MWR11" s="157"/>
      <c r="MWS11" s="157"/>
      <c r="MWT11" s="156"/>
      <c r="MWU11" s="156"/>
      <c r="MWV11" s="156"/>
      <c r="MWW11" s="156"/>
      <c r="MWX11" s="156"/>
      <c r="MWY11" s="157"/>
      <c r="MWZ11" s="157"/>
      <c r="MXA11" s="157"/>
      <c r="MXB11" s="157"/>
      <c r="MXC11" s="157"/>
      <c r="MXD11" s="157"/>
      <c r="MXE11" s="156"/>
      <c r="MXF11" s="156"/>
      <c r="MXG11" s="156"/>
      <c r="MXH11" s="156"/>
      <c r="MXI11" s="156"/>
      <c r="MXJ11" s="157"/>
      <c r="MXK11" s="157"/>
      <c r="MXL11" s="157"/>
      <c r="MXM11" s="157"/>
      <c r="MXN11" s="157"/>
      <c r="MXO11" s="157"/>
      <c r="MXP11" s="156"/>
      <c r="MXQ11" s="156"/>
      <c r="MXR11" s="156"/>
      <c r="MXS11" s="156"/>
      <c r="MXT11" s="156"/>
      <c r="MXU11" s="157"/>
      <c r="MXV11" s="157"/>
      <c r="MXW11" s="157"/>
      <c r="MXX11" s="157"/>
      <c r="MXY11" s="157"/>
      <c r="MXZ11" s="157"/>
      <c r="MYA11" s="156"/>
      <c r="MYB11" s="156"/>
      <c r="MYC11" s="156"/>
      <c r="MYD11" s="156"/>
      <c r="MYE11" s="156"/>
      <c r="MYF11" s="157"/>
      <c r="MYG11" s="157"/>
      <c r="MYH11" s="157"/>
      <c r="MYI11" s="157"/>
      <c r="MYJ11" s="157"/>
      <c r="MYK11" s="157"/>
      <c r="MYL11" s="156"/>
      <c r="MYM11" s="156"/>
      <c r="MYN11" s="156"/>
      <c r="MYO11" s="156"/>
      <c r="MYP11" s="156"/>
      <c r="MYQ11" s="157"/>
      <c r="MYR11" s="157"/>
      <c r="MYS11" s="157"/>
      <c r="MYT11" s="157"/>
      <c r="MYU11" s="157"/>
      <c r="MYV11" s="157"/>
      <c r="MYW11" s="156"/>
      <c r="MYX11" s="156"/>
      <c r="MYY11" s="156"/>
      <c r="MYZ11" s="156"/>
      <c r="MZA11" s="156"/>
      <c r="MZB11" s="157"/>
      <c r="MZC11" s="157"/>
      <c r="MZD11" s="157"/>
      <c r="MZE11" s="157"/>
      <c r="MZF11" s="157"/>
      <c r="MZG11" s="157"/>
      <c r="MZH11" s="156"/>
      <c r="MZI11" s="156"/>
      <c r="MZJ11" s="156"/>
      <c r="MZK11" s="156"/>
      <c r="MZL11" s="156"/>
      <c r="MZM11" s="157"/>
      <c r="MZN11" s="157"/>
      <c r="MZO11" s="157"/>
      <c r="MZP11" s="157"/>
      <c r="MZQ11" s="157"/>
      <c r="MZR11" s="157"/>
      <c r="MZS11" s="156"/>
      <c r="MZT11" s="156"/>
      <c r="MZU11" s="156"/>
      <c r="MZV11" s="156"/>
      <c r="MZW11" s="156"/>
      <c r="MZX11" s="157"/>
      <c r="MZY11" s="157"/>
      <c r="MZZ11" s="157"/>
      <c r="NAA11" s="157"/>
      <c r="NAB11" s="157"/>
      <c r="NAC11" s="157"/>
      <c r="NAD11" s="156"/>
      <c r="NAE11" s="156"/>
      <c r="NAF11" s="156"/>
      <c r="NAG11" s="156"/>
      <c r="NAH11" s="156"/>
      <c r="NAI11" s="157"/>
      <c r="NAJ11" s="157"/>
      <c r="NAK11" s="157"/>
      <c r="NAL11" s="157"/>
      <c r="NAM11" s="157"/>
      <c r="NAN11" s="157"/>
      <c r="NAO11" s="156"/>
      <c r="NAP11" s="156"/>
      <c r="NAQ11" s="156"/>
      <c r="NAR11" s="156"/>
      <c r="NAS11" s="156"/>
      <c r="NAT11" s="157"/>
      <c r="NAU11" s="157"/>
      <c r="NAV11" s="157"/>
      <c r="NAW11" s="157"/>
      <c r="NAX11" s="157"/>
      <c r="NAY11" s="157"/>
      <c r="NAZ11" s="156"/>
      <c r="NBA11" s="156"/>
      <c r="NBB11" s="156"/>
      <c r="NBC11" s="156"/>
      <c r="NBD11" s="156"/>
      <c r="NBE11" s="157"/>
      <c r="NBF11" s="157"/>
      <c r="NBG11" s="157"/>
      <c r="NBH11" s="157"/>
      <c r="NBI11" s="157"/>
      <c r="NBJ11" s="157"/>
      <c r="NBK11" s="156"/>
      <c r="NBL11" s="156"/>
      <c r="NBM11" s="156"/>
      <c r="NBN11" s="156"/>
      <c r="NBO11" s="156"/>
      <c r="NBP11" s="157"/>
      <c r="NBQ11" s="157"/>
      <c r="NBR11" s="157"/>
      <c r="NBS11" s="157"/>
      <c r="NBT11" s="157"/>
      <c r="NBU11" s="157"/>
      <c r="NBV11" s="156"/>
      <c r="NBW11" s="156"/>
      <c r="NBX11" s="156"/>
      <c r="NBY11" s="156"/>
      <c r="NBZ11" s="156"/>
      <c r="NCA11" s="157"/>
      <c r="NCB11" s="157"/>
      <c r="NCC11" s="157"/>
      <c r="NCD11" s="157"/>
      <c r="NCE11" s="157"/>
      <c r="NCF11" s="157"/>
      <c r="NCG11" s="156"/>
      <c r="NCH11" s="156"/>
      <c r="NCI11" s="156"/>
      <c r="NCJ11" s="156"/>
      <c r="NCK11" s="156"/>
      <c r="NCL11" s="157"/>
      <c r="NCM11" s="157"/>
      <c r="NCN11" s="157"/>
      <c r="NCO11" s="157"/>
      <c r="NCP11" s="157"/>
      <c r="NCQ11" s="157"/>
      <c r="NCR11" s="156"/>
      <c r="NCS11" s="156"/>
      <c r="NCT11" s="156"/>
      <c r="NCU11" s="156"/>
      <c r="NCV11" s="156"/>
      <c r="NCW11" s="157"/>
      <c r="NCX11" s="157"/>
      <c r="NCY11" s="157"/>
      <c r="NCZ11" s="157"/>
      <c r="NDA11" s="157"/>
      <c r="NDB11" s="157"/>
      <c r="NDC11" s="156"/>
      <c r="NDD11" s="156"/>
      <c r="NDE11" s="156"/>
      <c r="NDF11" s="156"/>
      <c r="NDG11" s="156"/>
      <c r="NDH11" s="157"/>
      <c r="NDI11" s="157"/>
      <c r="NDJ11" s="157"/>
      <c r="NDK11" s="157"/>
      <c r="NDL11" s="157"/>
      <c r="NDM11" s="157"/>
      <c r="NDN11" s="156"/>
      <c r="NDO11" s="156"/>
      <c r="NDP11" s="156"/>
      <c r="NDQ11" s="156"/>
      <c r="NDR11" s="156"/>
      <c r="NDS11" s="157"/>
      <c r="NDT11" s="157"/>
      <c r="NDU11" s="157"/>
      <c r="NDV11" s="157"/>
      <c r="NDW11" s="157"/>
      <c r="NDX11" s="157"/>
      <c r="NDY11" s="156"/>
      <c r="NDZ11" s="156"/>
      <c r="NEA11" s="156"/>
      <c r="NEB11" s="156"/>
      <c r="NEC11" s="156"/>
      <c r="NED11" s="157"/>
      <c r="NEE11" s="157"/>
      <c r="NEF11" s="157"/>
      <c r="NEG11" s="157"/>
      <c r="NEH11" s="157"/>
      <c r="NEI11" s="157"/>
      <c r="NEJ11" s="156"/>
      <c r="NEK11" s="156"/>
      <c r="NEL11" s="156"/>
      <c r="NEM11" s="156"/>
      <c r="NEN11" s="156"/>
      <c r="NEO11" s="157"/>
      <c r="NEP11" s="157"/>
      <c r="NEQ11" s="157"/>
      <c r="NER11" s="157"/>
      <c r="NES11" s="157"/>
      <c r="NET11" s="157"/>
      <c r="NEU11" s="156"/>
      <c r="NEV11" s="156"/>
      <c r="NEW11" s="156"/>
      <c r="NEX11" s="156"/>
      <c r="NEY11" s="156"/>
      <c r="NEZ11" s="157"/>
      <c r="NFA11" s="157"/>
      <c r="NFB11" s="157"/>
      <c r="NFC11" s="157"/>
      <c r="NFD11" s="157"/>
      <c r="NFE11" s="157"/>
      <c r="NFF11" s="156"/>
      <c r="NFG11" s="156"/>
      <c r="NFH11" s="156"/>
      <c r="NFI11" s="156"/>
      <c r="NFJ11" s="156"/>
      <c r="NFK11" s="157"/>
      <c r="NFL11" s="157"/>
      <c r="NFM11" s="157"/>
      <c r="NFN11" s="157"/>
      <c r="NFO11" s="157"/>
      <c r="NFP11" s="157"/>
      <c r="NFQ11" s="156"/>
      <c r="NFR11" s="156"/>
      <c r="NFS11" s="156"/>
      <c r="NFT11" s="156"/>
      <c r="NFU11" s="156"/>
      <c r="NFV11" s="157"/>
      <c r="NFW11" s="157"/>
      <c r="NFX11" s="157"/>
      <c r="NFY11" s="157"/>
      <c r="NFZ11" s="157"/>
      <c r="NGA11" s="157"/>
      <c r="NGB11" s="156"/>
      <c r="NGC11" s="156"/>
      <c r="NGD11" s="156"/>
      <c r="NGE11" s="156"/>
      <c r="NGF11" s="156"/>
      <c r="NGG11" s="157"/>
      <c r="NGH11" s="157"/>
      <c r="NGI11" s="157"/>
      <c r="NGJ11" s="157"/>
      <c r="NGK11" s="157"/>
      <c r="NGL11" s="157"/>
      <c r="NGM11" s="156"/>
      <c r="NGN11" s="156"/>
      <c r="NGO11" s="156"/>
      <c r="NGP11" s="156"/>
      <c r="NGQ11" s="156"/>
      <c r="NGR11" s="157"/>
      <c r="NGS11" s="157"/>
      <c r="NGT11" s="157"/>
      <c r="NGU11" s="157"/>
      <c r="NGV11" s="157"/>
      <c r="NGW11" s="157"/>
      <c r="NGX11" s="156"/>
      <c r="NGY11" s="156"/>
      <c r="NGZ11" s="156"/>
      <c r="NHA11" s="156"/>
      <c r="NHB11" s="156"/>
      <c r="NHC11" s="157"/>
      <c r="NHD11" s="157"/>
      <c r="NHE11" s="157"/>
      <c r="NHF11" s="157"/>
      <c r="NHG11" s="157"/>
      <c r="NHH11" s="157"/>
      <c r="NHI11" s="156"/>
      <c r="NHJ11" s="156"/>
      <c r="NHK11" s="156"/>
      <c r="NHL11" s="156"/>
      <c r="NHM11" s="156"/>
      <c r="NHN11" s="157"/>
      <c r="NHO11" s="157"/>
      <c r="NHP11" s="157"/>
      <c r="NHQ11" s="157"/>
      <c r="NHR11" s="157"/>
      <c r="NHS11" s="157"/>
      <c r="NHT11" s="156"/>
      <c r="NHU11" s="156"/>
      <c r="NHV11" s="156"/>
      <c r="NHW11" s="156"/>
      <c r="NHX11" s="156"/>
      <c r="NHY11" s="157"/>
      <c r="NHZ11" s="157"/>
      <c r="NIA11" s="157"/>
      <c r="NIB11" s="157"/>
      <c r="NIC11" s="157"/>
      <c r="NID11" s="157"/>
      <c r="NIE11" s="156"/>
      <c r="NIF11" s="156"/>
      <c r="NIG11" s="156"/>
      <c r="NIH11" s="156"/>
      <c r="NII11" s="156"/>
      <c r="NIJ11" s="157"/>
      <c r="NIK11" s="157"/>
      <c r="NIL11" s="157"/>
      <c r="NIM11" s="157"/>
      <c r="NIN11" s="157"/>
      <c r="NIO11" s="157"/>
      <c r="NIP11" s="156"/>
      <c r="NIQ11" s="156"/>
      <c r="NIR11" s="156"/>
      <c r="NIS11" s="156"/>
      <c r="NIT11" s="156"/>
      <c r="NIU11" s="157"/>
      <c r="NIV11" s="157"/>
      <c r="NIW11" s="157"/>
      <c r="NIX11" s="157"/>
      <c r="NIY11" s="157"/>
      <c r="NIZ11" s="157"/>
      <c r="NJA11" s="156"/>
      <c r="NJB11" s="156"/>
      <c r="NJC11" s="156"/>
      <c r="NJD11" s="156"/>
      <c r="NJE11" s="156"/>
      <c r="NJF11" s="157"/>
      <c r="NJG11" s="157"/>
      <c r="NJH11" s="157"/>
      <c r="NJI11" s="157"/>
      <c r="NJJ11" s="157"/>
      <c r="NJK11" s="157"/>
      <c r="NJL11" s="156"/>
      <c r="NJM11" s="156"/>
      <c r="NJN11" s="156"/>
      <c r="NJO11" s="156"/>
      <c r="NJP11" s="156"/>
      <c r="NJQ11" s="157"/>
      <c r="NJR11" s="157"/>
      <c r="NJS11" s="157"/>
      <c r="NJT11" s="157"/>
      <c r="NJU11" s="157"/>
      <c r="NJV11" s="157"/>
      <c r="NJW11" s="156"/>
      <c r="NJX11" s="156"/>
      <c r="NJY11" s="156"/>
      <c r="NJZ11" s="156"/>
      <c r="NKA11" s="156"/>
      <c r="NKB11" s="157"/>
      <c r="NKC11" s="157"/>
      <c r="NKD11" s="157"/>
      <c r="NKE11" s="157"/>
      <c r="NKF11" s="157"/>
      <c r="NKG11" s="157"/>
      <c r="NKH11" s="156"/>
      <c r="NKI11" s="156"/>
      <c r="NKJ11" s="156"/>
      <c r="NKK11" s="156"/>
      <c r="NKL11" s="156"/>
      <c r="NKM11" s="157"/>
      <c r="NKN11" s="157"/>
      <c r="NKO11" s="157"/>
      <c r="NKP11" s="157"/>
      <c r="NKQ11" s="157"/>
      <c r="NKR11" s="157"/>
      <c r="NKS11" s="156"/>
      <c r="NKT11" s="156"/>
      <c r="NKU11" s="156"/>
      <c r="NKV11" s="156"/>
      <c r="NKW11" s="156"/>
      <c r="NKX11" s="157"/>
      <c r="NKY11" s="157"/>
      <c r="NKZ11" s="157"/>
      <c r="NLA11" s="157"/>
      <c r="NLB11" s="157"/>
      <c r="NLC11" s="157"/>
      <c r="NLD11" s="156"/>
      <c r="NLE11" s="156"/>
      <c r="NLF11" s="156"/>
      <c r="NLG11" s="156"/>
      <c r="NLH11" s="156"/>
      <c r="NLI11" s="157"/>
      <c r="NLJ11" s="157"/>
      <c r="NLK11" s="157"/>
      <c r="NLL11" s="157"/>
      <c r="NLM11" s="157"/>
      <c r="NLN11" s="157"/>
      <c r="NLO11" s="156"/>
      <c r="NLP11" s="156"/>
      <c r="NLQ11" s="156"/>
      <c r="NLR11" s="156"/>
      <c r="NLS11" s="156"/>
      <c r="NLT11" s="157"/>
      <c r="NLU11" s="157"/>
      <c r="NLV11" s="157"/>
      <c r="NLW11" s="157"/>
      <c r="NLX11" s="157"/>
      <c r="NLY11" s="157"/>
      <c r="NLZ11" s="156"/>
      <c r="NMA11" s="156"/>
      <c r="NMB11" s="156"/>
      <c r="NMC11" s="156"/>
      <c r="NMD11" s="156"/>
      <c r="NME11" s="157"/>
      <c r="NMF11" s="157"/>
      <c r="NMG11" s="157"/>
      <c r="NMH11" s="157"/>
      <c r="NMI11" s="157"/>
      <c r="NMJ11" s="157"/>
      <c r="NMK11" s="156"/>
      <c r="NML11" s="156"/>
      <c r="NMM11" s="156"/>
      <c r="NMN11" s="156"/>
      <c r="NMO11" s="156"/>
      <c r="NMP11" s="157"/>
      <c r="NMQ11" s="157"/>
      <c r="NMR11" s="157"/>
      <c r="NMS11" s="157"/>
      <c r="NMT11" s="157"/>
      <c r="NMU11" s="157"/>
      <c r="NMV11" s="156"/>
      <c r="NMW11" s="156"/>
      <c r="NMX11" s="156"/>
      <c r="NMY11" s="156"/>
      <c r="NMZ11" s="156"/>
      <c r="NNA11" s="157"/>
      <c r="NNB11" s="157"/>
      <c r="NNC11" s="157"/>
      <c r="NND11" s="157"/>
      <c r="NNE11" s="157"/>
      <c r="NNF11" s="157"/>
      <c r="NNG11" s="156"/>
      <c r="NNH11" s="156"/>
      <c r="NNI11" s="156"/>
      <c r="NNJ11" s="156"/>
      <c r="NNK11" s="156"/>
      <c r="NNL11" s="157"/>
      <c r="NNM11" s="157"/>
      <c r="NNN11" s="157"/>
      <c r="NNO11" s="157"/>
      <c r="NNP11" s="157"/>
      <c r="NNQ11" s="157"/>
      <c r="NNR11" s="156"/>
      <c r="NNS11" s="156"/>
      <c r="NNT11" s="156"/>
      <c r="NNU11" s="156"/>
      <c r="NNV11" s="156"/>
      <c r="NNW11" s="157"/>
      <c r="NNX11" s="157"/>
      <c r="NNY11" s="157"/>
      <c r="NNZ11" s="157"/>
      <c r="NOA11" s="157"/>
      <c r="NOB11" s="157"/>
      <c r="NOC11" s="156"/>
      <c r="NOD11" s="156"/>
      <c r="NOE11" s="156"/>
      <c r="NOF11" s="156"/>
      <c r="NOG11" s="156"/>
      <c r="NOH11" s="157"/>
      <c r="NOI11" s="157"/>
      <c r="NOJ11" s="157"/>
      <c r="NOK11" s="157"/>
      <c r="NOL11" s="157"/>
      <c r="NOM11" s="157"/>
      <c r="NON11" s="156"/>
      <c r="NOO11" s="156"/>
      <c r="NOP11" s="156"/>
      <c r="NOQ11" s="156"/>
      <c r="NOR11" s="156"/>
      <c r="NOS11" s="157"/>
      <c r="NOT11" s="157"/>
      <c r="NOU11" s="157"/>
      <c r="NOV11" s="157"/>
      <c r="NOW11" s="157"/>
      <c r="NOX11" s="157"/>
      <c r="NOY11" s="156"/>
      <c r="NOZ11" s="156"/>
      <c r="NPA11" s="156"/>
      <c r="NPB11" s="156"/>
      <c r="NPC11" s="156"/>
      <c r="NPD11" s="157"/>
      <c r="NPE11" s="157"/>
      <c r="NPF11" s="157"/>
      <c r="NPG11" s="157"/>
      <c r="NPH11" s="157"/>
      <c r="NPI11" s="157"/>
      <c r="NPJ11" s="156"/>
      <c r="NPK11" s="156"/>
      <c r="NPL11" s="156"/>
      <c r="NPM11" s="156"/>
      <c r="NPN11" s="156"/>
      <c r="NPO11" s="157"/>
      <c r="NPP11" s="157"/>
      <c r="NPQ11" s="157"/>
      <c r="NPR11" s="157"/>
      <c r="NPS11" s="157"/>
      <c r="NPT11" s="157"/>
      <c r="NPU11" s="156"/>
      <c r="NPV11" s="156"/>
      <c r="NPW11" s="156"/>
      <c r="NPX11" s="156"/>
      <c r="NPY11" s="156"/>
      <c r="NPZ11" s="157"/>
      <c r="NQA11" s="157"/>
      <c r="NQB11" s="157"/>
      <c r="NQC11" s="157"/>
      <c r="NQD11" s="157"/>
      <c r="NQE11" s="157"/>
      <c r="NQF11" s="156"/>
      <c r="NQG11" s="156"/>
      <c r="NQH11" s="156"/>
      <c r="NQI11" s="156"/>
      <c r="NQJ11" s="156"/>
      <c r="NQK11" s="157"/>
      <c r="NQL11" s="157"/>
      <c r="NQM11" s="157"/>
      <c r="NQN11" s="157"/>
      <c r="NQO11" s="157"/>
      <c r="NQP11" s="157"/>
      <c r="NQQ11" s="156"/>
      <c r="NQR11" s="156"/>
      <c r="NQS11" s="156"/>
      <c r="NQT11" s="156"/>
      <c r="NQU11" s="156"/>
      <c r="NQV11" s="157"/>
      <c r="NQW11" s="157"/>
      <c r="NQX11" s="157"/>
      <c r="NQY11" s="157"/>
      <c r="NQZ11" s="157"/>
      <c r="NRA11" s="157"/>
      <c r="NRB11" s="156"/>
      <c r="NRC11" s="156"/>
      <c r="NRD11" s="156"/>
      <c r="NRE11" s="156"/>
      <c r="NRF11" s="156"/>
      <c r="NRG11" s="157"/>
      <c r="NRH11" s="157"/>
      <c r="NRI11" s="157"/>
      <c r="NRJ11" s="157"/>
      <c r="NRK11" s="157"/>
      <c r="NRL11" s="157"/>
      <c r="NRM11" s="156"/>
      <c r="NRN11" s="156"/>
      <c r="NRO11" s="156"/>
      <c r="NRP11" s="156"/>
      <c r="NRQ11" s="156"/>
      <c r="NRR11" s="157"/>
      <c r="NRS11" s="157"/>
      <c r="NRT11" s="157"/>
      <c r="NRU11" s="157"/>
      <c r="NRV11" s="157"/>
      <c r="NRW11" s="157"/>
      <c r="NRX11" s="156"/>
      <c r="NRY11" s="156"/>
      <c r="NRZ11" s="156"/>
      <c r="NSA11" s="156"/>
      <c r="NSB11" s="156"/>
      <c r="NSC11" s="157"/>
      <c r="NSD11" s="157"/>
      <c r="NSE11" s="157"/>
      <c r="NSF11" s="157"/>
      <c r="NSG11" s="157"/>
      <c r="NSH11" s="157"/>
      <c r="NSI11" s="156"/>
      <c r="NSJ11" s="156"/>
      <c r="NSK11" s="156"/>
      <c r="NSL11" s="156"/>
      <c r="NSM11" s="156"/>
      <c r="NSN11" s="157"/>
      <c r="NSO11" s="157"/>
      <c r="NSP11" s="157"/>
      <c r="NSQ11" s="157"/>
      <c r="NSR11" s="157"/>
      <c r="NSS11" s="157"/>
      <c r="NST11" s="156"/>
      <c r="NSU11" s="156"/>
      <c r="NSV11" s="156"/>
      <c r="NSW11" s="156"/>
      <c r="NSX11" s="156"/>
      <c r="NSY11" s="157"/>
      <c r="NSZ11" s="157"/>
      <c r="NTA11" s="157"/>
      <c r="NTB11" s="157"/>
      <c r="NTC11" s="157"/>
      <c r="NTD11" s="157"/>
      <c r="NTE11" s="156"/>
      <c r="NTF11" s="156"/>
      <c r="NTG11" s="156"/>
      <c r="NTH11" s="156"/>
      <c r="NTI11" s="156"/>
      <c r="NTJ11" s="157"/>
      <c r="NTK11" s="157"/>
      <c r="NTL11" s="157"/>
      <c r="NTM11" s="157"/>
      <c r="NTN11" s="157"/>
      <c r="NTO11" s="157"/>
      <c r="NTP11" s="156"/>
      <c r="NTQ11" s="156"/>
      <c r="NTR11" s="156"/>
      <c r="NTS11" s="156"/>
      <c r="NTT11" s="156"/>
      <c r="NTU11" s="157"/>
      <c r="NTV11" s="157"/>
      <c r="NTW11" s="157"/>
      <c r="NTX11" s="157"/>
      <c r="NTY11" s="157"/>
      <c r="NTZ11" s="157"/>
      <c r="NUA11" s="156"/>
      <c r="NUB11" s="156"/>
      <c r="NUC11" s="156"/>
      <c r="NUD11" s="156"/>
      <c r="NUE11" s="156"/>
      <c r="NUF11" s="157"/>
      <c r="NUG11" s="157"/>
      <c r="NUH11" s="157"/>
      <c r="NUI11" s="157"/>
      <c r="NUJ11" s="157"/>
      <c r="NUK11" s="157"/>
      <c r="NUL11" s="156"/>
      <c r="NUM11" s="156"/>
      <c r="NUN11" s="156"/>
      <c r="NUO11" s="156"/>
      <c r="NUP11" s="156"/>
      <c r="NUQ11" s="157"/>
      <c r="NUR11" s="157"/>
      <c r="NUS11" s="157"/>
      <c r="NUT11" s="157"/>
      <c r="NUU11" s="157"/>
      <c r="NUV11" s="157"/>
      <c r="NUW11" s="156"/>
      <c r="NUX11" s="156"/>
      <c r="NUY11" s="156"/>
      <c r="NUZ11" s="156"/>
      <c r="NVA11" s="156"/>
      <c r="NVB11" s="157"/>
      <c r="NVC11" s="157"/>
      <c r="NVD11" s="157"/>
      <c r="NVE11" s="157"/>
      <c r="NVF11" s="157"/>
      <c r="NVG11" s="157"/>
      <c r="NVH11" s="156"/>
      <c r="NVI11" s="156"/>
      <c r="NVJ11" s="156"/>
      <c r="NVK11" s="156"/>
      <c r="NVL11" s="156"/>
      <c r="NVM11" s="157"/>
      <c r="NVN11" s="157"/>
      <c r="NVO11" s="157"/>
      <c r="NVP11" s="157"/>
      <c r="NVQ11" s="157"/>
      <c r="NVR11" s="157"/>
      <c r="NVS11" s="156"/>
      <c r="NVT11" s="156"/>
      <c r="NVU11" s="156"/>
      <c r="NVV11" s="156"/>
      <c r="NVW11" s="156"/>
      <c r="NVX11" s="157"/>
      <c r="NVY11" s="157"/>
      <c r="NVZ11" s="157"/>
      <c r="NWA11" s="157"/>
      <c r="NWB11" s="157"/>
      <c r="NWC11" s="157"/>
      <c r="NWD11" s="156"/>
      <c r="NWE11" s="156"/>
      <c r="NWF11" s="156"/>
      <c r="NWG11" s="156"/>
      <c r="NWH11" s="156"/>
      <c r="NWI11" s="157"/>
      <c r="NWJ11" s="157"/>
      <c r="NWK11" s="157"/>
      <c r="NWL11" s="157"/>
      <c r="NWM11" s="157"/>
      <c r="NWN11" s="157"/>
      <c r="NWO11" s="156"/>
      <c r="NWP11" s="156"/>
      <c r="NWQ11" s="156"/>
      <c r="NWR11" s="156"/>
      <c r="NWS11" s="156"/>
      <c r="NWT11" s="157"/>
      <c r="NWU11" s="157"/>
      <c r="NWV11" s="157"/>
      <c r="NWW11" s="157"/>
      <c r="NWX11" s="157"/>
      <c r="NWY11" s="157"/>
      <c r="NWZ11" s="156"/>
      <c r="NXA11" s="156"/>
      <c r="NXB11" s="156"/>
      <c r="NXC11" s="156"/>
      <c r="NXD11" s="156"/>
      <c r="NXE11" s="157"/>
      <c r="NXF11" s="157"/>
      <c r="NXG11" s="157"/>
      <c r="NXH11" s="157"/>
      <c r="NXI11" s="157"/>
      <c r="NXJ11" s="157"/>
      <c r="NXK11" s="156"/>
      <c r="NXL11" s="156"/>
      <c r="NXM11" s="156"/>
      <c r="NXN11" s="156"/>
      <c r="NXO11" s="156"/>
      <c r="NXP11" s="157"/>
      <c r="NXQ11" s="157"/>
      <c r="NXR11" s="157"/>
      <c r="NXS11" s="157"/>
      <c r="NXT11" s="157"/>
      <c r="NXU11" s="157"/>
      <c r="NXV11" s="156"/>
      <c r="NXW11" s="156"/>
      <c r="NXX11" s="156"/>
      <c r="NXY11" s="156"/>
      <c r="NXZ11" s="156"/>
      <c r="NYA11" s="157"/>
      <c r="NYB11" s="157"/>
      <c r="NYC11" s="157"/>
      <c r="NYD11" s="157"/>
      <c r="NYE11" s="157"/>
      <c r="NYF11" s="157"/>
      <c r="NYG11" s="156"/>
      <c r="NYH11" s="156"/>
      <c r="NYI11" s="156"/>
      <c r="NYJ11" s="156"/>
      <c r="NYK11" s="156"/>
      <c r="NYL11" s="157"/>
      <c r="NYM11" s="157"/>
      <c r="NYN11" s="157"/>
      <c r="NYO11" s="157"/>
      <c r="NYP11" s="157"/>
      <c r="NYQ11" s="157"/>
      <c r="NYR11" s="156"/>
      <c r="NYS11" s="156"/>
      <c r="NYT11" s="156"/>
      <c r="NYU11" s="156"/>
      <c r="NYV11" s="156"/>
      <c r="NYW11" s="157"/>
      <c r="NYX11" s="157"/>
      <c r="NYY11" s="157"/>
      <c r="NYZ11" s="157"/>
      <c r="NZA11" s="157"/>
      <c r="NZB11" s="157"/>
      <c r="NZC11" s="156"/>
      <c r="NZD11" s="156"/>
      <c r="NZE11" s="156"/>
      <c r="NZF11" s="156"/>
      <c r="NZG11" s="156"/>
      <c r="NZH11" s="157"/>
      <c r="NZI11" s="157"/>
      <c r="NZJ11" s="157"/>
      <c r="NZK11" s="157"/>
      <c r="NZL11" s="157"/>
      <c r="NZM11" s="157"/>
      <c r="NZN11" s="156"/>
      <c r="NZO11" s="156"/>
      <c r="NZP11" s="156"/>
      <c r="NZQ11" s="156"/>
      <c r="NZR11" s="156"/>
      <c r="NZS11" s="157"/>
      <c r="NZT11" s="157"/>
      <c r="NZU11" s="157"/>
      <c r="NZV11" s="157"/>
      <c r="NZW11" s="157"/>
      <c r="NZX11" s="157"/>
      <c r="NZY11" s="156"/>
      <c r="NZZ11" s="156"/>
      <c r="OAA11" s="156"/>
      <c r="OAB11" s="156"/>
      <c r="OAC11" s="156"/>
      <c r="OAD11" s="157"/>
      <c r="OAE11" s="157"/>
      <c r="OAF11" s="157"/>
      <c r="OAG11" s="157"/>
      <c r="OAH11" s="157"/>
      <c r="OAI11" s="157"/>
      <c r="OAJ11" s="156"/>
      <c r="OAK11" s="156"/>
      <c r="OAL11" s="156"/>
      <c r="OAM11" s="156"/>
      <c r="OAN11" s="156"/>
      <c r="OAO11" s="157"/>
      <c r="OAP11" s="157"/>
      <c r="OAQ11" s="157"/>
      <c r="OAR11" s="157"/>
      <c r="OAS11" s="157"/>
      <c r="OAT11" s="157"/>
      <c r="OAU11" s="156"/>
      <c r="OAV11" s="156"/>
      <c r="OAW11" s="156"/>
      <c r="OAX11" s="156"/>
      <c r="OAY11" s="156"/>
      <c r="OAZ11" s="157"/>
      <c r="OBA11" s="157"/>
      <c r="OBB11" s="157"/>
      <c r="OBC11" s="157"/>
      <c r="OBD11" s="157"/>
      <c r="OBE11" s="157"/>
      <c r="OBF11" s="156"/>
      <c r="OBG11" s="156"/>
      <c r="OBH11" s="156"/>
      <c r="OBI11" s="156"/>
      <c r="OBJ11" s="156"/>
      <c r="OBK11" s="157"/>
      <c r="OBL11" s="157"/>
      <c r="OBM11" s="157"/>
      <c r="OBN11" s="157"/>
      <c r="OBO11" s="157"/>
      <c r="OBP11" s="157"/>
      <c r="OBQ11" s="156"/>
      <c r="OBR11" s="156"/>
      <c r="OBS11" s="156"/>
      <c r="OBT11" s="156"/>
      <c r="OBU11" s="156"/>
      <c r="OBV11" s="157"/>
      <c r="OBW11" s="157"/>
      <c r="OBX11" s="157"/>
      <c r="OBY11" s="157"/>
      <c r="OBZ11" s="157"/>
      <c r="OCA11" s="157"/>
      <c r="OCB11" s="156"/>
      <c r="OCC11" s="156"/>
      <c r="OCD11" s="156"/>
      <c r="OCE11" s="156"/>
      <c r="OCF11" s="156"/>
      <c r="OCG11" s="157"/>
      <c r="OCH11" s="157"/>
      <c r="OCI11" s="157"/>
      <c r="OCJ11" s="157"/>
      <c r="OCK11" s="157"/>
      <c r="OCL11" s="157"/>
      <c r="OCM11" s="156"/>
      <c r="OCN11" s="156"/>
      <c r="OCO11" s="156"/>
      <c r="OCP11" s="156"/>
      <c r="OCQ11" s="156"/>
      <c r="OCR11" s="157"/>
      <c r="OCS11" s="157"/>
      <c r="OCT11" s="157"/>
      <c r="OCU11" s="157"/>
      <c r="OCV11" s="157"/>
      <c r="OCW11" s="157"/>
      <c r="OCX11" s="156"/>
      <c r="OCY11" s="156"/>
      <c r="OCZ11" s="156"/>
      <c r="ODA11" s="156"/>
      <c r="ODB11" s="156"/>
      <c r="ODC11" s="157"/>
      <c r="ODD11" s="157"/>
      <c r="ODE11" s="157"/>
      <c r="ODF11" s="157"/>
      <c r="ODG11" s="157"/>
      <c r="ODH11" s="157"/>
      <c r="ODI11" s="156"/>
      <c r="ODJ11" s="156"/>
      <c r="ODK11" s="156"/>
      <c r="ODL11" s="156"/>
      <c r="ODM11" s="156"/>
      <c r="ODN11" s="157"/>
      <c r="ODO11" s="157"/>
      <c r="ODP11" s="157"/>
      <c r="ODQ11" s="157"/>
      <c r="ODR11" s="157"/>
      <c r="ODS11" s="157"/>
      <c r="ODT11" s="156"/>
      <c r="ODU11" s="156"/>
      <c r="ODV11" s="156"/>
      <c r="ODW11" s="156"/>
      <c r="ODX11" s="156"/>
      <c r="ODY11" s="157"/>
      <c r="ODZ11" s="157"/>
      <c r="OEA11" s="157"/>
      <c r="OEB11" s="157"/>
      <c r="OEC11" s="157"/>
      <c r="OED11" s="157"/>
      <c r="OEE11" s="156"/>
      <c r="OEF11" s="156"/>
      <c r="OEG11" s="156"/>
      <c r="OEH11" s="156"/>
      <c r="OEI11" s="156"/>
      <c r="OEJ11" s="157"/>
      <c r="OEK11" s="157"/>
      <c r="OEL11" s="157"/>
      <c r="OEM11" s="157"/>
      <c r="OEN11" s="157"/>
      <c r="OEO11" s="157"/>
      <c r="OEP11" s="156"/>
      <c r="OEQ11" s="156"/>
      <c r="OER11" s="156"/>
      <c r="OES11" s="156"/>
      <c r="OET11" s="156"/>
      <c r="OEU11" s="157"/>
      <c r="OEV11" s="157"/>
      <c r="OEW11" s="157"/>
      <c r="OEX11" s="157"/>
      <c r="OEY11" s="157"/>
      <c r="OEZ11" s="157"/>
      <c r="OFA11" s="156"/>
      <c r="OFB11" s="156"/>
      <c r="OFC11" s="156"/>
      <c r="OFD11" s="156"/>
      <c r="OFE11" s="156"/>
      <c r="OFF11" s="157"/>
      <c r="OFG11" s="157"/>
      <c r="OFH11" s="157"/>
      <c r="OFI11" s="157"/>
      <c r="OFJ11" s="157"/>
      <c r="OFK11" s="157"/>
      <c r="OFL11" s="156"/>
      <c r="OFM11" s="156"/>
      <c r="OFN11" s="156"/>
      <c r="OFO11" s="156"/>
      <c r="OFP11" s="156"/>
      <c r="OFQ11" s="157"/>
      <c r="OFR11" s="157"/>
      <c r="OFS11" s="157"/>
      <c r="OFT11" s="157"/>
      <c r="OFU11" s="157"/>
      <c r="OFV11" s="157"/>
      <c r="OFW11" s="156"/>
      <c r="OFX11" s="156"/>
      <c r="OFY11" s="156"/>
      <c r="OFZ11" s="156"/>
      <c r="OGA11" s="156"/>
      <c r="OGB11" s="157"/>
      <c r="OGC11" s="157"/>
      <c r="OGD11" s="157"/>
      <c r="OGE11" s="157"/>
      <c r="OGF11" s="157"/>
      <c r="OGG11" s="157"/>
      <c r="OGH11" s="156"/>
      <c r="OGI11" s="156"/>
      <c r="OGJ11" s="156"/>
      <c r="OGK11" s="156"/>
      <c r="OGL11" s="156"/>
      <c r="OGM11" s="157"/>
      <c r="OGN11" s="157"/>
      <c r="OGO11" s="157"/>
      <c r="OGP11" s="157"/>
      <c r="OGQ11" s="157"/>
      <c r="OGR11" s="157"/>
      <c r="OGS11" s="156"/>
      <c r="OGT11" s="156"/>
      <c r="OGU11" s="156"/>
      <c r="OGV11" s="156"/>
      <c r="OGW11" s="156"/>
      <c r="OGX11" s="157"/>
      <c r="OGY11" s="157"/>
      <c r="OGZ11" s="157"/>
      <c r="OHA11" s="157"/>
      <c r="OHB11" s="157"/>
      <c r="OHC11" s="157"/>
      <c r="OHD11" s="156"/>
      <c r="OHE11" s="156"/>
      <c r="OHF11" s="156"/>
      <c r="OHG11" s="156"/>
      <c r="OHH11" s="156"/>
      <c r="OHI11" s="157"/>
      <c r="OHJ11" s="157"/>
      <c r="OHK11" s="157"/>
      <c r="OHL11" s="157"/>
      <c r="OHM11" s="157"/>
      <c r="OHN11" s="157"/>
      <c r="OHO11" s="156"/>
      <c r="OHP11" s="156"/>
      <c r="OHQ11" s="156"/>
      <c r="OHR11" s="156"/>
      <c r="OHS11" s="156"/>
      <c r="OHT11" s="157"/>
      <c r="OHU11" s="157"/>
      <c r="OHV11" s="157"/>
      <c r="OHW11" s="157"/>
      <c r="OHX11" s="157"/>
      <c r="OHY11" s="157"/>
      <c r="OHZ11" s="156"/>
      <c r="OIA11" s="156"/>
      <c r="OIB11" s="156"/>
      <c r="OIC11" s="156"/>
      <c r="OID11" s="156"/>
      <c r="OIE11" s="157"/>
      <c r="OIF11" s="157"/>
      <c r="OIG11" s="157"/>
      <c r="OIH11" s="157"/>
      <c r="OII11" s="157"/>
      <c r="OIJ11" s="157"/>
      <c r="OIK11" s="156"/>
      <c r="OIL11" s="156"/>
      <c r="OIM11" s="156"/>
      <c r="OIN11" s="156"/>
      <c r="OIO11" s="156"/>
      <c r="OIP11" s="157"/>
      <c r="OIQ11" s="157"/>
      <c r="OIR11" s="157"/>
      <c r="OIS11" s="157"/>
      <c r="OIT11" s="157"/>
      <c r="OIU11" s="157"/>
      <c r="OIV11" s="156"/>
      <c r="OIW11" s="156"/>
      <c r="OIX11" s="156"/>
      <c r="OIY11" s="156"/>
      <c r="OIZ11" s="156"/>
      <c r="OJA11" s="157"/>
      <c r="OJB11" s="157"/>
      <c r="OJC11" s="157"/>
      <c r="OJD11" s="157"/>
      <c r="OJE11" s="157"/>
      <c r="OJF11" s="157"/>
      <c r="OJG11" s="156"/>
      <c r="OJH11" s="156"/>
      <c r="OJI11" s="156"/>
      <c r="OJJ11" s="156"/>
      <c r="OJK11" s="156"/>
      <c r="OJL11" s="157"/>
      <c r="OJM11" s="157"/>
      <c r="OJN11" s="157"/>
      <c r="OJO11" s="157"/>
      <c r="OJP11" s="157"/>
      <c r="OJQ11" s="157"/>
      <c r="OJR11" s="156"/>
      <c r="OJS11" s="156"/>
      <c r="OJT11" s="156"/>
      <c r="OJU11" s="156"/>
      <c r="OJV11" s="156"/>
      <c r="OJW11" s="157"/>
      <c r="OJX11" s="157"/>
      <c r="OJY11" s="157"/>
      <c r="OJZ11" s="157"/>
      <c r="OKA11" s="157"/>
      <c r="OKB11" s="157"/>
      <c r="OKC11" s="156"/>
      <c r="OKD11" s="156"/>
      <c r="OKE11" s="156"/>
      <c r="OKF11" s="156"/>
      <c r="OKG11" s="156"/>
      <c r="OKH11" s="157"/>
      <c r="OKI11" s="157"/>
      <c r="OKJ11" s="157"/>
      <c r="OKK11" s="157"/>
      <c r="OKL11" s="157"/>
      <c r="OKM11" s="157"/>
      <c r="OKN11" s="156"/>
      <c r="OKO11" s="156"/>
      <c r="OKP11" s="156"/>
      <c r="OKQ11" s="156"/>
      <c r="OKR11" s="156"/>
      <c r="OKS11" s="157"/>
      <c r="OKT11" s="157"/>
      <c r="OKU11" s="157"/>
      <c r="OKV11" s="157"/>
      <c r="OKW11" s="157"/>
      <c r="OKX11" s="157"/>
      <c r="OKY11" s="156"/>
      <c r="OKZ11" s="156"/>
      <c r="OLA11" s="156"/>
      <c r="OLB11" s="156"/>
      <c r="OLC11" s="156"/>
      <c r="OLD11" s="157"/>
      <c r="OLE11" s="157"/>
      <c r="OLF11" s="157"/>
      <c r="OLG11" s="157"/>
      <c r="OLH11" s="157"/>
      <c r="OLI11" s="157"/>
      <c r="OLJ11" s="156"/>
      <c r="OLK11" s="156"/>
      <c r="OLL11" s="156"/>
      <c r="OLM11" s="156"/>
      <c r="OLN11" s="156"/>
      <c r="OLO11" s="157"/>
      <c r="OLP11" s="157"/>
      <c r="OLQ11" s="157"/>
      <c r="OLR11" s="157"/>
      <c r="OLS11" s="157"/>
      <c r="OLT11" s="157"/>
      <c r="OLU11" s="156"/>
      <c r="OLV11" s="156"/>
      <c r="OLW11" s="156"/>
      <c r="OLX11" s="156"/>
      <c r="OLY11" s="156"/>
      <c r="OLZ11" s="157"/>
      <c r="OMA11" s="157"/>
      <c r="OMB11" s="157"/>
      <c r="OMC11" s="157"/>
      <c r="OMD11" s="157"/>
      <c r="OME11" s="157"/>
      <c r="OMF11" s="156"/>
      <c r="OMG11" s="156"/>
      <c r="OMH11" s="156"/>
      <c r="OMI11" s="156"/>
      <c r="OMJ11" s="156"/>
      <c r="OMK11" s="157"/>
      <c r="OML11" s="157"/>
      <c r="OMM11" s="157"/>
      <c r="OMN11" s="157"/>
      <c r="OMO11" s="157"/>
      <c r="OMP11" s="157"/>
      <c r="OMQ11" s="156"/>
      <c r="OMR11" s="156"/>
      <c r="OMS11" s="156"/>
      <c r="OMT11" s="156"/>
      <c r="OMU11" s="156"/>
      <c r="OMV11" s="157"/>
      <c r="OMW11" s="157"/>
      <c r="OMX11" s="157"/>
      <c r="OMY11" s="157"/>
      <c r="OMZ11" s="157"/>
      <c r="ONA11" s="157"/>
      <c r="ONB11" s="156"/>
      <c r="ONC11" s="156"/>
      <c r="OND11" s="156"/>
      <c r="ONE11" s="156"/>
      <c r="ONF11" s="156"/>
      <c r="ONG11" s="157"/>
      <c r="ONH11" s="157"/>
      <c r="ONI11" s="157"/>
      <c r="ONJ11" s="157"/>
      <c r="ONK11" s="157"/>
      <c r="ONL11" s="157"/>
      <c r="ONM11" s="156"/>
      <c r="ONN11" s="156"/>
      <c r="ONO11" s="156"/>
      <c r="ONP11" s="156"/>
      <c r="ONQ11" s="156"/>
      <c r="ONR11" s="157"/>
      <c r="ONS11" s="157"/>
      <c r="ONT11" s="157"/>
      <c r="ONU11" s="157"/>
      <c r="ONV11" s="157"/>
      <c r="ONW11" s="157"/>
      <c r="ONX11" s="156"/>
      <c r="ONY11" s="156"/>
      <c r="ONZ11" s="156"/>
      <c r="OOA11" s="156"/>
      <c r="OOB11" s="156"/>
      <c r="OOC11" s="157"/>
      <c r="OOD11" s="157"/>
      <c r="OOE11" s="157"/>
      <c r="OOF11" s="157"/>
      <c r="OOG11" s="157"/>
      <c r="OOH11" s="157"/>
      <c r="OOI11" s="156"/>
      <c r="OOJ11" s="156"/>
      <c r="OOK11" s="156"/>
      <c r="OOL11" s="156"/>
      <c r="OOM11" s="156"/>
      <c r="OON11" s="157"/>
      <c r="OOO11" s="157"/>
      <c r="OOP11" s="157"/>
      <c r="OOQ11" s="157"/>
      <c r="OOR11" s="157"/>
      <c r="OOS11" s="157"/>
      <c r="OOT11" s="156"/>
      <c r="OOU11" s="156"/>
      <c r="OOV11" s="156"/>
      <c r="OOW11" s="156"/>
      <c r="OOX11" s="156"/>
      <c r="OOY11" s="157"/>
      <c r="OOZ11" s="157"/>
      <c r="OPA11" s="157"/>
      <c r="OPB11" s="157"/>
      <c r="OPC11" s="157"/>
      <c r="OPD11" s="157"/>
      <c r="OPE11" s="156"/>
      <c r="OPF11" s="156"/>
      <c r="OPG11" s="156"/>
      <c r="OPH11" s="156"/>
      <c r="OPI11" s="156"/>
      <c r="OPJ11" s="157"/>
      <c r="OPK11" s="157"/>
      <c r="OPL11" s="157"/>
      <c r="OPM11" s="157"/>
      <c r="OPN11" s="157"/>
      <c r="OPO11" s="157"/>
      <c r="OPP11" s="156"/>
      <c r="OPQ11" s="156"/>
      <c r="OPR11" s="156"/>
      <c r="OPS11" s="156"/>
      <c r="OPT11" s="156"/>
      <c r="OPU11" s="157"/>
      <c r="OPV11" s="157"/>
      <c r="OPW11" s="157"/>
      <c r="OPX11" s="157"/>
      <c r="OPY11" s="157"/>
      <c r="OPZ11" s="157"/>
      <c r="OQA11" s="156"/>
      <c r="OQB11" s="156"/>
      <c r="OQC11" s="156"/>
      <c r="OQD11" s="156"/>
      <c r="OQE11" s="156"/>
      <c r="OQF11" s="157"/>
      <c r="OQG11" s="157"/>
      <c r="OQH11" s="157"/>
      <c r="OQI11" s="157"/>
      <c r="OQJ11" s="157"/>
      <c r="OQK11" s="157"/>
      <c r="OQL11" s="156"/>
      <c r="OQM11" s="156"/>
      <c r="OQN11" s="156"/>
      <c r="OQO11" s="156"/>
      <c r="OQP11" s="156"/>
      <c r="OQQ11" s="157"/>
      <c r="OQR11" s="157"/>
      <c r="OQS11" s="157"/>
      <c r="OQT11" s="157"/>
      <c r="OQU11" s="157"/>
      <c r="OQV11" s="157"/>
      <c r="OQW11" s="156"/>
      <c r="OQX11" s="156"/>
      <c r="OQY11" s="156"/>
      <c r="OQZ11" s="156"/>
      <c r="ORA11" s="156"/>
      <c r="ORB11" s="157"/>
      <c r="ORC11" s="157"/>
      <c r="ORD11" s="157"/>
      <c r="ORE11" s="157"/>
      <c r="ORF11" s="157"/>
      <c r="ORG11" s="157"/>
      <c r="ORH11" s="156"/>
      <c r="ORI11" s="156"/>
      <c r="ORJ11" s="156"/>
      <c r="ORK11" s="156"/>
      <c r="ORL11" s="156"/>
      <c r="ORM11" s="157"/>
      <c r="ORN11" s="157"/>
      <c r="ORO11" s="157"/>
      <c r="ORP11" s="157"/>
      <c r="ORQ11" s="157"/>
      <c r="ORR11" s="157"/>
      <c r="ORS11" s="156"/>
      <c r="ORT11" s="156"/>
      <c r="ORU11" s="156"/>
      <c r="ORV11" s="156"/>
      <c r="ORW11" s="156"/>
      <c r="ORX11" s="157"/>
      <c r="ORY11" s="157"/>
      <c r="ORZ11" s="157"/>
      <c r="OSA11" s="157"/>
      <c r="OSB11" s="157"/>
      <c r="OSC11" s="157"/>
      <c r="OSD11" s="156"/>
      <c r="OSE11" s="156"/>
      <c r="OSF11" s="156"/>
      <c r="OSG11" s="156"/>
      <c r="OSH11" s="156"/>
      <c r="OSI11" s="157"/>
      <c r="OSJ11" s="157"/>
      <c r="OSK11" s="157"/>
      <c r="OSL11" s="157"/>
      <c r="OSM11" s="157"/>
      <c r="OSN11" s="157"/>
      <c r="OSO11" s="156"/>
      <c r="OSP11" s="156"/>
      <c r="OSQ11" s="156"/>
      <c r="OSR11" s="156"/>
      <c r="OSS11" s="156"/>
      <c r="OST11" s="157"/>
      <c r="OSU11" s="157"/>
      <c r="OSV11" s="157"/>
      <c r="OSW11" s="157"/>
      <c r="OSX11" s="157"/>
      <c r="OSY11" s="157"/>
      <c r="OSZ11" s="156"/>
      <c r="OTA11" s="156"/>
      <c r="OTB11" s="156"/>
      <c r="OTC11" s="156"/>
      <c r="OTD11" s="156"/>
      <c r="OTE11" s="157"/>
      <c r="OTF11" s="157"/>
      <c r="OTG11" s="157"/>
      <c r="OTH11" s="157"/>
      <c r="OTI11" s="157"/>
      <c r="OTJ11" s="157"/>
      <c r="OTK11" s="156"/>
      <c r="OTL11" s="156"/>
      <c r="OTM11" s="156"/>
      <c r="OTN11" s="156"/>
      <c r="OTO11" s="156"/>
      <c r="OTP11" s="157"/>
      <c r="OTQ11" s="157"/>
      <c r="OTR11" s="157"/>
      <c r="OTS11" s="157"/>
      <c r="OTT11" s="157"/>
      <c r="OTU11" s="157"/>
      <c r="OTV11" s="156"/>
      <c r="OTW11" s="156"/>
      <c r="OTX11" s="156"/>
      <c r="OTY11" s="156"/>
      <c r="OTZ11" s="156"/>
      <c r="OUA11" s="157"/>
      <c r="OUB11" s="157"/>
      <c r="OUC11" s="157"/>
      <c r="OUD11" s="157"/>
      <c r="OUE11" s="157"/>
      <c r="OUF11" s="157"/>
      <c r="OUG11" s="156"/>
      <c r="OUH11" s="156"/>
      <c r="OUI11" s="156"/>
      <c r="OUJ11" s="156"/>
      <c r="OUK11" s="156"/>
      <c r="OUL11" s="157"/>
      <c r="OUM11" s="157"/>
      <c r="OUN11" s="157"/>
      <c r="OUO11" s="157"/>
      <c r="OUP11" s="157"/>
      <c r="OUQ11" s="157"/>
      <c r="OUR11" s="156"/>
      <c r="OUS11" s="156"/>
      <c r="OUT11" s="156"/>
      <c r="OUU11" s="156"/>
      <c r="OUV11" s="156"/>
      <c r="OUW11" s="157"/>
      <c r="OUX11" s="157"/>
      <c r="OUY11" s="157"/>
      <c r="OUZ11" s="157"/>
      <c r="OVA11" s="157"/>
      <c r="OVB11" s="157"/>
      <c r="OVC11" s="156"/>
      <c r="OVD11" s="156"/>
      <c r="OVE11" s="156"/>
      <c r="OVF11" s="156"/>
      <c r="OVG11" s="156"/>
      <c r="OVH11" s="157"/>
      <c r="OVI11" s="157"/>
      <c r="OVJ11" s="157"/>
      <c r="OVK11" s="157"/>
      <c r="OVL11" s="157"/>
      <c r="OVM11" s="157"/>
      <c r="OVN11" s="156"/>
      <c r="OVO11" s="156"/>
      <c r="OVP11" s="156"/>
      <c r="OVQ11" s="156"/>
      <c r="OVR11" s="156"/>
      <c r="OVS11" s="157"/>
      <c r="OVT11" s="157"/>
      <c r="OVU11" s="157"/>
      <c r="OVV11" s="157"/>
      <c r="OVW11" s="157"/>
      <c r="OVX11" s="157"/>
      <c r="OVY11" s="156"/>
      <c r="OVZ11" s="156"/>
      <c r="OWA11" s="156"/>
      <c r="OWB11" s="156"/>
      <c r="OWC11" s="156"/>
      <c r="OWD11" s="157"/>
      <c r="OWE11" s="157"/>
      <c r="OWF11" s="157"/>
      <c r="OWG11" s="157"/>
      <c r="OWH11" s="157"/>
      <c r="OWI11" s="157"/>
      <c r="OWJ11" s="156"/>
      <c r="OWK11" s="156"/>
      <c r="OWL11" s="156"/>
      <c r="OWM11" s="156"/>
      <c r="OWN11" s="156"/>
      <c r="OWO11" s="157"/>
      <c r="OWP11" s="157"/>
      <c r="OWQ11" s="157"/>
      <c r="OWR11" s="157"/>
      <c r="OWS11" s="157"/>
      <c r="OWT11" s="157"/>
      <c r="OWU11" s="156"/>
      <c r="OWV11" s="156"/>
      <c r="OWW11" s="156"/>
      <c r="OWX11" s="156"/>
      <c r="OWY11" s="156"/>
      <c r="OWZ11" s="157"/>
      <c r="OXA11" s="157"/>
      <c r="OXB11" s="157"/>
      <c r="OXC11" s="157"/>
      <c r="OXD11" s="157"/>
      <c r="OXE11" s="157"/>
      <c r="OXF11" s="156"/>
      <c r="OXG11" s="156"/>
      <c r="OXH11" s="156"/>
      <c r="OXI11" s="156"/>
      <c r="OXJ11" s="156"/>
      <c r="OXK11" s="157"/>
      <c r="OXL11" s="157"/>
      <c r="OXM11" s="157"/>
      <c r="OXN11" s="157"/>
      <c r="OXO11" s="157"/>
      <c r="OXP11" s="157"/>
      <c r="OXQ11" s="156"/>
      <c r="OXR11" s="156"/>
      <c r="OXS11" s="156"/>
      <c r="OXT11" s="156"/>
      <c r="OXU11" s="156"/>
      <c r="OXV11" s="157"/>
      <c r="OXW11" s="157"/>
      <c r="OXX11" s="157"/>
      <c r="OXY11" s="157"/>
      <c r="OXZ11" s="157"/>
      <c r="OYA11" s="157"/>
      <c r="OYB11" s="156"/>
      <c r="OYC11" s="156"/>
      <c r="OYD11" s="156"/>
      <c r="OYE11" s="156"/>
      <c r="OYF11" s="156"/>
      <c r="OYG11" s="157"/>
      <c r="OYH11" s="157"/>
      <c r="OYI11" s="157"/>
      <c r="OYJ11" s="157"/>
      <c r="OYK11" s="157"/>
      <c r="OYL11" s="157"/>
      <c r="OYM11" s="156"/>
      <c r="OYN11" s="156"/>
      <c r="OYO11" s="156"/>
      <c r="OYP11" s="156"/>
      <c r="OYQ11" s="156"/>
      <c r="OYR11" s="157"/>
      <c r="OYS11" s="157"/>
      <c r="OYT11" s="157"/>
      <c r="OYU11" s="157"/>
      <c r="OYV11" s="157"/>
      <c r="OYW11" s="157"/>
      <c r="OYX11" s="156"/>
      <c r="OYY11" s="156"/>
      <c r="OYZ11" s="156"/>
      <c r="OZA11" s="156"/>
      <c r="OZB11" s="156"/>
      <c r="OZC11" s="157"/>
      <c r="OZD11" s="157"/>
      <c r="OZE11" s="157"/>
      <c r="OZF11" s="157"/>
      <c r="OZG11" s="157"/>
      <c r="OZH11" s="157"/>
      <c r="OZI11" s="156"/>
      <c r="OZJ11" s="156"/>
      <c r="OZK11" s="156"/>
      <c r="OZL11" s="156"/>
      <c r="OZM11" s="156"/>
      <c r="OZN11" s="157"/>
      <c r="OZO11" s="157"/>
      <c r="OZP11" s="157"/>
      <c r="OZQ11" s="157"/>
      <c r="OZR11" s="157"/>
      <c r="OZS11" s="157"/>
      <c r="OZT11" s="156"/>
      <c r="OZU11" s="156"/>
      <c r="OZV11" s="156"/>
      <c r="OZW11" s="156"/>
      <c r="OZX11" s="156"/>
      <c r="OZY11" s="157"/>
      <c r="OZZ11" s="157"/>
      <c r="PAA11" s="157"/>
      <c r="PAB11" s="157"/>
      <c r="PAC11" s="157"/>
      <c r="PAD11" s="157"/>
      <c r="PAE11" s="156"/>
      <c r="PAF11" s="156"/>
      <c r="PAG11" s="156"/>
      <c r="PAH11" s="156"/>
      <c r="PAI11" s="156"/>
      <c r="PAJ11" s="157"/>
      <c r="PAK11" s="157"/>
      <c r="PAL11" s="157"/>
      <c r="PAM11" s="157"/>
      <c r="PAN11" s="157"/>
      <c r="PAO11" s="157"/>
      <c r="PAP11" s="156"/>
      <c r="PAQ11" s="156"/>
      <c r="PAR11" s="156"/>
      <c r="PAS11" s="156"/>
      <c r="PAT11" s="156"/>
      <c r="PAU11" s="157"/>
      <c r="PAV11" s="157"/>
      <c r="PAW11" s="157"/>
      <c r="PAX11" s="157"/>
      <c r="PAY11" s="157"/>
      <c r="PAZ11" s="157"/>
      <c r="PBA11" s="156"/>
      <c r="PBB11" s="156"/>
      <c r="PBC11" s="156"/>
      <c r="PBD11" s="156"/>
      <c r="PBE11" s="156"/>
      <c r="PBF11" s="157"/>
      <c r="PBG11" s="157"/>
      <c r="PBH11" s="157"/>
      <c r="PBI11" s="157"/>
      <c r="PBJ11" s="157"/>
      <c r="PBK11" s="157"/>
      <c r="PBL11" s="156"/>
      <c r="PBM11" s="156"/>
      <c r="PBN11" s="156"/>
      <c r="PBO11" s="156"/>
      <c r="PBP11" s="156"/>
      <c r="PBQ11" s="157"/>
      <c r="PBR11" s="157"/>
      <c r="PBS11" s="157"/>
      <c r="PBT11" s="157"/>
      <c r="PBU11" s="157"/>
      <c r="PBV11" s="157"/>
      <c r="PBW11" s="156"/>
      <c r="PBX11" s="156"/>
      <c r="PBY11" s="156"/>
      <c r="PBZ11" s="156"/>
      <c r="PCA11" s="156"/>
      <c r="PCB11" s="157"/>
      <c r="PCC11" s="157"/>
      <c r="PCD11" s="157"/>
      <c r="PCE11" s="157"/>
      <c r="PCF11" s="157"/>
      <c r="PCG11" s="157"/>
      <c r="PCH11" s="156"/>
      <c r="PCI11" s="156"/>
      <c r="PCJ11" s="156"/>
      <c r="PCK11" s="156"/>
      <c r="PCL11" s="156"/>
      <c r="PCM11" s="157"/>
      <c r="PCN11" s="157"/>
      <c r="PCO11" s="157"/>
      <c r="PCP11" s="157"/>
      <c r="PCQ11" s="157"/>
      <c r="PCR11" s="157"/>
      <c r="PCS11" s="156"/>
      <c r="PCT11" s="156"/>
      <c r="PCU11" s="156"/>
      <c r="PCV11" s="156"/>
      <c r="PCW11" s="156"/>
      <c r="PCX11" s="157"/>
      <c r="PCY11" s="157"/>
      <c r="PCZ11" s="157"/>
      <c r="PDA11" s="157"/>
      <c r="PDB11" s="157"/>
      <c r="PDC11" s="157"/>
      <c r="PDD11" s="156"/>
      <c r="PDE11" s="156"/>
      <c r="PDF11" s="156"/>
      <c r="PDG11" s="156"/>
      <c r="PDH11" s="156"/>
      <c r="PDI11" s="157"/>
      <c r="PDJ11" s="157"/>
      <c r="PDK11" s="157"/>
      <c r="PDL11" s="157"/>
      <c r="PDM11" s="157"/>
      <c r="PDN11" s="157"/>
      <c r="PDO11" s="156"/>
      <c r="PDP11" s="156"/>
      <c r="PDQ11" s="156"/>
      <c r="PDR11" s="156"/>
      <c r="PDS11" s="156"/>
      <c r="PDT11" s="157"/>
      <c r="PDU11" s="157"/>
      <c r="PDV11" s="157"/>
      <c r="PDW11" s="157"/>
      <c r="PDX11" s="157"/>
      <c r="PDY11" s="157"/>
      <c r="PDZ11" s="156"/>
      <c r="PEA11" s="156"/>
      <c r="PEB11" s="156"/>
      <c r="PEC11" s="156"/>
      <c r="PED11" s="156"/>
      <c r="PEE11" s="157"/>
      <c r="PEF11" s="157"/>
      <c r="PEG11" s="157"/>
      <c r="PEH11" s="157"/>
      <c r="PEI11" s="157"/>
      <c r="PEJ11" s="157"/>
      <c r="PEK11" s="156"/>
      <c r="PEL11" s="156"/>
      <c r="PEM11" s="156"/>
      <c r="PEN11" s="156"/>
      <c r="PEO11" s="156"/>
      <c r="PEP11" s="157"/>
      <c r="PEQ11" s="157"/>
      <c r="PER11" s="157"/>
      <c r="PES11" s="157"/>
      <c r="PET11" s="157"/>
      <c r="PEU11" s="157"/>
      <c r="PEV11" s="156"/>
      <c r="PEW11" s="156"/>
      <c r="PEX11" s="156"/>
      <c r="PEY11" s="156"/>
      <c r="PEZ11" s="156"/>
      <c r="PFA11" s="157"/>
      <c r="PFB11" s="157"/>
      <c r="PFC11" s="157"/>
      <c r="PFD11" s="157"/>
      <c r="PFE11" s="157"/>
      <c r="PFF11" s="157"/>
      <c r="PFG11" s="156"/>
      <c r="PFH11" s="156"/>
      <c r="PFI11" s="156"/>
      <c r="PFJ11" s="156"/>
      <c r="PFK11" s="156"/>
      <c r="PFL11" s="157"/>
      <c r="PFM11" s="157"/>
      <c r="PFN11" s="157"/>
      <c r="PFO11" s="157"/>
      <c r="PFP11" s="157"/>
      <c r="PFQ11" s="157"/>
      <c r="PFR11" s="156"/>
      <c r="PFS11" s="156"/>
      <c r="PFT11" s="156"/>
      <c r="PFU11" s="156"/>
      <c r="PFV11" s="156"/>
      <c r="PFW11" s="157"/>
      <c r="PFX11" s="157"/>
      <c r="PFY11" s="157"/>
      <c r="PFZ11" s="157"/>
      <c r="PGA11" s="157"/>
      <c r="PGB11" s="157"/>
      <c r="PGC11" s="156"/>
      <c r="PGD11" s="156"/>
      <c r="PGE11" s="156"/>
      <c r="PGF11" s="156"/>
      <c r="PGG11" s="156"/>
      <c r="PGH11" s="157"/>
      <c r="PGI11" s="157"/>
      <c r="PGJ11" s="157"/>
      <c r="PGK11" s="157"/>
      <c r="PGL11" s="157"/>
      <c r="PGM11" s="157"/>
      <c r="PGN11" s="156"/>
      <c r="PGO11" s="156"/>
      <c r="PGP11" s="156"/>
      <c r="PGQ11" s="156"/>
      <c r="PGR11" s="156"/>
      <c r="PGS11" s="157"/>
      <c r="PGT11" s="157"/>
      <c r="PGU11" s="157"/>
      <c r="PGV11" s="157"/>
      <c r="PGW11" s="157"/>
      <c r="PGX11" s="157"/>
      <c r="PGY11" s="156"/>
      <c r="PGZ11" s="156"/>
      <c r="PHA11" s="156"/>
      <c r="PHB11" s="156"/>
      <c r="PHC11" s="156"/>
      <c r="PHD11" s="157"/>
      <c r="PHE11" s="157"/>
      <c r="PHF11" s="157"/>
      <c r="PHG11" s="157"/>
      <c r="PHH11" s="157"/>
      <c r="PHI11" s="157"/>
      <c r="PHJ11" s="156"/>
      <c r="PHK11" s="156"/>
      <c r="PHL11" s="156"/>
      <c r="PHM11" s="156"/>
      <c r="PHN11" s="156"/>
      <c r="PHO11" s="157"/>
      <c r="PHP11" s="157"/>
      <c r="PHQ11" s="157"/>
      <c r="PHR11" s="157"/>
      <c r="PHS11" s="157"/>
      <c r="PHT11" s="157"/>
      <c r="PHU11" s="156"/>
      <c r="PHV11" s="156"/>
      <c r="PHW11" s="156"/>
      <c r="PHX11" s="156"/>
      <c r="PHY11" s="156"/>
      <c r="PHZ11" s="157"/>
      <c r="PIA11" s="157"/>
      <c r="PIB11" s="157"/>
      <c r="PIC11" s="157"/>
      <c r="PID11" s="157"/>
      <c r="PIE11" s="157"/>
      <c r="PIF11" s="156"/>
      <c r="PIG11" s="156"/>
      <c r="PIH11" s="156"/>
      <c r="PII11" s="156"/>
      <c r="PIJ11" s="156"/>
      <c r="PIK11" s="157"/>
      <c r="PIL11" s="157"/>
      <c r="PIM11" s="157"/>
      <c r="PIN11" s="157"/>
      <c r="PIO11" s="157"/>
      <c r="PIP11" s="157"/>
      <c r="PIQ11" s="156"/>
      <c r="PIR11" s="156"/>
      <c r="PIS11" s="156"/>
      <c r="PIT11" s="156"/>
      <c r="PIU11" s="156"/>
      <c r="PIV11" s="157"/>
      <c r="PIW11" s="157"/>
      <c r="PIX11" s="157"/>
      <c r="PIY11" s="157"/>
      <c r="PIZ11" s="157"/>
      <c r="PJA11" s="157"/>
      <c r="PJB11" s="156"/>
      <c r="PJC11" s="156"/>
      <c r="PJD11" s="156"/>
      <c r="PJE11" s="156"/>
      <c r="PJF11" s="156"/>
      <c r="PJG11" s="157"/>
      <c r="PJH11" s="157"/>
      <c r="PJI11" s="157"/>
      <c r="PJJ11" s="157"/>
      <c r="PJK11" s="157"/>
      <c r="PJL11" s="157"/>
      <c r="PJM11" s="156"/>
      <c r="PJN11" s="156"/>
      <c r="PJO11" s="156"/>
      <c r="PJP11" s="156"/>
      <c r="PJQ11" s="156"/>
      <c r="PJR11" s="157"/>
      <c r="PJS11" s="157"/>
      <c r="PJT11" s="157"/>
      <c r="PJU11" s="157"/>
      <c r="PJV11" s="157"/>
      <c r="PJW11" s="157"/>
      <c r="PJX11" s="156"/>
      <c r="PJY11" s="156"/>
      <c r="PJZ11" s="156"/>
      <c r="PKA11" s="156"/>
      <c r="PKB11" s="156"/>
      <c r="PKC11" s="157"/>
      <c r="PKD11" s="157"/>
      <c r="PKE11" s="157"/>
      <c r="PKF11" s="157"/>
      <c r="PKG11" s="157"/>
      <c r="PKH11" s="157"/>
      <c r="PKI11" s="156"/>
      <c r="PKJ11" s="156"/>
      <c r="PKK11" s="156"/>
      <c r="PKL11" s="156"/>
      <c r="PKM11" s="156"/>
      <c r="PKN11" s="157"/>
      <c r="PKO11" s="157"/>
      <c r="PKP11" s="157"/>
      <c r="PKQ11" s="157"/>
      <c r="PKR11" s="157"/>
      <c r="PKS11" s="157"/>
      <c r="PKT11" s="156"/>
      <c r="PKU11" s="156"/>
      <c r="PKV11" s="156"/>
      <c r="PKW11" s="156"/>
      <c r="PKX11" s="156"/>
      <c r="PKY11" s="157"/>
      <c r="PKZ11" s="157"/>
      <c r="PLA11" s="157"/>
      <c r="PLB11" s="157"/>
      <c r="PLC11" s="157"/>
      <c r="PLD11" s="157"/>
      <c r="PLE11" s="156"/>
      <c r="PLF11" s="156"/>
      <c r="PLG11" s="156"/>
      <c r="PLH11" s="156"/>
      <c r="PLI11" s="156"/>
      <c r="PLJ11" s="157"/>
      <c r="PLK11" s="157"/>
      <c r="PLL11" s="157"/>
      <c r="PLM11" s="157"/>
      <c r="PLN11" s="157"/>
      <c r="PLO11" s="157"/>
      <c r="PLP11" s="156"/>
      <c r="PLQ11" s="156"/>
      <c r="PLR11" s="156"/>
      <c r="PLS11" s="156"/>
      <c r="PLT11" s="156"/>
      <c r="PLU11" s="157"/>
      <c r="PLV11" s="157"/>
      <c r="PLW11" s="157"/>
      <c r="PLX11" s="157"/>
      <c r="PLY11" s="157"/>
      <c r="PLZ11" s="157"/>
      <c r="PMA11" s="156"/>
      <c r="PMB11" s="156"/>
      <c r="PMC11" s="156"/>
      <c r="PMD11" s="156"/>
      <c r="PME11" s="156"/>
      <c r="PMF11" s="157"/>
      <c r="PMG11" s="157"/>
      <c r="PMH11" s="157"/>
      <c r="PMI11" s="157"/>
      <c r="PMJ11" s="157"/>
      <c r="PMK11" s="157"/>
      <c r="PML11" s="156"/>
      <c r="PMM11" s="156"/>
      <c r="PMN11" s="156"/>
      <c r="PMO11" s="156"/>
      <c r="PMP11" s="156"/>
      <c r="PMQ11" s="157"/>
      <c r="PMR11" s="157"/>
      <c r="PMS11" s="157"/>
      <c r="PMT11" s="157"/>
      <c r="PMU11" s="157"/>
      <c r="PMV11" s="157"/>
      <c r="PMW11" s="156"/>
      <c r="PMX11" s="156"/>
      <c r="PMY11" s="156"/>
      <c r="PMZ11" s="156"/>
      <c r="PNA11" s="156"/>
      <c r="PNB11" s="157"/>
      <c r="PNC11" s="157"/>
      <c r="PND11" s="157"/>
      <c r="PNE11" s="157"/>
      <c r="PNF11" s="157"/>
      <c r="PNG11" s="157"/>
      <c r="PNH11" s="156"/>
      <c r="PNI11" s="156"/>
      <c r="PNJ11" s="156"/>
      <c r="PNK11" s="156"/>
      <c r="PNL11" s="156"/>
      <c r="PNM11" s="157"/>
      <c r="PNN11" s="157"/>
      <c r="PNO11" s="157"/>
      <c r="PNP11" s="157"/>
      <c r="PNQ11" s="157"/>
      <c r="PNR11" s="157"/>
      <c r="PNS11" s="156"/>
      <c r="PNT11" s="156"/>
      <c r="PNU11" s="156"/>
      <c r="PNV11" s="156"/>
      <c r="PNW11" s="156"/>
      <c r="PNX11" s="157"/>
      <c r="PNY11" s="157"/>
      <c r="PNZ11" s="157"/>
      <c r="POA11" s="157"/>
      <c r="POB11" s="157"/>
      <c r="POC11" s="157"/>
      <c r="POD11" s="156"/>
      <c r="POE11" s="156"/>
      <c r="POF11" s="156"/>
      <c r="POG11" s="156"/>
      <c r="POH11" s="156"/>
      <c r="POI11" s="157"/>
      <c r="POJ11" s="157"/>
      <c r="POK11" s="157"/>
      <c r="POL11" s="157"/>
      <c r="POM11" s="157"/>
      <c r="PON11" s="157"/>
      <c r="POO11" s="156"/>
      <c r="POP11" s="156"/>
      <c r="POQ11" s="156"/>
      <c r="POR11" s="156"/>
      <c r="POS11" s="156"/>
      <c r="POT11" s="157"/>
      <c r="POU11" s="157"/>
      <c r="POV11" s="157"/>
      <c r="POW11" s="157"/>
      <c r="POX11" s="157"/>
      <c r="POY11" s="157"/>
      <c r="POZ11" s="156"/>
      <c r="PPA11" s="156"/>
      <c r="PPB11" s="156"/>
      <c r="PPC11" s="156"/>
      <c r="PPD11" s="156"/>
      <c r="PPE11" s="157"/>
      <c r="PPF11" s="157"/>
      <c r="PPG11" s="157"/>
      <c r="PPH11" s="157"/>
      <c r="PPI11" s="157"/>
      <c r="PPJ11" s="157"/>
      <c r="PPK11" s="156"/>
      <c r="PPL11" s="156"/>
      <c r="PPM11" s="156"/>
      <c r="PPN11" s="156"/>
      <c r="PPO11" s="156"/>
      <c r="PPP11" s="157"/>
      <c r="PPQ11" s="157"/>
      <c r="PPR11" s="157"/>
      <c r="PPS11" s="157"/>
      <c r="PPT11" s="157"/>
      <c r="PPU11" s="157"/>
      <c r="PPV11" s="156"/>
      <c r="PPW11" s="156"/>
      <c r="PPX11" s="156"/>
      <c r="PPY11" s="156"/>
      <c r="PPZ11" s="156"/>
      <c r="PQA11" s="157"/>
      <c r="PQB11" s="157"/>
      <c r="PQC11" s="157"/>
      <c r="PQD11" s="157"/>
      <c r="PQE11" s="157"/>
      <c r="PQF11" s="157"/>
      <c r="PQG11" s="156"/>
      <c r="PQH11" s="156"/>
      <c r="PQI11" s="156"/>
      <c r="PQJ11" s="156"/>
      <c r="PQK11" s="156"/>
      <c r="PQL11" s="157"/>
      <c r="PQM11" s="157"/>
      <c r="PQN11" s="157"/>
      <c r="PQO11" s="157"/>
      <c r="PQP11" s="157"/>
      <c r="PQQ11" s="157"/>
      <c r="PQR11" s="156"/>
      <c r="PQS11" s="156"/>
      <c r="PQT11" s="156"/>
      <c r="PQU11" s="156"/>
      <c r="PQV11" s="156"/>
      <c r="PQW11" s="157"/>
      <c r="PQX11" s="157"/>
      <c r="PQY11" s="157"/>
      <c r="PQZ11" s="157"/>
      <c r="PRA11" s="157"/>
      <c r="PRB11" s="157"/>
      <c r="PRC11" s="156"/>
      <c r="PRD11" s="156"/>
      <c r="PRE11" s="156"/>
      <c r="PRF11" s="156"/>
      <c r="PRG11" s="156"/>
      <c r="PRH11" s="157"/>
      <c r="PRI11" s="157"/>
      <c r="PRJ11" s="157"/>
      <c r="PRK11" s="157"/>
      <c r="PRL11" s="157"/>
      <c r="PRM11" s="157"/>
      <c r="PRN11" s="156"/>
      <c r="PRO11" s="156"/>
      <c r="PRP11" s="156"/>
      <c r="PRQ11" s="156"/>
      <c r="PRR11" s="156"/>
      <c r="PRS11" s="157"/>
      <c r="PRT11" s="157"/>
      <c r="PRU11" s="157"/>
      <c r="PRV11" s="157"/>
      <c r="PRW11" s="157"/>
      <c r="PRX11" s="157"/>
      <c r="PRY11" s="156"/>
      <c r="PRZ11" s="156"/>
      <c r="PSA11" s="156"/>
      <c r="PSB11" s="156"/>
      <c r="PSC11" s="156"/>
      <c r="PSD11" s="157"/>
      <c r="PSE11" s="157"/>
      <c r="PSF11" s="157"/>
      <c r="PSG11" s="157"/>
      <c r="PSH11" s="157"/>
      <c r="PSI11" s="157"/>
      <c r="PSJ11" s="156"/>
      <c r="PSK11" s="156"/>
      <c r="PSL11" s="156"/>
      <c r="PSM11" s="156"/>
      <c r="PSN11" s="156"/>
      <c r="PSO11" s="157"/>
      <c r="PSP11" s="157"/>
      <c r="PSQ11" s="157"/>
      <c r="PSR11" s="157"/>
      <c r="PSS11" s="157"/>
      <c r="PST11" s="157"/>
      <c r="PSU11" s="156"/>
      <c r="PSV11" s="156"/>
      <c r="PSW11" s="156"/>
      <c r="PSX11" s="156"/>
      <c r="PSY11" s="156"/>
      <c r="PSZ11" s="157"/>
      <c r="PTA11" s="157"/>
      <c r="PTB11" s="157"/>
      <c r="PTC11" s="157"/>
      <c r="PTD11" s="157"/>
      <c r="PTE11" s="157"/>
      <c r="PTF11" s="156"/>
      <c r="PTG11" s="156"/>
      <c r="PTH11" s="156"/>
      <c r="PTI11" s="156"/>
      <c r="PTJ11" s="156"/>
      <c r="PTK11" s="157"/>
      <c r="PTL11" s="157"/>
      <c r="PTM11" s="157"/>
      <c r="PTN11" s="157"/>
      <c r="PTO11" s="157"/>
      <c r="PTP11" s="157"/>
      <c r="PTQ11" s="156"/>
      <c r="PTR11" s="156"/>
      <c r="PTS11" s="156"/>
      <c r="PTT11" s="156"/>
      <c r="PTU11" s="156"/>
      <c r="PTV11" s="157"/>
      <c r="PTW11" s="157"/>
      <c r="PTX11" s="157"/>
      <c r="PTY11" s="157"/>
      <c r="PTZ11" s="157"/>
      <c r="PUA11" s="157"/>
      <c r="PUB11" s="156"/>
      <c r="PUC11" s="156"/>
      <c r="PUD11" s="156"/>
      <c r="PUE11" s="156"/>
      <c r="PUF11" s="156"/>
      <c r="PUG11" s="157"/>
      <c r="PUH11" s="157"/>
      <c r="PUI11" s="157"/>
      <c r="PUJ11" s="157"/>
      <c r="PUK11" s="157"/>
      <c r="PUL11" s="157"/>
      <c r="PUM11" s="156"/>
      <c r="PUN11" s="156"/>
      <c r="PUO11" s="156"/>
      <c r="PUP11" s="156"/>
      <c r="PUQ11" s="156"/>
      <c r="PUR11" s="157"/>
      <c r="PUS11" s="157"/>
      <c r="PUT11" s="157"/>
      <c r="PUU11" s="157"/>
      <c r="PUV11" s="157"/>
      <c r="PUW11" s="157"/>
      <c r="PUX11" s="156"/>
      <c r="PUY11" s="156"/>
      <c r="PUZ11" s="156"/>
      <c r="PVA11" s="156"/>
      <c r="PVB11" s="156"/>
      <c r="PVC11" s="157"/>
      <c r="PVD11" s="157"/>
      <c r="PVE11" s="157"/>
      <c r="PVF11" s="157"/>
      <c r="PVG11" s="157"/>
      <c r="PVH11" s="157"/>
      <c r="PVI11" s="156"/>
      <c r="PVJ11" s="156"/>
      <c r="PVK11" s="156"/>
      <c r="PVL11" s="156"/>
      <c r="PVM11" s="156"/>
      <c r="PVN11" s="157"/>
      <c r="PVO11" s="157"/>
      <c r="PVP11" s="157"/>
      <c r="PVQ11" s="157"/>
      <c r="PVR11" s="157"/>
      <c r="PVS11" s="157"/>
      <c r="PVT11" s="156"/>
      <c r="PVU11" s="156"/>
      <c r="PVV11" s="156"/>
      <c r="PVW11" s="156"/>
      <c r="PVX11" s="156"/>
      <c r="PVY11" s="157"/>
      <c r="PVZ11" s="157"/>
      <c r="PWA11" s="157"/>
      <c r="PWB11" s="157"/>
      <c r="PWC11" s="157"/>
      <c r="PWD11" s="157"/>
      <c r="PWE11" s="156"/>
      <c r="PWF11" s="156"/>
      <c r="PWG11" s="156"/>
      <c r="PWH11" s="156"/>
      <c r="PWI11" s="156"/>
      <c r="PWJ11" s="157"/>
      <c r="PWK11" s="157"/>
      <c r="PWL11" s="157"/>
      <c r="PWM11" s="157"/>
      <c r="PWN11" s="157"/>
      <c r="PWO11" s="157"/>
      <c r="PWP11" s="156"/>
      <c r="PWQ11" s="156"/>
      <c r="PWR11" s="156"/>
      <c r="PWS11" s="156"/>
      <c r="PWT11" s="156"/>
      <c r="PWU11" s="157"/>
      <c r="PWV11" s="157"/>
      <c r="PWW11" s="157"/>
      <c r="PWX11" s="157"/>
      <c r="PWY11" s="157"/>
      <c r="PWZ11" s="157"/>
      <c r="PXA11" s="156"/>
      <c r="PXB11" s="156"/>
      <c r="PXC11" s="156"/>
      <c r="PXD11" s="156"/>
      <c r="PXE11" s="156"/>
      <c r="PXF11" s="157"/>
      <c r="PXG11" s="157"/>
      <c r="PXH11" s="157"/>
      <c r="PXI11" s="157"/>
      <c r="PXJ11" s="157"/>
      <c r="PXK11" s="157"/>
      <c r="PXL11" s="156"/>
      <c r="PXM11" s="156"/>
      <c r="PXN11" s="156"/>
      <c r="PXO11" s="156"/>
      <c r="PXP11" s="156"/>
      <c r="PXQ11" s="157"/>
      <c r="PXR11" s="157"/>
      <c r="PXS11" s="157"/>
      <c r="PXT11" s="157"/>
      <c r="PXU11" s="157"/>
      <c r="PXV11" s="157"/>
      <c r="PXW11" s="156"/>
      <c r="PXX11" s="156"/>
      <c r="PXY11" s="156"/>
      <c r="PXZ11" s="156"/>
      <c r="PYA11" s="156"/>
      <c r="PYB11" s="157"/>
      <c r="PYC11" s="157"/>
      <c r="PYD11" s="157"/>
      <c r="PYE11" s="157"/>
      <c r="PYF11" s="157"/>
      <c r="PYG11" s="157"/>
      <c r="PYH11" s="156"/>
      <c r="PYI11" s="156"/>
      <c r="PYJ11" s="156"/>
      <c r="PYK11" s="156"/>
      <c r="PYL11" s="156"/>
      <c r="PYM11" s="157"/>
      <c r="PYN11" s="157"/>
      <c r="PYO11" s="157"/>
      <c r="PYP11" s="157"/>
      <c r="PYQ11" s="157"/>
      <c r="PYR11" s="157"/>
      <c r="PYS11" s="156"/>
      <c r="PYT11" s="156"/>
      <c r="PYU11" s="156"/>
      <c r="PYV11" s="156"/>
      <c r="PYW11" s="156"/>
      <c r="PYX11" s="157"/>
      <c r="PYY11" s="157"/>
      <c r="PYZ11" s="157"/>
      <c r="PZA11" s="157"/>
      <c r="PZB11" s="157"/>
      <c r="PZC11" s="157"/>
      <c r="PZD11" s="156"/>
      <c r="PZE11" s="156"/>
      <c r="PZF11" s="156"/>
      <c r="PZG11" s="156"/>
      <c r="PZH11" s="156"/>
      <c r="PZI11" s="157"/>
      <c r="PZJ11" s="157"/>
      <c r="PZK11" s="157"/>
      <c r="PZL11" s="157"/>
      <c r="PZM11" s="157"/>
      <c r="PZN11" s="157"/>
      <c r="PZO11" s="156"/>
      <c r="PZP11" s="156"/>
      <c r="PZQ11" s="156"/>
      <c r="PZR11" s="156"/>
      <c r="PZS11" s="156"/>
      <c r="PZT11" s="157"/>
      <c r="PZU11" s="157"/>
      <c r="PZV11" s="157"/>
      <c r="PZW11" s="157"/>
      <c r="PZX11" s="157"/>
      <c r="PZY11" s="157"/>
      <c r="PZZ11" s="156"/>
      <c r="QAA11" s="156"/>
      <c r="QAB11" s="156"/>
      <c r="QAC11" s="156"/>
      <c r="QAD11" s="156"/>
      <c r="QAE11" s="157"/>
      <c r="QAF11" s="157"/>
      <c r="QAG11" s="157"/>
      <c r="QAH11" s="157"/>
      <c r="QAI11" s="157"/>
      <c r="QAJ11" s="157"/>
      <c r="QAK11" s="156"/>
      <c r="QAL11" s="156"/>
      <c r="QAM11" s="156"/>
      <c r="QAN11" s="156"/>
      <c r="QAO11" s="156"/>
      <c r="QAP11" s="157"/>
      <c r="QAQ11" s="157"/>
      <c r="QAR11" s="157"/>
      <c r="QAS11" s="157"/>
      <c r="QAT11" s="157"/>
      <c r="QAU11" s="157"/>
      <c r="QAV11" s="156"/>
      <c r="QAW11" s="156"/>
      <c r="QAX11" s="156"/>
      <c r="QAY11" s="156"/>
      <c r="QAZ11" s="156"/>
      <c r="QBA11" s="157"/>
      <c r="QBB11" s="157"/>
      <c r="QBC11" s="157"/>
      <c r="QBD11" s="157"/>
      <c r="QBE11" s="157"/>
      <c r="QBF11" s="157"/>
      <c r="QBG11" s="156"/>
      <c r="QBH11" s="156"/>
      <c r="QBI11" s="156"/>
      <c r="QBJ11" s="156"/>
      <c r="QBK11" s="156"/>
      <c r="QBL11" s="157"/>
      <c r="QBM11" s="157"/>
      <c r="QBN11" s="157"/>
      <c r="QBO11" s="157"/>
      <c r="QBP11" s="157"/>
      <c r="QBQ11" s="157"/>
      <c r="QBR11" s="156"/>
      <c r="QBS11" s="156"/>
      <c r="QBT11" s="156"/>
      <c r="QBU11" s="156"/>
      <c r="QBV11" s="156"/>
      <c r="QBW11" s="157"/>
      <c r="QBX11" s="157"/>
      <c r="QBY11" s="157"/>
      <c r="QBZ11" s="157"/>
      <c r="QCA11" s="157"/>
      <c r="QCB11" s="157"/>
      <c r="QCC11" s="156"/>
      <c r="QCD11" s="156"/>
      <c r="QCE11" s="156"/>
      <c r="QCF11" s="156"/>
      <c r="QCG11" s="156"/>
      <c r="QCH11" s="157"/>
      <c r="QCI11" s="157"/>
      <c r="QCJ11" s="157"/>
      <c r="QCK11" s="157"/>
      <c r="QCL11" s="157"/>
      <c r="QCM11" s="157"/>
      <c r="QCN11" s="156"/>
      <c r="QCO11" s="156"/>
      <c r="QCP11" s="156"/>
      <c r="QCQ11" s="156"/>
      <c r="QCR11" s="156"/>
      <c r="QCS11" s="157"/>
      <c r="QCT11" s="157"/>
      <c r="QCU11" s="157"/>
      <c r="QCV11" s="157"/>
      <c r="QCW11" s="157"/>
      <c r="QCX11" s="157"/>
      <c r="QCY11" s="156"/>
      <c r="QCZ11" s="156"/>
      <c r="QDA11" s="156"/>
      <c r="QDB11" s="156"/>
      <c r="QDC11" s="156"/>
      <c r="QDD11" s="157"/>
      <c r="QDE11" s="157"/>
      <c r="QDF11" s="157"/>
      <c r="QDG11" s="157"/>
      <c r="QDH11" s="157"/>
      <c r="QDI11" s="157"/>
      <c r="QDJ11" s="156"/>
      <c r="QDK11" s="156"/>
      <c r="QDL11" s="156"/>
      <c r="QDM11" s="156"/>
      <c r="QDN11" s="156"/>
      <c r="QDO11" s="157"/>
      <c r="QDP11" s="157"/>
      <c r="QDQ11" s="157"/>
      <c r="QDR11" s="157"/>
      <c r="QDS11" s="157"/>
      <c r="QDT11" s="157"/>
      <c r="QDU11" s="156"/>
      <c r="QDV11" s="156"/>
      <c r="QDW11" s="156"/>
      <c r="QDX11" s="156"/>
      <c r="QDY11" s="156"/>
      <c r="QDZ11" s="157"/>
      <c r="QEA11" s="157"/>
      <c r="QEB11" s="157"/>
      <c r="QEC11" s="157"/>
      <c r="QED11" s="157"/>
      <c r="QEE11" s="157"/>
      <c r="QEF11" s="156"/>
      <c r="QEG11" s="156"/>
      <c r="QEH11" s="156"/>
      <c r="QEI11" s="156"/>
      <c r="QEJ11" s="156"/>
      <c r="QEK11" s="157"/>
      <c r="QEL11" s="157"/>
      <c r="QEM11" s="157"/>
      <c r="QEN11" s="157"/>
      <c r="QEO11" s="157"/>
      <c r="QEP11" s="157"/>
      <c r="QEQ11" s="156"/>
      <c r="QER11" s="156"/>
      <c r="QES11" s="156"/>
      <c r="QET11" s="156"/>
      <c r="QEU11" s="156"/>
      <c r="QEV11" s="157"/>
      <c r="QEW11" s="157"/>
      <c r="QEX11" s="157"/>
      <c r="QEY11" s="157"/>
      <c r="QEZ11" s="157"/>
      <c r="QFA11" s="157"/>
      <c r="QFB11" s="156"/>
      <c r="QFC11" s="156"/>
      <c r="QFD11" s="156"/>
      <c r="QFE11" s="156"/>
      <c r="QFF11" s="156"/>
      <c r="QFG11" s="157"/>
      <c r="QFH11" s="157"/>
      <c r="QFI11" s="157"/>
      <c r="QFJ11" s="157"/>
      <c r="QFK11" s="157"/>
      <c r="QFL11" s="157"/>
      <c r="QFM11" s="156"/>
      <c r="QFN11" s="156"/>
      <c r="QFO11" s="156"/>
      <c r="QFP11" s="156"/>
      <c r="QFQ11" s="156"/>
      <c r="QFR11" s="157"/>
      <c r="QFS11" s="157"/>
      <c r="QFT11" s="157"/>
      <c r="QFU11" s="157"/>
      <c r="QFV11" s="157"/>
      <c r="QFW11" s="157"/>
      <c r="QFX11" s="156"/>
      <c r="QFY11" s="156"/>
      <c r="QFZ11" s="156"/>
      <c r="QGA11" s="156"/>
      <c r="QGB11" s="156"/>
      <c r="QGC11" s="157"/>
      <c r="QGD11" s="157"/>
      <c r="QGE11" s="157"/>
      <c r="QGF11" s="157"/>
      <c r="QGG11" s="157"/>
      <c r="QGH11" s="157"/>
      <c r="QGI11" s="156"/>
      <c r="QGJ11" s="156"/>
      <c r="QGK11" s="156"/>
      <c r="QGL11" s="156"/>
      <c r="QGM11" s="156"/>
      <c r="QGN11" s="157"/>
      <c r="QGO11" s="157"/>
      <c r="QGP11" s="157"/>
      <c r="QGQ11" s="157"/>
      <c r="QGR11" s="157"/>
      <c r="QGS11" s="157"/>
      <c r="QGT11" s="156"/>
      <c r="QGU11" s="156"/>
      <c r="QGV11" s="156"/>
      <c r="QGW11" s="156"/>
      <c r="QGX11" s="156"/>
      <c r="QGY11" s="157"/>
      <c r="QGZ11" s="157"/>
      <c r="QHA11" s="157"/>
      <c r="QHB11" s="157"/>
      <c r="QHC11" s="157"/>
      <c r="QHD11" s="157"/>
      <c r="QHE11" s="156"/>
      <c r="QHF11" s="156"/>
      <c r="QHG11" s="156"/>
      <c r="QHH11" s="156"/>
      <c r="QHI11" s="156"/>
      <c r="QHJ11" s="157"/>
      <c r="QHK11" s="157"/>
      <c r="QHL11" s="157"/>
      <c r="QHM11" s="157"/>
      <c r="QHN11" s="157"/>
      <c r="QHO11" s="157"/>
      <c r="QHP11" s="156"/>
      <c r="QHQ11" s="156"/>
      <c r="QHR11" s="156"/>
      <c r="QHS11" s="156"/>
      <c r="QHT11" s="156"/>
      <c r="QHU11" s="157"/>
      <c r="QHV11" s="157"/>
      <c r="QHW11" s="157"/>
      <c r="QHX11" s="157"/>
      <c r="QHY11" s="157"/>
      <c r="QHZ11" s="157"/>
      <c r="QIA11" s="156"/>
      <c r="QIB11" s="156"/>
      <c r="QIC11" s="156"/>
      <c r="QID11" s="156"/>
      <c r="QIE11" s="156"/>
      <c r="QIF11" s="157"/>
      <c r="QIG11" s="157"/>
      <c r="QIH11" s="157"/>
      <c r="QII11" s="157"/>
      <c r="QIJ11" s="157"/>
      <c r="QIK11" s="157"/>
      <c r="QIL11" s="156"/>
      <c r="QIM11" s="156"/>
      <c r="QIN11" s="156"/>
      <c r="QIO11" s="156"/>
      <c r="QIP11" s="156"/>
      <c r="QIQ11" s="157"/>
      <c r="QIR11" s="157"/>
      <c r="QIS11" s="157"/>
      <c r="QIT11" s="157"/>
      <c r="QIU11" s="157"/>
      <c r="QIV11" s="157"/>
      <c r="QIW11" s="156"/>
      <c r="QIX11" s="156"/>
      <c r="QIY11" s="156"/>
      <c r="QIZ11" s="156"/>
      <c r="QJA11" s="156"/>
      <c r="QJB11" s="157"/>
      <c r="QJC11" s="157"/>
      <c r="QJD11" s="157"/>
      <c r="QJE11" s="157"/>
      <c r="QJF11" s="157"/>
      <c r="QJG11" s="157"/>
      <c r="QJH11" s="156"/>
      <c r="QJI11" s="156"/>
      <c r="QJJ11" s="156"/>
      <c r="QJK11" s="156"/>
      <c r="QJL11" s="156"/>
      <c r="QJM11" s="157"/>
      <c r="QJN11" s="157"/>
      <c r="QJO11" s="157"/>
      <c r="QJP11" s="157"/>
      <c r="QJQ11" s="157"/>
      <c r="QJR11" s="157"/>
      <c r="QJS11" s="156"/>
      <c r="QJT11" s="156"/>
      <c r="QJU11" s="156"/>
      <c r="QJV11" s="156"/>
      <c r="QJW11" s="156"/>
      <c r="QJX11" s="157"/>
      <c r="QJY11" s="157"/>
      <c r="QJZ11" s="157"/>
      <c r="QKA11" s="157"/>
      <c r="QKB11" s="157"/>
      <c r="QKC11" s="157"/>
      <c r="QKD11" s="156"/>
      <c r="QKE11" s="156"/>
      <c r="QKF11" s="156"/>
      <c r="QKG11" s="156"/>
      <c r="QKH11" s="156"/>
      <c r="QKI11" s="157"/>
      <c r="QKJ11" s="157"/>
      <c r="QKK11" s="157"/>
      <c r="QKL11" s="157"/>
      <c r="QKM11" s="157"/>
      <c r="QKN11" s="157"/>
      <c r="QKO11" s="156"/>
      <c r="QKP11" s="156"/>
      <c r="QKQ11" s="156"/>
      <c r="QKR11" s="156"/>
      <c r="QKS11" s="156"/>
      <c r="QKT11" s="157"/>
      <c r="QKU11" s="157"/>
      <c r="QKV11" s="157"/>
      <c r="QKW11" s="157"/>
      <c r="QKX11" s="157"/>
      <c r="QKY11" s="157"/>
      <c r="QKZ11" s="156"/>
      <c r="QLA11" s="156"/>
      <c r="QLB11" s="156"/>
      <c r="QLC11" s="156"/>
      <c r="QLD11" s="156"/>
      <c r="QLE11" s="157"/>
      <c r="QLF11" s="157"/>
      <c r="QLG11" s="157"/>
      <c r="QLH11" s="157"/>
      <c r="QLI11" s="157"/>
      <c r="QLJ11" s="157"/>
      <c r="QLK11" s="156"/>
      <c r="QLL11" s="156"/>
      <c r="QLM11" s="156"/>
      <c r="QLN11" s="156"/>
      <c r="QLO11" s="156"/>
      <c r="QLP11" s="157"/>
      <c r="QLQ11" s="157"/>
      <c r="QLR11" s="157"/>
      <c r="QLS11" s="157"/>
      <c r="QLT11" s="157"/>
      <c r="QLU11" s="157"/>
      <c r="QLV11" s="156"/>
      <c r="QLW11" s="156"/>
      <c r="QLX11" s="156"/>
      <c r="QLY11" s="156"/>
      <c r="QLZ11" s="156"/>
      <c r="QMA11" s="157"/>
      <c r="QMB11" s="157"/>
      <c r="QMC11" s="157"/>
      <c r="QMD11" s="157"/>
      <c r="QME11" s="157"/>
      <c r="QMF11" s="157"/>
      <c r="QMG11" s="156"/>
      <c r="QMH11" s="156"/>
      <c r="QMI11" s="156"/>
      <c r="QMJ11" s="156"/>
      <c r="QMK11" s="156"/>
      <c r="QML11" s="157"/>
      <c r="QMM11" s="157"/>
      <c r="QMN11" s="157"/>
      <c r="QMO11" s="157"/>
      <c r="QMP11" s="157"/>
      <c r="QMQ11" s="157"/>
      <c r="QMR11" s="156"/>
      <c r="QMS11" s="156"/>
      <c r="QMT11" s="156"/>
      <c r="QMU11" s="156"/>
      <c r="QMV11" s="156"/>
      <c r="QMW11" s="157"/>
      <c r="QMX11" s="157"/>
      <c r="QMY11" s="157"/>
      <c r="QMZ11" s="157"/>
      <c r="QNA11" s="157"/>
      <c r="QNB11" s="157"/>
      <c r="QNC11" s="156"/>
      <c r="QND11" s="156"/>
      <c r="QNE11" s="156"/>
      <c r="QNF11" s="156"/>
      <c r="QNG11" s="156"/>
      <c r="QNH11" s="157"/>
      <c r="QNI11" s="157"/>
      <c r="QNJ11" s="157"/>
      <c r="QNK11" s="157"/>
      <c r="QNL11" s="157"/>
      <c r="QNM11" s="157"/>
      <c r="QNN11" s="156"/>
      <c r="QNO11" s="156"/>
      <c r="QNP11" s="156"/>
      <c r="QNQ11" s="156"/>
      <c r="QNR11" s="156"/>
      <c r="QNS11" s="157"/>
      <c r="QNT11" s="157"/>
      <c r="QNU11" s="157"/>
      <c r="QNV11" s="157"/>
      <c r="QNW11" s="157"/>
      <c r="QNX11" s="157"/>
      <c r="QNY11" s="156"/>
      <c r="QNZ11" s="156"/>
      <c r="QOA11" s="156"/>
      <c r="QOB11" s="156"/>
      <c r="QOC11" s="156"/>
      <c r="QOD11" s="157"/>
      <c r="QOE11" s="157"/>
      <c r="QOF11" s="157"/>
      <c r="QOG11" s="157"/>
      <c r="QOH11" s="157"/>
      <c r="QOI11" s="157"/>
      <c r="QOJ11" s="156"/>
      <c r="QOK11" s="156"/>
      <c r="QOL11" s="156"/>
      <c r="QOM11" s="156"/>
      <c r="QON11" s="156"/>
      <c r="QOO11" s="157"/>
      <c r="QOP11" s="157"/>
      <c r="QOQ11" s="157"/>
      <c r="QOR11" s="157"/>
      <c r="QOS11" s="157"/>
      <c r="QOT11" s="157"/>
      <c r="QOU11" s="156"/>
      <c r="QOV11" s="156"/>
      <c r="QOW11" s="156"/>
      <c r="QOX11" s="156"/>
      <c r="QOY11" s="156"/>
      <c r="QOZ11" s="157"/>
      <c r="QPA11" s="157"/>
      <c r="QPB11" s="157"/>
      <c r="QPC11" s="157"/>
      <c r="QPD11" s="157"/>
      <c r="QPE11" s="157"/>
      <c r="QPF11" s="156"/>
      <c r="QPG11" s="156"/>
      <c r="QPH11" s="156"/>
      <c r="QPI11" s="156"/>
      <c r="QPJ11" s="156"/>
      <c r="QPK11" s="157"/>
      <c r="QPL11" s="157"/>
      <c r="QPM11" s="157"/>
      <c r="QPN11" s="157"/>
      <c r="QPO11" s="157"/>
      <c r="QPP11" s="157"/>
      <c r="QPQ11" s="156"/>
      <c r="QPR11" s="156"/>
      <c r="QPS11" s="156"/>
      <c r="QPT11" s="156"/>
      <c r="QPU11" s="156"/>
      <c r="QPV11" s="157"/>
      <c r="QPW11" s="157"/>
      <c r="QPX11" s="157"/>
      <c r="QPY11" s="157"/>
      <c r="QPZ11" s="157"/>
      <c r="QQA11" s="157"/>
      <c r="QQB11" s="156"/>
      <c r="QQC11" s="156"/>
      <c r="QQD11" s="156"/>
      <c r="QQE11" s="156"/>
      <c r="QQF11" s="156"/>
      <c r="QQG11" s="157"/>
      <c r="QQH11" s="157"/>
      <c r="QQI11" s="157"/>
      <c r="QQJ11" s="157"/>
      <c r="QQK11" s="157"/>
      <c r="QQL11" s="157"/>
      <c r="QQM11" s="156"/>
      <c r="QQN11" s="156"/>
      <c r="QQO11" s="156"/>
      <c r="QQP11" s="156"/>
      <c r="QQQ11" s="156"/>
      <c r="QQR11" s="157"/>
      <c r="QQS11" s="157"/>
      <c r="QQT11" s="157"/>
      <c r="QQU11" s="157"/>
      <c r="QQV11" s="157"/>
      <c r="QQW11" s="157"/>
      <c r="QQX11" s="156"/>
      <c r="QQY11" s="156"/>
      <c r="QQZ11" s="156"/>
      <c r="QRA11" s="156"/>
      <c r="QRB11" s="156"/>
      <c r="QRC11" s="157"/>
      <c r="QRD11" s="157"/>
      <c r="QRE11" s="157"/>
      <c r="QRF11" s="157"/>
      <c r="QRG11" s="157"/>
      <c r="QRH11" s="157"/>
      <c r="QRI11" s="156"/>
      <c r="QRJ11" s="156"/>
      <c r="QRK11" s="156"/>
      <c r="QRL11" s="156"/>
      <c r="QRM11" s="156"/>
      <c r="QRN11" s="157"/>
      <c r="QRO11" s="157"/>
      <c r="QRP11" s="157"/>
      <c r="QRQ11" s="157"/>
      <c r="QRR11" s="157"/>
      <c r="QRS11" s="157"/>
      <c r="QRT11" s="156"/>
      <c r="QRU11" s="156"/>
      <c r="QRV11" s="156"/>
      <c r="QRW11" s="156"/>
      <c r="QRX11" s="156"/>
      <c r="QRY11" s="157"/>
      <c r="QRZ11" s="157"/>
      <c r="QSA11" s="157"/>
      <c r="QSB11" s="157"/>
      <c r="QSC11" s="157"/>
      <c r="QSD11" s="157"/>
      <c r="QSE11" s="156"/>
      <c r="QSF11" s="156"/>
      <c r="QSG11" s="156"/>
      <c r="QSH11" s="156"/>
      <c r="QSI11" s="156"/>
      <c r="QSJ11" s="157"/>
      <c r="QSK11" s="157"/>
      <c r="QSL11" s="157"/>
      <c r="QSM11" s="157"/>
      <c r="QSN11" s="157"/>
      <c r="QSO11" s="157"/>
      <c r="QSP11" s="156"/>
      <c r="QSQ11" s="156"/>
      <c r="QSR11" s="156"/>
      <c r="QSS11" s="156"/>
      <c r="QST11" s="156"/>
      <c r="QSU11" s="157"/>
      <c r="QSV11" s="157"/>
      <c r="QSW11" s="157"/>
      <c r="QSX11" s="157"/>
      <c r="QSY11" s="157"/>
      <c r="QSZ11" s="157"/>
      <c r="QTA11" s="156"/>
      <c r="QTB11" s="156"/>
      <c r="QTC11" s="156"/>
      <c r="QTD11" s="156"/>
      <c r="QTE11" s="156"/>
      <c r="QTF11" s="157"/>
      <c r="QTG11" s="157"/>
      <c r="QTH11" s="157"/>
      <c r="QTI11" s="157"/>
      <c r="QTJ11" s="157"/>
      <c r="QTK11" s="157"/>
      <c r="QTL11" s="156"/>
      <c r="QTM11" s="156"/>
      <c r="QTN11" s="156"/>
      <c r="QTO11" s="156"/>
      <c r="QTP11" s="156"/>
      <c r="QTQ11" s="157"/>
      <c r="QTR11" s="157"/>
      <c r="QTS11" s="157"/>
      <c r="QTT11" s="157"/>
      <c r="QTU11" s="157"/>
      <c r="QTV11" s="157"/>
      <c r="QTW11" s="156"/>
      <c r="QTX11" s="156"/>
      <c r="QTY11" s="156"/>
      <c r="QTZ11" s="156"/>
      <c r="QUA11" s="156"/>
      <c r="QUB11" s="157"/>
      <c r="QUC11" s="157"/>
      <c r="QUD11" s="157"/>
      <c r="QUE11" s="157"/>
      <c r="QUF11" s="157"/>
      <c r="QUG11" s="157"/>
      <c r="QUH11" s="156"/>
      <c r="QUI11" s="156"/>
      <c r="QUJ11" s="156"/>
      <c r="QUK11" s="156"/>
      <c r="QUL11" s="156"/>
      <c r="QUM11" s="157"/>
      <c r="QUN11" s="157"/>
      <c r="QUO11" s="157"/>
      <c r="QUP11" s="157"/>
      <c r="QUQ11" s="157"/>
      <c r="QUR11" s="157"/>
      <c r="QUS11" s="156"/>
      <c r="QUT11" s="156"/>
      <c r="QUU11" s="156"/>
      <c r="QUV11" s="156"/>
      <c r="QUW11" s="156"/>
      <c r="QUX11" s="157"/>
      <c r="QUY11" s="157"/>
      <c r="QUZ11" s="157"/>
      <c r="QVA11" s="157"/>
      <c r="QVB11" s="157"/>
      <c r="QVC11" s="157"/>
      <c r="QVD11" s="156"/>
      <c r="QVE11" s="156"/>
      <c r="QVF11" s="156"/>
      <c r="QVG11" s="156"/>
      <c r="QVH11" s="156"/>
      <c r="QVI11" s="157"/>
      <c r="QVJ11" s="157"/>
      <c r="QVK11" s="157"/>
      <c r="QVL11" s="157"/>
      <c r="QVM11" s="157"/>
      <c r="QVN11" s="157"/>
      <c r="QVO11" s="156"/>
      <c r="QVP11" s="156"/>
      <c r="QVQ11" s="156"/>
      <c r="QVR11" s="156"/>
      <c r="QVS11" s="156"/>
      <c r="QVT11" s="157"/>
      <c r="QVU11" s="157"/>
      <c r="QVV11" s="157"/>
      <c r="QVW11" s="157"/>
      <c r="QVX11" s="157"/>
      <c r="QVY11" s="157"/>
      <c r="QVZ11" s="156"/>
      <c r="QWA11" s="156"/>
      <c r="QWB11" s="156"/>
      <c r="QWC11" s="156"/>
      <c r="QWD11" s="156"/>
      <c r="QWE11" s="157"/>
      <c r="QWF11" s="157"/>
      <c r="QWG11" s="157"/>
      <c r="QWH11" s="157"/>
      <c r="QWI11" s="157"/>
      <c r="QWJ11" s="157"/>
      <c r="QWK11" s="156"/>
      <c r="QWL11" s="156"/>
      <c r="QWM11" s="156"/>
      <c r="QWN11" s="156"/>
      <c r="QWO11" s="156"/>
      <c r="QWP11" s="157"/>
      <c r="QWQ11" s="157"/>
      <c r="QWR11" s="157"/>
      <c r="QWS11" s="157"/>
      <c r="QWT11" s="157"/>
      <c r="QWU11" s="157"/>
      <c r="QWV11" s="156"/>
      <c r="QWW11" s="156"/>
      <c r="QWX11" s="156"/>
      <c r="QWY11" s="156"/>
      <c r="QWZ11" s="156"/>
      <c r="QXA11" s="157"/>
      <c r="QXB11" s="157"/>
      <c r="QXC11" s="157"/>
      <c r="QXD11" s="157"/>
      <c r="QXE11" s="157"/>
      <c r="QXF11" s="157"/>
      <c r="QXG11" s="156"/>
      <c r="QXH11" s="156"/>
      <c r="QXI11" s="156"/>
      <c r="QXJ11" s="156"/>
      <c r="QXK11" s="156"/>
      <c r="QXL11" s="157"/>
      <c r="QXM11" s="157"/>
      <c r="QXN11" s="157"/>
      <c r="QXO11" s="157"/>
      <c r="QXP11" s="157"/>
      <c r="QXQ11" s="157"/>
      <c r="QXR11" s="156"/>
      <c r="QXS11" s="156"/>
      <c r="QXT11" s="156"/>
      <c r="QXU11" s="156"/>
      <c r="QXV11" s="156"/>
      <c r="QXW11" s="157"/>
      <c r="QXX11" s="157"/>
      <c r="QXY11" s="157"/>
      <c r="QXZ11" s="157"/>
      <c r="QYA11" s="157"/>
      <c r="QYB11" s="157"/>
      <c r="QYC11" s="156"/>
      <c r="QYD11" s="156"/>
      <c r="QYE11" s="156"/>
      <c r="QYF11" s="156"/>
      <c r="QYG11" s="156"/>
      <c r="QYH11" s="157"/>
      <c r="QYI11" s="157"/>
      <c r="QYJ11" s="157"/>
      <c r="QYK11" s="157"/>
      <c r="QYL11" s="157"/>
      <c r="QYM11" s="157"/>
      <c r="QYN11" s="156"/>
      <c r="QYO11" s="156"/>
      <c r="QYP11" s="156"/>
      <c r="QYQ11" s="156"/>
      <c r="QYR11" s="156"/>
      <c r="QYS11" s="157"/>
      <c r="QYT11" s="157"/>
      <c r="QYU11" s="157"/>
      <c r="QYV11" s="157"/>
      <c r="QYW11" s="157"/>
      <c r="QYX11" s="157"/>
      <c r="QYY11" s="156"/>
      <c r="QYZ11" s="156"/>
      <c r="QZA11" s="156"/>
      <c r="QZB11" s="156"/>
      <c r="QZC11" s="156"/>
      <c r="QZD11" s="157"/>
      <c r="QZE11" s="157"/>
      <c r="QZF11" s="157"/>
      <c r="QZG11" s="157"/>
      <c r="QZH11" s="157"/>
      <c r="QZI11" s="157"/>
      <c r="QZJ11" s="156"/>
      <c r="QZK11" s="156"/>
      <c r="QZL11" s="156"/>
      <c r="QZM11" s="156"/>
      <c r="QZN11" s="156"/>
      <c r="QZO11" s="157"/>
      <c r="QZP11" s="157"/>
      <c r="QZQ11" s="157"/>
      <c r="QZR11" s="157"/>
      <c r="QZS11" s="157"/>
      <c r="QZT11" s="157"/>
      <c r="QZU11" s="156"/>
      <c r="QZV11" s="156"/>
      <c r="QZW11" s="156"/>
      <c r="QZX11" s="156"/>
      <c r="QZY11" s="156"/>
      <c r="QZZ11" s="157"/>
      <c r="RAA11" s="157"/>
      <c r="RAB11" s="157"/>
      <c r="RAC11" s="157"/>
      <c r="RAD11" s="157"/>
      <c r="RAE11" s="157"/>
      <c r="RAF11" s="156"/>
      <c r="RAG11" s="156"/>
      <c r="RAH11" s="156"/>
      <c r="RAI11" s="156"/>
      <c r="RAJ11" s="156"/>
      <c r="RAK11" s="157"/>
      <c r="RAL11" s="157"/>
      <c r="RAM11" s="157"/>
      <c r="RAN11" s="157"/>
      <c r="RAO11" s="157"/>
      <c r="RAP11" s="157"/>
      <c r="RAQ11" s="156"/>
      <c r="RAR11" s="156"/>
      <c r="RAS11" s="156"/>
      <c r="RAT11" s="156"/>
      <c r="RAU11" s="156"/>
      <c r="RAV11" s="157"/>
      <c r="RAW11" s="157"/>
      <c r="RAX11" s="157"/>
      <c r="RAY11" s="157"/>
      <c r="RAZ11" s="157"/>
      <c r="RBA11" s="157"/>
      <c r="RBB11" s="156"/>
      <c r="RBC11" s="156"/>
      <c r="RBD11" s="156"/>
      <c r="RBE11" s="156"/>
      <c r="RBF11" s="156"/>
      <c r="RBG11" s="157"/>
      <c r="RBH11" s="157"/>
      <c r="RBI11" s="157"/>
      <c r="RBJ11" s="157"/>
      <c r="RBK11" s="157"/>
      <c r="RBL11" s="157"/>
      <c r="RBM11" s="156"/>
      <c r="RBN11" s="156"/>
      <c r="RBO11" s="156"/>
      <c r="RBP11" s="156"/>
      <c r="RBQ11" s="156"/>
      <c r="RBR11" s="157"/>
      <c r="RBS11" s="157"/>
      <c r="RBT11" s="157"/>
      <c r="RBU11" s="157"/>
      <c r="RBV11" s="157"/>
      <c r="RBW11" s="157"/>
      <c r="RBX11" s="156"/>
      <c r="RBY11" s="156"/>
      <c r="RBZ11" s="156"/>
      <c r="RCA11" s="156"/>
      <c r="RCB11" s="156"/>
      <c r="RCC11" s="157"/>
      <c r="RCD11" s="157"/>
      <c r="RCE11" s="157"/>
      <c r="RCF11" s="157"/>
      <c r="RCG11" s="157"/>
      <c r="RCH11" s="157"/>
      <c r="RCI11" s="156"/>
      <c r="RCJ11" s="156"/>
      <c r="RCK11" s="156"/>
      <c r="RCL11" s="156"/>
      <c r="RCM11" s="156"/>
      <c r="RCN11" s="157"/>
      <c r="RCO11" s="157"/>
      <c r="RCP11" s="157"/>
      <c r="RCQ11" s="157"/>
      <c r="RCR11" s="157"/>
      <c r="RCS11" s="157"/>
      <c r="RCT11" s="156"/>
      <c r="RCU11" s="156"/>
      <c r="RCV11" s="156"/>
      <c r="RCW11" s="156"/>
      <c r="RCX11" s="156"/>
      <c r="RCY11" s="157"/>
      <c r="RCZ11" s="157"/>
      <c r="RDA11" s="157"/>
      <c r="RDB11" s="157"/>
      <c r="RDC11" s="157"/>
      <c r="RDD11" s="157"/>
      <c r="RDE11" s="156"/>
      <c r="RDF11" s="156"/>
      <c r="RDG11" s="156"/>
      <c r="RDH11" s="156"/>
      <c r="RDI11" s="156"/>
      <c r="RDJ11" s="157"/>
      <c r="RDK11" s="157"/>
      <c r="RDL11" s="157"/>
      <c r="RDM11" s="157"/>
      <c r="RDN11" s="157"/>
      <c r="RDO11" s="157"/>
      <c r="RDP11" s="156"/>
      <c r="RDQ11" s="156"/>
      <c r="RDR11" s="156"/>
      <c r="RDS11" s="156"/>
      <c r="RDT11" s="156"/>
      <c r="RDU11" s="157"/>
      <c r="RDV11" s="157"/>
      <c r="RDW11" s="157"/>
      <c r="RDX11" s="157"/>
      <c r="RDY11" s="157"/>
      <c r="RDZ11" s="157"/>
      <c r="REA11" s="156"/>
      <c r="REB11" s="156"/>
      <c r="REC11" s="156"/>
      <c r="RED11" s="156"/>
      <c r="REE11" s="156"/>
      <c r="REF11" s="157"/>
      <c r="REG11" s="157"/>
      <c r="REH11" s="157"/>
      <c r="REI11" s="157"/>
      <c r="REJ11" s="157"/>
      <c r="REK11" s="157"/>
      <c r="REL11" s="156"/>
      <c r="REM11" s="156"/>
      <c r="REN11" s="156"/>
      <c r="REO11" s="156"/>
      <c r="REP11" s="156"/>
      <c r="REQ11" s="157"/>
      <c r="RER11" s="157"/>
      <c r="RES11" s="157"/>
      <c r="RET11" s="157"/>
      <c r="REU11" s="157"/>
      <c r="REV11" s="157"/>
      <c r="REW11" s="156"/>
      <c r="REX11" s="156"/>
      <c r="REY11" s="156"/>
      <c r="REZ11" s="156"/>
      <c r="RFA11" s="156"/>
      <c r="RFB11" s="157"/>
      <c r="RFC11" s="157"/>
      <c r="RFD11" s="157"/>
      <c r="RFE11" s="157"/>
      <c r="RFF11" s="157"/>
      <c r="RFG11" s="157"/>
      <c r="RFH11" s="156"/>
      <c r="RFI11" s="156"/>
      <c r="RFJ11" s="156"/>
      <c r="RFK11" s="156"/>
      <c r="RFL11" s="156"/>
      <c r="RFM11" s="157"/>
      <c r="RFN11" s="157"/>
      <c r="RFO11" s="157"/>
      <c r="RFP11" s="157"/>
      <c r="RFQ11" s="157"/>
      <c r="RFR11" s="157"/>
      <c r="RFS11" s="156"/>
      <c r="RFT11" s="156"/>
      <c r="RFU11" s="156"/>
      <c r="RFV11" s="156"/>
      <c r="RFW11" s="156"/>
      <c r="RFX11" s="157"/>
      <c r="RFY11" s="157"/>
      <c r="RFZ11" s="157"/>
      <c r="RGA11" s="157"/>
      <c r="RGB11" s="157"/>
      <c r="RGC11" s="157"/>
      <c r="RGD11" s="156"/>
      <c r="RGE11" s="156"/>
      <c r="RGF11" s="156"/>
      <c r="RGG11" s="156"/>
      <c r="RGH11" s="156"/>
      <c r="RGI11" s="157"/>
      <c r="RGJ11" s="157"/>
      <c r="RGK11" s="157"/>
      <c r="RGL11" s="157"/>
      <c r="RGM11" s="157"/>
      <c r="RGN11" s="157"/>
      <c r="RGO11" s="156"/>
      <c r="RGP11" s="156"/>
      <c r="RGQ11" s="156"/>
      <c r="RGR11" s="156"/>
      <c r="RGS11" s="156"/>
      <c r="RGT11" s="157"/>
      <c r="RGU11" s="157"/>
      <c r="RGV11" s="157"/>
      <c r="RGW11" s="157"/>
      <c r="RGX11" s="157"/>
      <c r="RGY11" s="157"/>
      <c r="RGZ11" s="156"/>
      <c r="RHA11" s="156"/>
      <c r="RHB11" s="156"/>
      <c r="RHC11" s="156"/>
      <c r="RHD11" s="156"/>
      <c r="RHE11" s="157"/>
      <c r="RHF11" s="157"/>
      <c r="RHG11" s="157"/>
      <c r="RHH11" s="157"/>
      <c r="RHI11" s="157"/>
      <c r="RHJ11" s="157"/>
      <c r="RHK11" s="156"/>
      <c r="RHL11" s="156"/>
      <c r="RHM11" s="156"/>
      <c r="RHN11" s="156"/>
      <c r="RHO11" s="156"/>
      <c r="RHP11" s="157"/>
      <c r="RHQ11" s="157"/>
      <c r="RHR11" s="157"/>
      <c r="RHS11" s="157"/>
      <c r="RHT11" s="157"/>
      <c r="RHU11" s="157"/>
      <c r="RHV11" s="156"/>
      <c r="RHW11" s="156"/>
      <c r="RHX11" s="156"/>
      <c r="RHY11" s="156"/>
      <c r="RHZ11" s="156"/>
      <c r="RIA11" s="157"/>
      <c r="RIB11" s="157"/>
      <c r="RIC11" s="157"/>
      <c r="RID11" s="157"/>
      <c r="RIE11" s="157"/>
      <c r="RIF11" s="157"/>
      <c r="RIG11" s="156"/>
      <c r="RIH11" s="156"/>
      <c r="RII11" s="156"/>
      <c r="RIJ11" s="156"/>
      <c r="RIK11" s="156"/>
      <c r="RIL11" s="157"/>
      <c r="RIM11" s="157"/>
      <c r="RIN11" s="157"/>
      <c r="RIO11" s="157"/>
      <c r="RIP11" s="157"/>
      <c r="RIQ11" s="157"/>
      <c r="RIR11" s="156"/>
      <c r="RIS11" s="156"/>
      <c r="RIT11" s="156"/>
      <c r="RIU11" s="156"/>
      <c r="RIV11" s="156"/>
      <c r="RIW11" s="157"/>
      <c r="RIX11" s="157"/>
      <c r="RIY11" s="157"/>
      <c r="RIZ11" s="157"/>
      <c r="RJA11" s="157"/>
      <c r="RJB11" s="157"/>
      <c r="RJC11" s="156"/>
      <c r="RJD11" s="156"/>
      <c r="RJE11" s="156"/>
      <c r="RJF11" s="156"/>
      <c r="RJG11" s="156"/>
      <c r="RJH11" s="157"/>
      <c r="RJI11" s="157"/>
      <c r="RJJ11" s="157"/>
      <c r="RJK11" s="157"/>
      <c r="RJL11" s="157"/>
      <c r="RJM11" s="157"/>
      <c r="RJN11" s="156"/>
      <c r="RJO11" s="156"/>
      <c r="RJP11" s="156"/>
      <c r="RJQ11" s="156"/>
      <c r="RJR11" s="156"/>
      <c r="RJS11" s="157"/>
      <c r="RJT11" s="157"/>
      <c r="RJU11" s="157"/>
      <c r="RJV11" s="157"/>
      <c r="RJW11" s="157"/>
      <c r="RJX11" s="157"/>
      <c r="RJY11" s="156"/>
      <c r="RJZ11" s="156"/>
      <c r="RKA11" s="156"/>
      <c r="RKB11" s="156"/>
      <c r="RKC11" s="156"/>
      <c r="RKD11" s="157"/>
      <c r="RKE11" s="157"/>
      <c r="RKF11" s="157"/>
      <c r="RKG11" s="157"/>
      <c r="RKH11" s="157"/>
      <c r="RKI11" s="157"/>
      <c r="RKJ11" s="156"/>
      <c r="RKK11" s="156"/>
      <c r="RKL11" s="156"/>
      <c r="RKM11" s="156"/>
      <c r="RKN11" s="156"/>
      <c r="RKO11" s="157"/>
      <c r="RKP11" s="157"/>
      <c r="RKQ11" s="157"/>
      <c r="RKR11" s="157"/>
      <c r="RKS11" s="157"/>
      <c r="RKT11" s="157"/>
      <c r="RKU11" s="156"/>
      <c r="RKV11" s="156"/>
      <c r="RKW11" s="156"/>
      <c r="RKX11" s="156"/>
      <c r="RKY11" s="156"/>
      <c r="RKZ11" s="157"/>
      <c r="RLA11" s="157"/>
      <c r="RLB11" s="157"/>
      <c r="RLC11" s="157"/>
      <c r="RLD11" s="157"/>
      <c r="RLE11" s="157"/>
      <c r="RLF11" s="156"/>
      <c r="RLG11" s="156"/>
      <c r="RLH11" s="156"/>
      <c r="RLI11" s="156"/>
      <c r="RLJ11" s="156"/>
      <c r="RLK11" s="157"/>
      <c r="RLL11" s="157"/>
      <c r="RLM11" s="157"/>
      <c r="RLN11" s="157"/>
      <c r="RLO11" s="157"/>
      <c r="RLP11" s="157"/>
      <c r="RLQ11" s="156"/>
      <c r="RLR11" s="156"/>
      <c r="RLS11" s="156"/>
      <c r="RLT11" s="156"/>
      <c r="RLU11" s="156"/>
      <c r="RLV11" s="157"/>
      <c r="RLW11" s="157"/>
      <c r="RLX11" s="157"/>
      <c r="RLY11" s="157"/>
      <c r="RLZ11" s="157"/>
      <c r="RMA11" s="157"/>
      <c r="RMB11" s="156"/>
      <c r="RMC11" s="156"/>
      <c r="RMD11" s="156"/>
      <c r="RME11" s="156"/>
      <c r="RMF11" s="156"/>
      <c r="RMG11" s="157"/>
      <c r="RMH11" s="157"/>
      <c r="RMI11" s="157"/>
      <c r="RMJ11" s="157"/>
      <c r="RMK11" s="157"/>
      <c r="RML11" s="157"/>
      <c r="RMM11" s="156"/>
      <c r="RMN11" s="156"/>
      <c r="RMO11" s="156"/>
      <c r="RMP11" s="156"/>
      <c r="RMQ11" s="156"/>
      <c r="RMR11" s="157"/>
      <c r="RMS11" s="157"/>
      <c r="RMT11" s="157"/>
      <c r="RMU11" s="157"/>
      <c r="RMV11" s="157"/>
      <c r="RMW11" s="157"/>
      <c r="RMX11" s="156"/>
      <c r="RMY11" s="156"/>
      <c r="RMZ11" s="156"/>
      <c r="RNA11" s="156"/>
      <c r="RNB11" s="156"/>
      <c r="RNC11" s="157"/>
      <c r="RND11" s="157"/>
      <c r="RNE11" s="157"/>
      <c r="RNF11" s="157"/>
      <c r="RNG11" s="157"/>
      <c r="RNH11" s="157"/>
      <c r="RNI11" s="156"/>
      <c r="RNJ11" s="156"/>
      <c r="RNK11" s="156"/>
      <c r="RNL11" s="156"/>
      <c r="RNM11" s="156"/>
      <c r="RNN11" s="157"/>
      <c r="RNO11" s="157"/>
      <c r="RNP11" s="157"/>
      <c r="RNQ11" s="157"/>
      <c r="RNR11" s="157"/>
      <c r="RNS11" s="157"/>
      <c r="RNT11" s="156"/>
      <c r="RNU11" s="156"/>
      <c r="RNV11" s="156"/>
      <c r="RNW11" s="156"/>
      <c r="RNX11" s="156"/>
      <c r="RNY11" s="157"/>
      <c r="RNZ11" s="157"/>
      <c r="ROA11" s="157"/>
      <c r="ROB11" s="157"/>
      <c r="ROC11" s="157"/>
      <c r="ROD11" s="157"/>
      <c r="ROE11" s="156"/>
      <c r="ROF11" s="156"/>
      <c r="ROG11" s="156"/>
      <c r="ROH11" s="156"/>
      <c r="ROI11" s="156"/>
      <c r="ROJ11" s="157"/>
      <c r="ROK11" s="157"/>
      <c r="ROL11" s="157"/>
      <c r="ROM11" s="157"/>
      <c r="RON11" s="157"/>
      <c r="ROO11" s="157"/>
      <c r="ROP11" s="156"/>
      <c r="ROQ11" s="156"/>
      <c r="ROR11" s="156"/>
      <c r="ROS11" s="156"/>
      <c r="ROT11" s="156"/>
      <c r="ROU11" s="157"/>
      <c r="ROV11" s="157"/>
      <c r="ROW11" s="157"/>
      <c r="ROX11" s="157"/>
      <c r="ROY11" s="157"/>
      <c r="ROZ11" s="157"/>
      <c r="RPA11" s="156"/>
      <c r="RPB11" s="156"/>
      <c r="RPC11" s="156"/>
      <c r="RPD11" s="156"/>
      <c r="RPE11" s="156"/>
      <c r="RPF11" s="157"/>
      <c r="RPG11" s="157"/>
      <c r="RPH11" s="157"/>
      <c r="RPI11" s="157"/>
      <c r="RPJ11" s="157"/>
      <c r="RPK11" s="157"/>
      <c r="RPL11" s="156"/>
      <c r="RPM11" s="156"/>
      <c r="RPN11" s="156"/>
      <c r="RPO11" s="156"/>
      <c r="RPP11" s="156"/>
      <c r="RPQ11" s="157"/>
      <c r="RPR11" s="157"/>
      <c r="RPS11" s="157"/>
      <c r="RPT11" s="157"/>
      <c r="RPU11" s="157"/>
      <c r="RPV11" s="157"/>
      <c r="RPW11" s="156"/>
      <c r="RPX11" s="156"/>
      <c r="RPY11" s="156"/>
      <c r="RPZ11" s="156"/>
      <c r="RQA11" s="156"/>
      <c r="RQB11" s="157"/>
      <c r="RQC11" s="157"/>
      <c r="RQD11" s="157"/>
      <c r="RQE11" s="157"/>
      <c r="RQF11" s="157"/>
      <c r="RQG11" s="157"/>
      <c r="RQH11" s="156"/>
      <c r="RQI11" s="156"/>
      <c r="RQJ11" s="156"/>
      <c r="RQK11" s="156"/>
      <c r="RQL11" s="156"/>
      <c r="RQM11" s="157"/>
      <c r="RQN11" s="157"/>
      <c r="RQO11" s="157"/>
      <c r="RQP11" s="157"/>
      <c r="RQQ11" s="157"/>
      <c r="RQR11" s="157"/>
      <c r="RQS11" s="156"/>
      <c r="RQT11" s="156"/>
      <c r="RQU11" s="156"/>
      <c r="RQV11" s="156"/>
      <c r="RQW11" s="156"/>
      <c r="RQX11" s="157"/>
      <c r="RQY11" s="157"/>
      <c r="RQZ11" s="157"/>
      <c r="RRA11" s="157"/>
      <c r="RRB11" s="157"/>
      <c r="RRC11" s="157"/>
      <c r="RRD11" s="156"/>
      <c r="RRE11" s="156"/>
      <c r="RRF11" s="156"/>
      <c r="RRG11" s="156"/>
      <c r="RRH11" s="156"/>
      <c r="RRI11" s="157"/>
      <c r="RRJ11" s="157"/>
      <c r="RRK11" s="157"/>
      <c r="RRL11" s="157"/>
      <c r="RRM11" s="157"/>
      <c r="RRN11" s="157"/>
      <c r="RRO11" s="156"/>
      <c r="RRP11" s="156"/>
      <c r="RRQ11" s="156"/>
      <c r="RRR11" s="156"/>
      <c r="RRS11" s="156"/>
      <c r="RRT11" s="157"/>
      <c r="RRU11" s="157"/>
      <c r="RRV11" s="157"/>
      <c r="RRW11" s="157"/>
      <c r="RRX11" s="157"/>
      <c r="RRY11" s="157"/>
      <c r="RRZ11" s="156"/>
      <c r="RSA11" s="156"/>
      <c r="RSB11" s="156"/>
      <c r="RSC11" s="156"/>
      <c r="RSD11" s="156"/>
      <c r="RSE11" s="157"/>
      <c r="RSF11" s="157"/>
      <c r="RSG11" s="157"/>
      <c r="RSH11" s="157"/>
      <c r="RSI11" s="157"/>
      <c r="RSJ11" s="157"/>
      <c r="RSK11" s="156"/>
      <c r="RSL11" s="156"/>
      <c r="RSM11" s="156"/>
      <c r="RSN11" s="156"/>
      <c r="RSO11" s="156"/>
      <c r="RSP11" s="157"/>
      <c r="RSQ11" s="157"/>
      <c r="RSR11" s="157"/>
      <c r="RSS11" s="157"/>
      <c r="RST11" s="157"/>
      <c r="RSU11" s="157"/>
      <c r="RSV11" s="156"/>
      <c r="RSW11" s="156"/>
      <c r="RSX11" s="156"/>
      <c r="RSY11" s="156"/>
      <c r="RSZ11" s="156"/>
      <c r="RTA11" s="157"/>
      <c r="RTB11" s="157"/>
      <c r="RTC11" s="157"/>
      <c r="RTD11" s="157"/>
      <c r="RTE11" s="157"/>
      <c r="RTF11" s="157"/>
      <c r="RTG11" s="156"/>
      <c r="RTH11" s="156"/>
      <c r="RTI11" s="156"/>
      <c r="RTJ11" s="156"/>
      <c r="RTK11" s="156"/>
      <c r="RTL11" s="157"/>
      <c r="RTM11" s="157"/>
      <c r="RTN11" s="157"/>
      <c r="RTO11" s="157"/>
      <c r="RTP11" s="157"/>
      <c r="RTQ11" s="157"/>
      <c r="RTR11" s="156"/>
      <c r="RTS11" s="156"/>
      <c r="RTT11" s="156"/>
      <c r="RTU11" s="156"/>
      <c r="RTV11" s="156"/>
      <c r="RTW11" s="157"/>
      <c r="RTX11" s="157"/>
      <c r="RTY11" s="157"/>
      <c r="RTZ11" s="157"/>
      <c r="RUA11" s="157"/>
      <c r="RUB11" s="157"/>
      <c r="RUC11" s="156"/>
      <c r="RUD11" s="156"/>
      <c r="RUE11" s="156"/>
      <c r="RUF11" s="156"/>
      <c r="RUG11" s="156"/>
      <c r="RUH11" s="157"/>
      <c r="RUI11" s="157"/>
      <c r="RUJ11" s="157"/>
      <c r="RUK11" s="157"/>
      <c r="RUL11" s="157"/>
      <c r="RUM11" s="157"/>
      <c r="RUN11" s="156"/>
      <c r="RUO11" s="156"/>
      <c r="RUP11" s="156"/>
      <c r="RUQ11" s="156"/>
      <c r="RUR11" s="156"/>
      <c r="RUS11" s="157"/>
      <c r="RUT11" s="157"/>
      <c r="RUU11" s="157"/>
      <c r="RUV11" s="157"/>
      <c r="RUW11" s="157"/>
      <c r="RUX11" s="157"/>
      <c r="RUY11" s="156"/>
      <c r="RUZ11" s="156"/>
      <c r="RVA11" s="156"/>
      <c r="RVB11" s="156"/>
      <c r="RVC11" s="156"/>
      <c r="RVD11" s="157"/>
      <c r="RVE11" s="157"/>
      <c r="RVF11" s="157"/>
      <c r="RVG11" s="157"/>
      <c r="RVH11" s="157"/>
      <c r="RVI11" s="157"/>
      <c r="RVJ11" s="156"/>
      <c r="RVK11" s="156"/>
      <c r="RVL11" s="156"/>
      <c r="RVM11" s="156"/>
      <c r="RVN11" s="156"/>
      <c r="RVO11" s="157"/>
      <c r="RVP11" s="157"/>
      <c r="RVQ11" s="157"/>
      <c r="RVR11" s="157"/>
      <c r="RVS11" s="157"/>
      <c r="RVT11" s="157"/>
      <c r="RVU11" s="156"/>
      <c r="RVV11" s="156"/>
      <c r="RVW11" s="156"/>
      <c r="RVX11" s="156"/>
      <c r="RVY11" s="156"/>
      <c r="RVZ11" s="157"/>
      <c r="RWA11" s="157"/>
      <c r="RWB11" s="157"/>
      <c r="RWC11" s="157"/>
      <c r="RWD11" s="157"/>
      <c r="RWE11" s="157"/>
      <c r="RWF11" s="156"/>
      <c r="RWG11" s="156"/>
      <c r="RWH11" s="156"/>
      <c r="RWI11" s="156"/>
      <c r="RWJ11" s="156"/>
      <c r="RWK11" s="157"/>
      <c r="RWL11" s="157"/>
      <c r="RWM11" s="157"/>
      <c r="RWN11" s="157"/>
      <c r="RWO11" s="157"/>
      <c r="RWP11" s="157"/>
      <c r="RWQ11" s="156"/>
      <c r="RWR11" s="156"/>
      <c r="RWS11" s="156"/>
      <c r="RWT11" s="156"/>
      <c r="RWU11" s="156"/>
      <c r="RWV11" s="157"/>
      <c r="RWW11" s="157"/>
      <c r="RWX11" s="157"/>
      <c r="RWY11" s="157"/>
      <c r="RWZ11" s="157"/>
      <c r="RXA11" s="157"/>
      <c r="RXB11" s="156"/>
      <c r="RXC11" s="156"/>
      <c r="RXD11" s="156"/>
      <c r="RXE11" s="156"/>
      <c r="RXF11" s="156"/>
      <c r="RXG11" s="157"/>
      <c r="RXH11" s="157"/>
      <c r="RXI11" s="157"/>
      <c r="RXJ11" s="157"/>
      <c r="RXK11" s="157"/>
      <c r="RXL11" s="157"/>
      <c r="RXM11" s="156"/>
      <c r="RXN11" s="156"/>
      <c r="RXO11" s="156"/>
      <c r="RXP11" s="156"/>
      <c r="RXQ11" s="156"/>
      <c r="RXR11" s="157"/>
      <c r="RXS11" s="157"/>
      <c r="RXT11" s="157"/>
      <c r="RXU11" s="157"/>
      <c r="RXV11" s="157"/>
      <c r="RXW11" s="157"/>
      <c r="RXX11" s="156"/>
      <c r="RXY11" s="156"/>
      <c r="RXZ11" s="156"/>
      <c r="RYA11" s="156"/>
      <c r="RYB11" s="156"/>
      <c r="RYC11" s="157"/>
      <c r="RYD11" s="157"/>
      <c r="RYE11" s="157"/>
      <c r="RYF11" s="157"/>
      <c r="RYG11" s="157"/>
      <c r="RYH11" s="157"/>
      <c r="RYI11" s="156"/>
      <c r="RYJ11" s="156"/>
      <c r="RYK11" s="156"/>
      <c r="RYL11" s="156"/>
      <c r="RYM11" s="156"/>
      <c r="RYN11" s="157"/>
      <c r="RYO11" s="157"/>
      <c r="RYP11" s="157"/>
      <c r="RYQ11" s="157"/>
      <c r="RYR11" s="157"/>
      <c r="RYS11" s="157"/>
      <c r="RYT11" s="156"/>
      <c r="RYU11" s="156"/>
      <c r="RYV11" s="156"/>
      <c r="RYW11" s="156"/>
      <c r="RYX11" s="156"/>
      <c r="RYY11" s="157"/>
      <c r="RYZ11" s="157"/>
      <c r="RZA11" s="157"/>
      <c r="RZB11" s="157"/>
      <c r="RZC11" s="157"/>
      <c r="RZD11" s="157"/>
      <c r="RZE11" s="156"/>
      <c r="RZF11" s="156"/>
      <c r="RZG11" s="156"/>
      <c r="RZH11" s="156"/>
      <c r="RZI11" s="156"/>
      <c r="RZJ11" s="157"/>
      <c r="RZK11" s="157"/>
      <c r="RZL11" s="157"/>
      <c r="RZM11" s="157"/>
      <c r="RZN11" s="157"/>
      <c r="RZO11" s="157"/>
      <c r="RZP11" s="156"/>
      <c r="RZQ11" s="156"/>
      <c r="RZR11" s="156"/>
      <c r="RZS11" s="156"/>
      <c r="RZT11" s="156"/>
      <c r="RZU11" s="157"/>
      <c r="RZV11" s="157"/>
      <c r="RZW11" s="157"/>
      <c r="RZX11" s="157"/>
      <c r="RZY11" s="157"/>
      <c r="RZZ11" s="157"/>
      <c r="SAA11" s="156"/>
      <c r="SAB11" s="156"/>
      <c r="SAC11" s="156"/>
      <c r="SAD11" s="156"/>
      <c r="SAE11" s="156"/>
      <c r="SAF11" s="157"/>
      <c r="SAG11" s="157"/>
      <c r="SAH11" s="157"/>
      <c r="SAI11" s="157"/>
      <c r="SAJ11" s="157"/>
      <c r="SAK11" s="157"/>
      <c r="SAL11" s="156"/>
      <c r="SAM11" s="156"/>
      <c r="SAN11" s="156"/>
      <c r="SAO11" s="156"/>
      <c r="SAP11" s="156"/>
      <c r="SAQ11" s="157"/>
      <c r="SAR11" s="157"/>
      <c r="SAS11" s="157"/>
      <c r="SAT11" s="157"/>
      <c r="SAU11" s="157"/>
      <c r="SAV11" s="157"/>
      <c r="SAW11" s="156"/>
      <c r="SAX11" s="156"/>
      <c r="SAY11" s="156"/>
      <c r="SAZ11" s="156"/>
      <c r="SBA11" s="156"/>
      <c r="SBB11" s="157"/>
      <c r="SBC11" s="157"/>
      <c r="SBD11" s="157"/>
      <c r="SBE11" s="157"/>
      <c r="SBF11" s="157"/>
      <c r="SBG11" s="157"/>
      <c r="SBH11" s="156"/>
      <c r="SBI11" s="156"/>
      <c r="SBJ11" s="156"/>
      <c r="SBK11" s="156"/>
      <c r="SBL11" s="156"/>
      <c r="SBM11" s="157"/>
      <c r="SBN11" s="157"/>
      <c r="SBO11" s="157"/>
      <c r="SBP11" s="157"/>
      <c r="SBQ11" s="157"/>
      <c r="SBR11" s="157"/>
      <c r="SBS11" s="156"/>
      <c r="SBT11" s="156"/>
      <c r="SBU11" s="156"/>
      <c r="SBV11" s="156"/>
      <c r="SBW11" s="156"/>
      <c r="SBX11" s="157"/>
      <c r="SBY11" s="157"/>
      <c r="SBZ11" s="157"/>
      <c r="SCA11" s="157"/>
      <c r="SCB11" s="157"/>
      <c r="SCC11" s="157"/>
      <c r="SCD11" s="156"/>
      <c r="SCE11" s="156"/>
      <c r="SCF11" s="156"/>
      <c r="SCG11" s="156"/>
      <c r="SCH11" s="156"/>
      <c r="SCI11" s="157"/>
      <c r="SCJ11" s="157"/>
      <c r="SCK11" s="157"/>
      <c r="SCL11" s="157"/>
      <c r="SCM11" s="157"/>
      <c r="SCN11" s="157"/>
      <c r="SCO11" s="156"/>
      <c r="SCP11" s="156"/>
      <c r="SCQ11" s="156"/>
      <c r="SCR11" s="156"/>
      <c r="SCS11" s="156"/>
      <c r="SCT11" s="157"/>
      <c r="SCU11" s="157"/>
      <c r="SCV11" s="157"/>
      <c r="SCW11" s="157"/>
      <c r="SCX11" s="157"/>
      <c r="SCY11" s="157"/>
      <c r="SCZ11" s="156"/>
      <c r="SDA11" s="156"/>
      <c r="SDB11" s="156"/>
      <c r="SDC11" s="156"/>
      <c r="SDD11" s="156"/>
      <c r="SDE11" s="157"/>
      <c r="SDF11" s="157"/>
      <c r="SDG11" s="157"/>
      <c r="SDH11" s="157"/>
      <c r="SDI11" s="157"/>
      <c r="SDJ11" s="157"/>
      <c r="SDK11" s="156"/>
      <c r="SDL11" s="156"/>
      <c r="SDM11" s="156"/>
      <c r="SDN11" s="156"/>
      <c r="SDO11" s="156"/>
      <c r="SDP11" s="157"/>
      <c r="SDQ11" s="157"/>
      <c r="SDR11" s="157"/>
      <c r="SDS11" s="157"/>
      <c r="SDT11" s="157"/>
      <c r="SDU11" s="157"/>
      <c r="SDV11" s="156"/>
      <c r="SDW11" s="156"/>
      <c r="SDX11" s="156"/>
      <c r="SDY11" s="156"/>
      <c r="SDZ11" s="156"/>
      <c r="SEA11" s="157"/>
      <c r="SEB11" s="157"/>
      <c r="SEC11" s="157"/>
      <c r="SED11" s="157"/>
      <c r="SEE11" s="157"/>
      <c r="SEF11" s="157"/>
      <c r="SEG11" s="156"/>
      <c r="SEH11" s="156"/>
      <c r="SEI11" s="156"/>
      <c r="SEJ11" s="156"/>
      <c r="SEK11" s="156"/>
      <c r="SEL11" s="157"/>
      <c r="SEM11" s="157"/>
      <c r="SEN11" s="157"/>
      <c r="SEO11" s="157"/>
      <c r="SEP11" s="157"/>
      <c r="SEQ11" s="157"/>
      <c r="SER11" s="156"/>
      <c r="SES11" s="156"/>
      <c r="SET11" s="156"/>
      <c r="SEU11" s="156"/>
      <c r="SEV11" s="156"/>
      <c r="SEW11" s="157"/>
      <c r="SEX11" s="157"/>
      <c r="SEY11" s="157"/>
      <c r="SEZ11" s="157"/>
      <c r="SFA11" s="157"/>
      <c r="SFB11" s="157"/>
      <c r="SFC11" s="156"/>
      <c r="SFD11" s="156"/>
      <c r="SFE11" s="156"/>
      <c r="SFF11" s="156"/>
      <c r="SFG11" s="156"/>
      <c r="SFH11" s="157"/>
      <c r="SFI11" s="157"/>
      <c r="SFJ11" s="157"/>
      <c r="SFK11" s="157"/>
      <c r="SFL11" s="157"/>
      <c r="SFM11" s="157"/>
      <c r="SFN11" s="156"/>
      <c r="SFO11" s="156"/>
      <c r="SFP11" s="156"/>
      <c r="SFQ11" s="156"/>
      <c r="SFR11" s="156"/>
      <c r="SFS11" s="157"/>
      <c r="SFT11" s="157"/>
      <c r="SFU11" s="157"/>
      <c r="SFV11" s="157"/>
      <c r="SFW11" s="157"/>
      <c r="SFX11" s="157"/>
      <c r="SFY11" s="156"/>
      <c r="SFZ11" s="156"/>
      <c r="SGA11" s="156"/>
      <c r="SGB11" s="156"/>
      <c r="SGC11" s="156"/>
      <c r="SGD11" s="157"/>
      <c r="SGE11" s="157"/>
      <c r="SGF11" s="157"/>
      <c r="SGG11" s="157"/>
      <c r="SGH11" s="157"/>
      <c r="SGI11" s="157"/>
      <c r="SGJ11" s="156"/>
      <c r="SGK11" s="156"/>
      <c r="SGL11" s="156"/>
      <c r="SGM11" s="156"/>
      <c r="SGN11" s="156"/>
      <c r="SGO11" s="157"/>
      <c r="SGP11" s="157"/>
      <c r="SGQ11" s="157"/>
      <c r="SGR11" s="157"/>
      <c r="SGS11" s="157"/>
      <c r="SGT11" s="157"/>
      <c r="SGU11" s="156"/>
      <c r="SGV11" s="156"/>
      <c r="SGW11" s="156"/>
      <c r="SGX11" s="156"/>
      <c r="SGY11" s="156"/>
      <c r="SGZ11" s="157"/>
      <c r="SHA11" s="157"/>
      <c r="SHB11" s="157"/>
      <c r="SHC11" s="157"/>
      <c r="SHD11" s="157"/>
      <c r="SHE11" s="157"/>
      <c r="SHF11" s="156"/>
      <c r="SHG11" s="156"/>
      <c r="SHH11" s="156"/>
      <c r="SHI11" s="156"/>
      <c r="SHJ11" s="156"/>
      <c r="SHK11" s="157"/>
      <c r="SHL11" s="157"/>
      <c r="SHM11" s="157"/>
      <c r="SHN11" s="157"/>
      <c r="SHO11" s="157"/>
      <c r="SHP11" s="157"/>
      <c r="SHQ11" s="156"/>
      <c r="SHR11" s="156"/>
      <c r="SHS11" s="156"/>
      <c r="SHT11" s="156"/>
      <c r="SHU11" s="156"/>
      <c r="SHV11" s="157"/>
      <c r="SHW11" s="157"/>
      <c r="SHX11" s="157"/>
      <c r="SHY11" s="157"/>
      <c r="SHZ11" s="157"/>
      <c r="SIA11" s="157"/>
      <c r="SIB11" s="156"/>
      <c r="SIC11" s="156"/>
      <c r="SID11" s="156"/>
      <c r="SIE11" s="156"/>
      <c r="SIF11" s="156"/>
      <c r="SIG11" s="157"/>
      <c r="SIH11" s="157"/>
      <c r="SII11" s="157"/>
      <c r="SIJ11" s="157"/>
      <c r="SIK11" s="157"/>
      <c r="SIL11" s="157"/>
      <c r="SIM11" s="156"/>
      <c r="SIN11" s="156"/>
      <c r="SIO11" s="156"/>
      <c r="SIP11" s="156"/>
      <c r="SIQ11" s="156"/>
      <c r="SIR11" s="157"/>
      <c r="SIS11" s="157"/>
      <c r="SIT11" s="157"/>
      <c r="SIU11" s="157"/>
      <c r="SIV11" s="157"/>
      <c r="SIW11" s="157"/>
      <c r="SIX11" s="156"/>
      <c r="SIY11" s="156"/>
      <c r="SIZ11" s="156"/>
      <c r="SJA11" s="156"/>
      <c r="SJB11" s="156"/>
      <c r="SJC11" s="157"/>
      <c r="SJD11" s="157"/>
      <c r="SJE11" s="157"/>
      <c r="SJF11" s="157"/>
      <c r="SJG11" s="157"/>
      <c r="SJH11" s="157"/>
      <c r="SJI11" s="156"/>
      <c r="SJJ11" s="156"/>
      <c r="SJK11" s="156"/>
      <c r="SJL11" s="156"/>
      <c r="SJM11" s="156"/>
      <c r="SJN11" s="157"/>
      <c r="SJO11" s="157"/>
      <c r="SJP11" s="157"/>
      <c r="SJQ11" s="157"/>
      <c r="SJR11" s="157"/>
      <c r="SJS11" s="157"/>
      <c r="SJT11" s="156"/>
      <c r="SJU11" s="156"/>
      <c r="SJV11" s="156"/>
      <c r="SJW11" s="156"/>
      <c r="SJX11" s="156"/>
      <c r="SJY11" s="157"/>
      <c r="SJZ11" s="157"/>
      <c r="SKA11" s="157"/>
      <c r="SKB11" s="157"/>
      <c r="SKC11" s="157"/>
      <c r="SKD11" s="157"/>
      <c r="SKE11" s="156"/>
      <c r="SKF11" s="156"/>
      <c r="SKG11" s="156"/>
      <c r="SKH11" s="156"/>
      <c r="SKI11" s="156"/>
      <c r="SKJ11" s="157"/>
      <c r="SKK11" s="157"/>
      <c r="SKL11" s="157"/>
      <c r="SKM11" s="157"/>
      <c r="SKN11" s="157"/>
      <c r="SKO11" s="157"/>
      <c r="SKP11" s="156"/>
      <c r="SKQ11" s="156"/>
      <c r="SKR11" s="156"/>
      <c r="SKS11" s="156"/>
      <c r="SKT11" s="156"/>
      <c r="SKU11" s="157"/>
      <c r="SKV11" s="157"/>
      <c r="SKW11" s="157"/>
      <c r="SKX11" s="157"/>
      <c r="SKY11" s="157"/>
      <c r="SKZ11" s="157"/>
      <c r="SLA11" s="156"/>
      <c r="SLB11" s="156"/>
      <c r="SLC11" s="156"/>
      <c r="SLD11" s="156"/>
      <c r="SLE11" s="156"/>
      <c r="SLF11" s="157"/>
      <c r="SLG11" s="157"/>
      <c r="SLH11" s="157"/>
      <c r="SLI11" s="157"/>
      <c r="SLJ11" s="157"/>
      <c r="SLK11" s="157"/>
      <c r="SLL11" s="156"/>
      <c r="SLM11" s="156"/>
      <c r="SLN11" s="156"/>
      <c r="SLO11" s="156"/>
      <c r="SLP11" s="156"/>
      <c r="SLQ11" s="157"/>
      <c r="SLR11" s="157"/>
      <c r="SLS11" s="157"/>
      <c r="SLT11" s="157"/>
      <c r="SLU11" s="157"/>
      <c r="SLV11" s="157"/>
      <c r="SLW11" s="156"/>
      <c r="SLX11" s="156"/>
      <c r="SLY11" s="156"/>
      <c r="SLZ11" s="156"/>
      <c r="SMA11" s="156"/>
      <c r="SMB11" s="157"/>
      <c r="SMC11" s="157"/>
      <c r="SMD11" s="157"/>
      <c r="SME11" s="157"/>
      <c r="SMF11" s="157"/>
      <c r="SMG11" s="157"/>
      <c r="SMH11" s="156"/>
      <c r="SMI11" s="156"/>
      <c r="SMJ11" s="156"/>
      <c r="SMK11" s="156"/>
      <c r="SML11" s="156"/>
      <c r="SMM11" s="157"/>
      <c r="SMN11" s="157"/>
      <c r="SMO11" s="157"/>
      <c r="SMP11" s="157"/>
      <c r="SMQ11" s="157"/>
      <c r="SMR11" s="157"/>
      <c r="SMS11" s="156"/>
      <c r="SMT11" s="156"/>
      <c r="SMU11" s="156"/>
      <c r="SMV11" s="156"/>
      <c r="SMW11" s="156"/>
      <c r="SMX11" s="157"/>
      <c r="SMY11" s="157"/>
      <c r="SMZ11" s="157"/>
      <c r="SNA11" s="157"/>
      <c r="SNB11" s="157"/>
      <c r="SNC11" s="157"/>
      <c r="SND11" s="156"/>
      <c r="SNE11" s="156"/>
      <c r="SNF11" s="156"/>
      <c r="SNG11" s="156"/>
      <c r="SNH11" s="156"/>
      <c r="SNI11" s="157"/>
      <c r="SNJ11" s="157"/>
      <c r="SNK11" s="157"/>
      <c r="SNL11" s="157"/>
      <c r="SNM11" s="157"/>
      <c r="SNN11" s="157"/>
      <c r="SNO11" s="156"/>
      <c r="SNP11" s="156"/>
      <c r="SNQ11" s="156"/>
      <c r="SNR11" s="156"/>
      <c r="SNS11" s="156"/>
      <c r="SNT11" s="157"/>
      <c r="SNU11" s="157"/>
      <c r="SNV11" s="157"/>
      <c r="SNW11" s="157"/>
      <c r="SNX11" s="157"/>
      <c r="SNY11" s="157"/>
      <c r="SNZ11" s="156"/>
      <c r="SOA11" s="156"/>
      <c r="SOB11" s="156"/>
      <c r="SOC11" s="156"/>
      <c r="SOD11" s="156"/>
      <c r="SOE11" s="157"/>
      <c r="SOF11" s="157"/>
      <c r="SOG11" s="157"/>
      <c r="SOH11" s="157"/>
      <c r="SOI11" s="157"/>
      <c r="SOJ11" s="157"/>
      <c r="SOK11" s="156"/>
      <c r="SOL11" s="156"/>
      <c r="SOM11" s="156"/>
      <c r="SON11" s="156"/>
      <c r="SOO11" s="156"/>
      <c r="SOP11" s="157"/>
      <c r="SOQ11" s="157"/>
      <c r="SOR11" s="157"/>
      <c r="SOS11" s="157"/>
      <c r="SOT11" s="157"/>
      <c r="SOU11" s="157"/>
      <c r="SOV11" s="156"/>
      <c r="SOW11" s="156"/>
      <c r="SOX11" s="156"/>
      <c r="SOY11" s="156"/>
      <c r="SOZ11" s="156"/>
      <c r="SPA11" s="157"/>
      <c r="SPB11" s="157"/>
      <c r="SPC11" s="157"/>
      <c r="SPD11" s="157"/>
      <c r="SPE11" s="157"/>
      <c r="SPF11" s="157"/>
      <c r="SPG11" s="156"/>
      <c r="SPH11" s="156"/>
      <c r="SPI11" s="156"/>
      <c r="SPJ11" s="156"/>
      <c r="SPK11" s="156"/>
      <c r="SPL11" s="157"/>
      <c r="SPM11" s="157"/>
      <c r="SPN11" s="157"/>
      <c r="SPO11" s="157"/>
      <c r="SPP11" s="157"/>
      <c r="SPQ11" s="157"/>
      <c r="SPR11" s="156"/>
      <c r="SPS11" s="156"/>
      <c r="SPT11" s="156"/>
      <c r="SPU11" s="156"/>
      <c r="SPV11" s="156"/>
      <c r="SPW11" s="157"/>
      <c r="SPX11" s="157"/>
      <c r="SPY11" s="157"/>
      <c r="SPZ11" s="157"/>
      <c r="SQA11" s="157"/>
      <c r="SQB11" s="157"/>
      <c r="SQC11" s="156"/>
      <c r="SQD11" s="156"/>
      <c r="SQE11" s="156"/>
      <c r="SQF11" s="156"/>
      <c r="SQG11" s="156"/>
      <c r="SQH11" s="157"/>
      <c r="SQI11" s="157"/>
      <c r="SQJ11" s="157"/>
      <c r="SQK11" s="157"/>
      <c r="SQL11" s="157"/>
      <c r="SQM11" s="157"/>
      <c r="SQN11" s="156"/>
      <c r="SQO11" s="156"/>
      <c r="SQP11" s="156"/>
      <c r="SQQ11" s="156"/>
      <c r="SQR11" s="156"/>
      <c r="SQS11" s="157"/>
      <c r="SQT11" s="157"/>
      <c r="SQU11" s="157"/>
      <c r="SQV11" s="157"/>
      <c r="SQW11" s="157"/>
      <c r="SQX11" s="157"/>
      <c r="SQY11" s="156"/>
      <c r="SQZ11" s="156"/>
      <c r="SRA11" s="156"/>
      <c r="SRB11" s="156"/>
      <c r="SRC11" s="156"/>
      <c r="SRD11" s="157"/>
      <c r="SRE11" s="157"/>
      <c r="SRF11" s="157"/>
      <c r="SRG11" s="157"/>
      <c r="SRH11" s="157"/>
      <c r="SRI11" s="157"/>
      <c r="SRJ11" s="156"/>
      <c r="SRK11" s="156"/>
      <c r="SRL11" s="156"/>
      <c r="SRM11" s="156"/>
      <c r="SRN11" s="156"/>
      <c r="SRO11" s="157"/>
      <c r="SRP11" s="157"/>
      <c r="SRQ11" s="157"/>
      <c r="SRR11" s="157"/>
      <c r="SRS11" s="157"/>
      <c r="SRT11" s="157"/>
      <c r="SRU11" s="156"/>
      <c r="SRV11" s="156"/>
      <c r="SRW11" s="156"/>
      <c r="SRX11" s="156"/>
      <c r="SRY11" s="156"/>
      <c r="SRZ11" s="157"/>
      <c r="SSA11" s="157"/>
      <c r="SSB11" s="157"/>
      <c r="SSC11" s="157"/>
      <c r="SSD11" s="157"/>
      <c r="SSE11" s="157"/>
      <c r="SSF11" s="156"/>
      <c r="SSG11" s="156"/>
      <c r="SSH11" s="156"/>
      <c r="SSI11" s="156"/>
      <c r="SSJ11" s="156"/>
      <c r="SSK11" s="157"/>
      <c r="SSL11" s="157"/>
      <c r="SSM11" s="157"/>
      <c r="SSN11" s="157"/>
      <c r="SSO11" s="157"/>
      <c r="SSP11" s="157"/>
      <c r="SSQ11" s="156"/>
      <c r="SSR11" s="156"/>
      <c r="SSS11" s="156"/>
      <c r="SST11" s="156"/>
      <c r="SSU11" s="156"/>
      <c r="SSV11" s="157"/>
      <c r="SSW11" s="157"/>
      <c r="SSX11" s="157"/>
      <c r="SSY11" s="157"/>
      <c r="SSZ11" s="157"/>
      <c r="STA11" s="157"/>
      <c r="STB11" s="156"/>
      <c r="STC11" s="156"/>
      <c r="STD11" s="156"/>
      <c r="STE11" s="156"/>
      <c r="STF11" s="156"/>
      <c r="STG11" s="157"/>
      <c r="STH11" s="157"/>
      <c r="STI11" s="157"/>
      <c r="STJ11" s="157"/>
      <c r="STK11" s="157"/>
      <c r="STL11" s="157"/>
      <c r="STM11" s="156"/>
      <c r="STN11" s="156"/>
      <c r="STO11" s="156"/>
      <c r="STP11" s="156"/>
      <c r="STQ11" s="156"/>
      <c r="STR11" s="157"/>
      <c r="STS11" s="157"/>
      <c r="STT11" s="157"/>
      <c r="STU11" s="157"/>
      <c r="STV11" s="157"/>
      <c r="STW11" s="157"/>
      <c r="STX11" s="156"/>
      <c r="STY11" s="156"/>
      <c r="STZ11" s="156"/>
      <c r="SUA11" s="156"/>
      <c r="SUB11" s="156"/>
      <c r="SUC11" s="157"/>
      <c r="SUD11" s="157"/>
      <c r="SUE11" s="157"/>
      <c r="SUF11" s="157"/>
      <c r="SUG11" s="157"/>
      <c r="SUH11" s="157"/>
      <c r="SUI11" s="156"/>
      <c r="SUJ11" s="156"/>
      <c r="SUK11" s="156"/>
      <c r="SUL11" s="156"/>
      <c r="SUM11" s="156"/>
      <c r="SUN11" s="157"/>
      <c r="SUO11" s="157"/>
      <c r="SUP11" s="157"/>
      <c r="SUQ11" s="157"/>
      <c r="SUR11" s="157"/>
      <c r="SUS11" s="157"/>
      <c r="SUT11" s="156"/>
      <c r="SUU11" s="156"/>
      <c r="SUV11" s="156"/>
      <c r="SUW11" s="156"/>
      <c r="SUX11" s="156"/>
      <c r="SUY11" s="157"/>
      <c r="SUZ11" s="157"/>
      <c r="SVA11" s="157"/>
      <c r="SVB11" s="157"/>
      <c r="SVC11" s="157"/>
      <c r="SVD11" s="157"/>
      <c r="SVE11" s="156"/>
      <c r="SVF11" s="156"/>
      <c r="SVG11" s="156"/>
      <c r="SVH11" s="156"/>
      <c r="SVI11" s="156"/>
      <c r="SVJ11" s="157"/>
      <c r="SVK11" s="157"/>
      <c r="SVL11" s="157"/>
      <c r="SVM11" s="157"/>
      <c r="SVN11" s="157"/>
      <c r="SVO11" s="157"/>
      <c r="SVP11" s="156"/>
      <c r="SVQ11" s="156"/>
      <c r="SVR11" s="156"/>
      <c r="SVS11" s="156"/>
      <c r="SVT11" s="156"/>
      <c r="SVU11" s="157"/>
      <c r="SVV11" s="157"/>
      <c r="SVW11" s="157"/>
      <c r="SVX11" s="157"/>
      <c r="SVY11" s="157"/>
      <c r="SVZ11" s="157"/>
      <c r="SWA11" s="156"/>
      <c r="SWB11" s="156"/>
      <c r="SWC11" s="156"/>
      <c r="SWD11" s="156"/>
      <c r="SWE11" s="156"/>
      <c r="SWF11" s="157"/>
      <c r="SWG11" s="157"/>
      <c r="SWH11" s="157"/>
      <c r="SWI11" s="157"/>
      <c r="SWJ11" s="157"/>
      <c r="SWK11" s="157"/>
      <c r="SWL11" s="156"/>
      <c r="SWM11" s="156"/>
      <c r="SWN11" s="156"/>
      <c r="SWO11" s="156"/>
      <c r="SWP11" s="156"/>
      <c r="SWQ11" s="157"/>
      <c r="SWR11" s="157"/>
      <c r="SWS11" s="157"/>
      <c r="SWT11" s="157"/>
      <c r="SWU11" s="157"/>
      <c r="SWV11" s="157"/>
      <c r="SWW11" s="156"/>
      <c r="SWX11" s="156"/>
      <c r="SWY11" s="156"/>
      <c r="SWZ11" s="156"/>
      <c r="SXA11" s="156"/>
      <c r="SXB11" s="157"/>
      <c r="SXC11" s="157"/>
      <c r="SXD11" s="157"/>
      <c r="SXE11" s="157"/>
      <c r="SXF11" s="157"/>
      <c r="SXG11" s="157"/>
      <c r="SXH11" s="156"/>
      <c r="SXI11" s="156"/>
      <c r="SXJ11" s="156"/>
      <c r="SXK11" s="156"/>
      <c r="SXL11" s="156"/>
      <c r="SXM11" s="157"/>
      <c r="SXN11" s="157"/>
      <c r="SXO11" s="157"/>
      <c r="SXP11" s="157"/>
      <c r="SXQ11" s="157"/>
      <c r="SXR11" s="157"/>
      <c r="SXS11" s="156"/>
      <c r="SXT11" s="156"/>
      <c r="SXU11" s="156"/>
      <c r="SXV11" s="156"/>
      <c r="SXW11" s="156"/>
      <c r="SXX11" s="157"/>
      <c r="SXY11" s="157"/>
      <c r="SXZ11" s="157"/>
      <c r="SYA11" s="157"/>
      <c r="SYB11" s="157"/>
      <c r="SYC11" s="157"/>
      <c r="SYD11" s="156"/>
      <c r="SYE11" s="156"/>
      <c r="SYF11" s="156"/>
      <c r="SYG11" s="156"/>
      <c r="SYH11" s="156"/>
      <c r="SYI11" s="157"/>
      <c r="SYJ11" s="157"/>
      <c r="SYK11" s="157"/>
      <c r="SYL11" s="157"/>
      <c r="SYM11" s="157"/>
      <c r="SYN11" s="157"/>
      <c r="SYO11" s="156"/>
      <c r="SYP11" s="156"/>
      <c r="SYQ11" s="156"/>
      <c r="SYR11" s="156"/>
      <c r="SYS11" s="156"/>
      <c r="SYT11" s="157"/>
      <c r="SYU11" s="157"/>
      <c r="SYV11" s="157"/>
      <c r="SYW11" s="157"/>
      <c r="SYX11" s="157"/>
      <c r="SYY11" s="157"/>
      <c r="SYZ11" s="156"/>
      <c r="SZA11" s="156"/>
      <c r="SZB11" s="156"/>
      <c r="SZC11" s="156"/>
      <c r="SZD11" s="156"/>
      <c r="SZE11" s="157"/>
      <c r="SZF11" s="157"/>
      <c r="SZG11" s="157"/>
      <c r="SZH11" s="157"/>
      <c r="SZI11" s="157"/>
      <c r="SZJ11" s="157"/>
      <c r="SZK11" s="156"/>
      <c r="SZL11" s="156"/>
      <c r="SZM11" s="156"/>
      <c r="SZN11" s="156"/>
      <c r="SZO11" s="156"/>
      <c r="SZP11" s="157"/>
      <c r="SZQ11" s="157"/>
      <c r="SZR11" s="157"/>
      <c r="SZS11" s="157"/>
      <c r="SZT11" s="157"/>
      <c r="SZU11" s="157"/>
      <c r="SZV11" s="156"/>
      <c r="SZW11" s="156"/>
      <c r="SZX11" s="156"/>
      <c r="SZY11" s="156"/>
      <c r="SZZ11" s="156"/>
      <c r="TAA11" s="157"/>
      <c r="TAB11" s="157"/>
      <c r="TAC11" s="157"/>
      <c r="TAD11" s="157"/>
      <c r="TAE11" s="157"/>
      <c r="TAF11" s="157"/>
      <c r="TAG11" s="156"/>
      <c r="TAH11" s="156"/>
      <c r="TAI11" s="156"/>
      <c r="TAJ11" s="156"/>
      <c r="TAK11" s="156"/>
      <c r="TAL11" s="157"/>
      <c r="TAM11" s="157"/>
      <c r="TAN11" s="157"/>
      <c r="TAO11" s="157"/>
      <c r="TAP11" s="157"/>
      <c r="TAQ11" s="157"/>
      <c r="TAR11" s="156"/>
      <c r="TAS11" s="156"/>
      <c r="TAT11" s="156"/>
      <c r="TAU11" s="156"/>
      <c r="TAV11" s="156"/>
      <c r="TAW11" s="157"/>
      <c r="TAX11" s="157"/>
      <c r="TAY11" s="157"/>
      <c r="TAZ11" s="157"/>
      <c r="TBA11" s="157"/>
      <c r="TBB11" s="157"/>
      <c r="TBC11" s="156"/>
      <c r="TBD11" s="156"/>
      <c r="TBE11" s="156"/>
      <c r="TBF11" s="156"/>
      <c r="TBG11" s="156"/>
      <c r="TBH11" s="157"/>
      <c r="TBI11" s="157"/>
      <c r="TBJ11" s="157"/>
      <c r="TBK11" s="157"/>
      <c r="TBL11" s="157"/>
      <c r="TBM11" s="157"/>
      <c r="TBN11" s="156"/>
      <c r="TBO11" s="156"/>
      <c r="TBP11" s="156"/>
      <c r="TBQ11" s="156"/>
      <c r="TBR11" s="156"/>
      <c r="TBS11" s="157"/>
      <c r="TBT11" s="157"/>
      <c r="TBU11" s="157"/>
      <c r="TBV11" s="157"/>
      <c r="TBW11" s="157"/>
      <c r="TBX11" s="157"/>
      <c r="TBY11" s="156"/>
      <c r="TBZ11" s="156"/>
      <c r="TCA11" s="156"/>
      <c r="TCB11" s="156"/>
      <c r="TCC11" s="156"/>
      <c r="TCD11" s="157"/>
      <c r="TCE11" s="157"/>
      <c r="TCF11" s="157"/>
      <c r="TCG11" s="157"/>
      <c r="TCH11" s="157"/>
      <c r="TCI11" s="157"/>
      <c r="TCJ11" s="156"/>
      <c r="TCK11" s="156"/>
      <c r="TCL11" s="156"/>
      <c r="TCM11" s="156"/>
      <c r="TCN11" s="156"/>
      <c r="TCO11" s="157"/>
      <c r="TCP11" s="157"/>
      <c r="TCQ11" s="157"/>
      <c r="TCR11" s="157"/>
      <c r="TCS11" s="157"/>
      <c r="TCT11" s="157"/>
      <c r="TCU11" s="156"/>
      <c r="TCV11" s="156"/>
      <c r="TCW11" s="156"/>
      <c r="TCX11" s="156"/>
      <c r="TCY11" s="156"/>
      <c r="TCZ11" s="157"/>
      <c r="TDA11" s="157"/>
      <c r="TDB11" s="157"/>
      <c r="TDC11" s="157"/>
      <c r="TDD11" s="157"/>
      <c r="TDE11" s="157"/>
      <c r="TDF11" s="156"/>
      <c r="TDG11" s="156"/>
      <c r="TDH11" s="156"/>
      <c r="TDI11" s="156"/>
      <c r="TDJ11" s="156"/>
      <c r="TDK11" s="157"/>
      <c r="TDL11" s="157"/>
      <c r="TDM11" s="157"/>
      <c r="TDN11" s="157"/>
      <c r="TDO11" s="157"/>
      <c r="TDP11" s="157"/>
      <c r="TDQ11" s="156"/>
      <c r="TDR11" s="156"/>
      <c r="TDS11" s="156"/>
      <c r="TDT11" s="156"/>
      <c r="TDU11" s="156"/>
      <c r="TDV11" s="157"/>
      <c r="TDW11" s="157"/>
      <c r="TDX11" s="157"/>
      <c r="TDY11" s="157"/>
      <c r="TDZ11" s="157"/>
      <c r="TEA11" s="157"/>
      <c r="TEB11" s="156"/>
      <c r="TEC11" s="156"/>
      <c r="TED11" s="156"/>
      <c r="TEE11" s="156"/>
      <c r="TEF11" s="156"/>
      <c r="TEG11" s="157"/>
      <c r="TEH11" s="157"/>
      <c r="TEI11" s="157"/>
      <c r="TEJ11" s="157"/>
      <c r="TEK11" s="157"/>
      <c r="TEL11" s="157"/>
      <c r="TEM11" s="156"/>
      <c r="TEN11" s="156"/>
      <c r="TEO11" s="156"/>
      <c r="TEP11" s="156"/>
      <c r="TEQ11" s="156"/>
      <c r="TER11" s="157"/>
      <c r="TES11" s="157"/>
      <c r="TET11" s="157"/>
      <c r="TEU11" s="157"/>
      <c r="TEV11" s="157"/>
      <c r="TEW11" s="157"/>
      <c r="TEX11" s="156"/>
      <c r="TEY11" s="156"/>
      <c r="TEZ11" s="156"/>
      <c r="TFA11" s="156"/>
      <c r="TFB11" s="156"/>
      <c r="TFC11" s="157"/>
      <c r="TFD11" s="157"/>
      <c r="TFE11" s="157"/>
      <c r="TFF11" s="157"/>
      <c r="TFG11" s="157"/>
      <c r="TFH11" s="157"/>
      <c r="TFI11" s="156"/>
      <c r="TFJ11" s="156"/>
      <c r="TFK11" s="156"/>
      <c r="TFL11" s="156"/>
      <c r="TFM11" s="156"/>
      <c r="TFN11" s="157"/>
      <c r="TFO11" s="157"/>
      <c r="TFP11" s="157"/>
      <c r="TFQ11" s="157"/>
      <c r="TFR11" s="157"/>
      <c r="TFS11" s="157"/>
      <c r="TFT11" s="156"/>
      <c r="TFU11" s="156"/>
      <c r="TFV11" s="156"/>
      <c r="TFW11" s="156"/>
      <c r="TFX11" s="156"/>
      <c r="TFY11" s="157"/>
      <c r="TFZ11" s="157"/>
      <c r="TGA11" s="157"/>
      <c r="TGB11" s="157"/>
      <c r="TGC11" s="157"/>
      <c r="TGD11" s="157"/>
      <c r="TGE11" s="156"/>
      <c r="TGF11" s="156"/>
      <c r="TGG11" s="156"/>
      <c r="TGH11" s="156"/>
      <c r="TGI11" s="156"/>
      <c r="TGJ11" s="157"/>
      <c r="TGK11" s="157"/>
      <c r="TGL11" s="157"/>
      <c r="TGM11" s="157"/>
      <c r="TGN11" s="157"/>
      <c r="TGO11" s="157"/>
      <c r="TGP11" s="156"/>
      <c r="TGQ11" s="156"/>
      <c r="TGR11" s="156"/>
      <c r="TGS11" s="156"/>
      <c r="TGT11" s="156"/>
      <c r="TGU11" s="157"/>
      <c r="TGV11" s="157"/>
      <c r="TGW11" s="157"/>
      <c r="TGX11" s="157"/>
      <c r="TGY11" s="157"/>
      <c r="TGZ11" s="157"/>
      <c r="THA11" s="156"/>
      <c r="THB11" s="156"/>
      <c r="THC11" s="156"/>
      <c r="THD11" s="156"/>
      <c r="THE11" s="156"/>
      <c r="THF11" s="157"/>
      <c r="THG11" s="157"/>
      <c r="THH11" s="157"/>
      <c r="THI11" s="157"/>
      <c r="THJ11" s="157"/>
      <c r="THK11" s="157"/>
      <c r="THL11" s="156"/>
      <c r="THM11" s="156"/>
      <c r="THN11" s="156"/>
      <c r="THO11" s="156"/>
      <c r="THP11" s="156"/>
      <c r="THQ11" s="157"/>
      <c r="THR11" s="157"/>
      <c r="THS11" s="157"/>
      <c r="THT11" s="157"/>
      <c r="THU11" s="157"/>
      <c r="THV11" s="157"/>
      <c r="THW11" s="156"/>
      <c r="THX11" s="156"/>
      <c r="THY11" s="156"/>
      <c r="THZ11" s="156"/>
      <c r="TIA11" s="156"/>
      <c r="TIB11" s="157"/>
      <c r="TIC11" s="157"/>
      <c r="TID11" s="157"/>
      <c r="TIE11" s="157"/>
      <c r="TIF11" s="157"/>
      <c r="TIG11" s="157"/>
      <c r="TIH11" s="156"/>
      <c r="TII11" s="156"/>
      <c r="TIJ11" s="156"/>
      <c r="TIK11" s="156"/>
      <c r="TIL11" s="156"/>
      <c r="TIM11" s="157"/>
      <c r="TIN11" s="157"/>
      <c r="TIO11" s="157"/>
      <c r="TIP11" s="157"/>
      <c r="TIQ11" s="157"/>
      <c r="TIR11" s="157"/>
      <c r="TIS11" s="156"/>
      <c r="TIT11" s="156"/>
      <c r="TIU11" s="156"/>
      <c r="TIV11" s="156"/>
      <c r="TIW11" s="156"/>
      <c r="TIX11" s="157"/>
      <c r="TIY11" s="157"/>
      <c r="TIZ11" s="157"/>
      <c r="TJA11" s="157"/>
      <c r="TJB11" s="157"/>
      <c r="TJC11" s="157"/>
      <c r="TJD11" s="156"/>
      <c r="TJE11" s="156"/>
      <c r="TJF11" s="156"/>
      <c r="TJG11" s="156"/>
      <c r="TJH11" s="156"/>
      <c r="TJI11" s="157"/>
      <c r="TJJ11" s="157"/>
      <c r="TJK11" s="157"/>
      <c r="TJL11" s="157"/>
      <c r="TJM11" s="157"/>
      <c r="TJN11" s="157"/>
      <c r="TJO11" s="156"/>
      <c r="TJP11" s="156"/>
      <c r="TJQ11" s="156"/>
      <c r="TJR11" s="156"/>
      <c r="TJS11" s="156"/>
      <c r="TJT11" s="157"/>
      <c r="TJU11" s="157"/>
      <c r="TJV11" s="157"/>
      <c r="TJW11" s="157"/>
      <c r="TJX11" s="157"/>
      <c r="TJY11" s="157"/>
      <c r="TJZ11" s="156"/>
      <c r="TKA11" s="156"/>
      <c r="TKB11" s="156"/>
      <c r="TKC11" s="156"/>
      <c r="TKD11" s="156"/>
      <c r="TKE11" s="157"/>
      <c r="TKF11" s="157"/>
      <c r="TKG11" s="157"/>
      <c r="TKH11" s="157"/>
      <c r="TKI11" s="157"/>
      <c r="TKJ11" s="157"/>
      <c r="TKK11" s="156"/>
      <c r="TKL11" s="156"/>
      <c r="TKM11" s="156"/>
      <c r="TKN11" s="156"/>
      <c r="TKO11" s="156"/>
      <c r="TKP11" s="157"/>
      <c r="TKQ11" s="157"/>
      <c r="TKR11" s="157"/>
      <c r="TKS11" s="157"/>
      <c r="TKT11" s="157"/>
      <c r="TKU11" s="157"/>
      <c r="TKV11" s="156"/>
      <c r="TKW11" s="156"/>
      <c r="TKX11" s="156"/>
      <c r="TKY11" s="156"/>
      <c r="TKZ11" s="156"/>
      <c r="TLA11" s="157"/>
      <c r="TLB11" s="157"/>
      <c r="TLC11" s="157"/>
      <c r="TLD11" s="157"/>
      <c r="TLE11" s="157"/>
      <c r="TLF11" s="157"/>
      <c r="TLG11" s="156"/>
      <c r="TLH11" s="156"/>
      <c r="TLI11" s="156"/>
      <c r="TLJ11" s="156"/>
      <c r="TLK11" s="156"/>
      <c r="TLL11" s="157"/>
      <c r="TLM11" s="157"/>
      <c r="TLN11" s="157"/>
      <c r="TLO11" s="157"/>
      <c r="TLP11" s="157"/>
      <c r="TLQ11" s="157"/>
      <c r="TLR11" s="156"/>
      <c r="TLS11" s="156"/>
      <c r="TLT11" s="156"/>
      <c r="TLU11" s="156"/>
      <c r="TLV11" s="156"/>
      <c r="TLW11" s="157"/>
      <c r="TLX11" s="157"/>
      <c r="TLY11" s="157"/>
      <c r="TLZ11" s="157"/>
      <c r="TMA11" s="157"/>
      <c r="TMB11" s="157"/>
      <c r="TMC11" s="156"/>
      <c r="TMD11" s="156"/>
      <c r="TME11" s="156"/>
      <c r="TMF11" s="156"/>
      <c r="TMG11" s="156"/>
      <c r="TMH11" s="157"/>
      <c r="TMI11" s="157"/>
      <c r="TMJ11" s="157"/>
      <c r="TMK11" s="157"/>
      <c r="TML11" s="157"/>
      <c r="TMM11" s="157"/>
      <c r="TMN11" s="156"/>
      <c r="TMO11" s="156"/>
      <c r="TMP11" s="156"/>
      <c r="TMQ11" s="156"/>
      <c r="TMR11" s="156"/>
      <c r="TMS11" s="157"/>
      <c r="TMT11" s="157"/>
      <c r="TMU11" s="157"/>
      <c r="TMV11" s="157"/>
      <c r="TMW11" s="157"/>
      <c r="TMX11" s="157"/>
      <c r="TMY11" s="156"/>
      <c r="TMZ11" s="156"/>
      <c r="TNA11" s="156"/>
      <c r="TNB11" s="156"/>
      <c r="TNC11" s="156"/>
      <c r="TND11" s="157"/>
      <c r="TNE11" s="157"/>
      <c r="TNF11" s="157"/>
      <c r="TNG11" s="157"/>
      <c r="TNH11" s="157"/>
      <c r="TNI11" s="157"/>
      <c r="TNJ11" s="156"/>
      <c r="TNK11" s="156"/>
      <c r="TNL11" s="156"/>
      <c r="TNM11" s="156"/>
      <c r="TNN11" s="156"/>
      <c r="TNO11" s="157"/>
      <c r="TNP11" s="157"/>
      <c r="TNQ11" s="157"/>
      <c r="TNR11" s="157"/>
      <c r="TNS11" s="157"/>
      <c r="TNT11" s="157"/>
      <c r="TNU11" s="156"/>
      <c r="TNV11" s="156"/>
      <c r="TNW11" s="156"/>
      <c r="TNX11" s="156"/>
      <c r="TNY11" s="156"/>
      <c r="TNZ11" s="157"/>
      <c r="TOA11" s="157"/>
      <c r="TOB11" s="157"/>
      <c r="TOC11" s="157"/>
      <c r="TOD11" s="157"/>
      <c r="TOE11" s="157"/>
      <c r="TOF11" s="156"/>
      <c r="TOG11" s="156"/>
      <c r="TOH11" s="156"/>
      <c r="TOI11" s="156"/>
      <c r="TOJ11" s="156"/>
      <c r="TOK11" s="157"/>
      <c r="TOL11" s="157"/>
      <c r="TOM11" s="157"/>
      <c r="TON11" s="157"/>
      <c r="TOO11" s="157"/>
      <c r="TOP11" s="157"/>
      <c r="TOQ11" s="156"/>
      <c r="TOR11" s="156"/>
      <c r="TOS11" s="156"/>
      <c r="TOT11" s="156"/>
      <c r="TOU11" s="156"/>
      <c r="TOV11" s="157"/>
      <c r="TOW11" s="157"/>
      <c r="TOX11" s="157"/>
      <c r="TOY11" s="157"/>
      <c r="TOZ11" s="157"/>
      <c r="TPA11" s="157"/>
      <c r="TPB11" s="156"/>
      <c r="TPC11" s="156"/>
      <c r="TPD11" s="156"/>
      <c r="TPE11" s="156"/>
      <c r="TPF11" s="156"/>
      <c r="TPG11" s="157"/>
      <c r="TPH11" s="157"/>
      <c r="TPI11" s="157"/>
      <c r="TPJ11" s="157"/>
      <c r="TPK11" s="157"/>
      <c r="TPL11" s="157"/>
      <c r="TPM11" s="156"/>
      <c r="TPN11" s="156"/>
      <c r="TPO11" s="156"/>
      <c r="TPP11" s="156"/>
      <c r="TPQ11" s="156"/>
      <c r="TPR11" s="157"/>
      <c r="TPS11" s="157"/>
      <c r="TPT11" s="157"/>
      <c r="TPU11" s="157"/>
      <c r="TPV11" s="157"/>
      <c r="TPW11" s="157"/>
      <c r="TPX11" s="156"/>
      <c r="TPY11" s="156"/>
      <c r="TPZ11" s="156"/>
      <c r="TQA11" s="156"/>
      <c r="TQB11" s="156"/>
      <c r="TQC11" s="157"/>
      <c r="TQD11" s="157"/>
      <c r="TQE11" s="157"/>
      <c r="TQF11" s="157"/>
      <c r="TQG11" s="157"/>
      <c r="TQH11" s="157"/>
      <c r="TQI11" s="156"/>
      <c r="TQJ11" s="156"/>
      <c r="TQK11" s="156"/>
      <c r="TQL11" s="156"/>
      <c r="TQM11" s="156"/>
      <c r="TQN11" s="157"/>
      <c r="TQO11" s="157"/>
      <c r="TQP11" s="157"/>
      <c r="TQQ11" s="157"/>
      <c r="TQR11" s="157"/>
      <c r="TQS11" s="157"/>
      <c r="TQT11" s="156"/>
      <c r="TQU11" s="156"/>
      <c r="TQV11" s="156"/>
      <c r="TQW11" s="156"/>
      <c r="TQX11" s="156"/>
      <c r="TQY11" s="157"/>
      <c r="TQZ11" s="157"/>
      <c r="TRA11" s="157"/>
      <c r="TRB11" s="157"/>
      <c r="TRC11" s="157"/>
      <c r="TRD11" s="157"/>
      <c r="TRE11" s="156"/>
      <c r="TRF11" s="156"/>
      <c r="TRG11" s="156"/>
      <c r="TRH11" s="156"/>
      <c r="TRI11" s="156"/>
      <c r="TRJ11" s="157"/>
      <c r="TRK11" s="157"/>
      <c r="TRL11" s="157"/>
      <c r="TRM11" s="157"/>
      <c r="TRN11" s="157"/>
      <c r="TRO11" s="157"/>
      <c r="TRP11" s="156"/>
      <c r="TRQ11" s="156"/>
      <c r="TRR11" s="156"/>
      <c r="TRS11" s="156"/>
      <c r="TRT11" s="156"/>
      <c r="TRU11" s="157"/>
      <c r="TRV11" s="157"/>
      <c r="TRW11" s="157"/>
      <c r="TRX11" s="157"/>
      <c r="TRY11" s="157"/>
      <c r="TRZ11" s="157"/>
      <c r="TSA11" s="156"/>
      <c r="TSB11" s="156"/>
      <c r="TSC11" s="156"/>
      <c r="TSD11" s="156"/>
      <c r="TSE11" s="156"/>
      <c r="TSF11" s="157"/>
      <c r="TSG11" s="157"/>
      <c r="TSH11" s="157"/>
      <c r="TSI11" s="157"/>
      <c r="TSJ11" s="157"/>
      <c r="TSK11" s="157"/>
      <c r="TSL11" s="156"/>
      <c r="TSM11" s="156"/>
      <c r="TSN11" s="156"/>
      <c r="TSO11" s="156"/>
      <c r="TSP11" s="156"/>
      <c r="TSQ11" s="157"/>
      <c r="TSR11" s="157"/>
      <c r="TSS11" s="157"/>
      <c r="TST11" s="157"/>
      <c r="TSU11" s="157"/>
      <c r="TSV11" s="157"/>
      <c r="TSW11" s="156"/>
      <c r="TSX11" s="156"/>
      <c r="TSY11" s="156"/>
      <c r="TSZ11" s="156"/>
      <c r="TTA11" s="156"/>
      <c r="TTB11" s="157"/>
      <c r="TTC11" s="157"/>
      <c r="TTD11" s="157"/>
      <c r="TTE11" s="157"/>
      <c r="TTF11" s="157"/>
      <c r="TTG11" s="157"/>
      <c r="TTH11" s="156"/>
      <c r="TTI11" s="156"/>
      <c r="TTJ11" s="156"/>
      <c r="TTK11" s="156"/>
      <c r="TTL11" s="156"/>
      <c r="TTM11" s="157"/>
      <c r="TTN11" s="157"/>
      <c r="TTO11" s="157"/>
      <c r="TTP11" s="157"/>
      <c r="TTQ11" s="157"/>
      <c r="TTR11" s="157"/>
      <c r="TTS11" s="156"/>
      <c r="TTT11" s="156"/>
      <c r="TTU11" s="156"/>
      <c r="TTV11" s="156"/>
      <c r="TTW11" s="156"/>
      <c r="TTX11" s="157"/>
      <c r="TTY11" s="157"/>
      <c r="TTZ11" s="157"/>
      <c r="TUA11" s="157"/>
      <c r="TUB11" s="157"/>
      <c r="TUC11" s="157"/>
      <c r="TUD11" s="156"/>
      <c r="TUE11" s="156"/>
      <c r="TUF11" s="156"/>
      <c r="TUG11" s="156"/>
      <c r="TUH11" s="156"/>
      <c r="TUI11" s="157"/>
      <c r="TUJ11" s="157"/>
      <c r="TUK11" s="157"/>
      <c r="TUL11" s="157"/>
      <c r="TUM11" s="157"/>
      <c r="TUN11" s="157"/>
      <c r="TUO11" s="156"/>
      <c r="TUP11" s="156"/>
      <c r="TUQ11" s="156"/>
      <c r="TUR11" s="156"/>
      <c r="TUS11" s="156"/>
      <c r="TUT11" s="157"/>
      <c r="TUU11" s="157"/>
      <c r="TUV11" s="157"/>
      <c r="TUW11" s="157"/>
      <c r="TUX11" s="157"/>
      <c r="TUY11" s="157"/>
      <c r="TUZ11" s="156"/>
      <c r="TVA11" s="156"/>
      <c r="TVB11" s="156"/>
      <c r="TVC11" s="156"/>
      <c r="TVD11" s="156"/>
      <c r="TVE11" s="157"/>
      <c r="TVF11" s="157"/>
      <c r="TVG11" s="157"/>
      <c r="TVH11" s="157"/>
      <c r="TVI11" s="157"/>
      <c r="TVJ11" s="157"/>
      <c r="TVK11" s="156"/>
      <c r="TVL11" s="156"/>
      <c r="TVM11" s="156"/>
      <c r="TVN11" s="156"/>
      <c r="TVO11" s="156"/>
      <c r="TVP11" s="157"/>
      <c r="TVQ11" s="157"/>
      <c r="TVR11" s="157"/>
      <c r="TVS11" s="157"/>
      <c r="TVT11" s="157"/>
      <c r="TVU11" s="157"/>
      <c r="TVV11" s="156"/>
      <c r="TVW11" s="156"/>
      <c r="TVX11" s="156"/>
      <c r="TVY11" s="156"/>
      <c r="TVZ11" s="156"/>
      <c r="TWA11" s="157"/>
      <c r="TWB11" s="157"/>
      <c r="TWC11" s="157"/>
      <c r="TWD11" s="157"/>
      <c r="TWE11" s="157"/>
      <c r="TWF11" s="157"/>
      <c r="TWG11" s="156"/>
      <c r="TWH11" s="156"/>
      <c r="TWI11" s="156"/>
      <c r="TWJ11" s="156"/>
      <c r="TWK11" s="156"/>
      <c r="TWL11" s="157"/>
      <c r="TWM11" s="157"/>
      <c r="TWN11" s="157"/>
      <c r="TWO11" s="157"/>
      <c r="TWP11" s="157"/>
      <c r="TWQ11" s="157"/>
      <c r="TWR11" s="156"/>
      <c r="TWS11" s="156"/>
      <c r="TWT11" s="156"/>
      <c r="TWU11" s="156"/>
      <c r="TWV11" s="156"/>
      <c r="TWW11" s="157"/>
      <c r="TWX11" s="157"/>
      <c r="TWY11" s="157"/>
      <c r="TWZ11" s="157"/>
      <c r="TXA11" s="157"/>
      <c r="TXB11" s="157"/>
      <c r="TXC11" s="156"/>
      <c r="TXD11" s="156"/>
      <c r="TXE11" s="156"/>
      <c r="TXF11" s="156"/>
      <c r="TXG11" s="156"/>
      <c r="TXH11" s="157"/>
      <c r="TXI11" s="157"/>
      <c r="TXJ11" s="157"/>
      <c r="TXK11" s="157"/>
      <c r="TXL11" s="157"/>
      <c r="TXM11" s="157"/>
      <c r="TXN11" s="156"/>
      <c r="TXO11" s="156"/>
      <c r="TXP11" s="156"/>
      <c r="TXQ11" s="156"/>
      <c r="TXR11" s="156"/>
      <c r="TXS11" s="157"/>
      <c r="TXT11" s="157"/>
      <c r="TXU11" s="157"/>
      <c r="TXV11" s="157"/>
      <c r="TXW11" s="157"/>
      <c r="TXX11" s="157"/>
      <c r="TXY11" s="156"/>
      <c r="TXZ11" s="156"/>
      <c r="TYA11" s="156"/>
      <c r="TYB11" s="156"/>
      <c r="TYC11" s="156"/>
      <c r="TYD11" s="157"/>
      <c r="TYE11" s="157"/>
      <c r="TYF11" s="157"/>
      <c r="TYG11" s="157"/>
      <c r="TYH11" s="157"/>
      <c r="TYI11" s="157"/>
      <c r="TYJ11" s="156"/>
      <c r="TYK11" s="156"/>
      <c r="TYL11" s="156"/>
      <c r="TYM11" s="156"/>
      <c r="TYN11" s="156"/>
      <c r="TYO11" s="157"/>
      <c r="TYP11" s="157"/>
      <c r="TYQ11" s="157"/>
      <c r="TYR11" s="157"/>
      <c r="TYS11" s="157"/>
      <c r="TYT11" s="157"/>
      <c r="TYU11" s="156"/>
      <c r="TYV11" s="156"/>
      <c r="TYW11" s="156"/>
      <c r="TYX11" s="156"/>
      <c r="TYY11" s="156"/>
      <c r="TYZ11" s="157"/>
      <c r="TZA11" s="157"/>
      <c r="TZB11" s="157"/>
      <c r="TZC11" s="157"/>
      <c r="TZD11" s="157"/>
      <c r="TZE11" s="157"/>
      <c r="TZF11" s="156"/>
      <c r="TZG11" s="156"/>
      <c r="TZH11" s="156"/>
      <c r="TZI11" s="156"/>
      <c r="TZJ11" s="156"/>
      <c r="TZK11" s="157"/>
      <c r="TZL11" s="157"/>
      <c r="TZM11" s="157"/>
      <c r="TZN11" s="157"/>
      <c r="TZO11" s="157"/>
      <c r="TZP11" s="157"/>
      <c r="TZQ11" s="156"/>
      <c r="TZR11" s="156"/>
      <c r="TZS11" s="156"/>
      <c r="TZT11" s="156"/>
      <c r="TZU11" s="156"/>
      <c r="TZV11" s="157"/>
      <c r="TZW11" s="157"/>
      <c r="TZX11" s="157"/>
      <c r="TZY11" s="157"/>
      <c r="TZZ11" s="157"/>
      <c r="UAA11" s="157"/>
      <c r="UAB11" s="156"/>
      <c r="UAC11" s="156"/>
      <c r="UAD11" s="156"/>
      <c r="UAE11" s="156"/>
      <c r="UAF11" s="156"/>
      <c r="UAG11" s="157"/>
      <c r="UAH11" s="157"/>
      <c r="UAI11" s="157"/>
      <c r="UAJ11" s="157"/>
      <c r="UAK11" s="157"/>
      <c r="UAL11" s="157"/>
      <c r="UAM11" s="156"/>
      <c r="UAN11" s="156"/>
      <c r="UAO11" s="156"/>
      <c r="UAP11" s="156"/>
      <c r="UAQ11" s="156"/>
      <c r="UAR11" s="157"/>
      <c r="UAS11" s="157"/>
      <c r="UAT11" s="157"/>
      <c r="UAU11" s="157"/>
      <c r="UAV11" s="157"/>
      <c r="UAW11" s="157"/>
      <c r="UAX11" s="156"/>
      <c r="UAY11" s="156"/>
      <c r="UAZ11" s="156"/>
      <c r="UBA11" s="156"/>
      <c r="UBB11" s="156"/>
      <c r="UBC11" s="157"/>
      <c r="UBD11" s="157"/>
      <c r="UBE11" s="157"/>
      <c r="UBF11" s="157"/>
      <c r="UBG11" s="157"/>
      <c r="UBH11" s="157"/>
      <c r="UBI11" s="156"/>
      <c r="UBJ11" s="156"/>
      <c r="UBK11" s="156"/>
      <c r="UBL11" s="156"/>
      <c r="UBM11" s="156"/>
      <c r="UBN11" s="157"/>
      <c r="UBO11" s="157"/>
      <c r="UBP11" s="157"/>
      <c r="UBQ11" s="157"/>
      <c r="UBR11" s="157"/>
      <c r="UBS11" s="157"/>
      <c r="UBT11" s="156"/>
      <c r="UBU11" s="156"/>
      <c r="UBV11" s="156"/>
      <c r="UBW11" s="156"/>
      <c r="UBX11" s="156"/>
      <c r="UBY11" s="157"/>
      <c r="UBZ11" s="157"/>
      <c r="UCA11" s="157"/>
      <c r="UCB11" s="157"/>
      <c r="UCC11" s="157"/>
      <c r="UCD11" s="157"/>
      <c r="UCE11" s="156"/>
      <c r="UCF11" s="156"/>
      <c r="UCG11" s="156"/>
      <c r="UCH11" s="156"/>
      <c r="UCI11" s="156"/>
      <c r="UCJ11" s="157"/>
      <c r="UCK11" s="157"/>
      <c r="UCL11" s="157"/>
      <c r="UCM11" s="157"/>
      <c r="UCN11" s="157"/>
      <c r="UCO11" s="157"/>
      <c r="UCP11" s="156"/>
      <c r="UCQ11" s="156"/>
      <c r="UCR11" s="156"/>
      <c r="UCS11" s="156"/>
      <c r="UCT11" s="156"/>
      <c r="UCU11" s="157"/>
      <c r="UCV11" s="157"/>
      <c r="UCW11" s="157"/>
      <c r="UCX11" s="157"/>
      <c r="UCY11" s="157"/>
      <c r="UCZ11" s="157"/>
      <c r="UDA11" s="156"/>
      <c r="UDB11" s="156"/>
      <c r="UDC11" s="156"/>
      <c r="UDD11" s="156"/>
      <c r="UDE11" s="156"/>
      <c r="UDF11" s="157"/>
      <c r="UDG11" s="157"/>
      <c r="UDH11" s="157"/>
      <c r="UDI11" s="157"/>
      <c r="UDJ11" s="157"/>
      <c r="UDK11" s="157"/>
      <c r="UDL11" s="156"/>
      <c r="UDM11" s="156"/>
      <c r="UDN11" s="156"/>
      <c r="UDO11" s="156"/>
      <c r="UDP11" s="156"/>
      <c r="UDQ11" s="157"/>
      <c r="UDR11" s="157"/>
      <c r="UDS11" s="157"/>
      <c r="UDT11" s="157"/>
      <c r="UDU11" s="157"/>
      <c r="UDV11" s="157"/>
      <c r="UDW11" s="156"/>
      <c r="UDX11" s="156"/>
      <c r="UDY11" s="156"/>
      <c r="UDZ11" s="156"/>
      <c r="UEA11" s="156"/>
      <c r="UEB11" s="157"/>
      <c r="UEC11" s="157"/>
      <c r="UED11" s="157"/>
      <c r="UEE11" s="157"/>
      <c r="UEF11" s="157"/>
      <c r="UEG11" s="157"/>
      <c r="UEH11" s="156"/>
      <c r="UEI11" s="156"/>
      <c r="UEJ11" s="156"/>
      <c r="UEK11" s="156"/>
      <c r="UEL11" s="156"/>
      <c r="UEM11" s="157"/>
      <c r="UEN11" s="157"/>
      <c r="UEO11" s="157"/>
      <c r="UEP11" s="157"/>
      <c r="UEQ11" s="157"/>
      <c r="UER11" s="157"/>
      <c r="UES11" s="156"/>
      <c r="UET11" s="156"/>
      <c r="UEU11" s="156"/>
      <c r="UEV11" s="156"/>
      <c r="UEW11" s="156"/>
      <c r="UEX11" s="157"/>
      <c r="UEY11" s="157"/>
      <c r="UEZ11" s="157"/>
      <c r="UFA11" s="157"/>
      <c r="UFB11" s="157"/>
      <c r="UFC11" s="157"/>
      <c r="UFD11" s="156"/>
      <c r="UFE11" s="156"/>
      <c r="UFF11" s="156"/>
      <c r="UFG11" s="156"/>
      <c r="UFH11" s="156"/>
      <c r="UFI11" s="157"/>
      <c r="UFJ11" s="157"/>
      <c r="UFK11" s="157"/>
      <c r="UFL11" s="157"/>
      <c r="UFM11" s="157"/>
      <c r="UFN11" s="157"/>
      <c r="UFO11" s="156"/>
      <c r="UFP11" s="156"/>
      <c r="UFQ11" s="156"/>
      <c r="UFR11" s="156"/>
      <c r="UFS11" s="156"/>
      <c r="UFT11" s="157"/>
      <c r="UFU11" s="157"/>
      <c r="UFV11" s="157"/>
      <c r="UFW11" s="157"/>
      <c r="UFX11" s="157"/>
      <c r="UFY11" s="157"/>
      <c r="UFZ11" s="156"/>
      <c r="UGA11" s="156"/>
      <c r="UGB11" s="156"/>
      <c r="UGC11" s="156"/>
      <c r="UGD11" s="156"/>
      <c r="UGE11" s="157"/>
      <c r="UGF11" s="157"/>
      <c r="UGG11" s="157"/>
      <c r="UGH11" s="157"/>
      <c r="UGI11" s="157"/>
      <c r="UGJ11" s="157"/>
      <c r="UGK11" s="156"/>
      <c r="UGL11" s="156"/>
      <c r="UGM11" s="156"/>
      <c r="UGN11" s="156"/>
      <c r="UGO11" s="156"/>
      <c r="UGP11" s="157"/>
      <c r="UGQ11" s="157"/>
      <c r="UGR11" s="157"/>
      <c r="UGS11" s="157"/>
      <c r="UGT11" s="157"/>
      <c r="UGU11" s="157"/>
      <c r="UGV11" s="156"/>
      <c r="UGW11" s="156"/>
      <c r="UGX11" s="156"/>
      <c r="UGY11" s="156"/>
      <c r="UGZ11" s="156"/>
      <c r="UHA11" s="157"/>
      <c r="UHB11" s="157"/>
      <c r="UHC11" s="157"/>
      <c r="UHD11" s="157"/>
      <c r="UHE11" s="157"/>
      <c r="UHF11" s="157"/>
      <c r="UHG11" s="156"/>
      <c r="UHH11" s="156"/>
      <c r="UHI11" s="156"/>
      <c r="UHJ11" s="156"/>
      <c r="UHK11" s="156"/>
      <c r="UHL11" s="157"/>
      <c r="UHM11" s="157"/>
      <c r="UHN11" s="157"/>
      <c r="UHO11" s="157"/>
      <c r="UHP11" s="157"/>
      <c r="UHQ11" s="157"/>
      <c r="UHR11" s="156"/>
      <c r="UHS11" s="156"/>
      <c r="UHT11" s="156"/>
      <c r="UHU11" s="156"/>
      <c r="UHV11" s="156"/>
      <c r="UHW11" s="157"/>
      <c r="UHX11" s="157"/>
      <c r="UHY11" s="157"/>
      <c r="UHZ11" s="157"/>
      <c r="UIA11" s="157"/>
      <c r="UIB11" s="157"/>
      <c r="UIC11" s="156"/>
      <c r="UID11" s="156"/>
      <c r="UIE11" s="156"/>
      <c r="UIF11" s="156"/>
      <c r="UIG11" s="156"/>
      <c r="UIH11" s="157"/>
      <c r="UII11" s="157"/>
      <c r="UIJ11" s="157"/>
      <c r="UIK11" s="157"/>
      <c r="UIL11" s="157"/>
      <c r="UIM11" s="157"/>
      <c r="UIN11" s="156"/>
      <c r="UIO11" s="156"/>
      <c r="UIP11" s="156"/>
      <c r="UIQ11" s="156"/>
      <c r="UIR11" s="156"/>
      <c r="UIS11" s="157"/>
      <c r="UIT11" s="157"/>
      <c r="UIU11" s="157"/>
      <c r="UIV11" s="157"/>
      <c r="UIW11" s="157"/>
      <c r="UIX11" s="157"/>
      <c r="UIY11" s="156"/>
      <c r="UIZ11" s="156"/>
      <c r="UJA11" s="156"/>
      <c r="UJB11" s="156"/>
      <c r="UJC11" s="156"/>
      <c r="UJD11" s="157"/>
      <c r="UJE11" s="157"/>
      <c r="UJF11" s="157"/>
      <c r="UJG11" s="157"/>
      <c r="UJH11" s="157"/>
      <c r="UJI11" s="157"/>
      <c r="UJJ11" s="156"/>
      <c r="UJK11" s="156"/>
      <c r="UJL11" s="156"/>
      <c r="UJM11" s="156"/>
      <c r="UJN11" s="156"/>
      <c r="UJO11" s="157"/>
      <c r="UJP11" s="157"/>
      <c r="UJQ11" s="157"/>
      <c r="UJR11" s="157"/>
      <c r="UJS11" s="157"/>
      <c r="UJT11" s="157"/>
      <c r="UJU11" s="156"/>
      <c r="UJV11" s="156"/>
      <c r="UJW11" s="156"/>
      <c r="UJX11" s="156"/>
      <c r="UJY11" s="156"/>
      <c r="UJZ11" s="157"/>
      <c r="UKA11" s="157"/>
      <c r="UKB11" s="157"/>
      <c r="UKC11" s="157"/>
      <c r="UKD11" s="157"/>
      <c r="UKE11" s="157"/>
      <c r="UKF11" s="156"/>
      <c r="UKG11" s="156"/>
      <c r="UKH11" s="156"/>
      <c r="UKI11" s="156"/>
      <c r="UKJ11" s="156"/>
      <c r="UKK11" s="157"/>
      <c r="UKL11" s="157"/>
      <c r="UKM11" s="157"/>
      <c r="UKN11" s="157"/>
      <c r="UKO11" s="157"/>
      <c r="UKP11" s="157"/>
      <c r="UKQ11" s="156"/>
      <c r="UKR11" s="156"/>
      <c r="UKS11" s="156"/>
      <c r="UKT11" s="156"/>
      <c r="UKU11" s="156"/>
      <c r="UKV11" s="157"/>
      <c r="UKW11" s="157"/>
      <c r="UKX11" s="157"/>
      <c r="UKY11" s="157"/>
      <c r="UKZ11" s="157"/>
      <c r="ULA11" s="157"/>
      <c r="ULB11" s="156"/>
      <c r="ULC11" s="156"/>
      <c r="ULD11" s="156"/>
      <c r="ULE11" s="156"/>
      <c r="ULF11" s="156"/>
      <c r="ULG11" s="157"/>
      <c r="ULH11" s="157"/>
      <c r="ULI11" s="157"/>
      <c r="ULJ11" s="157"/>
      <c r="ULK11" s="157"/>
      <c r="ULL11" s="157"/>
      <c r="ULM11" s="156"/>
      <c r="ULN11" s="156"/>
      <c r="ULO11" s="156"/>
      <c r="ULP11" s="156"/>
      <c r="ULQ11" s="156"/>
      <c r="ULR11" s="157"/>
      <c r="ULS11" s="157"/>
      <c r="ULT11" s="157"/>
      <c r="ULU11" s="157"/>
      <c r="ULV11" s="157"/>
      <c r="ULW11" s="157"/>
      <c r="ULX11" s="156"/>
      <c r="ULY11" s="156"/>
      <c r="ULZ11" s="156"/>
      <c r="UMA11" s="156"/>
      <c r="UMB11" s="156"/>
      <c r="UMC11" s="157"/>
      <c r="UMD11" s="157"/>
      <c r="UME11" s="157"/>
      <c r="UMF11" s="157"/>
      <c r="UMG11" s="157"/>
      <c r="UMH11" s="157"/>
      <c r="UMI11" s="156"/>
      <c r="UMJ11" s="156"/>
      <c r="UMK11" s="156"/>
      <c r="UML11" s="156"/>
      <c r="UMM11" s="156"/>
      <c r="UMN11" s="157"/>
      <c r="UMO11" s="157"/>
      <c r="UMP11" s="157"/>
      <c r="UMQ11" s="157"/>
      <c r="UMR11" s="157"/>
      <c r="UMS11" s="157"/>
      <c r="UMT11" s="156"/>
      <c r="UMU11" s="156"/>
      <c r="UMV11" s="156"/>
      <c r="UMW11" s="156"/>
      <c r="UMX11" s="156"/>
      <c r="UMY11" s="157"/>
      <c r="UMZ11" s="157"/>
      <c r="UNA11" s="157"/>
      <c r="UNB11" s="157"/>
      <c r="UNC11" s="157"/>
      <c r="UND11" s="157"/>
      <c r="UNE11" s="156"/>
      <c r="UNF11" s="156"/>
      <c r="UNG11" s="156"/>
      <c r="UNH11" s="156"/>
      <c r="UNI11" s="156"/>
      <c r="UNJ11" s="157"/>
      <c r="UNK11" s="157"/>
      <c r="UNL11" s="157"/>
      <c r="UNM11" s="157"/>
      <c r="UNN11" s="157"/>
      <c r="UNO11" s="157"/>
      <c r="UNP11" s="156"/>
      <c r="UNQ11" s="156"/>
      <c r="UNR11" s="156"/>
      <c r="UNS11" s="156"/>
      <c r="UNT11" s="156"/>
      <c r="UNU11" s="157"/>
      <c r="UNV11" s="157"/>
      <c r="UNW11" s="157"/>
      <c r="UNX11" s="157"/>
      <c r="UNY11" s="157"/>
      <c r="UNZ11" s="157"/>
      <c r="UOA11" s="156"/>
      <c r="UOB11" s="156"/>
      <c r="UOC11" s="156"/>
      <c r="UOD11" s="156"/>
      <c r="UOE11" s="156"/>
      <c r="UOF11" s="157"/>
      <c r="UOG11" s="157"/>
      <c r="UOH11" s="157"/>
      <c r="UOI11" s="157"/>
      <c r="UOJ11" s="157"/>
      <c r="UOK11" s="157"/>
      <c r="UOL11" s="156"/>
      <c r="UOM11" s="156"/>
      <c r="UON11" s="156"/>
      <c r="UOO11" s="156"/>
      <c r="UOP11" s="156"/>
      <c r="UOQ11" s="157"/>
      <c r="UOR11" s="157"/>
      <c r="UOS11" s="157"/>
      <c r="UOT11" s="157"/>
      <c r="UOU11" s="157"/>
      <c r="UOV11" s="157"/>
      <c r="UOW11" s="156"/>
      <c r="UOX11" s="156"/>
      <c r="UOY11" s="156"/>
      <c r="UOZ11" s="156"/>
      <c r="UPA11" s="156"/>
      <c r="UPB11" s="157"/>
      <c r="UPC11" s="157"/>
      <c r="UPD11" s="157"/>
      <c r="UPE11" s="157"/>
      <c r="UPF11" s="157"/>
      <c r="UPG11" s="157"/>
      <c r="UPH11" s="156"/>
      <c r="UPI11" s="156"/>
      <c r="UPJ11" s="156"/>
      <c r="UPK11" s="156"/>
      <c r="UPL11" s="156"/>
      <c r="UPM11" s="157"/>
      <c r="UPN11" s="157"/>
      <c r="UPO11" s="157"/>
      <c r="UPP11" s="157"/>
      <c r="UPQ11" s="157"/>
      <c r="UPR11" s="157"/>
      <c r="UPS11" s="156"/>
      <c r="UPT11" s="156"/>
      <c r="UPU11" s="156"/>
      <c r="UPV11" s="156"/>
      <c r="UPW11" s="156"/>
      <c r="UPX11" s="157"/>
      <c r="UPY11" s="157"/>
      <c r="UPZ11" s="157"/>
      <c r="UQA11" s="157"/>
      <c r="UQB11" s="157"/>
      <c r="UQC11" s="157"/>
      <c r="UQD11" s="156"/>
      <c r="UQE11" s="156"/>
      <c r="UQF11" s="156"/>
      <c r="UQG11" s="156"/>
      <c r="UQH11" s="156"/>
      <c r="UQI11" s="157"/>
      <c r="UQJ11" s="157"/>
      <c r="UQK11" s="157"/>
      <c r="UQL11" s="157"/>
      <c r="UQM11" s="157"/>
      <c r="UQN11" s="157"/>
      <c r="UQO11" s="156"/>
      <c r="UQP11" s="156"/>
      <c r="UQQ11" s="156"/>
      <c r="UQR11" s="156"/>
      <c r="UQS11" s="156"/>
      <c r="UQT11" s="157"/>
      <c r="UQU11" s="157"/>
      <c r="UQV11" s="157"/>
      <c r="UQW11" s="157"/>
      <c r="UQX11" s="157"/>
      <c r="UQY11" s="157"/>
      <c r="UQZ11" s="156"/>
      <c r="URA11" s="156"/>
      <c r="URB11" s="156"/>
      <c r="URC11" s="156"/>
      <c r="URD11" s="156"/>
      <c r="URE11" s="157"/>
      <c r="URF11" s="157"/>
      <c r="URG11" s="157"/>
      <c r="URH11" s="157"/>
      <c r="URI11" s="157"/>
      <c r="URJ11" s="157"/>
      <c r="URK11" s="156"/>
      <c r="URL11" s="156"/>
      <c r="URM11" s="156"/>
      <c r="URN11" s="156"/>
      <c r="URO11" s="156"/>
      <c r="URP11" s="157"/>
      <c r="URQ11" s="157"/>
      <c r="URR11" s="157"/>
      <c r="URS11" s="157"/>
      <c r="URT11" s="157"/>
      <c r="URU11" s="157"/>
      <c r="URV11" s="156"/>
      <c r="URW11" s="156"/>
      <c r="URX11" s="156"/>
      <c r="URY11" s="156"/>
      <c r="URZ11" s="156"/>
      <c r="USA11" s="157"/>
      <c r="USB11" s="157"/>
      <c r="USC11" s="157"/>
      <c r="USD11" s="157"/>
      <c r="USE11" s="157"/>
      <c r="USF11" s="157"/>
      <c r="USG11" s="156"/>
      <c r="USH11" s="156"/>
      <c r="USI11" s="156"/>
      <c r="USJ11" s="156"/>
      <c r="USK11" s="156"/>
      <c r="USL11" s="157"/>
      <c r="USM11" s="157"/>
      <c r="USN11" s="157"/>
      <c r="USO11" s="157"/>
      <c r="USP11" s="157"/>
      <c r="USQ11" s="157"/>
      <c r="USR11" s="156"/>
      <c r="USS11" s="156"/>
      <c r="UST11" s="156"/>
      <c r="USU11" s="156"/>
      <c r="USV11" s="156"/>
      <c r="USW11" s="157"/>
      <c r="USX11" s="157"/>
      <c r="USY11" s="157"/>
      <c r="USZ11" s="157"/>
      <c r="UTA11" s="157"/>
      <c r="UTB11" s="157"/>
      <c r="UTC11" s="156"/>
      <c r="UTD11" s="156"/>
      <c r="UTE11" s="156"/>
      <c r="UTF11" s="156"/>
      <c r="UTG11" s="156"/>
      <c r="UTH11" s="157"/>
      <c r="UTI11" s="157"/>
      <c r="UTJ11" s="157"/>
      <c r="UTK11" s="157"/>
      <c r="UTL11" s="157"/>
      <c r="UTM11" s="157"/>
      <c r="UTN11" s="156"/>
      <c r="UTO11" s="156"/>
      <c r="UTP11" s="156"/>
      <c r="UTQ11" s="156"/>
      <c r="UTR11" s="156"/>
      <c r="UTS11" s="157"/>
      <c r="UTT11" s="157"/>
      <c r="UTU11" s="157"/>
      <c r="UTV11" s="157"/>
      <c r="UTW11" s="157"/>
      <c r="UTX11" s="157"/>
      <c r="UTY11" s="156"/>
      <c r="UTZ11" s="156"/>
      <c r="UUA11" s="156"/>
      <c r="UUB11" s="156"/>
      <c r="UUC11" s="156"/>
      <c r="UUD11" s="157"/>
      <c r="UUE11" s="157"/>
      <c r="UUF11" s="157"/>
      <c r="UUG11" s="157"/>
      <c r="UUH11" s="157"/>
      <c r="UUI11" s="157"/>
      <c r="UUJ11" s="156"/>
      <c r="UUK11" s="156"/>
      <c r="UUL11" s="156"/>
      <c r="UUM11" s="156"/>
      <c r="UUN11" s="156"/>
      <c r="UUO11" s="157"/>
      <c r="UUP11" s="157"/>
      <c r="UUQ11" s="157"/>
      <c r="UUR11" s="157"/>
      <c r="UUS11" s="157"/>
      <c r="UUT11" s="157"/>
      <c r="UUU11" s="156"/>
      <c r="UUV11" s="156"/>
      <c r="UUW11" s="156"/>
      <c r="UUX11" s="156"/>
      <c r="UUY11" s="156"/>
      <c r="UUZ11" s="157"/>
      <c r="UVA11" s="157"/>
      <c r="UVB11" s="157"/>
      <c r="UVC11" s="157"/>
      <c r="UVD11" s="157"/>
      <c r="UVE11" s="157"/>
      <c r="UVF11" s="156"/>
      <c r="UVG11" s="156"/>
      <c r="UVH11" s="156"/>
      <c r="UVI11" s="156"/>
      <c r="UVJ11" s="156"/>
      <c r="UVK11" s="157"/>
      <c r="UVL11" s="157"/>
      <c r="UVM11" s="157"/>
      <c r="UVN11" s="157"/>
      <c r="UVO11" s="157"/>
      <c r="UVP11" s="157"/>
      <c r="UVQ11" s="156"/>
      <c r="UVR11" s="156"/>
      <c r="UVS11" s="156"/>
      <c r="UVT11" s="156"/>
      <c r="UVU11" s="156"/>
      <c r="UVV11" s="157"/>
      <c r="UVW11" s="157"/>
      <c r="UVX11" s="157"/>
      <c r="UVY11" s="157"/>
      <c r="UVZ11" s="157"/>
      <c r="UWA11" s="157"/>
      <c r="UWB11" s="156"/>
      <c r="UWC11" s="156"/>
      <c r="UWD11" s="156"/>
      <c r="UWE11" s="156"/>
      <c r="UWF11" s="156"/>
      <c r="UWG11" s="157"/>
      <c r="UWH11" s="157"/>
      <c r="UWI11" s="157"/>
      <c r="UWJ11" s="157"/>
      <c r="UWK11" s="157"/>
      <c r="UWL11" s="157"/>
      <c r="UWM11" s="156"/>
      <c r="UWN11" s="156"/>
      <c r="UWO11" s="156"/>
      <c r="UWP11" s="156"/>
      <c r="UWQ11" s="156"/>
      <c r="UWR11" s="157"/>
      <c r="UWS11" s="157"/>
      <c r="UWT11" s="157"/>
      <c r="UWU11" s="157"/>
      <c r="UWV11" s="157"/>
      <c r="UWW11" s="157"/>
      <c r="UWX11" s="156"/>
      <c r="UWY11" s="156"/>
      <c r="UWZ11" s="156"/>
      <c r="UXA11" s="156"/>
      <c r="UXB11" s="156"/>
      <c r="UXC11" s="157"/>
      <c r="UXD11" s="157"/>
      <c r="UXE11" s="157"/>
      <c r="UXF11" s="157"/>
      <c r="UXG11" s="157"/>
      <c r="UXH11" s="157"/>
      <c r="UXI11" s="156"/>
      <c r="UXJ11" s="156"/>
      <c r="UXK11" s="156"/>
      <c r="UXL11" s="156"/>
      <c r="UXM11" s="156"/>
      <c r="UXN11" s="157"/>
      <c r="UXO11" s="157"/>
      <c r="UXP11" s="157"/>
      <c r="UXQ11" s="157"/>
      <c r="UXR11" s="157"/>
      <c r="UXS11" s="157"/>
      <c r="UXT11" s="156"/>
      <c r="UXU11" s="156"/>
      <c r="UXV11" s="156"/>
      <c r="UXW11" s="156"/>
      <c r="UXX11" s="156"/>
      <c r="UXY11" s="157"/>
      <c r="UXZ11" s="157"/>
      <c r="UYA11" s="157"/>
      <c r="UYB11" s="157"/>
      <c r="UYC11" s="157"/>
      <c r="UYD11" s="157"/>
      <c r="UYE11" s="156"/>
      <c r="UYF11" s="156"/>
      <c r="UYG11" s="156"/>
      <c r="UYH11" s="156"/>
      <c r="UYI11" s="156"/>
      <c r="UYJ11" s="157"/>
      <c r="UYK11" s="157"/>
      <c r="UYL11" s="157"/>
      <c r="UYM11" s="157"/>
      <c r="UYN11" s="157"/>
      <c r="UYO11" s="157"/>
      <c r="UYP11" s="156"/>
      <c r="UYQ11" s="156"/>
      <c r="UYR11" s="156"/>
      <c r="UYS11" s="156"/>
      <c r="UYT11" s="156"/>
      <c r="UYU11" s="157"/>
      <c r="UYV11" s="157"/>
      <c r="UYW11" s="157"/>
      <c r="UYX11" s="157"/>
      <c r="UYY11" s="157"/>
      <c r="UYZ11" s="157"/>
      <c r="UZA11" s="156"/>
      <c r="UZB11" s="156"/>
      <c r="UZC11" s="156"/>
      <c r="UZD11" s="156"/>
      <c r="UZE11" s="156"/>
      <c r="UZF11" s="157"/>
      <c r="UZG11" s="157"/>
      <c r="UZH11" s="157"/>
      <c r="UZI11" s="157"/>
      <c r="UZJ11" s="157"/>
      <c r="UZK11" s="157"/>
      <c r="UZL11" s="156"/>
      <c r="UZM11" s="156"/>
      <c r="UZN11" s="156"/>
      <c r="UZO11" s="156"/>
      <c r="UZP11" s="156"/>
      <c r="UZQ11" s="157"/>
      <c r="UZR11" s="157"/>
      <c r="UZS11" s="157"/>
      <c r="UZT11" s="157"/>
      <c r="UZU11" s="157"/>
      <c r="UZV11" s="157"/>
      <c r="UZW11" s="156"/>
      <c r="UZX11" s="156"/>
      <c r="UZY11" s="156"/>
      <c r="UZZ11" s="156"/>
      <c r="VAA11" s="156"/>
      <c r="VAB11" s="157"/>
      <c r="VAC11" s="157"/>
      <c r="VAD11" s="157"/>
      <c r="VAE11" s="157"/>
      <c r="VAF11" s="157"/>
      <c r="VAG11" s="157"/>
      <c r="VAH11" s="156"/>
      <c r="VAI11" s="156"/>
      <c r="VAJ11" s="156"/>
      <c r="VAK11" s="156"/>
      <c r="VAL11" s="156"/>
      <c r="VAM11" s="157"/>
      <c r="VAN11" s="157"/>
      <c r="VAO11" s="157"/>
      <c r="VAP11" s="157"/>
      <c r="VAQ11" s="157"/>
      <c r="VAR11" s="157"/>
      <c r="VAS11" s="156"/>
      <c r="VAT11" s="156"/>
      <c r="VAU11" s="156"/>
      <c r="VAV11" s="156"/>
      <c r="VAW11" s="156"/>
      <c r="VAX11" s="157"/>
      <c r="VAY11" s="157"/>
      <c r="VAZ11" s="157"/>
      <c r="VBA11" s="157"/>
      <c r="VBB11" s="157"/>
      <c r="VBC11" s="157"/>
      <c r="VBD11" s="156"/>
      <c r="VBE11" s="156"/>
      <c r="VBF11" s="156"/>
      <c r="VBG11" s="156"/>
      <c r="VBH11" s="156"/>
      <c r="VBI11" s="157"/>
      <c r="VBJ11" s="157"/>
      <c r="VBK11" s="157"/>
      <c r="VBL11" s="157"/>
      <c r="VBM11" s="157"/>
      <c r="VBN11" s="157"/>
      <c r="VBO11" s="156"/>
      <c r="VBP11" s="156"/>
      <c r="VBQ11" s="156"/>
      <c r="VBR11" s="156"/>
      <c r="VBS11" s="156"/>
      <c r="VBT11" s="157"/>
      <c r="VBU11" s="157"/>
      <c r="VBV11" s="157"/>
      <c r="VBW11" s="157"/>
      <c r="VBX11" s="157"/>
      <c r="VBY11" s="157"/>
      <c r="VBZ11" s="156"/>
      <c r="VCA11" s="156"/>
      <c r="VCB11" s="156"/>
      <c r="VCC11" s="156"/>
      <c r="VCD11" s="156"/>
      <c r="VCE11" s="157"/>
      <c r="VCF11" s="157"/>
      <c r="VCG11" s="157"/>
      <c r="VCH11" s="157"/>
      <c r="VCI11" s="157"/>
      <c r="VCJ11" s="157"/>
      <c r="VCK11" s="156"/>
      <c r="VCL11" s="156"/>
      <c r="VCM11" s="156"/>
      <c r="VCN11" s="156"/>
      <c r="VCO11" s="156"/>
      <c r="VCP11" s="157"/>
      <c r="VCQ11" s="157"/>
      <c r="VCR11" s="157"/>
      <c r="VCS11" s="157"/>
      <c r="VCT11" s="157"/>
      <c r="VCU11" s="157"/>
      <c r="VCV11" s="156"/>
      <c r="VCW11" s="156"/>
      <c r="VCX11" s="156"/>
      <c r="VCY11" s="156"/>
      <c r="VCZ11" s="156"/>
      <c r="VDA11" s="157"/>
      <c r="VDB11" s="157"/>
      <c r="VDC11" s="157"/>
      <c r="VDD11" s="157"/>
      <c r="VDE11" s="157"/>
      <c r="VDF11" s="157"/>
      <c r="VDG11" s="156"/>
      <c r="VDH11" s="156"/>
      <c r="VDI11" s="156"/>
      <c r="VDJ11" s="156"/>
      <c r="VDK11" s="156"/>
      <c r="VDL11" s="157"/>
      <c r="VDM11" s="157"/>
      <c r="VDN11" s="157"/>
      <c r="VDO11" s="157"/>
      <c r="VDP11" s="157"/>
      <c r="VDQ11" s="157"/>
      <c r="VDR11" s="156"/>
      <c r="VDS11" s="156"/>
      <c r="VDT11" s="156"/>
      <c r="VDU11" s="156"/>
      <c r="VDV11" s="156"/>
      <c r="VDW11" s="157"/>
      <c r="VDX11" s="157"/>
      <c r="VDY11" s="157"/>
      <c r="VDZ11" s="157"/>
      <c r="VEA11" s="157"/>
      <c r="VEB11" s="157"/>
      <c r="VEC11" s="156"/>
      <c r="VED11" s="156"/>
      <c r="VEE11" s="156"/>
      <c r="VEF11" s="156"/>
      <c r="VEG11" s="156"/>
      <c r="VEH11" s="157"/>
      <c r="VEI11" s="157"/>
      <c r="VEJ11" s="157"/>
      <c r="VEK11" s="157"/>
      <c r="VEL11" s="157"/>
      <c r="VEM11" s="157"/>
      <c r="VEN11" s="156"/>
      <c r="VEO11" s="156"/>
      <c r="VEP11" s="156"/>
      <c r="VEQ11" s="156"/>
      <c r="VER11" s="156"/>
      <c r="VES11" s="157"/>
      <c r="VET11" s="157"/>
      <c r="VEU11" s="157"/>
      <c r="VEV11" s="157"/>
      <c r="VEW11" s="157"/>
      <c r="VEX11" s="157"/>
      <c r="VEY11" s="156"/>
      <c r="VEZ11" s="156"/>
      <c r="VFA11" s="156"/>
      <c r="VFB11" s="156"/>
      <c r="VFC11" s="156"/>
      <c r="VFD11" s="157"/>
      <c r="VFE11" s="157"/>
      <c r="VFF11" s="157"/>
      <c r="VFG11" s="157"/>
      <c r="VFH11" s="157"/>
      <c r="VFI11" s="157"/>
      <c r="VFJ11" s="156"/>
      <c r="VFK11" s="156"/>
      <c r="VFL11" s="156"/>
      <c r="VFM11" s="156"/>
      <c r="VFN11" s="156"/>
      <c r="VFO11" s="157"/>
      <c r="VFP11" s="157"/>
      <c r="VFQ11" s="157"/>
      <c r="VFR11" s="157"/>
      <c r="VFS11" s="157"/>
      <c r="VFT11" s="157"/>
      <c r="VFU11" s="156"/>
      <c r="VFV11" s="156"/>
      <c r="VFW11" s="156"/>
      <c r="VFX11" s="156"/>
      <c r="VFY11" s="156"/>
      <c r="VFZ11" s="157"/>
      <c r="VGA11" s="157"/>
      <c r="VGB11" s="157"/>
      <c r="VGC11" s="157"/>
      <c r="VGD11" s="157"/>
      <c r="VGE11" s="157"/>
      <c r="VGF11" s="156"/>
      <c r="VGG11" s="156"/>
      <c r="VGH11" s="156"/>
      <c r="VGI11" s="156"/>
      <c r="VGJ11" s="156"/>
      <c r="VGK11" s="157"/>
      <c r="VGL11" s="157"/>
      <c r="VGM11" s="157"/>
      <c r="VGN11" s="157"/>
      <c r="VGO11" s="157"/>
      <c r="VGP11" s="157"/>
      <c r="VGQ11" s="156"/>
      <c r="VGR11" s="156"/>
      <c r="VGS11" s="156"/>
      <c r="VGT11" s="156"/>
      <c r="VGU11" s="156"/>
      <c r="VGV11" s="157"/>
      <c r="VGW11" s="157"/>
      <c r="VGX11" s="157"/>
      <c r="VGY11" s="157"/>
      <c r="VGZ11" s="157"/>
      <c r="VHA11" s="157"/>
      <c r="VHB11" s="156"/>
      <c r="VHC11" s="156"/>
      <c r="VHD11" s="156"/>
      <c r="VHE11" s="156"/>
      <c r="VHF11" s="156"/>
      <c r="VHG11" s="157"/>
      <c r="VHH11" s="157"/>
      <c r="VHI11" s="157"/>
      <c r="VHJ11" s="157"/>
      <c r="VHK11" s="157"/>
      <c r="VHL11" s="157"/>
      <c r="VHM11" s="156"/>
      <c r="VHN11" s="156"/>
      <c r="VHO11" s="156"/>
      <c r="VHP11" s="156"/>
      <c r="VHQ11" s="156"/>
      <c r="VHR11" s="157"/>
      <c r="VHS11" s="157"/>
      <c r="VHT11" s="157"/>
      <c r="VHU11" s="157"/>
      <c r="VHV11" s="157"/>
      <c r="VHW11" s="157"/>
      <c r="VHX11" s="156"/>
      <c r="VHY11" s="156"/>
      <c r="VHZ11" s="156"/>
      <c r="VIA11" s="156"/>
      <c r="VIB11" s="156"/>
      <c r="VIC11" s="157"/>
      <c r="VID11" s="157"/>
      <c r="VIE11" s="157"/>
      <c r="VIF11" s="157"/>
      <c r="VIG11" s="157"/>
      <c r="VIH11" s="157"/>
      <c r="VII11" s="156"/>
      <c r="VIJ11" s="156"/>
      <c r="VIK11" s="156"/>
      <c r="VIL11" s="156"/>
      <c r="VIM11" s="156"/>
      <c r="VIN11" s="157"/>
      <c r="VIO11" s="157"/>
      <c r="VIP11" s="157"/>
      <c r="VIQ11" s="157"/>
      <c r="VIR11" s="157"/>
      <c r="VIS11" s="157"/>
      <c r="VIT11" s="156"/>
      <c r="VIU11" s="156"/>
      <c r="VIV11" s="156"/>
      <c r="VIW11" s="156"/>
      <c r="VIX11" s="156"/>
      <c r="VIY11" s="157"/>
      <c r="VIZ11" s="157"/>
      <c r="VJA11" s="157"/>
      <c r="VJB11" s="157"/>
      <c r="VJC11" s="157"/>
      <c r="VJD11" s="157"/>
      <c r="VJE11" s="156"/>
      <c r="VJF11" s="156"/>
      <c r="VJG11" s="156"/>
      <c r="VJH11" s="156"/>
      <c r="VJI11" s="156"/>
      <c r="VJJ11" s="157"/>
      <c r="VJK11" s="157"/>
      <c r="VJL11" s="157"/>
      <c r="VJM11" s="157"/>
      <c r="VJN11" s="157"/>
      <c r="VJO11" s="157"/>
      <c r="VJP11" s="156"/>
      <c r="VJQ11" s="156"/>
      <c r="VJR11" s="156"/>
      <c r="VJS11" s="156"/>
      <c r="VJT11" s="156"/>
      <c r="VJU11" s="157"/>
      <c r="VJV11" s="157"/>
      <c r="VJW11" s="157"/>
      <c r="VJX11" s="157"/>
      <c r="VJY11" s="157"/>
      <c r="VJZ11" s="157"/>
      <c r="VKA11" s="156"/>
      <c r="VKB11" s="156"/>
      <c r="VKC11" s="156"/>
      <c r="VKD11" s="156"/>
      <c r="VKE11" s="156"/>
      <c r="VKF11" s="157"/>
      <c r="VKG11" s="157"/>
      <c r="VKH11" s="157"/>
      <c r="VKI11" s="157"/>
      <c r="VKJ11" s="157"/>
      <c r="VKK11" s="157"/>
      <c r="VKL11" s="156"/>
      <c r="VKM11" s="156"/>
      <c r="VKN11" s="156"/>
      <c r="VKO11" s="156"/>
      <c r="VKP11" s="156"/>
      <c r="VKQ11" s="157"/>
      <c r="VKR11" s="157"/>
      <c r="VKS11" s="157"/>
      <c r="VKT11" s="157"/>
      <c r="VKU11" s="157"/>
      <c r="VKV11" s="157"/>
      <c r="VKW11" s="156"/>
      <c r="VKX11" s="156"/>
      <c r="VKY11" s="156"/>
      <c r="VKZ11" s="156"/>
      <c r="VLA11" s="156"/>
      <c r="VLB11" s="157"/>
      <c r="VLC11" s="157"/>
      <c r="VLD11" s="157"/>
      <c r="VLE11" s="157"/>
      <c r="VLF11" s="157"/>
      <c r="VLG11" s="157"/>
      <c r="VLH11" s="156"/>
      <c r="VLI11" s="156"/>
      <c r="VLJ11" s="156"/>
      <c r="VLK11" s="156"/>
      <c r="VLL11" s="156"/>
      <c r="VLM11" s="157"/>
      <c r="VLN11" s="157"/>
      <c r="VLO11" s="157"/>
      <c r="VLP11" s="157"/>
      <c r="VLQ11" s="157"/>
      <c r="VLR11" s="157"/>
      <c r="VLS11" s="156"/>
      <c r="VLT11" s="156"/>
      <c r="VLU11" s="156"/>
      <c r="VLV11" s="156"/>
      <c r="VLW11" s="156"/>
      <c r="VLX11" s="157"/>
      <c r="VLY11" s="157"/>
      <c r="VLZ11" s="157"/>
      <c r="VMA11" s="157"/>
      <c r="VMB11" s="157"/>
      <c r="VMC11" s="157"/>
      <c r="VMD11" s="156"/>
      <c r="VME11" s="156"/>
      <c r="VMF11" s="156"/>
      <c r="VMG11" s="156"/>
      <c r="VMH11" s="156"/>
      <c r="VMI11" s="157"/>
      <c r="VMJ11" s="157"/>
      <c r="VMK11" s="157"/>
      <c r="VML11" s="157"/>
      <c r="VMM11" s="157"/>
      <c r="VMN11" s="157"/>
      <c r="VMO11" s="156"/>
      <c r="VMP11" s="156"/>
      <c r="VMQ11" s="156"/>
      <c r="VMR11" s="156"/>
      <c r="VMS11" s="156"/>
      <c r="VMT11" s="157"/>
      <c r="VMU11" s="157"/>
      <c r="VMV11" s="157"/>
      <c r="VMW11" s="157"/>
      <c r="VMX11" s="157"/>
      <c r="VMY11" s="157"/>
      <c r="VMZ11" s="156"/>
      <c r="VNA11" s="156"/>
      <c r="VNB11" s="156"/>
      <c r="VNC11" s="156"/>
      <c r="VND11" s="156"/>
      <c r="VNE11" s="157"/>
      <c r="VNF11" s="157"/>
      <c r="VNG11" s="157"/>
      <c r="VNH11" s="157"/>
      <c r="VNI11" s="157"/>
      <c r="VNJ11" s="157"/>
      <c r="VNK11" s="156"/>
      <c r="VNL11" s="156"/>
      <c r="VNM11" s="156"/>
      <c r="VNN11" s="156"/>
      <c r="VNO11" s="156"/>
      <c r="VNP11" s="157"/>
      <c r="VNQ11" s="157"/>
      <c r="VNR11" s="157"/>
      <c r="VNS11" s="157"/>
      <c r="VNT11" s="157"/>
      <c r="VNU11" s="157"/>
      <c r="VNV11" s="156"/>
      <c r="VNW11" s="156"/>
      <c r="VNX11" s="156"/>
      <c r="VNY11" s="156"/>
      <c r="VNZ11" s="156"/>
      <c r="VOA11" s="157"/>
      <c r="VOB11" s="157"/>
      <c r="VOC11" s="157"/>
      <c r="VOD11" s="157"/>
      <c r="VOE11" s="157"/>
      <c r="VOF11" s="157"/>
      <c r="VOG11" s="156"/>
      <c r="VOH11" s="156"/>
      <c r="VOI11" s="156"/>
      <c r="VOJ11" s="156"/>
      <c r="VOK11" s="156"/>
      <c r="VOL11" s="157"/>
      <c r="VOM11" s="157"/>
      <c r="VON11" s="157"/>
      <c r="VOO11" s="157"/>
      <c r="VOP11" s="157"/>
      <c r="VOQ11" s="157"/>
      <c r="VOR11" s="156"/>
      <c r="VOS11" s="156"/>
      <c r="VOT11" s="156"/>
      <c r="VOU11" s="156"/>
      <c r="VOV11" s="156"/>
      <c r="VOW11" s="157"/>
      <c r="VOX11" s="157"/>
      <c r="VOY11" s="157"/>
      <c r="VOZ11" s="157"/>
      <c r="VPA11" s="157"/>
      <c r="VPB11" s="157"/>
      <c r="VPC11" s="156"/>
      <c r="VPD11" s="156"/>
      <c r="VPE11" s="156"/>
      <c r="VPF11" s="156"/>
      <c r="VPG11" s="156"/>
      <c r="VPH11" s="157"/>
      <c r="VPI11" s="157"/>
      <c r="VPJ11" s="157"/>
      <c r="VPK11" s="157"/>
      <c r="VPL11" s="157"/>
      <c r="VPM11" s="157"/>
      <c r="VPN11" s="156"/>
      <c r="VPO11" s="156"/>
      <c r="VPP11" s="156"/>
      <c r="VPQ11" s="156"/>
      <c r="VPR11" s="156"/>
      <c r="VPS11" s="157"/>
      <c r="VPT11" s="157"/>
      <c r="VPU11" s="157"/>
      <c r="VPV11" s="157"/>
      <c r="VPW11" s="157"/>
      <c r="VPX11" s="157"/>
      <c r="VPY11" s="156"/>
      <c r="VPZ11" s="156"/>
      <c r="VQA11" s="156"/>
      <c r="VQB11" s="156"/>
      <c r="VQC11" s="156"/>
      <c r="VQD11" s="157"/>
      <c r="VQE11" s="157"/>
      <c r="VQF11" s="157"/>
      <c r="VQG11" s="157"/>
      <c r="VQH11" s="157"/>
      <c r="VQI11" s="157"/>
      <c r="VQJ11" s="156"/>
      <c r="VQK11" s="156"/>
      <c r="VQL11" s="156"/>
      <c r="VQM11" s="156"/>
      <c r="VQN11" s="156"/>
      <c r="VQO11" s="157"/>
      <c r="VQP11" s="157"/>
      <c r="VQQ11" s="157"/>
      <c r="VQR11" s="157"/>
      <c r="VQS11" s="157"/>
      <c r="VQT11" s="157"/>
      <c r="VQU11" s="156"/>
      <c r="VQV11" s="156"/>
      <c r="VQW11" s="156"/>
      <c r="VQX11" s="156"/>
      <c r="VQY11" s="156"/>
      <c r="VQZ11" s="157"/>
      <c r="VRA11" s="157"/>
      <c r="VRB11" s="157"/>
      <c r="VRC11" s="157"/>
      <c r="VRD11" s="157"/>
      <c r="VRE11" s="157"/>
      <c r="VRF11" s="156"/>
      <c r="VRG11" s="156"/>
      <c r="VRH11" s="156"/>
      <c r="VRI11" s="156"/>
      <c r="VRJ11" s="156"/>
      <c r="VRK11" s="157"/>
      <c r="VRL11" s="157"/>
      <c r="VRM11" s="157"/>
      <c r="VRN11" s="157"/>
      <c r="VRO11" s="157"/>
      <c r="VRP11" s="157"/>
      <c r="VRQ11" s="156"/>
      <c r="VRR11" s="156"/>
      <c r="VRS11" s="156"/>
      <c r="VRT11" s="156"/>
      <c r="VRU11" s="156"/>
      <c r="VRV11" s="157"/>
      <c r="VRW11" s="157"/>
      <c r="VRX11" s="157"/>
      <c r="VRY11" s="157"/>
      <c r="VRZ11" s="157"/>
      <c r="VSA11" s="157"/>
      <c r="VSB11" s="156"/>
      <c r="VSC11" s="156"/>
      <c r="VSD11" s="156"/>
      <c r="VSE11" s="156"/>
      <c r="VSF11" s="156"/>
      <c r="VSG11" s="157"/>
      <c r="VSH11" s="157"/>
      <c r="VSI11" s="157"/>
      <c r="VSJ11" s="157"/>
      <c r="VSK11" s="157"/>
      <c r="VSL11" s="157"/>
      <c r="VSM11" s="156"/>
      <c r="VSN11" s="156"/>
      <c r="VSO11" s="156"/>
      <c r="VSP11" s="156"/>
      <c r="VSQ11" s="156"/>
      <c r="VSR11" s="157"/>
      <c r="VSS11" s="157"/>
      <c r="VST11" s="157"/>
      <c r="VSU11" s="157"/>
      <c r="VSV11" s="157"/>
      <c r="VSW11" s="157"/>
      <c r="VSX11" s="156"/>
      <c r="VSY11" s="156"/>
      <c r="VSZ11" s="156"/>
      <c r="VTA11" s="156"/>
      <c r="VTB11" s="156"/>
      <c r="VTC11" s="157"/>
      <c r="VTD11" s="157"/>
      <c r="VTE11" s="157"/>
      <c r="VTF11" s="157"/>
      <c r="VTG11" s="157"/>
      <c r="VTH11" s="157"/>
      <c r="VTI11" s="156"/>
      <c r="VTJ11" s="156"/>
      <c r="VTK11" s="156"/>
      <c r="VTL11" s="156"/>
      <c r="VTM11" s="156"/>
      <c r="VTN11" s="157"/>
      <c r="VTO11" s="157"/>
      <c r="VTP11" s="157"/>
      <c r="VTQ11" s="157"/>
      <c r="VTR11" s="157"/>
      <c r="VTS11" s="157"/>
      <c r="VTT11" s="156"/>
      <c r="VTU11" s="156"/>
      <c r="VTV11" s="156"/>
      <c r="VTW11" s="156"/>
      <c r="VTX11" s="156"/>
      <c r="VTY11" s="157"/>
      <c r="VTZ11" s="157"/>
      <c r="VUA11" s="157"/>
      <c r="VUB11" s="157"/>
      <c r="VUC11" s="157"/>
      <c r="VUD11" s="157"/>
      <c r="VUE11" s="156"/>
      <c r="VUF11" s="156"/>
      <c r="VUG11" s="156"/>
      <c r="VUH11" s="156"/>
      <c r="VUI11" s="156"/>
      <c r="VUJ11" s="157"/>
      <c r="VUK11" s="157"/>
      <c r="VUL11" s="157"/>
      <c r="VUM11" s="157"/>
      <c r="VUN11" s="157"/>
      <c r="VUO11" s="157"/>
      <c r="VUP11" s="156"/>
      <c r="VUQ11" s="156"/>
      <c r="VUR11" s="156"/>
      <c r="VUS11" s="156"/>
      <c r="VUT11" s="156"/>
      <c r="VUU11" s="157"/>
      <c r="VUV11" s="157"/>
      <c r="VUW11" s="157"/>
      <c r="VUX11" s="157"/>
      <c r="VUY11" s="157"/>
      <c r="VUZ11" s="157"/>
      <c r="VVA11" s="156"/>
      <c r="VVB11" s="156"/>
      <c r="VVC11" s="156"/>
      <c r="VVD11" s="156"/>
      <c r="VVE11" s="156"/>
      <c r="VVF11" s="157"/>
      <c r="VVG11" s="157"/>
      <c r="VVH11" s="157"/>
      <c r="VVI11" s="157"/>
      <c r="VVJ11" s="157"/>
      <c r="VVK11" s="157"/>
      <c r="VVL11" s="156"/>
      <c r="VVM11" s="156"/>
      <c r="VVN11" s="156"/>
      <c r="VVO11" s="156"/>
      <c r="VVP11" s="156"/>
      <c r="VVQ11" s="157"/>
      <c r="VVR11" s="157"/>
      <c r="VVS11" s="157"/>
      <c r="VVT11" s="157"/>
      <c r="VVU11" s="157"/>
      <c r="VVV11" s="157"/>
      <c r="VVW11" s="156"/>
      <c r="VVX11" s="156"/>
      <c r="VVY11" s="156"/>
      <c r="VVZ11" s="156"/>
      <c r="VWA11" s="156"/>
      <c r="VWB11" s="157"/>
      <c r="VWC11" s="157"/>
      <c r="VWD11" s="157"/>
      <c r="VWE11" s="157"/>
      <c r="VWF11" s="157"/>
      <c r="VWG11" s="157"/>
      <c r="VWH11" s="156"/>
      <c r="VWI11" s="156"/>
      <c r="VWJ11" s="156"/>
      <c r="VWK11" s="156"/>
      <c r="VWL11" s="156"/>
      <c r="VWM11" s="157"/>
      <c r="VWN11" s="157"/>
      <c r="VWO11" s="157"/>
      <c r="VWP11" s="157"/>
      <c r="VWQ11" s="157"/>
      <c r="VWR11" s="157"/>
      <c r="VWS11" s="156"/>
      <c r="VWT11" s="156"/>
      <c r="VWU11" s="156"/>
      <c r="VWV11" s="156"/>
      <c r="VWW11" s="156"/>
      <c r="VWX11" s="157"/>
      <c r="VWY11" s="157"/>
      <c r="VWZ11" s="157"/>
      <c r="VXA11" s="157"/>
      <c r="VXB11" s="157"/>
      <c r="VXC11" s="157"/>
      <c r="VXD11" s="156"/>
      <c r="VXE11" s="156"/>
      <c r="VXF11" s="156"/>
      <c r="VXG11" s="156"/>
      <c r="VXH11" s="156"/>
      <c r="VXI11" s="157"/>
      <c r="VXJ11" s="157"/>
      <c r="VXK11" s="157"/>
      <c r="VXL11" s="157"/>
      <c r="VXM11" s="157"/>
      <c r="VXN11" s="157"/>
      <c r="VXO11" s="156"/>
      <c r="VXP11" s="156"/>
      <c r="VXQ11" s="156"/>
      <c r="VXR11" s="156"/>
      <c r="VXS11" s="156"/>
      <c r="VXT11" s="157"/>
      <c r="VXU11" s="157"/>
      <c r="VXV11" s="157"/>
      <c r="VXW11" s="157"/>
      <c r="VXX11" s="157"/>
      <c r="VXY11" s="157"/>
      <c r="VXZ11" s="156"/>
      <c r="VYA11" s="156"/>
      <c r="VYB11" s="156"/>
      <c r="VYC11" s="156"/>
      <c r="VYD11" s="156"/>
      <c r="VYE11" s="157"/>
      <c r="VYF11" s="157"/>
      <c r="VYG11" s="157"/>
      <c r="VYH11" s="157"/>
      <c r="VYI11" s="157"/>
      <c r="VYJ11" s="157"/>
      <c r="VYK11" s="156"/>
      <c r="VYL11" s="156"/>
      <c r="VYM11" s="156"/>
      <c r="VYN11" s="156"/>
      <c r="VYO11" s="156"/>
      <c r="VYP11" s="157"/>
      <c r="VYQ11" s="157"/>
      <c r="VYR11" s="157"/>
      <c r="VYS11" s="157"/>
      <c r="VYT11" s="157"/>
      <c r="VYU11" s="157"/>
      <c r="VYV11" s="156"/>
      <c r="VYW11" s="156"/>
      <c r="VYX11" s="156"/>
      <c r="VYY11" s="156"/>
      <c r="VYZ11" s="156"/>
      <c r="VZA11" s="157"/>
      <c r="VZB11" s="157"/>
      <c r="VZC11" s="157"/>
      <c r="VZD11" s="157"/>
      <c r="VZE11" s="157"/>
      <c r="VZF11" s="157"/>
      <c r="VZG11" s="156"/>
      <c r="VZH11" s="156"/>
      <c r="VZI11" s="156"/>
      <c r="VZJ11" s="156"/>
      <c r="VZK11" s="156"/>
      <c r="VZL11" s="157"/>
      <c r="VZM11" s="157"/>
      <c r="VZN11" s="157"/>
      <c r="VZO11" s="157"/>
      <c r="VZP11" s="157"/>
      <c r="VZQ11" s="157"/>
      <c r="VZR11" s="156"/>
      <c r="VZS11" s="156"/>
      <c r="VZT11" s="156"/>
      <c r="VZU11" s="156"/>
      <c r="VZV11" s="156"/>
      <c r="VZW11" s="157"/>
      <c r="VZX11" s="157"/>
      <c r="VZY11" s="157"/>
      <c r="VZZ11" s="157"/>
      <c r="WAA11" s="157"/>
      <c r="WAB11" s="157"/>
      <c r="WAC11" s="156"/>
      <c r="WAD11" s="156"/>
      <c r="WAE11" s="156"/>
      <c r="WAF11" s="156"/>
      <c r="WAG11" s="156"/>
      <c r="WAH11" s="157"/>
      <c r="WAI11" s="157"/>
      <c r="WAJ11" s="157"/>
      <c r="WAK11" s="157"/>
      <c r="WAL11" s="157"/>
      <c r="WAM11" s="157"/>
      <c r="WAN11" s="156"/>
      <c r="WAO11" s="156"/>
      <c r="WAP11" s="156"/>
      <c r="WAQ11" s="156"/>
      <c r="WAR11" s="156"/>
      <c r="WAS11" s="157"/>
      <c r="WAT11" s="157"/>
      <c r="WAU11" s="157"/>
      <c r="WAV11" s="157"/>
      <c r="WAW11" s="157"/>
      <c r="WAX11" s="157"/>
      <c r="WAY11" s="156"/>
      <c r="WAZ11" s="156"/>
      <c r="WBA11" s="156"/>
      <c r="WBB11" s="156"/>
      <c r="WBC11" s="156"/>
      <c r="WBD11" s="157"/>
      <c r="WBE11" s="157"/>
      <c r="WBF11" s="157"/>
      <c r="WBG11" s="157"/>
      <c r="WBH11" s="157"/>
      <c r="WBI11" s="157"/>
      <c r="WBJ11" s="156"/>
      <c r="WBK11" s="156"/>
      <c r="WBL11" s="156"/>
      <c r="WBM11" s="156"/>
      <c r="WBN11" s="156"/>
      <c r="WBO11" s="157"/>
      <c r="WBP11" s="157"/>
      <c r="WBQ11" s="157"/>
      <c r="WBR11" s="157"/>
      <c r="WBS11" s="157"/>
      <c r="WBT11" s="157"/>
      <c r="WBU11" s="156"/>
      <c r="WBV11" s="156"/>
      <c r="WBW11" s="156"/>
      <c r="WBX11" s="156"/>
      <c r="WBY11" s="156"/>
      <c r="WBZ11" s="157"/>
      <c r="WCA11" s="157"/>
      <c r="WCB11" s="157"/>
      <c r="WCC11" s="157"/>
      <c r="WCD11" s="157"/>
      <c r="WCE11" s="157"/>
      <c r="WCF11" s="156"/>
      <c r="WCG11" s="156"/>
      <c r="WCH11" s="156"/>
      <c r="WCI11" s="156"/>
      <c r="WCJ11" s="156"/>
      <c r="WCK11" s="157"/>
      <c r="WCL11" s="157"/>
      <c r="WCM11" s="157"/>
      <c r="WCN11" s="157"/>
      <c r="WCO11" s="157"/>
      <c r="WCP11" s="157"/>
      <c r="WCQ11" s="156"/>
      <c r="WCR11" s="156"/>
      <c r="WCS11" s="156"/>
      <c r="WCT11" s="156"/>
      <c r="WCU11" s="156"/>
      <c r="WCV11" s="157"/>
      <c r="WCW11" s="157"/>
      <c r="WCX11" s="157"/>
      <c r="WCY11" s="157"/>
      <c r="WCZ11" s="157"/>
      <c r="WDA11" s="157"/>
      <c r="WDB11" s="156"/>
      <c r="WDC11" s="156"/>
      <c r="WDD11" s="156"/>
      <c r="WDE11" s="156"/>
      <c r="WDF11" s="156"/>
      <c r="WDG11" s="157"/>
      <c r="WDH11" s="157"/>
      <c r="WDI11" s="157"/>
      <c r="WDJ11" s="157"/>
      <c r="WDK11" s="157"/>
      <c r="WDL11" s="157"/>
      <c r="WDM11" s="156"/>
      <c r="WDN11" s="156"/>
      <c r="WDO11" s="156"/>
      <c r="WDP11" s="156"/>
      <c r="WDQ11" s="156"/>
      <c r="WDR11" s="157"/>
      <c r="WDS11" s="157"/>
      <c r="WDT11" s="157"/>
      <c r="WDU11" s="157"/>
      <c r="WDV11" s="157"/>
      <c r="WDW11" s="157"/>
      <c r="WDX11" s="156"/>
      <c r="WDY11" s="156"/>
      <c r="WDZ11" s="156"/>
      <c r="WEA11" s="156"/>
      <c r="WEB11" s="156"/>
      <c r="WEC11" s="157"/>
      <c r="WED11" s="157"/>
      <c r="WEE11" s="157"/>
      <c r="WEF11" s="157"/>
      <c r="WEG11" s="157"/>
      <c r="WEH11" s="157"/>
      <c r="WEI11" s="156"/>
      <c r="WEJ11" s="156"/>
      <c r="WEK11" s="156"/>
      <c r="WEL11" s="156"/>
      <c r="WEM11" s="156"/>
      <c r="WEN11" s="157"/>
      <c r="WEO11" s="157"/>
      <c r="WEP11" s="157"/>
      <c r="WEQ11" s="157"/>
      <c r="WER11" s="157"/>
      <c r="WES11" s="157"/>
      <c r="WET11" s="156"/>
      <c r="WEU11" s="156"/>
      <c r="WEV11" s="156"/>
      <c r="WEW11" s="156"/>
      <c r="WEX11" s="156"/>
      <c r="WEY11" s="157"/>
      <c r="WEZ11" s="157"/>
      <c r="WFA11" s="157"/>
      <c r="WFB11" s="157"/>
      <c r="WFC11" s="157"/>
      <c r="WFD11" s="157"/>
      <c r="WFE11" s="156"/>
      <c r="WFF11" s="156"/>
      <c r="WFG11" s="156"/>
      <c r="WFH11" s="156"/>
      <c r="WFI11" s="156"/>
      <c r="WFJ11" s="157"/>
      <c r="WFK11" s="157"/>
      <c r="WFL11" s="157"/>
      <c r="WFM11" s="157"/>
      <c r="WFN11" s="157"/>
      <c r="WFO11" s="157"/>
      <c r="WFP11" s="156"/>
      <c r="WFQ11" s="156"/>
      <c r="WFR11" s="156"/>
      <c r="WFS11" s="156"/>
      <c r="WFT11" s="156"/>
      <c r="WFU11" s="157"/>
      <c r="WFV11" s="157"/>
      <c r="WFW11" s="157"/>
      <c r="WFX11" s="157"/>
      <c r="WFY11" s="157"/>
      <c r="WFZ11" s="157"/>
      <c r="WGA11" s="156"/>
      <c r="WGB11" s="156"/>
      <c r="WGC11" s="156"/>
      <c r="WGD11" s="156"/>
      <c r="WGE11" s="156"/>
      <c r="WGF11" s="157"/>
      <c r="WGG11" s="157"/>
      <c r="WGH11" s="157"/>
      <c r="WGI11" s="157"/>
      <c r="WGJ11" s="157"/>
      <c r="WGK11" s="157"/>
      <c r="WGL11" s="156"/>
      <c r="WGM11" s="156"/>
      <c r="WGN11" s="156"/>
      <c r="WGO11" s="156"/>
      <c r="WGP11" s="156"/>
      <c r="WGQ11" s="157"/>
      <c r="WGR11" s="157"/>
      <c r="WGS11" s="157"/>
      <c r="WGT11" s="157"/>
      <c r="WGU11" s="157"/>
      <c r="WGV11" s="157"/>
      <c r="WGW11" s="156"/>
      <c r="WGX11" s="156"/>
      <c r="WGY11" s="156"/>
      <c r="WGZ11" s="156"/>
      <c r="WHA11" s="156"/>
      <c r="WHB11" s="157"/>
      <c r="WHC11" s="157"/>
      <c r="WHD11" s="157"/>
      <c r="WHE11" s="157"/>
      <c r="WHF11" s="157"/>
      <c r="WHG11" s="157"/>
      <c r="WHH11" s="156"/>
      <c r="WHI11" s="156"/>
      <c r="WHJ11" s="156"/>
      <c r="WHK11" s="156"/>
      <c r="WHL11" s="156"/>
      <c r="WHM11" s="157"/>
      <c r="WHN11" s="157"/>
      <c r="WHO11" s="157"/>
      <c r="WHP11" s="157"/>
      <c r="WHQ11" s="157"/>
      <c r="WHR11" s="157"/>
      <c r="WHS11" s="156"/>
      <c r="WHT11" s="156"/>
      <c r="WHU11" s="156"/>
      <c r="WHV11" s="156"/>
      <c r="WHW11" s="156"/>
      <c r="WHX11" s="157"/>
      <c r="WHY11" s="157"/>
      <c r="WHZ11" s="157"/>
      <c r="WIA11" s="157"/>
      <c r="WIB11" s="157"/>
      <c r="WIC11" s="157"/>
      <c r="WID11" s="156"/>
      <c r="WIE11" s="156"/>
      <c r="WIF11" s="156"/>
      <c r="WIG11" s="156"/>
      <c r="WIH11" s="156"/>
      <c r="WII11" s="157"/>
      <c r="WIJ11" s="157"/>
      <c r="WIK11" s="157"/>
      <c r="WIL11" s="157"/>
      <c r="WIM11" s="157"/>
      <c r="WIN11" s="157"/>
      <c r="WIO11" s="156"/>
      <c r="WIP11" s="156"/>
      <c r="WIQ11" s="156"/>
      <c r="WIR11" s="156"/>
      <c r="WIS11" s="156"/>
      <c r="WIT11" s="157"/>
      <c r="WIU11" s="157"/>
      <c r="WIV11" s="157"/>
      <c r="WIW11" s="157"/>
      <c r="WIX11" s="157"/>
      <c r="WIY11" s="157"/>
      <c r="WIZ11" s="156"/>
      <c r="WJA11" s="156"/>
      <c r="WJB11" s="156"/>
      <c r="WJC11" s="156"/>
      <c r="WJD11" s="156"/>
      <c r="WJE11" s="157"/>
      <c r="WJF11" s="157"/>
      <c r="WJG11" s="157"/>
      <c r="WJH11" s="157"/>
      <c r="WJI11" s="157"/>
      <c r="WJJ11" s="157"/>
      <c r="WJK11" s="156"/>
      <c r="WJL11" s="156"/>
      <c r="WJM11" s="156"/>
      <c r="WJN11" s="156"/>
      <c r="WJO11" s="156"/>
      <c r="WJP11" s="157"/>
      <c r="WJQ11" s="157"/>
      <c r="WJR11" s="157"/>
      <c r="WJS11" s="157"/>
      <c r="WJT11" s="157"/>
      <c r="WJU11" s="157"/>
      <c r="WJV11" s="156"/>
      <c r="WJW11" s="156"/>
      <c r="WJX11" s="156"/>
      <c r="WJY11" s="156"/>
      <c r="WJZ11" s="156"/>
      <c r="WKA11" s="157"/>
      <c r="WKB11" s="157"/>
      <c r="WKC11" s="157"/>
      <c r="WKD11" s="157"/>
      <c r="WKE11" s="157"/>
      <c r="WKF11" s="157"/>
      <c r="WKG11" s="156"/>
      <c r="WKH11" s="156"/>
      <c r="WKI11" s="156"/>
      <c r="WKJ11" s="156"/>
      <c r="WKK11" s="156"/>
      <c r="WKL11" s="157"/>
      <c r="WKM11" s="157"/>
      <c r="WKN11" s="157"/>
      <c r="WKO11" s="157"/>
      <c r="WKP11" s="157"/>
      <c r="WKQ11" s="157"/>
      <c r="WKR11" s="156"/>
      <c r="WKS11" s="156"/>
      <c r="WKT11" s="156"/>
      <c r="WKU11" s="156"/>
      <c r="WKV11" s="156"/>
      <c r="WKW11" s="157"/>
      <c r="WKX11" s="157"/>
      <c r="WKY11" s="157"/>
      <c r="WKZ11" s="157"/>
      <c r="WLA11" s="157"/>
      <c r="WLB11" s="157"/>
      <c r="WLC11" s="156"/>
      <c r="WLD11" s="156"/>
      <c r="WLE11" s="156"/>
      <c r="WLF11" s="156"/>
      <c r="WLG11" s="156"/>
      <c r="WLH11" s="157"/>
      <c r="WLI11" s="157"/>
      <c r="WLJ11" s="157"/>
      <c r="WLK11" s="157"/>
      <c r="WLL11" s="157"/>
      <c r="WLM11" s="157"/>
      <c r="WLN11" s="156"/>
      <c r="WLO11" s="156"/>
      <c r="WLP11" s="156"/>
      <c r="WLQ11" s="156"/>
      <c r="WLR11" s="156"/>
      <c r="WLS11" s="157"/>
      <c r="WLT11" s="157"/>
      <c r="WLU11" s="157"/>
      <c r="WLV11" s="157"/>
      <c r="WLW11" s="157"/>
      <c r="WLX11" s="157"/>
      <c r="WLY11" s="156"/>
      <c r="WLZ11" s="156"/>
      <c r="WMA11" s="156"/>
      <c r="WMB11" s="156"/>
      <c r="WMC11" s="156"/>
      <c r="WMD11" s="157"/>
      <c r="WME11" s="157"/>
      <c r="WMF11" s="157"/>
      <c r="WMG11" s="157"/>
      <c r="WMH11" s="157"/>
      <c r="WMI11" s="157"/>
      <c r="WMJ11" s="156"/>
      <c r="WMK11" s="156"/>
      <c r="WML11" s="156"/>
      <c r="WMM11" s="156"/>
      <c r="WMN11" s="156"/>
      <c r="WMO11" s="157"/>
      <c r="WMP11" s="157"/>
      <c r="WMQ11" s="157"/>
      <c r="WMR11" s="157"/>
      <c r="WMS11" s="157"/>
      <c r="WMT11" s="157"/>
      <c r="WMU11" s="156"/>
      <c r="WMV11" s="156"/>
      <c r="WMW11" s="156"/>
      <c r="WMX11" s="156"/>
      <c r="WMY11" s="156"/>
      <c r="WMZ11" s="157"/>
      <c r="WNA11" s="157"/>
      <c r="WNB11" s="157"/>
      <c r="WNC11" s="157"/>
      <c r="WND11" s="157"/>
      <c r="WNE11" s="157"/>
      <c r="WNF11" s="156"/>
      <c r="WNG11" s="156"/>
      <c r="WNH11" s="156"/>
      <c r="WNI11" s="156"/>
      <c r="WNJ11" s="156"/>
      <c r="WNK11" s="157"/>
      <c r="WNL11" s="157"/>
      <c r="WNM11" s="157"/>
      <c r="WNN11" s="157"/>
      <c r="WNO11" s="157"/>
      <c r="WNP11" s="157"/>
      <c r="WNQ11" s="156"/>
      <c r="WNR11" s="156"/>
      <c r="WNS11" s="156"/>
      <c r="WNT11" s="156"/>
      <c r="WNU11" s="156"/>
      <c r="WNV11" s="157"/>
      <c r="WNW11" s="157"/>
      <c r="WNX11" s="157"/>
      <c r="WNY11" s="157"/>
      <c r="WNZ11" s="157"/>
      <c r="WOA11" s="157"/>
      <c r="WOB11" s="156"/>
      <c r="WOC11" s="156"/>
      <c r="WOD11" s="156"/>
      <c r="WOE11" s="156"/>
      <c r="WOF11" s="156"/>
      <c r="WOG11" s="157"/>
      <c r="WOH11" s="157"/>
      <c r="WOI11" s="157"/>
      <c r="WOJ11" s="157"/>
      <c r="WOK11" s="157"/>
      <c r="WOL11" s="157"/>
      <c r="WOM11" s="156"/>
      <c r="WON11" s="156"/>
      <c r="WOO11" s="156"/>
      <c r="WOP11" s="156"/>
      <c r="WOQ11" s="156"/>
      <c r="WOR11" s="157"/>
      <c r="WOS11" s="157"/>
      <c r="WOT11" s="157"/>
      <c r="WOU11" s="157"/>
      <c r="WOV11" s="157"/>
      <c r="WOW11" s="157"/>
      <c r="WOX11" s="156"/>
      <c r="WOY11" s="156"/>
      <c r="WOZ11" s="156"/>
      <c r="WPA11" s="156"/>
      <c r="WPB11" s="156"/>
      <c r="WPC11" s="157"/>
      <c r="WPD11" s="157"/>
      <c r="WPE11" s="157"/>
      <c r="WPF11" s="157"/>
      <c r="WPG11" s="157"/>
      <c r="WPH11" s="157"/>
      <c r="WPI11" s="156"/>
      <c r="WPJ11" s="156"/>
      <c r="WPK11" s="156"/>
      <c r="WPL11" s="156"/>
      <c r="WPM11" s="156"/>
      <c r="WPN11" s="157"/>
      <c r="WPO11" s="157"/>
      <c r="WPP11" s="157"/>
      <c r="WPQ11" s="157"/>
      <c r="WPR11" s="157"/>
      <c r="WPS11" s="157"/>
      <c r="WPT11" s="156"/>
      <c r="WPU11" s="156"/>
      <c r="WPV11" s="156"/>
      <c r="WPW11" s="156"/>
      <c r="WPX11" s="156"/>
      <c r="WPY11" s="157"/>
      <c r="WPZ11" s="157"/>
      <c r="WQA11" s="157"/>
      <c r="WQB11" s="157"/>
      <c r="WQC11" s="157"/>
      <c r="WQD11" s="157"/>
      <c r="WQE11" s="156"/>
      <c r="WQF11" s="156"/>
      <c r="WQG11" s="156"/>
      <c r="WQH11" s="156"/>
      <c r="WQI11" s="156"/>
      <c r="WQJ11" s="157"/>
      <c r="WQK11" s="157"/>
      <c r="WQL11" s="157"/>
      <c r="WQM11" s="157"/>
      <c r="WQN11" s="157"/>
      <c r="WQO11" s="157"/>
      <c r="WQP11" s="156"/>
      <c r="WQQ11" s="156"/>
      <c r="WQR11" s="156"/>
      <c r="WQS11" s="156"/>
      <c r="WQT11" s="156"/>
      <c r="WQU11" s="157"/>
      <c r="WQV11" s="157"/>
      <c r="WQW11" s="157"/>
      <c r="WQX11" s="157"/>
      <c r="WQY11" s="157"/>
      <c r="WQZ11" s="157"/>
      <c r="WRA11" s="156"/>
      <c r="WRB11" s="156"/>
      <c r="WRC11" s="156"/>
      <c r="WRD11" s="156"/>
      <c r="WRE11" s="156"/>
      <c r="WRF11" s="157"/>
      <c r="WRG11" s="157"/>
      <c r="WRH11" s="157"/>
      <c r="WRI11" s="157"/>
      <c r="WRJ11" s="157"/>
      <c r="WRK11" s="157"/>
      <c r="WRL11" s="156"/>
      <c r="WRM11" s="156"/>
      <c r="WRN11" s="156"/>
      <c r="WRO11" s="156"/>
      <c r="WRP11" s="156"/>
      <c r="WRQ11" s="157"/>
      <c r="WRR11" s="157"/>
      <c r="WRS11" s="157"/>
      <c r="WRT11" s="157"/>
      <c r="WRU11" s="157"/>
      <c r="WRV11" s="157"/>
      <c r="WRW11" s="156"/>
      <c r="WRX11" s="156"/>
      <c r="WRY11" s="156"/>
      <c r="WRZ11" s="156"/>
      <c r="WSA11" s="156"/>
      <c r="WSB11" s="157"/>
      <c r="WSC11" s="157"/>
      <c r="WSD11" s="157"/>
      <c r="WSE11" s="157"/>
      <c r="WSF11" s="157"/>
      <c r="WSG11" s="157"/>
      <c r="WSH11" s="156"/>
      <c r="WSI11" s="156"/>
      <c r="WSJ11" s="156"/>
      <c r="WSK11" s="156"/>
      <c r="WSL11" s="156"/>
      <c r="WSM11" s="157"/>
      <c r="WSN11" s="157"/>
      <c r="WSO11" s="157"/>
      <c r="WSP11" s="157"/>
      <c r="WSQ11" s="157"/>
      <c r="WSR11" s="157"/>
      <c r="WSS11" s="156"/>
      <c r="WST11" s="156"/>
      <c r="WSU11" s="156"/>
      <c r="WSV11" s="156"/>
      <c r="WSW11" s="156"/>
      <c r="WSX11" s="157"/>
      <c r="WSY11" s="157"/>
      <c r="WSZ11" s="157"/>
      <c r="WTA11" s="157"/>
      <c r="WTB11" s="157"/>
      <c r="WTC11" s="157"/>
      <c r="WTD11" s="156"/>
      <c r="WTE11" s="156"/>
      <c r="WTF11" s="156"/>
      <c r="WTG11" s="156"/>
      <c r="WTH11" s="156"/>
      <c r="WTI11" s="157"/>
      <c r="WTJ11" s="157"/>
      <c r="WTK11" s="157"/>
      <c r="WTL11" s="157"/>
      <c r="WTM11" s="157"/>
      <c r="WTN11" s="157"/>
      <c r="WTO11" s="156"/>
      <c r="WTP11" s="156"/>
      <c r="WTQ11" s="156"/>
      <c r="WTR11" s="156"/>
      <c r="WTS11" s="156"/>
      <c r="WTT11" s="157"/>
      <c r="WTU11" s="157"/>
      <c r="WTV11" s="157"/>
      <c r="WTW11" s="157"/>
      <c r="WTX11" s="157"/>
      <c r="WTY11" s="157"/>
      <c r="WTZ11" s="156"/>
      <c r="WUA11" s="156"/>
      <c r="WUB11" s="156"/>
      <c r="WUC11" s="156"/>
      <c r="WUD11" s="156"/>
      <c r="WUE11" s="157"/>
      <c r="WUF11" s="157"/>
      <c r="WUG11" s="157"/>
      <c r="WUH11" s="157"/>
      <c r="WUI11" s="157"/>
      <c r="WUJ11" s="157"/>
      <c r="WUK11" s="156"/>
      <c r="WUL11" s="156"/>
      <c r="WUM11" s="156"/>
      <c r="WUN11" s="156"/>
      <c r="WUO11" s="156"/>
      <c r="WUP11" s="157"/>
      <c r="WUQ11" s="157"/>
      <c r="WUR11" s="157"/>
      <c r="WUS11" s="157"/>
      <c r="WUT11" s="157"/>
      <c r="WUU11" s="157"/>
      <c r="WUV11" s="156"/>
      <c r="WUW11" s="156"/>
      <c r="WUX11" s="156"/>
      <c r="WUY11" s="156"/>
      <c r="WUZ11" s="156"/>
      <c r="WVA11" s="157"/>
      <c r="WVB11" s="157"/>
      <c r="WVC11" s="157"/>
      <c r="WVD11" s="157"/>
      <c r="WVE11" s="157"/>
      <c r="WVF11" s="157"/>
      <c r="WVG11" s="156"/>
      <c r="WVH11" s="156"/>
      <c r="WVI11" s="156"/>
      <c r="WVJ11" s="156"/>
      <c r="WVK11" s="156"/>
      <c r="WVL11" s="157"/>
      <c r="WVM11" s="157"/>
      <c r="WVN11" s="157"/>
      <c r="WVO11" s="157"/>
      <c r="WVP11" s="157"/>
      <c r="WVQ11" s="157"/>
      <c r="WVR11" s="156"/>
      <c r="WVS11" s="156"/>
      <c r="WVT11" s="156"/>
      <c r="WVU11" s="156"/>
      <c r="WVV11" s="156"/>
      <c r="WVW11" s="157"/>
      <c r="WVX11" s="157"/>
      <c r="WVY11" s="157"/>
      <c r="WVZ11" s="157"/>
      <c r="WWA11" s="157"/>
      <c r="WWB11" s="157"/>
      <c r="WWC11" s="156"/>
      <c r="WWD11" s="156"/>
      <c r="WWE11" s="156"/>
      <c r="WWF11" s="156"/>
      <c r="WWG11" s="156"/>
      <c r="WWH11" s="157"/>
      <c r="WWI11" s="157"/>
      <c r="WWJ11" s="157"/>
      <c r="WWK11" s="157"/>
      <c r="WWL11" s="157"/>
      <c r="WWM11" s="157"/>
      <c r="WWN11" s="156"/>
      <c r="WWO11" s="156"/>
      <c r="WWP11" s="156"/>
      <c r="WWQ11" s="156"/>
      <c r="WWR11" s="156"/>
      <c r="WWS11" s="157"/>
      <c r="WWT11" s="157"/>
      <c r="WWU11" s="157"/>
      <c r="WWV11" s="157"/>
      <c r="WWW11" s="157"/>
      <c r="WWX11" s="157"/>
      <c r="WWY11" s="156"/>
      <c r="WWZ11" s="156"/>
      <c r="WXA11" s="156"/>
      <c r="WXB11" s="156"/>
      <c r="WXC11" s="156"/>
      <c r="WXD11" s="157"/>
      <c r="WXE11" s="157"/>
      <c r="WXF11" s="157"/>
      <c r="WXG11" s="157"/>
      <c r="WXH11" s="157"/>
      <c r="WXI11" s="157"/>
      <c r="WXJ11" s="156"/>
      <c r="WXK11" s="156"/>
      <c r="WXL11" s="156"/>
      <c r="WXM11" s="156"/>
      <c r="WXN11" s="156"/>
      <c r="WXO11" s="157"/>
      <c r="WXP11" s="157"/>
      <c r="WXQ11" s="157"/>
      <c r="WXR11" s="157"/>
      <c r="WXS11" s="157"/>
      <c r="WXT11" s="157"/>
      <c r="WXU11" s="156"/>
      <c r="WXV11" s="156"/>
      <c r="WXW11" s="156"/>
      <c r="WXX11" s="156"/>
      <c r="WXY11" s="156"/>
      <c r="WXZ11" s="157"/>
      <c r="WYA11" s="157"/>
      <c r="WYB11" s="157"/>
      <c r="WYC11" s="157"/>
      <c r="WYD11" s="157"/>
      <c r="WYE11" s="157"/>
      <c r="WYF11" s="156"/>
      <c r="WYG11" s="156"/>
      <c r="WYH11" s="156"/>
      <c r="WYI11" s="156"/>
      <c r="WYJ11" s="156"/>
      <c r="WYK11" s="157"/>
      <c r="WYL11" s="157"/>
      <c r="WYM11" s="157"/>
      <c r="WYN11" s="157"/>
      <c r="WYO11" s="157"/>
      <c r="WYP11" s="157"/>
      <c r="WYQ11" s="156"/>
      <c r="WYR11" s="156"/>
      <c r="WYS11" s="156"/>
      <c r="WYT11" s="156"/>
      <c r="WYU11" s="156"/>
      <c r="WYV11" s="157"/>
      <c r="WYW11" s="157"/>
      <c r="WYX11" s="157"/>
      <c r="WYY11" s="157"/>
      <c r="WYZ11" s="157"/>
      <c r="WZA11" s="157"/>
      <c r="WZB11" s="156"/>
      <c r="WZC11" s="156"/>
      <c r="WZD11" s="156"/>
      <c r="WZE11" s="156"/>
      <c r="WZF11" s="156"/>
      <c r="WZG11" s="157"/>
      <c r="WZH11" s="157"/>
      <c r="WZI11" s="157"/>
      <c r="WZJ11" s="157"/>
      <c r="WZK11" s="157"/>
      <c r="WZL11" s="157"/>
      <c r="WZM11" s="156"/>
      <c r="WZN11" s="156"/>
      <c r="WZO11" s="156"/>
      <c r="WZP11" s="156"/>
      <c r="WZQ11" s="156"/>
      <c r="WZR11" s="157"/>
      <c r="WZS11" s="157"/>
      <c r="WZT11" s="157"/>
      <c r="WZU11" s="157"/>
      <c r="WZV11" s="157"/>
      <c r="WZW11" s="157"/>
      <c r="WZX11" s="156"/>
      <c r="WZY11" s="156"/>
      <c r="WZZ11" s="156"/>
      <c r="XAA11" s="156"/>
      <c r="XAB11" s="156"/>
      <c r="XAC11" s="157"/>
      <c r="XAD11" s="157"/>
      <c r="XAE11" s="157"/>
      <c r="XAF11" s="157"/>
      <c r="XAG11" s="157"/>
      <c r="XAH11" s="157"/>
      <c r="XAI11" s="156"/>
      <c r="XAJ11" s="156"/>
      <c r="XAK11" s="156"/>
      <c r="XAL11" s="156"/>
      <c r="XAM11" s="156"/>
      <c r="XAN11" s="157"/>
      <c r="XAO11" s="157"/>
      <c r="XAP11" s="157"/>
      <c r="XAQ11" s="157"/>
      <c r="XAR11" s="157"/>
      <c r="XAS11" s="157"/>
      <c r="XAT11" s="156"/>
      <c r="XAU11" s="156"/>
      <c r="XAV11" s="156"/>
      <c r="XAW11" s="156"/>
      <c r="XAX11" s="156"/>
      <c r="XAY11" s="157"/>
      <c r="XAZ11" s="157"/>
      <c r="XBA11" s="157"/>
      <c r="XBB11" s="157"/>
      <c r="XBC11" s="157"/>
      <c r="XBD11" s="157"/>
      <c r="XBE11" s="156"/>
      <c r="XBF11" s="156"/>
      <c r="XBG11" s="156"/>
      <c r="XBH11" s="156"/>
      <c r="XBI11" s="156"/>
      <c r="XBJ11" s="157"/>
      <c r="XBK11" s="157"/>
      <c r="XBL11" s="157"/>
      <c r="XBM11" s="157"/>
      <c r="XBN11" s="157"/>
      <c r="XBO11" s="157"/>
      <c r="XBP11" s="156"/>
      <c r="XBQ11" s="156"/>
      <c r="XBR11" s="156"/>
      <c r="XBS11" s="156"/>
      <c r="XBT11" s="156"/>
      <c r="XBU11" s="157"/>
      <c r="XBV11" s="157"/>
      <c r="XBW11" s="157"/>
      <c r="XBX11" s="157"/>
      <c r="XBY11" s="157"/>
      <c r="XBZ11" s="157"/>
      <c r="XCA11" s="156"/>
      <c r="XCB11" s="156"/>
      <c r="XCC11" s="156"/>
      <c r="XCD11" s="156"/>
      <c r="XCE11" s="156"/>
      <c r="XCF11" s="157"/>
      <c r="XCG11" s="157"/>
      <c r="XCH11" s="157"/>
      <c r="XCI11" s="157"/>
      <c r="XCJ11" s="157"/>
      <c r="XCK11" s="157"/>
      <c r="XCL11" s="156"/>
      <c r="XCM11" s="156"/>
      <c r="XCN11" s="156"/>
      <c r="XCO11" s="156"/>
      <c r="XCP11" s="156"/>
      <c r="XCQ11" s="157"/>
      <c r="XCR11" s="157"/>
      <c r="XCS11" s="157"/>
      <c r="XCT11" s="157"/>
      <c r="XCU11" s="157"/>
      <c r="XCV11" s="157"/>
      <c r="XCW11" s="156"/>
      <c r="XCX11" s="156"/>
      <c r="XCY11" s="156"/>
      <c r="XCZ11" s="156"/>
      <c r="XDA11" s="156"/>
      <c r="XDB11" s="157"/>
      <c r="XDC11" s="157"/>
      <c r="XDD11" s="157"/>
      <c r="XDE11" s="157"/>
      <c r="XDF11" s="157"/>
      <c r="XDG11" s="157"/>
      <c r="XDH11" s="156"/>
      <c r="XDI11" s="156"/>
      <c r="XDJ11" s="156"/>
      <c r="XDK11" s="156"/>
      <c r="XDL11" s="156"/>
      <c r="XDM11" s="157"/>
      <c r="XDN11" s="157"/>
      <c r="XDO11" s="157"/>
      <c r="XDP11" s="157"/>
      <c r="XDQ11" s="157"/>
      <c r="XDR11" s="157"/>
      <c r="XDS11" s="156"/>
      <c r="XDT11" s="156"/>
      <c r="XDU11" s="156"/>
      <c r="XDV11" s="156"/>
      <c r="XDW11" s="156"/>
      <c r="XDX11" s="157"/>
      <c r="XDY11" s="157"/>
      <c r="XDZ11" s="157"/>
      <c r="XEA11" s="157"/>
      <c r="XEB11" s="157"/>
      <c r="XEC11" s="157"/>
      <c r="XED11" s="156"/>
      <c r="XEE11" s="156"/>
      <c r="XEF11" s="156"/>
      <c r="XEG11" s="156"/>
      <c r="XEH11" s="156"/>
      <c r="XEI11" s="157"/>
      <c r="XEJ11" s="157"/>
      <c r="XEK11" s="157"/>
      <c r="XEL11" s="157"/>
      <c r="XEM11" s="157"/>
      <c r="XEN11" s="157"/>
      <c r="XEO11" s="156"/>
      <c r="XEP11" s="156"/>
      <c r="XEQ11" s="156"/>
      <c r="XER11" s="156"/>
      <c r="XES11" s="156"/>
      <c r="XET11" s="157"/>
      <c r="XEU11" s="157"/>
      <c r="XEV11" s="157"/>
      <c r="XEW11" s="157"/>
      <c r="XEX11" s="157"/>
      <c r="XEY11" s="157"/>
      <c r="XEZ11" s="156"/>
      <c r="XFA11" s="156"/>
      <c r="XFB11" s="156"/>
      <c r="XFC11" s="156"/>
      <c r="XFD11" s="156"/>
    </row>
    <row r="12" spans="1:16384" s="154" customFormat="1" x14ac:dyDescent="0.3">
      <c r="A12" s="191" t="s">
        <v>7</v>
      </c>
      <c r="B12" s="192"/>
      <c r="C12" s="192"/>
      <c r="D12" s="192"/>
      <c r="E12" s="193"/>
      <c r="F12" s="194"/>
      <c r="G12" s="195"/>
      <c r="H12" s="195"/>
      <c r="I12" s="195"/>
      <c r="J12" s="195"/>
      <c r="K12" s="195"/>
      <c r="L12" s="155"/>
      <c r="M12" s="156"/>
      <c r="N12" s="156"/>
      <c r="O12" s="156"/>
      <c r="P12" s="156"/>
      <c r="Q12" s="157"/>
      <c r="R12" s="157"/>
      <c r="S12" s="157"/>
      <c r="T12" s="157"/>
      <c r="U12" s="157"/>
      <c r="V12" s="157"/>
      <c r="W12" s="156"/>
      <c r="X12" s="156"/>
      <c r="Y12" s="156"/>
      <c r="Z12" s="156"/>
      <c r="AA12" s="156"/>
      <c r="AB12" s="157"/>
      <c r="AC12" s="157"/>
      <c r="AD12" s="157"/>
      <c r="AE12" s="157"/>
      <c r="AF12" s="157"/>
      <c r="AG12" s="157"/>
      <c r="AH12" s="156"/>
      <c r="AI12" s="156"/>
      <c r="AJ12" s="156"/>
      <c r="AK12" s="156"/>
      <c r="AL12" s="156"/>
      <c r="AM12" s="157"/>
      <c r="AN12" s="157"/>
      <c r="AO12" s="157"/>
      <c r="AP12" s="157"/>
      <c r="AQ12" s="157"/>
      <c r="AR12" s="157"/>
      <c r="AS12" s="156"/>
      <c r="AT12" s="156"/>
      <c r="AU12" s="156"/>
      <c r="AV12" s="156"/>
      <c r="AW12" s="156"/>
      <c r="AX12" s="157"/>
      <c r="AY12" s="157"/>
      <c r="AZ12" s="157"/>
      <c r="BA12" s="157"/>
      <c r="BB12" s="157"/>
      <c r="BC12" s="157"/>
      <c r="BD12" s="156"/>
      <c r="BE12" s="156"/>
      <c r="BF12" s="156"/>
      <c r="BG12" s="156"/>
      <c r="BH12" s="156"/>
      <c r="BI12" s="157"/>
      <c r="BJ12" s="157"/>
      <c r="BK12" s="157"/>
      <c r="BL12" s="157"/>
      <c r="BM12" s="157"/>
      <c r="BN12" s="157"/>
      <c r="BO12" s="156"/>
      <c r="BP12" s="156"/>
      <c r="BQ12" s="156"/>
      <c r="BR12" s="156"/>
      <c r="BS12" s="156"/>
      <c r="BT12" s="157"/>
      <c r="BU12" s="157"/>
      <c r="BV12" s="157"/>
      <c r="BW12" s="157"/>
      <c r="BX12" s="157"/>
      <c r="BY12" s="157"/>
      <c r="BZ12" s="156"/>
      <c r="CA12" s="156"/>
      <c r="CB12" s="156"/>
      <c r="CC12" s="156"/>
      <c r="CD12" s="156"/>
      <c r="CE12" s="157"/>
      <c r="CF12" s="157"/>
      <c r="CG12" s="157"/>
      <c r="CH12" s="157"/>
      <c r="CI12" s="157"/>
      <c r="CJ12" s="157"/>
      <c r="CK12" s="156"/>
      <c r="CL12" s="156"/>
      <c r="CM12" s="156"/>
      <c r="CN12" s="156"/>
      <c r="CO12" s="156"/>
      <c r="CP12" s="157"/>
      <c r="CQ12" s="157"/>
      <c r="CR12" s="157"/>
      <c r="CS12" s="157"/>
      <c r="CT12" s="157"/>
      <c r="CU12" s="157"/>
      <c r="CV12" s="156"/>
      <c r="CW12" s="156"/>
      <c r="CX12" s="156"/>
      <c r="CY12" s="156"/>
      <c r="CZ12" s="156"/>
      <c r="DA12" s="157"/>
      <c r="DB12" s="157"/>
      <c r="DC12" s="157"/>
      <c r="DD12" s="157"/>
      <c r="DE12" s="157"/>
      <c r="DF12" s="157"/>
      <c r="DG12" s="156"/>
      <c r="DH12" s="156"/>
      <c r="DI12" s="156"/>
      <c r="DJ12" s="156"/>
      <c r="DK12" s="156"/>
      <c r="DL12" s="157"/>
      <c r="DM12" s="157"/>
      <c r="DN12" s="157"/>
      <c r="DO12" s="157"/>
      <c r="DP12" s="157"/>
      <c r="DQ12" s="157"/>
      <c r="DR12" s="156"/>
      <c r="DS12" s="156"/>
      <c r="DT12" s="156"/>
      <c r="DU12" s="156"/>
      <c r="DV12" s="156"/>
      <c r="DW12" s="157"/>
      <c r="DX12" s="157"/>
      <c r="DY12" s="157"/>
      <c r="DZ12" s="157"/>
      <c r="EA12" s="157"/>
      <c r="EB12" s="157"/>
      <c r="EC12" s="156"/>
      <c r="ED12" s="156"/>
      <c r="EE12" s="156"/>
      <c r="EF12" s="156"/>
      <c r="EG12" s="156"/>
      <c r="EH12" s="157"/>
      <c r="EI12" s="157"/>
      <c r="EJ12" s="157"/>
      <c r="EK12" s="157"/>
      <c r="EL12" s="157"/>
      <c r="EM12" s="157"/>
      <c r="EN12" s="156"/>
      <c r="EO12" s="156"/>
      <c r="EP12" s="156"/>
      <c r="EQ12" s="156"/>
      <c r="ER12" s="156"/>
      <c r="ES12" s="157"/>
      <c r="ET12" s="157"/>
      <c r="EU12" s="157"/>
      <c r="EV12" s="157"/>
      <c r="EW12" s="157"/>
      <c r="EX12" s="157"/>
      <c r="EY12" s="156"/>
      <c r="EZ12" s="156"/>
      <c r="FA12" s="156"/>
      <c r="FB12" s="156"/>
      <c r="FC12" s="156"/>
      <c r="FD12" s="157"/>
      <c r="FE12" s="157"/>
      <c r="FF12" s="157"/>
      <c r="FG12" s="157"/>
      <c r="FH12" s="157"/>
      <c r="FI12" s="157"/>
      <c r="FJ12" s="156"/>
      <c r="FK12" s="156"/>
      <c r="FL12" s="156"/>
      <c r="FM12" s="156"/>
      <c r="FN12" s="156"/>
      <c r="FO12" s="157"/>
      <c r="FP12" s="157"/>
      <c r="FQ12" s="157"/>
      <c r="FR12" s="157"/>
      <c r="FS12" s="157"/>
      <c r="FT12" s="157"/>
      <c r="FU12" s="156"/>
      <c r="FV12" s="156"/>
      <c r="FW12" s="156"/>
      <c r="FX12" s="156"/>
      <c r="FY12" s="156"/>
      <c r="FZ12" s="157"/>
      <c r="GA12" s="157"/>
      <c r="GB12" s="157"/>
      <c r="GC12" s="157"/>
      <c r="GD12" s="157"/>
      <c r="GE12" s="157"/>
      <c r="GF12" s="156"/>
      <c r="GG12" s="156"/>
      <c r="GH12" s="156"/>
      <c r="GI12" s="156"/>
      <c r="GJ12" s="156"/>
      <c r="GK12" s="157"/>
      <c r="GL12" s="157"/>
      <c r="GM12" s="157"/>
      <c r="GN12" s="157"/>
      <c r="GO12" s="157"/>
      <c r="GP12" s="157"/>
      <c r="GQ12" s="156"/>
      <c r="GR12" s="156"/>
      <c r="GS12" s="156"/>
      <c r="GT12" s="156"/>
      <c r="GU12" s="156"/>
      <c r="GV12" s="157"/>
      <c r="GW12" s="157"/>
      <c r="GX12" s="157"/>
      <c r="GY12" s="157"/>
      <c r="GZ12" s="157"/>
      <c r="HA12" s="157"/>
      <c r="HB12" s="156"/>
      <c r="HC12" s="156"/>
      <c r="HD12" s="156"/>
      <c r="HE12" s="156"/>
      <c r="HF12" s="156"/>
      <c r="HG12" s="157"/>
      <c r="HH12" s="157"/>
      <c r="HI12" s="157"/>
      <c r="HJ12" s="157"/>
      <c r="HK12" s="157"/>
      <c r="HL12" s="157"/>
      <c r="HM12" s="156"/>
      <c r="HN12" s="156"/>
      <c r="HO12" s="156"/>
      <c r="HP12" s="156"/>
      <c r="HQ12" s="156"/>
      <c r="HR12" s="157"/>
      <c r="HS12" s="157"/>
      <c r="HT12" s="157"/>
      <c r="HU12" s="157"/>
      <c r="HV12" s="157"/>
      <c r="HW12" s="157"/>
      <c r="HX12" s="156"/>
      <c r="HY12" s="156"/>
      <c r="HZ12" s="156"/>
      <c r="IA12" s="156"/>
      <c r="IB12" s="156"/>
      <c r="IC12" s="157"/>
      <c r="ID12" s="157"/>
      <c r="IE12" s="157"/>
      <c r="IF12" s="157"/>
      <c r="IG12" s="157"/>
      <c r="IH12" s="157"/>
      <c r="II12" s="156"/>
      <c r="IJ12" s="156"/>
      <c r="IK12" s="156"/>
      <c r="IL12" s="156"/>
      <c r="IM12" s="156"/>
      <c r="IN12" s="157"/>
      <c r="IO12" s="157"/>
      <c r="IP12" s="157"/>
      <c r="IQ12" s="157"/>
      <c r="IR12" s="157"/>
      <c r="IS12" s="157"/>
      <c r="IT12" s="156"/>
      <c r="IU12" s="156"/>
      <c r="IV12" s="156"/>
      <c r="IW12" s="156"/>
      <c r="IX12" s="156"/>
      <c r="IY12" s="157"/>
      <c r="IZ12" s="157"/>
      <c r="JA12" s="157"/>
      <c r="JB12" s="157"/>
      <c r="JC12" s="157"/>
      <c r="JD12" s="157"/>
      <c r="JE12" s="156"/>
      <c r="JF12" s="156"/>
      <c r="JG12" s="156"/>
      <c r="JH12" s="156"/>
      <c r="JI12" s="156"/>
      <c r="JJ12" s="157"/>
      <c r="JK12" s="157"/>
      <c r="JL12" s="157"/>
      <c r="JM12" s="157"/>
      <c r="JN12" s="157"/>
      <c r="JO12" s="157"/>
      <c r="JP12" s="156"/>
      <c r="JQ12" s="156"/>
      <c r="JR12" s="156"/>
      <c r="JS12" s="156"/>
      <c r="JT12" s="156"/>
      <c r="JU12" s="157"/>
      <c r="JV12" s="157"/>
      <c r="JW12" s="157"/>
      <c r="JX12" s="157"/>
      <c r="JY12" s="157"/>
      <c r="JZ12" s="157"/>
      <c r="KA12" s="156"/>
      <c r="KB12" s="156"/>
      <c r="KC12" s="156"/>
      <c r="KD12" s="156"/>
      <c r="KE12" s="156"/>
      <c r="KF12" s="157"/>
      <c r="KG12" s="157"/>
      <c r="KH12" s="157"/>
      <c r="KI12" s="157"/>
      <c r="KJ12" s="157"/>
      <c r="KK12" s="157"/>
      <c r="KL12" s="156"/>
      <c r="KM12" s="156"/>
      <c r="KN12" s="156"/>
      <c r="KO12" s="156"/>
      <c r="KP12" s="156"/>
      <c r="KQ12" s="157"/>
      <c r="KR12" s="157"/>
      <c r="KS12" s="157"/>
      <c r="KT12" s="157"/>
      <c r="KU12" s="157"/>
      <c r="KV12" s="157"/>
      <c r="KW12" s="156"/>
      <c r="KX12" s="156"/>
      <c r="KY12" s="156"/>
      <c r="KZ12" s="156"/>
      <c r="LA12" s="156"/>
      <c r="LB12" s="157"/>
      <c r="LC12" s="157"/>
      <c r="LD12" s="157"/>
      <c r="LE12" s="157"/>
      <c r="LF12" s="157"/>
      <c r="LG12" s="157"/>
      <c r="LH12" s="156"/>
      <c r="LI12" s="156"/>
      <c r="LJ12" s="156"/>
      <c r="LK12" s="156"/>
      <c r="LL12" s="156"/>
      <c r="LM12" s="157"/>
      <c r="LN12" s="157"/>
      <c r="LO12" s="157"/>
      <c r="LP12" s="157"/>
      <c r="LQ12" s="157"/>
      <c r="LR12" s="157"/>
      <c r="LS12" s="156"/>
      <c r="LT12" s="156"/>
      <c r="LU12" s="156"/>
      <c r="LV12" s="156"/>
      <c r="LW12" s="156"/>
      <c r="LX12" s="157"/>
      <c r="LY12" s="157"/>
      <c r="LZ12" s="157"/>
      <c r="MA12" s="157"/>
      <c r="MB12" s="157"/>
      <c r="MC12" s="157"/>
      <c r="MD12" s="156"/>
      <c r="ME12" s="156"/>
      <c r="MF12" s="156"/>
      <c r="MG12" s="156"/>
      <c r="MH12" s="156"/>
      <c r="MI12" s="157"/>
      <c r="MJ12" s="157"/>
      <c r="MK12" s="157"/>
      <c r="ML12" s="157"/>
      <c r="MM12" s="157"/>
      <c r="MN12" s="157"/>
      <c r="MO12" s="156"/>
      <c r="MP12" s="156"/>
      <c r="MQ12" s="156"/>
      <c r="MR12" s="156"/>
      <c r="MS12" s="156"/>
      <c r="MT12" s="157"/>
      <c r="MU12" s="157"/>
      <c r="MV12" s="157"/>
      <c r="MW12" s="157"/>
      <c r="MX12" s="157"/>
      <c r="MY12" s="157"/>
      <c r="MZ12" s="156"/>
      <c r="NA12" s="156"/>
      <c r="NB12" s="156"/>
      <c r="NC12" s="156"/>
      <c r="ND12" s="156"/>
      <c r="NE12" s="157"/>
      <c r="NF12" s="157"/>
      <c r="NG12" s="157"/>
      <c r="NH12" s="157"/>
      <c r="NI12" s="157"/>
      <c r="NJ12" s="157"/>
      <c r="NK12" s="156"/>
      <c r="NL12" s="156"/>
      <c r="NM12" s="156"/>
      <c r="NN12" s="156"/>
      <c r="NO12" s="156"/>
      <c r="NP12" s="157"/>
      <c r="NQ12" s="157"/>
      <c r="NR12" s="157"/>
      <c r="NS12" s="157"/>
      <c r="NT12" s="157"/>
      <c r="NU12" s="157"/>
      <c r="NV12" s="156"/>
      <c r="NW12" s="156"/>
      <c r="NX12" s="156"/>
      <c r="NY12" s="156"/>
      <c r="NZ12" s="156"/>
      <c r="OA12" s="157"/>
      <c r="OB12" s="157"/>
      <c r="OC12" s="157"/>
      <c r="OD12" s="157"/>
      <c r="OE12" s="157"/>
      <c r="OF12" s="157"/>
      <c r="OG12" s="156"/>
      <c r="OH12" s="156"/>
      <c r="OI12" s="156"/>
      <c r="OJ12" s="156"/>
      <c r="OK12" s="156"/>
      <c r="OL12" s="157"/>
      <c r="OM12" s="157"/>
      <c r="ON12" s="157"/>
      <c r="OO12" s="157"/>
      <c r="OP12" s="157"/>
      <c r="OQ12" s="157"/>
      <c r="OR12" s="156"/>
      <c r="OS12" s="156"/>
      <c r="OT12" s="156"/>
      <c r="OU12" s="156"/>
      <c r="OV12" s="156"/>
      <c r="OW12" s="157"/>
      <c r="OX12" s="157"/>
      <c r="OY12" s="157"/>
      <c r="OZ12" s="157"/>
      <c r="PA12" s="157"/>
      <c r="PB12" s="157"/>
      <c r="PC12" s="156"/>
      <c r="PD12" s="156"/>
      <c r="PE12" s="156"/>
      <c r="PF12" s="156"/>
      <c r="PG12" s="156"/>
      <c r="PH12" s="157"/>
      <c r="PI12" s="157"/>
      <c r="PJ12" s="157"/>
      <c r="PK12" s="157"/>
      <c r="PL12" s="157"/>
      <c r="PM12" s="157"/>
      <c r="PN12" s="156"/>
      <c r="PO12" s="156"/>
      <c r="PP12" s="156"/>
      <c r="PQ12" s="156"/>
      <c r="PR12" s="156"/>
      <c r="PS12" s="157"/>
      <c r="PT12" s="157"/>
      <c r="PU12" s="157"/>
      <c r="PV12" s="157"/>
      <c r="PW12" s="157"/>
      <c r="PX12" s="157"/>
      <c r="PY12" s="156"/>
      <c r="PZ12" s="156"/>
      <c r="QA12" s="156"/>
      <c r="QB12" s="156"/>
      <c r="QC12" s="156"/>
      <c r="QD12" s="157"/>
      <c r="QE12" s="157"/>
      <c r="QF12" s="157"/>
      <c r="QG12" s="157"/>
      <c r="QH12" s="157"/>
      <c r="QI12" s="157"/>
      <c r="QJ12" s="156"/>
      <c r="QK12" s="156"/>
      <c r="QL12" s="156"/>
      <c r="QM12" s="156"/>
      <c r="QN12" s="156"/>
      <c r="QO12" s="157"/>
      <c r="QP12" s="157"/>
      <c r="QQ12" s="157"/>
      <c r="QR12" s="157"/>
      <c r="QS12" s="157"/>
      <c r="QT12" s="157"/>
      <c r="QU12" s="156"/>
      <c r="QV12" s="156"/>
      <c r="QW12" s="156"/>
      <c r="QX12" s="156"/>
      <c r="QY12" s="156"/>
      <c r="QZ12" s="157"/>
      <c r="RA12" s="157"/>
      <c r="RB12" s="157"/>
      <c r="RC12" s="157"/>
      <c r="RD12" s="157"/>
      <c r="RE12" s="157"/>
      <c r="RF12" s="156"/>
      <c r="RG12" s="156"/>
      <c r="RH12" s="156"/>
      <c r="RI12" s="156"/>
      <c r="RJ12" s="156"/>
      <c r="RK12" s="157"/>
      <c r="RL12" s="157"/>
      <c r="RM12" s="157"/>
      <c r="RN12" s="157"/>
      <c r="RO12" s="157"/>
      <c r="RP12" s="157"/>
      <c r="RQ12" s="156"/>
      <c r="RR12" s="156"/>
      <c r="RS12" s="156"/>
      <c r="RT12" s="156"/>
      <c r="RU12" s="156"/>
      <c r="RV12" s="157"/>
      <c r="RW12" s="157"/>
      <c r="RX12" s="157"/>
      <c r="RY12" s="157"/>
      <c r="RZ12" s="157"/>
      <c r="SA12" s="157"/>
      <c r="SB12" s="156"/>
      <c r="SC12" s="156"/>
      <c r="SD12" s="156"/>
      <c r="SE12" s="156"/>
      <c r="SF12" s="156"/>
      <c r="SG12" s="157"/>
      <c r="SH12" s="157"/>
      <c r="SI12" s="157"/>
      <c r="SJ12" s="157"/>
      <c r="SK12" s="157"/>
      <c r="SL12" s="157"/>
      <c r="SM12" s="156"/>
      <c r="SN12" s="156"/>
      <c r="SO12" s="156"/>
      <c r="SP12" s="156"/>
      <c r="SQ12" s="156"/>
      <c r="SR12" s="157"/>
      <c r="SS12" s="157"/>
      <c r="ST12" s="157"/>
      <c r="SU12" s="157"/>
      <c r="SV12" s="157"/>
      <c r="SW12" s="157"/>
      <c r="SX12" s="156"/>
      <c r="SY12" s="156"/>
      <c r="SZ12" s="156"/>
      <c r="TA12" s="156"/>
      <c r="TB12" s="156"/>
      <c r="TC12" s="157"/>
      <c r="TD12" s="157"/>
      <c r="TE12" s="157"/>
      <c r="TF12" s="157"/>
      <c r="TG12" s="157"/>
      <c r="TH12" s="157"/>
      <c r="TI12" s="156"/>
      <c r="TJ12" s="156"/>
      <c r="TK12" s="156"/>
      <c r="TL12" s="156"/>
      <c r="TM12" s="156"/>
      <c r="TN12" s="157"/>
      <c r="TO12" s="157"/>
      <c r="TP12" s="157"/>
      <c r="TQ12" s="157"/>
      <c r="TR12" s="157"/>
      <c r="TS12" s="157"/>
      <c r="TT12" s="156"/>
      <c r="TU12" s="156"/>
      <c r="TV12" s="156"/>
      <c r="TW12" s="156"/>
      <c r="TX12" s="156"/>
      <c r="TY12" s="157"/>
      <c r="TZ12" s="157"/>
      <c r="UA12" s="157"/>
      <c r="UB12" s="157"/>
      <c r="UC12" s="157"/>
      <c r="UD12" s="157"/>
      <c r="UE12" s="156"/>
      <c r="UF12" s="156"/>
      <c r="UG12" s="156"/>
      <c r="UH12" s="156"/>
      <c r="UI12" s="156"/>
      <c r="UJ12" s="157"/>
      <c r="UK12" s="157"/>
      <c r="UL12" s="157"/>
      <c r="UM12" s="157"/>
      <c r="UN12" s="157"/>
      <c r="UO12" s="157"/>
      <c r="UP12" s="156"/>
      <c r="UQ12" s="156"/>
      <c r="UR12" s="156"/>
      <c r="US12" s="156"/>
      <c r="UT12" s="156"/>
      <c r="UU12" s="157"/>
      <c r="UV12" s="157"/>
      <c r="UW12" s="157"/>
      <c r="UX12" s="157"/>
      <c r="UY12" s="157"/>
      <c r="UZ12" s="157"/>
      <c r="VA12" s="156"/>
      <c r="VB12" s="156"/>
      <c r="VC12" s="156"/>
      <c r="VD12" s="156"/>
      <c r="VE12" s="156"/>
      <c r="VF12" s="157"/>
      <c r="VG12" s="157"/>
      <c r="VH12" s="157"/>
      <c r="VI12" s="157"/>
      <c r="VJ12" s="157"/>
      <c r="VK12" s="157"/>
      <c r="VL12" s="156"/>
      <c r="VM12" s="156"/>
      <c r="VN12" s="156"/>
      <c r="VO12" s="156"/>
      <c r="VP12" s="156"/>
      <c r="VQ12" s="157"/>
      <c r="VR12" s="157"/>
      <c r="VS12" s="157"/>
      <c r="VT12" s="157"/>
      <c r="VU12" s="157"/>
      <c r="VV12" s="157"/>
      <c r="VW12" s="156"/>
      <c r="VX12" s="156"/>
      <c r="VY12" s="156"/>
      <c r="VZ12" s="156"/>
      <c r="WA12" s="156"/>
      <c r="WB12" s="157"/>
      <c r="WC12" s="157"/>
      <c r="WD12" s="157"/>
      <c r="WE12" s="157"/>
      <c r="WF12" s="157"/>
      <c r="WG12" s="157"/>
      <c r="WH12" s="156"/>
      <c r="WI12" s="156"/>
      <c r="WJ12" s="156"/>
      <c r="WK12" s="156"/>
      <c r="WL12" s="156"/>
      <c r="WM12" s="157"/>
      <c r="WN12" s="157"/>
      <c r="WO12" s="157"/>
      <c r="WP12" s="157"/>
      <c r="WQ12" s="157"/>
      <c r="WR12" s="157"/>
      <c r="WS12" s="156"/>
      <c r="WT12" s="156"/>
      <c r="WU12" s="156"/>
      <c r="WV12" s="156"/>
      <c r="WW12" s="156"/>
      <c r="WX12" s="157"/>
      <c r="WY12" s="157"/>
      <c r="WZ12" s="157"/>
      <c r="XA12" s="157"/>
      <c r="XB12" s="157"/>
      <c r="XC12" s="157"/>
      <c r="XD12" s="156"/>
      <c r="XE12" s="156"/>
      <c r="XF12" s="156"/>
      <c r="XG12" s="156"/>
      <c r="XH12" s="156"/>
      <c r="XI12" s="157"/>
      <c r="XJ12" s="157"/>
      <c r="XK12" s="157"/>
      <c r="XL12" s="157"/>
      <c r="XM12" s="157"/>
      <c r="XN12" s="157"/>
      <c r="XO12" s="156"/>
      <c r="XP12" s="156"/>
      <c r="XQ12" s="156"/>
      <c r="XR12" s="156"/>
      <c r="XS12" s="156"/>
      <c r="XT12" s="157"/>
      <c r="XU12" s="157"/>
      <c r="XV12" s="157"/>
      <c r="XW12" s="157"/>
      <c r="XX12" s="157"/>
      <c r="XY12" s="157"/>
      <c r="XZ12" s="156"/>
      <c r="YA12" s="156"/>
      <c r="YB12" s="156"/>
      <c r="YC12" s="156"/>
      <c r="YD12" s="156"/>
      <c r="YE12" s="157"/>
      <c r="YF12" s="157"/>
      <c r="YG12" s="157"/>
      <c r="YH12" s="157"/>
      <c r="YI12" s="157"/>
      <c r="YJ12" s="157"/>
      <c r="YK12" s="156"/>
      <c r="YL12" s="156"/>
      <c r="YM12" s="156"/>
      <c r="YN12" s="156"/>
      <c r="YO12" s="156"/>
      <c r="YP12" s="157"/>
      <c r="YQ12" s="157"/>
      <c r="YR12" s="157"/>
      <c r="YS12" s="157"/>
      <c r="YT12" s="157"/>
      <c r="YU12" s="157"/>
      <c r="YV12" s="156"/>
      <c r="YW12" s="156"/>
      <c r="YX12" s="156"/>
      <c r="YY12" s="156"/>
      <c r="YZ12" s="156"/>
      <c r="ZA12" s="157"/>
      <c r="ZB12" s="157"/>
      <c r="ZC12" s="157"/>
      <c r="ZD12" s="157"/>
      <c r="ZE12" s="157"/>
      <c r="ZF12" s="157"/>
      <c r="ZG12" s="156"/>
      <c r="ZH12" s="156"/>
      <c r="ZI12" s="156"/>
      <c r="ZJ12" s="156"/>
      <c r="ZK12" s="156"/>
      <c r="ZL12" s="157"/>
      <c r="ZM12" s="157"/>
      <c r="ZN12" s="157"/>
      <c r="ZO12" s="157"/>
      <c r="ZP12" s="157"/>
      <c r="ZQ12" s="157"/>
      <c r="ZR12" s="156"/>
      <c r="ZS12" s="156"/>
      <c r="ZT12" s="156"/>
      <c r="ZU12" s="156"/>
      <c r="ZV12" s="156"/>
      <c r="ZW12" s="157"/>
      <c r="ZX12" s="157"/>
      <c r="ZY12" s="157"/>
      <c r="ZZ12" s="157"/>
      <c r="AAA12" s="157"/>
      <c r="AAB12" s="157"/>
      <c r="AAC12" s="156"/>
      <c r="AAD12" s="156"/>
      <c r="AAE12" s="156"/>
      <c r="AAF12" s="156"/>
      <c r="AAG12" s="156"/>
      <c r="AAH12" s="157"/>
      <c r="AAI12" s="157"/>
      <c r="AAJ12" s="157"/>
      <c r="AAK12" s="157"/>
      <c r="AAL12" s="157"/>
      <c r="AAM12" s="157"/>
      <c r="AAN12" s="156"/>
      <c r="AAO12" s="156"/>
      <c r="AAP12" s="156"/>
      <c r="AAQ12" s="156"/>
      <c r="AAR12" s="156"/>
      <c r="AAS12" s="157"/>
      <c r="AAT12" s="157"/>
      <c r="AAU12" s="157"/>
      <c r="AAV12" s="157"/>
      <c r="AAW12" s="157"/>
      <c r="AAX12" s="157"/>
      <c r="AAY12" s="156"/>
      <c r="AAZ12" s="156"/>
      <c r="ABA12" s="156"/>
      <c r="ABB12" s="156"/>
      <c r="ABC12" s="156"/>
      <c r="ABD12" s="157"/>
      <c r="ABE12" s="157"/>
      <c r="ABF12" s="157"/>
      <c r="ABG12" s="157"/>
      <c r="ABH12" s="157"/>
      <c r="ABI12" s="157"/>
      <c r="ABJ12" s="156"/>
      <c r="ABK12" s="156"/>
      <c r="ABL12" s="156"/>
      <c r="ABM12" s="156"/>
      <c r="ABN12" s="156"/>
      <c r="ABO12" s="157"/>
      <c r="ABP12" s="157"/>
      <c r="ABQ12" s="157"/>
      <c r="ABR12" s="157"/>
      <c r="ABS12" s="157"/>
      <c r="ABT12" s="157"/>
      <c r="ABU12" s="156"/>
      <c r="ABV12" s="156"/>
      <c r="ABW12" s="156"/>
      <c r="ABX12" s="156"/>
      <c r="ABY12" s="156"/>
      <c r="ABZ12" s="157"/>
      <c r="ACA12" s="157"/>
      <c r="ACB12" s="157"/>
      <c r="ACC12" s="157"/>
      <c r="ACD12" s="157"/>
      <c r="ACE12" s="157"/>
      <c r="ACF12" s="156"/>
      <c r="ACG12" s="156"/>
      <c r="ACH12" s="156"/>
      <c r="ACI12" s="156"/>
      <c r="ACJ12" s="156"/>
      <c r="ACK12" s="157"/>
      <c r="ACL12" s="157"/>
      <c r="ACM12" s="157"/>
      <c r="ACN12" s="157"/>
      <c r="ACO12" s="157"/>
      <c r="ACP12" s="157"/>
      <c r="ACQ12" s="156"/>
      <c r="ACR12" s="156"/>
      <c r="ACS12" s="156"/>
      <c r="ACT12" s="156"/>
      <c r="ACU12" s="156"/>
      <c r="ACV12" s="157"/>
      <c r="ACW12" s="157"/>
      <c r="ACX12" s="157"/>
      <c r="ACY12" s="157"/>
      <c r="ACZ12" s="157"/>
      <c r="ADA12" s="157"/>
      <c r="ADB12" s="156"/>
      <c r="ADC12" s="156"/>
      <c r="ADD12" s="156"/>
      <c r="ADE12" s="156"/>
      <c r="ADF12" s="156"/>
      <c r="ADG12" s="157"/>
      <c r="ADH12" s="157"/>
      <c r="ADI12" s="157"/>
      <c r="ADJ12" s="157"/>
      <c r="ADK12" s="157"/>
      <c r="ADL12" s="157"/>
      <c r="ADM12" s="156"/>
      <c r="ADN12" s="156"/>
      <c r="ADO12" s="156"/>
      <c r="ADP12" s="156"/>
      <c r="ADQ12" s="156"/>
      <c r="ADR12" s="157"/>
      <c r="ADS12" s="157"/>
      <c r="ADT12" s="157"/>
      <c r="ADU12" s="157"/>
      <c r="ADV12" s="157"/>
      <c r="ADW12" s="157"/>
      <c r="ADX12" s="156"/>
      <c r="ADY12" s="156"/>
      <c r="ADZ12" s="156"/>
      <c r="AEA12" s="156"/>
      <c r="AEB12" s="156"/>
      <c r="AEC12" s="157"/>
      <c r="AED12" s="157"/>
      <c r="AEE12" s="157"/>
      <c r="AEF12" s="157"/>
      <c r="AEG12" s="157"/>
      <c r="AEH12" s="157"/>
      <c r="AEI12" s="156"/>
      <c r="AEJ12" s="156"/>
      <c r="AEK12" s="156"/>
      <c r="AEL12" s="156"/>
      <c r="AEM12" s="156"/>
      <c r="AEN12" s="157"/>
      <c r="AEO12" s="157"/>
      <c r="AEP12" s="157"/>
      <c r="AEQ12" s="157"/>
      <c r="AER12" s="157"/>
      <c r="AES12" s="157"/>
      <c r="AET12" s="156"/>
      <c r="AEU12" s="156"/>
      <c r="AEV12" s="156"/>
      <c r="AEW12" s="156"/>
      <c r="AEX12" s="156"/>
      <c r="AEY12" s="157"/>
      <c r="AEZ12" s="157"/>
      <c r="AFA12" s="157"/>
      <c r="AFB12" s="157"/>
      <c r="AFC12" s="157"/>
      <c r="AFD12" s="157"/>
      <c r="AFE12" s="156"/>
      <c r="AFF12" s="156"/>
      <c r="AFG12" s="156"/>
      <c r="AFH12" s="156"/>
      <c r="AFI12" s="156"/>
      <c r="AFJ12" s="157"/>
      <c r="AFK12" s="157"/>
      <c r="AFL12" s="157"/>
      <c r="AFM12" s="157"/>
      <c r="AFN12" s="157"/>
      <c r="AFO12" s="157"/>
      <c r="AFP12" s="156"/>
      <c r="AFQ12" s="156"/>
      <c r="AFR12" s="156"/>
      <c r="AFS12" s="156"/>
      <c r="AFT12" s="156"/>
      <c r="AFU12" s="157"/>
      <c r="AFV12" s="157"/>
      <c r="AFW12" s="157"/>
      <c r="AFX12" s="157"/>
      <c r="AFY12" s="157"/>
      <c r="AFZ12" s="157"/>
      <c r="AGA12" s="156"/>
      <c r="AGB12" s="156"/>
      <c r="AGC12" s="156"/>
      <c r="AGD12" s="156"/>
      <c r="AGE12" s="156"/>
      <c r="AGF12" s="157"/>
      <c r="AGG12" s="157"/>
      <c r="AGH12" s="157"/>
      <c r="AGI12" s="157"/>
      <c r="AGJ12" s="157"/>
      <c r="AGK12" s="157"/>
      <c r="AGL12" s="156"/>
      <c r="AGM12" s="156"/>
      <c r="AGN12" s="156"/>
      <c r="AGO12" s="156"/>
      <c r="AGP12" s="156"/>
      <c r="AGQ12" s="157"/>
      <c r="AGR12" s="157"/>
      <c r="AGS12" s="157"/>
      <c r="AGT12" s="157"/>
      <c r="AGU12" s="157"/>
      <c r="AGV12" s="157"/>
      <c r="AGW12" s="156"/>
      <c r="AGX12" s="156"/>
      <c r="AGY12" s="156"/>
      <c r="AGZ12" s="156"/>
      <c r="AHA12" s="156"/>
      <c r="AHB12" s="157"/>
      <c r="AHC12" s="157"/>
      <c r="AHD12" s="157"/>
      <c r="AHE12" s="157"/>
      <c r="AHF12" s="157"/>
      <c r="AHG12" s="157"/>
      <c r="AHH12" s="156"/>
      <c r="AHI12" s="156"/>
      <c r="AHJ12" s="156"/>
      <c r="AHK12" s="156"/>
      <c r="AHL12" s="156"/>
      <c r="AHM12" s="157"/>
      <c r="AHN12" s="157"/>
      <c r="AHO12" s="157"/>
      <c r="AHP12" s="157"/>
      <c r="AHQ12" s="157"/>
      <c r="AHR12" s="157"/>
      <c r="AHS12" s="156"/>
      <c r="AHT12" s="156"/>
      <c r="AHU12" s="156"/>
      <c r="AHV12" s="156"/>
      <c r="AHW12" s="156"/>
      <c r="AHX12" s="157"/>
      <c r="AHY12" s="157"/>
      <c r="AHZ12" s="157"/>
      <c r="AIA12" s="157"/>
      <c r="AIB12" s="157"/>
      <c r="AIC12" s="157"/>
      <c r="AID12" s="156"/>
      <c r="AIE12" s="156"/>
      <c r="AIF12" s="156"/>
      <c r="AIG12" s="156"/>
      <c r="AIH12" s="156"/>
      <c r="AII12" s="157"/>
      <c r="AIJ12" s="157"/>
      <c r="AIK12" s="157"/>
      <c r="AIL12" s="157"/>
      <c r="AIM12" s="157"/>
      <c r="AIN12" s="157"/>
      <c r="AIO12" s="156"/>
      <c r="AIP12" s="156"/>
      <c r="AIQ12" s="156"/>
      <c r="AIR12" s="156"/>
      <c r="AIS12" s="156"/>
      <c r="AIT12" s="157"/>
      <c r="AIU12" s="157"/>
      <c r="AIV12" s="157"/>
      <c r="AIW12" s="157"/>
      <c r="AIX12" s="157"/>
      <c r="AIY12" s="157"/>
      <c r="AIZ12" s="156"/>
      <c r="AJA12" s="156"/>
      <c r="AJB12" s="156"/>
      <c r="AJC12" s="156"/>
      <c r="AJD12" s="156"/>
      <c r="AJE12" s="157"/>
      <c r="AJF12" s="157"/>
      <c r="AJG12" s="157"/>
      <c r="AJH12" s="157"/>
      <c r="AJI12" s="157"/>
      <c r="AJJ12" s="157"/>
      <c r="AJK12" s="156"/>
      <c r="AJL12" s="156"/>
      <c r="AJM12" s="156"/>
      <c r="AJN12" s="156"/>
      <c r="AJO12" s="156"/>
      <c r="AJP12" s="157"/>
      <c r="AJQ12" s="157"/>
      <c r="AJR12" s="157"/>
      <c r="AJS12" s="157"/>
      <c r="AJT12" s="157"/>
      <c r="AJU12" s="157"/>
      <c r="AJV12" s="156"/>
      <c r="AJW12" s="156"/>
      <c r="AJX12" s="156"/>
      <c r="AJY12" s="156"/>
      <c r="AJZ12" s="156"/>
      <c r="AKA12" s="157"/>
      <c r="AKB12" s="157"/>
      <c r="AKC12" s="157"/>
      <c r="AKD12" s="157"/>
      <c r="AKE12" s="157"/>
      <c r="AKF12" s="157"/>
      <c r="AKG12" s="156"/>
      <c r="AKH12" s="156"/>
      <c r="AKI12" s="156"/>
      <c r="AKJ12" s="156"/>
      <c r="AKK12" s="156"/>
      <c r="AKL12" s="157"/>
      <c r="AKM12" s="157"/>
      <c r="AKN12" s="157"/>
      <c r="AKO12" s="157"/>
      <c r="AKP12" s="157"/>
      <c r="AKQ12" s="157"/>
      <c r="AKR12" s="156"/>
      <c r="AKS12" s="156"/>
      <c r="AKT12" s="156"/>
      <c r="AKU12" s="156"/>
      <c r="AKV12" s="156"/>
      <c r="AKW12" s="157"/>
      <c r="AKX12" s="157"/>
      <c r="AKY12" s="157"/>
      <c r="AKZ12" s="157"/>
      <c r="ALA12" s="157"/>
      <c r="ALB12" s="157"/>
      <c r="ALC12" s="156"/>
      <c r="ALD12" s="156"/>
      <c r="ALE12" s="156"/>
      <c r="ALF12" s="156"/>
      <c r="ALG12" s="156"/>
      <c r="ALH12" s="157"/>
      <c r="ALI12" s="157"/>
      <c r="ALJ12" s="157"/>
      <c r="ALK12" s="157"/>
      <c r="ALL12" s="157"/>
      <c r="ALM12" s="157"/>
      <c r="ALN12" s="156"/>
      <c r="ALO12" s="156"/>
      <c r="ALP12" s="156"/>
      <c r="ALQ12" s="156"/>
      <c r="ALR12" s="156"/>
      <c r="ALS12" s="157"/>
      <c r="ALT12" s="157"/>
      <c r="ALU12" s="157"/>
      <c r="ALV12" s="157"/>
      <c r="ALW12" s="157"/>
      <c r="ALX12" s="157"/>
      <c r="ALY12" s="156"/>
      <c r="ALZ12" s="156"/>
      <c r="AMA12" s="156"/>
      <c r="AMB12" s="156"/>
      <c r="AMC12" s="156"/>
      <c r="AMD12" s="157"/>
      <c r="AME12" s="157"/>
      <c r="AMF12" s="157"/>
      <c r="AMG12" s="157"/>
      <c r="AMH12" s="157"/>
      <c r="AMI12" s="157"/>
      <c r="AMJ12" s="156"/>
      <c r="AMK12" s="156"/>
      <c r="AML12" s="156"/>
      <c r="AMM12" s="156"/>
      <c r="AMN12" s="156"/>
      <c r="AMO12" s="157"/>
      <c r="AMP12" s="157"/>
      <c r="AMQ12" s="157"/>
      <c r="AMR12" s="157"/>
      <c r="AMS12" s="157"/>
      <c r="AMT12" s="157"/>
      <c r="AMU12" s="156"/>
      <c r="AMV12" s="156"/>
      <c r="AMW12" s="156"/>
      <c r="AMX12" s="156"/>
      <c r="AMY12" s="156"/>
      <c r="AMZ12" s="157"/>
      <c r="ANA12" s="157"/>
      <c r="ANB12" s="157"/>
      <c r="ANC12" s="157"/>
      <c r="AND12" s="157"/>
      <c r="ANE12" s="157"/>
      <c r="ANF12" s="156"/>
      <c r="ANG12" s="156"/>
      <c r="ANH12" s="156"/>
      <c r="ANI12" s="156"/>
      <c r="ANJ12" s="156"/>
      <c r="ANK12" s="157"/>
      <c r="ANL12" s="157"/>
      <c r="ANM12" s="157"/>
      <c r="ANN12" s="157"/>
      <c r="ANO12" s="157"/>
      <c r="ANP12" s="157"/>
      <c r="ANQ12" s="156"/>
      <c r="ANR12" s="156"/>
      <c r="ANS12" s="156"/>
      <c r="ANT12" s="156"/>
      <c r="ANU12" s="156"/>
      <c r="ANV12" s="157"/>
      <c r="ANW12" s="157"/>
      <c r="ANX12" s="157"/>
      <c r="ANY12" s="157"/>
      <c r="ANZ12" s="157"/>
      <c r="AOA12" s="157"/>
      <c r="AOB12" s="156"/>
      <c r="AOC12" s="156"/>
      <c r="AOD12" s="156"/>
      <c r="AOE12" s="156"/>
      <c r="AOF12" s="156"/>
      <c r="AOG12" s="157"/>
      <c r="AOH12" s="157"/>
      <c r="AOI12" s="157"/>
      <c r="AOJ12" s="157"/>
      <c r="AOK12" s="157"/>
      <c r="AOL12" s="157"/>
      <c r="AOM12" s="156"/>
      <c r="AON12" s="156"/>
      <c r="AOO12" s="156"/>
      <c r="AOP12" s="156"/>
      <c r="AOQ12" s="156"/>
      <c r="AOR12" s="157"/>
      <c r="AOS12" s="157"/>
      <c r="AOT12" s="157"/>
      <c r="AOU12" s="157"/>
      <c r="AOV12" s="157"/>
      <c r="AOW12" s="157"/>
      <c r="AOX12" s="156"/>
      <c r="AOY12" s="156"/>
      <c r="AOZ12" s="156"/>
      <c r="APA12" s="156"/>
      <c r="APB12" s="156"/>
      <c r="APC12" s="157"/>
      <c r="APD12" s="157"/>
      <c r="APE12" s="157"/>
      <c r="APF12" s="157"/>
      <c r="APG12" s="157"/>
      <c r="APH12" s="157"/>
      <c r="API12" s="156"/>
      <c r="APJ12" s="156"/>
      <c r="APK12" s="156"/>
      <c r="APL12" s="156"/>
      <c r="APM12" s="156"/>
      <c r="APN12" s="157"/>
      <c r="APO12" s="157"/>
      <c r="APP12" s="157"/>
      <c r="APQ12" s="157"/>
      <c r="APR12" s="157"/>
      <c r="APS12" s="157"/>
      <c r="APT12" s="156"/>
      <c r="APU12" s="156"/>
      <c r="APV12" s="156"/>
      <c r="APW12" s="156"/>
      <c r="APX12" s="156"/>
      <c r="APY12" s="157"/>
      <c r="APZ12" s="157"/>
      <c r="AQA12" s="157"/>
      <c r="AQB12" s="157"/>
      <c r="AQC12" s="157"/>
      <c r="AQD12" s="157"/>
      <c r="AQE12" s="156"/>
      <c r="AQF12" s="156"/>
      <c r="AQG12" s="156"/>
      <c r="AQH12" s="156"/>
      <c r="AQI12" s="156"/>
      <c r="AQJ12" s="157"/>
      <c r="AQK12" s="157"/>
      <c r="AQL12" s="157"/>
      <c r="AQM12" s="157"/>
      <c r="AQN12" s="157"/>
      <c r="AQO12" s="157"/>
      <c r="AQP12" s="156"/>
      <c r="AQQ12" s="156"/>
      <c r="AQR12" s="156"/>
      <c r="AQS12" s="156"/>
      <c r="AQT12" s="156"/>
      <c r="AQU12" s="157"/>
      <c r="AQV12" s="157"/>
      <c r="AQW12" s="157"/>
      <c r="AQX12" s="157"/>
      <c r="AQY12" s="157"/>
      <c r="AQZ12" s="157"/>
      <c r="ARA12" s="156"/>
      <c r="ARB12" s="156"/>
      <c r="ARC12" s="156"/>
      <c r="ARD12" s="156"/>
      <c r="ARE12" s="156"/>
      <c r="ARF12" s="157"/>
      <c r="ARG12" s="157"/>
      <c r="ARH12" s="157"/>
      <c r="ARI12" s="157"/>
      <c r="ARJ12" s="157"/>
      <c r="ARK12" s="157"/>
      <c r="ARL12" s="156"/>
      <c r="ARM12" s="156"/>
      <c r="ARN12" s="156"/>
      <c r="ARO12" s="156"/>
      <c r="ARP12" s="156"/>
      <c r="ARQ12" s="157"/>
      <c r="ARR12" s="157"/>
      <c r="ARS12" s="157"/>
      <c r="ART12" s="157"/>
      <c r="ARU12" s="157"/>
      <c r="ARV12" s="157"/>
      <c r="ARW12" s="156"/>
      <c r="ARX12" s="156"/>
      <c r="ARY12" s="156"/>
      <c r="ARZ12" s="156"/>
      <c r="ASA12" s="156"/>
      <c r="ASB12" s="157"/>
      <c r="ASC12" s="157"/>
      <c r="ASD12" s="157"/>
      <c r="ASE12" s="157"/>
      <c r="ASF12" s="157"/>
      <c r="ASG12" s="157"/>
      <c r="ASH12" s="156"/>
      <c r="ASI12" s="156"/>
      <c r="ASJ12" s="156"/>
      <c r="ASK12" s="156"/>
      <c r="ASL12" s="156"/>
      <c r="ASM12" s="157"/>
      <c r="ASN12" s="157"/>
      <c r="ASO12" s="157"/>
      <c r="ASP12" s="157"/>
      <c r="ASQ12" s="157"/>
      <c r="ASR12" s="157"/>
      <c r="ASS12" s="156"/>
      <c r="AST12" s="156"/>
      <c r="ASU12" s="156"/>
      <c r="ASV12" s="156"/>
      <c r="ASW12" s="156"/>
      <c r="ASX12" s="157"/>
      <c r="ASY12" s="157"/>
      <c r="ASZ12" s="157"/>
      <c r="ATA12" s="157"/>
      <c r="ATB12" s="157"/>
      <c r="ATC12" s="157"/>
      <c r="ATD12" s="156"/>
      <c r="ATE12" s="156"/>
      <c r="ATF12" s="156"/>
      <c r="ATG12" s="156"/>
      <c r="ATH12" s="156"/>
      <c r="ATI12" s="157"/>
      <c r="ATJ12" s="157"/>
      <c r="ATK12" s="157"/>
      <c r="ATL12" s="157"/>
      <c r="ATM12" s="157"/>
      <c r="ATN12" s="157"/>
      <c r="ATO12" s="156"/>
      <c r="ATP12" s="156"/>
      <c r="ATQ12" s="156"/>
      <c r="ATR12" s="156"/>
      <c r="ATS12" s="156"/>
      <c r="ATT12" s="157"/>
      <c r="ATU12" s="157"/>
      <c r="ATV12" s="157"/>
      <c r="ATW12" s="157"/>
      <c r="ATX12" s="157"/>
      <c r="ATY12" s="157"/>
      <c r="ATZ12" s="156"/>
      <c r="AUA12" s="156"/>
      <c r="AUB12" s="156"/>
      <c r="AUC12" s="156"/>
      <c r="AUD12" s="156"/>
      <c r="AUE12" s="157"/>
      <c r="AUF12" s="157"/>
      <c r="AUG12" s="157"/>
      <c r="AUH12" s="157"/>
      <c r="AUI12" s="157"/>
      <c r="AUJ12" s="157"/>
      <c r="AUK12" s="156"/>
      <c r="AUL12" s="156"/>
      <c r="AUM12" s="156"/>
      <c r="AUN12" s="156"/>
      <c r="AUO12" s="156"/>
      <c r="AUP12" s="157"/>
      <c r="AUQ12" s="157"/>
      <c r="AUR12" s="157"/>
      <c r="AUS12" s="157"/>
      <c r="AUT12" s="157"/>
      <c r="AUU12" s="157"/>
      <c r="AUV12" s="156"/>
      <c r="AUW12" s="156"/>
      <c r="AUX12" s="156"/>
      <c r="AUY12" s="156"/>
      <c r="AUZ12" s="156"/>
      <c r="AVA12" s="157"/>
      <c r="AVB12" s="157"/>
      <c r="AVC12" s="157"/>
      <c r="AVD12" s="157"/>
      <c r="AVE12" s="157"/>
      <c r="AVF12" s="157"/>
      <c r="AVG12" s="156"/>
      <c r="AVH12" s="156"/>
      <c r="AVI12" s="156"/>
      <c r="AVJ12" s="156"/>
      <c r="AVK12" s="156"/>
      <c r="AVL12" s="157"/>
      <c r="AVM12" s="157"/>
      <c r="AVN12" s="157"/>
      <c r="AVO12" s="157"/>
      <c r="AVP12" s="157"/>
      <c r="AVQ12" s="157"/>
      <c r="AVR12" s="156"/>
      <c r="AVS12" s="156"/>
      <c r="AVT12" s="156"/>
      <c r="AVU12" s="156"/>
      <c r="AVV12" s="156"/>
      <c r="AVW12" s="157"/>
      <c r="AVX12" s="157"/>
      <c r="AVY12" s="157"/>
      <c r="AVZ12" s="157"/>
      <c r="AWA12" s="157"/>
      <c r="AWB12" s="157"/>
      <c r="AWC12" s="156"/>
      <c r="AWD12" s="156"/>
      <c r="AWE12" s="156"/>
      <c r="AWF12" s="156"/>
      <c r="AWG12" s="156"/>
      <c r="AWH12" s="157"/>
      <c r="AWI12" s="157"/>
      <c r="AWJ12" s="157"/>
      <c r="AWK12" s="157"/>
      <c r="AWL12" s="157"/>
      <c r="AWM12" s="157"/>
      <c r="AWN12" s="156"/>
      <c r="AWO12" s="156"/>
      <c r="AWP12" s="156"/>
      <c r="AWQ12" s="156"/>
      <c r="AWR12" s="156"/>
      <c r="AWS12" s="157"/>
      <c r="AWT12" s="157"/>
      <c r="AWU12" s="157"/>
      <c r="AWV12" s="157"/>
      <c r="AWW12" s="157"/>
      <c r="AWX12" s="157"/>
      <c r="AWY12" s="156"/>
      <c r="AWZ12" s="156"/>
      <c r="AXA12" s="156"/>
      <c r="AXB12" s="156"/>
      <c r="AXC12" s="156"/>
      <c r="AXD12" s="157"/>
      <c r="AXE12" s="157"/>
      <c r="AXF12" s="157"/>
      <c r="AXG12" s="157"/>
      <c r="AXH12" s="157"/>
      <c r="AXI12" s="157"/>
      <c r="AXJ12" s="156"/>
      <c r="AXK12" s="156"/>
      <c r="AXL12" s="156"/>
      <c r="AXM12" s="156"/>
      <c r="AXN12" s="156"/>
      <c r="AXO12" s="157"/>
      <c r="AXP12" s="157"/>
      <c r="AXQ12" s="157"/>
      <c r="AXR12" s="157"/>
      <c r="AXS12" s="157"/>
      <c r="AXT12" s="157"/>
      <c r="AXU12" s="156"/>
      <c r="AXV12" s="156"/>
      <c r="AXW12" s="156"/>
      <c r="AXX12" s="156"/>
      <c r="AXY12" s="156"/>
      <c r="AXZ12" s="157"/>
      <c r="AYA12" s="157"/>
      <c r="AYB12" s="157"/>
      <c r="AYC12" s="157"/>
      <c r="AYD12" s="157"/>
      <c r="AYE12" s="157"/>
      <c r="AYF12" s="156"/>
      <c r="AYG12" s="156"/>
      <c r="AYH12" s="156"/>
      <c r="AYI12" s="156"/>
      <c r="AYJ12" s="156"/>
      <c r="AYK12" s="157"/>
      <c r="AYL12" s="157"/>
      <c r="AYM12" s="157"/>
      <c r="AYN12" s="157"/>
      <c r="AYO12" s="157"/>
      <c r="AYP12" s="157"/>
      <c r="AYQ12" s="156"/>
      <c r="AYR12" s="156"/>
      <c r="AYS12" s="156"/>
      <c r="AYT12" s="156"/>
      <c r="AYU12" s="156"/>
      <c r="AYV12" s="157"/>
      <c r="AYW12" s="157"/>
      <c r="AYX12" s="157"/>
      <c r="AYY12" s="157"/>
      <c r="AYZ12" s="157"/>
      <c r="AZA12" s="157"/>
      <c r="AZB12" s="156"/>
      <c r="AZC12" s="156"/>
      <c r="AZD12" s="156"/>
      <c r="AZE12" s="156"/>
      <c r="AZF12" s="156"/>
      <c r="AZG12" s="157"/>
      <c r="AZH12" s="157"/>
      <c r="AZI12" s="157"/>
      <c r="AZJ12" s="157"/>
      <c r="AZK12" s="157"/>
      <c r="AZL12" s="157"/>
      <c r="AZM12" s="156"/>
      <c r="AZN12" s="156"/>
      <c r="AZO12" s="156"/>
      <c r="AZP12" s="156"/>
      <c r="AZQ12" s="156"/>
      <c r="AZR12" s="157"/>
      <c r="AZS12" s="157"/>
      <c r="AZT12" s="157"/>
      <c r="AZU12" s="157"/>
      <c r="AZV12" s="157"/>
      <c r="AZW12" s="157"/>
      <c r="AZX12" s="156"/>
      <c r="AZY12" s="156"/>
      <c r="AZZ12" s="156"/>
      <c r="BAA12" s="156"/>
      <c r="BAB12" s="156"/>
      <c r="BAC12" s="157"/>
      <c r="BAD12" s="157"/>
      <c r="BAE12" s="157"/>
      <c r="BAF12" s="157"/>
      <c r="BAG12" s="157"/>
      <c r="BAH12" s="157"/>
      <c r="BAI12" s="156"/>
      <c r="BAJ12" s="156"/>
      <c r="BAK12" s="156"/>
      <c r="BAL12" s="156"/>
      <c r="BAM12" s="156"/>
      <c r="BAN12" s="157"/>
      <c r="BAO12" s="157"/>
      <c r="BAP12" s="157"/>
      <c r="BAQ12" s="157"/>
      <c r="BAR12" s="157"/>
      <c r="BAS12" s="157"/>
      <c r="BAT12" s="156"/>
      <c r="BAU12" s="156"/>
      <c r="BAV12" s="156"/>
      <c r="BAW12" s="156"/>
      <c r="BAX12" s="156"/>
      <c r="BAY12" s="157"/>
      <c r="BAZ12" s="157"/>
      <c r="BBA12" s="157"/>
      <c r="BBB12" s="157"/>
      <c r="BBC12" s="157"/>
      <c r="BBD12" s="157"/>
      <c r="BBE12" s="156"/>
      <c r="BBF12" s="156"/>
      <c r="BBG12" s="156"/>
      <c r="BBH12" s="156"/>
      <c r="BBI12" s="156"/>
      <c r="BBJ12" s="157"/>
      <c r="BBK12" s="157"/>
      <c r="BBL12" s="157"/>
      <c r="BBM12" s="157"/>
      <c r="BBN12" s="157"/>
      <c r="BBO12" s="157"/>
      <c r="BBP12" s="156"/>
      <c r="BBQ12" s="156"/>
      <c r="BBR12" s="156"/>
      <c r="BBS12" s="156"/>
      <c r="BBT12" s="156"/>
      <c r="BBU12" s="157"/>
      <c r="BBV12" s="157"/>
      <c r="BBW12" s="157"/>
      <c r="BBX12" s="157"/>
      <c r="BBY12" s="157"/>
      <c r="BBZ12" s="157"/>
      <c r="BCA12" s="156"/>
      <c r="BCB12" s="156"/>
      <c r="BCC12" s="156"/>
      <c r="BCD12" s="156"/>
      <c r="BCE12" s="156"/>
      <c r="BCF12" s="157"/>
      <c r="BCG12" s="157"/>
      <c r="BCH12" s="157"/>
      <c r="BCI12" s="157"/>
      <c r="BCJ12" s="157"/>
      <c r="BCK12" s="157"/>
      <c r="BCL12" s="156"/>
      <c r="BCM12" s="156"/>
      <c r="BCN12" s="156"/>
      <c r="BCO12" s="156"/>
      <c r="BCP12" s="156"/>
      <c r="BCQ12" s="157"/>
      <c r="BCR12" s="157"/>
      <c r="BCS12" s="157"/>
      <c r="BCT12" s="157"/>
      <c r="BCU12" s="157"/>
      <c r="BCV12" s="157"/>
      <c r="BCW12" s="156"/>
      <c r="BCX12" s="156"/>
      <c r="BCY12" s="156"/>
      <c r="BCZ12" s="156"/>
      <c r="BDA12" s="156"/>
      <c r="BDB12" s="157"/>
      <c r="BDC12" s="157"/>
      <c r="BDD12" s="157"/>
      <c r="BDE12" s="157"/>
      <c r="BDF12" s="157"/>
      <c r="BDG12" s="157"/>
      <c r="BDH12" s="156"/>
      <c r="BDI12" s="156"/>
      <c r="BDJ12" s="156"/>
      <c r="BDK12" s="156"/>
      <c r="BDL12" s="156"/>
      <c r="BDM12" s="157"/>
      <c r="BDN12" s="157"/>
      <c r="BDO12" s="157"/>
      <c r="BDP12" s="157"/>
      <c r="BDQ12" s="157"/>
      <c r="BDR12" s="157"/>
      <c r="BDS12" s="156"/>
      <c r="BDT12" s="156"/>
      <c r="BDU12" s="156"/>
      <c r="BDV12" s="156"/>
      <c r="BDW12" s="156"/>
      <c r="BDX12" s="157"/>
      <c r="BDY12" s="157"/>
      <c r="BDZ12" s="157"/>
      <c r="BEA12" s="157"/>
      <c r="BEB12" s="157"/>
      <c r="BEC12" s="157"/>
      <c r="BED12" s="156"/>
      <c r="BEE12" s="156"/>
      <c r="BEF12" s="156"/>
      <c r="BEG12" s="156"/>
      <c r="BEH12" s="156"/>
      <c r="BEI12" s="157"/>
      <c r="BEJ12" s="157"/>
      <c r="BEK12" s="157"/>
      <c r="BEL12" s="157"/>
      <c r="BEM12" s="157"/>
      <c r="BEN12" s="157"/>
      <c r="BEO12" s="156"/>
      <c r="BEP12" s="156"/>
      <c r="BEQ12" s="156"/>
      <c r="BER12" s="156"/>
      <c r="BES12" s="156"/>
      <c r="BET12" s="157"/>
      <c r="BEU12" s="157"/>
      <c r="BEV12" s="157"/>
      <c r="BEW12" s="157"/>
      <c r="BEX12" s="157"/>
      <c r="BEY12" s="157"/>
      <c r="BEZ12" s="156"/>
      <c r="BFA12" s="156"/>
      <c r="BFB12" s="156"/>
      <c r="BFC12" s="156"/>
      <c r="BFD12" s="156"/>
      <c r="BFE12" s="157"/>
      <c r="BFF12" s="157"/>
      <c r="BFG12" s="157"/>
      <c r="BFH12" s="157"/>
      <c r="BFI12" s="157"/>
      <c r="BFJ12" s="157"/>
      <c r="BFK12" s="156"/>
      <c r="BFL12" s="156"/>
      <c r="BFM12" s="156"/>
      <c r="BFN12" s="156"/>
      <c r="BFO12" s="156"/>
      <c r="BFP12" s="157"/>
      <c r="BFQ12" s="157"/>
      <c r="BFR12" s="157"/>
      <c r="BFS12" s="157"/>
      <c r="BFT12" s="157"/>
      <c r="BFU12" s="157"/>
      <c r="BFV12" s="156"/>
      <c r="BFW12" s="156"/>
      <c r="BFX12" s="156"/>
      <c r="BFY12" s="156"/>
      <c r="BFZ12" s="156"/>
      <c r="BGA12" s="157"/>
      <c r="BGB12" s="157"/>
      <c r="BGC12" s="157"/>
      <c r="BGD12" s="157"/>
      <c r="BGE12" s="157"/>
      <c r="BGF12" s="157"/>
      <c r="BGG12" s="156"/>
      <c r="BGH12" s="156"/>
      <c r="BGI12" s="156"/>
      <c r="BGJ12" s="156"/>
      <c r="BGK12" s="156"/>
      <c r="BGL12" s="157"/>
      <c r="BGM12" s="157"/>
      <c r="BGN12" s="157"/>
      <c r="BGO12" s="157"/>
      <c r="BGP12" s="157"/>
      <c r="BGQ12" s="157"/>
      <c r="BGR12" s="156"/>
      <c r="BGS12" s="156"/>
      <c r="BGT12" s="156"/>
      <c r="BGU12" s="156"/>
      <c r="BGV12" s="156"/>
      <c r="BGW12" s="157"/>
      <c r="BGX12" s="157"/>
      <c r="BGY12" s="157"/>
      <c r="BGZ12" s="157"/>
      <c r="BHA12" s="157"/>
      <c r="BHB12" s="157"/>
      <c r="BHC12" s="156"/>
      <c r="BHD12" s="156"/>
      <c r="BHE12" s="156"/>
      <c r="BHF12" s="156"/>
      <c r="BHG12" s="156"/>
      <c r="BHH12" s="157"/>
      <c r="BHI12" s="157"/>
      <c r="BHJ12" s="157"/>
      <c r="BHK12" s="157"/>
      <c r="BHL12" s="157"/>
      <c r="BHM12" s="157"/>
      <c r="BHN12" s="156"/>
      <c r="BHO12" s="156"/>
      <c r="BHP12" s="156"/>
      <c r="BHQ12" s="156"/>
      <c r="BHR12" s="156"/>
      <c r="BHS12" s="157"/>
      <c r="BHT12" s="157"/>
      <c r="BHU12" s="157"/>
      <c r="BHV12" s="157"/>
      <c r="BHW12" s="157"/>
      <c r="BHX12" s="157"/>
      <c r="BHY12" s="156"/>
      <c r="BHZ12" s="156"/>
      <c r="BIA12" s="156"/>
      <c r="BIB12" s="156"/>
      <c r="BIC12" s="156"/>
      <c r="BID12" s="157"/>
      <c r="BIE12" s="157"/>
      <c r="BIF12" s="157"/>
      <c r="BIG12" s="157"/>
      <c r="BIH12" s="157"/>
      <c r="BII12" s="157"/>
      <c r="BIJ12" s="156"/>
      <c r="BIK12" s="156"/>
      <c r="BIL12" s="156"/>
      <c r="BIM12" s="156"/>
      <c r="BIN12" s="156"/>
      <c r="BIO12" s="157"/>
      <c r="BIP12" s="157"/>
      <c r="BIQ12" s="157"/>
      <c r="BIR12" s="157"/>
      <c r="BIS12" s="157"/>
      <c r="BIT12" s="157"/>
      <c r="BIU12" s="156"/>
      <c r="BIV12" s="156"/>
      <c r="BIW12" s="156"/>
      <c r="BIX12" s="156"/>
      <c r="BIY12" s="156"/>
      <c r="BIZ12" s="157"/>
      <c r="BJA12" s="157"/>
      <c r="BJB12" s="157"/>
      <c r="BJC12" s="157"/>
      <c r="BJD12" s="157"/>
      <c r="BJE12" s="157"/>
      <c r="BJF12" s="156"/>
      <c r="BJG12" s="156"/>
      <c r="BJH12" s="156"/>
      <c r="BJI12" s="156"/>
      <c r="BJJ12" s="156"/>
      <c r="BJK12" s="157"/>
      <c r="BJL12" s="157"/>
      <c r="BJM12" s="157"/>
      <c r="BJN12" s="157"/>
      <c r="BJO12" s="157"/>
      <c r="BJP12" s="157"/>
      <c r="BJQ12" s="156"/>
      <c r="BJR12" s="156"/>
      <c r="BJS12" s="156"/>
      <c r="BJT12" s="156"/>
      <c r="BJU12" s="156"/>
      <c r="BJV12" s="157"/>
      <c r="BJW12" s="157"/>
      <c r="BJX12" s="157"/>
      <c r="BJY12" s="157"/>
      <c r="BJZ12" s="157"/>
      <c r="BKA12" s="157"/>
      <c r="BKB12" s="156"/>
      <c r="BKC12" s="156"/>
      <c r="BKD12" s="156"/>
      <c r="BKE12" s="156"/>
      <c r="BKF12" s="156"/>
      <c r="BKG12" s="157"/>
      <c r="BKH12" s="157"/>
      <c r="BKI12" s="157"/>
      <c r="BKJ12" s="157"/>
      <c r="BKK12" s="157"/>
      <c r="BKL12" s="157"/>
      <c r="BKM12" s="156"/>
      <c r="BKN12" s="156"/>
      <c r="BKO12" s="156"/>
      <c r="BKP12" s="156"/>
      <c r="BKQ12" s="156"/>
      <c r="BKR12" s="157"/>
      <c r="BKS12" s="157"/>
      <c r="BKT12" s="157"/>
      <c r="BKU12" s="157"/>
      <c r="BKV12" s="157"/>
      <c r="BKW12" s="157"/>
      <c r="BKX12" s="156"/>
      <c r="BKY12" s="156"/>
      <c r="BKZ12" s="156"/>
      <c r="BLA12" s="156"/>
      <c r="BLB12" s="156"/>
      <c r="BLC12" s="157"/>
      <c r="BLD12" s="157"/>
      <c r="BLE12" s="157"/>
      <c r="BLF12" s="157"/>
      <c r="BLG12" s="157"/>
      <c r="BLH12" s="157"/>
      <c r="BLI12" s="156"/>
      <c r="BLJ12" s="156"/>
      <c r="BLK12" s="156"/>
      <c r="BLL12" s="156"/>
      <c r="BLM12" s="156"/>
      <c r="BLN12" s="157"/>
      <c r="BLO12" s="157"/>
      <c r="BLP12" s="157"/>
      <c r="BLQ12" s="157"/>
      <c r="BLR12" s="157"/>
      <c r="BLS12" s="157"/>
      <c r="BLT12" s="156"/>
      <c r="BLU12" s="156"/>
      <c r="BLV12" s="156"/>
      <c r="BLW12" s="156"/>
      <c r="BLX12" s="156"/>
      <c r="BLY12" s="157"/>
      <c r="BLZ12" s="157"/>
      <c r="BMA12" s="157"/>
      <c r="BMB12" s="157"/>
      <c r="BMC12" s="157"/>
      <c r="BMD12" s="157"/>
      <c r="BME12" s="156"/>
      <c r="BMF12" s="156"/>
      <c r="BMG12" s="156"/>
      <c r="BMH12" s="156"/>
      <c r="BMI12" s="156"/>
      <c r="BMJ12" s="157"/>
      <c r="BMK12" s="157"/>
      <c r="BML12" s="157"/>
      <c r="BMM12" s="157"/>
      <c r="BMN12" s="157"/>
      <c r="BMO12" s="157"/>
      <c r="BMP12" s="156"/>
      <c r="BMQ12" s="156"/>
      <c r="BMR12" s="156"/>
      <c r="BMS12" s="156"/>
      <c r="BMT12" s="156"/>
      <c r="BMU12" s="157"/>
      <c r="BMV12" s="157"/>
      <c r="BMW12" s="157"/>
      <c r="BMX12" s="157"/>
      <c r="BMY12" s="157"/>
      <c r="BMZ12" s="157"/>
      <c r="BNA12" s="156"/>
      <c r="BNB12" s="156"/>
      <c r="BNC12" s="156"/>
      <c r="BND12" s="156"/>
      <c r="BNE12" s="156"/>
      <c r="BNF12" s="157"/>
      <c r="BNG12" s="157"/>
      <c r="BNH12" s="157"/>
      <c r="BNI12" s="157"/>
      <c r="BNJ12" s="157"/>
      <c r="BNK12" s="157"/>
      <c r="BNL12" s="156"/>
      <c r="BNM12" s="156"/>
      <c r="BNN12" s="156"/>
      <c r="BNO12" s="156"/>
      <c r="BNP12" s="156"/>
      <c r="BNQ12" s="157"/>
      <c r="BNR12" s="157"/>
      <c r="BNS12" s="157"/>
      <c r="BNT12" s="157"/>
      <c r="BNU12" s="157"/>
      <c r="BNV12" s="157"/>
      <c r="BNW12" s="156"/>
      <c r="BNX12" s="156"/>
      <c r="BNY12" s="156"/>
      <c r="BNZ12" s="156"/>
      <c r="BOA12" s="156"/>
      <c r="BOB12" s="157"/>
      <c r="BOC12" s="157"/>
      <c r="BOD12" s="157"/>
      <c r="BOE12" s="157"/>
      <c r="BOF12" s="157"/>
      <c r="BOG12" s="157"/>
      <c r="BOH12" s="156"/>
      <c r="BOI12" s="156"/>
      <c r="BOJ12" s="156"/>
      <c r="BOK12" s="156"/>
      <c r="BOL12" s="156"/>
      <c r="BOM12" s="157"/>
      <c r="BON12" s="157"/>
      <c r="BOO12" s="157"/>
      <c r="BOP12" s="157"/>
      <c r="BOQ12" s="157"/>
      <c r="BOR12" s="157"/>
      <c r="BOS12" s="156"/>
      <c r="BOT12" s="156"/>
      <c r="BOU12" s="156"/>
      <c r="BOV12" s="156"/>
      <c r="BOW12" s="156"/>
      <c r="BOX12" s="157"/>
      <c r="BOY12" s="157"/>
      <c r="BOZ12" s="157"/>
      <c r="BPA12" s="157"/>
      <c r="BPB12" s="157"/>
      <c r="BPC12" s="157"/>
      <c r="BPD12" s="156"/>
      <c r="BPE12" s="156"/>
      <c r="BPF12" s="156"/>
      <c r="BPG12" s="156"/>
      <c r="BPH12" s="156"/>
      <c r="BPI12" s="157"/>
      <c r="BPJ12" s="157"/>
      <c r="BPK12" s="157"/>
      <c r="BPL12" s="157"/>
      <c r="BPM12" s="157"/>
      <c r="BPN12" s="157"/>
      <c r="BPO12" s="156"/>
      <c r="BPP12" s="156"/>
      <c r="BPQ12" s="156"/>
      <c r="BPR12" s="156"/>
      <c r="BPS12" s="156"/>
      <c r="BPT12" s="157"/>
      <c r="BPU12" s="157"/>
      <c r="BPV12" s="157"/>
      <c r="BPW12" s="157"/>
      <c r="BPX12" s="157"/>
      <c r="BPY12" s="157"/>
      <c r="BPZ12" s="156"/>
      <c r="BQA12" s="156"/>
      <c r="BQB12" s="156"/>
      <c r="BQC12" s="156"/>
      <c r="BQD12" s="156"/>
      <c r="BQE12" s="157"/>
      <c r="BQF12" s="157"/>
      <c r="BQG12" s="157"/>
      <c r="BQH12" s="157"/>
      <c r="BQI12" s="157"/>
      <c r="BQJ12" s="157"/>
      <c r="BQK12" s="156"/>
      <c r="BQL12" s="156"/>
      <c r="BQM12" s="156"/>
      <c r="BQN12" s="156"/>
      <c r="BQO12" s="156"/>
      <c r="BQP12" s="157"/>
      <c r="BQQ12" s="157"/>
      <c r="BQR12" s="157"/>
      <c r="BQS12" s="157"/>
      <c r="BQT12" s="157"/>
      <c r="BQU12" s="157"/>
      <c r="BQV12" s="156"/>
      <c r="BQW12" s="156"/>
      <c r="BQX12" s="156"/>
      <c r="BQY12" s="156"/>
      <c r="BQZ12" s="156"/>
      <c r="BRA12" s="157"/>
      <c r="BRB12" s="157"/>
      <c r="BRC12" s="157"/>
      <c r="BRD12" s="157"/>
      <c r="BRE12" s="157"/>
      <c r="BRF12" s="157"/>
      <c r="BRG12" s="156"/>
      <c r="BRH12" s="156"/>
      <c r="BRI12" s="156"/>
      <c r="BRJ12" s="156"/>
      <c r="BRK12" s="156"/>
      <c r="BRL12" s="157"/>
      <c r="BRM12" s="157"/>
      <c r="BRN12" s="157"/>
      <c r="BRO12" s="157"/>
      <c r="BRP12" s="157"/>
      <c r="BRQ12" s="157"/>
      <c r="BRR12" s="156"/>
      <c r="BRS12" s="156"/>
      <c r="BRT12" s="156"/>
      <c r="BRU12" s="156"/>
      <c r="BRV12" s="156"/>
      <c r="BRW12" s="157"/>
      <c r="BRX12" s="157"/>
      <c r="BRY12" s="157"/>
      <c r="BRZ12" s="157"/>
      <c r="BSA12" s="157"/>
      <c r="BSB12" s="157"/>
      <c r="BSC12" s="156"/>
      <c r="BSD12" s="156"/>
      <c r="BSE12" s="156"/>
      <c r="BSF12" s="156"/>
      <c r="BSG12" s="156"/>
      <c r="BSH12" s="157"/>
      <c r="BSI12" s="157"/>
      <c r="BSJ12" s="157"/>
      <c r="BSK12" s="157"/>
      <c r="BSL12" s="157"/>
      <c r="BSM12" s="157"/>
      <c r="BSN12" s="156"/>
      <c r="BSO12" s="156"/>
      <c r="BSP12" s="156"/>
      <c r="BSQ12" s="156"/>
      <c r="BSR12" s="156"/>
      <c r="BSS12" s="157"/>
      <c r="BST12" s="157"/>
      <c r="BSU12" s="157"/>
      <c r="BSV12" s="157"/>
      <c r="BSW12" s="157"/>
      <c r="BSX12" s="157"/>
      <c r="BSY12" s="156"/>
      <c r="BSZ12" s="156"/>
      <c r="BTA12" s="156"/>
      <c r="BTB12" s="156"/>
      <c r="BTC12" s="156"/>
      <c r="BTD12" s="157"/>
      <c r="BTE12" s="157"/>
      <c r="BTF12" s="157"/>
      <c r="BTG12" s="157"/>
      <c r="BTH12" s="157"/>
      <c r="BTI12" s="157"/>
      <c r="BTJ12" s="156"/>
      <c r="BTK12" s="156"/>
      <c r="BTL12" s="156"/>
      <c r="BTM12" s="156"/>
      <c r="BTN12" s="156"/>
      <c r="BTO12" s="157"/>
      <c r="BTP12" s="157"/>
      <c r="BTQ12" s="157"/>
      <c r="BTR12" s="157"/>
      <c r="BTS12" s="157"/>
      <c r="BTT12" s="157"/>
      <c r="BTU12" s="156"/>
      <c r="BTV12" s="156"/>
      <c r="BTW12" s="156"/>
      <c r="BTX12" s="156"/>
      <c r="BTY12" s="156"/>
      <c r="BTZ12" s="157"/>
      <c r="BUA12" s="157"/>
      <c r="BUB12" s="157"/>
      <c r="BUC12" s="157"/>
      <c r="BUD12" s="157"/>
      <c r="BUE12" s="157"/>
      <c r="BUF12" s="156"/>
      <c r="BUG12" s="156"/>
      <c r="BUH12" s="156"/>
      <c r="BUI12" s="156"/>
      <c r="BUJ12" s="156"/>
      <c r="BUK12" s="157"/>
      <c r="BUL12" s="157"/>
      <c r="BUM12" s="157"/>
      <c r="BUN12" s="157"/>
      <c r="BUO12" s="157"/>
      <c r="BUP12" s="157"/>
      <c r="BUQ12" s="156"/>
      <c r="BUR12" s="156"/>
      <c r="BUS12" s="156"/>
      <c r="BUT12" s="156"/>
      <c r="BUU12" s="156"/>
      <c r="BUV12" s="157"/>
      <c r="BUW12" s="157"/>
      <c r="BUX12" s="157"/>
      <c r="BUY12" s="157"/>
      <c r="BUZ12" s="157"/>
      <c r="BVA12" s="157"/>
      <c r="BVB12" s="156"/>
      <c r="BVC12" s="156"/>
      <c r="BVD12" s="156"/>
      <c r="BVE12" s="156"/>
      <c r="BVF12" s="156"/>
      <c r="BVG12" s="157"/>
      <c r="BVH12" s="157"/>
      <c r="BVI12" s="157"/>
      <c r="BVJ12" s="157"/>
      <c r="BVK12" s="157"/>
      <c r="BVL12" s="157"/>
      <c r="BVM12" s="156"/>
      <c r="BVN12" s="156"/>
      <c r="BVO12" s="156"/>
      <c r="BVP12" s="156"/>
      <c r="BVQ12" s="156"/>
      <c r="BVR12" s="157"/>
      <c r="BVS12" s="157"/>
      <c r="BVT12" s="157"/>
      <c r="BVU12" s="157"/>
      <c r="BVV12" s="157"/>
      <c r="BVW12" s="157"/>
      <c r="BVX12" s="156"/>
      <c r="BVY12" s="156"/>
      <c r="BVZ12" s="156"/>
      <c r="BWA12" s="156"/>
      <c r="BWB12" s="156"/>
      <c r="BWC12" s="157"/>
      <c r="BWD12" s="157"/>
      <c r="BWE12" s="157"/>
      <c r="BWF12" s="157"/>
      <c r="BWG12" s="157"/>
      <c r="BWH12" s="157"/>
      <c r="BWI12" s="156"/>
      <c r="BWJ12" s="156"/>
      <c r="BWK12" s="156"/>
      <c r="BWL12" s="156"/>
      <c r="BWM12" s="156"/>
      <c r="BWN12" s="157"/>
      <c r="BWO12" s="157"/>
      <c r="BWP12" s="157"/>
      <c r="BWQ12" s="157"/>
      <c r="BWR12" s="157"/>
      <c r="BWS12" s="157"/>
      <c r="BWT12" s="156"/>
      <c r="BWU12" s="156"/>
      <c r="BWV12" s="156"/>
      <c r="BWW12" s="156"/>
      <c r="BWX12" s="156"/>
      <c r="BWY12" s="157"/>
      <c r="BWZ12" s="157"/>
      <c r="BXA12" s="157"/>
      <c r="BXB12" s="157"/>
      <c r="BXC12" s="157"/>
      <c r="BXD12" s="157"/>
      <c r="BXE12" s="156"/>
      <c r="BXF12" s="156"/>
      <c r="BXG12" s="156"/>
      <c r="BXH12" s="156"/>
      <c r="BXI12" s="156"/>
      <c r="BXJ12" s="157"/>
      <c r="BXK12" s="157"/>
      <c r="BXL12" s="157"/>
      <c r="BXM12" s="157"/>
      <c r="BXN12" s="157"/>
      <c r="BXO12" s="157"/>
      <c r="BXP12" s="156"/>
      <c r="BXQ12" s="156"/>
      <c r="BXR12" s="156"/>
      <c r="BXS12" s="156"/>
      <c r="BXT12" s="156"/>
      <c r="BXU12" s="157"/>
      <c r="BXV12" s="157"/>
      <c r="BXW12" s="157"/>
      <c r="BXX12" s="157"/>
      <c r="BXY12" s="157"/>
      <c r="BXZ12" s="157"/>
      <c r="BYA12" s="156"/>
      <c r="BYB12" s="156"/>
      <c r="BYC12" s="156"/>
      <c r="BYD12" s="156"/>
      <c r="BYE12" s="156"/>
      <c r="BYF12" s="157"/>
      <c r="BYG12" s="157"/>
      <c r="BYH12" s="157"/>
      <c r="BYI12" s="157"/>
      <c r="BYJ12" s="157"/>
      <c r="BYK12" s="157"/>
      <c r="BYL12" s="156"/>
      <c r="BYM12" s="156"/>
      <c r="BYN12" s="156"/>
      <c r="BYO12" s="156"/>
      <c r="BYP12" s="156"/>
      <c r="BYQ12" s="157"/>
      <c r="BYR12" s="157"/>
      <c r="BYS12" s="157"/>
      <c r="BYT12" s="157"/>
      <c r="BYU12" s="157"/>
      <c r="BYV12" s="157"/>
      <c r="BYW12" s="156"/>
      <c r="BYX12" s="156"/>
      <c r="BYY12" s="156"/>
      <c r="BYZ12" s="156"/>
      <c r="BZA12" s="156"/>
      <c r="BZB12" s="157"/>
      <c r="BZC12" s="157"/>
      <c r="BZD12" s="157"/>
      <c r="BZE12" s="157"/>
      <c r="BZF12" s="157"/>
      <c r="BZG12" s="157"/>
      <c r="BZH12" s="156"/>
      <c r="BZI12" s="156"/>
      <c r="BZJ12" s="156"/>
      <c r="BZK12" s="156"/>
      <c r="BZL12" s="156"/>
      <c r="BZM12" s="157"/>
      <c r="BZN12" s="157"/>
      <c r="BZO12" s="157"/>
      <c r="BZP12" s="157"/>
      <c r="BZQ12" s="157"/>
      <c r="BZR12" s="157"/>
      <c r="BZS12" s="156"/>
      <c r="BZT12" s="156"/>
      <c r="BZU12" s="156"/>
      <c r="BZV12" s="156"/>
      <c r="BZW12" s="156"/>
      <c r="BZX12" s="157"/>
      <c r="BZY12" s="157"/>
      <c r="BZZ12" s="157"/>
      <c r="CAA12" s="157"/>
      <c r="CAB12" s="157"/>
      <c r="CAC12" s="157"/>
      <c r="CAD12" s="156"/>
      <c r="CAE12" s="156"/>
      <c r="CAF12" s="156"/>
      <c r="CAG12" s="156"/>
      <c r="CAH12" s="156"/>
      <c r="CAI12" s="157"/>
      <c r="CAJ12" s="157"/>
      <c r="CAK12" s="157"/>
      <c r="CAL12" s="157"/>
      <c r="CAM12" s="157"/>
      <c r="CAN12" s="157"/>
      <c r="CAO12" s="156"/>
      <c r="CAP12" s="156"/>
      <c r="CAQ12" s="156"/>
      <c r="CAR12" s="156"/>
      <c r="CAS12" s="156"/>
      <c r="CAT12" s="157"/>
      <c r="CAU12" s="157"/>
      <c r="CAV12" s="157"/>
      <c r="CAW12" s="157"/>
      <c r="CAX12" s="157"/>
      <c r="CAY12" s="157"/>
      <c r="CAZ12" s="156"/>
      <c r="CBA12" s="156"/>
      <c r="CBB12" s="156"/>
      <c r="CBC12" s="156"/>
      <c r="CBD12" s="156"/>
      <c r="CBE12" s="157"/>
      <c r="CBF12" s="157"/>
      <c r="CBG12" s="157"/>
      <c r="CBH12" s="157"/>
      <c r="CBI12" s="157"/>
      <c r="CBJ12" s="157"/>
      <c r="CBK12" s="156"/>
      <c r="CBL12" s="156"/>
      <c r="CBM12" s="156"/>
      <c r="CBN12" s="156"/>
      <c r="CBO12" s="156"/>
      <c r="CBP12" s="157"/>
      <c r="CBQ12" s="157"/>
      <c r="CBR12" s="157"/>
      <c r="CBS12" s="157"/>
      <c r="CBT12" s="157"/>
      <c r="CBU12" s="157"/>
      <c r="CBV12" s="156"/>
      <c r="CBW12" s="156"/>
      <c r="CBX12" s="156"/>
      <c r="CBY12" s="156"/>
      <c r="CBZ12" s="156"/>
      <c r="CCA12" s="157"/>
      <c r="CCB12" s="157"/>
      <c r="CCC12" s="157"/>
      <c r="CCD12" s="157"/>
      <c r="CCE12" s="157"/>
      <c r="CCF12" s="157"/>
      <c r="CCG12" s="156"/>
      <c r="CCH12" s="156"/>
      <c r="CCI12" s="156"/>
      <c r="CCJ12" s="156"/>
      <c r="CCK12" s="156"/>
      <c r="CCL12" s="157"/>
      <c r="CCM12" s="157"/>
      <c r="CCN12" s="157"/>
      <c r="CCO12" s="157"/>
      <c r="CCP12" s="157"/>
      <c r="CCQ12" s="157"/>
      <c r="CCR12" s="156"/>
      <c r="CCS12" s="156"/>
      <c r="CCT12" s="156"/>
      <c r="CCU12" s="156"/>
      <c r="CCV12" s="156"/>
      <c r="CCW12" s="157"/>
      <c r="CCX12" s="157"/>
      <c r="CCY12" s="157"/>
      <c r="CCZ12" s="157"/>
      <c r="CDA12" s="157"/>
      <c r="CDB12" s="157"/>
      <c r="CDC12" s="156"/>
      <c r="CDD12" s="156"/>
      <c r="CDE12" s="156"/>
      <c r="CDF12" s="156"/>
      <c r="CDG12" s="156"/>
      <c r="CDH12" s="157"/>
      <c r="CDI12" s="157"/>
      <c r="CDJ12" s="157"/>
      <c r="CDK12" s="157"/>
      <c r="CDL12" s="157"/>
      <c r="CDM12" s="157"/>
      <c r="CDN12" s="156"/>
      <c r="CDO12" s="156"/>
      <c r="CDP12" s="156"/>
      <c r="CDQ12" s="156"/>
      <c r="CDR12" s="156"/>
      <c r="CDS12" s="157"/>
      <c r="CDT12" s="157"/>
      <c r="CDU12" s="157"/>
      <c r="CDV12" s="157"/>
      <c r="CDW12" s="157"/>
      <c r="CDX12" s="157"/>
      <c r="CDY12" s="156"/>
      <c r="CDZ12" s="156"/>
      <c r="CEA12" s="156"/>
      <c r="CEB12" s="156"/>
      <c r="CEC12" s="156"/>
      <c r="CED12" s="157"/>
      <c r="CEE12" s="157"/>
      <c r="CEF12" s="157"/>
      <c r="CEG12" s="157"/>
      <c r="CEH12" s="157"/>
      <c r="CEI12" s="157"/>
      <c r="CEJ12" s="156"/>
      <c r="CEK12" s="156"/>
      <c r="CEL12" s="156"/>
      <c r="CEM12" s="156"/>
      <c r="CEN12" s="156"/>
      <c r="CEO12" s="157"/>
      <c r="CEP12" s="157"/>
      <c r="CEQ12" s="157"/>
      <c r="CER12" s="157"/>
      <c r="CES12" s="157"/>
      <c r="CET12" s="157"/>
      <c r="CEU12" s="156"/>
      <c r="CEV12" s="156"/>
      <c r="CEW12" s="156"/>
      <c r="CEX12" s="156"/>
      <c r="CEY12" s="156"/>
      <c r="CEZ12" s="157"/>
      <c r="CFA12" s="157"/>
      <c r="CFB12" s="157"/>
      <c r="CFC12" s="157"/>
      <c r="CFD12" s="157"/>
      <c r="CFE12" s="157"/>
      <c r="CFF12" s="156"/>
      <c r="CFG12" s="156"/>
      <c r="CFH12" s="156"/>
      <c r="CFI12" s="156"/>
      <c r="CFJ12" s="156"/>
      <c r="CFK12" s="157"/>
      <c r="CFL12" s="157"/>
      <c r="CFM12" s="157"/>
      <c r="CFN12" s="157"/>
      <c r="CFO12" s="157"/>
      <c r="CFP12" s="157"/>
      <c r="CFQ12" s="156"/>
      <c r="CFR12" s="156"/>
      <c r="CFS12" s="156"/>
      <c r="CFT12" s="156"/>
      <c r="CFU12" s="156"/>
      <c r="CFV12" s="157"/>
      <c r="CFW12" s="157"/>
      <c r="CFX12" s="157"/>
      <c r="CFY12" s="157"/>
      <c r="CFZ12" s="157"/>
      <c r="CGA12" s="157"/>
      <c r="CGB12" s="156"/>
      <c r="CGC12" s="156"/>
      <c r="CGD12" s="156"/>
      <c r="CGE12" s="156"/>
      <c r="CGF12" s="156"/>
      <c r="CGG12" s="157"/>
      <c r="CGH12" s="157"/>
      <c r="CGI12" s="157"/>
      <c r="CGJ12" s="157"/>
      <c r="CGK12" s="157"/>
      <c r="CGL12" s="157"/>
      <c r="CGM12" s="156"/>
      <c r="CGN12" s="156"/>
      <c r="CGO12" s="156"/>
      <c r="CGP12" s="156"/>
      <c r="CGQ12" s="156"/>
      <c r="CGR12" s="157"/>
      <c r="CGS12" s="157"/>
      <c r="CGT12" s="157"/>
      <c r="CGU12" s="157"/>
      <c r="CGV12" s="157"/>
      <c r="CGW12" s="157"/>
      <c r="CGX12" s="156"/>
      <c r="CGY12" s="156"/>
      <c r="CGZ12" s="156"/>
      <c r="CHA12" s="156"/>
      <c r="CHB12" s="156"/>
      <c r="CHC12" s="157"/>
      <c r="CHD12" s="157"/>
      <c r="CHE12" s="157"/>
      <c r="CHF12" s="157"/>
      <c r="CHG12" s="157"/>
      <c r="CHH12" s="157"/>
      <c r="CHI12" s="156"/>
      <c r="CHJ12" s="156"/>
      <c r="CHK12" s="156"/>
      <c r="CHL12" s="156"/>
      <c r="CHM12" s="156"/>
      <c r="CHN12" s="157"/>
      <c r="CHO12" s="157"/>
      <c r="CHP12" s="157"/>
      <c r="CHQ12" s="157"/>
      <c r="CHR12" s="157"/>
      <c r="CHS12" s="157"/>
      <c r="CHT12" s="156"/>
      <c r="CHU12" s="156"/>
      <c r="CHV12" s="156"/>
      <c r="CHW12" s="156"/>
      <c r="CHX12" s="156"/>
      <c r="CHY12" s="157"/>
      <c r="CHZ12" s="157"/>
      <c r="CIA12" s="157"/>
      <c r="CIB12" s="157"/>
      <c r="CIC12" s="157"/>
      <c r="CID12" s="157"/>
      <c r="CIE12" s="156"/>
      <c r="CIF12" s="156"/>
      <c r="CIG12" s="156"/>
      <c r="CIH12" s="156"/>
      <c r="CII12" s="156"/>
      <c r="CIJ12" s="157"/>
      <c r="CIK12" s="157"/>
      <c r="CIL12" s="157"/>
      <c r="CIM12" s="157"/>
      <c r="CIN12" s="157"/>
      <c r="CIO12" s="157"/>
      <c r="CIP12" s="156"/>
      <c r="CIQ12" s="156"/>
      <c r="CIR12" s="156"/>
      <c r="CIS12" s="156"/>
      <c r="CIT12" s="156"/>
      <c r="CIU12" s="157"/>
      <c r="CIV12" s="157"/>
      <c r="CIW12" s="157"/>
      <c r="CIX12" s="157"/>
      <c r="CIY12" s="157"/>
      <c r="CIZ12" s="157"/>
      <c r="CJA12" s="156"/>
      <c r="CJB12" s="156"/>
      <c r="CJC12" s="156"/>
      <c r="CJD12" s="156"/>
      <c r="CJE12" s="156"/>
      <c r="CJF12" s="157"/>
      <c r="CJG12" s="157"/>
      <c r="CJH12" s="157"/>
      <c r="CJI12" s="157"/>
      <c r="CJJ12" s="157"/>
      <c r="CJK12" s="157"/>
      <c r="CJL12" s="156"/>
      <c r="CJM12" s="156"/>
      <c r="CJN12" s="156"/>
      <c r="CJO12" s="156"/>
      <c r="CJP12" s="156"/>
      <c r="CJQ12" s="157"/>
      <c r="CJR12" s="157"/>
      <c r="CJS12" s="157"/>
      <c r="CJT12" s="157"/>
      <c r="CJU12" s="157"/>
      <c r="CJV12" s="157"/>
      <c r="CJW12" s="156"/>
      <c r="CJX12" s="156"/>
      <c r="CJY12" s="156"/>
      <c r="CJZ12" s="156"/>
      <c r="CKA12" s="156"/>
      <c r="CKB12" s="157"/>
      <c r="CKC12" s="157"/>
      <c r="CKD12" s="157"/>
      <c r="CKE12" s="157"/>
      <c r="CKF12" s="157"/>
      <c r="CKG12" s="157"/>
      <c r="CKH12" s="156"/>
      <c r="CKI12" s="156"/>
      <c r="CKJ12" s="156"/>
      <c r="CKK12" s="156"/>
      <c r="CKL12" s="156"/>
      <c r="CKM12" s="157"/>
      <c r="CKN12" s="157"/>
      <c r="CKO12" s="157"/>
      <c r="CKP12" s="157"/>
      <c r="CKQ12" s="157"/>
      <c r="CKR12" s="157"/>
      <c r="CKS12" s="156"/>
      <c r="CKT12" s="156"/>
      <c r="CKU12" s="156"/>
      <c r="CKV12" s="156"/>
      <c r="CKW12" s="156"/>
      <c r="CKX12" s="157"/>
      <c r="CKY12" s="157"/>
      <c r="CKZ12" s="157"/>
      <c r="CLA12" s="157"/>
      <c r="CLB12" s="157"/>
      <c r="CLC12" s="157"/>
      <c r="CLD12" s="156"/>
      <c r="CLE12" s="156"/>
      <c r="CLF12" s="156"/>
      <c r="CLG12" s="156"/>
      <c r="CLH12" s="156"/>
      <c r="CLI12" s="157"/>
      <c r="CLJ12" s="157"/>
      <c r="CLK12" s="157"/>
      <c r="CLL12" s="157"/>
      <c r="CLM12" s="157"/>
      <c r="CLN12" s="157"/>
      <c r="CLO12" s="156"/>
      <c r="CLP12" s="156"/>
      <c r="CLQ12" s="156"/>
      <c r="CLR12" s="156"/>
      <c r="CLS12" s="156"/>
      <c r="CLT12" s="157"/>
      <c r="CLU12" s="157"/>
      <c r="CLV12" s="157"/>
      <c r="CLW12" s="157"/>
      <c r="CLX12" s="157"/>
      <c r="CLY12" s="157"/>
      <c r="CLZ12" s="156"/>
      <c r="CMA12" s="156"/>
      <c r="CMB12" s="156"/>
      <c r="CMC12" s="156"/>
      <c r="CMD12" s="156"/>
      <c r="CME12" s="157"/>
      <c r="CMF12" s="157"/>
      <c r="CMG12" s="157"/>
      <c r="CMH12" s="157"/>
      <c r="CMI12" s="157"/>
      <c r="CMJ12" s="157"/>
      <c r="CMK12" s="156"/>
      <c r="CML12" s="156"/>
      <c r="CMM12" s="156"/>
      <c r="CMN12" s="156"/>
      <c r="CMO12" s="156"/>
      <c r="CMP12" s="157"/>
      <c r="CMQ12" s="157"/>
      <c r="CMR12" s="157"/>
      <c r="CMS12" s="157"/>
      <c r="CMT12" s="157"/>
      <c r="CMU12" s="157"/>
      <c r="CMV12" s="156"/>
      <c r="CMW12" s="156"/>
      <c r="CMX12" s="156"/>
      <c r="CMY12" s="156"/>
      <c r="CMZ12" s="156"/>
      <c r="CNA12" s="157"/>
      <c r="CNB12" s="157"/>
      <c r="CNC12" s="157"/>
      <c r="CND12" s="157"/>
      <c r="CNE12" s="157"/>
      <c r="CNF12" s="157"/>
      <c r="CNG12" s="156"/>
      <c r="CNH12" s="156"/>
      <c r="CNI12" s="156"/>
      <c r="CNJ12" s="156"/>
      <c r="CNK12" s="156"/>
      <c r="CNL12" s="157"/>
      <c r="CNM12" s="157"/>
      <c r="CNN12" s="157"/>
      <c r="CNO12" s="157"/>
      <c r="CNP12" s="157"/>
      <c r="CNQ12" s="157"/>
      <c r="CNR12" s="156"/>
      <c r="CNS12" s="156"/>
      <c r="CNT12" s="156"/>
      <c r="CNU12" s="156"/>
      <c r="CNV12" s="156"/>
      <c r="CNW12" s="157"/>
      <c r="CNX12" s="157"/>
      <c r="CNY12" s="157"/>
      <c r="CNZ12" s="157"/>
      <c r="COA12" s="157"/>
      <c r="COB12" s="157"/>
      <c r="COC12" s="156"/>
      <c r="COD12" s="156"/>
      <c r="COE12" s="156"/>
      <c r="COF12" s="156"/>
      <c r="COG12" s="156"/>
      <c r="COH12" s="157"/>
      <c r="COI12" s="157"/>
      <c r="COJ12" s="157"/>
      <c r="COK12" s="157"/>
      <c r="COL12" s="157"/>
      <c r="COM12" s="157"/>
      <c r="CON12" s="156"/>
      <c r="COO12" s="156"/>
      <c r="COP12" s="156"/>
      <c r="COQ12" s="156"/>
      <c r="COR12" s="156"/>
      <c r="COS12" s="157"/>
      <c r="COT12" s="157"/>
      <c r="COU12" s="157"/>
      <c r="COV12" s="157"/>
      <c r="COW12" s="157"/>
      <c r="COX12" s="157"/>
      <c r="COY12" s="156"/>
      <c r="COZ12" s="156"/>
      <c r="CPA12" s="156"/>
      <c r="CPB12" s="156"/>
      <c r="CPC12" s="156"/>
      <c r="CPD12" s="157"/>
      <c r="CPE12" s="157"/>
      <c r="CPF12" s="157"/>
      <c r="CPG12" s="157"/>
      <c r="CPH12" s="157"/>
      <c r="CPI12" s="157"/>
      <c r="CPJ12" s="156"/>
      <c r="CPK12" s="156"/>
      <c r="CPL12" s="156"/>
      <c r="CPM12" s="156"/>
      <c r="CPN12" s="156"/>
      <c r="CPO12" s="157"/>
      <c r="CPP12" s="157"/>
      <c r="CPQ12" s="157"/>
      <c r="CPR12" s="157"/>
      <c r="CPS12" s="157"/>
      <c r="CPT12" s="157"/>
      <c r="CPU12" s="156"/>
      <c r="CPV12" s="156"/>
      <c r="CPW12" s="156"/>
      <c r="CPX12" s="156"/>
      <c r="CPY12" s="156"/>
      <c r="CPZ12" s="157"/>
      <c r="CQA12" s="157"/>
      <c r="CQB12" s="157"/>
      <c r="CQC12" s="157"/>
      <c r="CQD12" s="157"/>
      <c r="CQE12" s="157"/>
      <c r="CQF12" s="156"/>
      <c r="CQG12" s="156"/>
      <c r="CQH12" s="156"/>
      <c r="CQI12" s="156"/>
      <c r="CQJ12" s="156"/>
      <c r="CQK12" s="157"/>
      <c r="CQL12" s="157"/>
      <c r="CQM12" s="157"/>
      <c r="CQN12" s="157"/>
      <c r="CQO12" s="157"/>
      <c r="CQP12" s="157"/>
      <c r="CQQ12" s="156"/>
      <c r="CQR12" s="156"/>
      <c r="CQS12" s="156"/>
      <c r="CQT12" s="156"/>
      <c r="CQU12" s="156"/>
      <c r="CQV12" s="157"/>
      <c r="CQW12" s="157"/>
      <c r="CQX12" s="157"/>
      <c r="CQY12" s="157"/>
      <c r="CQZ12" s="157"/>
      <c r="CRA12" s="157"/>
      <c r="CRB12" s="156"/>
      <c r="CRC12" s="156"/>
      <c r="CRD12" s="156"/>
      <c r="CRE12" s="156"/>
      <c r="CRF12" s="156"/>
      <c r="CRG12" s="157"/>
      <c r="CRH12" s="157"/>
      <c r="CRI12" s="157"/>
      <c r="CRJ12" s="157"/>
      <c r="CRK12" s="157"/>
      <c r="CRL12" s="157"/>
      <c r="CRM12" s="156"/>
      <c r="CRN12" s="156"/>
      <c r="CRO12" s="156"/>
      <c r="CRP12" s="156"/>
      <c r="CRQ12" s="156"/>
      <c r="CRR12" s="157"/>
      <c r="CRS12" s="157"/>
      <c r="CRT12" s="157"/>
      <c r="CRU12" s="157"/>
      <c r="CRV12" s="157"/>
      <c r="CRW12" s="157"/>
      <c r="CRX12" s="156"/>
      <c r="CRY12" s="156"/>
      <c r="CRZ12" s="156"/>
      <c r="CSA12" s="156"/>
      <c r="CSB12" s="156"/>
      <c r="CSC12" s="157"/>
      <c r="CSD12" s="157"/>
      <c r="CSE12" s="157"/>
      <c r="CSF12" s="157"/>
      <c r="CSG12" s="157"/>
      <c r="CSH12" s="157"/>
      <c r="CSI12" s="156"/>
      <c r="CSJ12" s="156"/>
      <c r="CSK12" s="156"/>
      <c r="CSL12" s="156"/>
      <c r="CSM12" s="156"/>
      <c r="CSN12" s="157"/>
      <c r="CSO12" s="157"/>
      <c r="CSP12" s="157"/>
      <c r="CSQ12" s="157"/>
      <c r="CSR12" s="157"/>
      <c r="CSS12" s="157"/>
      <c r="CST12" s="156"/>
      <c r="CSU12" s="156"/>
      <c r="CSV12" s="156"/>
      <c r="CSW12" s="156"/>
      <c r="CSX12" s="156"/>
      <c r="CSY12" s="157"/>
      <c r="CSZ12" s="157"/>
      <c r="CTA12" s="157"/>
      <c r="CTB12" s="157"/>
      <c r="CTC12" s="157"/>
      <c r="CTD12" s="157"/>
      <c r="CTE12" s="156"/>
      <c r="CTF12" s="156"/>
      <c r="CTG12" s="156"/>
      <c r="CTH12" s="156"/>
      <c r="CTI12" s="156"/>
      <c r="CTJ12" s="157"/>
      <c r="CTK12" s="157"/>
      <c r="CTL12" s="157"/>
      <c r="CTM12" s="157"/>
      <c r="CTN12" s="157"/>
      <c r="CTO12" s="157"/>
      <c r="CTP12" s="156"/>
      <c r="CTQ12" s="156"/>
      <c r="CTR12" s="156"/>
      <c r="CTS12" s="156"/>
      <c r="CTT12" s="156"/>
      <c r="CTU12" s="157"/>
      <c r="CTV12" s="157"/>
      <c r="CTW12" s="157"/>
      <c r="CTX12" s="157"/>
      <c r="CTY12" s="157"/>
      <c r="CTZ12" s="157"/>
      <c r="CUA12" s="156"/>
      <c r="CUB12" s="156"/>
      <c r="CUC12" s="156"/>
      <c r="CUD12" s="156"/>
      <c r="CUE12" s="156"/>
      <c r="CUF12" s="157"/>
      <c r="CUG12" s="157"/>
      <c r="CUH12" s="157"/>
      <c r="CUI12" s="157"/>
      <c r="CUJ12" s="157"/>
      <c r="CUK12" s="157"/>
      <c r="CUL12" s="156"/>
      <c r="CUM12" s="156"/>
      <c r="CUN12" s="156"/>
      <c r="CUO12" s="156"/>
      <c r="CUP12" s="156"/>
      <c r="CUQ12" s="157"/>
      <c r="CUR12" s="157"/>
      <c r="CUS12" s="157"/>
      <c r="CUT12" s="157"/>
      <c r="CUU12" s="157"/>
      <c r="CUV12" s="157"/>
      <c r="CUW12" s="156"/>
      <c r="CUX12" s="156"/>
      <c r="CUY12" s="156"/>
      <c r="CUZ12" s="156"/>
      <c r="CVA12" s="156"/>
      <c r="CVB12" s="157"/>
      <c r="CVC12" s="157"/>
      <c r="CVD12" s="157"/>
      <c r="CVE12" s="157"/>
      <c r="CVF12" s="157"/>
      <c r="CVG12" s="157"/>
      <c r="CVH12" s="156"/>
      <c r="CVI12" s="156"/>
      <c r="CVJ12" s="156"/>
      <c r="CVK12" s="156"/>
      <c r="CVL12" s="156"/>
      <c r="CVM12" s="157"/>
      <c r="CVN12" s="157"/>
      <c r="CVO12" s="157"/>
      <c r="CVP12" s="157"/>
      <c r="CVQ12" s="157"/>
      <c r="CVR12" s="157"/>
      <c r="CVS12" s="156"/>
      <c r="CVT12" s="156"/>
      <c r="CVU12" s="156"/>
      <c r="CVV12" s="156"/>
      <c r="CVW12" s="156"/>
      <c r="CVX12" s="157"/>
      <c r="CVY12" s="157"/>
      <c r="CVZ12" s="157"/>
      <c r="CWA12" s="157"/>
      <c r="CWB12" s="157"/>
      <c r="CWC12" s="157"/>
      <c r="CWD12" s="156"/>
      <c r="CWE12" s="156"/>
      <c r="CWF12" s="156"/>
      <c r="CWG12" s="156"/>
      <c r="CWH12" s="156"/>
      <c r="CWI12" s="157"/>
      <c r="CWJ12" s="157"/>
      <c r="CWK12" s="157"/>
      <c r="CWL12" s="157"/>
      <c r="CWM12" s="157"/>
      <c r="CWN12" s="157"/>
      <c r="CWO12" s="156"/>
      <c r="CWP12" s="156"/>
      <c r="CWQ12" s="156"/>
      <c r="CWR12" s="156"/>
      <c r="CWS12" s="156"/>
      <c r="CWT12" s="157"/>
      <c r="CWU12" s="157"/>
      <c r="CWV12" s="157"/>
      <c r="CWW12" s="157"/>
      <c r="CWX12" s="157"/>
      <c r="CWY12" s="157"/>
      <c r="CWZ12" s="156"/>
      <c r="CXA12" s="156"/>
      <c r="CXB12" s="156"/>
      <c r="CXC12" s="156"/>
      <c r="CXD12" s="156"/>
      <c r="CXE12" s="157"/>
      <c r="CXF12" s="157"/>
      <c r="CXG12" s="157"/>
      <c r="CXH12" s="157"/>
      <c r="CXI12" s="157"/>
      <c r="CXJ12" s="157"/>
      <c r="CXK12" s="156"/>
      <c r="CXL12" s="156"/>
      <c r="CXM12" s="156"/>
      <c r="CXN12" s="156"/>
      <c r="CXO12" s="156"/>
      <c r="CXP12" s="157"/>
      <c r="CXQ12" s="157"/>
      <c r="CXR12" s="157"/>
      <c r="CXS12" s="157"/>
      <c r="CXT12" s="157"/>
      <c r="CXU12" s="157"/>
      <c r="CXV12" s="156"/>
      <c r="CXW12" s="156"/>
      <c r="CXX12" s="156"/>
      <c r="CXY12" s="156"/>
      <c r="CXZ12" s="156"/>
      <c r="CYA12" s="157"/>
      <c r="CYB12" s="157"/>
      <c r="CYC12" s="157"/>
      <c r="CYD12" s="157"/>
      <c r="CYE12" s="157"/>
      <c r="CYF12" s="157"/>
      <c r="CYG12" s="156"/>
      <c r="CYH12" s="156"/>
      <c r="CYI12" s="156"/>
      <c r="CYJ12" s="156"/>
      <c r="CYK12" s="156"/>
      <c r="CYL12" s="157"/>
      <c r="CYM12" s="157"/>
      <c r="CYN12" s="157"/>
      <c r="CYO12" s="157"/>
      <c r="CYP12" s="157"/>
      <c r="CYQ12" s="157"/>
      <c r="CYR12" s="156"/>
      <c r="CYS12" s="156"/>
      <c r="CYT12" s="156"/>
      <c r="CYU12" s="156"/>
      <c r="CYV12" s="156"/>
      <c r="CYW12" s="157"/>
      <c r="CYX12" s="157"/>
      <c r="CYY12" s="157"/>
      <c r="CYZ12" s="157"/>
      <c r="CZA12" s="157"/>
      <c r="CZB12" s="157"/>
      <c r="CZC12" s="156"/>
      <c r="CZD12" s="156"/>
      <c r="CZE12" s="156"/>
      <c r="CZF12" s="156"/>
      <c r="CZG12" s="156"/>
      <c r="CZH12" s="157"/>
      <c r="CZI12" s="157"/>
      <c r="CZJ12" s="157"/>
      <c r="CZK12" s="157"/>
      <c r="CZL12" s="157"/>
      <c r="CZM12" s="157"/>
      <c r="CZN12" s="156"/>
      <c r="CZO12" s="156"/>
      <c r="CZP12" s="156"/>
      <c r="CZQ12" s="156"/>
      <c r="CZR12" s="156"/>
      <c r="CZS12" s="157"/>
      <c r="CZT12" s="157"/>
      <c r="CZU12" s="157"/>
      <c r="CZV12" s="157"/>
      <c r="CZW12" s="157"/>
      <c r="CZX12" s="157"/>
      <c r="CZY12" s="156"/>
      <c r="CZZ12" s="156"/>
      <c r="DAA12" s="156"/>
      <c r="DAB12" s="156"/>
      <c r="DAC12" s="156"/>
      <c r="DAD12" s="157"/>
      <c r="DAE12" s="157"/>
      <c r="DAF12" s="157"/>
      <c r="DAG12" s="157"/>
      <c r="DAH12" s="157"/>
      <c r="DAI12" s="157"/>
      <c r="DAJ12" s="156"/>
      <c r="DAK12" s="156"/>
      <c r="DAL12" s="156"/>
      <c r="DAM12" s="156"/>
      <c r="DAN12" s="156"/>
      <c r="DAO12" s="157"/>
      <c r="DAP12" s="157"/>
      <c r="DAQ12" s="157"/>
      <c r="DAR12" s="157"/>
      <c r="DAS12" s="157"/>
      <c r="DAT12" s="157"/>
      <c r="DAU12" s="156"/>
      <c r="DAV12" s="156"/>
      <c r="DAW12" s="156"/>
      <c r="DAX12" s="156"/>
      <c r="DAY12" s="156"/>
      <c r="DAZ12" s="157"/>
      <c r="DBA12" s="157"/>
      <c r="DBB12" s="157"/>
      <c r="DBC12" s="157"/>
      <c r="DBD12" s="157"/>
      <c r="DBE12" s="157"/>
      <c r="DBF12" s="156"/>
      <c r="DBG12" s="156"/>
      <c r="DBH12" s="156"/>
      <c r="DBI12" s="156"/>
      <c r="DBJ12" s="156"/>
      <c r="DBK12" s="157"/>
      <c r="DBL12" s="157"/>
      <c r="DBM12" s="157"/>
      <c r="DBN12" s="157"/>
      <c r="DBO12" s="157"/>
      <c r="DBP12" s="157"/>
      <c r="DBQ12" s="156"/>
      <c r="DBR12" s="156"/>
      <c r="DBS12" s="156"/>
      <c r="DBT12" s="156"/>
      <c r="DBU12" s="156"/>
      <c r="DBV12" s="157"/>
      <c r="DBW12" s="157"/>
      <c r="DBX12" s="157"/>
      <c r="DBY12" s="157"/>
      <c r="DBZ12" s="157"/>
      <c r="DCA12" s="157"/>
      <c r="DCB12" s="156"/>
      <c r="DCC12" s="156"/>
      <c r="DCD12" s="156"/>
      <c r="DCE12" s="156"/>
      <c r="DCF12" s="156"/>
      <c r="DCG12" s="157"/>
      <c r="DCH12" s="157"/>
      <c r="DCI12" s="157"/>
      <c r="DCJ12" s="157"/>
      <c r="DCK12" s="157"/>
      <c r="DCL12" s="157"/>
      <c r="DCM12" s="156"/>
      <c r="DCN12" s="156"/>
      <c r="DCO12" s="156"/>
      <c r="DCP12" s="156"/>
      <c r="DCQ12" s="156"/>
      <c r="DCR12" s="157"/>
      <c r="DCS12" s="157"/>
      <c r="DCT12" s="157"/>
      <c r="DCU12" s="157"/>
      <c r="DCV12" s="157"/>
      <c r="DCW12" s="157"/>
      <c r="DCX12" s="156"/>
      <c r="DCY12" s="156"/>
      <c r="DCZ12" s="156"/>
      <c r="DDA12" s="156"/>
      <c r="DDB12" s="156"/>
      <c r="DDC12" s="157"/>
      <c r="DDD12" s="157"/>
      <c r="DDE12" s="157"/>
      <c r="DDF12" s="157"/>
      <c r="DDG12" s="157"/>
      <c r="DDH12" s="157"/>
      <c r="DDI12" s="156"/>
      <c r="DDJ12" s="156"/>
      <c r="DDK12" s="156"/>
      <c r="DDL12" s="156"/>
      <c r="DDM12" s="156"/>
      <c r="DDN12" s="157"/>
      <c r="DDO12" s="157"/>
      <c r="DDP12" s="157"/>
      <c r="DDQ12" s="157"/>
      <c r="DDR12" s="157"/>
      <c r="DDS12" s="157"/>
      <c r="DDT12" s="156"/>
      <c r="DDU12" s="156"/>
      <c r="DDV12" s="156"/>
      <c r="DDW12" s="156"/>
      <c r="DDX12" s="156"/>
      <c r="DDY12" s="157"/>
      <c r="DDZ12" s="157"/>
      <c r="DEA12" s="157"/>
      <c r="DEB12" s="157"/>
      <c r="DEC12" s="157"/>
      <c r="DED12" s="157"/>
      <c r="DEE12" s="156"/>
      <c r="DEF12" s="156"/>
      <c r="DEG12" s="156"/>
      <c r="DEH12" s="156"/>
      <c r="DEI12" s="156"/>
      <c r="DEJ12" s="157"/>
      <c r="DEK12" s="157"/>
      <c r="DEL12" s="157"/>
      <c r="DEM12" s="157"/>
      <c r="DEN12" s="157"/>
      <c r="DEO12" s="157"/>
      <c r="DEP12" s="156"/>
      <c r="DEQ12" s="156"/>
      <c r="DER12" s="156"/>
      <c r="DES12" s="156"/>
      <c r="DET12" s="156"/>
      <c r="DEU12" s="157"/>
      <c r="DEV12" s="157"/>
      <c r="DEW12" s="157"/>
      <c r="DEX12" s="157"/>
      <c r="DEY12" s="157"/>
      <c r="DEZ12" s="157"/>
      <c r="DFA12" s="156"/>
      <c r="DFB12" s="156"/>
      <c r="DFC12" s="156"/>
      <c r="DFD12" s="156"/>
      <c r="DFE12" s="156"/>
      <c r="DFF12" s="157"/>
      <c r="DFG12" s="157"/>
      <c r="DFH12" s="157"/>
      <c r="DFI12" s="157"/>
      <c r="DFJ12" s="157"/>
      <c r="DFK12" s="157"/>
      <c r="DFL12" s="156"/>
      <c r="DFM12" s="156"/>
      <c r="DFN12" s="156"/>
      <c r="DFO12" s="156"/>
      <c r="DFP12" s="156"/>
      <c r="DFQ12" s="157"/>
      <c r="DFR12" s="157"/>
      <c r="DFS12" s="157"/>
      <c r="DFT12" s="157"/>
      <c r="DFU12" s="157"/>
      <c r="DFV12" s="157"/>
      <c r="DFW12" s="156"/>
      <c r="DFX12" s="156"/>
      <c r="DFY12" s="156"/>
      <c r="DFZ12" s="156"/>
      <c r="DGA12" s="156"/>
      <c r="DGB12" s="157"/>
      <c r="DGC12" s="157"/>
      <c r="DGD12" s="157"/>
      <c r="DGE12" s="157"/>
      <c r="DGF12" s="157"/>
      <c r="DGG12" s="157"/>
      <c r="DGH12" s="156"/>
      <c r="DGI12" s="156"/>
      <c r="DGJ12" s="156"/>
      <c r="DGK12" s="156"/>
      <c r="DGL12" s="156"/>
      <c r="DGM12" s="157"/>
      <c r="DGN12" s="157"/>
      <c r="DGO12" s="157"/>
      <c r="DGP12" s="157"/>
      <c r="DGQ12" s="157"/>
      <c r="DGR12" s="157"/>
      <c r="DGS12" s="156"/>
      <c r="DGT12" s="156"/>
      <c r="DGU12" s="156"/>
      <c r="DGV12" s="156"/>
      <c r="DGW12" s="156"/>
      <c r="DGX12" s="157"/>
      <c r="DGY12" s="157"/>
      <c r="DGZ12" s="157"/>
      <c r="DHA12" s="157"/>
      <c r="DHB12" s="157"/>
      <c r="DHC12" s="157"/>
      <c r="DHD12" s="156"/>
      <c r="DHE12" s="156"/>
      <c r="DHF12" s="156"/>
      <c r="DHG12" s="156"/>
      <c r="DHH12" s="156"/>
      <c r="DHI12" s="157"/>
      <c r="DHJ12" s="157"/>
      <c r="DHK12" s="157"/>
      <c r="DHL12" s="157"/>
      <c r="DHM12" s="157"/>
      <c r="DHN12" s="157"/>
      <c r="DHO12" s="156"/>
      <c r="DHP12" s="156"/>
      <c r="DHQ12" s="156"/>
      <c r="DHR12" s="156"/>
      <c r="DHS12" s="156"/>
      <c r="DHT12" s="157"/>
      <c r="DHU12" s="157"/>
      <c r="DHV12" s="157"/>
      <c r="DHW12" s="157"/>
      <c r="DHX12" s="157"/>
      <c r="DHY12" s="157"/>
      <c r="DHZ12" s="156"/>
      <c r="DIA12" s="156"/>
      <c r="DIB12" s="156"/>
      <c r="DIC12" s="156"/>
      <c r="DID12" s="156"/>
      <c r="DIE12" s="157"/>
      <c r="DIF12" s="157"/>
      <c r="DIG12" s="157"/>
      <c r="DIH12" s="157"/>
      <c r="DII12" s="157"/>
      <c r="DIJ12" s="157"/>
      <c r="DIK12" s="156"/>
      <c r="DIL12" s="156"/>
      <c r="DIM12" s="156"/>
      <c r="DIN12" s="156"/>
      <c r="DIO12" s="156"/>
      <c r="DIP12" s="157"/>
      <c r="DIQ12" s="157"/>
      <c r="DIR12" s="157"/>
      <c r="DIS12" s="157"/>
      <c r="DIT12" s="157"/>
      <c r="DIU12" s="157"/>
      <c r="DIV12" s="156"/>
      <c r="DIW12" s="156"/>
      <c r="DIX12" s="156"/>
      <c r="DIY12" s="156"/>
      <c r="DIZ12" s="156"/>
      <c r="DJA12" s="157"/>
      <c r="DJB12" s="157"/>
      <c r="DJC12" s="157"/>
      <c r="DJD12" s="157"/>
      <c r="DJE12" s="157"/>
      <c r="DJF12" s="157"/>
      <c r="DJG12" s="156"/>
      <c r="DJH12" s="156"/>
      <c r="DJI12" s="156"/>
      <c r="DJJ12" s="156"/>
      <c r="DJK12" s="156"/>
      <c r="DJL12" s="157"/>
      <c r="DJM12" s="157"/>
      <c r="DJN12" s="157"/>
      <c r="DJO12" s="157"/>
      <c r="DJP12" s="157"/>
      <c r="DJQ12" s="157"/>
      <c r="DJR12" s="156"/>
      <c r="DJS12" s="156"/>
      <c r="DJT12" s="156"/>
      <c r="DJU12" s="156"/>
      <c r="DJV12" s="156"/>
      <c r="DJW12" s="157"/>
      <c r="DJX12" s="157"/>
      <c r="DJY12" s="157"/>
      <c r="DJZ12" s="157"/>
      <c r="DKA12" s="157"/>
      <c r="DKB12" s="157"/>
      <c r="DKC12" s="156"/>
      <c r="DKD12" s="156"/>
      <c r="DKE12" s="156"/>
      <c r="DKF12" s="156"/>
      <c r="DKG12" s="156"/>
      <c r="DKH12" s="157"/>
      <c r="DKI12" s="157"/>
      <c r="DKJ12" s="157"/>
      <c r="DKK12" s="157"/>
      <c r="DKL12" s="157"/>
      <c r="DKM12" s="157"/>
      <c r="DKN12" s="156"/>
      <c r="DKO12" s="156"/>
      <c r="DKP12" s="156"/>
      <c r="DKQ12" s="156"/>
      <c r="DKR12" s="156"/>
      <c r="DKS12" s="157"/>
      <c r="DKT12" s="157"/>
      <c r="DKU12" s="157"/>
      <c r="DKV12" s="157"/>
      <c r="DKW12" s="157"/>
      <c r="DKX12" s="157"/>
      <c r="DKY12" s="156"/>
      <c r="DKZ12" s="156"/>
      <c r="DLA12" s="156"/>
      <c r="DLB12" s="156"/>
      <c r="DLC12" s="156"/>
      <c r="DLD12" s="157"/>
      <c r="DLE12" s="157"/>
      <c r="DLF12" s="157"/>
      <c r="DLG12" s="157"/>
      <c r="DLH12" s="157"/>
      <c r="DLI12" s="157"/>
      <c r="DLJ12" s="156"/>
      <c r="DLK12" s="156"/>
      <c r="DLL12" s="156"/>
      <c r="DLM12" s="156"/>
      <c r="DLN12" s="156"/>
      <c r="DLO12" s="157"/>
      <c r="DLP12" s="157"/>
      <c r="DLQ12" s="157"/>
      <c r="DLR12" s="157"/>
      <c r="DLS12" s="157"/>
      <c r="DLT12" s="157"/>
      <c r="DLU12" s="156"/>
      <c r="DLV12" s="156"/>
      <c r="DLW12" s="156"/>
      <c r="DLX12" s="156"/>
      <c r="DLY12" s="156"/>
      <c r="DLZ12" s="157"/>
      <c r="DMA12" s="157"/>
      <c r="DMB12" s="157"/>
      <c r="DMC12" s="157"/>
      <c r="DMD12" s="157"/>
      <c r="DME12" s="157"/>
      <c r="DMF12" s="156"/>
      <c r="DMG12" s="156"/>
      <c r="DMH12" s="156"/>
      <c r="DMI12" s="156"/>
      <c r="DMJ12" s="156"/>
      <c r="DMK12" s="157"/>
      <c r="DML12" s="157"/>
      <c r="DMM12" s="157"/>
      <c r="DMN12" s="157"/>
      <c r="DMO12" s="157"/>
      <c r="DMP12" s="157"/>
      <c r="DMQ12" s="156"/>
      <c r="DMR12" s="156"/>
      <c r="DMS12" s="156"/>
      <c r="DMT12" s="156"/>
      <c r="DMU12" s="156"/>
      <c r="DMV12" s="157"/>
      <c r="DMW12" s="157"/>
      <c r="DMX12" s="157"/>
      <c r="DMY12" s="157"/>
      <c r="DMZ12" s="157"/>
      <c r="DNA12" s="157"/>
      <c r="DNB12" s="156"/>
      <c r="DNC12" s="156"/>
      <c r="DND12" s="156"/>
      <c r="DNE12" s="156"/>
      <c r="DNF12" s="156"/>
      <c r="DNG12" s="157"/>
      <c r="DNH12" s="157"/>
      <c r="DNI12" s="157"/>
      <c r="DNJ12" s="157"/>
      <c r="DNK12" s="157"/>
      <c r="DNL12" s="157"/>
      <c r="DNM12" s="156"/>
      <c r="DNN12" s="156"/>
      <c r="DNO12" s="156"/>
      <c r="DNP12" s="156"/>
      <c r="DNQ12" s="156"/>
      <c r="DNR12" s="157"/>
      <c r="DNS12" s="157"/>
      <c r="DNT12" s="157"/>
      <c r="DNU12" s="157"/>
      <c r="DNV12" s="157"/>
      <c r="DNW12" s="157"/>
      <c r="DNX12" s="156"/>
      <c r="DNY12" s="156"/>
      <c r="DNZ12" s="156"/>
      <c r="DOA12" s="156"/>
      <c r="DOB12" s="156"/>
      <c r="DOC12" s="157"/>
      <c r="DOD12" s="157"/>
      <c r="DOE12" s="157"/>
      <c r="DOF12" s="157"/>
      <c r="DOG12" s="157"/>
      <c r="DOH12" s="157"/>
      <c r="DOI12" s="156"/>
      <c r="DOJ12" s="156"/>
      <c r="DOK12" s="156"/>
      <c r="DOL12" s="156"/>
      <c r="DOM12" s="156"/>
      <c r="DON12" s="157"/>
      <c r="DOO12" s="157"/>
      <c r="DOP12" s="157"/>
      <c r="DOQ12" s="157"/>
      <c r="DOR12" s="157"/>
      <c r="DOS12" s="157"/>
      <c r="DOT12" s="156"/>
      <c r="DOU12" s="156"/>
      <c r="DOV12" s="156"/>
      <c r="DOW12" s="156"/>
      <c r="DOX12" s="156"/>
      <c r="DOY12" s="157"/>
      <c r="DOZ12" s="157"/>
      <c r="DPA12" s="157"/>
      <c r="DPB12" s="157"/>
      <c r="DPC12" s="157"/>
      <c r="DPD12" s="157"/>
      <c r="DPE12" s="156"/>
      <c r="DPF12" s="156"/>
      <c r="DPG12" s="156"/>
      <c r="DPH12" s="156"/>
      <c r="DPI12" s="156"/>
      <c r="DPJ12" s="157"/>
      <c r="DPK12" s="157"/>
      <c r="DPL12" s="157"/>
      <c r="DPM12" s="157"/>
      <c r="DPN12" s="157"/>
      <c r="DPO12" s="157"/>
      <c r="DPP12" s="156"/>
      <c r="DPQ12" s="156"/>
      <c r="DPR12" s="156"/>
      <c r="DPS12" s="156"/>
      <c r="DPT12" s="156"/>
      <c r="DPU12" s="157"/>
      <c r="DPV12" s="157"/>
      <c r="DPW12" s="157"/>
      <c r="DPX12" s="157"/>
      <c r="DPY12" s="157"/>
      <c r="DPZ12" s="157"/>
      <c r="DQA12" s="156"/>
      <c r="DQB12" s="156"/>
      <c r="DQC12" s="156"/>
      <c r="DQD12" s="156"/>
      <c r="DQE12" s="156"/>
      <c r="DQF12" s="157"/>
      <c r="DQG12" s="157"/>
      <c r="DQH12" s="157"/>
      <c r="DQI12" s="157"/>
      <c r="DQJ12" s="157"/>
      <c r="DQK12" s="157"/>
      <c r="DQL12" s="156"/>
      <c r="DQM12" s="156"/>
      <c r="DQN12" s="156"/>
      <c r="DQO12" s="156"/>
      <c r="DQP12" s="156"/>
      <c r="DQQ12" s="157"/>
      <c r="DQR12" s="157"/>
      <c r="DQS12" s="157"/>
      <c r="DQT12" s="157"/>
      <c r="DQU12" s="157"/>
      <c r="DQV12" s="157"/>
      <c r="DQW12" s="156"/>
      <c r="DQX12" s="156"/>
      <c r="DQY12" s="156"/>
      <c r="DQZ12" s="156"/>
      <c r="DRA12" s="156"/>
      <c r="DRB12" s="157"/>
      <c r="DRC12" s="157"/>
      <c r="DRD12" s="157"/>
      <c r="DRE12" s="157"/>
      <c r="DRF12" s="157"/>
      <c r="DRG12" s="157"/>
      <c r="DRH12" s="156"/>
      <c r="DRI12" s="156"/>
      <c r="DRJ12" s="156"/>
      <c r="DRK12" s="156"/>
      <c r="DRL12" s="156"/>
      <c r="DRM12" s="157"/>
      <c r="DRN12" s="157"/>
      <c r="DRO12" s="157"/>
      <c r="DRP12" s="157"/>
      <c r="DRQ12" s="157"/>
      <c r="DRR12" s="157"/>
      <c r="DRS12" s="156"/>
      <c r="DRT12" s="156"/>
      <c r="DRU12" s="156"/>
      <c r="DRV12" s="156"/>
      <c r="DRW12" s="156"/>
      <c r="DRX12" s="157"/>
      <c r="DRY12" s="157"/>
      <c r="DRZ12" s="157"/>
      <c r="DSA12" s="157"/>
      <c r="DSB12" s="157"/>
      <c r="DSC12" s="157"/>
      <c r="DSD12" s="156"/>
      <c r="DSE12" s="156"/>
      <c r="DSF12" s="156"/>
      <c r="DSG12" s="156"/>
      <c r="DSH12" s="156"/>
      <c r="DSI12" s="157"/>
      <c r="DSJ12" s="157"/>
      <c r="DSK12" s="157"/>
      <c r="DSL12" s="157"/>
      <c r="DSM12" s="157"/>
      <c r="DSN12" s="157"/>
      <c r="DSO12" s="156"/>
      <c r="DSP12" s="156"/>
      <c r="DSQ12" s="156"/>
      <c r="DSR12" s="156"/>
      <c r="DSS12" s="156"/>
      <c r="DST12" s="157"/>
      <c r="DSU12" s="157"/>
      <c r="DSV12" s="157"/>
      <c r="DSW12" s="157"/>
      <c r="DSX12" s="157"/>
      <c r="DSY12" s="157"/>
      <c r="DSZ12" s="156"/>
      <c r="DTA12" s="156"/>
      <c r="DTB12" s="156"/>
      <c r="DTC12" s="156"/>
      <c r="DTD12" s="156"/>
      <c r="DTE12" s="157"/>
      <c r="DTF12" s="157"/>
      <c r="DTG12" s="157"/>
      <c r="DTH12" s="157"/>
      <c r="DTI12" s="157"/>
      <c r="DTJ12" s="157"/>
      <c r="DTK12" s="156"/>
      <c r="DTL12" s="156"/>
      <c r="DTM12" s="156"/>
      <c r="DTN12" s="156"/>
      <c r="DTO12" s="156"/>
      <c r="DTP12" s="157"/>
      <c r="DTQ12" s="157"/>
      <c r="DTR12" s="157"/>
      <c r="DTS12" s="157"/>
      <c r="DTT12" s="157"/>
      <c r="DTU12" s="157"/>
      <c r="DTV12" s="156"/>
      <c r="DTW12" s="156"/>
      <c r="DTX12" s="156"/>
      <c r="DTY12" s="156"/>
      <c r="DTZ12" s="156"/>
      <c r="DUA12" s="157"/>
      <c r="DUB12" s="157"/>
      <c r="DUC12" s="157"/>
      <c r="DUD12" s="157"/>
      <c r="DUE12" s="157"/>
      <c r="DUF12" s="157"/>
      <c r="DUG12" s="156"/>
      <c r="DUH12" s="156"/>
      <c r="DUI12" s="156"/>
      <c r="DUJ12" s="156"/>
      <c r="DUK12" s="156"/>
      <c r="DUL12" s="157"/>
      <c r="DUM12" s="157"/>
      <c r="DUN12" s="157"/>
      <c r="DUO12" s="157"/>
      <c r="DUP12" s="157"/>
      <c r="DUQ12" s="157"/>
      <c r="DUR12" s="156"/>
      <c r="DUS12" s="156"/>
      <c r="DUT12" s="156"/>
      <c r="DUU12" s="156"/>
      <c r="DUV12" s="156"/>
      <c r="DUW12" s="157"/>
      <c r="DUX12" s="157"/>
      <c r="DUY12" s="157"/>
      <c r="DUZ12" s="157"/>
      <c r="DVA12" s="157"/>
      <c r="DVB12" s="157"/>
      <c r="DVC12" s="156"/>
      <c r="DVD12" s="156"/>
      <c r="DVE12" s="156"/>
      <c r="DVF12" s="156"/>
      <c r="DVG12" s="156"/>
      <c r="DVH12" s="157"/>
      <c r="DVI12" s="157"/>
      <c r="DVJ12" s="157"/>
      <c r="DVK12" s="157"/>
      <c r="DVL12" s="157"/>
      <c r="DVM12" s="157"/>
      <c r="DVN12" s="156"/>
      <c r="DVO12" s="156"/>
      <c r="DVP12" s="156"/>
      <c r="DVQ12" s="156"/>
      <c r="DVR12" s="156"/>
      <c r="DVS12" s="157"/>
      <c r="DVT12" s="157"/>
      <c r="DVU12" s="157"/>
      <c r="DVV12" s="157"/>
      <c r="DVW12" s="157"/>
      <c r="DVX12" s="157"/>
      <c r="DVY12" s="156"/>
      <c r="DVZ12" s="156"/>
      <c r="DWA12" s="156"/>
      <c r="DWB12" s="156"/>
      <c r="DWC12" s="156"/>
      <c r="DWD12" s="157"/>
      <c r="DWE12" s="157"/>
      <c r="DWF12" s="157"/>
      <c r="DWG12" s="157"/>
      <c r="DWH12" s="157"/>
      <c r="DWI12" s="157"/>
      <c r="DWJ12" s="156"/>
      <c r="DWK12" s="156"/>
      <c r="DWL12" s="156"/>
      <c r="DWM12" s="156"/>
      <c r="DWN12" s="156"/>
      <c r="DWO12" s="157"/>
      <c r="DWP12" s="157"/>
      <c r="DWQ12" s="157"/>
      <c r="DWR12" s="157"/>
      <c r="DWS12" s="157"/>
      <c r="DWT12" s="157"/>
      <c r="DWU12" s="156"/>
      <c r="DWV12" s="156"/>
      <c r="DWW12" s="156"/>
      <c r="DWX12" s="156"/>
      <c r="DWY12" s="156"/>
      <c r="DWZ12" s="157"/>
      <c r="DXA12" s="157"/>
      <c r="DXB12" s="157"/>
      <c r="DXC12" s="157"/>
      <c r="DXD12" s="157"/>
      <c r="DXE12" s="157"/>
      <c r="DXF12" s="156"/>
      <c r="DXG12" s="156"/>
      <c r="DXH12" s="156"/>
      <c r="DXI12" s="156"/>
      <c r="DXJ12" s="156"/>
      <c r="DXK12" s="157"/>
      <c r="DXL12" s="157"/>
      <c r="DXM12" s="157"/>
      <c r="DXN12" s="157"/>
      <c r="DXO12" s="157"/>
      <c r="DXP12" s="157"/>
      <c r="DXQ12" s="156"/>
      <c r="DXR12" s="156"/>
      <c r="DXS12" s="156"/>
      <c r="DXT12" s="156"/>
      <c r="DXU12" s="156"/>
      <c r="DXV12" s="157"/>
      <c r="DXW12" s="157"/>
      <c r="DXX12" s="157"/>
      <c r="DXY12" s="157"/>
      <c r="DXZ12" s="157"/>
      <c r="DYA12" s="157"/>
      <c r="DYB12" s="156"/>
      <c r="DYC12" s="156"/>
      <c r="DYD12" s="156"/>
      <c r="DYE12" s="156"/>
      <c r="DYF12" s="156"/>
      <c r="DYG12" s="157"/>
      <c r="DYH12" s="157"/>
      <c r="DYI12" s="157"/>
      <c r="DYJ12" s="157"/>
      <c r="DYK12" s="157"/>
      <c r="DYL12" s="157"/>
      <c r="DYM12" s="156"/>
      <c r="DYN12" s="156"/>
      <c r="DYO12" s="156"/>
      <c r="DYP12" s="156"/>
      <c r="DYQ12" s="156"/>
      <c r="DYR12" s="157"/>
      <c r="DYS12" s="157"/>
      <c r="DYT12" s="157"/>
      <c r="DYU12" s="157"/>
      <c r="DYV12" s="157"/>
      <c r="DYW12" s="157"/>
      <c r="DYX12" s="156"/>
      <c r="DYY12" s="156"/>
      <c r="DYZ12" s="156"/>
      <c r="DZA12" s="156"/>
      <c r="DZB12" s="156"/>
      <c r="DZC12" s="157"/>
      <c r="DZD12" s="157"/>
      <c r="DZE12" s="157"/>
      <c r="DZF12" s="157"/>
      <c r="DZG12" s="157"/>
      <c r="DZH12" s="157"/>
      <c r="DZI12" s="156"/>
      <c r="DZJ12" s="156"/>
      <c r="DZK12" s="156"/>
      <c r="DZL12" s="156"/>
      <c r="DZM12" s="156"/>
      <c r="DZN12" s="157"/>
      <c r="DZO12" s="157"/>
      <c r="DZP12" s="157"/>
      <c r="DZQ12" s="157"/>
      <c r="DZR12" s="157"/>
      <c r="DZS12" s="157"/>
      <c r="DZT12" s="156"/>
      <c r="DZU12" s="156"/>
      <c r="DZV12" s="156"/>
      <c r="DZW12" s="156"/>
      <c r="DZX12" s="156"/>
      <c r="DZY12" s="157"/>
      <c r="DZZ12" s="157"/>
      <c r="EAA12" s="157"/>
      <c r="EAB12" s="157"/>
      <c r="EAC12" s="157"/>
      <c r="EAD12" s="157"/>
      <c r="EAE12" s="156"/>
      <c r="EAF12" s="156"/>
      <c r="EAG12" s="156"/>
      <c r="EAH12" s="156"/>
      <c r="EAI12" s="156"/>
      <c r="EAJ12" s="157"/>
      <c r="EAK12" s="157"/>
      <c r="EAL12" s="157"/>
      <c r="EAM12" s="157"/>
      <c r="EAN12" s="157"/>
      <c r="EAO12" s="157"/>
      <c r="EAP12" s="156"/>
      <c r="EAQ12" s="156"/>
      <c r="EAR12" s="156"/>
      <c r="EAS12" s="156"/>
      <c r="EAT12" s="156"/>
      <c r="EAU12" s="157"/>
      <c r="EAV12" s="157"/>
      <c r="EAW12" s="157"/>
      <c r="EAX12" s="157"/>
      <c r="EAY12" s="157"/>
      <c r="EAZ12" s="157"/>
      <c r="EBA12" s="156"/>
      <c r="EBB12" s="156"/>
      <c r="EBC12" s="156"/>
      <c r="EBD12" s="156"/>
      <c r="EBE12" s="156"/>
      <c r="EBF12" s="157"/>
      <c r="EBG12" s="157"/>
      <c r="EBH12" s="157"/>
      <c r="EBI12" s="157"/>
      <c r="EBJ12" s="157"/>
      <c r="EBK12" s="157"/>
      <c r="EBL12" s="156"/>
      <c r="EBM12" s="156"/>
      <c r="EBN12" s="156"/>
      <c r="EBO12" s="156"/>
      <c r="EBP12" s="156"/>
      <c r="EBQ12" s="157"/>
      <c r="EBR12" s="157"/>
      <c r="EBS12" s="157"/>
      <c r="EBT12" s="157"/>
      <c r="EBU12" s="157"/>
      <c r="EBV12" s="157"/>
      <c r="EBW12" s="156"/>
      <c r="EBX12" s="156"/>
      <c r="EBY12" s="156"/>
      <c r="EBZ12" s="156"/>
      <c r="ECA12" s="156"/>
      <c r="ECB12" s="157"/>
      <c r="ECC12" s="157"/>
      <c r="ECD12" s="157"/>
      <c r="ECE12" s="157"/>
      <c r="ECF12" s="157"/>
      <c r="ECG12" s="157"/>
      <c r="ECH12" s="156"/>
      <c r="ECI12" s="156"/>
      <c r="ECJ12" s="156"/>
      <c r="ECK12" s="156"/>
      <c r="ECL12" s="156"/>
      <c r="ECM12" s="157"/>
      <c r="ECN12" s="157"/>
      <c r="ECO12" s="157"/>
      <c r="ECP12" s="157"/>
      <c r="ECQ12" s="157"/>
      <c r="ECR12" s="157"/>
      <c r="ECS12" s="156"/>
      <c r="ECT12" s="156"/>
      <c r="ECU12" s="156"/>
      <c r="ECV12" s="156"/>
      <c r="ECW12" s="156"/>
      <c r="ECX12" s="157"/>
      <c r="ECY12" s="157"/>
      <c r="ECZ12" s="157"/>
      <c r="EDA12" s="157"/>
      <c r="EDB12" s="157"/>
      <c r="EDC12" s="157"/>
      <c r="EDD12" s="156"/>
      <c r="EDE12" s="156"/>
      <c r="EDF12" s="156"/>
      <c r="EDG12" s="156"/>
      <c r="EDH12" s="156"/>
      <c r="EDI12" s="157"/>
      <c r="EDJ12" s="157"/>
      <c r="EDK12" s="157"/>
      <c r="EDL12" s="157"/>
      <c r="EDM12" s="157"/>
      <c r="EDN12" s="157"/>
      <c r="EDO12" s="156"/>
      <c r="EDP12" s="156"/>
      <c r="EDQ12" s="156"/>
      <c r="EDR12" s="156"/>
      <c r="EDS12" s="156"/>
      <c r="EDT12" s="157"/>
      <c r="EDU12" s="157"/>
      <c r="EDV12" s="157"/>
      <c r="EDW12" s="157"/>
      <c r="EDX12" s="157"/>
      <c r="EDY12" s="157"/>
      <c r="EDZ12" s="156"/>
      <c r="EEA12" s="156"/>
      <c r="EEB12" s="156"/>
      <c r="EEC12" s="156"/>
      <c r="EED12" s="156"/>
      <c r="EEE12" s="157"/>
      <c r="EEF12" s="157"/>
      <c r="EEG12" s="157"/>
      <c r="EEH12" s="157"/>
      <c r="EEI12" s="157"/>
      <c r="EEJ12" s="157"/>
      <c r="EEK12" s="156"/>
      <c r="EEL12" s="156"/>
      <c r="EEM12" s="156"/>
      <c r="EEN12" s="156"/>
      <c r="EEO12" s="156"/>
      <c r="EEP12" s="157"/>
      <c r="EEQ12" s="157"/>
      <c r="EER12" s="157"/>
      <c r="EES12" s="157"/>
      <c r="EET12" s="157"/>
      <c r="EEU12" s="157"/>
      <c r="EEV12" s="156"/>
      <c r="EEW12" s="156"/>
      <c r="EEX12" s="156"/>
      <c r="EEY12" s="156"/>
      <c r="EEZ12" s="156"/>
      <c r="EFA12" s="157"/>
      <c r="EFB12" s="157"/>
      <c r="EFC12" s="157"/>
      <c r="EFD12" s="157"/>
      <c r="EFE12" s="157"/>
      <c r="EFF12" s="157"/>
      <c r="EFG12" s="156"/>
      <c r="EFH12" s="156"/>
      <c r="EFI12" s="156"/>
      <c r="EFJ12" s="156"/>
      <c r="EFK12" s="156"/>
      <c r="EFL12" s="157"/>
      <c r="EFM12" s="157"/>
      <c r="EFN12" s="157"/>
      <c r="EFO12" s="157"/>
      <c r="EFP12" s="157"/>
      <c r="EFQ12" s="157"/>
      <c r="EFR12" s="156"/>
      <c r="EFS12" s="156"/>
      <c r="EFT12" s="156"/>
      <c r="EFU12" s="156"/>
      <c r="EFV12" s="156"/>
      <c r="EFW12" s="157"/>
      <c r="EFX12" s="157"/>
      <c r="EFY12" s="157"/>
      <c r="EFZ12" s="157"/>
      <c r="EGA12" s="157"/>
      <c r="EGB12" s="157"/>
      <c r="EGC12" s="156"/>
      <c r="EGD12" s="156"/>
      <c r="EGE12" s="156"/>
      <c r="EGF12" s="156"/>
      <c r="EGG12" s="156"/>
      <c r="EGH12" s="157"/>
      <c r="EGI12" s="157"/>
      <c r="EGJ12" s="157"/>
      <c r="EGK12" s="157"/>
      <c r="EGL12" s="157"/>
      <c r="EGM12" s="157"/>
      <c r="EGN12" s="156"/>
      <c r="EGO12" s="156"/>
      <c r="EGP12" s="156"/>
      <c r="EGQ12" s="156"/>
      <c r="EGR12" s="156"/>
      <c r="EGS12" s="157"/>
      <c r="EGT12" s="157"/>
      <c r="EGU12" s="157"/>
      <c r="EGV12" s="157"/>
      <c r="EGW12" s="157"/>
      <c r="EGX12" s="157"/>
      <c r="EGY12" s="156"/>
      <c r="EGZ12" s="156"/>
      <c r="EHA12" s="156"/>
      <c r="EHB12" s="156"/>
      <c r="EHC12" s="156"/>
      <c r="EHD12" s="157"/>
      <c r="EHE12" s="157"/>
      <c r="EHF12" s="157"/>
      <c r="EHG12" s="157"/>
      <c r="EHH12" s="157"/>
      <c r="EHI12" s="157"/>
      <c r="EHJ12" s="156"/>
      <c r="EHK12" s="156"/>
      <c r="EHL12" s="156"/>
      <c r="EHM12" s="156"/>
      <c r="EHN12" s="156"/>
      <c r="EHO12" s="157"/>
      <c r="EHP12" s="157"/>
      <c r="EHQ12" s="157"/>
      <c r="EHR12" s="157"/>
      <c r="EHS12" s="157"/>
      <c r="EHT12" s="157"/>
      <c r="EHU12" s="156"/>
      <c r="EHV12" s="156"/>
      <c r="EHW12" s="156"/>
      <c r="EHX12" s="156"/>
      <c r="EHY12" s="156"/>
      <c r="EHZ12" s="157"/>
      <c r="EIA12" s="157"/>
      <c r="EIB12" s="157"/>
      <c r="EIC12" s="157"/>
      <c r="EID12" s="157"/>
      <c r="EIE12" s="157"/>
      <c r="EIF12" s="156"/>
      <c r="EIG12" s="156"/>
      <c r="EIH12" s="156"/>
      <c r="EII12" s="156"/>
      <c r="EIJ12" s="156"/>
      <c r="EIK12" s="157"/>
      <c r="EIL12" s="157"/>
      <c r="EIM12" s="157"/>
      <c r="EIN12" s="157"/>
      <c r="EIO12" s="157"/>
      <c r="EIP12" s="157"/>
      <c r="EIQ12" s="156"/>
      <c r="EIR12" s="156"/>
      <c r="EIS12" s="156"/>
      <c r="EIT12" s="156"/>
      <c r="EIU12" s="156"/>
      <c r="EIV12" s="157"/>
      <c r="EIW12" s="157"/>
      <c r="EIX12" s="157"/>
      <c r="EIY12" s="157"/>
      <c r="EIZ12" s="157"/>
      <c r="EJA12" s="157"/>
      <c r="EJB12" s="156"/>
      <c r="EJC12" s="156"/>
      <c r="EJD12" s="156"/>
      <c r="EJE12" s="156"/>
      <c r="EJF12" s="156"/>
      <c r="EJG12" s="157"/>
      <c r="EJH12" s="157"/>
      <c r="EJI12" s="157"/>
      <c r="EJJ12" s="157"/>
      <c r="EJK12" s="157"/>
      <c r="EJL12" s="157"/>
      <c r="EJM12" s="156"/>
      <c r="EJN12" s="156"/>
      <c r="EJO12" s="156"/>
      <c r="EJP12" s="156"/>
      <c r="EJQ12" s="156"/>
      <c r="EJR12" s="157"/>
      <c r="EJS12" s="157"/>
      <c r="EJT12" s="157"/>
      <c r="EJU12" s="157"/>
      <c r="EJV12" s="157"/>
      <c r="EJW12" s="157"/>
      <c r="EJX12" s="156"/>
      <c r="EJY12" s="156"/>
      <c r="EJZ12" s="156"/>
      <c r="EKA12" s="156"/>
      <c r="EKB12" s="156"/>
      <c r="EKC12" s="157"/>
      <c r="EKD12" s="157"/>
      <c r="EKE12" s="157"/>
      <c r="EKF12" s="157"/>
      <c r="EKG12" s="157"/>
      <c r="EKH12" s="157"/>
      <c r="EKI12" s="156"/>
      <c r="EKJ12" s="156"/>
      <c r="EKK12" s="156"/>
      <c r="EKL12" s="156"/>
      <c r="EKM12" s="156"/>
      <c r="EKN12" s="157"/>
      <c r="EKO12" s="157"/>
      <c r="EKP12" s="157"/>
      <c r="EKQ12" s="157"/>
      <c r="EKR12" s="157"/>
      <c r="EKS12" s="157"/>
      <c r="EKT12" s="156"/>
      <c r="EKU12" s="156"/>
      <c r="EKV12" s="156"/>
      <c r="EKW12" s="156"/>
      <c r="EKX12" s="156"/>
      <c r="EKY12" s="157"/>
      <c r="EKZ12" s="157"/>
      <c r="ELA12" s="157"/>
      <c r="ELB12" s="157"/>
      <c r="ELC12" s="157"/>
      <c r="ELD12" s="157"/>
      <c r="ELE12" s="156"/>
      <c r="ELF12" s="156"/>
      <c r="ELG12" s="156"/>
      <c r="ELH12" s="156"/>
      <c r="ELI12" s="156"/>
      <c r="ELJ12" s="157"/>
      <c r="ELK12" s="157"/>
      <c r="ELL12" s="157"/>
      <c r="ELM12" s="157"/>
      <c r="ELN12" s="157"/>
      <c r="ELO12" s="157"/>
      <c r="ELP12" s="156"/>
      <c r="ELQ12" s="156"/>
      <c r="ELR12" s="156"/>
      <c r="ELS12" s="156"/>
      <c r="ELT12" s="156"/>
      <c r="ELU12" s="157"/>
      <c r="ELV12" s="157"/>
      <c r="ELW12" s="157"/>
      <c r="ELX12" s="157"/>
      <c r="ELY12" s="157"/>
      <c r="ELZ12" s="157"/>
      <c r="EMA12" s="156"/>
      <c r="EMB12" s="156"/>
      <c r="EMC12" s="156"/>
      <c r="EMD12" s="156"/>
      <c r="EME12" s="156"/>
      <c r="EMF12" s="157"/>
      <c r="EMG12" s="157"/>
      <c r="EMH12" s="157"/>
      <c r="EMI12" s="157"/>
      <c r="EMJ12" s="157"/>
      <c r="EMK12" s="157"/>
      <c r="EML12" s="156"/>
      <c r="EMM12" s="156"/>
      <c r="EMN12" s="156"/>
      <c r="EMO12" s="156"/>
      <c r="EMP12" s="156"/>
      <c r="EMQ12" s="157"/>
      <c r="EMR12" s="157"/>
      <c r="EMS12" s="157"/>
      <c r="EMT12" s="157"/>
      <c r="EMU12" s="157"/>
      <c r="EMV12" s="157"/>
      <c r="EMW12" s="156"/>
      <c r="EMX12" s="156"/>
      <c r="EMY12" s="156"/>
      <c r="EMZ12" s="156"/>
      <c r="ENA12" s="156"/>
      <c r="ENB12" s="157"/>
      <c r="ENC12" s="157"/>
      <c r="END12" s="157"/>
      <c r="ENE12" s="157"/>
      <c r="ENF12" s="157"/>
      <c r="ENG12" s="157"/>
      <c r="ENH12" s="156"/>
      <c r="ENI12" s="156"/>
      <c r="ENJ12" s="156"/>
      <c r="ENK12" s="156"/>
      <c r="ENL12" s="156"/>
      <c r="ENM12" s="157"/>
      <c r="ENN12" s="157"/>
      <c r="ENO12" s="157"/>
      <c r="ENP12" s="157"/>
      <c r="ENQ12" s="157"/>
      <c r="ENR12" s="157"/>
      <c r="ENS12" s="156"/>
      <c r="ENT12" s="156"/>
      <c r="ENU12" s="156"/>
      <c r="ENV12" s="156"/>
      <c r="ENW12" s="156"/>
      <c r="ENX12" s="157"/>
      <c r="ENY12" s="157"/>
      <c r="ENZ12" s="157"/>
      <c r="EOA12" s="157"/>
      <c r="EOB12" s="157"/>
      <c r="EOC12" s="157"/>
      <c r="EOD12" s="156"/>
      <c r="EOE12" s="156"/>
      <c r="EOF12" s="156"/>
      <c r="EOG12" s="156"/>
      <c r="EOH12" s="156"/>
      <c r="EOI12" s="157"/>
      <c r="EOJ12" s="157"/>
      <c r="EOK12" s="157"/>
      <c r="EOL12" s="157"/>
      <c r="EOM12" s="157"/>
      <c r="EON12" s="157"/>
      <c r="EOO12" s="156"/>
      <c r="EOP12" s="156"/>
      <c r="EOQ12" s="156"/>
      <c r="EOR12" s="156"/>
      <c r="EOS12" s="156"/>
      <c r="EOT12" s="157"/>
      <c r="EOU12" s="157"/>
      <c r="EOV12" s="157"/>
      <c r="EOW12" s="157"/>
      <c r="EOX12" s="157"/>
      <c r="EOY12" s="157"/>
      <c r="EOZ12" s="156"/>
      <c r="EPA12" s="156"/>
      <c r="EPB12" s="156"/>
      <c r="EPC12" s="156"/>
      <c r="EPD12" s="156"/>
      <c r="EPE12" s="157"/>
      <c r="EPF12" s="157"/>
      <c r="EPG12" s="157"/>
      <c r="EPH12" s="157"/>
      <c r="EPI12" s="157"/>
      <c r="EPJ12" s="157"/>
      <c r="EPK12" s="156"/>
      <c r="EPL12" s="156"/>
      <c r="EPM12" s="156"/>
      <c r="EPN12" s="156"/>
      <c r="EPO12" s="156"/>
      <c r="EPP12" s="157"/>
      <c r="EPQ12" s="157"/>
      <c r="EPR12" s="157"/>
      <c r="EPS12" s="157"/>
      <c r="EPT12" s="157"/>
      <c r="EPU12" s="157"/>
      <c r="EPV12" s="156"/>
      <c r="EPW12" s="156"/>
      <c r="EPX12" s="156"/>
      <c r="EPY12" s="156"/>
      <c r="EPZ12" s="156"/>
      <c r="EQA12" s="157"/>
      <c r="EQB12" s="157"/>
      <c r="EQC12" s="157"/>
      <c r="EQD12" s="157"/>
      <c r="EQE12" s="157"/>
      <c r="EQF12" s="157"/>
      <c r="EQG12" s="156"/>
      <c r="EQH12" s="156"/>
      <c r="EQI12" s="156"/>
      <c r="EQJ12" s="156"/>
      <c r="EQK12" s="156"/>
      <c r="EQL12" s="157"/>
      <c r="EQM12" s="157"/>
      <c r="EQN12" s="157"/>
      <c r="EQO12" s="157"/>
      <c r="EQP12" s="157"/>
      <c r="EQQ12" s="157"/>
      <c r="EQR12" s="156"/>
      <c r="EQS12" s="156"/>
      <c r="EQT12" s="156"/>
      <c r="EQU12" s="156"/>
      <c r="EQV12" s="156"/>
      <c r="EQW12" s="157"/>
      <c r="EQX12" s="157"/>
      <c r="EQY12" s="157"/>
      <c r="EQZ12" s="157"/>
      <c r="ERA12" s="157"/>
      <c r="ERB12" s="157"/>
      <c r="ERC12" s="156"/>
      <c r="ERD12" s="156"/>
      <c r="ERE12" s="156"/>
      <c r="ERF12" s="156"/>
      <c r="ERG12" s="156"/>
      <c r="ERH12" s="157"/>
      <c r="ERI12" s="157"/>
      <c r="ERJ12" s="157"/>
      <c r="ERK12" s="157"/>
      <c r="ERL12" s="157"/>
      <c r="ERM12" s="157"/>
      <c r="ERN12" s="156"/>
      <c r="ERO12" s="156"/>
      <c r="ERP12" s="156"/>
      <c r="ERQ12" s="156"/>
      <c r="ERR12" s="156"/>
      <c r="ERS12" s="157"/>
      <c r="ERT12" s="157"/>
      <c r="ERU12" s="157"/>
      <c r="ERV12" s="157"/>
      <c r="ERW12" s="157"/>
      <c r="ERX12" s="157"/>
      <c r="ERY12" s="156"/>
      <c r="ERZ12" s="156"/>
      <c r="ESA12" s="156"/>
      <c r="ESB12" s="156"/>
      <c r="ESC12" s="156"/>
      <c r="ESD12" s="157"/>
      <c r="ESE12" s="157"/>
      <c r="ESF12" s="157"/>
      <c r="ESG12" s="157"/>
      <c r="ESH12" s="157"/>
      <c r="ESI12" s="157"/>
      <c r="ESJ12" s="156"/>
      <c r="ESK12" s="156"/>
      <c r="ESL12" s="156"/>
      <c r="ESM12" s="156"/>
      <c r="ESN12" s="156"/>
      <c r="ESO12" s="157"/>
      <c r="ESP12" s="157"/>
      <c r="ESQ12" s="157"/>
      <c r="ESR12" s="157"/>
      <c r="ESS12" s="157"/>
      <c r="EST12" s="157"/>
      <c r="ESU12" s="156"/>
      <c r="ESV12" s="156"/>
      <c r="ESW12" s="156"/>
      <c r="ESX12" s="156"/>
      <c r="ESY12" s="156"/>
      <c r="ESZ12" s="157"/>
      <c r="ETA12" s="157"/>
      <c r="ETB12" s="157"/>
      <c r="ETC12" s="157"/>
      <c r="ETD12" s="157"/>
      <c r="ETE12" s="157"/>
      <c r="ETF12" s="156"/>
      <c r="ETG12" s="156"/>
      <c r="ETH12" s="156"/>
      <c r="ETI12" s="156"/>
      <c r="ETJ12" s="156"/>
      <c r="ETK12" s="157"/>
      <c r="ETL12" s="157"/>
      <c r="ETM12" s="157"/>
      <c r="ETN12" s="157"/>
      <c r="ETO12" s="157"/>
      <c r="ETP12" s="157"/>
      <c r="ETQ12" s="156"/>
      <c r="ETR12" s="156"/>
      <c r="ETS12" s="156"/>
      <c r="ETT12" s="156"/>
      <c r="ETU12" s="156"/>
      <c r="ETV12" s="157"/>
      <c r="ETW12" s="157"/>
      <c r="ETX12" s="157"/>
      <c r="ETY12" s="157"/>
      <c r="ETZ12" s="157"/>
      <c r="EUA12" s="157"/>
      <c r="EUB12" s="156"/>
      <c r="EUC12" s="156"/>
      <c r="EUD12" s="156"/>
      <c r="EUE12" s="156"/>
      <c r="EUF12" s="156"/>
      <c r="EUG12" s="157"/>
      <c r="EUH12" s="157"/>
      <c r="EUI12" s="157"/>
      <c r="EUJ12" s="157"/>
      <c r="EUK12" s="157"/>
      <c r="EUL12" s="157"/>
      <c r="EUM12" s="156"/>
      <c r="EUN12" s="156"/>
      <c r="EUO12" s="156"/>
      <c r="EUP12" s="156"/>
      <c r="EUQ12" s="156"/>
      <c r="EUR12" s="157"/>
      <c r="EUS12" s="157"/>
      <c r="EUT12" s="157"/>
      <c r="EUU12" s="157"/>
      <c r="EUV12" s="157"/>
      <c r="EUW12" s="157"/>
      <c r="EUX12" s="156"/>
      <c r="EUY12" s="156"/>
      <c r="EUZ12" s="156"/>
      <c r="EVA12" s="156"/>
      <c r="EVB12" s="156"/>
      <c r="EVC12" s="157"/>
      <c r="EVD12" s="157"/>
      <c r="EVE12" s="157"/>
      <c r="EVF12" s="157"/>
      <c r="EVG12" s="157"/>
      <c r="EVH12" s="157"/>
      <c r="EVI12" s="156"/>
      <c r="EVJ12" s="156"/>
      <c r="EVK12" s="156"/>
      <c r="EVL12" s="156"/>
      <c r="EVM12" s="156"/>
      <c r="EVN12" s="157"/>
      <c r="EVO12" s="157"/>
      <c r="EVP12" s="157"/>
      <c r="EVQ12" s="157"/>
      <c r="EVR12" s="157"/>
      <c r="EVS12" s="157"/>
      <c r="EVT12" s="156"/>
      <c r="EVU12" s="156"/>
      <c r="EVV12" s="156"/>
      <c r="EVW12" s="156"/>
      <c r="EVX12" s="156"/>
      <c r="EVY12" s="157"/>
      <c r="EVZ12" s="157"/>
      <c r="EWA12" s="157"/>
      <c r="EWB12" s="157"/>
      <c r="EWC12" s="157"/>
      <c r="EWD12" s="157"/>
      <c r="EWE12" s="156"/>
      <c r="EWF12" s="156"/>
      <c r="EWG12" s="156"/>
      <c r="EWH12" s="156"/>
      <c r="EWI12" s="156"/>
      <c r="EWJ12" s="157"/>
      <c r="EWK12" s="157"/>
      <c r="EWL12" s="157"/>
      <c r="EWM12" s="157"/>
      <c r="EWN12" s="157"/>
      <c r="EWO12" s="157"/>
      <c r="EWP12" s="156"/>
      <c r="EWQ12" s="156"/>
      <c r="EWR12" s="156"/>
      <c r="EWS12" s="156"/>
      <c r="EWT12" s="156"/>
      <c r="EWU12" s="157"/>
      <c r="EWV12" s="157"/>
      <c r="EWW12" s="157"/>
      <c r="EWX12" s="157"/>
      <c r="EWY12" s="157"/>
      <c r="EWZ12" s="157"/>
      <c r="EXA12" s="156"/>
      <c r="EXB12" s="156"/>
      <c r="EXC12" s="156"/>
      <c r="EXD12" s="156"/>
      <c r="EXE12" s="156"/>
      <c r="EXF12" s="157"/>
      <c r="EXG12" s="157"/>
      <c r="EXH12" s="157"/>
      <c r="EXI12" s="157"/>
      <c r="EXJ12" s="157"/>
      <c r="EXK12" s="157"/>
      <c r="EXL12" s="156"/>
      <c r="EXM12" s="156"/>
      <c r="EXN12" s="156"/>
      <c r="EXO12" s="156"/>
      <c r="EXP12" s="156"/>
      <c r="EXQ12" s="157"/>
      <c r="EXR12" s="157"/>
      <c r="EXS12" s="157"/>
      <c r="EXT12" s="157"/>
      <c r="EXU12" s="157"/>
      <c r="EXV12" s="157"/>
      <c r="EXW12" s="156"/>
      <c r="EXX12" s="156"/>
      <c r="EXY12" s="156"/>
      <c r="EXZ12" s="156"/>
      <c r="EYA12" s="156"/>
      <c r="EYB12" s="157"/>
      <c r="EYC12" s="157"/>
      <c r="EYD12" s="157"/>
      <c r="EYE12" s="157"/>
      <c r="EYF12" s="157"/>
      <c r="EYG12" s="157"/>
      <c r="EYH12" s="156"/>
      <c r="EYI12" s="156"/>
      <c r="EYJ12" s="156"/>
      <c r="EYK12" s="156"/>
      <c r="EYL12" s="156"/>
      <c r="EYM12" s="157"/>
      <c r="EYN12" s="157"/>
      <c r="EYO12" s="157"/>
      <c r="EYP12" s="157"/>
      <c r="EYQ12" s="157"/>
      <c r="EYR12" s="157"/>
      <c r="EYS12" s="156"/>
      <c r="EYT12" s="156"/>
      <c r="EYU12" s="156"/>
      <c r="EYV12" s="156"/>
      <c r="EYW12" s="156"/>
      <c r="EYX12" s="157"/>
      <c r="EYY12" s="157"/>
      <c r="EYZ12" s="157"/>
      <c r="EZA12" s="157"/>
      <c r="EZB12" s="157"/>
      <c r="EZC12" s="157"/>
      <c r="EZD12" s="156"/>
      <c r="EZE12" s="156"/>
      <c r="EZF12" s="156"/>
      <c r="EZG12" s="156"/>
      <c r="EZH12" s="156"/>
      <c r="EZI12" s="157"/>
      <c r="EZJ12" s="157"/>
      <c r="EZK12" s="157"/>
      <c r="EZL12" s="157"/>
      <c r="EZM12" s="157"/>
      <c r="EZN12" s="157"/>
      <c r="EZO12" s="156"/>
      <c r="EZP12" s="156"/>
      <c r="EZQ12" s="156"/>
      <c r="EZR12" s="156"/>
      <c r="EZS12" s="156"/>
      <c r="EZT12" s="157"/>
      <c r="EZU12" s="157"/>
      <c r="EZV12" s="157"/>
      <c r="EZW12" s="157"/>
      <c r="EZX12" s="157"/>
      <c r="EZY12" s="157"/>
      <c r="EZZ12" s="156"/>
      <c r="FAA12" s="156"/>
      <c r="FAB12" s="156"/>
      <c r="FAC12" s="156"/>
      <c r="FAD12" s="156"/>
      <c r="FAE12" s="157"/>
      <c r="FAF12" s="157"/>
      <c r="FAG12" s="157"/>
      <c r="FAH12" s="157"/>
      <c r="FAI12" s="157"/>
      <c r="FAJ12" s="157"/>
      <c r="FAK12" s="156"/>
      <c r="FAL12" s="156"/>
      <c r="FAM12" s="156"/>
      <c r="FAN12" s="156"/>
      <c r="FAO12" s="156"/>
      <c r="FAP12" s="157"/>
      <c r="FAQ12" s="157"/>
      <c r="FAR12" s="157"/>
      <c r="FAS12" s="157"/>
      <c r="FAT12" s="157"/>
      <c r="FAU12" s="157"/>
      <c r="FAV12" s="156"/>
      <c r="FAW12" s="156"/>
      <c r="FAX12" s="156"/>
      <c r="FAY12" s="156"/>
      <c r="FAZ12" s="156"/>
      <c r="FBA12" s="157"/>
      <c r="FBB12" s="157"/>
      <c r="FBC12" s="157"/>
      <c r="FBD12" s="157"/>
      <c r="FBE12" s="157"/>
      <c r="FBF12" s="157"/>
      <c r="FBG12" s="156"/>
      <c r="FBH12" s="156"/>
      <c r="FBI12" s="156"/>
      <c r="FBJ12" s="156"/>
      <c r="FBK12" s="156"/>
      <c r="FBL12" s="157"/>
      <c r="FBM12" s="157"/>
      <c r="FBN12" s="157"/>
      <c r="FBO12" s="157"/>
      <c r="FBP12" s="157"/>
      <c r="FBQ12" s="157"/>
      <c r="FBR12" s="156"/>
      <c r="FBS12" s="156"/>
      <c r="FBT12" s="156"/>
      <c r="FBU12" s="156"/>
      <c r="FBV12" s="156"/>
      <c r="FBW12" s="157"/>
      <c r="FBX12" s="157"/>
      <c r="FBY12" s="157"/>
      <c r="FBZ12" s="157"/>
      <c r="FCA12" s="157"/>
      <c r="FCB12" s="157"/>
      <c r="FCC12" s="156"/>
      <c r="FCD12" s="156"/>
      <c r="FCE12" s="156"/>
      <c r="FCF12" s="156"/>
      <c r="FCG12" s="156"/>
      <c r="FCH12" s="157"/>
      <c r="FCI12" s="157"/>
      <c r="FCJ12" s="157"/>
      <c r="FCK12" s="157"/>
      <c r="FCL12" s="157"/>
      <c r="FCM12" s="157"/>
      <c r="FCN12" s="156"/>
      <c r="FCO12" s="156"/>
      <c r="FCP12" s="156"/>
      <c r="FCQ12" s="156"/>
      <c r="FCR12" s="156"/>
      <c r="FCS12" s="157"/>
      <c r="FCT12" s="157"/>
      <c r="FCU12" s="157"/>
      <c r="FCV12" s="157"/>
      <c r="FCW12" s="157"/>
      <c r="FCX12" s="157"/>
      <c r="FCY12" s="156"/>
      <c r="FCZ12" s="156"/>
      <c r="FDA12" s="156"/>
      <c r="FDB12" s="156"/>
      <c r="FDC12" s="156"/>
      <c r="FDD12" s="157"/>
      <c r="FDE12" s="157"/>
      <c r="FDF12" s="157"/>
      <c r="FDG12" s="157"/>
      <c r="FDH12" s="157"/>
      <c r="FDI12" s="157"/>
      <c r="FDJ12" s="156"/>
      <c r="FDK12" s="156"/>
      <c r="FDL12" s="156"/>
      <c r="FDM12" s="156"/>
      <c r="FDN12" s="156"/>
      <c r="FDO12" s="157"/>
      <c r="FDP12" s="157"/>
      <c r="FDQ12" s="157"/>
      <c r="FDR12" s="157"/>
      <c r="FDS12" s="157"/>
      <c r="FDT12" s="157"/>
      <c r="FDU12" s="156"/>
      <c r="FDV12" s="156"/>
      <c r="FDW12" s="156"/>
      <c r="FDX12" s="156"/>
      <c r="FDY12" s="156"/>
      <c r="FDZ12" s="157"/>
      <c r="FEA12" s="157"/>
      <c r="FEB12" s="157"/>
      <c r="FEC12" s="157"/>
      <c r="FED12" s="157"/>
      <c r="FEE12" s="157"/>
      <c r="FEF12" s="156"/>
      <c r="FEG12" s="156"/>
      <c r="FEH12" s="156"/>
      <c r="FEI12" s="156"/>
      <c r="FEJ12" s="156"/>
      <c r="FEK12" s="157"/>
      <c r="FEL12" s="157"/>
      <c r="FEM12" s="157"/>
      <c r="FEN12" s="157"/>
      <c r="FEO12" s="157"/>
      <c r="FEP12" s="157"/>
      <c r="FEQ12" s="156"/>
      <c r="FER12" s="156"/>
      <c r="FES12" s="156"/>
      <c r="FET12" s="156"/>
      <c r="FEU12" s="156"/>
      <c r="FEV12" s="157"/>
      <c r="FEW12" s="157"/>
      <c r="FEX12" s="157"/>
      <c r="FEY12" s="157"/>
      <c r="FEZ12" s="157"/>
      <c r="FFA12" s="157"/>
      <c r="FFB12" s="156"/>
      <c r="FFC12" s="156"/>
      <c r="FFD12" s="156"/>
      <c r="FFE12" s="156"/>
      <c r="FFF12" s="156"/>
      <c r="FFG12" s="157"/>
      <c r="FFH12" s="157"/>
      <c r="FFI12" s="157"/>
      <c r="FFJ12" s="157"/>
      <c r="FFK12" s="157"/>
      <c r="FFL12" s="157"/>
      <c r="FFM12" s="156"/>
      <c r="FFN12" s="156"/>
      <c r="FFO12" s="156"/>
      <c r="FFP12" s="156"/>
      <c r="FFQ12" s="156"/>
      <c r="FFR12" s="157"/>
      <c r="FFS12" s="157"/>
      <c r="FFT12" s="157"/>
      <c r="FFU12" s="157"/>
      <c r="FFV12" s="157"/>
      <c r="FFW12" s="157"/>
      <c r="FFX12" s="156"/>
      <c r="FFY12" s="156"/>
      <c r="FFZ12" s="156"/>
      <c r="FGA12" s="156"/>
      <c r="FGB12" s="156"/>
      <c r="FGC12" s="157"/>
      <c r="FGD12" s="157"/>
      <c r="FGE12" s="157"/>
      <c r="FGF12" s="157"/>
      <c r="FGG12" s="157"/>
      <c r="FGH12" s="157"/>
      <c r="FGI12" s="156"/>
      <c r="FGJ12" s="156"/>
      <c r="FGK12" s="156"/>
      <c r="FGL12" s="156"/>
      <c r="FGM12" s="156"/>
      <c r="FGN12" s="157"/>
      <c r="FGO12" s="157"/>
      <c r="FGP12" s="157"/>
      <c r="FGQ12" s="157"/>
      <c r="FGR12" s="157"/>
      <c r="FGS12" s="157"/>
      <c r="FGT12" s="156"/>
      <c r="FGU12" s="156"/>
      <c r="FGV12" s="156"/>
      <c r="FGW12" s="156"/>
      <c r="FGX12" s="156"/>
      <c r="FGY12" s="157"/>
      <c r="FGZ12" s="157"/>
      <c r="FHA12" s="157"/>
      <c r="FHB12" s="157"/>
      <c r="FHC12" s="157"/>
      <c r="FHD12" s="157"/>
      <c r="FHE12" s="156"/>
      <c r="FHF12" s="156"/>
      <c r="FHG12" s="156"/>
      <c r="FHH12" s="156"/>
      <c r="FHI12" s="156"/>
      <c r="FHJ12" s="157"/>
      <c r="FHK12" s="157"/>
      <c r="FHL12" s="157"/>
      <c r="FHM12" s="157"/>
      <c r="FHN12" s="157"/>
      <c r="FHO12" s="157"/>
      <c r="FHP12" s="156"/>
      <c r="FHQ12" s="156"/>
      <c r="FHR12" s="156"/>
      <c r="FHS12" s="156"/>
      <c r="FHT12" s="156"/>
      <c r="FHU12" s="157"/>
      <c r="FHV12" s="157"/>
      <c r="FHW12" s="157"/>
      <c r="FHX12" s="157"/>
      <c r="FHY12" s="157"/>
      <c r="FHZ12" s="157"/>
      <c r="FIA12" s="156"/>
      <c r="FIB12" s="156"/>
      <c r="FIC12" s="156"/>
      <c r="FID12" s="156"/>
      <c r="FIE12" s="156"/>
      <c r="FIF12" s="157"/>
      <c r="FIG12" s="157"/>
      <c r="FIH12" s="157"/>
      <c r="FII12" s="157"/>
      <c r="FIJ12" s="157"/>
      <c r="FIK12" s="157"/>
      <c r="FIL12" s="156"/>
      <c r="FIM12" s="156"/>
      <c r="FIN12" s="156"/>
      <c r="FIO12" s="156"/>
      <c r="FIP12" s="156"/>
      <c r="FIQ12" s="157"/>
      <c r="FIR12" s="157"/>
      <c r="FIS12" s="157"/>
      <c r="FIT12" s="157"/>
      <c r="FIU12" s="157"/>
      <c r="FIV12" s="157"/>
      <c r="FIW12" s="156"/>
      <c r="FIX12" s="156"/>
      <c r="FIY12" s="156"/>
      <c r="FIZ12" s="156"/>
      <c r="FJA12" s="156"/>
      <c r="FJB12" s="157"/>
      <c r="FJC12" s="157"/>
      <c r="FJD12" s="157"/>
      <c r="FJE12" s="157"/>
      <c r="FJF12" s="157"/>
      <c r="FJG12" s="157"/>
      <c r="FJH12" s="156"/>
      <c r="FJI12" s="156"/>
      <c r="FJJ12" s="156"/>
      <c r="FJK12" s="156"/>
      <c r="FJL12" s="156"/>
      <c r="FJM12" s="157"/>
      <c r="FJN12" s="157"/>
      <c r="FJO12" s="157"/>
      <c r="FJP12" s="157"/>
      <c r="FJQ12" s="157"/>
      <c r="FJR12" s="157"/>
      <c r="FJS12" s="156"/>
      <c r="FJT12" s="156"/>
      <c r="FJU12" s="156"/>
      <c r="FJV12" s="156"/>
      <c r="FJW12" s="156"/>
      <c r="FJX12" s="157"/>
      <c r="FJY12" s="157"/>
      <c r="FJZ12" s="157"/>
      <c r="FKA12" s="157"/>
      <c r="FKB12" s="157"/>
      <c r="FKC12" s="157"/>
      <c r="FKD12" s="156"/>
      <c r="FKE12" s="156"/>
      <c r="FKF12" s="156"/>
      <c r="FKG12" s="156"/>
      <c r="FKH12" s="156"/>
      <c r="FKI12" s="157"/>
      <c r="FKJ12" s="157"/>
      <c r="FKK12" s="157"/>
      <c r="FKL12" s="157"/>
      <c r="FKM12" s="157"/>
      <c r="FKN12" s="157"/>
      <c r="FKO12" s="156"/>
      <c r="FKP12" s="156"/>
      <c r="FKQ12" s="156"/>
      <c r="FKR12" s="156"/>
      <c r="FKS12" s="156"/>
      <c r="FKT12" s="157"/>
      <c r="FKU12" s="157"/>
      <c r="FKV12" s="157"/>
      <c r="FKW12" s="157"/>
      <c r="FKX12" s="157"/>
      <c r="FKY12" s="157"/>
      <c r="FKZ12" s="156"/>
      <c r="FLA12" s="156"/>
      <c r="FLB12" s="156"/>
      <c r="FLC12" s="156"/>
      <c r="FLD12" s="156"/>
      <c r="FLE12" s="157"/>
      <c r="FLF12" s="157"/>
      <c r="FLG12" s="157"/>
      <c r="FLH12" s="157"/>
      <c r="FLI12" s="157"/>
      <c r="FLJ12" s="157"/>
      <c r="FLK12" s="156"/>
      <c r="FLL12" s="156"/>
      <c r="FLM12" s="156"/>
      <c r="FLN12" s="156"/>
      <c r="FLO12" s="156"/>
      <c r="FLP12" s="157"/>
      <c r="FLQ12" s="157"/>
      <c r="FLR12" s="157"/>
      <c r="FLS12" s="157"/>
      <c r="FLT12" s="157"/>
      <c r="FLU12" s="157"/>
      <c r="FLV12" s="156"/>
      <c r="FLW12" s="156"/>
      <c r="FLX12" s="156"/>
      <c r="FLY12" s="156"/>
      <c r="FLZ12" s="156"/>
      <c r="FMA12" s="157"/>
      <c r="FMB12" s="157"/>
      <c r="FMC12" s="157"/>
      <c r="FMD12" s="157"/>
      <c r="FME12" s="157"/>
      <c r="FMF12" s="157"/>
      <c r="FMG12" s="156"/>
      <c r="FMH12" s="156"/>
      <c r="FMI12" s="156"/>
      <c r="FMJ12" s="156"/>
      <c r="FMK12" s="156"/>
      <c r="FML12" s="157"/>
      <c r="FMM12" s="157"/>
      <c r="FMN12" s="157"/>
      <c r="FMO12" s="157"/>
      <c r="FMP12" s="157"/>
      <c r="FMQ12" s="157"/>
      <c r="FMR12" s="156"/>
      <c r="FMS12" s="156"/>
      <c r="FMT12" s="156"/>
      <c r="FMU12" s="156"/>
      <c r="FMV12" s="156"/>
      <c r="FMW12" s="157"/>
      <c r="FMX12" s="157"/>
      <c r="FMY12" s="157"/>
      <c r="FMZ12" s="157"/>
      <c r="FNA12" s="157"/>
      <c r="FNB12" s="157"/>
      <c r="FNC12" s="156"/>
      <c r="FND12" s="156"/>
      <c r="FNE12" s="156"/>
      <c r="FNF12" s="156"/>
      <c r="FNG12" s="156"/>
      <c r="FNH12" s="157"/>
      <c r="FNI12" s="157"/>
      <c r="FNJ12" s="157"/>
      <c r="FNK12" s="157"/>
      <c r="FNL12" s="157"/>
      <c r="FNM12" s="157"/>
      <c r="FNN12" s="156"/>
      <c r="FNO12" s="156"/>
      <c r="FNP12" s="156"/>
      <c r="FNQ12" s="156"/>
      <c r="FNR12" s="156"/>
      <c r="FNS12" s="157"/>
      <c r="FNT12" s="157"/>
      <c r="FNU12" s="157"/>
      <c r="FNV12" s="157"/>
      <c r="FNW12" s="157"/>
      <c r="FNX12" s="157"/>
      <c r="FNY12" s="156"/>
      <c r="FNZ12" s="156"/>
      <c r="FOA12" s="156"/>
      <c r="FOB12" s="156"/>
      <c r="FOC12" s="156"/>
      <c r="FOD12" s="157"/>
      <c r="FOE12" s="157"/>
      <c r="FOF12" s="157"/>
      <c r="FOG12" s="157"/>
      <c r="FOH12" s="157"/>
      <c r="FOI12" s="157"/>
      <c r="FOJ12" s="156"/>
      <c r="FOK12" s="156"/>
      <c r="FOL12" s="156"/>
      <c r="FOM12" s="156"/>
      <c r="FON12" s="156"/>
      <c r="FOO12" s="157"/>
      <c r="FOP12" s="157"/>
      <c r="FOQ12" s="157"/>
      <c r="FOR12" s="157"/>
      <c r="FOS12" s="157"/>
      <c r="FOT12" s="157"/>
      <c r="FOU12" s="156"/>
      <c r="FOV12" s="156"/>
      <c r="FOW12" s="156"/>
      <c r="FOX12" s="156"/>
      <c r="FOY12" s="156"/>
      <c r="FOZ12" s="157"/>
      <c r="FPA12" s="157"/>
      <c r="FPB12" s="157"/>
      <c r="FPC12" s="157"/>
      <c r="FPD12" s="157"/>
      <c r="FPE12" s="157"/>
      <c r="FPF12" s="156"/>
      <c r="FPG12" s="156"/>
      <c r="FPH12" s="156"/>
      <c r="FPI12" s="156"/>
      <c r="FPJ12" s="156"/>
      <c r="FPK12" s="157"/>
      <c r="FPL12" s="157"/>
      <c r="FPM12" s="157"/>
      <c r="FPN12" s="157"/>
      <c r="FPO12" s="157"/>
      <c r="FPP12" s="157"/>
      <c r="FPQ12" s="156"/>
      <c r="FPR12" s="156"/>
      <c r="FPS12" s="156"/>
      <c r="FPT12" s="156"/>
      <c r="FPU12" s="156"/>
      <c r="FPV12" s="157"/>
      <c r="FPW12" s="157"/>
      <c r="FPX12" s="157"/>
      <c r="FPY12" s="157"/>
      <c r="FPZ12" s="157"/>
      <c r="FQA12" s="157"/>
      <c r="FQB12" s="156"/>
      <c r="FQC12" s="156"/>
      <c r="FQD12" s="156"/>
      <c r="FQE12" s="156"/>
      <c r="FQF12" s="156"/>
      <c r="FQG12" s="157"/>
      <c r="FQH12" s="157"/>
      <c r="FQI12" s="157"/>
      <c r="FQJ12" s="157"/>
      <c r="FQK12" s="157"/>
      <c r="FQL12" s="157"/>
      <c r="FQM12" s="156"/>
      <c r="FQN12" s="156"/>
      <c r="FQO12" s="156"/>
      <c r="FQP12" s="156"/>
      <c r="FQQ12" s="156"/>
      <c r="FQR12" s="157"/>
      <c r="FQS12" s="157"/>
      <c r="FQT12" s="157"/>
      <c r="FQU12" s="157"/>
      <c r="FQV12" s="157"/>
      <c r="FQW12" s="157"/>
      <c r="FQX12" s="156"/>
      <c r="FQY12" s="156"/>
      <c r="FQZ12" s="156"/>
      <c r="FRA12" s="156"/>
      <c r="FRB12" s="156"/>
      <c r="FRC12" s="157"/>
      <c r="FRD12" s="157"/>
      <c r="FRE12" s="157"/>
      <c r="FRF12" s="157"/>
      <c r="FRG12" s="157"/>
      <c r="FRH12" s="157"/>
      <c r="FRI12" s="156"/>
      <c r="FRJ12" s="156"/>
      <c r="FRK12" s="156"/>
      <c r="FRL12" s="156"/>
      <c r="FRM12" s="156"/>
      <c r="FRN12" s="157"/>
      <c r="FRO12" s="157"/>
      <c r="FRP12" s="157"/>
      <c r="FRQ12" s="157"/>
      <c r="FRR12" s="157"/>
      <c r="FRS12" s="157"/>
      <c r="FRT12" s="156"/>
      <c r="FRU12" s="156"/>
      <c r="FRV12" s="156"/>
      <c r="FRW12" s="156"/>
      <c r="FRX12" s="156"/>
      <c r="FRY12" s="157"/>
      <c r="FRZ12" s="157"/>
      <c r="FSA12" s="157"/>
      <c r="FSB12" s="157"/>
      <c r="FSC12" s="157"/>
      <c r="FSD12" s="157"/>
      <c r="FSE12" s="156"/>
      <c r="FSF12" s="156"/>
      <c r="FSG12" s="156"/>
      <c r="FSH12" s="156"/>
      <c r="FSI12" s="156"/>
      <c r="FSJ12" s="157"/>
      <c r="FSK12" s="157"/>
      <c r="FSL12" s="157"/>
      <c r="FSM12" s="157"/>
      <c r="FSN12" s="157"/>
      <c r="FSO12" s="157"/>
      <c r="FSP12" s="156"/>
      <c r="FSQ12" s="156"/>
      <c r="FSR12" s="156"/>
      <c r="FSS12" s="156"/>
      <c r="FST12" s="156"/>
      <c r="FSU12" s="157"/>
      <c r="FSV12" s="157"/>
      <c r="FSW12" s="157"/>
      <c r="FSX12" s="157"/>
      <c r="FSY12" s="157"/>
      <c r="FSZ12" s="157"/>
      <c r="FTA12" s="156"/>
      <c r="FTB12" s="156"/>
      <c r="FTC12" s="156"/>
      <c r="FTD12" s="156"/>
      <c r="FTE12" s="156"/>
      <c r="FTF12" s="157"/>
      <c r="FTG12" s="157"/>
      <c r="FTH12" s="157"/>
      <c r="FTI12" s="157"/>
      <c r="FTJ12" s="157"/>
      <c r="FTK12" s="157"/>
      <c r="FTL12" s="156"/>
      <c r="FTM12" s="156"/>
      <c r="FTN12" s="156"/>
      <c r="FTO12" s="156"/>
      <c r="FTP12" s="156"/>
      <c r="FTQ12" s="157"/>
      <c r="FTR12" s="157"/>
      <c r="FTS12" s="157"/>
      <c r="FTT12" s="157"/>
      <c r="FTU12" s="157"/>
      <c r="FTV12" s="157"/>
      <c r="FTW12" s="156"/>
      <c r="FTX12" s="156"/>
      <c r="FTY12" s="156"/>
      <c r="FTZ12" s="156"/>
      <c r="FUA12" s="156"/>
      <c r="FUB12" s="157"/>
      <c r="FUC12" s="157"/>
      <c r="FUD12" s="157"/>
      <c r="FUE12" s="157"/>
      <c r="FUF12" s="157"/>
      <c r="FUG12" s="157"/>
      <c r="FUH12" s="156"/>
      <c r="FUI12" s="156"/>
      <c r="FUJ12" s="156"/>
      <c r="FUK12" s="156"/>
      <c r="FUL12" s="156"/>
      <c r="FUM12" s="157"/>
      <c r="FUN12" s="157"/>
      <c r="FUO12" s="157"/>
      <c r="FUP12" s="157"/>
      <c r="FUQ12" s="157"/>
      <c r="FUR12" s="157"/>
      <c r="FUS12" s="156"/>
      <c r="FUT12" s="156"/>
      <c r="FUU12" s="156"/>
      <c r="FUV12" s="156"/>
      <c r="FUW12" s="156"/>
      <c r="FUX12" s="157"/>
      <c r="FUY12" s="157"/>
      <c r="FUZ12" s="157"/>
      <c r="FVA12" s="157"/>
      <c r="FVB12" s="157"/>
      <c r="FVC12" s="157"/>
      <c r="FVD12" s="156"/>
      <c r="FVE12" s="156"/>
      <c r="FVF12" s="156"/>
      <c r="FVG12" s="156"/>
      <c r="FVH12" s="156"/>
      <c r="FVI12" s="157"/>
      <c r="FVJ12" s="157"/>
      <c r="FVK12" s="157"/>
      <c r="FVL12" s="157"/>
      <c r="FVM12" s="157"/>
      <c r="FVN12" s="157"/>
      <c r="FVO12" s="156"/>
      <c r="FVP12" s="156"/>
      <c r="FVQ12" s="156"/>
      <c r="FVR12" s="156"/>
      <c r="FVS12" s="156"/>
      <c r="FVT12" s="157"/>
      <c r="FVU12" s="157"/>
      <c r="FVV12" s="157"/>
      <c r="FVW12" s="157"/>
      <c r="FVX12" s="157"/>
      <c r="FVY12" s="157"/>
      <c r="FVZ12" s="156"/>
      <c r="FWA12" s="156"/>
      <c r="FWB12" s="156"/>
      <c r="FWC12" s="156"/>
      <c r="FWD12" s="156"/>
      <c r="FWE12" s="157"/>
      <c r="FWF12" s="157"/>
      <c r="FWG12" s="157"/>
      <c r="FWH12" s="157"/>
      <c r="FWI12" s="157"/>
      <c r="FWJ12" s="157"/>
      <c r="FWK12" s="156"/>
      <c r="FWL12" s="156"/>
      <c r="FWM12" s="156"/>
      <c r="FWN12" s="156"/>
      <c r="FWO12" s="156"/>
      <c r="FWP12" s="157"/>
      <c r="FWQ12" s="157"/>
      <c r="FWR12" s="157"/>
      <c r="FWS12" s="157"/>
      <c r="FWT12" s="157"/>
      <c r="FWU12" s="157"/>
      <c r="FWV12" s="156"/>
      <c r="FWW12" s="156"/>
      <c r="FWX12" s="156"/>
      <c r="FWY12" s="156"/>
      <c r="FWZ12" s="156"/>
      <c r="FXA12" s="157"/>
      <c r="FXB12" s="157"/>
      <c r="FXC12" s="157"/>
      <c r="FXD12" s="157"/>
      <c r="FXE12" s="157"/>
      <c r="FXF12" s="157"/>
      <c r="FXG12" s="156"/>
      <c r="FXH12" s="156"/>
      <c r="FXI12" s="156"/>
      <c r="FXJ12" s="156"/>
      <c r="FXK12" s="156"/>
      <c r="FXL12" s="157"/>
      <c r="FXM12" s="157"/>
      <c r="FXN12" s="157"/>
      <c r="FXO12" s="157"/>
      <c r="FXP12" s="157"/>
      <c r="FXQ12" s="157"/>
      <c r="FXR12" s="156"/>
      <c r="FXS12" s="156"/>
      <c r="FXT12" s="156"/>
      <c r="FXU12" s="156"/>
      <c r="FXV12" s="156"/>
      <c r="FXW12" s="157"/>
      <c r="FXX12" s="157"/>
      <c r="FXY12" s="157"/>
      <c r="FXZ12" s="157"/>
      <c r="FYA12" s="157"/>
      <c r="FYB12" s="157"/>
      <c r="FYC12" s="156"/>
      <c r="FYD12" s="156"/>
      <c r="FYE12" s="156"/>
      <c r="FYF12" s="156"/>
      <c r="FYG12" s="156"/>
      <c r="FYH12" s="157"/>
      <c r="FYI12" s="157"/>
      <c r="FYJ12" s="157"/>
      <c r="FYK12" s="157"/>
      <c r="FYL12" s="157"/>
      <c r="FYM12" s="157"/>
      <c r="FYN12" s="156"/>
      <c r="FYO12" s="156"/>
      <c r="FYP12" s="156"/>
      <c r="FYQ12" s="156"/>
      <c r="FYR12" s="156"/>
      <c r="FYS12" s="157"/>
      <c r="FYT12" s="157"/>
      <c r="FYU12" s="157"/>
      <c r="FYV12" s="157"/>
      <c r="FYW12" s="157"/>
      <c r="FYX12" s="157"/>
      <c r="FYY12" s="156"/>
      <c r="FYZ12" s="156"/>
      <c r="FZA12" s="156"/>
      <c r="FZB12" s="156"/>
      <c r="FZC12" s="156"/>
      <c r="FZD12" s="157"/>
      <c r="FZE12" s="157"/>
      <c r="FZF12" s="157"/>
      <c r="FZG12" s="157"/>
      <c r="FZH12" s="157"/>
      <c r="FZI12" s="157"/>
      <c r="FZJ12" s="156"/>
      <c r="FZK12" s="156"/>
      <c r="FZL12" s="156"/>
      <c r="FZM12" s="156"/>
      <c r="FZN12" s="156"/>
      <c r="FZO12" s="157"/>
      <c r="FZP12" s="157"/>
      <c r="FZQ12" s="157"/>
      <c r="FZR12" s="157"/>
      <c r="FZS12" s="157"/>
      <c r="FZT12" s="157"/>
      <c r="FZU12" s="156"/>
      <c r="FZV12" s="156"/>
      <c r="FZW12" s="156"/>
      <c r="FZX12" s="156"/>
      <c r="FZY12" s="156"/>
      <c r="FZZ12" s="157"/>
      <c r="GAA12" s="157"/>
      <c r="GAB12" s="157"/>
      <c r="GAC12" s="157"/>
      <c r="GAD12" s="157"/>
      <c r="GAE12" s="157"/>
      <c r="GAF12" s="156"/>
      <c r="GAG12" s="156"/>
      <c r="GAH12" s="156"/>
      <c r="GAI12" s="156"/>
      <c r="GAJ12" s="156"/>
      <c r="GAK12" s="157"/>
      <c r="GAL12" s="157"/>
      <c r="GAM12" s="157"/>
      <c r="GAN12" s="157"/>
      <c r="GAO12" s="157"/>
      <c r="GAP12" s="157"/>
      <c r="GAQ12" s="156"/>
      <c r="GAR12" s="156"/>
      <c r="GAS12" s="156"/>
      <c r="GAT12" s="156"/>
      <c r="GAU12" s="156"/>
      <c r="GAV12" s="157"/>
      <c r="GAW12" s="157"/>
      <c r="GAX12" s="157"/>
      <c r="GAY12" s="157"/>
      <c r="GAZ12" s="157"/>
      <c r="GBA12" s="157"/>
      <c r="GBB12" s="156"/>
      <c r="GBC12" s="156"/>
      <c r="GBD12" s="156"/>
      <c r="GBE12" s="156"/>
      <c r="GBF12" s="156"/>
      <c r="GBG12" s="157"/>
      <c r="GBH12" s="157"/>
      <c r="GBI12" s="157"/>
      <c r="GBJ12" s="157"/>
      <c r="GBK12" s="157"/>
      <c r="GBL12" s="157"/>
      <c r="GBM12" s="156"/>
      <c r="GBN12" s="156"/>
      <c r="GBO12" s="156"/>
      <c r="GBP12" s="156"/>
      <c r="GBQ12" s="156"/>
      <c r="GBR12" s="157"/>
      <c r="GBS12" s="157"/>
      <c r="GBT12" s="157"/>
      <c r="GBU12" s="157"/>
      <c r="GBV12" s="157"/>
      <c r="GBW12" s="157"/>
      <c r="GBX12" s="156"/>
      <c r="GBY12" s="156"/>
      <c r="GBZ12" s="156"/>
      <c r="GCA12" s="156"/>
      <c r="GCB12" s="156"/>
      <c r="GCC12" s="157"/>
      <c r="GCD12" s="157"/>
      <c r="GCE12" s="157"/>
      <c r="GCF12" s="157"/>
      <c r="GCG12" s="157"/>
      <c r="GCH12" s="157"/>
      <c r="GCI12" s="156"/>
      <c r="GCJ12" s="156"/>
      <c r="GCK12" s="156"/>
      <c r="GCL12" s="156"/>
      <c r="GCM12" s="156"/>
      <c r="GCN12" s="157"/>
      <c r="GCO12" s="157"/>
      <c r="GCP12" s="157"/>
      <c r="GCQ12" s="157"/>
      <c r="GCR12" s="157"/>
      <c r="GCS12" s="157"/>
      <c r="GCT12" s="156"/>
      <c r="GCU12" s="156"/>
      <c r="GCV12" s="156"/>
      <c r="GCW12" s="156"/>
      <c r="GCX12" s="156"/>
      <c r="GCY12" s="157"/>
      <c r="GCZ12" s="157"/>
      <c r="GDA12" s="157"/>
      <c r="GDB12" s="157"/>
      <c r="GDC12" s="157"/>
      <c r="GDD12" s="157"/>
      <c r="GDE12" s="156"/>
      <c r="GDF12" s="156"/>
      <c r="GDG12" s="156"/>
      <c r="GDH12" s="156"/>
      <c r="GDI12" s="156"/>
      <c r="GDJ12" s="157"/>
      <c r="GDK12" s="157"/>
      <c r="GDL12" s="157"/>
      <c r="GDM12" s="157"/>
      <c r="GDN12" s="157"/>
      <c r="GDO12" s="157"/>
      <c r="GDP12" s="156"/>
      <c r="GDQ12" s="156"/>
      <c r="GDR12" s="156"/>
      <c r="GDS12" s="156"/>
      <c r="GDT12" s="156"/>
      <c r="GDU12" s="157"/>
      <c r="GDV12" s="157"/>
      <c r="GDW12" s="157"/>
      <c r="GDX12" s="157"/>
      <c r="GDY12" s="157"/>
      <c r="GDZ12" s="157"/>
      <c r="GEA12" s="156"/>
      <c r="GEB12" s="156"/>
      <c r="GEC12" s="156"/>
      <c r="GED12" s="156"/>
      <c r="GEE12" s="156"/>
      <c r="GEF12" s="157"/>
      <c r="GEG12" s="157"/>
      <c r="GEH12" s="157"/>
      <c r="GEI12" s="157"/>
      <c r="GEJ12" s="157"/>
      <c r="GEK12" s="157"/>
      <c r="GEL12" s="156"/>
      <c r="GEM12" s="156"/>
      <c r="GEN12" s="156"/>
      <c r="GEO12" s="156"/>
      <c r="GEP12" s="156"/>
      <c r="GEQ12" s="157"/>
      <c r="GER12" s="157"/>
      <c r="GES12" s="157"/>
      <c r="GET12" s="157"/>
      <c r="GEU12" s="157"/>
      <c r="GEV12" s="157"/>
      <c r="GEW12" s="156"/>
      <c r="GEX12" s="156"/>
      <c r="GEY12" s="156"/>
      <c r="GEZ12" s="156"/>
      <c r="GFA12" s="156"/>
      <c r="GFB12" s="157"/>
      <c r="GFC12" s="157"/>
      <c r="GFD12" s="157"/>
      <c r="GFE12" s="157"/>
      <c r="GFF12" s="157"/>
      <c r="GFG12" s="157"/>
      <c r="GFH12" s="156"/>
      <c r="GFI12" s="156"/>
      <c r="GFJ12" s="156"/>
      <c r="GFK12" s="156"/>
      <c r="GFL12" s="156"/>
      <c r="GFM12" s="157"/>
      <c r="GFN12" s="157"/>
      <c r="GFO12" s="157"/>
      <c r="GFP12" s="157"/>
      <c r="GFQ12" s="157"/>
      <c r="GFR12" s="157"/>
      <c r="GFS12" s="156"/>
      <c r="GFT12" s="156"/>
      <c r="GFU12" s="156"/>
      <c r="GFV12" s="156"/>
      <c r="GFW12" s="156"/>
      <c r="GFX12" s="157"/>
      <c r="GFY12" s="157"/>
      <c r="GFZ12" s="157"/>
      <c r="GGA12" s="157"/>
      <c r="GGB12" s="157"/>
      <c r="GGC12" s="157"/>
      <c r="GGD12" s="156"/>
      <c r="GGE12" s="156"/>
      <c r="GGF12" s="156"/>
      <c r="GGG12" s="156"/>
      <c r="GGH12" s="156"/>
      <c r="GGI12" s="157"/>
      <c r="GGJ12" s="157"/>
      <c r="GGK12" s="157"/>
      <c r="GGL12" s="157"/>
      <c r="GGM12" s="157"/>
      <c r="GGN12" s="157"/>
      <c r="GGO12" s="156"/>
      <c r="GGP12" s="156"/>
      <c r="GGQ12" s="156"/>
      <c r="GGR12" s="156"/>
      <c r="GGS12" s="156"/>
      <c r="GGT12" s="157"/>
      <c r="GGU12" s="157"/>
      <c r="GGV12" s="157"/>
      <c r="GGW12" s="157"/>
      <c r="GGX12" s="157"/>
      <c r="GGY12" s="157"/>
      <c r="GGZ12" s="156"/>
      <c r="GHA12" s="156"/>
      <c r="GHB12" s="156"/>
      <c r="GHC12" s="156"/>
      <c r="GHD12" s="156"/>
      <c r="GHE12" s="157"/>
      <c r="GHF12" s="157"/>
      <c r="GHG12" s="157"/>
      <c r="GHH12" s="157"/>
      <c r="GHI12" s="157"/>
      <c r="GHJ12" s="157"/>
      <c r="GHK12" s="156"/>
      <c r="GHL12" s="156"/>
      <c r="GHM12" s="156"/>
      <c r="GHN12" s="156"/>
      <c r="GHO12" s="156"/>
      <c r="GHP12" s="157"/>
      <c r="GHQ12" s="157"/>
      <c r="GHR12" s="157"/>
      <c r="GHS12" s="157"/>
      <c r="GHT12" s="157"/>
      <c r="GHU12" s="157"/>
      <c r="GHV12" s="156"/>
      <c r="GHW12" s="156"/>
      <c r="GHX12" s="156"/>
      <c r="GHY12" s="156"/>
      <c r="GHZ12" s="156"/>
      <c r="GIA12" s="157"/>
      <c r="GIB12" s="157"/>
      <c r="GIC12" s="157"/>
      <c r="GID12" s="157"/>
      <c r="GIE12" s="157"/>
      <c r="GIF12" s="157"/>
      <c r="GIG12" s="156"/>
      <c r="GIH12" s="156"/>
      <c r="GII12" s="156"/>
      <c r="GIJ12" s="156"/>
      <c r="GIK12" s="156"/>
      <c r="GIL12" s="157"/>
      <c r="GIM12" s="157"/>
      <c r="GIN12" s="157"/>
      <c r="GIO12" s="157"/>
      <c r="GIP12" s="157"/>
      <c r="GIQ12" s="157"/>
      <c r="GIR12" s="156"/>
      <c r="GIS12" s="156"/>
      <c r="GIT12" s="156"/>
      <c r="GIU12" s="156"/>
      <c r="GIV12" s="156"/>
      <c r="GIW12" s="157"/>
      <c r="GIX12" s="157"/>
      <c r="GIY12" s="157"/>
      <c r="GIZ12" s="157"/>
      <c r="GJA12" s="157"/>
      <c r="GJB12" s="157"/>
      <c r="GJC12" s="156"/>
      <c r="GJD12" s="156"/>
      <c r="GJE12" s="156"/>
      <c r="GJF12" s="156"/>
      <c r="GJG12" s="156"/>
      <c r="GJH12" s="157"/>
      <c r="GJI12" s="157"/>
      <c r="GJJ12" s="157"/>
      <c r="GJK12" s="157"/>
      <c r="GJL12" s="157"/>
      <c r="GJM12" s="157"/>
      <c r="GJN12" s="156"/>
      <c r="GJO12" s="156"/>
      <c r="GJP12" s="156"/>
      <c r="GJQ12" s="156"/>
      <c r="GJR12" s="156"/>
      <c r="GJS12" s="157"/>
      <c r="GJT12" s="157"/>
      <c r="GJU12" s="157"/>
      <c r="GJV12" s="157"/>
      <c r="GJW12" s="157"/>
      <c r="GJX12" s="157"/>
      <c r="GJY12" s="156"/>
      <c r="GJZ12" s="156"/>
      <c r="GKA12" s="156"/>
      <c r="GKB12" s="156"/>
      <c r="GKC12" s="156"/>
      <c r="GKD12" s="157"/>
      <c r="GKE12" s="157"/>
      <c r="GKF12" s="157"/>
      <c r="GKG12" s="157"/>
      <c r="GKH12" s="157"/>
      <c r="GKI12" s="157"/>
      <c r="GKJ12" s="156"/>
      <c r="GKK12" s="156"/>
      <c r="GKL12" s="156"/>
      <c r="GKM12" s="156"/>
      <c r="GKN12" s="156"/>
      <c r="GKO12" s="157"/>
      <c r="GKP12" s="157"/>
      <c r="GKQ12" s="157"/>
      <c r="GKR12" s="157"/>
      <c r="GKS12" s="157"/>
      <c r="GKT12" s="157"/>
      <c r="GKU12" s="156"/>
      <c r="GKV12" s="156"/>
      <c r="GKW12" s="156"/>
      <c r="GKX12" s="156"/>
      <c r="GKY12" s="156"/>
      <c r="GKZ12" s="157"/>
      <c r="GLA12" s="157"/>
      <c r="GLB12" s="157"/>
      <c r="GLC12" s="157"/>
      <c r="GLD12" s="157"/>
      <c r="GLE12" s="157"/>
      <c r="GLF12" s="156"/>
      <c r="GLG12" s="156"/>
      <c r="GLH12" s="156"/>
      <c r="GLI12" s="156"/>
      <c r="GLJ12" s="156"/>
      <c r="GLK12" s="157"/>
      <c r="GLL12" s="157"/>
      <c r="GLM12" s="157"/>
      <c r="GLN12" s="157"/>
      <c r="GLO12" s="157"/>
      <c r="GLP12" s="157"/>
      <c r="GLQ12" s="156"/>
      <c r="GLR12" s="156"/>
      <c r="GLS12" s="156"/>
      <c r="GLT12" s="156"/>
      <c r="GLU12" s="156"/>
      <c r="GLV12" s="157"/>
      <c r="GLW12" s="157"/>
      <c r="GLX12" s="157"/>
      <c r="GLY12" s="157"/>
      <c r="GLZ12" s="157"/>
      <c r="GMA12" s="157"/>
      <c r="GMB12" s="156"/>
      <c r="GMC12" s="156"/>
      <c r="GMD12" s="156"/>
      <c r="GME12" s="156"/>
      <c r="GMF12" s="156"/>
      <c r="GMG12" s="157"/>
      <c r="GMH12" s="157"/>
      <c r="GMI12" s="157"/>
      <c r="GMJ12" s="157"/>
      <c r="GMK12" s="157"/>
      <c r="GML12" s="157"/>
      <c r="GMM12" s="156"/>
      <c r="GMN12" s="156"/>
      <c r="GMO12" s="156"/>
      <c r="GMP12" s="156"/>
      <c r="GMQ12" s="156"/>
      <c r="GMR12" s="157"/>
      <c r="GMS12" s="157"/>
      <c r="GMT12" s="157"/>
      <c r="GMU12" s="157"/>
      <c r="GMV12" s="157"/>
      <c r="GMW12" s="157"/>
      <c r="GMX12" s="156"/>
      <c r="GMY12" s="156"/>
      <c r="GMZ12" s="156"/>
      <c r="GNA12" s="156"/>
      <c r="GNB12" s="156"/>
      <c r="GNC12" s="157"/>
      <c r="GND12" s="157"/>
      <c r="GNE12" s="157"/>
      <c r="GNF12" s="157"/>
      <c r="GNG12" s="157"/>
      <c r="GNH12" s="157"/>
      <c r="GNI12" s="156"/>
      <c r="GNJ12" s="156"/>
      <c r="GNK12" s="156"/>
      <c r="GNL12" s="156"/>
      <c r="GNM12" s="156"/>
      <c r="GNN12" s="157"/>
      <c r="GNO12" s="157"/>
      <c r="GNP12" s="157"/>
      <c r="GNQ12" s="157"/>
      <c r="GNR12" s="157"/>
      <c r="GNS12" s="157"/>
      <c r="GNT12" s="156"/>
      <c r="GNU12" s="156"/>
      <c r="GNV12" s="156"/>
      <c r="GNW12" s="156"/>
      <c r="GNX12" s="156"/>
      <c r="GNY12" s="157"/>
      <c r="GNZ12" s="157"/>
      <c r="GOA12" s="157"/>
      <c r="GOB12" s="157"/>
      <c r="GOC12" s="157"/>
      <c r="GOD12" s="157"/>
      <c r="GOE12" s="156"/>
      <c r="GOF12" s="156"/>
      <c r="GOG12" s="156"/>
      <c r="GOH12" s="156"/>
      <c r="GOI12" s="156"/>
      <c r="GOJ12" s="157"/>
      <c r="GOK12" s="157"/>
      <c r="GOL12" s="157"/>
      <c r="GOM12" s="157"/>
      <c r="GON12" s="157"/>
      <c r="GOO12" s="157"/>
      <c r="GOP12" s="156"/>
      <c r="GOQ12" s="156"/>
      <c r="GOR12" s="156"/>
      <c r="GOS12" s="156"/>
      <c r="GOT12" s="156"/>
      <c r="GOU12" s="157"/>
      <c r="GOV12" s="157"/>
      <c r="GOW12" s="157"/>
      <c r="GOX12" s="157"/>
      <c r="GOY12" s="157"/>
      <c r="GOZ12" s="157"/>
      <c r="GPA12" s="156"/>
      <c r="GPB12" s="156"/>
      <c r="GPC12" s="156"/>
      <c r="GPD12" s="156"/>
      <c r="GPE12" s="156"/>
      <c r="GPF12" s="157"/>
      <c r="GPG12" s="157"/>
      <c r="GPH12" s="157"/>
      <c r="GPI12" s="157"/>
      <c r="GPJ12" s="157"/>
      <c r="GPK12" s="157"/>
      <c r="GPL12" s="156"/>
      <c r="GPM12" s="156"/>
      <c r="GPN12" s="156"/>
      <c r="GPO12" s="156"/>
      <c r="GPP12" s="156"/>
      <c r="GPQ12" s="157"/>
      <c r="GPR12" s="157"/>
      <c r="GPS12" s="157"/>
      <c r="GPT12" s="157"/>
      <c r="GPU12" s="157"/>
      <c r="GPV12" s="157"/>
      <c r="GPW12" s="156"/>
      <c r="GPX12" s="156"/>
      <c r="GPY12" s="156"/>
      <c r="GPZ12" s="156"/>
      <c r="GQA12" s="156"/>
      <c r="GQB12" s="157"/>
      <c r="GQC12" s="157"/>
      <c r="GQD12" s="157"/>
      <c r="GQE12" s="157"/>
      <c r="GQF12" s="157"/>
      <c r="GQG12" s="157"/>
      <c r="GQH12" s="156"/>
      <c r="GQI12" s="156"/>
      <c r="GQJ12" s="156"/>
      <c r="GQK12" s="156"/>
      <c r="GQL12" s="156"/>
      <c r="GQM12" s="157"/>
      <c r="GQN12" s="157"/>
      <c r="GQO12" s="157"/>
      <c r="GQP12" s="157"/>
      <c r="GQQ12" s="157"/>
      <c r="GQR12" s="157"/>
      <c r="GQS12" s="156"/>
      <c r="GQT12" s="156"/>
      <c r="GQU12" s="156"/>
      <c r="GQV12" s="156"/>
      <c r="GQW12" s="156"/>
      <c r="GQX12" s="157"/>
      <c r="GQY12" s="157"/>
      <c r="GQZ12" s="157"/>
      <c r="GRA12" s="157"/>
      <c r="GRB12" s="157"/>
      <c r="GRC12" s="157"/>
      <c r="GRD12" s="156"/>
      <c r="GRE12" s="156"/>
      <c r="GRF12" s="156"/>
      <c r="GRG12" s="156"/>
      <c r="GRH12" s="156"/>
      <c r="GRI12" s="157"/>
      <c r="GRJ12" s="157"/>
      <c r="GRK12" s="157"/>
      <c r="GRL12" s="157"/>
      <c r="GRM12" s="157"/>
      <c r="GRN12" s="157"/>
      <c r="GRO12" s="156"/>
      <c r="GRP12" s="156"/>
      <c r="GRQ12" s="156"/>
      <c r="GRR12" s="156"/>
      <c r="GRS12" s="156"/>
      <c r="GRT12" s="157"/>
      <c r="GRU12" s="157"/>
      <c r="GRV12" s="157"/>
      <c r="GRW12" s="157"/>
      <c r="GRX12" s="157"/>
      <c r="GRY12" s="157"/>
      <c r="GRZ12" s="156"/>
      <c r="GSA12" s="156"/>
      <c r="GSB12" s="156"/>
      <c r="GSC12" s="156"/>
      <c r="GSD12" s="156"/>
      <c r="GSE12" s="157"/>
      <c r="GSF12" s="157"/>
      <c r="GSG12" s="157"/>
      <c r="GSH12" s="157"/>
      <c r="GSI12" s="157"/>
      <c r="GSJ12" s="157"/>
      <c r="GSK12" s="156"/>
      <c r="GSL12" s="156"/>
      <c r="GSM12" s="156"/>
      <c r="GSN12" s="156"/>
      <c r="GSO12" s="156"/>
      <c r="GSP12" s="157"/>
      <c r="GSQ12" s="157"/>
      <c r="GSR12" s="157"/>
      <c r="GSS12" s="157"/>
      <c r="GST12" s="157"/>
      <c r="GSU12" s="157"/>
      <c r="GSV12" s="156"/>
      <c r="GSW12" s="156"/>
      <c r="GSX12" s="156"/>
      <c r="GSY12" s="156"/>
      <c r="GSZ12" s="156"/>
      <c r="GTA12" s="157"/>
      <c r="GTB12" s="157"/>
      <c r="GTC12" s="157"/>
      <c r="GTD12" s="157"/>
      <c r="GTE12" s="157"/>
      <c r="GTF12" s="157"/>
      <c r="GTG12" s="156"/>
      <c r="GTH12" s="156"/>
      <c r="GTI12" s="156"/>
      <c r="GTJ12" s="156"/>
      <c r="GTK12" s="156"/>
      <c r="GTL12" s="157"/>
      <c r="GTM12" s="157"/>
      <c r="GTN12" s="157"/>
      <c r="GTO12" s="157"/>
      <c r="GTP12" s="157"/>
      <c r="GTQ12" s="157"/>
      <c r="GTR12" s="156"/>
      <c r="GTS12" s="156"/>
      <c r="GTT12" s="156"/>
      <c r="GTU12" s="156"/>
      <c r="GTV12" s="156"/>
      <c r="GTW12" s="157"/>
      <c r="GTX12" s="157"/>
      <c r="GTY12" s="157"/>
      <c r="GTZ12" s="157"/>
      <c r="GUA12" s="157"/>
      <c r="GUB12" s="157"/>
      <c r="GUC12" s="156"/>
      <c r="GUD12" s="156"/>
      <c r="GUE12" s="156"/>
      <c r="GUF12" s="156"/>
      <c r="GUG12" s="156"/>
      <c r="GUH12" s="157"/>
      <c r="GUI12" s="157"/>
      <c r="GUJ12" s="157"/>
      <c r="GUK12" s="157"/>
      <c r="GUL12" s="157"/>
      <c r="GUM12" s="157"/>
      <c r="GUN12" s="156"/>
      <c r="GUO12" s="156"/>
      <c r="GUP12" s="156"/>
      <c r="GUQ12" s="156"/>
      <c r="GUR12" s="156"/>
      <c r="GUS12" s="157"/>
      <c r="GUT12" s="157"/>
      <c r="GUU12" s="157"/>
      <c r="GUV12" s="157"/>
      <c r="GUW12" s="157"/>
      <c r="GUX12" s="157"/>
      <c r="GUY12" s="156"/>
      <c r="GUZ12" s="156"/>
      <c r="GVA12" s="156"/>
      <c r="GVB12" s="156"/>
      <c r="GVC12" s="156"/>
      <c r="GVD12" s="157"/>
      <c r="GVE12" s="157"/>
      <c r="GVF12" s="157"/>
      <c r="GVG12" s="157"/>
      <c r="GVH12" s="157"/>
      <c r="GVI12" s="157"/>
      <c r="GVJ12" s="156"/>
      <c r="GVK12" s="156"/>
      <c r="GVL12" s="156"/>
      <c r="GVM12" s="156"/>
      <c r="GVN12" s="156"/>
      <c r="GVO12" s="157"/>
      <c r="GVP12" s="157"/>
      <c r="GVQ12" s="157"/>
      <c r="GVR12" s="157"/>
      <c r="GVS12" s="157"/>
      <c r="GVT12" s="157"/>
      <c r="GVU12" s="156"/>
      <c r="GVV12" s="156"/>
      <c r="GVW12" s="156"/>
      <c r="GVX12" s="156"/>
      <c r="GVY12" s="156"/>
      <c r="GVZ12" s="157"/>
      <c r="GWA12" s="157"/>
      <c r="GWB12" s="157"/>
      <c r="GWC12" s="157"/>
      <c r="GWD12" s="157"/>
      <c r="GWE12" s="157"/>
      <c r="GWF12" s="156"/>
      <c r="GWG12" s="156"/>
      <c r="GWH12" s="156"/>
      <c r="GWI12" s="156"/>
      <c r="GWJ12" s="156"/>
      <c r="GWK12" s="157"/>
      <c r="GWL12" s="157"/>
      <c r="GWM12" s="157"/>
      <c r="GWN12" s="157"/>
      <c r="GWO12" s="157"/>
      <c r="GWP12" s="157"/>
      <c r="GWQ12" s="156"/>
      <c r="GWR12" s="156"/>
      <c r="GWS12" s="156"/>
      <c r="GWT12" s="156"/>
      <c r="GWU12" s="156"/>
      <c r="GWV12" s="157"/>
      <c r="GWW12" s="157"/>
      <c r="GWX12" s="157"/>
      <c r="GWY12" s="157"/>
      <c r="GWZ12" s="157"/>
      <c r="GXA12" s="157"/>
      <c r="GXB12" s="156"/>
      <c r="GXC12" s="156"/>
      <c r="GXD12" s="156"/>
      <c r="GXE12" s="156"/>
      <c r="GXF12" s="156"/>
      <c r="GXG12" s="157"/>
      <c r="GXH12" s="157"/>
      <c r="GXI12" s="157"/>
      <c r="GXJ12" s="157"/>
      <c r="GXK12" s="157"/>
      <c r="GXL12" s="157"/>
      <c r="GXM12" s="156"/>
      <c r="GXN12" s="156"/>
      <c r="GXO12" s="156"/>
      <c r="GXP12" s="156"/>
      <c r="GXQ12" s="156"/>
      <c r="GXR12" s="157"/>
      <c r="GXS12" s="157"/>
      <c r="GXT12" s="157"/>
      <c r="GXU12" s="157"/>
      <c r="GXV12" s="157"/>
      <c r="GXW12" s="157"/>
      <c r="GXX12" s="156"/>
      <c r="GXY12" s="156"/>
      <c r="GXZ12" s="156"/>
      <c r="GYA12" s="156"/>
      <c r="GYB12" s="156"/>
      <c r="GYC12" s="157"/>
      <c r="GYD12" s="157"/>
      <c r="GYE12" s="157"/>
      <c r="GYF12" s="157"/>
      <c r="GYG12" s="157"/>
      <c r="GYH12" s="157"/>
      <c r="GYI12" s="156"/>
      <c r="GYJ12" s="156"/>
      <c r="GYK12" s="156"/>
      <c r="GYL12" s="156"/>
      <c r="GYM12" s="156"/>
      <c r="GYN12" s="157"/>
      <c r="GYO12" s="157"/>
      <c r="GYP12" s="157"/>
      <c r="GYQ12" s="157"/>
      <c r="GYR12" s="157"/>
      <c r="GYS12" s="157"/>
      <c r="GYT12" s="156"/>
      <c r="GYU12" s="156"/>
      <c r="GYV12" s="156"/>
      <c r="GYW12" s="156"/>
      <c r="GYX12" s="156"/>
      <c r="GYY12" s="157"/>
      <c r="GYZ12" s="157"/>
      <c r="GZA12" s="157"/>
      <c r="GZB12" s="157"/>
      <c r="GZC12" s="157"/>
      <c r="GZD12" s="157"/>
      <c r="GZE12" s="156"/>
      <c r="GZF12" s="156"/>
      <c r="GZG12" s="156"/>
      <c r="GZH12" s="156"/>
      <c r="GZI12" s="156"/>
      <c r="GZJ12" s="157"/>
      <c r="GZK12" s="157"/>
      <c r="GZL12" s="157"/>
      <c r="GZM12" s="157"/>
      <c r="GZN12" s="157"/>
      <c r="GZO12" s="157"/>
      <c r="GZP12" s="156"/>
      <c r="GZQ12" s="156"/>
      <c r="GZR12" s="156"/>
      <c r="GZS12" s="156"/>
      <c r="GZT12" s="156"/>
      <c r="GZU12" s="157"/>
      <c r="GZV12" s="157"/>
      <c r="GZW12" s="157"/>
      <c r="GZX12" s="157"/>
      <c r="GZY12" s="157"/>
      <c r="GZZ12" s="157"/>
      <c r="HAA12" s="156"/>
      <c r="HAB12" s="156"/>
      <c r="HAC12" s="156"/>
      <c r="HAD12" s="156"/>
      <c r="HAE12" s="156"/>
      <c r="HAF12" s="157"/>
      <c r="HAG12" s="157"/>
      <c r="HAH12" s="157"/>
      <c r="HAI12" s="157"/>
      <c r="HAJ12" s="157"/>
      <c r="HAK12" s="157"/>
      <c r="HAL12" s="156"/>
      <c r="HAM12" s="156"/>
      <c r="HAN12" s="156"/>
      <c r="HAO12" s="156"/>
      <c r="HAP12" s="156"/>
      <c r="HAQ12" s="157"/>
      <c r="HAR12" s="157"/>
      <c r="HAS12" s="157"/>
      <c r="HAT12" s="157"/>
      <c r="HAU12" s="157"/>
      <c r="HAV12" s="157"/>
      <c r="HAW12" s="156"/>
      <c r="HAX12" s="156"/>
      <c r="HAY12" s="156"/>
      <c r="HAZ12" s="156"/>
      <c r="HBA12" s="156"/>
      <c r="HBB12" s="157"/>
      <c r="HBC12" s="157"/>
      <c r="HBD12" s="157"/>
      <c r="HBE12" s="157"/>
      <c r="HBF12" s="157"/>
      <c r="HBG12" s="157"/>
      <c r="HBH12" s="156"/>
      <c r="HBI12" s="156"/>
      <c r="HBJ12" s="156"/>
      <c r="HBK12" s="156"/>
      <c r="HBL12" s="156"/>
      <c r="HBM12" s="157"/>
      <c r="HBN12" s="157"/>
      <c r="HBO12" s="157"/>
      <c r="HBP12" s="157"/>
      <c r="HBQ12" s="157"/>
      <c r="HBR12" s="157"/>
      <c r="HBS12" s="156"/>
      <c r="HBT12" s="156"/>
      <c r="HBU12" s="156"/>
      <c r="HBV12" s="156"/>
      <c r="HBW12" s="156"/>
      <c r="HBX12" s="157"/>
      <c r="HBY12" s="157"/>
      <c r="HBZ12" s="157"/>
      <c r="HCA12" s="157"/>
      <c r="HCB12" s="157"/>
      <c r="HCC12" s="157"/>
      <c r="HCD12" s="156"/>
      <c r="HCE12" s="156"/>
      <c r="HCF12" s="156"/>
      <c r="HCG12" s="156"/>
      <c r="HCH12" s="156"/>
      <c r="HCI12" s="157"/>
      <c r="HCJ12" s="157"/>
      <c r="HCK12" s="157"/>
      <c r="HCL12" s="157"/>
      <c r="HCM12" s="157"/>
      <c r="HCN12" s="157"/>
      <c r="HCO12" s="156"/>
      <c r="HCP12" s="156"/>
      <c r="HCQ12" s="156"/>
      <c r="HCR12" s="156"/>
      <c r="HCS12" s="156"/>
      <c r="HCT12" s="157"/>
      <c r="HCU12" s="157"/>
      <c r="HCV12" s="157"/>
      <c r="HCW12" s="157"/>
      <c r="HCX12" s="157"/>
      <c r="HCY12" s="157"/>
      <c r="HCZ12" s="156"/>
      <c r="HDA12" s="156"/>
      <c r="HDB12" s="156"/>
      <c r="HDC12" s="156"/>
      <c r="HDD12" s="156"/>
      <c r="HDE12" s="157"/>
      <c r="HDF12" s="157"/>
      <c r="HDG12" s="157"/>
      <c r="HDH12" s="157"/>
      <c r="HDI12" s="157"/>
      <c r="HDJ12" s="157"/>
      <c r="HDK12" s="156"/>
      <c r="HDL12" s="156"/>
      <c r="HDM12" s="156"/>
      <c r="HDN12" s="156"/>
      <c r="HDO12" s="156"/>
      <c r="HDP12" s="157"/>
      <c r="HDQ12" s="157"/>
      <c r="HDR12" s="157"/>
      <c r="HDS12" s="157"/>
      <c r="HDT12" s="157"/>
      <c r="HDU12" s="157"/>
      <c r="HDV12" s="156"/>
      <c r="HDW12" s="156"/>
      <c r="HDX12" s="156"/>
      <c r="HDY12" s="156"/>
      <c r="HDZ12" s="156"/>
      <c r="HEA12" s="157"/>
      <c r="HEB12" s="157"/>
      <c r="HEC12" s="157"/>
      <c r="HED12" s="157"/>
      <c r="HEE12" s="157"/>
      <c r="HEF12" s="157"/>
      <c r="HEG12" s="156"/>
      <c r="HEH12" s="156"/>
      <c r="HEI12" s="156"/>
      <c r="HEJ12" s="156"/>
      <c r="HEK12" s="156"/>
      <c r="HEL12" s="157"/>
      <c r="HEM12" s="157"/>
      <c r="HEN12" s="157"/>
      <c r="HEO12" s="157"/>
      <c r="HEP12" s="157"/>
      <c r="HEQ12" s="157"/>
      <c r="HER12" s="156"/>
      <c r="HES12" s="156"/>
      <c r="HET12" s="156"/>
      <c r="HEU12" s="156"/>
      <c r="HEV12" s="156"/>
      <c r="HEW12" s="157"/>
      <c r="HEX12" s="157"/>
      <c r="HEY12" s="157"/>
      <c r="HEZ12" s="157"/>
      <c r="HFA12" s="157"/>
      <c r="HFB12" s="157"/>
      <c r="HFC12" s="156"/>
      <c r="HFD12" s="156"/>
      <c r="HFE12" s="156"/>
      <c r="HFF12" s="156"/>
      <c r="HFG12" s="156"/>
      <c r="HFH12" s="157"/>
      <c r="HFI12" s="157"/>
      <c r="HFJ12" s="157"/>
      <c r="HFK12" s="157"/>
      <c r="HFL12" s="157"/>
      <c r="HFM12" s="157"/>
      <c r="HFN12" s="156"/>
      <c r="HFO12" s="156"/>
      <c r="HFP12" s="156"/>
      <c r="HFQ12" s="156"/>
      <c r="HFR12" s="156"/>
      <c r="HFS12" s="157"/>
      <c r="HFT12" s="157"/>
      <c r="HFU12" s="157"/>
      <c r="HFV12" s="157"/>
      <c r="HFW12" s="157"/>
      <c r="HFX12" s="157"/>
      <c r="HFY12" s="156"/>
      <c r="HFZ12" s="156"/>
      <c r="HGA12" s="156"/>
      <c r="HGB12" s="156"/>
      <c r="HGC12" s="156"/>
      <c r="HGD12" s="157"/>
      <c r="HGE12" s="157"/>
      <c r="HGF12" s="157"/>
      <c r="HGG12" s="157"/>
      <c r="HGH12" s="157"/>
      <c r="HGI12" s="157"/>
      <c r="HGJ12" s="156"/>
      <c r="HGK12" s="156"/>
      <c r="HGL12" s="156"/>
      <c r="HGM12" s="156"/>
      <c r="HGN12" s="156"/>
      <c r="HGO12" s="157"/>
      <c r="HGP12" s="157"/>
      <c r="HGQ12" s="157"/>
      <c r="HGR12" s="157"/>
      <c r="HGS12" s="157"/>
      <c r="HGT12" s="157"/>
      <c r="HGU12" s="156"/>
      <c r="HGV12" s="156"/>
      <c r="HGW12" s="156"/>
      <c r="HGX12" s="156"/>
      <c r="HGY12" s="156"/>
      <c r="HGZ12" s="157"/>
      <c r="HHA12" s="157"/>
      <c r="HHB12" s="157"/>
      <c r="HHC12" s="157"/>
      <c r="HHD12" s="157"/>
      <c r="HHE12" s="157"/>
      <c r="HHF12" s="156"/>
      <c r="HHG12" s="156"/>
      <c r="HHH12" s="156"/>
      <c r="HHI12" s="156"/>
      <c r="HHJ12" s="156"/>
      <c r="HHK12" s="157"/>
      <c r="HHL12" s="157"/>
      <c r="HHM12" s="157"/>
      <c r="HHN12" s="157"/>
      <c r="HHO12" s="157"/>
      <c r="HHP12" s="157"/>
      <c r="HHQ12" s="156"/>
      <c r="HHR12" s="156"/>
      <c r="HHS12" s="156"/>
      <c r="HHT12" s="156"/>
      <c r="HHU12" s="156"/>
      <c r="HHV12" s="157"/>
      <c r="HHW12" s="157"/>
      <c r="HHX12" s="157"/>
      <c r="HHY12" s="157"/>
      <c r="HHZ12" s="157"/>
      <c r="HIA12" s="157"/>
      <c r="HIB12" s="156"/>
      <c r="HIC12" s="156"/>
      <c r="HID12" s="156"/>
      <c r="HIE12" s="156"/>
      <c r="HIF12" s="156"/>
      <c r="HIG12" s="157"/>
      <c r="HIH12" s="157"/>
      <c r="HII12" s="157"/>
      <c r="HIJ12" s="157"/>
      <c r="HIK12" s="157"/>
      <c r="HIL12" s="157"/>
      <c r="HIM12" s="156"/>
      <c r="HIN12" s="156"/>
      <c r="HIO12" s="156"/>
      <c r="HIP12" s="156"/>
      <c r="HIQ12" s="156"/>
      <c r="HIR12" s="157"/>
      <c r="HIS12" s="157"/>
      <c r="HIT12" s="157"/>
      <c r="HIU12" s="157"/>
      <c r="HIV12" s="157"/>
      <c r="HIW12" s="157"/>
      <c r="HIX12" s="156"/>
      <c r="HIY12" s="156"/>
      <c r="HIZ12" s="156"/>
      <c r="HJA12" s="156"/>
      <c r="HJB12" s="156"/>
      <c r="HJC12" s="157"/>
      <c r="HJD12" s="157"/>
      <c r="HJE12" s="157"/>
      <c r="HJF12" s="157"/>
      <c r="HJG12" s="157"/>
      <c r="HJH12" s="157"/>
      <c r="HJI12" s="156"/>
      <c r="HJJ12" s="156"/>
      <c r="HJK12" s="156"/>
      <c r="HJL12" s="156"/>
      <c r="HJM12" s="156"/>
      <c r="HJN12" s="157"/>
      <c r="HJO12" s="157"/>
      <c r="HJP12" s="157"/>
      <c r="HJQ12" s="157"/>
      <c r="HJR12" s="157"/>
      <c r="HJS12" s="157"/>
      <c r="HJT12" s="156"/>
      <c r="HJU12" s="156"/>
      <c r="HJV12" s="156"/>
      <c r="HJW12" s="156"/>
      <c r="HJX12" s="156"/>
      <c r="HJY12" s="157"/>
      <c r="HJZ12" s="157"/>
      <c r="HKA12" s="157"/>
      <c r="HKB12" s="157"/>
      <c r="HKC12" s="157"/>
      <c r="HKD12" s="157"/>
      <c r="HKE12" s="156"/>
      <c r="HKF12" s="156"/>
      <c r="HKG12" s="156"/>
      <c r="HKH12" s="156"/>
      <c r="HKI12" s="156"/>
      <c r="HKJ12" s="157"/>
      <c r="HKK12" s="157"/>
      <c r="HKL12" s="157"/>
      <c r="HKM12" s="157"/>
      <c r="HKN12" s="157"/>
      <c r="HKO12" s="157"/>
      <c r="HKP12" s="156"/>
      <c r="HKQ12" s="156"/>
      <c r="HKR12" s="156"/>
      <c r="HKS12" s="156"/>
      <c r="HKT12" s="156"/>
      <c r="HKU12" s="157"/>
      <c r="HKV12" s="157"/>
      <c r="HKW12" s="157"/>
      <c r="HKX12" s="157"/>
      <c r="HKY12" s="157"/>
      <c r="HKZ12" s="157"/>
      <c r="HLA12" s="156"/>
      <c r="HLB12" s="156"/>
      <c r="HLC12" s="156"/>
      <c r="HLD12" s="156"/>
      <c r="HLE12" s="156"/>
      <c r="HLF12" s="157"/>
      <c r="HLG12" s="157"/>
      <c r="HLH12" s="157"/>
      <c r="HLI12" s="157"/>
      <c r="HLJ12" s="157"/>
      <c r="HLK12" s="157"/>
      <c r="HLL12" s="156"/>
      <c r="HLM12" s="156"/>
      <c r="HLN12" s="156"/>
      <c r="HLO12" s="156"/>
      <c r="HLP12" s="156"/>
      <c r="HLQ12" s="157"/>
      <c r="HLR12" s="157"/>
      <c r="HLS12" s="157"/>
      <c r="HLT12" s="157"/>
      <c r="HLU12" s="157"/>
      <c r="HLV12" s="157"/>
      <c r="HLW12" s="156"/>
      <c r="HLX12" s="156"/>
      <c r="HLY12" s="156"/>
      <c r="HLZ12" s="156"/>
      <c r="HMA12" s="156"/>
      <c r="HMB12" s="157"/>
      <c r="HMC12" s="157"/>
      <c r="HMD12" s="157"/>
      <c r="HME12" s="157"/>
      <c r="HMF12" s="157"/>
      <c r="HMG12" s="157"/>
      <c r="HMH12" s="156"/>
      <c r="HMI12" s="156"/>
      <c r="HMJ12" s="156"/>
      <c r="HMK12" s="156"/>
      <c r="HML12" s="156"/>
      <c r="HMM12" s="157"/>
      <c r="HMN12" s="157"/>
      <c r="HMO12" s="157"/>
      <c r="HMP12" s="157"/>
      <c r="HMQ12" s="157"/>
      <c r="HMR12" s="157"/>
      <c r="HMS12" s="156"/>
      <c r="HMT12" s="156"/>
      <c r="HMU12" s="156"/>
      <c r="HMV12" s="156"/>
      <c r="HMW12" s="156"/>
      <c r="HMX12" s="157"/>
      <c r="HMY12" s="157"/>
      <c r="HMZ12" s="157"/>
      <c r="HNA12" s="157"/>
      <c r="HNB12" s="157"/>
      <c r="HNC12" s="157"/>
      <c r="HND12" s="156"/>
      <c r="HNE12" s="156"/>
      <c r="HNF12" s="156"/>
      <c r="HNG12" s="156"/>
      <c r="HNH12" s="156"/>
      <c r="HNI12" s="157"/>
      <c r="HNJ12" s="157"/>
      <c r="HNK12" s="157"/>
      <c r="HNL12" s="157"/>
      <c r="HNM12" s="157"/>
      <c r="HNN12" s="157"/>
      <c r="HNO12" s="156"/>
      <c r="HNP12" s="156"/>
      <c r="HNQ12" s="156"/>
      <c r="HNR12" s="156"/>
      <c r="HNS12" s="156"/>
      <c r="HNT12" s="157"/>
      <c r="HNU12" s="157"/>
      <c r="HNV12" s="157"/>
      <c r="HNW12" s="157"/>
      <c r="HNX12" s="157"/>
      <c r="HNY12" s="157"/>
      <c r="HNZ12" s="156"/>
      <c r="HOA12" s="156"/>
      <c r="HOB12" s="156"/>
      <c r="HOC12" s="156"/>
      <c r="HOD12" s="156"/>
      <c r="HOE12" s="157"/>
      <c r="HOF12" s="157"/>
      <c r="HOG12" s="157"/>
      <c r="HOH12" s="157"/>
      <c r="HOI12" s="157"/>
      <c r="HOJ12" s="157"/>
      <c r="HOK12" s="156"/>
      <c r="HOL12" s="156"/>
      <c r="HOM12" s="156"/>
      <c r="HON12" s="156"/>
      <c r="HOO12" s="156"/>
      <c r="HOP12" s="157"/>
      <c r="HOQ12" s="157"/>
      <c r="HOR12" s="157"/>
      <c r="HOS12" s="157"/>
      <c r="HOT12" s="157"/>
      <c r="HOU12" s="157"/>
      <c r="HOV12" s="156"/>
      <c r="HOW12" s="156"/>
      <c r="HOX12" s="156"/>
      <c r="HOY12" s="156"/>
      <c r="HOZ12" s="156"/>
      <c r="HPA12" s="157"/>
      <c r="HPB12" s="157"/>
      <c r="HPC12" s="157"/>
      <c r="HPD12" s="157"/>
      <c r="HPE12" s="157"/>
      <c r="HPF12" s="157"/>
      <c r="HPG12" s="156"/>
      <c r="HPH12" s="156"/>
      <c r="HPI12" s="156"/>
      <c r="HPJ12" s="156"/>
      <c r="HPK12" s="156"/>
      <c r="HPL12" s="157"/>
      <c r="HPM12" s="157"/>
      <c r="HPN12" s="157"/>
      <c r="HPO12" s="157"/>
      <c r="HPP12" s="157"/>
      <c r="HPQ12" s="157"/>
      <c r="HPR12" s="156"/>
      <c r="HPS12" s="156"/>
      <c r="HPT12" s="156"/>
      <c r="HPU12" s="156"/>
      <c r="HPV12" s="156"/>
      <c r="HPW12" s="157"/>
      <c r="HPX12" s="157"/>
      <c r="HPY12" s="157"/>
      <c r="HPZ12" s="157"/>
      <c r="HQA12" s="157"/>
      <c r="HQB12" s="157"/>
      <c r="HQC12" s="156"/>
      <c r="HQD12" s="156"/>
      <c r="HQE12" s="156"/>
      <c r="HQF12" s="156"/>
      <c r="HQG12" s="156"/>
      <c r="HQH12" s="157"/>
      <c r="HQI12" s="157"/>
      <c r="HQJ12" s="157"/>
      <c r="HQK12" s="157"/>
      <c r="HQL12" s="157"/>
      <c r="HQM12" s="157"/>
      <c r="HQN12" s="156"/>
      <c r="HQO12" s="156"/>
      <c r="HQP12" s="156"/>
      <c r="HQQ12" s="156"/>
      <c r="HQR12" s="156"/>
      <c r="HQS12" s="157"/>
      <c r="HQT12" s="157"/>
      <c r="HQU12" s="157"/>
      <c r="HQV12" s="157"/>
      <c r="HQW12" s="157"/>
      <c r="HQX12" s="157"/>
      <c r="HQY12" s="156"/>
      <c r="HQZ12" s="156"/>
      <c r="HRA12" s="156"/>
      <c r="HRB12" s="156"/>
      <c r="HRC12" s="156"/>
      <c r="HRD12" s="157"/>
      <c r="HRE12" s="157"/>
      <c r="HRF12" s="157"/>
      <c r="HRG12" s="157"/>
      <c r="HRH12" s="157"/>
      <c r="HRI12" s="157"/>
      <c r="HRJ12" s="156"/>
      <c r="HRK12" s="156"/>
      <c r="HRL12" s="156"/>
      <c r="HRM12" s="156"/>
      <c r="HRN12" s="156"/>
      <c r="HRO12" s="157"/>
      <c r="HRP12" s="157"/>
      <c r="HRQ12" s="157"/>
      <c r="HRR12" s="157"/>
      <c r="HRS12" s="157"/>
      <c r="HRT12" s="157"/>
      <c r="HRU12" s="156"/>
      <c r="HRV12" s="156"/>
      <c r="HRW12" s="156"/>
      <c r="HRX12" s="156"/>
      <c r="HRY12" s="156"/>
      <c r="HRZ12" s="157"/>
      <c r="HSA12" s="157"/>
      <c r="HSB12" s="157"/>
      <c r="HSC12" s="157"/>
      <c r="HSD12" s="157"/>
      <c r="HSE12" s="157"/>
      <c r="HSF12" s="156"/>
      <c r="HSG12" s="156"/>
      <c r="HSH12" s="156"/>
      <c r="HSI12" s="156"/>
      <c r="HSJ12" s="156"/>
      <c r="HSK12" s="157"/>
      <c r="HSL12" s="157"/>
      <c r="HSM12" s="157"/>
      <c r="HSN12" s="157"/>
      <c r="HSO12" s="157"/>
      <c r="HSP12" s="157"/>
      <c r="HSQ12" s="156"/>
      <c r="HSR12" s="156"/>
      <c r="HSS12" s="156"/>
      <c r="HST12" s="156"/>
      <c r="HSU12" s="156"/>
      <c r="HSV12" s="157"/>
      <c r="HSW12" s="157"/>
      <c r="HSX12" s="157"/>
      <c r="HSY12" s="157"/>
      <c r="HSZ12" s="157"/>
      <c r="HTA12" s="157"/>
      <c r="HTB12" s="156"/>
      <c r="HTC12" s="156"/>
      <c r="HTD12" s="156"/>
      <c r="HTE12" s="156"/>
      <c r="HTF12" s="156"/>
      <c r="HTG12" s="157"/>
      <c r="HTH12" s="157"/>
      <c r="HTI12" s="157"/>
      <c r="HTJ12" s="157"/>
      <c r="HTK12" s="157"/>
      <c r="HTL12" s="157"/>
      <c r="HTM12" s="156"/>
      <c r="HTN12" s="156"/>
      <c r="HTO12" s="156"/>
      <c r="HTP12" s="156"/>
      <c r="HTQ12" s="156"/>
      <c r="HTR12" s="157"/>
      <c r="HTS12" s="157"/>
      <c r="HTT12" s="157"/>
      <c r="HTU12" s="157"/>
      <c r="HTV12" s="157"/>
      <c r="HTW12" s="157"/>
      <c r="HTX12" s="156"/>
      <c r="HTY12" s="156"/>
      <c r="HTZ12" s="156"/>
      <c r="HUA12" s="156"/>
      <c r="HUB12" s="156"/>
      <c r="HUC12" s="157"/>
      <c r="HUD12" s="157"/>
      <c r="HUE12" s="157"/>
      <c r="HUF12" s="157"/>
      <c r="HUG12" s="157"/>
      <c r="HUH12" s="157"/>
      <c r="HUI12" s="156"/>
      <c r="HUJ12" s="156"/>
      <c r="HUK12" s="156"/>
      <c r="HUL12" s="156"/>
      <c r="HUM12" s="156"/>
      <c r="HUN12" s="157"/>
      <c r="HUO12" s="157"/>
      <c r="HUP12" s="157"/>
      <c r="HUQ12" s="157"/>
      <c r="HUR12" s="157"/>
      <c r="HUS12" s="157"/>
      <c r="HUT12" s="156"/>
      <c r="HUU12" s="156"/>
      <c r="HUV12" s="156"/>
      <c r="HUW12" s="156"/>
      <c r="HUX12" s="156"/>
      <c r="HUY12" s="157"/>
      <c r="HUZ12" s="157"/>
      <c r="HVA12" s="157"/>
      <c r="HVB12" s="157"/>
      <c r="HVC12" s="157"/>
      <c r="HVD12" s="157"/>
      <c r="HVE12" s="156"/>
      <c r="HVF12" s="156"/>
      <c r="HVG12" s="156"/>
      <c r="HVH12" s="156"/>
      <c r="HVI12" s="156"/>
      <c r="HVJ12" s="157"/>
      <c r="HVK12" s="157"/>
      <c r="HVL12" s="157"/>
      <c r="HVM12" s="157"/>
      <c r="HVN12" s="157"/>
      <c r="HVO12" s="157"/>
      <c r="HVP12" s="156"/>
      <c r="HVQ12" s="156"/>
      <c r="HVR12" s="156"/>
      <c r="HVS12" s="156"/>
      <c r="HVT12" s="156"/>
      <c r="HVU12" s="157"/>
      <c r="HVV12" s="157"/>
      <c r="HVW12" s="157"/>
      <c r="HVX12" s="157"/>
      <c r="HVY12" s="157"/>
      <c r="HVZ12" s="157"/>
      <c r="HWA12" s="156"/>
      <c r="HWB12" s="156"/>
      <c r="HWC12" s="156"/>
      <c r="HWD12" s="156"/>
      <c r="HWE12" s="156"/>
      <c r="HWF12" s="157"/>
      <c r="HWG12" s="157"/>
      <c r="HWH12" s="157"/>
      <c r="HWI12" s="157"/>
      <c r="HWJ12" s="157"/>
      <c r="HWK12" s="157"/>
      <c r="HWL12" s="156"/>
      <c r="HWM12" s="156"/>
      <c r="HWN12" s="156"/>
      <c r="HWO12" s="156"/>
      <c r="HWP12" s="156"/>
      <c r="HWQ12" s="157"/>
      <c r="HWR12" s="157"/>
      <c r="HWS12" s="157"/>
      <c r="HWT12" s="157"/>
      <c r="HWU12" s="157"/>
      <c r="HWV12" s="157"/>
      <c r="HWW12" s="156"/>
      <c r="HWX12" s="156"/>
      <c r="HWY12" s="156"/>
      <c r="HWZ12" s="156"/>
      <c r="HXA12" s="156"/>
      <c r="HXB12" s="157"/>
      <c r="HXC12" s="157"/>
      <c r="HXD12" s="157"/>
      <c r="HXE12" s="157"/>
      <c r="HXF12" s="157"/>
      <c r="HXG12" s="157"/>
      <c r="HXH12" s="156"/>
      <c r="HXI12" s="156"/>
      <c r="HXJ12" s="156"/>
      <c r="HXK12" s="156"/>
      <c r="HXL12" s="156"/>
      <c r="HXM12" s="157"/>
      <c r="HXN12" s="157"/>
      <c r="HXO12" s="157"/>
      <c r="HXP12" s="157"/>
      <c r="HXQ12" s="157"/>
      <c r="HXR12" s="157"/>
      <c r="HXS12" s="156"/>
      <c r="HXT12" s="156"/>
      <c r="HXU12" s="156"/>
      <c r="HXV12" s="156"/>
      <c r="HXW12" s="156"/>
      <c r="HXX12" s="157"/>
      <c r="HXY12" s="157"/>
      <c r="HXZ12" s="157"/>
      <c r="HYA12" s="157"/>
      <c r="HYB12" s="157"/>
      <c r="HYC12" s="157"/>
      <c r="HYD12" s="156"/>
      <c r="HYE12" s="156"/>
      <c r="HYF12" s="156"/>
      <c r="HYG12" s="156"/>
      <c r="HYH12" s="156"/>
      <c r="HYI12" s="157"/>
      <c r="HYJ12" s="157"/>
      <c r="HYK12" s="157"/>
      <c r="HYL12" s="157"/>
      <c r="HYM12" s="157"/>
      <c r="HYN12" s="157"/>
      <c r="HYO12" s="156"/>
      <c r="HYP12" s="156"/>
      <c r="HYQ12" s="156"/>
      <c r="HYR12" s="156"/>
      <c r="HYS12" s="156"/>
      <c r="HYT12" s="157"/>
      <c r="HYU12" s="157"/>
      <c r="HYV12" s="157"/>
      <c r="HYW12" s="157"/>
      <c r="HYX12" s="157"/>
      <c r="HYY12" s="157"/>
      <c r="HYZ12" s="156"/>
      <c r="HZA12" s="156"/>
      <c r="HZB12" s="156"/>
      <c r="HZC12" s="156"/>
      <c r="HZD12" s="156"/>
      <c r="HZE12" s="157"/>
      <c r="HZF12" s="157"/>
      <c r="HZG12" s="157"/>
      <c r="HZH12" s="157"/>
      <c r="HZI12" s="157"/>
      <c r="HZJ12" s="157"/>
      <c r="HZK12" s="156"/>
      <c r="HZL12" s="156"/>
      <c r="HZM12" s="156"/>
      <c r="HZN12" s="156"/>
      <c r="HZO12" s="156"/>
      <c r="HZP12" s="157"/>
      <c r="HZQ12" s="157"/>
      <c r="HZR12" s="157"/>
      <c r="HZS12" s="157"/>
      <c r="HZT12" s="157"/>
      <c r="HZU12" s="157"/>
      <c r="HZV12" s="156"/>
      <c r="HZW12" s="156"/>
      <c r="HZX12" s="156"/>
      <c r="HZY12" s="156"/>
      <c r="HZZ12" s="156"/>
      <c r="IAA12" s="157"/>
      <c r="IAB12" s="157"/>
      <c r="IAC12" s="157"/>
      <c r="IAD12" s="157"/>
      <c r="IAE12" s="157"/>
      <c r="IAF12" s="157"/>
      <c r="IAG12" s="156"/>
      <c r="IAH12" s="156"/>
      <c r="IAI12" s="156"/>
      <c r="IAJ12" s="156"/>
      <c r="IAK12" s="156"/>
      <c r="IAL12" s="157"/>
      <c r="IAM12" s="157"/>
      <c r="IAN12" s="157"/>
      <c r="IAO12" s="157"/>
      <c r="IAP12" s="157"/>
      <c r="IAQ12" s="157"/>
      <c r="IAR12" s="156"/>
      <c r="IAS12" s="156"/>
      <c r="IAT12" s="156"/>
      <c r="IAU12" s="156"/>
      <c r="IAV12" s="156"/>
      <c r="IAW12" s="157"/>
      <c r="IAX12" s="157"/>
      <c r="IAY12" s="157"/>
      <c r="IAZ12" s="157"/>
      <c r="IBA12" s="157"/>
      <c r="IBB12" s="157"/>
      <c r="IBC12" s="156"/>
      <c r="IBD12" s="156"/>
      <c r="IBE12" s="156"/>
      <c r="IBF12" s="156"/>
      <c r="IBG12" s="156"/>
      <c r="IBH12" s="157"/>
      <c r="IBI12" s="157"/>
      <c r="IBJ12" s="157"/>
      <c r="IBK12" s="157"/>
      <c r="IBL12" s="157"/>
      <c r="IBM12" s="157"/>
      <c r="IBN12" s="156"/>
      <c r="IBO12" s="156"/>
      <c r="IBP12" s="156"/>
      <c r="IBQ12" s="156"/>
      <c r="IBR12" s="156"/>
      <c r="IBS12" s="157"/>
      <c r="IBT12" s="157"/>
      <c r="IBU12" s="157"/>
      <c r="IBV12" s="157"/>
      <c r="IBW12" s="157"/>
      <c r="IBX12" s="157"/>
      <c r="IBY12" s="156"/>
      <c r="IBZ12" s="156"/>
      <c r="ICA12" s="156"/>
      <c r="ICB12" s="156"/>
      <c r="ICC12" s="156"/>
      <c r="ICD12" s="157"/>
      <c r="ICE12" s="157"/>
      <c r="ICF12" s="157"/>
      <c r="ICG12" s="157"/>
      <c r="ICH12" s="157"/>
      <c r="ICI12" s="157"/>
      <c r="ICJ12" s="156"/>
      <c r="ICK12" s="156"/>
      <c r="ICL12" s="156"/>
      <c r="ICM12" s="156"/>
      <c r="ICN12" s="156"/>
      <c r="ICO12" s="157"/>
      <c r="ICP12" s="157"/>
      <c r="ICQ12" s="157"/>
      <c r="ICR12" s="157"/>
      <c r="ICS12" s="157"/>
      <c r="ICT12" s="157"/>
      <c r="ICU12" s="156"/>
      <c r="ICV12" s="156"/>
      <c r="ICW12" s="156"/>
      <c r="ICX12" s="156"/>
      <c r="ICY12" s="156"/>
      <c r="ICZ12" s="157"/>
      <c r="IDA12" s="157"/>
      <c r="IDB12" s="157"/>
      <c r="IDC12" s="157"/>
      <c r="IDD12" s="157"/>
      <c r="IDE12" s="157"/>
      <c r="IDF12" s="156"/>
      <c r="IDG12" s="156"/>
      <c r="IDH12" s="156"/>
      <c r="IDI12" s="156"/>
      <c r="IDJ12" s="156"/>
      <c r="IDK12" s="157"/>
      <c r="IDL12" s="157"/>
      <c r="IDM12" s="157"/>
      <c r="IDN12" s="157"/>
      <c r="IDO12" s="157"/>
      <c r="IDP12" s="157"/>
      <c r="IDQ12" s="156"/>
      <c r="IDR12" s="156"/>
      <c r="IDS12" s="156"/>
      <c r="IDT12" s="156"/>
      <c r="IDU12" s="156"/>
      <c r="IDV12" s="157"/>
      <c r="IDW12" s="157"/>
      <c r="IDX12" s="157"/>
      <c r="IDY12" s="157"/>
      <c r="IDZ12" s="157"/>
      <c r="IEA12" s="157"/>
      <c r="IEB12" s="156"/>
      <c r="IEC12" s="156"/>
      <c r="IED12" s="156"/>
      <c r="IEE12" s="156"/>
      <c r="IEF12" s="156"/>
      <c r="IEG12" s="157"/>
      <c r="IEH12" s="157"/>
      <c r="IEI12" s="157"/>
      <c r="IEJ12" s="157"/>
      <c r="IEK12" s="157"/>
      <c r="IEL12" s="157"/>
      <c r="IEM12" s="156"/>
      <c r="IEN12" s="156"/>
      <c r="IEO12" s="156"/>
      <c r="IEP12" s="156"/>
      <c r="IEQ12" s="156"/>
      <c r="IER12" s="157"/>
      <c r="IES12" s="157"/>
      <c r="IET12" s="157"/>
      <c r="IEU12" s="157"/>
      <c r="IEV12" s="157"/>
      <c r="IEW12" s="157"/>
      <c r="IEX12" s="156"/>
      <c r="IEY12" s="156"/>
      <c r="IEZ12" s="156"/>
      <c r="IFA12" s="156"/>
      <c r="IFB12" s="156"/>
      <c r="IFC12" s="157"/>
      <c r="IFD12" s="157"/>
      <c r="IFE12" s="157"/>
      <c r="IFF12" s="157"/>
      <c r="IFG12" s="157"/>
      <c r="IFH12" s="157"/>
      <c r="IFI12" s="156"/>
      <c r="IFJ12" s="156"/>
      <c r="IFK12" s="156"/>
      <c r="IFL12" s="156"/>
      <c r="IFM12" s="156"/>
      <c r="IFN12" s="157"/>
      <c r="IFO12" s="157"/>
      <c r="IFP12" s="157"/>
      <c r="IFQ12" s="157"/>
      <c r="IFR12" s="157"/>
      <c r="IFS12" s="157"/>
      <c r="IFT12" s="156"/>
      <c r="IFU12" s="156"/>
      <c r="IFV12" s="156"/>
      <c r="IFW12" s="156"/>
      <c r="IFX12" s="156"/>
      <c r="IFY12" s="157"/>
      <c r="IFZ12" s="157"/>
      <c r="IGA12" s="157"/>
      <c r="IGB12" s="157"/>
      <c r="IGC12" s="157"/>
      <c r="IGD12" s="157"/>
      <c r="IGE12" s="156"/>
      <c r="IGF12" s="156"/>
      <c r="IGG12" s="156"/>
      <c r="IGH12" s="156"/>
      <c r="IGI12" s="156"/>
      <c r="IGJ12" s="157"/>
      <c r="IGK12" s="157"/>
      <c r="IGL12" s="157"/>
      <c r="IGM12" s="157"/>
      <c r="IGN12" s="157"/>
      <c r="IGO12" s="157"/>
      <c r="IGP12" s="156"/>
      <c r="IGQ12" s="156"/>
      <c r="IGR12" s="156"/>
      <c r="IGS12" s="156"/>
      <c r="IGT12" s="156"/>
      <c r="IGU12" s="157"/>
      <c r="IGV12" s="157"/>
      <c r="IGW12" s="157"/>
      <c r="IGX12" s="157"/>
      <c r="IGY12" s="157"/>
      <c r="IGZ12" s="157"/>
      <c r="IHA12" s="156"/>
      <c r="IHB12" s="156"/>
      <c r="IHC12" s="156"/>
      <c r="IHD12" s="156"/>
      <c r="IHE12" s="156"/>
      <c r="IHF12" s="157"/>
      <c r="IHG12" s="157"/>
      <c r="IHH12" s="157"/>
      <c r="IHI12" s="157"/>
      <c r="IHJ12" s="157"/>
      <c r="IHK12" s="157"/>
      <c r="IHL12" s="156"/>
      <c r="IHM12" s="156"/>
      <c r="IHN12" s="156"/>
      <c r="IHO12" s="156"/>
      <c r="IHP12" s="156"/>
      <c r="IHQ12" s="157"/>
      <c r="IHR12" s="157"/>
      <c r="IHS12" s="157"/>
      <c r="IHT12" s="157"/>
      <c r="IHU12" s="157"/>
      <c r="IHV12" s="157"/>
      <c r="IHW12" s="156"/>
      <c r="IHX12" s="156"/>
      <c r="IHY12" s="156"/>
      <c r="IHZ12" s="156"/>
      <c r="IIA12" s="156"/>
      <c r="IIB12" s="157"/>
      <c r="IIC12" s="157"/>
      <c r="IID12" s="157"/>
      <c r="IIE12" s="157"/>
      <c r="IIF12" s="157"/>
      <c r="IIG12" s="157"/>
      <c r="IIH12" s="156"/>
      <c r="III12" s="156"/>
      <c r="IIJ12" s="156"/>
      <c r="IIK12" s="156"/>
      <c r="IIL12" s="156"/>
      <c r="IIM12" s="157"/>
      <c r="IIN12" s="157"/>
      <c r="IIO12" s="157"/>
      <c r="IIP12" s="157"/>
      <c r="IIQ12" s="157"/>
      <c r="IIR12" s="157"/>
      <c r="IIS12" s="156"/>
      <c r="IIT12" s="156"/>
      <c r="IIU12" s="156"/>
      <c r="IIV12" s="156"/>
      <c r="IIW12" s="156"/>
      <c r="IIX12" s="157"/>
      <c r="IIY12" s="157"/>
      <c r="IIZ12" s="157"/>
      <c r="IJA12" s="157"/>
      <c r="IJB12" s="157"/>
      <c r="IJC12" s="157"/>
      <c r="IJD12" s="156"/>
      <c r="IJE12" s="156"/>
      <c r="IJF12" s="156"/>
      <c r="IJG12" s="156"/>
      <c r="IJH12" s="156"/>
      <c r="IJI12" s="157"/>
      <c r="IJJ12" s="157"/>
      <c r="IJK12" s="157"/>
      <c r="IJL12" s="157"/>
      <c r="IJM12" s="157"/>
      <c r="IJN12" s="157"/>
      <c r="IJO12" s="156"/>
      <c r="IJP12" s="156"/>
      <c r="IJQ12" s="156"/>
      <c r="IJR12" s="156"/>
      <c r="IJS12" s="156"/>
      <c r="IJT12" s="157"/>
      <c r="IJU12" s="157"/>
      <c r="IJV12" s="157"/>
      <c r="IJW12" s="157"/>
      <c r="IJX12" s="157"/>
      <c r="IJY12" s="157"/>
      <c r="IJZ12" s="156"/>
      <c r="IKA12" s="156"/>
      <c r="IKB12" s="156"/>
      <c r="IKC12" s="156"/>
      <c r="IKD12" s="156"/>
      <c r="IKE12" s="157"/>
      <c r="IKF12" s="157"/>
      <c r="IKG12" s="157"/>
      <c r="IKH12" s="157"/>
      <c r="IKI12" s="157"/>
      <c r="IKJ12" s="157"/>
      <c r="IKK12" s="156"/>
      <c r="IKL12" s="156"/>
      <c r="IKM12" s="156"/>
      <c r="IKN12" s="156"/>
      <c r="IKO12" s="156"/>
      <c r="IKP12" s="157"/>
      <c r="IKQ12" s="157"/>
      <c r="IKR12" s="157"/>
      <c r="IKS12" s="157"/>
      <c r="IKT12" s="157"/>
      <c r="IKU12" s="157"/>
      <c r="IKV12" s="156"/>
      <c r="IKW12" s="156"/>
      <c r="IKX12" s="156"/>
      <c r="IKY12" s="156"/>
      <c r="IKZ12" s="156"/>
      <c r="ILA12" s="157"/>
      <c r="ILB12" s="157"/>
      <c r="ILC12" s="157"/>
      <c r="ILD12" s="157"/>
      <c r="ILE12" s="157"/>
      <c r="ILF12" s="157"/>
      <c r="ILG12" s="156"/>
      <c r="ILH12" s="156"/>
      <c r="ILI12" s="156"/>
      <c r="ILJ12" s="156"/>
      <c r="ILK12" s="156"/>
      <c r="ILL12" s="157"/>
      <c r="ILM12" s="157"/>
      <c r="ILN12" s="157"/>
      <c r="ILO12" s="157"/>
      <c r="ILP12" s="157"/>
      <c r="ILQ12" s="157"/>
      <c r="ILR12" s="156"/>
      <c r="ILS12" s="156"/>
      <c r="ILT12" s="156"/>
      <c r="ILU12" s="156"/>
      <c r="ILV12" s="156"/>
      <c r="ILW12" s="157"/>
      <c r="ILX12" s="157"/>
      <c r="ILY12" s="157"/>
      <c r="ILZ12" s="157"/>
      <c r="IMA12" s="157"/>
      <c r="IMB12" s="157"/>
      <c r="IMC12" s="156"/>
      <c r="IMD12" s="156"/>
      <c r="IME12" s="156"/>
      <c r="IMF12" s="156"/>
      <c r="IMG12" s="156"/>
      <c r="IMH12" s="157"/>
      <c r="IMI12" s="157"/>
      <c r="IMJ12" s="157"/>
      <c r="IMK12" s="157"/>
      <c r="IML12" s="157"/>
      <c r="IMM12" s="157"/>
      <c r="IMN12" s="156"/>
      <c r="IMO12" s="156"/>
      <c r="IMP12" s="156"/>
      <c r="IMQ12" s="156"/>
      <c r="IMR12" s="156"/>
      <c r="IMS12" s="157"/>
      <c r="IMT12" s="157"/>
      <c r="IMU12" s="157"/>
      <c r="IMV12" s="157"/>
      <c r="IMW12" s="157"/>
      <c r="IMX12" s="157"/>
      <c r="IMY12" s="156"/>
      <c r="IMZ12" s="156"/>
      <c r="INA12" s="156"/>
      <c r="INB12" s="156"/>
      <c r="INC12" s="156"/>
      <c r="IND12" s="157"/>
      <c r="INE12" s="157"/>
      <c r="INF12" s="157"/>
      <c r="ING12" s="157"/>
      <c r="INH12" s="157"/>
      <c r="INI12" s="157"/>
      <c r="INJ12" s="156"/>
      <c r="INK12" s="156"/>
      <c r="INL12" s="156"/>
      <c r="INM12" s="156"/>
      <c r="INN12" s="156"/>
      <c r="INO12" s="157"/>
      <c r="INP12" s="157"/>
      <c r="INQ12" s="157"/>
      <c r="INR12" s="157"/>
      <c r="INS12" s="157"/>
      <c r="INT12" s="157"/>
      <c r="INU12" s="156"/>
      <c r="INV12" s="156"/>
      <c r="INW12" s="156"/>
      <c r="INX12" s="156"/>
      <c r="INY12" s="156"/>
      <c r="INZ12" s="157"/>
      <c r="IOA12" s="157"/>
      <c r="IOB12" s="157"/>
      <c r="IOC12" s="157"/>
      <c r="IOD12" s="157"/>
      <c r="IOE12" s="157"/>
      <c r="IOF12" s="156"/>
      <c r="IOG12" s="156"/>
      <c r="IOH12" s="156"/>
      <c r="IOI12" s="156"/>
      <c r="IOJ12" s="156"/>
      <c r="IOK12" s="157"/>
      <c r="IOL12" s="157"/>
      <c r="IOM12" s="157"/>
      <c r="ION12" s="157"/>
      <c r="IOO12" s="157"/>
      <c r="IOP12" s="157"/>
      <c r="IOQ12" s="156"/>
      <c r="IOR12" s="156"/>
      <c r="IOS12" s="156"/>
      <c r="IOT12" s="156"/>
      <c r="IOU12" s="156"/>
      <c r="IOV12" s="157"/>
      <c r="IOW12" s="157"/>
      <c r="IOX12" s="157"/>
      <c r="IOY12" s="157"/>
      <c r="IOZ12" s="157"/>
      <c r="IPA12" s="157"/>
      <c r="IPB12" s="156"/>
      <c r="IPC12" s="156"/>
      <c r="IPD12" s="156"/>
      <c r="IPE12" s="156"/>
      <c r="IPF12" s="156"/>
      <c r="IPG12" s="157"/>
      <c r="IPH12" s="157"/>
      <c r="IPI12" s="157"/>
      <c r="IPJ12" s="157"/>
      <c r="IPK12" s="157"/>
      <c r="IPL12" s="157"/>
      <c r="IPM12" s="156"/>
      <c r="IPN12" s="156"/>
      <c r="IPO12" s="156"/>
      <c r="IPP12" s="156"/>
      <c r="IPQ12" s="156"/>
      <c r="IPR12" s="157"/>
      <c r="IPS12" s="157"/>
      <c r="IPT12" s="157"/>
      <c r="IPU12" s="157"/>
      <c r="IPV12" s="157"/>
      <c r="IPW12" s="157"/>
      <c r="IPX12" s="156"/>
      <c r="IPY12" s="156"/>
      <c r="IPZ12" s="156"/>
      <c r="IQA12" s="156"/>
      <c r="IQB12" s="156"/>
      <c r="IQC12" s="157"/>
      <c r="IQD12" s="157"/>
      <c r="IQE12" s="157"/>
      <c r="IQF12" s="157"/>
      <c r="IQG12" s="157"/>
      <c r="IQH12" s="157"/>
      <c r="IQI12" s="156"/>
      <c r="IQJ12" s="156"/>
      <c r="IQK12" s="156"/>
      <c r="IQL12" s="156"/>
      <c r="IQM12" s="156"/>
      <c r="IQN12" s="157"/>
      <c r="IQO12" s="157"/>
      <c r="IQP12" s="157"/>
      <c r="IQQ12" s="157"/>
      <c r="IQR12" s="157"/>
      <c r="IQS12" s="157"/>
      <c r="IQT12" s="156"/>
      <c r="IQU12" s="156"/>
      <c r="IQV12" s="156"/>
      <c r="IQW12" s="156"/>
      <c r="IQX12" s="156"/>
      <c r="IQY12" s="157"/>
      <c r="IQZ12" s="157"/>
      <c r="IRA12" s="157"/>
      <c r="IRB12" s="157"/>
      <c r="IRC12" s="157"/>
      <c r="IRD12" s="157"/>
      <c r="IRE12" s="156"/>
      <c r="IRF12" s="156"/>
      <c r="IRG12" s="156"/>
      <c r="IRH12" s="156"/>
      <c r="IRI12" s="156"/>
      <c r="IRJ12" s="157"/>
      <c r="IRK12" s="157"/>
      <c r="IRL12" s="157"/>
      <c r="IRM12" s="157"/>
      <c r="IRN12" s="157"/>
      <c r="IRO12" s="157"/>
      <c r="IRP12" s="156"/>
      <c r="IRQ12" s="156"/>
      <c r="IRR12" s="156"/>
      <c r="IRS12" s="156"/>
      <c r="IRT12" s="156"/>
      <c r="IRU12" s="157"/>
      <c r="IRV12" s="157"/>
      <c r="IRW12" s="157"/>
      <c r="IRX12" s="157"/>
      <c r="IRY12" s="157"/>
      <c r="IRZ12" s="157"/>
      <c r="ISA12" s="156"/>
      <c r="ISB12" s="156"/>
      <c r="ISC12" s="156"/>
      <c r="ISD12" s="156"/>
      <c r="ISE12" s="156"/>
      <c r="ISF12" s="157"/>
      <c r="ISG12" s="157"/>
      <c r="ISH12" s="157"/>
      <c r="ISI12" s="157"/>
      <c r="ISJ12" s="157"/>
      <c r="ISK12" s="157"/>
      <c r="ISL12" s="156"/>
      <c r="ISM12" s="156"/>
      <c r="ISN12" s="156"/>
      <c r="ISO12" s="156"/>
      <c r="ISP12" s="156"/>
      <c r="ISQ12" s="157"/>
      <c r="ISR12" s="157"/>
      <c r="ISS12" s="157"/>
      <c r="IST12" s="157"/>
      <c r="ISU12" s="157"/>
      <c r="ISV12" s="157"/>
      <c r="ISW12" s="156"/>
      <c r="ISX12" s="156"/>
      <c r="ISY12" s="156"/>
      <c r="ISZ12" s="156"/>
      <c r="ITA12" s="156"/>
      <c r="ITB12" s="157"/>
      <c r="ITC12" s="157"/>
      <c r="ITD12" s="157"/>
      <c r="ITE12" s="157"/>
      <c r="ITF12" s="157"/>
      <c r="ITG12" s="157"/>
      <c r="ITH12" s="156"/>
      <c r="ITI12" s="156"/>
      <c r="ITJ12" s="156"/>
      <c r="ITK12" s="156"/>
      <c r="ITL12" s="156"/>
      <c r="ITM12" s="157"/>
      <c r="ITN12" s="157"/>
      <c r="ITO12" s="157"/>
      <c r="ITP12" s="157"/>
      <c r="ITQ12" s="157"/>
      <c r="ITR12" s="157"/>
      <c r="ITS12" s="156"/>
      <c r="ITT12" s="156"/>
      <c r="ITU12" s="156"/>
      <c r="ITV12" s="156"/>
      <c r="ITW12" s="156"/>
      <c r="ITX12" s="157"/>
      <c r="ITY12" s="157"/>
      <c r="ITZ12" s="157"/>
      <c r="IUA12" s="157"/>
      <c r="IUB12" s="157"/>
      <c r="IUC12" s="157"/>
      <c r="IUD12" s="156"/>
      <c r="IUE12" s="156"/>
      <c r="IUF12" s="156"/>
      <c r="IUG12" s="156"/>
      <c r="IUH12" s="156"/>
      <c r="IUI12" s="157"/>
      <c r="IUJ12" s="157"/>
      <c r="IUK12" s="157"/>
      <c r="IUL12" s="157"/>
      <c r="IUM12" s="157"/>
      <c r="IUN12" s="157"/>
      <c r="IUO12" s="156"/>
      <c r="IUP12" s="156"/>
      <c r="IUQ12" s="156"/>
      <c r="IUR12" s="156"/>
      <c r="IUS12" s="156"/>
      <c r="IUT12" s="157"/>
      <c r="IUU12" s="157"/>
      <c r="IUV12" s="157"/>
      <c r="IUW12" s="157"/>
      <c r="IUX12" s="157"/>
      <c r="IUY12" s="157"/>
      <c r="IUZ12" s="156"/>
      <c r="IVA12" s="156"/>
      <c r="IVB12" s="156"/>
      <c r="IVC12" s="156"/>
      <c r="IVD12" s="156"/>
      <c r="IVE12" s="157"/>
      <c r="IVF12" s="157"/>
      <c r="IVG12" s="157"/>
      <c r="IVH12" s="157"/>
      <c r="IVI12" s="157"/>
      <c r="IVJ12" s="157"/>
      <c r="IVK12" s="156"/>
      <c r="IVL12" s="156"/>
      <c r="IVM12" s="156"/>
      <c r="IVN12" s="156"/>
      <c r="IVO12" s="156"/>
      <c r="IVP12" s="157"/>
      <c r="IVQ12" s="157"/>
      <c r="IVR12" s="157"/>
      <c r="IVS12" s="157"/>
      <c r="IVT12" s="157"/>
      <c r="IVU12" s="157"/>
      <c r="IVV12" s="156"/>
      <c r="IVW12" s="156"/>
      <c r="IVX12" s="156"/>
      <c r="IVY12" s="156"/>
      <c r="IVZ12" s="156"/>
      <c r="IWA12" s="157"/>
      <c r="IWB12" s="157"/>
      <c r="IWC12" s="157"/>
      <c r="IWD12" s="157"/>
      <c r="IWE12" s="157"/>
      <c r="IWF12" s="157"/>
      <c r="IWG12" s="156"/>
      <c r="IWH12" s="156"/>
      <c r="IWI12" s="156"/>
      <c r="IWJ12" s="156"/>
      <c r="IWK12" s="156"/>
      <c r="IWL12" s="157"/>
      <c r="IWM12" s="157"/>
      <c r="IWN12" s="157"/>
      <c r="IWO12" s="157"/>
      <c r="IWP12" s="157"/>
      <c r="IWQ12" s="157"/>
      <c r="IWR12" s="156"/>
      <c r="IWS12" s="156"/>
      <c r="IWT12" s="156"/>
      <c r="IWU12" s="156"/>
      <c r="IWV12" s="156"/>
      <c r="IWW12" s="157"/>
      <c r="IWX12" s="157"/>
      <c r="IWY12" s="157"/>
      <c r="IWZ12" s="157"/>
      <c r="IXA12" s="157"/>
      <c r="IXB12" s="157"/>
      <c r="IXC12" s="156"/>
      <c r="IXD12" s="156"/>
      <c r="IXE12" s="156"/>
      <c r="IXF12" s="156"/>
      <c r="IXG12" s="156"/>
      <c r="IXH12" s="157"/>
      <c r="IXI12" s="157"/>
      <c r="IXJ12" s="157"/>
      <c r="IXK12" s="157"/>
      <c r="IXL12" s="157"/>
      <c r="IXM12" s="157"/>
      <c r="IXN12" s="156"/>
      <c r="IXO12" s="156"/>
      <c r="IXP12" s="156"/>
      <c r="IXQ12" s="156"/>
      <c r="IXR12" s="156"/>
      <c r="IXS12" s="157"/>
      <c r="IXT12" s="157"/>
      <c r="IXU12" s="157"/>
      <c r="IXV12" s="157"/>
      <c r="IXW12" s="157"/>
      <c r="IXX12" s="157"/>
      <c r="IXY12" s="156"/>
      <c r="IXZ12" s="156"/>
      <c r="IYA12" s="156"/>
      <c r="IYB12" s="156"/>
      <c r="IYC12" s="156"/>
      <c r="IYD12" s="157"/>
      <c r="IYE12" s="157"/>
      <c r="IYF12" s="157"/>
      <c r="IYG12" s="157"/>
      <c r="IYH12" s="157"/>
      <c r="IYI12" s="157"/>
      <c r="IYJ12" s="156"/>
      <c r="IYK12" s="156"/>
      <c r="IYL12" s="156"/>
      <c r="IYM12" s="156"/>
      <c r="IYN12" s="156"/>
      <c r="IYO12" s="157"/>
      <c r="IYP12" s="157"/>
      <c r="IYQ12" s="157"/>
      <c r="IYR12" s="157"/>
      <c r="IYS12" s="157"/>
      <c r="IYT12" s="157"/>
      <c r="IYU12" s="156"/>
      <c r="IYV12" s="156"/>
      <c r="IYW12" s="156"/>
      <c r="IYX12" s="156"/>
      <c r="IYY12" s="156"/>
      <c r="IYZ12" s="157"/>
      <c r="IZA12" s="157"/>
      <c r="IZB12" s="157"/>
      <c r="IZC12" s="157"/>
      <c r="IZD12" s="157"/>
      <c r="IZE12" s="157"/>
      <c r="IZF12" s="156"/>
      <c r="IZG12" s="156"/>
      <c r="IZH12" s="156"/>
      <c r="IZI12" s="156"/>
      <c r="IZJ12" s="156"/>
      <c r="IZK12" s="157"/>
      <c r="IZL12" s="157"/>
      <c r="IZM12" s="157"/>
      <c r="IZN12" s="157"/>
      <c r="IZO12" s="157"/>
      <c r="IZP12" s="157"/>
      <c r="IZQ12" s="156"/>
      <c r="IZR12" s="156"/>
      <c r="IZS12" s="156"/>
      <c r="IZT12" s="156"/>
      <c r="IZU12" s="156"/>
      <c r="IZV12" s="157"/>
      <c r="IZW12" s="157"/>
      <c r="IZX12" s="157"/>
      <c r="IZY12" s="157"/>
      <c r="IZZ12" s="157"/>
      <c r="JAA12" s="157"/>
      <c r="JAB12" s="156"/>
      <c r="JAC12" s="156"/>
      <c r="JAD12" s="156"/>
      <c r="JAE12" s="156"/>
      <c r="JAF12" s="156"/>
      <c r="JAG12" s="157"/>
      <c r="JAH12" s="157"/>
      <c r="JAI12" s="157"/>
      <c r="JAJ12" s="157"/>
      <c r="JAK12" s="157"/>
      <c r="JAL12" s="157"/>
      <c r="JAM12" s="156"/>
      <c r="JAN12" s="156"/>
      <c r="JAO12" s="156"/>
      <c r="JAP12" s="156"/>
      <c r="JAQ12" s="156"/>
      <c r="JAR12" s="157"/>
      <c r="JAS12" s="157"/>
      <c r="JAT12" s="157"/>
      <c r="JAU12" s="157"/>
      <c r="JAV12" s="157"/>
      <c r="JAW12" s="157"/>
      <c r="JAX12" s="156"/>
      <c r="JAY12" s="156"/>
      <c r="JAZ12" s="156"/>
      <c r="JBA12" s="156"/>
      <c r="JBB12" s="156"/>
      <c r="JBC12" s="157"/>
      <c r="JBD12" s="157"/>
      <c r="JBE12" s="157"/>
      <c r="JBF12" s="157"/>
      <c r="JBG12" s="157"/>
      <c r="JBH12" s="157"/>
      <c r="JBI12" s="156"/>
      <c r="JBJ12" s="156"/>
      <c r="JBK12" s="156"/>
      <c r="JBL12" s="156"/>
      <c r="JBM12" s="156"/>
      <c r="JBN12" s="157"/>
      <c r="JBO12" s="157"/>
      <c r="JBP12" s="157"/>
      <c r="JBQ12" s="157"/>
      <c r="JBR12" s="157"/>
      <c r="JBS12" s="157"/>
      <c r="JBT12" s="156"/>
      <c r="JBU12" s="156"/>
      <c r="JBV12" s="156"/>
      <c r="JBW12" s="156"/>
      <c r="JBX12" s="156"/>
      <c r="JBY12" s="157"/>
      <c r="JBZ12" s="157"/>
      <c r="JCA12" s="157"/>
      <c r="JCB12" s="157"/>
      <c r="JCC12" s="157"/>
      <c r="JCD12" s="157"/>
      <c r="JCE12" s="156"/>
      <c r="JCF12" s="156"/>
      <c r="JCG12" s="156"/>
      <c r="JCH12" s="156"/>
      <c r="JCI12" s="156"/>
      <c r="JCJ12" s="157"/>
      <c r="JCK12" s="157"/>
      <c r="JCL12" s="157"/>
      <c r="JCM12" s="157"/>
      <c r="JCN12" s="157"/>
      <c r="JCO12" s="157"/>
      <c r="JCP12" s="156"/>
      <c r="JCQ12" s="156"/>
      <c r="JCR12" s="156"/>
      <c r="JCS12" s="156"/>
      <c r="JCT12" s="156"/>
      <c r="JCU12" s="157"/>
      <c r="JCV12" s="157"/>
      <c r="JCW12" s="157"/>
      <c r="JCX12" s="157"/>
      <c r="JCY12" s="157"/>
      <c r="JCZ12" s="157"/>
      <c r="JDA12" s="156"/>
      <c r="JDB12" s="156"/>
      <c r="JDC12" s="156"/>
      <c r="JDD12" s="156"/>
      <c r="JDE12" s="156"/>
      <c r="JDF12" s="157"/>
      <c r="JDG12" s="157"/>
      <c r="JDH12" s="157"/>
      <c r="JDI12" s="157"/>
      <c r="JDJ12" s="157"/>
      <c r="JDK12" s="157"/>
      <c r="JDL12" s="156"/>
      <c r="JDM12" s="156"/>
      <c r="JDN12" s="156"/>
      <c r="JDO12" s="156"/>
      <c r="JDP12" s="156"/>
      <c r="JDQ12" s="157"/>
      <c r="JDR12" s="157"/>
      <c r="JDS12" s="157"/>
      <c r="JDT12" s="157"/>
      <c r="JDU12" s="157"/>
      <c r="JDV12" s="157"/>
      <c r="JDW12" s="156"/>
      <c r="JDX12" s="156"/>
      <c r="JDY12" s="156"/>
      <c r="JDZ12" s="156"/>
      <c r="JEA12" s="156"/>
      <c r="JEB12" s="157"/>
      <c r="JEC12" s="157"/>
      <c r="JED12" s="157"/>
      <c r="JEE12" s="157"/>
      <c r="JEF12" s="157"/>
      <c r="JEG12" s="157"/>
      <c r="JEH12" s="156"/>
      <c r="JEI12" s="156"/>
      <c r="JEJ12" s="156"/>
      <c r="JEK12" s="156"/>
      <c r="JEL12" s="156"/>
      <c r="JEM12" s="157"/>
      <c r="JEN12" s="157"/>
      <c r="JEO12" s="157"/>
      <c r="JEP12" s="157"/>
      <c r="JEQ12" s="157"/>
      <c r="JER12" s="157"/>
      <c r="JES12" s="156"/>
      <c r="JET12" s="156"/>
      <c r="JEU12" s="156"/>
      <c r="JEV12" s="156"/>
      <c r="JEW12" s="156"/>
      <c r="JEX12" s="157"/>
      <c r="JEY12" s="157"/>
      <c r="JEZ12" s="157"/>
      <c r="JFA12" s="157"/>
      <c r="JFB12" s="157"/>
      <c r="JFC12" s="157"/>
      <c r="JFD12" s="156"/>
      <c r="JFE12" s="156"/>
      <c r="JFF12" s="156"/>
      <c r="JFG12" s="156"/>
      <c r="JFH12" s="156"/>
      <c r="JFI12" s="157"/>
      <c r="JFJ12" s="157"/>
      <c r="JFK12" s="157"/>
      <c r="JFL12" s="157"/>
      <c r="JFM12" s="157"/>
      <c r="JFN12" s="157"/>
      <c r="JFO12" s="156"/>
      <c r="JFP12" s="156"/>
      <c r="JFQ12" s="156"/>
      <c r="JFR12" s="156"/>
      <c r="JFS12" s="156"/>
      <c r="JFT12" s="157"/>
      <c r="JFU12" s="157"/>
      <c r="JFV12" s="157"/>
      <c r="JFW12" s="157"/>
      <c r="JFX12" s="157"/>
      <c r="JFY12" s="157"/>
      <c r="JFZ12" s="156"/>
      <c r="JGA12" s="156"/>
      <c r="JGB12" s="156"/>
      <c r="JGC12" s="156"/>
      <c r="JGD12" s="156"/>
      <c r="JGE12" s="157"/>
      <c r="JGF12" s="157"/>
      <c r="JGG12" s="157"/>
      <c r="JGH12" s="157"/>
      <c r="JGI12" s="157"/>
      <c r="JGJ12" s="157"/>
      <c r="JGK12" s="156"/>
      <c r="JGL12" s="156"/>
      <c r="JGM12" s="156"/>
      <c r="JGN12" s="156"/>
      <c r="JGO12" s="156"/>
      <c r="JGP12" s="157"/>
      <c r="JGQ12" s="157"/>
      <c r="JGR12" s="157"/>
      <c r="JGS12" s="157"/>
      <c r="JGT12" s="157"/>
      <c r="JGU12" s="157"/>
      <c r="JGV12" s="156"/>
      <c r="JGW12" s="156"/>
      <c r="JGX12" s="156"/>
      <c r="JGY12" s="156"/>
      <c r="JGZ12" s="156"/>
      <c r="JHA12" s="157"/>
      <c r="JHB12" s="157"/>
      <c r="JHC12" s="157"/>
      <c r="JHD12" s="157"/>
      <c r="JHE12" s="157"/>
      <c r="JHF12" s="157"/>
      <c r="JHG12" s="156"/>
      <c r="JHH12" s="156"/>
      <c r="JHI12" s="156"/>
      <c r="JHJ12" s="156"/>
      <c r="JHK12" s="156"/>
      <c r="JHL12" s="157"/>
      <c r="JHM12" s="157"/>
      <c r="JHN12" s="157"/>
      <c r="JHO12" s="157"/>
      <c r="JHP12" s="157"/>
      <c r="JHQ12" s="157"/>
      <c r="JHR12" s="156"/>
      <c r="JHS12" s="156"/>
      <c r="JHT12" s="156"/>
      <c r="JHU12" s="156"/>
      <c r="JHV12" s="156"/>
      <c r="JHW12" s="157"/>
      <c r="JHX12" s="157"/>
      <c r="JHY12" s="157"/>
      <c r="JHZ12" s="157"/>
      <c r="JIA12" s="157"/>
      <c r="JIB12" s="157"/>
      <c r="JIC12" s="156"/>
      <c r="JID12" s="156"/>
      <c r="JIE12" s="156"/>
      <c r="JIF12" s="156"/>
      <c r="JIG12" s="156"/>
      <c r="JIH12" s="157"/>
      <c r="JII12" s="157"/>
      <c r="JIJ12" s="157"/>
      <c r="JIK12" s="157"/>
      <c r="JIL12" s="157"/>
      <c r="JIM12" s="157"/>
      <c r="JIN12" s="156"/>
      <c r="JIO12" s="156"/>
      <c r="JIP12" s="156"/>
      <c r="JIQ12" s="156"/>
      <c r="JIR12" s="156"/>
      <c r="JIS12" s="157"/>
      <c r="JIT12" s="157"/>
      <c r="JIU12" s="157"/>
      <c r="JIV12" s="157"/>
      <c r="JIW12" s="157"/>
      <c r="JIX12" s="157"/>
      <c r="JIY12" s="156"/>
      <c r="JIZ12" s="156"/>
      <c r="JJA12" s="156"/>
      <c r="JJB12" s="156"/>
      <c r="JJC12" s="156"/>
      <c r="JJD12" s="157"/>
      <c r="JJE12" s="157"/>
      <c r="JJF12" s="157"/>
      <c r="JJG12" s="157"/>
      <c r="JJH12" s="157"/>
      <c r="JJI12" s="157"/>
      <c r="JJJ12" s="156"/>
      <c r="JJK12" s="156"/>
      <c r="JJL12" s="156"/>
      <c r="JJM12" s="156"/>
      <c r="JJN12" s="156"/>
      <c r="JJO12" s="157"/>
      <c r="JJP12" s="157"/>
      <c r="JJQ12" s="157"/>
      <c r="JJR12" s="157"/>
      <c r="JJS12" s="157"/>
      <c r="JJT12" s="157"/>
      <c r="JJU12" s="156"/>
      <c r="JJV12" s="156"/>
      <c r="JJW12" s="156"/>
      <c r="JJX12" s="156"/>
      <c r="JJY12" s="156"/>
      <c r="JJZ12" s="157"/>
      <c r="JKA12" s="157"/>
      <c r="JKB12" s="157"/>
      <c r="JKC12" s="157"/>
      <c r="JKD12" s="157"/>
      <c r="JKE12" s="157"/>
      <c r="JKF12" s="156"/>
      <c r="JKG12" s="156"/>
      <c r="JKH12" s="156"/>
      <c r="JKI12" s="156"/>
      <c r="JKJ12" s="156"/>
      <c r="JKK12" s="157"/>
      <c r="JKL12" s="157"/>
      <c r="JKM12" s="157"/>
      <c r="JKN12" s="157"/>
      <c r="JKO12" s="157"/>
      <c r="JKP12" s="157"/>
      <c r="JKQ12" s="156"/>
      <c r="JKR12" s="156"/>
      <c r="JKS12" s="156"/>
      <c r="JKT12" s="156"/>
      <c r="JKU12" s="156"/>
      <c r="JKV12" s="157"/>
      <c r="JKW12" s="157"/>
      <c r="JKX12" s="157"/>
      <c r="JKY12" s="157"/>
      <c r="JKZ12" s="157"/>
      <c r="JLA12" s="157"/>
      <c r="JLB12" s="156"/>
      <c r="JLC12" s="156"/>
      <c r="JLD12" s="156"/>
      <c r="JLE12" s="156"/>
      <c r="JLF12" s="156"/>
      <c r="JLG12" s="157"/>
      <c r="JLH12" s="157"/>
      <c r="JLI12" s="157"/>
      <c r="JLJ12" s="157"/>
      <c r="JLK12" s="157"/>
      <c r="JLL12" s="157"/>
      <c r="JLM12" s="156"/>
      <c r="JLN12" s="156"/>
      <c r="JLO12" s="156"/>
      <c r="JLP12" s="156"/>
      <c r="JLQ12" s="156"/>
      <c r="JLR12" s="157"/>
      <c r="JLS12" s="157"/>
      <c r="JLT12" s="157"/>
      <c r="JLU12" s="157"/>
      <c r="JLV12" s="157"/>
      <c r="JLW12" s="157"/>
      <c r="JLX12" s="156"/>
      <c r="JLY12" s="156"/>
      <c r="JLZ12" s="156"/>
      <c r="JMA12" s="156"/>
      <c r="JMB12" s="156"/>
      <c r="JMC12" s="157"/>
      <c r="JMD12" s="157"/>
      <c r="JME12" s="157"/>
      <c r="JMF12" s="157"/>
      <c r="JMG12" s="157"/>
      <c r="JMH12" s="157"/>
      <c r="JMI12" s="156"/>
      <c r="JMJ12" s="156"/>
      <c r="JMK12" s="156"/>
      <c r="JML12" s="156"/>
      <c r="JMM12" s="156"/>
      <c r="JMN12" s="157"/>
      <c r="JMO12" s="157"/>
      <c r="JMP12" s="157"/>
      <c r="JMQ12" s="157"/>
      <c r="JMR12" s="157"/>
      <c r="JMS12" s="157"/>
      <c r="JMT12" s="156"/>
      <c r="JMU12" s="156"/>
      <c r="JMV12" s="156"/>
      <c r="JMW12" s="156"/>
      <c r="JMX12" s="156"/>
      <c r="JMY12" s="157"/>
      <c r="JMZ12" s="157"/>
      <c r="JNA12" s="157"/>
      <c r="JNB12" s="157"/>
      <c r="JNC12" s="157"/>
      <c r="JND12" s="157"/>
      <c r="JNE12" s="156"/>
      <c r="JNF12" s="156"/>
      <c r="JNG12" s="156"/>
      <c r="JNH12" s="156"/>
      <c r="JNI12" s="156"/>
      <c r="JNJ12" s="157"/>
      <c r="JNK12" s="157"/>
      <c r="JNL12" s="157"/>
      <c r="JNM12" s="157"/>
      <c r="JNN12" s="157"/>
      <c r="JNO12" s="157"/>
      <c r="JNP12" s="156"/>
      <c r="JNQ12" s="156"/>
      <c r="JNR12" s="156"/>
      <c r="JNS12" s="156"/>
      <c r="JNT12" s="156"/>
      <c r="JNU12" s="157"/>
      <c r="JNV12" s="157"/>
      <c r="JNW12" s="157"/>
      <c r="JNX12" s="157"/>
      <c r="JNY12" s="157"/>
      <c r="JNZ12" s="157"/>
      <c r="JOA12" s="156"/>
      <c r="JOB12" s="156"/>
      <c r="JOC12" s="156"/>
      <c r="JOD12" s="156"/>
      <c r="JOE12" s="156"/>
      <c r="JOF12" s="157"/>
      <c r="JOG12" s="157"/>
      <c r="JOH12" s="157"/>
      <c r="JOI12" s="157"/>
      <c r="JOJ12" s="157"/>
      <c r="JOK12" s="157"/>
      <c r="JOL12" s="156"/>
      <c r="JOM12" s="156"/>
      <c r="JON12" s="156"/>
      <c r="JOO12" s="156"/>
      <c r="JOP12" s="156"/>
      <c r="JOQ12" s="157"/>
      <c r="JOR12" s="157"/>
      <c r="JOS12" s="157"/>
      <c r="JOT12" s="157"/>
      <c r="JOU12" s="157"/>
      <c r="JOV12" s="157"/>
      <c r="JOW12" s="156"/>
      <c r="JOX12" s="156"/>
      <c r="JOY12" s="156"/>
      <c r="JOZ12" s="156"/>
      <c r="JPA12" s="156"/>
      <c r="JPB12" s="157"/>
      <c r="JPC12" s="157"/>
      <c r="JPD12" s="157"/>
      <c r="JPE12" s="157"/>
      <c r="JPF12" s="157"/>
      <c r="JPG12" s="157"/>
      <c r="JPH12" s="156"/>
      <c r="JPI12" s="156"/>
      <c r="JPJ12" s="156"/>
      <c r="JPK12" s="156"/>
      <c r="JPL12" s="156"/>
      <c r="JPM12" s="157"/>
      <c r="JPN12" s="157"/>
      <c r="JPO12" s="157"/>
      <c r="JPP12" s="157"/>
      <c r="JPQ12" s="157"/>
      <c r="JPR12" s="157"/>
      <c r="JPS12" s="156"/>
      <c r="JPT12" s="156"/>
      <c r="JPU12" s="156"/>
      <c r="JPV12" s="156"/>
      <c r="JPW12" s="156"/>
      <c r="JPX12" s="157"/>
      <c r="JPY12" s="157"/>
      <c r="JPZ12" s="157"/>
      <c r="JQA12" s="157"/>
      <c r="JQB12" s="157"/>
      <c r="JQC12" s="157"/>
      <c r="JQD12" s="156"/>
      <c r="JQE12" s="156"/>
      <c r="JQF12" s="156"/>
      <c r="JQG12" s="156"/>
      <c r="JQH12" s="156"/>
      <c r="JQI12" s="157"/>
      <c r="JQJ12" s="157"/>
      <c r="JQK12" s="157"/>
      <c r="JQL12" s="157"/>
      <c r="JQM12" s="157"/>
      <c r="JQN12" s="157"/>
      <c r="JQO12" s="156"/>
      <c r="JQP12" s="156"/>
      <c r="JQQ12" s="156"/>
      <c r="JQR12" s="156"/>
      <c r="JQS12" s="156"/>
      <c r="JQT12" s="157"/>
      <c r="JQU12" s="157"/>
      <c r="JQV12" s="157"/>
      <c r="JQW12" s="157"/>
      <c r="JQX12" s="157"/>
      <c r="JQY12" s="157"/>
      <c r="JQZ12" s="156"/>
      <c r="JRA12" s="156"/>
      <c r="JRB12" s="156"/>
      <c r="JRC12" s="156"/>
      <c r="JRD12" s="156"/>
      <c r="JRE12" s="157"/>
      <c r="JRF12" s="157"/>
      <c r="JRG12" s="157"/>
      <c r="JRH12" s="157"/>
      <c r="JRI12" s="157"/>
      <c r="JRJ12" s="157"/>
      <c r="JRK12" s="156"/>
      <c r="JRL12" s="156"/>
      <c r="JRM12" s="156"/>
      <c r="JRN12" s="156"/>
      <c r="JRO12" s="156"/>
      <c r="JRP12" s="157"/>
      <c r="JRQ12" s="157"/>
      <c r="JRR12" s="157"/>
      <c r="JRS12" s="157"/>
      <c r="JRT12" s="157"/>
      <c r="JRU12" s="157"/>
      <c r="JRV12" s="156"/>
      <c r="JRW12" s="156"/>
      <c r="JRX12" s="156"/>
      <c r="JRY12" s="156"/>
      <c r="JRZ12" s="156"/>
      <c r="JSA12" s="157"/>
      <c r="JSB12" s="157"/>
      <c r="JSC12" s="157"/>
      <c r="JSD12" s="157"/>
      <c r="JSE12" s="157"/>
      <c r="JSF12" s="157"/>
      <c r="JSG12" s="156"/>
      <c r="JSH12" s="156"/>
      <c r="JSI12" s="156"/>
      <c r="JSJ12" s="156"/>
      <c r="JSK12" s="156"/>
      <c r="JSL12" s="157"/>
      <c r="JSM12" s="157"/>
      <c r="JSN12" s="157"/>
      <c r="JSO12" s="157"/>
      <c r="JSP12" s="157"/>
      <c r="JSQ12" s="157"/>
      <c r="JSR12" s="156"/>
      <c r="JSS12" s="156"/>
      <c r="JST12" s="156"/>
      <c r="JSU12" s="156"/>
      <c r="JSV12" s="156"/>
      <c r="JSW12" s="157"/>
      <c r="JSX12" s="157"/>
      <c r="JSY12" s="157"/>
      <c r="JSZ12" s="157"/>
      <c r="JTA12" s="157"/>
      <c r="JTB12" s="157"/>
      <c r="JTC12" s="156"/>
      <c r="JTD12" s="156"/>
      <c r="JTE12" s="156"/>
      <c r="JTF12" s="156"/>
      <c r="JTG12" s="156"/>
      <c r="JTH12" s="157"/>
      <c r="JTI12" s="157"/>
      <c r="JTJ12" s="157"/>
      <c r="JTK12" s="157"/>
      <c r="JTL12" s="157"/>
      <c r="JTM12" s="157"/>
      <c r="JTN12" s="156"/>
      <c r="JTO12" s="156"/>
      <c r="JTP12" s="156"/>
      <c r="JTQ12" s="156"/>
      <c r="JTR12" s="156"/>
      <c r="JTS12" s="157"/>
      <c r="JTT12" s="157"/>
      <c r="JTU12" s="157"/>
      <c r="JTV12" s="157"/>
      <c r="JTW12" s="157"/>
      <c r="JTX12" s="157"/>
      <c r="JTY12" s="156"/>
      <c r="JTZ12" s="156"/>
      <c r="JUA12" s="156"/>
      <c r="JUB12" s="156"/>
      <c r="JUC12" s="156"/>
      <c r="JUD12" s="157"/>
      <c r="JUE12" s="157"/>
      <c r="JUF12" s="157"/>
      <c r="JUG12" s="157"/>
      <c r="JUH12" s="157"/>
      <c r="JUI12" s="157"/>
      <c r="JUJ12" s="156"/>
      <c r="JUK12" s="156"/>
      <c r="JUL12" s="156"/>
      <c r="JUM12" s="156"/>
      <c r="JUN12" s="156"/>
      <c r="JUO12" s="157"/>
      <c r="JUP12" s="157"/>
      <c r="JUQ12" s="157"/>
      <c r="JUR12" s="157"/>
      <c r="JUS12" s="157"/>
      <c r="JUT12" s="157"/>
      <c r="JUU12" s="156"/>
      <c r="JUV12" s="156"/>
      <c r="JUW12" s="156"/>
      <c r="JUX12" s="156"/>
      <c r="JUY12" s="156"/>
      <c r="JUZ12" s="157"/>
      <c r="JVA12" s="157"/>
      <c r="JVB12" s="157"/>
      <c r="JVC12" s="157"/>
      <c r="JVD12" s="157"/>
      <c r="JVE12" s="157"/>
      <c r="JVF12" s="156"/>
      <c r="JVG12" s="156"/>
      <c r="JVH12" s="156"/>
      <c r="JVI12" s="156"/>
      <c r="JVJ12" s="156"/>
      <c r="JVK12" s="157"/>
      <c r="JVL12" s="157"/>
      <c r="JVM12" s="157"/>
      <c r="JVN12" s="157"/>
      <c r="JVO12" s="157"/>
      <c r="JVP12" s="157"/>
      <c r="JVQ12" s="156"/>
      <c r="JVR12" s="156"/>
      <c r="JVS12" s="156"/>
      <c r="JVT12" s="156"/>
      <c r="JVU12" s="156"/>
      <c r="JVV12" s="157"/>
      <c r="JVW12" s="157"/>
      <c r="JVX12" s="157"/>
      <c r="JVY12" s="157"/>
      <c r="JVZ12" s="157"/>
      <c r="JWA12" s="157"/>
      <c r="JWB12" s="156"/>
      <c r="JWC12" s="156"/>
      <c r="JWD12" s="156"/>
      <c r="JWE12" s="156"/>
      <c r="JWF12" s="156"/>
      <c r="JWG12" s="157"/>
      <c r="JWH12" s="157"/>
      <c r="JWI12" s="157"/>
      <c r="JWJ12" s="157"/>
      <c r="JWK12" s="157"/>
      <c r="JWL12" s="157"/>
      <c r="JWM12" s="156"/>
      <c r="JWN12" s="156"/>
      <c r="JWO12" s="156"/>
      <c r="JWP12" s="156"/>
      <c r="JWQ12" s="156"/>
      <c r="JWR12" s="157"/>
      <c r="JWS12" s="157"/>
      <c r="JWT12" s="157"/>
      <c r="JWU12" s="157"/>
      <c r="JWV12" s="157"/>
      <c r="JWW12" s="157"/>
      <c r="JWX12" s="156"/>
      <c r="JWY12" s="156"/>
      <c r="JWZ12" s="156"/>
      <c r="JXA12" s="156"/>
      <c r="JXB12" s="156"/>
      <c r="JXC12" s="157"/>
      <c r="JXD12" s="157"/>
      <c r="JXE12" s="157"/>
      <c r="JXF12" s="157"/>
      <c r="JXG12" s="157"/>
      <c r="JXH12" s="157"/>
      <c r="JXI12" s="156"/>
      <c r="JXJ12" s="156"/>
      <c r="JXK12" s="156"/>
      <c r="JXL12" s="156"/>
      <c r="JXM12" s="156"/>
      <c r="JXN12" s="157"/>
      <c r="JXO12" s="157"/>
      <c r="JXP12" s="157"/>
      <c r="JXQ12" s="157"/>
      <c r="JXR12" s="157"/>
      <c r="JXS12" s="157"/>
      <c r="JXT12" s="156"/>
      <c r="JXU12" s="156"/>
      <c r="JXV12" s="156"/>
      <c r="JXW12" s="156"/>
      <c r="JXX12" s="156"/>
      <c r="JXY12" s="157"/>
      <c r="JXZ12" s="157"/>
      <c r="JYA12" s="157"/>
      <c r="JYB12" s="157"/>
      <c r="JYC12" s="157"/>
      <c r="JYD12" s="157"/>
      <c r="JYE12" s="156"/>
      <c r="JYF12" s="156"/>
      <c r="JYG12" s="156"/>
      <c r="JYH12" s="156"/>
      <c r="JYI12" s="156"/>
      <c r="JYJ12" s="157"/>
      <c r="JYK12" s="157"/>
      <c r="JYL12" s="157"/>
      <c r="JYM12" s="157"/>
      <c r="JYN12" s="157"/>
      <c r="JYO12" s="157"/>
      <c r="JYP12" s="156"/>
      <c r="JYQ12" s="156"/>
      <c r="JYR12" s="156"/>
      <c r="JYS12" s="156"/>
      <c r="JYT12" s="156"/>
      <c r="JYU12" s="157"/>
      <c r="JYV12" s="157"/>
      <c r="JYW12" s="157"/>
      <c r="JYX12" s="157"/>
      <c r="JYY12" s="157"/>
      <c r="JYZ12" s="157"/>
      <c r="JZA12" s="156"/>
      <c r="JZB12" s="156"/>
      <c r="JZC12" s="156"/>
      <c r="JZD12" s="156"/>
      <c r="JZE12" s="156"/>
      <c r="JZF12" s="157"/>
      <c r="JZG12" s="157"/>
      <c r="JZH12" s="157"/>
      <c r="JZI12" s="157"/>
      <c r="JZJ12" s="157"/>
      <c r="JZK12" s="157"/>
      <c r="JZL12" s="156"/>
      <c r="JZM12" s="156"/>
      <c r="JZN12" s="156"/>
      <c r="JZO12" s="156"/>
      <c r="JZP12" s="156"/>
      <c r="JZQ12" s="157"/>
      <c r="JZR12" s="157"/>
      <c r="JZS12" s="157"/>
      <c r="JZT12" s="157"/>
      <c r="JZU12" s="157"/>
      <c r="JZV12" s="157"/>
      <c r="JZW12" s="156"/>
      <c r="JZX12" s="156"/>
      <c r="JZY12" s="156"/>
      <c r="JZZ12" s="156"/>
      <c r="KAA12" s="156"/>
      <c r="KAB12" s="157"/>
      <c r="KAC12" s="157"/>
      <c r="KAD12" s="157"/>
      <c r="KAE12" s="157"/>
      <c r="KAF12" s="157"/>
      <c r="KAG12" s="157"/>
      <c r="KAH12" s="156"/>
      <c r="KAI12" s="156"/>
      <c r="KAJ12" s="156"/>
      <c r="KAK12" s="156"/>
      <c r="KAL12" s="156"/>
      <c r="KAM12" s="157"/>
      <c r="KAN12" s="157"/>
      <c r="KAO12" s="157"/>
      <c r="KAP12" s="157"/>
      <c r="KAQ12" s="157"/>
      <c r="KAR12" s="157"/>
      <c r="KAS12" s="156"/>
      <c r="KAT12" s="156"/>
      <c r="KAU12" s="156"/>
      <c r="KAV12" s="156"/>
      <c r="KAW12" s="156"/>
      <c r="KAX12" s="157"/>
      <c r="KAY12" s="157"/>
      <c r="KAZ12" s="157"/>
      <c r="KBA12" s="157"/>
      <c r="KBB12" s="157"/>
      <c r="KBC12" s="157"/>
      <c r="KBD12" s="156"/>
      <c r="KBE12" s="156"/>
      <c r="KBF12" s="156"/>
      <c r="KBG12" s="156"/>
      <c r="KBH12" s="156"/>
      <c r="KBI12" s="157"/>
      <c r="KBJ12" s="157"/>
      <c r="KBK12" s="157"/>
      <c r="KBL12" s="157"/>
      <c r="KBM12" s="157"/>
      <c r="KBN12" s="157"/>
      <c r="KBO12" s="156"/>
      <c r="KBP12" s="156"/>
      <c r="KBQ12" s="156"/>
      <c r="KBR12" s="156"/>
      <c r="KBS12" s="156"/>
      <c r="KBT12" s="157"/>
      <c r="KBU12" s="157"/>
      <c r="KBV12" s="157"/>
      <c r="KBW12" s="157"/>
      <c r="KBX12" s="157"/>
      <c r="KBY12" s="157"/>
      <c r="KBZ12" s="156"/>
      <c r="KCA12" s="156"/>
      <c r="KCB12" s="156"/>
      <c r="KCC12" s="156"/>
      <c r="KCD12" s="156"/>
      <c r="KCE12" s="157"/>
      <c r="KCF12" s="157"/>
      <c r="KCG12" s="157"/>
      <c r="KCH12" s="157"/>
      <c r="KCI12" s="157"/>
      <c r="KCJ12" s="157"/>
      <c r="KCK12" s="156"/>
      <c r="KCL12" s="156"/>
      <c r="KCM12" s="156"/>
      <c r="KCN12" s="156"/>
      <c r="KCO12" s="156"/>
      <c r="KCP12" s="157"/>
      <c r="KCQ12" s="157"/>
      <c r="KCR12" s="157"/>
      <c r="KCS12" s="157"/>
      <c r="KCT12" s="157"/>
      <c r="KCU12" s="157"/>
      <c r="KCV12" s="156"/>
      <c r="KCW12" s="156"/>
      <c r="KCX12" s="156"/>
      <c r="KCY12" s="156"/>
      <c r="KCZ12" s="156"/>
      <c r="KDA12" s="157"/>
      <c r="KDB12" s="157"/>
      <c r="KDC12" s="157"/>
      <c r="KDD12" s="157"/>
      <c r="KDE12" s="157"/>
      <c r="KDF12" s="157"/>
      <c r="KDG12" s="156"/>
      <c r="KDH12" s="156"/>
      <c r="KDI12" s="156"/>
      <c r="KDJ12" s="156"/>
      <c r="KDK12" s="156"/>
      <c r="KDL12" s="157"/>
      <c r="KDM12" s="157"/>
      <c r="KDN12" s="157"/>
      <c r="KDO12" s="157"/>
      <c r="KDP12" s="157"/>
      <c r="KDQ12" s="157"/>
      <c r="KDR12" s="156"/>
      <c r="KDS12" s="156"/>
      <c r="KDT12" s="156"/>
      <c r="KDU12" s="156"/>
      <c r="KDV12" s="156"/>
      <c r="KDW12" s="157"/>
      <c r="KDX12" s="157"/>
      <c r="KDY12" s="157"/>
      <c r="KDZ12" s="157"/>
      <c r="KEA12" s="157"/>
      <c r="KEB12" s="157"/>
      <c r="KEC12" s="156"/>
      <c r="KED12" s="156"/>
      <c r="KEE12" s="156"/>
      <c r="KEF12" s="156"/>
      <c r="KEG12" s="156"/>
      <c r="KEH12" s="157"/>
      <c r="KEI12" s="157"/>
      <c r="KEJ12" s="157"/>
      <c r="KEK12" s="157"/>
      <c r="KEL12" s="157"/>
      <c r="KEM12" s="157"/>
      <c r="KEN12" s="156"/>
      <c r="KEO12" s="156"/>
      <c r="KEP12" s="156"/>
      <c r="KEQ12" s="156"/>
      <c r="KER12" s="156"/>
      <c r="KES12" s="157"/>
      <c r="KET12" s="157"/>
      <c r="KEU12" s="157"/>
      <c r="KEV12" s="157"/>
      <c r="KEW12" s="157"/>
      <c r="KEX12" s="157"/>
      <c r="KEY12" s="156"/>
      <c r="KEZ12" s="156"/>
      <c r="KFA12" s="156"/>
      <c r="KFB12" s="156"/>
      <c r="KFC12" s="156"/>
      <c r="KFD12" s="157"/>
      <c r="KFE12" s="157"/>
      <c r="KFF12" s="157"/>
      <c r="KFG12" s="157"/>
      <c r="KFH12" s="157"/>
      <c r="KFI12" s="157"/>
      <c r="KFJ12" s="156"/>
      <c r="KFK12" s="156"/>
      <c r="KFL12" s="156"/>
      <c r="KFM12" s="156"/>
      <c r="KFN12" s="156"/>
      <c r="KFO12" s="157"/>
      <c r="KFP12" s="157"/>
      <c r="KFQ12" s="157"/>
      <c r="KFR12" s="157"/>
      <c r="KFS12" s="157"/>
      <c r="KFT12" s="157"/>
      <c r="KFU12" s="156"/>
      <c r="KFV12" s="156"/>
      <c r="KFW12" s="156"/>
      <c r="KFX12" s="156"/>
      <c r="KFY12" s="156"/>
      <c r="KFZ12" s="157"/>
      <c r="KGA12" s="157"/>
      <c r="KGB12" s="157"/>
      <c r="KGC12" s="157"/>
      <c r="KGD12" s="157"/>
      <c r="KGE12" s="157"/>
      <c r="KGF12" s="156"/>
      <c r="KGG12" s="156"/>
      <c r="KGH12" s="156"/>
      <c r="KGI12" s="156"/>
      <c r="KGJ12" s="156"/>
      <c r="KGK12" s="157"/>
      <c r="KGL12" s="157"/>
      <c r="KGM12" s="157"/>
      <c r="KGN12" s="157"/>
      <c r="KGO12" s="157"/>
      <c r="KGP12" s="157"/>
      <c r="KGQ12" s="156"/>
      <c r="KGR12" s="156"/>
      <c r="KGS12" s="156"/>
      <c r="KGT12" s="156"/>
      <c r="KGU12" s="156"/>
      <c r="KGV12" s="157"/>
      <c r="KGW12" s="157"/>
      <c r="KGX12" s="157"/>
      <c r="KGY12" s="157"/>
      <c r="KGZ12" s="157"/>
      <c r="KHA12" s="157"/>
      <c r="KHB12" s="156"/>
      <c r="KHC12" s="156"/>
      <c r="KHD12" s="156"/>
      <c r="KHE12" s="156"/>
      <c r="KHF12" s="156"/>
      <c r="KHG12" s="157"/>
      <c r="KHH12" s="157"/>
      <c r="KHI12" s="157"/>
      <c r="KHJ12" s="157"/>
      <c r="KHK12" s="157"/>
      <c r="KHL12" s="157"/>
      <c r="KHM12" s="156"/>
      <c r="KHN12" s="156"/>
      <c r="KHO12" s="156"/>
      <c r="KHP12" s="156"/>
      <c r="KHQ12" s="156"/>
      <c r="KHR12" s="157"/>
      <c r="KHS12" s="157"/>
      <c r="KHT12" s="157"/>
      <c r="KHU12" s="157"/>
      <c r="KHV12" s="157"/>
      <c r="KHW12" s="157"/>
      <c r="KHX12" s="156"/>
      <c r="KHY12" s="156"/>
      <c r="KHZ12" s="156"/>
      <c r="KIA12" s="156"/>
      <c r="KIB12" s="156"/>
      <c r="KIC12" s="157"/>
      <c r="KID12" s="157"/>
      <c r="KIE12" s="157"/>
      <c r="KIF12" s="157"/>
      <c r="KIG12" s="157"/>
      <c r="KIH12" s="157"/>
      <c r="KII12" s="156"/>
      <c r="KIJ12" s="156"/>
      <c r="KIK12" s="156"/>
      <c r="KIL12" s="156"/>
      <c r="KIM12" s="156"/>
      <c r="KIN12" s="157"/>
      <c r="KIO12" s="157"/>
      <c r="KIP12" s="157"/>
      <c r="KIQ12" s="157"/>
      <c r="KIR12" s="157"/>
      <c r="KIS12" s="157"/>
      <c r="KIT12" s="156"/>
      <c r="KIU12" s="156"/>
      <c r="KIV12" s="156"/>
      <c r="KIW12" s="156"/>
      <c r="KIX12" s="156"/>
      <c r="KIY12" s="157"/>
      <c r="KIZ12" s="157"/>
      <c r="KJA12" s="157"/>
      <c r="KJB12" s="157"/>
      <c r="KJC12" s="157"/>
      <c r="KJD12" s="157"/>
      <c r="KJE12" s="156"/>
      <c r="KJF12" s="156"/>
      <c r="KJG12" s="156"/>
      <c r="KJH12" s="156"/>
      <c r="KJI12" s="156"/>
      <c r="KJJ12" s="157"/>
      <c r="KJK12" s="157"/>
      <c r="KJL12" s="157"/>
      <c r="KJM12" s="157"/>
      <c r="KJN12" s="157"/>
      <c r="KJO12" s="157"/>
      <c r="KJP12" s="156"/>
      <c r="KJQ12" s="156"/>
      <c r="KJR12" s="156"/>
      <c r="KJS12" s="156"/>
      <c r="KJT12" s="156"/>
      <c r="KJU12" s="157"/>
      <c r="KJV12" s="157"/>
      <c r="KJW12" s="157"/>
      <c r="KJX12" s="157"/>
      <c r="KJY12" s="157"/>
      <c r="KJZ12" s="157"/>
      <c r="KKA12" s="156"/>
      <c r="KKB12" s="156"/>
      <c r="KKC12" s="156"/>
      <c r="KKD12" s="156"/>
      <c r="KKE12" s="156"/>
      <c r="KKF12" s="157"/>
      <c r="KKG12" s="157"/>
      <c r="KKH12" s="157"/>
      <c r="KKI12" s="157"/>
      <c r="KKJ12" s="157"/>
      <c r="KKK12" s="157"/>
      <c r="KKL12" s="156"/>
      <c r="KKM12" s="156"/>
      <c r="KKN12" s="156"/>
      <c r="KKO12" s="156"/>
      <c r="KKP12" s="156"/>
      <c r="KKQ12" s="157"/>
      <c r="KKR12" s="157"/>
      <c r="KKS12" s="157"/>
      <c r="KKT12" s="157"/>
      <c r="KKU12" s="157"/>
      <c r="KKV12" s="157"/>
      <c r="KKW12" s="156"/>
      <c r="KKX12" s="156"/>
      <c r="KKY12" s="156"/>
      <c r="KKZ12" s="156"/>
      <c r="KLA12" s="156"/>
      <c r="KLB12" s="157"/>
      <c r="KLC12" s="157"/>
      <c r="KLD12" s="157"/>
      <c r="KLE12" s="157"/>
      <c r="KLF12" s="157"/>
      <c r="KLG12" s="157"/>
      <c r="KLH12" s="156"/>
      <c r="KLI12" s="156"/>
      <c r="KLJ12" s="156"/>
      <c r="KLK12" s="156"/>
      <c r="KLL12" s="156"/>
      <c r="KLM12" s="157"/>
      <c r="KLN12" s="157"/>
      <c r="KLO12" s="157"/>
      <c r="KLP12" s="157"/>
      <c r="KLQ12" s="157"/>
      <c r="KLR12" s="157"/>
      <c r="KLS12" s="156"/>
      <c r="KLT12" s="156"/>
      <c r="KLU12" s="156"/>
      <c r="KLV12" s="156"/>
      <c r="KLW12" s="156"/>
      <c r="KLX12" s="157"/>
      <c r="KLY12" s="157"/>
      <c r="KLZ12" s="157"/>
      <c r="KMA12" s="157"/>
      <c r="KMB12" s="157"/>
      <c r="KMC12" s="157"/>
      <c r="KMD12" s="156"/>
      <c r="KME12" s="156"/>
      <c r="KMF12" s="156"/>
      <c r="KMG12" s="156"/>
      <c r="KMH12" s="156"/>
      <c r="KMI12" s="157"/>
      <c r="KMJ12" s="157"/>
      <c r="KMK12" s="157"/>
      <c r="KML12" s="157"/>
      <c r="KMM12" s="157"/>
      <c r="KMN12" s="157"/>
      <c r="KMO12" s="156"/>
      <c r="KMP12" s="156"/>
      <c r="KMQ12" s="156"/>
      <c r="KMR12" s="156"/>
      <c r="KMS12" s="156"/>
      <c r="KMT12" s="157"/>
      <c r="KMU12" s="157"/>
      <c r="KMV12" s="157"/>
      <c r="KMW12" s="157"/>
      <c r="KMX12" s="157"/>
      <c r="KMY12" s="157"/>
      <c r="KMZ12" s="156"/>
      <c r="KNA12" s="156"/>
      <c r="KNB12" s="156"/>
      <c r="KNC12" s="156"/>
      <c r="KND12" s="156"/>
      <c r="KNE12" s="157"/>
      <c r="KNF12" s="157"/>
      <c r="KNG12" s="157"/>
      <c r="KNH12" s="157"/>
      <c r="KNI12" s="157"/>
      <c r="KNJ12" s="157"/>
      <c r="KNK12" s="156"/>
      <c r="KNL12" s="156"/>
      <c r="KNM12" s="156"/>
      <c r="KNN12" s="156"/>
      <c r="KNO12" s="156"/>
      <c r="KNP12" s="157"/>
      <c r="KNQ12" s="157"/>
      <c r="KNR12" s="157"/>
      <c r="KNS12" s="157"/>
      <c r="KNT12" s="157"/>
      <c r="KNU12" s="157"/>
      <c r="KNV12" s="156"/>
      <c r="KNW12" s="156"/>
      <c r="KNX12" s="156"/>
      <c r="KNY12" s="156"/>
      <c r="KNZ12" s="156"/>
      <c r="KOA12" s="157"/>
      <c r="KOB12" s="157"/>
      <c r="KOC12" s="157"/>
      <c r="KOD12" s="157"/>
      <c r="KOE12" s="157"/>
      <c r="KOF12" s="157"/>
      <c r="KOG12" s="156"/>
      <c r="KOH12" s="156"/>
      <c r="KOI12" s="156"/>
      <c r="KOJ12" s="156"/>
      <c r="KOK12" s="156"/>
      <c r="KOL12" s="157"/>
      <c r="KOM12" s="157"/>
      <c r="KON12" s="157"/>
      <c r="KOO12" s="157"/>
      <c r="KOP12" s="157"/>
      <c r="KOQ12" s="157"/>
      <c r="KOR12" s="156"/>
      <c r="KOS12" s="156"/>
      <c r="KOT12" s="156"/>
      <c r="KOU12" s="156"/>
      <c r="KOV12" s="156"/>
      <c r="KOW12" s="157"/>
      <c r="KOX12" s="157"/>
      <c r="KOY12" s="157"/>
      <c r="KOZ12" s="157"/>
      <c r="KPA12" s="157"/>
      <c r="KPB12" s="157"/>
      <c r="KPC12" s="156"/>
      <c r="KPD12" s="156"/>
      <c r="KPE12" s="156"/>
      <c r="KPF12" s="156"/>
      <c r="KPG12" s="156"/>
      <c r="KPH12" s="157"/>
      <c r="KPI12" s="157"/>
      <c r="KPJ12" s="157"/>
      <c r="KPK12" s="157"/>
      <c r="KPL12" s="157"/>
      <c r="KPM12" s="157"/>
      <c r="KPN12" s="156"/>
      <c r="KPO12" s="156"/>
      <c r="KPP12" s="156"/>
      <c r="KPQ12" s="156"/>
      <c r="KPR12" s="156"/>
      <c r="KPS12" s="157"/>
      <c r="KPT12" s="157"/>
      <c r="KPU12" s="157"/>
      <c r="KPV12" s="157"/>
      <c r="KPW12" s="157"/>
      <c r="KPX12" s="157"/>
      <c r="KPY12" s="156"/>
      <c r="KPZ12" s="156"/>
      <c r="KQA12" s="156"/>
      <c r="KQB12" s="156"/>
      <c r="KQC12" s="156"/>
      <c r="KQD12" s="157"/>
      <c r="KQE12" s="157"/>
      <c r="KQF12" s="157"/>
      <c r="KQG12" s="157"/>
      <c r="KQH12" s="157"/>
      <c r="KQI12" s="157"/>
      <c r="KQJ12" s="156"/>
      <c r="KQK12" s="156"/>
      <c r="KQL12" s="156"/>
      <c r="KQM12" s="156"/>
      <c r="KQN12" s="156"/>
      <c r="KQO12" s="157"/>
      <c r="KQP12" s="157"/>
      <c r="KQQ12" s="157"/>
      <c r="KQR12" s="157"/>
      <c r="KQS12" s="157"/>
      <c r="KQT12" s="157"/>
      <c r="KQU12" s="156"/>
      <c r="KQV12" s="156"/>
      <c r="KQW12" s="156"/>
      <c r="KQX12" s="156"/>
      <c r="KQY12" s="156"/>
      <c r="KQZ12" s="157"/>
      <c r="KRA12" s="157"/>
      <c r="KRB12" s="157"/>
      <c r="KRC12" s="157"/>
      <c r="KRD12" s="157"/>
      <c r="KRE12" s="157"/>
      <c r="KRF12" s="156"/>
      <c r="KRG12" s="156"/>
      <c r="KRH12" s="156"/>
      <c r="KRI12" s="156"/>
      <c r="KRJ12" s="156"/>
      <c r="KRK12" s="157"/>
      <c r="KRL12" s="157"/>
      <c r="KRM12" s="157"/>
      <c r="KRN12" s="157"/>
      <c r="KRO12" s="157"/>
      <c r="KRP12" s="157"/>
      <c r="KRQ12" s="156"/>
      <c r="KRR12" s="156"/>
      <c r="KRS12" s="156"/>
      <c r="KRT12" s="156"/>
      <c r="KRU12" s="156"/>
      <c r="KRV12" s="157"/>
      <c r="KRW12" s="157"/>
      <c r="KRX12" s="157"/>
      <c r="KRY12" s="157"/>
      <c r="KRZ12" s="157"/>
      <c r="KSA12" s="157"/>
      <c r="KSB12" s="156"/>
      <c r="KSC12" s="156"/>
      <c r="KSD12" s="156"/>
      <c r="KSE12" s="156"/>
      <c r="KSF12" s="156"/>
      <c r="KSG12" s="157"/>
      <c r="KSH12" s="157"/>
      <c r="KSI12" s="157"/>
      <c r="KSJ12" s="157"/>
      <c r="KSK12" s="157"/>
      <c r="KSL12" s="157"/>
      <c r="KSM12" s="156"/>
      <c r="KSN12" s="156"/>
      <c r="KSO12" s="156"/>
      <c r="KSP12" s="156"/>
      <c r="KSQ12" s="156"/>
      <c r="KSR12" s="157"/>
      <c r="KSS12" s="157"/>
      <c r="KST12" s="157"/>
      <c r="KSU12" s="157"/>
      <c r="KSV12" s="157"/>
      <c r="KSW12" s="157"/>
      <c r="KSX12" s="156"/>
      <c r="KSY12" s="156"/>
      <c r="KSZ12" s="156"/>
      <c r="KTA12" s="156"/>
      <c r="KTB12" s="156"/>
      <c r="KTC12" s="157"/>
      <c r="KTD12" s="157"/>
      <c r="KTE12" s="157"/>
      <c r="KTF12" s="157"/>
      <c r="KTG12" s="157"/>
      <c r="KTH12" s="157"/>
      <c r="KTI12" s="156"/>
      <c r="KTJ12" s="156"/>
      <c r="KTK12" s="156"/>
      <c r="KTL12" s="156"/>
      <c r="KTM12" s="156"/>
      <c r="KTN12" s="157"/>
      <c r="KTO12" s="157"/>
      <c r="KTP12" s="157"/>
      <c r="KTQ12" s="157"/>
      <c r="KTR12" s="157"/>
      <c r="KTS12" s="157"/>
      <c r="KTT12" s="156"/>
      <c r="KTU12" s="156"/>
      <c r="KTV12" s="156"/>
      <c r="KTW12" s="156"/>
      <c r="KTX12" s="156"/>
      <c r="KTY12" s="157"/>
      <c r="KTZ12" s="157"/>
      <c r="KUA12" s="157"/>
      <c r="KUB12" s="157"/>
      <c r="KUC12" s="157"/>
      <c r="KUD12" s="157"/>
      <c r="KUE12" s="156"/>
      <c r="KUF12" s="156"/>
      <c r="KUG12" s="156"/>
      <c r="KUH12" s="156"/>
      <c r="KUI12" s="156"/>
      <c r="KUJ12" s="157"/>
      <c r="KUK12" s="157"/>
      <c r="KUL12" s="157"/>
      <c r="KUM12" s="157"/>
      <c r="KUN12" s="157"/>
      <c r="KUO12" s="157"/>
      <c r="KUP12" s="156"/>
      <c r="KUQ12" s="156"/>
      <c r="KUR12" s="156"/>
      <c r="KUS12" s="156"/>
      <c r="KUT12" s="156"/>
      <c r="KUU12" s="157"/>
      <c r="KUV12" s="157"/>
      <c r="KUW12" s="157"/>
      <c r="KUX12" s="157"/>
      <c r="KUY12" s="157"/>
      <c r="KUZ12" s="157"/>
      <c r="KVA12" s="156"/>
      <c r="KVB12" s="156"/>
      <c r="KVC12" s="156"/>
      <c r="KVD12" s="156"/>
      <c r="KVE12" s="156"/>
      <c r="KVF12" s="157"/>
      <c r="KVG12" s="157"/>
      <c r="KVH12" s="157"/>
      <c r="KVI12" s="157"/>
      <c r="KVJ12" s="157"/>
      <c r="KVK12" s="157"/>
      <c r="KVL12" s="156"/>
      <c r="KVM12" s="156"/>
      <c r="KVN12" s="156"/>
      <c r="KVO12" s="156"/>
      <c r="KVP12" s="156"/>
      <c r="KVQ12" s="157"/>
      <c r="KVR12" s="157"/>
      <c r="KVS12" s="157"/>
      <c r="KVT12" s="157"/>
      <c r="KVU12" s="157"/>
      <c r="KVV12" s="157"/>
      <c r="KVW12" s="156"/>
      <c r="KVX12" s="156"/>
      <c r="KVY12" s="156"/>
      <c r="KVZ12" s="156"/>
      <c r="KWA12" s="156"/>
      <c r="KWB12" s="157"/>
      <c r="KWC12" s="157"/>
      <c r="KWD12" s="157"/>
      <c r="KWE12" s="157"/>
      <c r="KWF12" s="157"/>
      <c r="KWG12" s="157"/>
      <c r="KWH12" s="156"/>
      <c r="KWI12" s="156"/>
      <c r="KWJ12" s="156"/>
      <c r="KWK12" s="156"/>
      <c r="KWL12" s="156"/>
      <c r="KWM12" s="157"/>
      <c r="KWN12" s="157"/>
      <c r="KWO12" s="157"/>
      <c r="KWP12" s="157"/>
      <c r="KWQ12" s="157"/>
      <c r="KWR12" s="157"/>
      <c r="KWS12" s="156"/>
      <c r="KWT12" s="156"/>
      <c r="KWU12" s="156"/>
      <c r="KWV12" s="156"/>
      <c r="KWW12" s="156"/>
      <c r="KWX12" s="157"/>
      <c r="KWY12" s="157"/>
      <c r="KWZ12" s="157"/>
      <c r="KXA12" s="157"/>
      <c r="KXB12" s="157"/>
      <c r="KXC12" s="157"/>
      <c r="KXD12" s="156"/>
      <c r="KXE12" s="156"/>
      <c r="KXF12" s="156"/>
      <c r="KXG12" s="156"/>
      <c r="KXH12" s="156"/>
      <c r="KXI12" s="157"/>
      <c r="KXJ12" s="157"/>
      <c r="KXK12" s="157"/>
      <c r="KXL12" s="157"/>
      <c r="KXM12" s="157"/>
      <c r="KXN12" s="157"/>
      <c r="KXO12" s="156"/>
      <c r="KXP12" s="156"/>
      <c r="KXQ12" s="156"/>
      <c r="KXR12" s="156"/>
      <c r="KXS12" s="156"/>
      <c r="KXT12" s="157"/>
      <c r="KXU12" s="157"/>
      <c r="KXV12" s="157"/>
      <c r="KXW12" s="157"/>
      <c r="KXX12" s="157"/>
      <c r="KXY12" s="157"/>
      <c r="KXZ12" s="156"/>
      <c r="KYA12" s="156"/>
      <c r="KYB12" s="156"/>
      <c r="KYC12" s="156"/>
      <c r="KYD12" s="156"/>
      <c r="KYE12" s="157"/>
      <c r="KYF12" s="157"/>
      <c r="KYG12" s="157"/>
      <c r="KYH12" s="157"/>
      <c r="KYI12" s="157"/>
      <c r="KYJ12" s="157"/>
      <c r="KYK12" s="156"/>
      <c r="KYL12" s="156"/>
      <c r="KYM12" s="156"/>
      <c r="KYN12" s="156"/>
      <c r="KYO12" s="156"/>
      <c r="KYP12" s="157"/>
      <c r="KYQ12" s="157"/>
      <c r="KYR12" s="157"/>
      <c r="KYS12" s="157"/>
      <c r="KYT12" s="157"/>
      <c r="KYU12" s="157"/>
      <c r="KYV12" s="156"/>
      <c r="KYW12" s="156"/>
      <c r="KYX12" s="156"/>
      <c r="KYY12" s="156"/>
      <c r="KYZ12" s="156"/>
      <c r="KZA12" s="157"/>
      <c r="KZB12" s="157"/>
      <c r="KZC12" s="157"/>
      <c r="KZD12" s="157"/>
      <c r="KZE12" s="157"/>
      <c r="KZF12" s="157"/>
      <c r="KZG12" s="156"/>
      <c r="KZH12" s="156"/>
      <c r="KZI12" s="156"/>
      <c r="KZJ12" s="156"/>
      <c r="KZK12" s="156"/>
      <c r="KZL12" s="157"/>
      <c r="KZM12" s="157"/>
      <c r="KZN12" s="157"/>
      <c r="KZO12" s="157"/>
      <c r="KZP12" s="157"/>
      <c r="KZQ12" s="157"/>
      <c r="KZR12" s="156"/>
      <c r="KZS12" s="156"/>
      <c r="KZT12" s="156"/>
      <c r="KZU12" s="156"/>
      <c r="KZV12" s="156"/>
      <c r="KZW12" s="157"/>
      <c r="KZX12" s="157"/>
      <c r="KZY12" s="157"/>
      <c r="KZZ12" s="157"/>
      <c r="LAA12" s="157"/>
      <c r="LAB12" s="157"/>
      <c r="LAC12" s="156"/>
      <c r="LAD12" s="156"/>
      <c r="LAE12" s="156"/>
      <c r="LAF12" s="156"/>
      <c r="LAG12" s="156"/>
      <c r="LAH12" s="157"/>
      <c r="LAI12" s="157"/>
      <c r="LAJ12" s="157"/>
      <c r="LAK12" s="157"/>
      <c r="LAL12" s="157"/>
      <c r="LAM12" s="157"/>
      <c r="LAN12" s="156"/>
      <c r="LAO12" s="156"/>
      <c r="LAP12" s="156"/>
      <c r="LAQ12" s="156"/>
      <c r="LAR12" s="156"/>
      <c r="LAS12" s="157"/>
      <c r="LAT12" s="157"/>
      <c r="LAU12" s="157"/>
      <c r="LAV12" s="157"/>
      <c r="LAW12" s="157"/>
      <c r="LAX12" s="157"/>
      <c r="LAY12" s="156"/>
      <c r="LAZ12" s="156"/>
      <c r="LBA12" s="156"/>
      <c r="LBB12" s="156"/>
      <c r="LBC12" s="156"/>
      <c r="LBD12" s="157"/>
      <c r="LBE12" s="157"/>
      <c r="LBF12" s="157"/>
      <c r="LBG12" s="157"/>
      <c r="LBH12" s="157"/>
      <c r="LBI12" s="157"/>
      <c r="LBJ12" s="156"/>
      <c r="LBK12" s="156"/>
      <c r="LBL12" s="156"/>
      <c r="LBM12" s="156"/>
      <c r="LBN12" s="156"/>
      <c r="LBO12" s="157"/>
      <c r="LBP12" s="157"/>
      <c r="LBQ12" s="157"/>
      <c r="LBR12" s="157"/>
      <c r="LBS12" s="157"/>
      <c r="LBT12" s="157"/>
      <c r="LBU12" s="156"/>
      <c r="LBV12" s="156"/>
      <c r="LBW12" s="156"/>
      <c r="LBX12" s="156"/>
      <c r="LBY12" s="156"/>
      <c r="LBZ12" s="157"/>
      <c r="LCA12" s="157"/>
      <c r="LCB12" s="157"/>
      <c r="LCC12" s="157"/>
      <c r="LCD12" s="157"/>
      <c r="LCE12" s="157"/>
      <c r="LCF12" s="156"/>
      <c r="LCG12" s="156"/>
      <c r="LCH12" s="156"/>
      <c r="LCI12" s="156"/>
      <c r="LCJ12" s="156"/>
      <c r="LCK12" s="157"/>
      <c r="LCL12" s="157"/>
      <c r="LCM12" s="157"/>
      <c r="LCN12" s="157"/>
      <c r="LCO12" s="157"/>
      <c r="LCP12" s="157"/>
      <c r="LCQ12" s="156"/>
      <c r="LCR12" s="156"/>
      <c r="LCS12" s="156"/>
      <c r="LCT12" s="156"/>
      <c r="LCU12" s="156"/>
      <c r="LCV12" s="157"/>
      <c r="LCW12" s="157"/>
      <c r="LCX12" s="157"/>
      <c r="LCY12" s="157"/>
      <c r="LCZ12" s="157"/>
      <c r="LDA12" s="157"/>
      <c r="LDB12" s="156"/>
      <c r="LDC12" s="156"/>
      <c r="LDD12" s="156"/>
      <c r="LDE12" s="156"/>
      <c r="LDF12" s="156"/>
      <c r="LDG12" s="157"/>
      <c r="LDH12" s="157"/>
      <c r="LDI12" s="157"/>
      <c r="LDJ12" s="157"/>
      <c r="LDK12" s="157"/>
      <c r="LDL12" s="157"/>
      <c r="LDM12" s="156"/>
      <c r="LDN12" s="156"/>
      <c r="LDO12" s="156"/>
      <c r="LDP12" s="156"/>
      <c r="LDQ12" s="156"/>
      <c r="LDR12" s="157"/>
      <c r="LDS12" s="157"/>
      <c r="LDT12" s="157"/>
      <c r="LDU12" s="157"/>
      <c r="LDV12" s="157"/>
      <c r="LDW12" s="157"/>
      <c r="LDX12" s="156"/>
      <c r="LDY12" s="156"/>
      <c r="LDZ12" s="156"/>
      <c r="LEA12" s="156"/>
      <c r="LEB12" s="156"/>
      <c r="LEC12" s="157"/>
      <c r="LED12" s="157"/>
      <c r="LEE12" s="157"/>
      <c r="LEF12" s="157"/>
      <c r="LEG12" s="157"/>
      <c r="LEH12" s="157"/>
      <c r="LEI12" s="156"/>
      <c r="LEJ12" s="156"/>
      <c r="LEK12" s="156"/>
      <c r="LEL12" s="156"/>
      <c r="LEM12" s="156"/>
      <c r="LEN12" s="157"/>
      <c r="LEO12" s="157"/>
      <c r="LEP12" s="157"/>
      <c r="LEQ12" s="157"/>
      <c r="LER12" s="157"/>
      <c r="LES12" s="157"/>
      <c r="LET12" s="156"/>
      <c r="LEU12" s="156"/>
      <c r="LEV12" s="156"/>
      <c r="LEW12" s="156"/>
      <c r="LEX12" s="156"/>
      <c r="LEY12" s="157"/>
      <c r="LEZ12" s="157"/>
      <c r="LFA12" s="157"/>
      <c r="LFB12" s="157"/>
      <c r="LFC12" s="157"/>
      <c r="LFD12" s="157"/>
      <c r="LFE12" s="156"/>
      <c r="LFF12" s="156"/>
      <c r="LFG12" s="156"/>
      <c r="LFH12" s="156"/>
      <c r="LFI12" s="156"/>
      <c r="LFJ12" s="157"/>
      <c r="LFK12" s="157"/>
      <c r="LFL12" s="157"/>
      <c r="LFM12" s="157"/>
      <c r="LFN12" s="157"/>
      <c r="LFO12" s="157"/>
      <c r="LFP12" s="156"/>
      <c r="LFQ12" s="156"/>
      <c r="LFR12" s="156"/>
      <c r="LFS12" s="156"/>
      <c r="LFT12" s="156"/>
      <c r="LFU12" s="157"/>
      <c r="LFV12" s="157"/>
      <c r="LFW12" s="157"/>
      <c r="LFX12" s="157"/>
      <c r="LFY12" s="157"/>
      <c r="LFZ12" s="157"/>
      <c r="LGA12" s="156"/>
      <c r="LGB12" s="156"/>
      <c r="LGC12" s="156"/>
      <c r="LGD12" s="156"/>
      <c r="LGE12" s="156"/>
      <c r="LGF12" s="157"/>
      <c r="LGG12" s="157"/>
      <c r="LGH12" s="157"/>
      <c r="LGI12" s="157"/>
      <c r="LGJ12" s="157"/>
      <c r="LGK12" s="157"/>
      <c r="LGL12" s="156"/>
      <c r="LGM12" s="156"/>
      <c r="LGN12" s="156"/>
      <c r="LGO12" s="156"/>
      <c r="LGP12" s="156"/>
      <c r="LGQ12" s="157"/>
      <c r="LGR12" s="157"/>
      <c r="LGS12" s="157"/>
      <c r="LGT12" s="157"/>
      <c r="LGU12" s="157"/>
      <c r="LGV12" s="157"/>
      <c r="LGW12" s="156"/>
      <c r="LGX12" s="156"/>
      <c r="LGY12" s="156"/>
      <c r="LGZ12" s="156"/>
      <c r="LHA12" s="156"/>
      <c r="LHB12" s="157"/>
      <c r="LHC12" s="157"/>
      <c r="LHD12" s="157"/>
      <c r="LHE12" s="157"/>
      <c r="LHF12" s="157"/>
      <c r="LHG12" s="157"/>
      <c r="LHH12" s="156"/>
      <c r="LHI12" s="156"/>
      <c r="LHJ12" s="156"/>
      <c r="LHK12" s="156"/>
      <c r="LHL12" s="156"/>
      <c r="LHM12" s="157"/>
      <c r="LHN12" s="157"/>
      <c r="LHO12" s="157"/>
      <c r="LHP12" s="157"/>
      <c r="LHQ12" s="157"/>
      <c r="LHR12" s="157"/>
      <c r="LHS12" s="156"/>
      <c r="LHT12" s="156"/>
      <c r="LHU12" s="156"/>
      <c r="LHV12" s="156"/>
      <c r="LHW12" s="156"/>
      <c r="LHX12" s="157"/>
      <c r="LHY12" s="157"/>
      <c r="LHZ12" s="157"/>
      <c r="LIA12" s="157"/>
      <c r="LIB12" s="157"/>
      <c r="LIC12" s="157"/>
      <c r="LID12" s="156"/>
      <c r="LIE12" s="156"/>
      <c r="LIF12" s="156"/>
      <c r="LIG12" s="156"/>
      <c r="LIH12" s="156"/>
      <c r="LII12" s="157"/>
      <c r="LIJ12" s="157"/>
      <c r="LIK12" s="157"/>
      <c r="LIL12" s="157"/>
      <c r="LIM12" s="157"/>
      <c r="LIN12" s="157"/>
      <c r="LIO12" s="156"/>
      <c r="LIP12" s="156"/>
      <c r="LIQ12" s="156"/>
      <c r="LIR12" s="156"/>
      <c r="LIS12" s="156"/>
      <c r="LIT12" s="157"/>
      <c r="LIU12" s="157"/>
      <c r="LIV12" s="157"/>
      <c r="LIW12" s="157"/>
      <c r="LIX12" s="157"/>
      <c r="LIY12" s="157"/>
      <c r="LIZ12" s="156"/>
      <c r="LJA12" s="156"/>
      <c r="LJB12" s="156"/>
      <c r="LJC12" s="156"/>
      <c r="LJD12" s="156"/>
      <c r="LJE12" s="157"/>
      <c r="LJF12" s="157"/>
      <c r="LJG12" s="157"/>
      <c r="LJH12" s="157"/>
      <c r="LJI12" s="157"/>
      <c r="LJJ12" s="157"/>
      <c r="LJK12" s="156"/>
      <c r="LJL12" s="156"/>
      <c r="LJM12" s="156"/>
      <c r="LJN12" s="156"/>
      <c r="LJO12" s="156"/>
      <c r="LJP12" s="157"/>
      <c r="LJQ12" s="157"/>
      <c r="LJR12" s="157"/>
      <c r="LJS12" s="157"/>
      <c r="LJT12" s="157"/>
      <c r="LJU12" s="157"/>
      <c r="LJV12" s="156"/>
      <c r="LJW12" s="156"/>
      <c r="LJX12" s="156"/>
      <c r="LJY12" s="156"/>
      <c r="LJZ12" s="156"/>
      <c r="LKA12" s="157"/>
      <c r="LKB12" s="157"/>
      <c r="LKC12" s="157"/>
      <c r="LKD12" s="157"/>
      <c r="LKE12" s="157"/>
      <c r="LKF12" s="157"/>
      <c r="LKG12" s="156"/>
      <c r="LKH12" s="156"/>
      <c r="LKI12" s="156"/>
      <c r="LKJ12" s="156"/>
      <c r="LKK12" s="156"/>
      <c r="LKL12" s="157"/>
      <c r="LKM12" s="157"/>
      <c r="LKN12" s="157"/>
      <c r="LKO12" s="157"/>
      <c r="LKP12" s="157"/>
      <c r="LKQ12" s="157"/>
      <c r="LKR12" s="156"/>
      <c r="LKS12" s="156"/>
      <c r="LKT12" s="156"/>
      <c r="LKU12" s="156"/>
      <c r="LKV12" s="156"/>
      <c r="LKW12" s="157"/>
      <c r="LKX12" s="157"/>
      <c r="LKY12" s="157"/>
      <c r="LKZ12" s="157"/>
      <c r="LLA12" s="157"/>
      <c r="LLB12" s="157"/>
      <c r="LLC12" s="156"/>
      <c r="LLD12" s="156"/>
      <c r="LLE12" s="156"/>
      <c r="LLF12" s="156"/>
      <c r="LLG12" s="156"/>
      <c r="LLH12" s="157"/>
      <c r="LLI12" s="157"/>
      <c r="LLJ12" s="157"/>
      <c r="LLK12" s="157"/>
      <c r="LLL12" s="157"/>
      <c r="LLM12" s="157"/>
      <c r="LLN12" s="156"/>
      <c r="LLO12" s="156"/>
      <c r="LLP12" s="156"/>
      <c r="LLQ12" s="156"/>
      <c r="LLR12" s="156"/>
      <c r="LLS12" s="157"/>
      <c r="LLT12" s="157"/>
      <c r="LLU12" s="157"/>
      <c r="LLV12" s="157"/>
      <c r="LLW12" s="157"/>
      <c r="LLX12" s="157"/>
      <c r="LLY12" s="156"/>
      <c r="LLZ12" s="156"/>
      <c r="LMA12" s="156"/>
      <c r="LMB12" s="156"/>
      <c r="LMC12" s="156"/>
      <c r="LMD12" s="157"/>
      <c r="LME12" s="157"/>
      <c r="LMF12" s="157"/>
      <c r="LMG12" s="157"/>
      <c r="LMH12" s="157"/>
      <c r="LMI12" s="157"/>
      <c r="LMJ12" s="156"/>
      <c r="LMK12" s="156"/>
      <c r="LML12" s="156"/>
      <c r="LMM12" s="156"/>
      <c r="LMN12" s="156"/>
      <c r="LMO12" s="157"/>
      <c r="LMP12" s="157"/>
      <c r="LMQ12" s="157"/>
      <c r="LMR12" s="157"/>
      <c r="LMS12" s="157"/>
      <c r="LMT12" s="157"/>
      <c r="LMU12" s="156"/>
      <c r="LMV12" s="156"/>
      <c r="LMW12" s="156"/>
      <c r="LMX12" s="156"/>
      <c r="LMY12" s="156"/>
      <c r="LMZ12" s="157"/>
      <c r="LNA12" s="157"/>
      <c r="LNB12" s="157"/>
      <c r="LNC12" s="157"/>
      <c r="LND12" s="157"/>
      <c r="LNE12" s="157"/>
      <c r="LNF12" s="156"/>
      <c r="LNG12" s="156"/>
      <c r="LNH12" s="156"/>
      <c r="LNI12" s="156"/>
      <c r="LNJ12" s="156"/>
      <c r="LNK12" s="157"/>
      <c r="LNL12" s="157"/>
      <c r="LNM12" s="157"/>
      <c r="LNN12" s="157"/>
      <c r="LNO12" s="157"/>
      <c r="LNP12" s="157"/>
      <c r="LNQ12" s="156"/>
      <c r="LNR12" s="156"/>
      <c r="LNS12" s="156"/>
      <c r="LNT12" s="156"/>
      <c r="LNU12" s="156"/>
      <c r="LNV12" s="157"/>
      <c r="LNW12" s="157"/>
      <c r="LNX12" s="157"/>
      <c r="LNY12" s="157"/>
      <c r="LNZ12" s="157"/>
      <c r="LOA12" s="157"/>
      <c r="LOB12" s="156"/>
      <c r="LOC12" s="156"/>
      <c r="LOD12" s="156"/>
      <c r="LOE12" s="156"/>
      <c r="LOF12" s="156"/>
      <c r="LOG12" s="157"/>
      <c r="LOH12" s="157"/>
      <c r="LOI12" s="157"/>
      <c r="LOJ12" s="157"/>
      <c r="LOK12" s="157"/>
      <c r="LOL12" s="157"/>
      <c r="LOM12" s="156"/>
      <c r="LON12" s="156"/>
      <c r="LOO12" s="156"/>
      <c r="LOP12" s="156"/>
      <c r="LOQ12" s="156"/>
      <c r="LOR12" s="157"/>
      <c r="LOS12" s="157"/>
      <c r="LOT12" s="157"/>
      <c r="LOU12" s="157"/>
      <c r="LOV12" s="157"/>
      <c r="LOW12" s="157"/>
      <c r="LOX12" s="156"/>
      <c r="LOY12" s="156"/>
      <c r="LOZ12" s="156"/>
      <c r="LPA12" s="156"/>
      <c r="LPB12" s="156"/>
      <c r="LPC12" s="157"/>
      <c r="LPD12" s="157"/>
      <c r="LPE12" s="157"/>
      <c r="LPF12" s="157"/>
      <c r="LPG12" s="157"/>
      <c r="LPH12" s="157"/>
      <c r="LPI12" s="156"/>
      <c r="LPJ12" s="156"/>
      <c r="LPK12" s="156"/>
      <c r="LPL12" s="156"/>
      <c r="LPM12" s="156"/>
      <c r="LPN12" s="157"/>
      <c r="LPO12" s="157"/>
      <c r="LPP12" s="157"/>
      <c r="LPQ12" s="157"/>
      <c r="LPR12" s="157"/>
      <c r="LPS12" s="157"/>
      <c r="LPT12" s="156"/>
      <c r="LPU12" s="156"/>
      <c r="LPV12" s="156"/>
      <c r="LPW12" s="156"/>
      <c r="LPX12" s="156"/>
      <c r="LPY12" s="157"/>
      <c r="LPZ12" s="157"/>
      <c r="LQA12" s="157"/>
      <c r="LQB12" s="157"/>
      <c r="LQC12" s="157"/>
      <c r="LQD12" s="157"/>
      <c r="LQE12" s="156"/>
      <c r="LQF12" s="156"/>
      <c r="LQG12" s="156"/>
      <c r="LQH12" s="156"/>
      <c r="LQI12" s="156"/>
      <c r="LQJ12" s="157"/>
      <c r="LQK12" s="157"/>
      <c r="LQL12" s="157"/>
      <c r="LQM12" s="157"/>
      <c r="LQN12" s="157"/>
      <c r="LQO12" s="157"/>
      <c r="LQP12" s="156"/>
      <c r="LQQ12" s="156"/>
      <c r="LQR12" s="156"/>
      <c r="LQS12" s="156"/>
      <c r="LQT12" s="156"/>
      <c r="LQU12" s="157"/>
      <c r="LQV12" s="157"/>
      <c r="LQW12" s="157"/>
      <c r="LQX12" s="157"/>
      <c r="LQY12" s="157"/>
      <c r="LQZ12" s="157"/>
      <c r="LRA12" s="156"/>
      <c r="LRB12" s="156"/>
      <c r="LRC12" s="156"/>
      <c r="LRD12" s="156"/>
      <c r="LRE12" s="156"/>
      <c r="LRF12" s="157"/>
      <c r="LRG12" s="157"/>
      <c r="LRH12" s="157"/>
      <c r="LRI12" s="157"/>
      <c r="LRJ12" s="157"/>
      <c r="LRK12" s="157"/>
      <c r="LRL12" s="156"/>
      <c r="LRM12" s="156"/>
      <c r="LRN12" s="156"/>
      <c r="LRO12" s="156"/>
      <c r="LRP12" s="156"/>
      <c r="LRQ12" s="157"/>
      <c r="LRR12" s="157"/>
      <c r="LRS12" s="157"/>
      <c r="LRT12" s="157"/>
      <c r="LRU12" s="157"/>
      <c r="LRV12" s="157"/>
      <c r="LRW12" s="156"/>
      <c r="LRX12" s="156"/>
      <c r="LRY12" s="156"/>
      <c r="LRZ12" s="156"/>
      <c r="LSA12" s="156"/>
      <c r="LSB12" s="157"/>
      <c r="LSC12" s="157"/>
      <c r="LSD12" s="157"/>
      <c r="LSE12" s="157"/>
      <c r="LSF12" s="157"/>
      <c r="LSG12" s="157"/>
      <c r="LSH12" s="156"/>
      <c r="LSI12" s="156"/>
      <c r="LSJ12" s="156"/>
      <c r="LSK12" s="156"/>
      <c r="LSL12" s="156"/>
      <c r="LSM12" s="157"/>
      <c r="LSN12" s="157"/>
      <c r="LSO12" s="157"/>
      <c r="LSP12" s="157"/>
      <c r="LSQ12" s="157"/>
      <c r="LSR12" s="157"/>
      <c r="LSS12" s="156"/>
      <c r="LST12" s="156"/>
      <c r="LSU12" s="156"/>
      <c r="LSV12" s="156"/>
      <c r="LSW12" s="156"/>
      <c r="LSX12" s="157"/>
      <c r="LSY12" s="157"/>
      <c r="LSZ12" s="157"/>
      <c r="LTA12" s="157"/>
      <c r="LTB12" s="157"/>
      <c r="LTC12" s="157"/>
      <c r="LTD12" s="156"/>
      <c r="LTE12" s="156"/>
      <c r="LTF12" s="156"/>
      <c r="LTG12" s="156"/>
      <c r="LTH12" s="156"/>
      <c r="LTI12" s="157"/>
      <c r="LTJ12" s="157"/>
      <c r="LTK12" s="157"/>
      <c r="LTL12" s="157"/>
      <c r="LTM12" s="157"/>
      <c r="LTN12" s="157"/>
      <c r="LTO12" s="156"/>
      <c r="LTP12" s="156"/>
      <c r="LTQ12" s="156"/>
      <c r="LTR12" s="156"/>
      <c r="LTS12" s="156"/>
      <c r="LTT12" s="157"/>
      <c r="LTU12" s="157"/>
      <c r="LTV12" s="157"/>
      <c r="LTW12" s="157"/>
      <c r="LTX12" s="157"/>
      <c r="LTY12" s="157"/>
      <c r="LTZ12" s="156"/>
      <c r="LUA12" s="156"/>
      <c r="LUB12" s="156"/>
      <c r="LUC12" s="156"/>
      <c r="LUD12" s="156"/>
      <c r="LUE12" s="157"/>
      <c r="LUF12" s="157"/>
      <c r="LUG12" s="157"/>
      <c r="LUH12" s="157"/>
      <c r="LUI12" s="157"/>
      <c r="LUJ12" s="157"/>
      <c r="LUK12" s="156"/>
      <c r="LUL12" s="156"/>
      <c r="LUM12" s="156"/>
      <c r="LUN12" s="156"/>
      <c r="LUO12" s="156"/>
      <c r="LUP12" s="157"/>
      <c r="LUQ12" s="157"/>
      <c r="LUR12" s="157"/>
      <c r="LUS12" s="157"/>
      <c r="LUT12" s="157"/>
      <c r="LUU12" s="157"/>
      <c r="LUV12" s="156"/>
      <c r="LUW12" s="156"/>
      <c r="LUX12" s="156"/>
      <c r="LUY12" s="156"/>
      <c r="LUZ12" s="156"/>
      <c r="LVA12" s="157"/>
      <c r="LVB12" s="157"/>
      <c r="LVC12" s="157"/>
      <c r="LVD12" s="157"/>
      <c r="LVE12" s="157"/>
      <c r="LVF12" s="157"/>
      <c r="LVG12" s="156"/>
      <c r="LVH12" s="156"/>
      <c r="LVI12" s="156"/>
      <c r="LVJ12" s="156"/>
      <c r="LVK12" s="156"/>
      <c r="LVL12" s="157"/>
      <c r="LVM12" s="157"/>
      <c r="LVN12" s="157"/>
      <c r="LVO12" s="157"/>
      <c r="LVP12" s="157"/>
      <c r="LVQ12" s="157"/>
      <c r="LVR12" s="156"/>
      <c r="LVS12" s="156"/>
      <c r="LVT12" s="156"/>
      <c r="LVU12" s="156"/>
      <c r="LVV12" s="156"/>
      <c r="LVW12" s="157"/>
      <c r="LVX12" s="157"/>
      <c r="LVY12" s="157"/>
      <c r="LVZ12" s="157"/>
      <c r="LWA12" s="157"/>
      <c r="LWB12" s="157"/>
      <c r="LWC12" s="156"/>
      <c r="LWD12" s="156"/>
      <c r="LWE12" s="156"/>
      <c r="LWF12" s="156"/>
      <c r="LWG12" s="156"/>
      <c r="LWH12" s="157"/>
      <c r="LWI12" s="157"/>
      <c r="LWJ12" s="157"/>
      <c r="LWK12" s="157"/>
      <c r="LWL12" s="157"/>
      <c r="LWM12" s="157"/>
      <c r="LWN12" s="156"/>
      <c r="LWO12" s="156"/>
      <c r="LWP12" s="156"/>
      <c r="LWQ12" s="156"/>
      <c r="LWR12" s="156"/>
      <c r="LWS12" s="157"/>
      <c r="LWT12" s="157"/>
      <c r="LWU12" s="157"/>
      <c r="LWV12" s="157"/>
      <c r="LWW12" s="157"/>
      <c r="LWX12" s="157"/>
      <c r="LWY12" s="156"/>
      <c r="LWZ12" s="156"/>
      <c r="LXA12" s="156"/>
      <c r="LXB12" s="156"/>
      <c r="LXC12" s="156"/>
      <c r="LXD12" s="157"/>
      <c r="LXE12" s="157"/>
      <c r="LXF12" s="157"/>
      <c r="LXG12" s="157"/>
      <c r="LXH12" s="157"/>
      <c r="LXI12" s="157"/>
      <c r="LXJ12" s="156"/>
      <c r="LXK12" s="156"/>
      <c r="LXL12" s="156"/>
      <c r="LXM12" s="156"/>
      <c r="LXN12" s="156"/>
      <c r="LXO12" s="157"/>
      <c r="LXP12" s="157"/>
      <c r="LXQ12" s="157"/>
      <c r="LXR12" s="157"/>
      <c r="LXS12" s="157"/>
      <c r="LXT12" s="157"/>
      <c r="LXU12" s="156"/>
      <c r="LXV12" s="156"/>
      <c r="LXW12" s="156"/>
      <c r="LXX12" s="156"/>
      <c r="LXY12" s="156"/>
      <c r="LXZ12" s="157"/>
      <c r="LYA12" s="157"/>
      <c r="LYB12" s="157"/>
      <c r="LYC12" s="157"/>
      <c r="LYD12" s="157"/>
      <c r="LYE12" s="157"/>
      <c r="LYF12" s="156"/>
      <c r="LYG12" s="156"/>
      <c r="LYH12" s="156"/>
      <c r="LYI12" s="156"/>
      <c r="LYJ12" s="156"/>
      <c r="LYK12" s="157"/>
      <c r="LYL12" s="157"/>
      <c r="LYM12" s="157"/>
      <c r="LYN12" s="157"/>
      <c r="LYO12" s="157"/>
      <c r="LYP12" s="157"/>
      <c r="LYQ12" s="156"/>
      <c r="LYR12" s="156"/>
      <c r="LYS12" s="156"/>
      <c r="LYT12" s="156"/>
      <c r="LYU12" s="156"/>
      <c r="LYV12" s="157"/>
      <c r="LYW12" s="157"/>
      <c r="LYX12" s="157"/>
      <c r="LYY12" s="157"/>
      <c r="LYZ12" s="157"/>
      <c r="LZA12" s="157"/>
      <c r="LZB12" s="156"/>
      <c r="LZC12" s="156"/>
      <c r="LZD12" s="156"/>
      <c r="LZE12" s="156"/>
      <c r="LZF12" s="156"/>
      <c r="LZG12" s="157"/>
      <c r="LZH12" s="157"/>
      <c r="LZI12" s="157"/>
      <c r="LZJ12" s="157"/>
      <c r="LZK12" s="157"/>
      <c r="LZL12" s="157"/>
      <c r="LZM12" s="156"/>
      <c r="LZN12" s="156"/>
      <c r="LZO12" s="156"/>
      <c r="LZP12" s="156"/>
      <c r="LZQ12" s="156"/>
      <c r="LZR12" s="157"/>
      <c r="LZS12" s="157"/>
      <c r="LZT12" s="157"/>
      <c r="LZU12" s="157"/>
      <c r="LZV12" s="157"/>
      <c r="LZW12" s="157"/>
      <c r="LZX12" s="156"/>
      <c r="LZY12" s="156"/>
      <c r="LZZ12" s="156"/>
      <c r="MAA12" s="156"/>
      <c r="MAB12" s="156"/>
      <c r="MAC12" s="157"/>
      <c r="MAD12" s="157"/>
      <c r="MAE12" s="157"/>
      <c r="MAF12" s="157"/>
      <c r="MAG12" s="157"/>
      <c r="MAH12" s="157"/>
      <c r="MAI12" s="156"/>
      <c r="MAJ12" s="156"/>
      <c r="MAK12" s="156"/>
      <c r="MAL12" s="156"/>
      <c r="MAM12" s="156"/>
      <c r="MAN12" s="157"/>
      <c r="MAO12" s="157"/>
      <c r="MAP12" s="157"/>
      <c r="MAQ12" s="157"/>
      <c r="MAR12" s="157"/>
      <c r="MAS12" s="157"/>
      <c r="MAT12" s="156"/>
      <c r="MAU12" s="156"/>
      <c r="MAV12" s="156"/>
      <c r="MAW12" s="156"/>
      <c r="MAX12" s="156"/>
      <c r="MAY12" s="157"/>
      <c r="MAZ12" s="157"/>
      <c r="MBA12" s="157"/>
      <c r="MBB12" s="157"/>
      <c r="MBC12" s="157"/>
      <c r="MBD12" s="157"/>
      <c r="MBE12" s="156"/>
      <c r="MBF12" s="156"/>
      <c r="MBG12" s="156"/>
      <c r="MBH12" s="156"/>
      <c r="MBI12" s="156"/>
      <c r="MBJ12" s="157"/>
      <c r="MBK12" s="157"/>
      <c r="MBL12" s="157"/>
      <c r="MBM12" s="157"/>
      <c r="MBN12" s="157"/>
      <c r="MBO12" s="157"/>
      <c r="MBP12" s="156"/>
      <c r="MBQ12" s="156"/>
      <c r="MBR12" s="156"/>
      <c r="MBS12" s="156"/>
      <c r="MBT12" s="156"/>
      <c r="MBU12" s="157"/>
      <c r="MBV12" s="157"/>
      <c r="MBW12" s="157"/>
      <c r="MBX12" s="157"/>
      <c r="MBY12" s="157"/>
      <c r="MBZ12" s="157"/>
      <c r="MCA12" s="156"/>
      <c r="MCB12" s="156"/>
      <c r="MCC12" s="156"/>
      <c r="MCD12" s="156"/>
      <c r="MCE12" s="156"/>
      <c r="MCF12" s="157"/>
      <c r="MCG12" s="157"/>
      <c r="MCH12" s="157"/>
      <c r="MCI12" s="157"/>
      <c r="MCJ12" s="157"/>
      <c r="MCK12" s="157"/>
      <c r="MCL12" s="156"/>
      <c r="MCM12" s="156"/>
      <c r="MCN12" s="156"/>
      <c r="MCO12" s="156"/>
      <c r="MCP12" s="156"/>
      <c r="MCQ12" s="157"/>
      <c r="MCR12" s="157"/>
      <c r="MCS12" s="157"/>
      <c r="MCT12" s="157"/>
      <c r="MCU12" s="157"/>
      <c r="MCV12" s="157"/>
      <c r="MCW12" s="156"/>
      <c r="MCX12" s="156"/>
      <c r="MCY12" s="156"/>
      <c r="MCZ12" s="156"/>
      <c r="MDA12" s="156"/>
      <c r="MDB12" s="157"/>
      <c r="MDC12" s="157"/>
      <c r="MDD12" s="157"/>
      <c r="MDE12" s="157"/>
      <c r="MDF12" s="157"/>
      <c r="MDG12" s="157"/>
      <c r="MDH12" s="156"/>
      <c r="MDI12" s="156"/>
      <c r="MDJ12" s="156"/>
      <c r="MDK12" s="156"/>
      <c r="MDL12" s="156"/>
      <c r="MDM12" s="157"/>
      <c r="MDN12" s="157"/>
      <c r="MDO12" s="157"/>
      <c r="MDP12" s="157"/>
      <c r="MDQ12" s="157"/>
      <c r="MDR12" s="157"/>
      <c r="MDS12" s="156"/>
      <c r="MDT12" s="156"/>
      <c r="MDU12" s="156"/>
      <c r="MDV12" s="156"/>
      <c r="MDW12" s="156"/>
      <c r="MDX12" s="157"/>
      <c r="MDY12" s="157"/>
      <c r="MDZ12" s="157"/>
      <c r="MEA12" s="157"/>
      <c r="MEB12" s="157"/>
      <c r="MEC12" s="157"/>
      <c r="MED12" s="156"/>
      <c r="MEE12" s="156"/>
      <c r="MEF12" s="156"/>
      <c r="MEG12" s="156"/>
      <c r="MEH12" s="156"/>
      <c r="MEI12" s="157"/>
      <c r="MEJ12" s="157"/>
      <c r="MEK12" s="157"/>
      <c r="MEL12" s="157"/>
      <c r="MEM12" s="157"/>
      <c r="MEN12" s="157"/>
      <c r="MEO12" s="156"/>
      <c r="MEP12" s="156"/>
      <c r="MEQ12" s="156"/>
      <c r="MER12" s="156"/>
      <c r="MES12" s="156"/>
      <c r="MET12" s="157"/>
      <c r="MEU12" s="157"/>
      <c r="MEV12" s="157"/>
      <c r="MEW12" s="157"/>
      <c r="MEX12" s="157"/>
      <c r="MEY12" s="157"/>
      <c r="MEZ12" s="156"/>
      <c r="MFA12" s="156"/>
      <c r="MFB12" s="156"/>
      <c r="MFC12" s="156"/>
      <c r="MFD12" s="156"/>
      <c r="MFE12" s="157"/>
      <c r="MFF12" s="157"/>
      <c r="MFG12" s="157"/>
      <c r="MFH12" s="157"/>
      <c r="MFI12" s="157"/>
      <c r="MFJ12" s="157"/>
      <c r="MFK12" s="156"/>
      <c r="MFL12" s="156"/>
      <c r="MFM12" s="156"/>
      <c r="MFN12" s="156"/>
      <c r="MFO12" s="156"/>
      <c r="MFP12" s="157"/>
      <c r="MFQ12" s="157"/>
      <c r="MFR12" s="157"/>
      <c r="MFS12" s="157"/>
      <c r="MFT12" s="157"/>
      <c r="MFU12" s="157"/>
      <c r="MFV12" s="156"/>
      <c r="MFW12" s="156"/>
      <c r="MFX12" s="156"/>
      <c r="MFY12" s="156"/>
      <c r="MFZ12" s="156"/>
      <c r="MGA12" s="157"/>
      <c r="MGB12" s="157"/>
      <c r="MGC12" s="157"/>
      <c r="MGD12" s="157"/>
      <c r="MGE12" s="157"/>
      <c r="MGF12" s="157"/>
      <c r="MGG12" s="156"/>
      <c r="MGH12" s="156"/>
      <c r="MGI12" s="156"/>
      <c r="MGJ12" s="156"/>
      <c r="MGK12" s="156"/>
      <c r="MGL12" s="157"/>
      <c r="MGM12" s="157"/>
      <c r="MGN12" s="157"/>
      <c r="MGO12" s="157"/>
      <c r="MGP12" s="157"/>
      <c r="MGQ12" s="157"/>
      <c r="MGR12" s="156"/>
      <c r="MGS12" s="156"/>
      <c r="MGT12" s="156"/>
      <c r="MGU12" s="156"/>
      <c r="MGV12" s="156"/>
      <c r="MGW12" s="157"/>
      <c r="MGX12" s="157"/>
      <c r="MGY12" s="157"/>
      <c r="MGZ12" s="157"/>
      <c r="MHA12" s="157"/>
      <c r="MHB12" s="157"/>
      <c r="MHC12" s="156"/>
      <c r="MHD12" s="156"/>
      <c r="MHE12" s="156"/>
      <c r="MHF12" s="156"/>
      <c r="MHG12" s="156"/>
      <c r="MHH12" s="157"/>
      <c r="MHI12" s="157"/>
      <c r="MHJ12" s="157"/>
      <c r="MHK12" s="157"/>
      <c r="MHL12" s="157"/>
      <c r="MHM12" s="157"/>
      <c r="MHN12" s="156"/>
      <c r="MHO12" s="156"/>
      <c r="MHP12" s="156"/>
      <c r="MHQ12" s="156"/>
      <c r="MHR12" s="156"/>
      <c r="MHS12" s="157"/>
      <c r="MHT12" s="157"/>
      <c r="MHU12" s="157"/>
      <c r="MHV12" s="157"/>
      <c r="MHW12" s="157"/>
      <c r="MHX12" s="157"/>
      <c r="MHY12" s="156"/>
      <c r="MHZ12" s="156"/>
      <c r="MIA12" s="156"/>
      <c r="MIB12" s="156"/>
      <c r="MIC12" s="156"/>
      <c r="MID12" s="157"/>
      <c r="MIE12" s="157"/>
      <c r="MIF12" s="157"/>
      <c r="MIG12" s="157"/>
      <c r="MIH12" s="157"/>
      <c r="MII12" s="157"/>
      <c r="MIJ12" s="156"/>
      <c r="MIK12" s="156"/>
      <c r="MIL12" s="156"/>
      <c r="MIM12" s="156"/>
      <c r="MIN12" s="156"/>
      <c r="MIO12" s="157"/>
      <c r="MIP12" s="157"/>
      <c r="MIQ12" s="157"/>
      <c r="MIR12" s="157"/>
      <c r="MIS12" s="157"/>
      <c r="MIT12" s="157"/>
      <c r="MIU12" s="156"/>
      <c r="MIV12" s="156"/>
      <c r="MIW12" s="156"/>
      <c r="MIX12" s="156"/>
      <c r="MIY12" s="156"/>
      <c r="MIZ12" s="157"/>
      <c r="MJA12" s="157"/>
      <c r="MJB12" s="157"/>
      <c r="MJC12" s="157"/>
      <c r="MJD12" s="157"/>
      <c r="MJE12" s="157"/>
      <c r="MJF12" s="156"/>
      <c r="MJG12" s="156"/>
      <c r="MJH12" s="156"/>
      <c r="MJI12" s="156"/>
      <c r="MJJ12" s="156"/>
      <c r="MJK12" s="157"/>
      <c r="MJL12" s="157"/>
      <c r="MJM12" s="157"/>
      <c r="MJN12" s="157"/>
      <c r="MJO12" s="157"/>
      <c r="MJP12" s="157"/>
      <c r="MJQ12" s="156"/>
      <c r="MJR12" s="156"/>
      <c r="MJS12" s="156"/>
      <c r="MJT12" s="156"/>
      <c r="MJU12" s="156"/>
      <c r="MJV12" s="157"/>
      <c r="MJW12" s="157"/>
      <c r="MJX12" s="157"/>
      <c r="MJY12" s="157"/>
      <c r="MJZ12" s="157"/>
      <c r="MKA12" s="157"/>
      <c r="MKB12" s="156"/>
      <c r="MKC12" s="156"/>
      <c r="MKD12" s="156"/>
      <c r="MKE12" s="156"/>
      <c r="MKF12" s="156"/>
      <c r="MKG12" s="157"/>
      <c r="MKH12" s="157"/>
      <c r="MKI12" s="157"/>
      <c r="MKJ12" s="157"/>
      <c r="MKK12" s="157"/>
      <c r="MKL12" s="157"/>
      <c r="MKM12" s="156"/>
      <c r="MKN12" s="156"/>
      <c r="MKO12" s="156"/>
      <c r="MKP12" s="156"/>
      <c r="MKQ12" s="156"/>
      <c r="MKR12" s="157"/>
      <c r="MKS12" s="157"/>
      <c r="MKT12" s="157"/>
      <c r="MKU12" s="157"/>
      <c r="MKV12" s="157"/>
      <c r="MKW12" s="157"/>
      <c r="MKX12" s="156"/>
      <c r="MKY12" s="156"/>
      <c r="MKZ12" s="156"/>
      <c r="MLA12" s="156"/>
      <c r="MLB12" s="156"/>
      <c r="MLC12" s="157"/>
      <c r="MLD12" s="157"/>
      <c r="MLE12" s="157"/>
      <c r="MLF12" s="157"/>
      <c r="MLG12" s="157"/>
      <c r="MLH12" s="157"/>
      <c r="MLI12" s="156"/>
      <c r="MLJ12" s="156"/>
      <c r="MLK12" s="156"/>
      <c r="MLL12" s="156"/>
      <c r="MLM12" s="156"/>
      <c r="MLN12" s="157"/>
      <c r="MLO12" s="157"/>
      <c r="MLP12" s="157"/>
      <c r="MLQ12" s="157"/>
      <c r="MLR12" s="157"/>
      <c r="MLS12" s="157"/>
      <c r="MLT12" s="156"/>
      <c r="MLU12" s="156"/>
      <c r="MLV12" s="156"/>
      <c r="MLW12" s="156"/>
      <c r="MLX12" s="156"/>
      <c r="MLY12" s="157"/>
      <c r="MLZ12" s="157"/>
      <c r="MMA12" s="157"/>
      <c r="MMB12" s="157"/>
      <c r="MMC12" s="157"/>
      <c r="MMD12" s="157"/>
      <c r="MME12" s="156"/>
      <c r="MMF12" s="156"/>
      <c r="MMG12" s="156"/>
      <c r="MMH12" s="156"/>
      <c r="MMI12" s="156"/>
      <c r="MMJ12" s="157"/>
      <c r="MMK12" s="157"/>
      <c r="MML12" s="157"/>
      <c r="MMM12" s="157"/>
      <c r="MMN12" s="157"/>
      <c r="MMO12" s="157"/>
      <c r="MMP12" s="156"/>
      <c r="MMQ12" s="156"/>
      <c r="MMR12" s="156"/>
      <c r="MMS12" s="156"/>
      <c r="MMT12" s="156"/>
      <c r="MMU12" s="157"/>
      <c r="MMV12" s="157"/>
      <c r="MMW12" s="157"/>
      <c r="MMX12" s="157"/>
      <c r="MMY12" s="157"/>
      <c r="MMZ12" s="157"/>
      <c r="MNA12" s="156"/>
      <c r="MNB12" s="156"/>
      <c r="MNC12" s="156"/>
      <c r="MND12" s="156"/>
      <c r="MNE12" s="156"/>
      <c r="MNF12" s="157"/>
      <c r="MNG12" s="157"/>
      <c r="MNH12" s="157"/>
      <c r="MNI12" s="157"/>
      <c r="MNJ12" s="157"/>
      <c r="MNK12" s="157"/>
      <c r="MNL12" s="156"/>
      <c r="MNM12" s="156"/>
      <c r="MNN12" s="156"/>
      <c r="MNO12" s="156"/>
      <c r="MNP12" s="156"/>
      <c r="MNQ12" s="157"/>
      <c r="MNR12" s="157"/>
      <c r="MNS12" s="157"/>
      <c r="MNT12" s="157"/>
      <c r="MNU12" s="157"/>
      <c r="MNV12" s="157"/>
      <c r="MNW12" s="156"/>
      <c r="MNX12" s="156"/>
      <c r="MNY12" s="156"/>
      <c r="MNZ12" s="156"/>
      <c r="MOA12" s="156"/>
      <c r="MOB12" s="157"/>
      <c r="MOC12" s="157"/>
      <c r="MOD12" s="157"/>
      <c r="MOE12" s="157"/>
      <c r="MOF12" s="157"/>
      <c r="MOG12" s="157"/>
      <c r="MOH12" s="156"/>
      <c r="MOI12" s="156"/>
      <c r="MOJ12" s="156"/>
      <c r="MOK12" s="156"/>
      <c r="MOL12" s="156"/>
      <c r="MOM12" s="157"/>
      <c r="MON12" s="157"/>
      <c r="MOO12" s="157"/>
      <c r="MOP12" s="157"/>
      <c r="MOQ12" s="157"/>
      <c r="MOR12" s="157"/>
      <c r="MOS12" s="156"/>
      <c r="MOT12" s="156"/>
      <c r="MOU12" s="156"/>
      <c r="MOV12" s="156"/>
      <c r="MOW12" s="156"/>
      <c r="MOX12" s="157"/>
      <c r="MOY12" s="157"/>
      <c r="MOZ12" s="157"/>
      <c r="MPA12" s="157"/>
      <c r="MPB12" s="157"/>
      <c r="MPC12" s="157"/>
      <c r="MPD12" s="156"/>
      <c r="MPE12" s="156"/>
      <c r="MPF12" s="156"/>
      <c r="MPG12" s="156"/>
      <c r="MPH12" s="156"/>
      <c r="MPI12" s="157"/>
      <c r="MPJ12" s="157"/>
      <c r="MPK12" s="157"/>
      <c r="MPL12" s="157"/>
      <c r="MPM12" s="157"/>
      <c r="MPN12" s="157"/>
      <c r="MPO12" s="156"/>
      <c r="MPP12" s="156"/>
      <c r="MPQ12" s="156"/>
      <c r="MPR12" s="156"/>
      <c r="MPS12" s="156"/>
      <c r="MPT12" s="157"/>
      <c r="MPU12" s="157"/>
      <c r="MPV12" s="157"/>
      <c r="MPW12" s="157"/>
      <c r="MPX12" s="157"/>
      <c r="MPY12" s="157"/>
      <c r="MPZ12" s="156"/>
      <c r="MQA12" s="156"/>
      <c r="MQB12" s="156"/>
      <c r="MQC12" s="156"/>
      <c r="MQD12" s="156"/>
      <c r="MQE12" s="157"/>
      <c r="MQF12" s="157"/>
      <c r="MQG12" s="157"/>
      <c r="MQH12" s="157"/>
      <c r="MQI12" s="157"/>
      <c r="MQJ12" s="157"/>
      <c r="MQK12" s="156"/>
      <c r="MQL12" s="156"/>
      <c r="MQM12" s="156"/>
      <c r="MQN12" s="156"/>
      <c r="MQO12" s="156"/>
      <c r="MQP12" s="157"/>
      <c r="MQQ12" s="157"/>
      <c r="MQR12" s="157"/>
      <c r="MQS12" s="157"/>
      <c r="MQT12" s="157"/>
      <c r="MQU12" s="157"/>
      <c r="MQV12" s="156"/>
      <c r="MQW12" s="156"/>
      <c r="MQX12" s="156"/>
      <c r="MQY12" s="156"/>
      <c r="MQZ12" s="156"/>
      <c r="MRA12" s="157"/>
      <c r="MRB12" s="157"/>
      <c r="MRC12" s="157"/>
      <c r="MRD12" s="157"/>
      <c r="MRE12" s="157"/>
      <c r="MRF12" s="157"/>
      <c r="MRG12" s="156"/>
      <c r="MRH12" s="156"/>
      <c r="MRI12" s="156"/>
      <c r="MRJ12" s="156"/>
      <c r="MRK12" s="156"/>
      <c r="MRL12" s="157"/>
      <c r="MRM12" s="157"/>
      <c r="MRN12" s="157"/>
      <c r="MRO12" s="157"/>
      <c r="MRP12" s="157"/>
      <c r="MRQ12" s="157"/>
      <c r="MRR12" s="156"/>
      <c r="MRS12" s="156"/>
      <c r="MRT12" s="156"/>
      <c r="MRU12" s="156"/>
      <c r="MRV12" s="156"/>
      <c r="MRW12" s="157"/>
      <c r="MRX12" s="157"/>
      <c r="MRY12" s="157"/>
      <c r="MRZ12" s="157"/>
      <c r="MSA12" s="157"/>
      <c r="MSB12" s="157"/>
      <c r="MSC12" s="156"/>
      <c r="MSD12" s="156"/>
      <c r="MSE12" s="156"/>
      <c r="MSF12" s="156"/>
      <c r="MSG12" s="156"/>
      <c r="MSH12" s="157"/>
      <c r="MSI12" s="157"/>
      <c r="MSJ12" s="157"/>
      <c r="MSK12" s="157"/>
      <c r="MSL12" s="157"/>
      <c r="MSM12" s="157"/>
      <c r="MSN12" s="156"/>
      <c r="MSO12" s="156"/>
      <c r="MSP12" s="156"/>
      <c r="MSQ12" s="156"/>
      <c r="MSR12" s="156"/>
      <c r="MSS12" s="157"/>
      <c r="MST12" s="157"/>
      <c r="MSU12" s="157"/>
      <c r="MSV12" s="157"/>
      <c r="MSW12" s="157"/>
      <c r="MSX12" s="157"/>
      <c r="MSY12" s="156"/>
      <c r="MSZ12" s="156"/>
      <c r="MTA12" s="156"/>
      <c r="MTB12" s="156"/>
      <c r="MTC12" s="156"/>
      <c r="MTD12" s="157"/>
      <c r="MTE12" s="157"/>
      <c r="MTF12" s="157"/>
      <c r="MTG12" s="157"/>
      <c r="MTH12" s="157"/>
      <c r="MTI12" s="157"/>
      <c r="MTJ12" s="156"/>
      <c r="MTK12" s="156"/>
      <c r="MTL12" s="156"/>
      <c r="MTM12" s="156"/>
      <c r="MTN12" s="156"/>
      <c r="MTO12" s="157"/>
      <c r="MTP12" s="157"/>
      <c r="MTQ12" s="157"/>
      <c r="MTR12" s="157"/>
      <c r="MTS12" s="157"/>
      <c r="MTT12" s="157"/>
      <c r="MTU12" s="156"/>
      <c r="MTV12" s="156"/>
      <c r="MTW12" s="156"/>
      <c r="MTX12" s="156"/>
      <c r="MTY12" s="156"/>
      <c r="MTZ12" s="157"/>
      <c r="MUA12" s="157"/>
      <c r="MUB12" s="157"/>
      <c r="MUC12" s="157"/>
      <c r="MUD12" s="157"/>
      <c r="MUE12" s="157"/>
      <c r="MUF12" s="156"/>
      <c r="MUG12" s="156"/>
      <c r="MUH12" s="156"/>
      <c r="MUI12" s="156"/>
      <c r="MUJ12" s="156"/>
      <c r="MUK12" s="157"/>
      <c r="MUL12" s="157"/>
      <c r="MUM12" s="157"/>
      <c r="MUN12" s="157"/>
      <c r="MUO12" s="157"/>
      <c r="MUP12" s="157"/>
      <c r="MUQ12" s="156"/>
      <c r="MUR12" s="156"/>
      <c r="MUS12" s="156"/>
      <c r="MUT12" s="156"/>
      <c r="MUU12" s="156"/>
      <c r="MUV12" s="157"/>
      <c r="MUW12" s="157"/>
      <c r="MUX12" s="157"/>
      <c r="MUY12" s="157"/>
      <c r="MUZ12" s="157"/>
      <c r="MVA12" s="157"/>
      <c r="MVB12" s="156"/>
      <c r="MVC12" s="156"/>
      <c r="MVD12" s="156"/>
      <c r="MVE12" s="156"/>
      <c r="MVF12" s="156"/>
      <c r="MVG12" s="157"/>
      <c r="MVH12" s="157"/>
      <c r="MVI12" s="157"/>
      <c r="MVJ12" s="157"/>
      <c r="MVK12" s="157"/>
      <c r="MVL12" s="157"/>
      <c r="MVM12" s="156"/>
      <c r="MVN12" s="156"/>
      <c r="MVO12" s="156"/>
      <c r="MVP12" s="156"/>
      <c r="MVQ12" s="156"/>
      <c r="MVR12" s="157"/>
      <c r="MVS12" s="157"/>
      <c r="MVT12" s="157"/>
      <c r="MVU12" s="157"/>
      <c r="MVV12" s="157"/>
      <c r="MVW12" s="157"/>
      <c r="MVX12" s="156"/>
      <c r="MVY12" s="156"/>
      <c r="MVZ12" s="156"/>
      <c r="MWA12" s="156"/>
      <c r="MWB12" s="156"/>
      <c r="MWC12" s="157"/>
      <c r="MWD12" s="157"/>
      <c r="MWE12" s="157"/>
      <c r="MWF12" s="157"/>
      <c r="MWG12" s="157"/>
      <c r="MWH12" s="157"/>
      <c r="MWI12" s="156"/>
      <c r="MWJ12" s="156"/>
      <c r="MWK12" s="156"/>
      <c r="MWL12" s="156"/>
      <c r="MWM12" s="156"/>
      <c r="MWN12" s="157"/>
      <c r="MWO12" s="157"/>
      <c r="MWP12" s="157"/>
      <c r="MWQ12" s="157"/>
      <c r="MWR12" s="157"/>
      <c r="MWS12" s="157"/>
      <c r="MWT12" s="156"/>
      <c r="MWU12" s="156"/>
      <c r="MWV12" s="156"/>
      <c r="MWW12" s="156"/>
      <c r="MWX12" s="156"/>
      <c r="MWY12" s="157"/>
      <c r="MWZ12" s="157"/>
      <c r="MXA12" s="157"/>
      <c r="MXB12" s="157"/>
      <c r="MXC12" s="157"/>
      <c r="MXD12" s="157"/>
      <c r="MXE12" s="156"/>
      <c r="MXF12" s="156"/>
      <c r="MXG12" s="156"/>
      <c r="MXH12" s="156"/>
      <c r="MXI12" s="156"/>
      <c r="MXJ12" s="157"/>
      <c r="MXK12" s="157"/>
      <c r="MXL12" s="157"/>
      <c r="MXM12" s="157"/>
      <c r="MXN12" s="157"/>
      <c r="MXO12" s="157"/>
      <c r="MXP12" s="156"/>
      <c r="MXQ12" s="156"/>
      <c r="MXR12" s="156"/>
      <c r="MXS12" s="156"/>
      <c r="MXT12" s="156"/>
      <c r="MXU12" s="157"/>
      <c r="MXV12" s="157"/>
      <c r="MXW12" s="157"/>
      <c r="MXX12" s="157"/>
      <c r="MXY12" s="157"/>
      <c r="MXZ12" s="157"/>
      <c r="MYA12" s="156"/>
      <c r="MYB12" s="156"/>
      <c r="MYC12" s="156"/>
      <c r="MYD12" s="156"/>
      <c r="MYE12" s="156"/>
      <c r="MYF12" s="157"/>
      <c r="MYG12" s="157"/>
      <c r="MYH12" s="157"/>
      <c r="MYI12" s="157"/>
      <c r="MYJ12" s="157"/>
      <c r="MYK12" s="157"/>
      <c r="MYL12" s="156"/>
      <c r="MYM12" s="156"/>
      <c r="MYN12" s="156"/>
      <c r="MYO12" s="156"/>
      <c r="MYP12" s="156"/>
      <c r="MYQ12" s="157"/>
      <c r="MYR12" s="157"/>
      <c r="MYS12" s="157"/>
      <c r="MYT12" s="157"/>
      <c r="MYU12" s="157"/>
      <c r="MYV12" s="157"/>
      <c r="MYW12" s="156"/>
      <c r="MYX12" s="156"/>
      <c r="MYY12" s="156"/>
      <c r="MYZ12" s="156"/>
      <c r="MZA12" s="156"/>
      <c r="MZB12" s="157"/>
      <c r="MZC12" s="157"/>
      <c r="MZD12" s="157"/>
      <c r="MZE12" s="157"/>
      <c r="MZF12" s="157"/>
      <c r="MZG12" s="157"/>
      <c r="MZH12" s="156"/>
      <c r="MZI12" s="156"/>
      <c r="MZJ12" s="156"/>
      <c r="MZK12" s="156"/>
      <c r="MZL12" s="156"/>
      <c r="MZM12" s="157"/>
      <c r="MZN12" s="157"/>
      <c r="MZO12" s="157"/>
      <c r="MZP12" s="157"/>
      <c r="MZQ12" s="157"/>
      <c r="MZR12" s="157"/>
      <c r="MZS12" s="156"/>
      <c r="MZT12" s="156"/>
      <c r="MZU12" s="156"/>
      <c r="MZV12" s="156"/>
      <c r="MZW12" s="156"/>
      <c r="MZX12" s="157"/>
      <c r="MZY12" s="157"/>
      <c r="MZZ12" s="157"/>
      <c r="NAA12" s="157"/>
      <c r="NAB12" s="157"/>
      <c r="NAC12" s="157"/>
      <c r="NAD12" s="156"/>
      <c r="NAE12" s="156"/>
      <c r="NAF12" s="156"/>
      <c r="NAG12" s="156"/>
      <c r="NAH12" s="156"/>
      <c r="NAI12" s="157"/>
      <c r="NAJ12" s="157"/>
      <c r="NAK12" s="157"/>
      <c r="NAL12" s="157"/>
      <c r="NAM12" s="157"/>
      <c r="NAN12" s="157"/>
      <c r="NAO12" s="156"/>
      <c r="NAP12" s="156"/>
      <c r="NAQ12" s="156"/>
      <c r="NAR12" s="156"/>
      <c r="NAS12" s="156"/>
      <c r="NAT12" s="157"/>
      <c r="NAU12" s="157"/>
      <c r="NAV12" s="157"/>
      <c r="NAW12" s="157"/>
      <c r="NAX12" s="157"/>
      <c r="NAY12" s="157"/>
      <c r="NAZ12" s="156"/>
      <c r="NBA12" s="156"/>
      <c r="NBB12" s="156"/>
      <c r="NBC12" s="156"/>
      <c r="NBD12" s="156"/>
      <c r="NBE12" s="157"/>
      <c r="NBF12" s="157"/>
      <c r="NBG12" s="157"/>
      <c r="NBH12" s="157"/>
      <c r="NBI12" s="157"/>
      <c r="NBJ12" s="157"/>
      <c r="NBK12" s="156"/>
      <c r="NBL12" s="156"/>
      <c r="NBM12" s="156"/>
      <c r="NBN12" s="156"/>
      <c r="NBO12" s="156"/>
      <c r="NBP12" s="157"/>
      <c r="NBQ12" s="157"/>
      <c r="NBR12" s="157"/>
      <c r="NBS12" s="157"/>
      <c r="NBT12" s="157"/>
      <c r="NBU12" s="157"/>
      <c r="NBV12" s="156"/>
      <c r="NBW12" s="156"/>
      <c r="NBX12" s="156"/>
      <c r="NBY12" s="156"/>
      <c r="NBZ12" s="156"/>
      <c r="NCA12" s="157"/>
      <c r="NCB12" s="157"/>
      <c r="NCC12" s="157"/>
      <c r="NCD12" s="157"/>
      <c r="NCE12" s="157"/>
      <c r="NCF12" s="157"/>
      <c r="NCG12" s="156"/>
      <c r="NCH12" s="156"/>
      <c r="NCI12" s="156"/>
      <c r="NCJ12" s="156"/>
      <c r="NCK12" s="156"/>
      <c r="NCL12" s="157"/>
      <c r="NCM12" s="157"/>
      <c r="NCN12" s="157"/>
      <c r="NCO12" s="157"/>
      <c r="NCP12" s="157"/>
      <c r="NCQ12" s="157"/>
      <c r="NCR12" s="156"/>
      <c r="NCS12" s="156"/>
      <c r="NCT12" s="156"/>
      <c r="NCU12" s="156"/>
      <c r="NCV12" s="156"/>
      <c r="NCW12" s="157"/>
      <c r="NCX12" s="157"/>
      <c r="NCY12" s="157"/>
      <c r="NCZ12" s="157"/>
      <c r="NDA12" s="157"/>
      <c r="NDB12" s="157"/>
      <c r="NDC12" s="156"/>
      <c r="NDD12" s="156"/>
      <c r="NDE12" s="156"/>
      <c r="NDF12" s="156"/>
      <c r="NDG12" s="156"/>
      <c r="NDH12" s="157"/>
      <c r="NDI12" s="157"/>
      <c r="NDJ12" s="157"/>
      <c r="NDK12" s="157"/>
      <c r="NDL12" s="157"/>
      <c r="NDM12" s="157"/>
      <c r="NDN12" s="156"/>
      <c r="NDO12" s="156"/>
      <c r="NDP12" s="156"/>
      <c r="NDQ12" s="156"/>
      <c r="NDR12" s="156"/>
      <c r="NDS12" s="157"/>
      <c r="NDT12" s="157"/>
      <c r="NDU12" s="157"/>
      <c r="NDV12" s="157"/>
      <c r="NDW12" s="157"/>
      <c r="NDX12" s="157"/>
      <c r="NDY12" s="156"/>
      <c r="NDZ12" s="156"/>
      <c r="NEA12" s="156"/>
      <c r="NEB12" s="156"/>
      <c r="NEC12" s="156"/>
      <c r="NED12" s="157"/>
      <c r="NEE12" s="157"/>
      <c r="NEF12" s="157"/>
      <c r="NEG12" s="157"/>
      <c r="NEH12" s="157"/>
      <c r="NEI12" s="157"/>
      <c r="NEJ12" s="156"/>
      <c r="NEK12" s="156"/>
      <c r="NEL12" s="156"/>
      <c r="NEM12" s="156"/>
      <c r="NEN12" s="156"/>
      <c r="NEO12" s="157"/>
      <c r="NEP12" s="157"/>
      <c r="NEQ12" s="157"/>
      <c r="NER12" s="157"/>
      <c r="NES12" s="157"/>
      <c r="NET12" s="157"/>
      <c r="NEU12" s="156"/>
      <c r="NEV12" s="156"/>
      <c r="NEW12" s="156"/>
      <c r="NEX12" s="156"/>
      <c r="NEY12" s="156"/>
      <c r="NEZ12" s="157"/>
      <c r="NFA12" s="157"/>
      <c r="NFB12" s="157"/>
      <c r="NFC12" s="157"/>
      <c r="NFD12" s="157"/>
      <c r="NFE12" s="157"/>
      <c r="NFF12" s="156"/>
      <c r="NFG12" s="156"/>
      <c r="NFH12" s="156"/>
      <c r="NFI12" s="156"/>
      <c r="NFJ12" s="156"/>
      <c r="NFK12" s="157"/>
      <c r="NFL12" s="157"/>
      <c r="NFM12" s="157"/>
      <c r="NFN12" s="157"/>
      <c r="NFO12" s="157"/>
      <c r="NFP12" s="157"/>
      <c r="NFQ12" s="156"/>
      <c r="NFR12" s="156"/>
      <c r="NFS12" s="156"/>
      <c r="NFT12" s="156"/>
      <c r="NFU12" s="156"/>
      <c r="NFV12" s="157"/>
      <c r="NFW12" s="157"/>
      <c r="NFX12" s="157"/>
      <c r="NFY12" s="157"/>
      <c r="NFZ12" s="157"/>
      <c r="NGA12" s="157"/>
      <c r="NGB12" s="156"/>
      <c r="NGC12" s="156"/>
      <c r="NGD12" s="156"/>
      <c r="NGE12" s="156"/>
      <c r="NGF12" s="156"/>
      <c r="NGG12" s="157"/>
      <c r="NGH12" s="157"/>
      <c r="NGI12" s="157"/>
      <c r="NGJ12" s="157"/>
      <c r="NGK12" s="157"/>
      <c r="NGL12" s="157"/>
      <c r="NGM12" s="156"/>
      <c r="NGN12" s="156"/>
      <c r="NGO12" s="156"/>
      <c r="NGP12" s="156"/>
      <c r="NGQ12" s="156"/>
      <c r="NGR12" s="157"/>
      <c r="NGS12" s="157"/>
      <c r="NGT12" s="157"/>
      <c r="NGU12" s="157"/>
      <c r="NGV12" s="157"/>
      <c r="NGW12" s="157"/>
      <c r="NGX12" s="156"/>
      <c r="NGY12" s="156"/>
      <c r="NGZ12" s="156"/>
      <c r="NHA12" s="156"/>
      <c r="NHB12" s="156"/>
      <c r="NHC12" s="157"/>
      <c r="NHD12" s="157"/>
      <c r="NHE12" s="157"/>
      <c r="NHF12" s="157"/>
      <c r="NHG12" s="157"/>
      <c r="NHH12" s="157"/>
      <c r="NHI12" s="156"/>
      <c r="NHJ12" s="156"/>
      <c r="NHK12" s="156"/>
      <c r="NHL12" s="156"/>
      <c r="NHM12" s="156"/>
      <c r="NHN12" s="157"/>
      <c r="NHO12" s="157"/>
      <c r="NHP12" s="157"/>
      <c r="NHQ12" s="157"/>
      <c r="NHR12" s="157"/>
      <c r="NHS12" s="157"/>
      <c r="NHT12" s="156"/>
      <c r="NHU12" s="156"/>
      <c r="NHV12" s="156"/>
      <c r="NHW12" s="156"/>
      <c r="NHX12" s="156"/>
      <c r="NHY12" s="157"/>
      <c r="NHZ12" s="157"/>
      <c r="NIA12" s="157"/>
      <c r="NIB12" s="157"/>
      <c r="NIC12" s="157"/>
      <c r="NID12" s="157"/>
      <c r="NIE12" s="156"/>
      <c r="NIF12" s="156"/>
      <c r="NIG12" s="156"/>
      <c r="NIH12" s="156"/>
      <c r="NII12" s="156"/>
      <c r="NIJ12" s="157"/>
      <c r="NIK12" s="157"/>
      <c r="NIL12" s="157"/>
      <c r="NIM12" s="157"/>
      <c r="NIN12" s="157"/>
      <c r="NIO12" s="157"/>
      <c r="NIP12" s="156"/>
      <c r="NIQ12" s="156"/>
      <c r="NIR12" s="156"/>
      <c r="NIS12" s="156"/>
      <c r="NIT12" s="156"/>
      <c r="NIU12" s="157"/>
      <c r="NIV12" s="157"/>
      <c r="NIW12" s="157"/>
      <c r="NIX12" s="157"/>
      <c r="NIY12" s="157"/>
      <c r="NIZ12" s="157"/>
      <c r="NJA12" s="156"/>
      <c r="NJB12" s="156"/>
      <c r="NJC12" s="156"/>
      <c r="NJD12" s="156"/>
      <c r="NJE12" s="156"/>
      <c r="NJF12" s="157"/>
      <c r="NJG12" s="157"/>
      <c r="NJH12" s="157"/>
      <c r="NJI12" s="157"/>
      <c r="NJJ12" s="157"/>
      <c r="NJK12" s="157"/>
      <c r="NJL12" s="156"/>
      <c r="NJM12" s="156"/>
      <c r="NJN12" s="156"/>
      <c r="NJO12" s="156"/>
      <c r="NJP12" s="156"/>
      <c r="NJQ12" s="157"/>
      <c r="NJR12" s="157"/>
      <c r="NJS12" s="157"/>
      <c r="NJT12" s="157"/>
      <c r="NJU12" s="157"/>
      <c r="NJV12" s="157"/>
      <c r="NJW12" s="156"/>
      <c r="NJX12" s="156"/>
      <c r="NJY12" s="156"/>
      <c r="NJZ12" s="156"/>
      <c r="NKA12" s="156"/>
      <c r="NKB12" s="157"/>
      <c r="NKC12" s="157"/>
      <c r="NKD12" s="157"/>
      <c r="NKE12" s="157"/>
      <c r="NKF12" s="157"/>
      <c r="NKG12" s="157"/>
      <c r="NKH12" s="156"/>
      <c r="NKI12" s="156"/>
      <c r="NKJ12" s="156"/>
      <c r="NKK12" s="156"/>
      <c r="NKL12" s="156"/>
      <c r="NKM12" s="157"/>
      <c r="NKN12" s="157"/>
      <c r="NKO12" s="157"/>
      <c r="NKP12" s="157"/>
      <c r="NKQ12" s="157"/>
      <c r="NKR12" s="157"/>
      <c r="NKS12" s="156"/>
      <c r="NKT12" s="156"/>
      <c r="NKU12" s="156"/>
      <c r="NKV12" s="156"/>
      <c r="NKW12" s="156"/>
      <c r="NKX12" s="157"/>
      <c r="NKY12" s="157"/>
      <c r="NKZ12" s="157"/>
      <c r="NLA12" s="157"/>
      <c r="NLB12" s="157"/>
      <c r="NLC12" s="157"/>
      <c r="NLD12" s="156"/>
      <c r="NLE12" s="156"/>
      <c r="NLF12" s="156"/>
      <c r="NLG12" s="156"/>
      <c r="NLH12" s="156"/>
      <c r="NLI12" s="157"/>
      <c r="NLJ12" s="157"/>
      <c r="NLK12" s="157"/>
      <c r="NLL12" s="157"/>
      <c r="NLM12" s="157"/>
      <c r="NLN12" s="157"/>
      <c r="NLO12" s="156"/>
      <c r="NLP12" s="156"/>
      <c r="NLQ12" s="156"/>
      <c r="NLR12" s="156"/>
      <c r="NLS12" s="156"/>
      <c r="NLT12" s="157"/>
      <c r="NLU12" s="157"/>
      <c r="NLV12" s="157"/>
      <c r="NLW12" s="157"/>
      <c r="NLX12" s="157"/>
      <c r="NLY12" s="157"/>
      <c r="NLZ12" s="156"/>
      <c r="NMA12" s="156"/>
      <c r="NMB12" s="156"/>
      <c r="NMC12" s="156"/>
      <c r="NMD12" s="156"/>
      <c r="NME12" s="157"/>
      <c r="NMF12" s="157"/>
      <c r="NMG12" s="157"/>
      <c r="NMH12" s="157"/>
      <c r="NMI12" s="157"/>
      <c r="NMJ12" s="157"/>
      <c r="NMK12" s="156"/>
      <c r="NML12" s="156"/>
      <c r="NMM12" s="156"/>
      <c r="NMN12" s="156"/>
      <c r="NMO12" s="156"/>
      <c r="NMP12" s="157"/>
      <c r="NMQ12" s="157"/>
      <c r="NMR12" s="157"/>
      <c r="NMS12" s="157"/>
      <c r="NMT12" s="157"/>
      <c r="NMU12" s="157"/>
      <c r="NMV12" s="156"/>
      <c r="NMW12" s="156"/>
      <c r="NMX12" s="156"/>
      <c r="NMY12" s="156"/>
      <c r="NMZ12" s="156"/>
      <c r="NNA12" s="157"/>
      <c r="NNB12" s="157"/>
      <c r="NNC12" s="157"/>
      <c r="NND12" s="157"/>
      <c r="NNE12" s="157"/>
      <c r="NNF12" s="157"/>
      <c r="NNG12" s="156"/>
      <c r="NNH12" s="156"/>
      <c r="NNI12" s="156"/>
      <c r="NNJ12" s="156"/>
      <c r="NNK12" s="156"/>
      <c r="NNL12" s="157"/>
      <c r="NNM12" s="157"/>
      <c r="NNN12" s="157"/>
      <c r="NNO12" s="157"/>
      <c r="NNP12" s="157"/>
      <c r="NNQ12" s="157"/>
      <c r="NNR12" s="156"/>
      <c r="NNS12" s="156"/>
      <c r="NNT12" s="156"/>
      <c r="NNU12" s="156"/>
      <c r="NNV12" s="156"/>
      <c r="NNW12" s="157"/>
      <c r="NNX12" s="157"/>
      <c r="NNY12" s="157"/>
      <c r="NNZ12" s="157"/>
      <c r="NOA12" s="157"/>
      <c r="NOB12" s="157"/>
      <c r="NOC12" s="156"/>
      <c r="NOD12" s="156"/>
      <c r="NOE12" s="156"/>
      <c r="NOF12" s="156"/>
      <c r="NOG12" s="156"/>
      <c r="NOH12" s="157"/>
      <c r="NOI12" s="157"/>
      <c r="NOJ12" s="157"/>
      <c r="NOK12" s="157"/>
      <c r="NOL12" s="157"/>
      <c r="NOM12" s="157"/>
      <c r="NON12" s="156"/>
      <c r="NOO12" s="156"/>
      <c r="NOP12" s="156"/>
      <c r="NOQ12" s="156"/>
      <c r="NOR12" s="156"/>
      <c r="NOS12" s="157"/>
      <c r="NOT12" s="157"/>
      <c r="NOU12" s="157"/>
      <c r="NOV12" s="157"/>
      <c r="NOW12" s="157"/>
      <c r="NOX12" s="157"/>
      <c r="NOY12" s="156"/>
      <c r="NOZ12" s="156"/>
      <c r="NPA12" s="156"/>
      <c r="NPB12" s="156"/>
      <c r="NPC12" s="156"/>
      <c r="NPD12" s="157"/>
      <c r="NPE12" s="157"/>
      <c r="NPF12" s="157"/>
      <c r="NPG12" s="157"/>
      <c r="NPH12" s="157"/>
      <c r="NPI12" s="157"/>
      <c r="NPJ12" s="156"/>
      <c r="NPK12" s="156"/>
      <c r="NPL12" s="156"/>
      <c r="NPM12" s="156"/>
      <c r="NPN12" s="156"/>
      <c r="NPO12" s="157"/>
      <c r="NPP12" s="157"/>
      <c r="NPQ12" s="157"/>
      <c r="NPR12" s="157"/>
      <c r="NPS12" s="157"/>
      <c r="NPT12" s="157"/>
      <c r="NPU12" s="156"/>
      <c r="NPV12" s="156"/>
      <c r="NPW12" s="156"/>
      <c r="NPX12" s="156"/>
      <c r="NPY12" s="156"/>
      <c r="NPZ12" s="157"/>
      <c r="NQA12" s="157"/>
      <c r="NQB12" s="157"/>
      <c r="NQC12" s="157"/>
      <c r="NQD12" s="157"/>
      <c r="NQE12" s="157"/>
      <c r="NQF12" s="156"/>
      <c r="NQG12" s="156"/>
      <c r="NQH12" s="156"/>
      <c r="NQI12" s="156"/>
      <c r="NQJ12" s="156"/>
      <c r="NQK12" s="157"/>
      <c r="NQL12" s="157"/>
      <c r="NQM12" s="157"/>
      <c r="NQN12" s="157"/>
      <c r="NQO12" s="157"/>
      <c r="NQP12" s="157"/>
      <c r="NQQ12" s="156"/>
      <c r="NQR12" s="156"/>
      <c r="NQS12" s="156"/>
      <c r="NQT12" s="156"/>
      <c r="NQU12" s="156"/>
      <c r="NQV12" s="157"/>
      <c r="NQW12" s="157"/>
      <c r="NQX12" s="157"/>
      <c r="NQY12" s="157"/>
      <c r="NQZ12" s="157"/>
      <c r="NRA12" s="157"/>
      <c r="NRB12" s="156"/>
      <c r="NRC12" s="156"/>
      <c r="NRD12" s="156"/>
      <c r="NRE12" s="156"/>
      <c r="NRF12" s="156"/>
      <c r="NRG12" s="157"/>
      <c r="NRH12" s="157"/>
      <c r="NRI12" s="157"/>
      <c r="NRJ12" s="157"/>
      <c r="NRK12" s="157"/>
      <c r="NRL12" s="157"/>
      <c r="NRM12" s="156"/>
      <c r="NRN12" s="156"/>
      <c r="NRO12" s="156"/>
      <c r="NRP12" s="156"/>
      <c r="NRQ12" s="156"/>
      <c r="NRR12" s="157"/>
      <c r="NRS12" s="157"/>
      <c r="NRT12" s="157"/>
      <c r="NRU12" s="157"/>
      <c r="NRV12" s="157"/>
      <c r="NRW12" s="157"/>
      <c r="NRX12" s="156"/>
      <c r="NRY12" s="156"/>
      <c r="NRZ12" s="156"/>
      <c r="NSA12" s="156"/>
      <c r="NSB12" s="156"/>
      <c r="NSC12" s="157"/>
      <c r="NSD12" s="157"/>
      <c r="NSE12" s="157"/>
      <c r="NSF12" s="157"/>
      <c r="NSG12" s="157"/>
      <c r="NSH12" s="157"/>
      <c r="NSI12" s="156"/>
      <c r="NSJ12" s="156"/>
      <c r="NSK12" s="156"/>
      <c r="NSL12" s="156"/>
      <c r="NSM12" s="156"/>
      <c r="NSN12" s="157"/>
      <c r="NSO12" s="157"/>
      <c r="NSP12" s="157"/>
      <c r="NSQ12" s="157"/>
      <c r="NSR12" s="157"/>
      <c r="NSS12" s="157"/>
      <c r="NST12" s="156"/>
      <c r="NSU12" s="156"/>
      <c r="NSV12" s="156"/>
      <c r="NSW12" s="156"/>
      <c r="NSX12" s="156"/>
      <c r="NSY12" s="157"/>
      <c r="NSZ12" s="157"/>
      <c r="NTA12" s="157"/>
      <c r="NTB12" s="157"/>
      <c r="NTC12" s="157"/>
      <c r="NTD12" s="157"/>
      <c r="NTE12" s="156"/>
      <c r="NTF12" s="156"/>
      <c r="NTG12" s="156"/>
      <c r="NTH12" s="156"/>
      <c r="NTI12" s="156"/>
      <c r="NTJ12" s="157"/>
      <c r="NTK12" s="157"/>
      <c r="NTL12" s="157"/>
      <c r="NTM12" s="157"/>
      <c r="NTN12" s="157"/>
      <c r="NTO12" s="157"/>
      <c r="NTP12" s="156"/>
      <c r="NTQ12" s="156"/>
      <c r="NTR12" s="156"/>
      <c r="NTS12" s="156"/>
      <c r="NTT12" s="156"/>
      <c r="NTU12" s="157"/>
      <c r="NTV12" s="157"/>
      <c r="NTW12" s="157"/>
      <c r="NTX12" s="157"/>
      <c r="NTY12" s="157"/>
      <c r="NTZ12" s="157"/>
      <c r="NUA12" s="156"/>
      <c r="NUB12" s="156"/>
      <c r="NUC12" s="156"/>
      <c r="NUD12" s="156"/>
      <c r="NUE12" s="156"/>
      <c r="NUF12" s="157"/>
      <c r="NUG12" s="157"/>
      <c r="NUH12" s="157"/>
      <c r="NUI12" s="157"/>
      <c r="NUJ12" s="157"/>
      <c r="NUK12" s="157"/>
      <c r="NUL12" s="156"/>
      <c r="NUM12" s="156"/>
      <c r="NUN12" s="156"/>
      <c r="NUO12" s="156"/>
      <c r="NUP12" s="156"/>
      <c r="NUQ12" s="157"/>
      <c r="NUR12" s="157"/>
      <c r="NUS12" s="157"/>
      <c r="NUT12" s="157"/>
      <c r="NUU12" s="157"/>
      <c r="NUV12" s="157"/>
      <c r="NUW12" s="156"/>
      <c r="NUX12" s="156"/>
      <c r="NUY12" s="156"/>
      <c r="NUZ12" s="156"/>
      <c r="NVA12" s="156"/>
      <c r="NVB12" s="157"/>
      <c r="NVC12" s="157"/>
      <c r="NVD12" s="157"/>
      <c r="NVE12" s="157"/>
      <c r="NVF12" s="157"/>
      <c r="NVG12" s="157"/>
      <c r="NVH12" s="156"/>
      <c r="NVI12" s="156"/>
      <c r="NVJ12" s="156"/>
      <c r="NVK12" s="156"/>
      <c r="NVL12" s="156"/>
      <c r="NVM12" s="157"/>
      <c r="NVN12" s="157"/>
      <c r="NVO12" s="157"/>
      <c r="NVP12" s="157"/>
      <c r="NVQ12" s="157"/>
      <c r="NVR12" s="157"/>
      <c r="NVS12" s="156"/>
      <c r="NVT12" s="156"/>
      <c r="NVU12" s="156"/>
      <c r="NVV12" s="156"/>
      <c r="NVW12" s="156"/>
      <c r="NVX12" s="157"/>
      <c r="NVY12" s="157"/>
      <c r="NVZ12" s="157"/>
      <c r="NWA12" s="157"/>
      <c r="NWB12" s="157"/>
      <c r="NWC12" s="157"/>
      <c r="NWD12" s="156"/>
      <c r="NWE12" s="156"/>
      <c r="NWF12" s="156"/>
      <c r="NWG12" s="156"/>
      <c r="NWH12" s="156"/>
      <c r="NWI12" s="157"/>
      <c r="NWJ12" s="157"/>
      <c r="NWK12" s="157"/>
      <c r="NWL12" s="157"/>
      <c r="NWM12" s="157"/>
      <c r="NWN12" s="157"/>
      <c r="NWO12" s="156"/>
      <c r="NWP12" s="156"/>
      <c r="NWQ12" s="156"/>
      <c r="NWR12" s="156"/>
      <c r="NWS12" s="156"/>
      <c r="NWT12" s="157"/>
      <c r="NWU12" s="157"/>
      <c r="NWV12" s="157"/>
      <c r="NWW12" s="157"/>
      <c r="NWX12" s="157"/>
      <c r="NWY12" s="157"/>
      <c r="NWZ12" s="156"/>
      <c r="NXA12" s="156"/>
      <c r="NXB12" s="156"/>
      <c r="NXC12" s="156"/>
      <c r="NXD12" s="156"/>
      <c r="NXE12" s="157"/>
      <c r="NXF12" s="157"/>
      <c r="NXG12" s="157"/>
      <c r="NXH12" s="157"/>
      <c r="NXI12" s="157"/>
      <c r="NXJ12" s="157"/>
      <c r="NXK12" s="156"/>
      <c r="NXL12" s="156"/>
      <c r="NXM12" s="156"/>
      <c r="NXN12" s="156"/>
      <c r="NXO12" s="156"/>
      <c r="NXP12" s="157"/>
      <c r="NXQ12" s="157"/>
      <c r="NXR12" s="157"/>
      <c r="NXS12" s="157"/>
      <c r="NXT12" s="157"/>
      <c r="NXU12" s="157"/>
      <c r="NXV12" s="156"/>
      <c r="NXW12" s="156"/>
      <c r="NXX12" s="156"/>
      <c r="NXY12" s="156"/>
      <c r="NXZ12" s="156"/>
      <c r="NYA12" s="157"/>
      <c r="NYB12" s="157"/>
      <c r="NYC12" s="157"/>
      <c r="NYD12" s="157"/>
      <c r="NYE12" s="157"/>
      <c r="NYF12" s="157"/>
      <c r="NYG12" s="156"/>
      <c r="NYH12" s="156"/>
      <c r="NYI12" s="156"/>
      <c r="NYJ12" s="156"/>
      <c r="NYK12" s="156"/>
      <c r="NYL12" s="157"/>
      <c r="NYM12" s="157"/>
      <c r="NYN12" s="157"/>
      <c r="NYO12" s="157"/>
      <c r="NYP12" s="157"/>
      <c r="NYQ12" s="157"/>
      <c r="NYR12" s="156"/>
      <c r="NYS12" s="156"/>
      <c r="NYT12" s="156"/>
      <c r="NYU12" s="156"/>
      <c r="NYV12" s="156"/>
      <c r="NYW12" s="157"/>
      <c r="NYX12" s="157"/>
      <c r="NYY12" s="157"/>
      <c r="NYZ12" s="157"/>
      <c r="NZA12" s="157"/>
      <c r="NZB12" s="157"/>
      <c r="NZC12" s="156"/>
      <c r="NZD12" s="156"/>
      <c r="NZE12" s="156"/>
      <c r="NZF12" s="156"/>
      <c r="NZG12" s="156"/>
      <c r="NZH12" s="157"/>
      <c r="NZI12" s="157"/>
      <c r="NZJ12" s="157"/>
      <c r="NZK12" s="157"/>
      <c r="NZL12" s="157"/>
      <c r="NZM12" s="157"/>
      <c r="NZN12" s="156"/>
      <c r="NZO12" s="156"/>
      <c r="NZP12" s="156"/>
      <c r="NZQ12" s="156"/>
      <c r="NZR12" s="156"/>
      <c r="NZS12" s="157"/>
      <c r="NZT12" s="157"/>
      <c r="NZU12" s="157"/>
      <c r="NZV12" s="157"/>
      <c r="NZW12" s="157"/>
      <c r="NZX12" s="157"/>
      <c r="NZY12" s="156"/>
      <c r="NZZ12" s="156"/>
      <c r="OAA12" s="156"/>
      <c r="OAB12" s="156"/>
      <c r="OAC12" s="156"/>
      <c r="OAD12" s="157"/>
      <c r="OAE12" s="157"/>
      <c r="OAF12" s="157"/>
      <c r="OAG12" s="157"/>
      <c r="OAH12" s="157"/>
      <c r="OAI12" s="157"/>
      <c r="OAJ12" s="156"/>
      <c r="OAK12" s="156"/>
      <c r="OAL12" s="156"/>
      <c r="OAM12" s="156"/>
      <c r="OAN12" s="156"/>
      <c r="OAO12" s="157"/>
      <c r="OAP12" s="157"/>
      <c r="OAQ12" s="157"/>
      <c r="OAR12" s="157"/>
      <c r="OAS12" s="157"/>
      <c r="OAT12" s="157"/>
      <c r="OAU12" s="156"/>
      <c r="OAV12" s="156"/>
      <c r="OAW12" s="156"/>
      <c r="OAX12" s="156"/>
      <c r="OAY12" s="156"/>
      <c r="OAZ12" s="157"/>
      <c r="OBA12" s="157"/>
      <c r="OBB12" s="157"/>
      <c r="OBC12" s="157"/>
      <c r="OBD12" s="157"/>
      <c r="OBE12" s="157"/>
      <c r="OBF12" s="156"/>
      <c r="OBG12" s="156"/>
      <c r="OBH12" s="156"/>
      <c r="OBI12" s="156"/>
      <c r="OBJ12" s="156"/>
      <c r="OBK12" s="157"/>
      <c r="OBL12" s="157"/>
      <c r="OBM12" s="157"/>
      <c r="OBN12" s="157"/>
      <c r="OBO12" s="157"/>
      <c r="OBP12" s="157"/>
      <c r="OBQ12" s="156"/>
      <c r="OBR12" s="156"/>
      <c r="OBS12" s="156"/>
      <c r="OBT12" s="156"/>
      <c r="OBU12" s="156"/>
      <c r="OBV12" s="157"/>
      <c r="OBW12" s="157"/>
      <c r="OBX12" s="157"/>
      <c r="OBY12" s="157"/>
      <c r="OBZ12" s="157"/>
      <c r="OCA12" s="157"/>
      <c r="OCB12" s="156"/>
      <c r="OCC12" s="156"/>
      <c r="OCD12" s="156"/>
      <c r="OCE12" s="156"/>
      <c r="OCF12" s="156"/>
      <c r="OCG12" s="157"/>
      <c r="OCH12" s="157"/>
      <c r="OCI12" s="157"/>
      <c r="OCJ12" s="157"/>
      <c r="OCK12" s="157"/>
      <c r="OCL12" s="157"/>
      <c r="OCM12" s="156"/>
      <c r="OCN12" s="156"/>
      <c r="OCO12" s="156"/>
      <c r="OCP12" s="156"/>
      <c r="OCQ12" s="156"/>
      <c r="OCR12" s="157"/>
      <c r="OCS12" s="157"/>
      <c r="OCT12" s="157"/>
      <c r="OCU12" s="157"/>
      <c r="OCV12" s="157"/>
      <c r="OCW12" s="157"/>
      <c r="OCX12" s="156"/>
      <c r="OCY12" s="156"/>
      <c r="OCZ12" s="156"/>
      <c r="ODA12" s="156"/>
      <c r="ODB12" s="156"/>
      <c r="ODC12" s="157"/>
      <c r="ODD12" s="157"/>
      <c r="ODE12" s="157"/>
      <c r="ODF12" s="157"/>
      <c r="ODG12" s="157"/>
      <c r="ODH12" s="157"/>
      <c r="ODI12" s="156"/>
      <c r="ODJ12" s="156"/>
      <c r="ODK12" s="156"/>
      <c r="ODL12" s="156"/>
      <c r="ODM12" s="156"/>
      <c r="ODN12" s="157"/>
      <c r="ODO12" s="157"/>
      <c r="ODP12" s="157"/>
      <c r="ODQ12" s="157"/>
      <c r="ODR12" s="157"/>
      <c r="ODS12" s="157"/>
      <c r="ODT12" s="156"/>
      <c r="ODU12" s="156"/>
      <c r="ODV12" s="156"/>
      <c r="ODW12" s="156"/>
      <c r="ODX12" s="156"/>
      <c r="ODY12" s="157"/>
      <c r="ODZ12" s="157"/>
      <c r="OEA12" s="157"/>
      <c r="OEB12" s="157"/>
      <c r="OEC12" s="157"/>
      <c r="OED12" s="157"/>
      <c r="OEE12" s="156"/>
      <c r="OEF12" s="156"/>
      <c r="OEG12" s="156"/>
      <c r="OEH12" s="156"/>
      <c r="OEI12" s="156"/>
      <c r="OEJ12" s="157"/>
      <c r="OEK12" s="157"/>
      <c r="OEL12" s="157"/>
      <c r="OEM12" s="157"/>
      <c r="OEN12" s="157"/>
      <c r="OEO12" s="157"/>
      <c r="OEP12" s="156"/>
      <c r="OEQ12" s="156"/>
      <c r="OER12" s="156"/>
      <c r="OES12" s="156"/>
      <c r="OET12" s="156"/>
      <c r="OEU12" s="157"/>
      <c r="OEV12" s="157"/>
      <c r="OEW12" s="157"/>
      <c r="OEX12" s="157"/>
      <c r="OEY12" s="157"/>
      <c r="OEZ12" s="157"/>
      <c r="OFA12" s="156"/>
      <c r="OFB12" s="156"/>
      <c r="OFC12" s="156"/>
      <c r="OFD12" s="156"/>
      <c r="OFE12" s="156"/>
      <c r="OFF12" s="157"/>
      <c r="OFG12" s="157"/>
      <c r="OFH12" s="157"/>
      <c r="OFI12" s="157"/>
      <c r="OFJ12" s="157"/>
      <c r="OFK12" s="157"/>
      <c r="OFL12" s="156"/>
      <c r="OFM12" s="156"/>
      <c r="OFN12" s="156"/>
      <c r="OFO12" s="156"/>
      <c r="OFP12" s="156"/>
      <c r="OFQ12" s="157"/>
      <c r="OFR12" s="157"/>
      <c r="OFS12" s="157"/>
      <c r="OFT12" s="157"/>
      <c r="OFU12" s="157"/>
      <c r="OFV12" s="157"/>
      <c r="OFW12" s="156"/>
      <c r="OFX12" s="156"/>
      <c r="OFY12" s="156"/>
      <c r="OFZ12" s="156"/>
      <c r="OGA12" s="156"/>
      <c r="OGB12" s="157"/>
      <c r="OGC12" s="157"/>
      <c r="OGD12" s="157"/>
      <c r="OGE12" s="157"/>
      <c r="OGF12" s="157"/>
      <c r="OGG12" s="157"/>
      <c r="OGH12" s="156"/>
      <c r="OGI12" s="156"/>
      <c r="OGJ12" s="156"/>
      <c r="OGK12" s="156"/>
      <c r="OGL12" s="156"/>
      <c r="OGM12" s="157"/>
      <c r="OGN12" s="157"/>
      <c r="OGO12" s="157"/>
      <c r="OGP12" s="157"/>
      <c r="OGQ12" s="157"/>
      <c r="OGR12" s="157"/>
      <c r="OGS12" s="156"/>
      <c r="OGT12" s="156"/>
      <c r="OGU12" s="156"/>
      <c r="OGV12" s="156"/>
      <c r="OGW12" s="156"/>
      <c r="OGX12" s="157"/>
      <c r="OGY12" s="157"/>
      <c r="OGZ12" s="157"/>
      <c r="OHA12" s="157"/>
      <c r="OHB12" s="157"/>
      <c r="OHC12" s="157"/>
      <c r="OHD12" s="156"/>
      <c r="OHE12" s="156"/>
      <c r="OHF12" s="156"/>
      <c r="OHG12" s="156"/>
      <c r="OHH12" s="156"/>
      <c r="OHI12" s="157"/>
      <c r="OHJ12" s="157"/>
      <c r="OHK12" s="157"/>
      <c r="OHL12" s="157"/>
      <c r="OHM12" s="157"/>
      <c r="OHN12" s="157"/>
      <c r="OHO12" s="156"/>
      <c r="OHP12" s="156"/>
      <c r="OHQ12" s="156"/>
      <c r="OHR12" s="156"/>
      <c r="OHS12" s="156"/>
      <c r="OHT12" s="157"/>
      <c r="OHU12" s="157"/>
      <c r="OHV12" s="157"/>
      <c r="OHW12" s="157"/>
      <c r="OHX12" s="157"/>
      <c r="OHY12" s="157"/>
      <c r="OHZ12" s="156"/>
      <c r="OIA12" s="156"/>
      <c r="OIB12" s="156"/>
      <c r="OIC12" s="156"/>
      <c r="OID12" s="156"/>
      <c r="OIE12" s="157"/>
      <c r="OIF12" s="157"/>
      <c r="OIG12" s="157"/>
      <c r="OIH12" s="157"/>
      <c r="OII12" s="157"/>
      <c r="OIJ12" s="157"/>
      <c r="OIK12" s="156"/>
      <c r="OIL12" s="156"/>
      <c r="OIM12" s="156"/>
      <c r="OIN12" s="156"/>
      <c r="OIO12" s="156"/>
      <c r="OIP12" s="157"/>
      <c r="OIQ12" s="157"/>
      <c r="OIR12" s="157"/>
      <c r="OIS12" s="157"/>
      <c r="OIT12" s="157"/>
      <c r="OIU12" s="157"/>
      <c r="OIV12" s="156"/>
      <c r="OIW12" s="156"/>
      <c r="OIX12" s="156"/>
      <c r="OIY12" s="156"/>
      <c r="OIZ12" s="156"/>
      <c r="OJA12" s="157"/>
      <c r="OJB12" s="157"/>
      <c r="OJC12" s="157"/>
      <c r="OJD12" s="157"/>
      <c r="OJE12" s="157"/>
      <c r="OJF12" s="157"/>
      <c r="OJG12" s="156"/>
      <c r="OJH12" s="156"/>
      <c r="OJI12" s="156"/>
      <c r="OJJ12" s="156"/>
      <c r="OJK12" s="156"/>
      <c r="OJL12" s="157"/>
      <c r="OJM12" s="157"/>
      <c r="OJN12" s="157"/>
      <c r="OJO12" s="157"/>
      <c r="OJP12" s="157"/>
      <c r="OJQ12" s="157"/>
      <c r="OJR12" s="156"/>
      <c r="OJS12" s="156"/>
      <c r="OJT12" s="156"/>
      <c r="OJU12" s="156"/>
      <c r="OJV12" s="156"/>
      <c r="OJW12" s="157"/>
      <c r="OJX12" s="157"/>
      <c r="OJY12" s="157"/>
      <c r="OJZ12" s="157"/>
      <c r="OKA12" s="157"/>
      <c r="OKB12" s="157"/>
      <c r="OKC12" s="156"/>
      <c r="OKD12" s="156"/>
      <c r="OKE12" s="156"/>
      <c r="OKF12" s="156"/>
      <c r="OKG12" s="156"/>
      <c r="OKH12" s="157"/>
      <c r="OKI12" s="157"/>
      <c r="OKJ12" s="157"/>
      <c r="OKK12" s="157"/>
      <c r="OKL12" s="157"/>
      <c r="OKM12" s="157"/>
      <c r="OKN12" s="156"/>
      <c r="OKO12" s="156"/>
      <c r="OKP12" s="156"/>
      <c r="OKQ12" s="156"/>
      <c r="OKR12" s="156"/>
      <c r="OKS12" s="157"/>
      <c r="OKT12" s="157"/>
      <c r="OKU12" s="157"/>
      <c r="OKV12" s="157"/>
      <c r="OKW12" s="157"/>
      <c r="OKX12" s="157"/>
      <c r="OKY12" s="156"/>
      <c r="OKZ12" s="156"/>
      <c r="OLA12" s="156"/>
      <c r="OLB12" s="156"/>
      <c r="OLC12" s="156"/>
      <c r="OLD12" s="157"/>
      <c r="OLE12" s="157"/>
      <c r="OLF12" s="157"/>
      <c r="OLG12" s="157"/>
      <c r="OLH12" s="157"/>
      <c r="OLI12" s="157"/>
      <c r="OLJ12" s="156"/>
      <c r="OLK12" s="156"/>
      <c r="OLL12" s="156"/>
      <c r="OLM12" s="156"/>
      <c r="OLN12" s="156"/>
      <c r="OLO12" s="157"/>
      <c r="OLP12" s="157"/>
      <c r="OLQ12" s="157"/>
      <c r="OLR12" s="157"/>
      <c r="OLS12" s="157"/>
      <c r="OLT12" s="157"/>
      <c r="OLU12" s="156"/>
      <c r="OLV12" s="156"/>
      <c r="OLW12" s="156"/>
      <c r="OLX12" s="156"/>
      <c r="OLY12" s="156"/>
      <c r="OLZ12" s="157"/>
      <c r="OMA12" s="157"/>
      <c r="OMB12" s="157"/>
      <c r="OMC12" s="157"/>
      <c r="OMD12" s="157"/>
      <c r="OME12" s="157"/>
      <c r="OMF12" s="156"/>
      <c r="OMG12" s="156"/>
      <c r="OMH12" s="156"/>
      <c r="OMI12" s="156"/>
      <c r="OMJ12" s="156"/>
      <c r="OMK12" s="157"/>
      <c r="OML12" s="157"/>
      <c r="OMM12" s="157"/>
      <c r="OMN12" s="157"/>
      <c r="OMO12" s="157"/>
      <c r="OMP12" s="157"/>
      <c r="OMQ12" s="156"/>
      <c r="OMR12" s="156"/>
      <c r="OMS12" s="156"/>
      <c r="OMT12" s="156"/>
      <c r="OMU12" s="156"/>
      <c r="OMV12" s="157"/>
      <c r="OMW12" s="157"/>
      <c r="OMX12" s="157"/>
      <c r="OMY12" s="157"/>
      <c r="OMZ12" s="157"/>
      <c r="ONA12" s="157"/>
      <c r="ONB12" s="156"/>
      <c r="ONC12" s="156"/>
      <c r="OND12" s="156"/>
      <c r="ONE12" s="156"/>
      <c r="ONF12" s="156"/>
      <c r="ONG12" s="157"/>
      <c r="ONH12" s="157"/>
      <c r="ONI12" s="157"/>
      <c r="ONJ12" s="157"/>
      <c r="ONK12" s="157"/>
      <c r="ONL12" s="157"/>
      <c r="ONM12" s="156"/>
      <c r="ONN12" s="156"/>
      <c r="ONO12" s="156"/>
      <c r="ONP12" s="156"/>
      <c r="ONQ12" s="156"/>
      <c r="ONR12" s="157"/>
      <c r="ONS12" s="157"/>
      <c r="ONT12" s="157"/>
      <c r="ONU12" s="157"/>
      <c r="ONV12" s="157"/>
      <c r="ONW12" s="157"/>
      <c r="ONX12" s="156"/>
      <c r="ONY12" s="156"/>
      <c r="ONZ12" s="156"/>
      <c r="OOA12" s="156"/>
      <c r="OOB12" s="156"/>
      <c r="OOC12" s="157"/>
      <c r="OOD12" s="157"/>
      <c r="OOE12" s="157"/>
      <c r="OOF12" s="157"/>
      <c r="OOG12" s="157"/>
      <c r="OOH12" s="157"/>
      <c r="OOI12" s="156"/>
      <c r="OOJ12" s="156"/>
      <c r="OOK12" s="156"/>
      <c r="OOL12" s="156"/>
      <c r="OOM12" s="156"/>
      <c r="OON12" s="157"/>
      <c r="OOO12" s="157"/>
      <c r="OOP12" s="157"/>
      <c r="OOQ12" s="157"/>
      <c r="OOR12" s="157"/>
      <c r="OOS12" s="157"/>
      <c r="OOT12" s="156"/>
      <c r="OOU12" s="156"/>
      <c r="OOV12" s="156"/>
      <c r="OOW12" s="156"/>
      <c r="OOX12" s="156"/>
      <c r="OOY12" s="157"/>
      <c r="OOZ12" s="157"/>
      <c r="OPA12" s="157"/>
      <c r="OPB12" s="157"/>
      <c r="OPC12" s="157"/>
      <c r="OPD12" s="157"/>
      <c r="OPE12" s="156"/>
      <c r="OPF12" s="156"/>
      <c r="OPG12" s="156"/>
      <c r="OPH12" s="156"/>
      <c r="OPI12" s="156"/>
      <c r="OPJ12" s="157"/>
      <c r="OPK12" s="157"/>
      <c r="OPL12" s="157"/>
      <c r="OPM12" s="157"/>
      <c r="OPN12" s="157"/>
      <c r="OPO12" s="157"/>
      <c r="OPP12" s="156"/>
      <c r="OPQ12" s="156"/>
      <c r="OPR12" s="156"/>
      <c r="OPS12" s="156"/>
      <c r="OPT12" s="156"/>
      <c r="OPU12" s="157"/>
      <c r="OPV12" s="157"/>
      <c r="OPW12" s="157"/>
      <c r="OPX12" s="157"/>
      <c r="OPY12" s="157"/>
      <c r="OPZ12" s="157"/>
      <c r="OQA12" s="156"/>
      <c r="OQB12" s="156"/>
      <c r="OQC12" s="156"/>
      <c r="OQD12" s="156"/>
      <c r="OQE12" s="156"/>
      <c r="OQF12" s="157"/>
      <c r="OQG12" s="157"/>
      <c r="OQH12" s="157"/>
      <c r="OQI12" s="157"/>
      <c r="OQJ12" s="157"/>
      <c r="OQK12" s="157"/>
      <c r="OQL12" s="156"/>
      <c r="OQM12" s="156"/>
      <c r="OQN12" s="156"/>
      <c r="OQO12" s="156"/>
      <c r="OQP12" s="156"/>
      <c r="OQQ12" s="157"/>
      <c r="OQR12" s="157"/>
      <c r="OQS12" s="157"/>
      <c r="OQT12" s="157"/>
      <c r="OQU12" s="157"/>
      <c r="OQV12" s="157"/>
      <c r="OQW12" s="156"/>
      <c r="OQX12" s="156"/>
      <c r="OQY12" s="156"/>
      <c r="OQZ12" s="156"/>
      <c r="ORA12" s="156"/>
      <c r="ORB12" s="157"/>
      <c r="ORC12" s="157"/>
      <c r="ORD12" s="157"/>
      <c r="ORE12" s="157"/>
      <c r="ORF12" s="157"/>
      <c r="ORG12" s="157"/>
      <c r="ORH12" s="156"/>
      <c r="ORI12" s="156"/>
      <c r="ORJ12" s="156"/>
      <c r="ORK12" s="156"/>
      <c r="ORL12" s="156"/>
      <c r="ORM12" s="157"/>
      <c r="ORN12" s="157"/>
      <c r="ORO12" s="157"/>
      <c r="ORP12" s="157"/>
      <c r="ORQ12" s="157"/>
      <c r="ORR12" s="157"/>
      <c r="ORS12" s="156"/>
      <c r="ORT12" s="156"/>
      <c r="ORU12" s="156"/>
      <c r="ORV12" s="156"/>
      <c r="ORW12" s="156"/>
      <c r="ORX12" s="157"/>
      <c r="ORY12" s="157"/>
      <c r="ORZ12" s="157"/>
      <c r="OSA12" s="157"/>
      <c r="OSB12" s="157"/>
      <c r="OSC12" s="157"/>
      <c r="OSD12" s="156"/>
      <c r="OSE12" s="156"/>
      <c r="OSF12" s="156"/>
      <c r="OSG12" s="156"/>
      <c r="OSH12" s="156"/>
      <c r="OSI12" s="157"/>
      <c r="OSJ12" s="157"/>
      <c r="OSK12" s="157"/>
      <c r="OSL12" s="157"/>
      <c r="OSM12" s="157"/>
      <c r="OSN12" s="157"/>
      <c r="OSO12" s="156"/>
      <c r="OSP12" s="156"/>
      <c r="OSQ12" s="156"/>
      <c r="OSR12" s="156"/>
      <c r="OSS12" s="156"/>
      <c r="OST12" s="157"/>
      <c r="OSU12" s="157"/>
      <c r="OSV12" s="157"/>
      <c r="OSW12" s="157"/>
      <c r="OSX12" s="157"/>
      <c r="OSY12" s="157"/>
      <c r="OSZ12" s="156"/>
      <c r="OTA12" s="156"/>
      <c r="OTB12" s="156"/>
      <c r="OTC12" s="156"/>
      <c r="OTD12" s="156"/>
      <c r="OTE12" s="157"/>
      <c r="OTF12" s="157"/>
      <c r="OTG12" s="157"/>
      <c r="OTH12" s="157"/>
      <c r="OTI12" s="157"/>
      <c r="OTJ12" s="157"/>
      <c r="OTK12" s="156"/>
      <c r="OTL12" s="156"/>
      <c r="OTM12" s="156"/>
      <c r="OTN12" s="156"/>
      <c r="OTO12" s="156"/>
      <c r="OTP12" s="157"/>
      <c r="OTQ12" s="157"/>
      <c r="OTR12" s="157"/>
      <c r="OTS12" s="157"/>
      <c r="OTT12" s="157"/>
      <c r="OTU12" s="157"/>
      <c r="OTV12" s="156"/>
      <c r="OTW12" s="156"/>
      <c r="OTX12" s="156"/>
      <c r="OTY12" s="156"/>
      <c r="OTZ12" s="156"/>
      <c r="OUA12" s="157"/>
      <c r="OUB12" s="157"/>
      <c r="OUC12" s="157"/>
      <c r="OUD12" s="157"/>
      <c r="OUE12" s="157"/>
      <c r="OUF12" s="157"/>
      <c r="OUG12" s="156"/>
      <c r="OUH12" s="156"/>
      <c r="OUI12" s="156"/>
      <c r="OUJ12" s="156"/>
      <c r="OUK12" s="156"/>
      <c r="OUL12" s="157"/>
      <c r="OUM12" s="157"/>
      <c r="OUN12" s="157"/>
      <c r="OUO12" s="157"/>
      <c r="OUP12" s="157"/>
      <c r="OUQ12" s="157"/>
      <c r="OUR12" s="156"/>
      <c r="OUS12" s="156"/>
      <c r="OUT12" s="156"/>
      <c r="OUU12" s="156"/>
      <c r="OUV12" s="156"/>
      <c r="OUW12" s="157"/>
      <c r="OUX12" s="157"/>
      <c r="OUY12" s="157"/>
      <c r="OUZ12" s="157"/>
      <c r="OVA12" s="157"/>
      <c r="OVB12" s="157"/>
      <c r="OVC12" s="156"/>
      <c r="OVD12" s="156"/>
      <c r="OVE12" s="156"/>
      <c r="OVF12" s="156"/>
      <c r="OVG12" s="156"/>
      <c r="OVH12" s="157"/>
      <c r="OVI12" s="157"/>
      <c r="OVJ12" s="157"/>
      <c r="OVK12" s="157"/>
      <c r="OVL12" s="157"/>
      <c r="OVM12" s="157"/>
      <c r="OVN12" s="156"/>
      <c r="OVO12" s="156"/>
      <c r="OVP12" s="156"/>
      <c r="OVQ12" s="156"/>
      <c r="OVR12" s="156"/>
      <c r="OVS12" s="157"/>
      <c r="OVT12" s="157"/>
      <c r="OVU12" s="157"/>
      <c r="OVV12" s="157"/>
      <c r="OVW12" s="157"/>
      <c r="OVX12" s="157"/>
      <c r="OVY12" s="156"/>
      <c r="OVZ12" s="156"/>
      <c r="OWA12" s="156"/>
      <c r="OWB12" s="156"/>
      <c r="OWC12" s="156"/>
      <c r="OWD12" s="157"/>
      <c r="OWE12" s="157"/>
      <c r="OWF12" s="157"/>
      <c r="OWG12" s="157"/>
      <c r="OWH12" s="157"/>
      <c r="OWI12" s="157"/>
      <c r="OWJ12" s="156"/>
      <c r="OWK12" s="156"/>
      <c r="OWL12" s="156"/>
      <c r="OWM12" s="156"/>
      <c r="OWN12" s="156"/>
      <c r="OWO12" s="157"/>
      <c r="OWP12" s="157"/>
      <c r="OWQ12" s="157"/>
      <c r="OWR12" s="157"/>
      <c r="OWS12" s="157"/>
      <c r="OWT12" s="157"/>
      <c r="OWU12" s="156"/>
      <c r="OWV12" s="156"/>
      <c r="OWW12" s="156"/>
      <c r="OWX12" s="156"/>
      <c r="OWY12" s="156"/>
      <c r="OWZ12" s="157"/>
      <c r="OXA12" s="157"/>
      <c r="OXB12" s="157"/>
      <c r="OXC12" s="157"/>
      <c r="OXD12" s="157"/>
      <c r="OXE12" s="157"/>
      <c r="OXF12" s="156"/>
      <c r="OXG12" s="156"/>
      <c r="OXH12" s="156"/>
      <c r="OXI12" s="156"/>
      <c r="OXJ12" s="156"/>
      <c r="OXK12" s="157"/>
      <c r="OXL12" s="157"/>
      <c r="OXM12" s="157"/>
      <c r="OXN12" s="157"/>
      <c r="OXO12" s="157"/>
      <c r="OXP12" s="157"/>
      <c r="OXQ12" s="156"/>
      <c r="OXR12" s="156"/>
      <c r="OXS12" s="156"/>
      <c r="OXT12" s="156"/>
      <c r="OXU12" s="156"/>
      <c r="OXV12" s="157"/>
      <c r="OXW12" s="157"/>
      <c r="OXX12" s="157"/>
      <c r="OXY12" s="157"/>
      <c r="OXZ12" s="157"/>
      <c r="OYA12" s="157"/>
      <c r="OYB12" s="156"/>
      <c r="OYC12" s="156"/>
      <c r="OYD12" s="156"/>
      <c r="OYE12" s="156"/>
      <c r="OYF12" s="156"/>
      <c r="OYG12" s="157"/>
      <c r="OYH12" s="157"/>
      <c r="OYI12" s="157"/>
      <c r="OYJ12" s="157"/>
      <c r="OYK12" s="157"/>
      <c r="OYL12" s="157"/>
      <c r="OYM12" s="156"/>
      <c r="OYN12" s="156"/>
      <c r="OYO12" s="156"/>
      <c r="OYP12" s="156"/>
      <c r="OYQ12" s="156"/>
      <c r="OYR12" s="157"/>
      <c r="OYS12" s="157"/>
      <c r="OYT12" s="157"/>
      <c r="OYU12" s="157"/>
      <c r="OYV12" s="157"/>
      <c r="OYW12" s="157"/>
      <c r="OYX12" s="156"/>
      <c r="OYY12" s="156"/>
      <c r="OYZ12" s="156"/>
      <c r="OZA12" s="156"/>
      <c r="OZB12" s="156"/>
      <c r="OZC12" s="157"/>
      <c r="OZD12" s="157"/>
      <c r="OZE12" s="157"/>
      <c r="OZF12" s="157"/>
      <c r="OZG12" s="157"/>
      <c r="OZH12" s="157"/>
      <c r="OZI12" s="156"/>
      <c r="OZJ12" s="156"/>
      <c r="OZK12" s="156"/>
      <c r="OZL12" s="156"/>
      <c r="OZM12" s="156"/>
      <c r="OZN12" s="157"/>
      <c r="OZO12" s="157"/>
      <c r="OZP12" s="157"/>
      <c r="OZQ12" s="157"/>
      <c r="OZR12" s="157"/>
      <c r="OZS12" s="157"/>
      <c r="OZT12" s="156"/>
      <c r="OZU12" s="156"/>
      <c r="OZV12" s="156"/>
      <c r="OZW12" s="156"/>
      <c r="OZX12" s="156"/>
      <c r="OZY12" s="157"/>
      <c r="OZZ12" s="157"/>
      <c r="PAA12" s="157"/>
      <c r="PAB12" s="157"/>
      <c r="PAC12" s="157"/>
      <c r="PAD12" s="157"/>
      <c r="PAE12" s="156"/>
      <c r="PAF12" s="156"/>
      <c r="PAG12" s="156"/>
      <c r="PAH12" s="156"/>
      <c r="PAI12" s="156"/>
      <c r="PAJ12" s="157"/>
      <c r="PAK12" s="157"/>
      <c r="PAL12" s="157"/>
      <c r="PAM12" s="157"/>
      <c r="PAN12" s="157"/>
      <c r="PAO12" s="157"/>
      <c r="PAP12" s="156"/>
      <c r="PAQ12" s="156"/>
      <c r="PAR12" s="156"/>
      <c r="PAS12" s="156"/>
      <c r="PAT12" s="156"/>
      <c r="PAU12" s="157"/>
      <c r="PAV12" s="157"/>
      <c r="PAW12" s="157"/>
      <c r="PAX12" s="157"/>
      <c r="PAY12" s="157"/>
      <c r="PAZ12" s="157"/>
      <c r="PBA12" s="156"/>
      <c r="PBB12" s="156"/>
      <c r="PBC12" s="156"/>
      <c r="PBD12" s="156"/>
      <c r="PBE12" s="156"/>
      <c r="PBF12" s="157"/>
      <c r="PBG12" s="157"/>
      <c r="PBH12" s="157"/>
      <c r="PBI12" s="157"/>
      <c r="PBJ12" s="157"/>
      <c r="PBK12" s="157"/>
      <c r="PBL12" s="156"/>
      <c r="PBM12" s="156"/>
      <c r="PBN12" s="156"/>
      <c r="PBO12" s="156"/>
      <c r="PBP12" s="156"/>
      <c r="PBQ12" s="157"/>
      <c r="PBR12" s="157"/>
      <c r="PBS12" s="157"/>
      <c r="PBT12" s="157"/>
      <c r="PBU12" s="157"/>
      <c r="PBV12" s="157"/>
      <c r="PBW12" s="156"/>
      <c r="PBX12" s="156"/>
      <c r="PBY12" s="156"/>
      <c r="PBZ12" s="156"/>
      <c r="PCA12" s="156"/>
      <c r="PCB12" s="157"/>
      <c r="PCC12" s="157"/>
      <c r="PCD12" s="157"/>
      <c r="PCE12" s="157"/>
      <c r="PCF12" s="157"/>
      <c r="PCG12" s="157"/>
      <c r="PCH12" s="156"/>
      <c r="PCI12" s="156"/>
      <c r="PCJ12" s="156"/>
      <c r="PCK12" s="156"/>
      <c r="PCL12" s="156"/>
      <c r="PCM12" s="157"/>
      <c r="PCN12" s="157"/>
      <c r="PCO12" s="157"/>
      <c r="PCP12" s="157"/>
      <c r="PCQ12" s="157"/>
      <c r="PCR12" s="157"/>
      <c r="PCS12" s="156"/>
      <c r="PCT12" s="156"/>
      <c r="PCU12" s="156"/>
      <c r="PCV12" s="156"/>
      <c r="PCW12" s="156"/>
      <c r="PCX12" s="157"/>
      <c r="PCY12" s="157"/>
      <c r="PCZ12" s="157"/>
      <c r="PDA12" s="157"/>
      <c r="PDB12" s="157"/>
      <c r="PDC12" s="157"/>
      <c r="PDD12" s="156"/>
      <c r="PDE12" s="156"/>
      <c r="PDF12" s="156"/>
      <c r="PDG12" s="156"/>
      <c r="PDH12" s="156"/>
      <c r="PDI12" s="157"/>
      <c r="PDJ12" s="157"/>
      <c r="PDK12" s="157"/>
      <c r="PDL12" s="157"/>
      <c r="PDM12" s="157"/>
      <c r="PDN12" s="157"/>
      <c r="PDO12" s="156"/>
      <c r="PDP12" s="156"/>
      <c r="PDQ12" s="156"/>
      <c r="PDR12" s="156"/>
      <c r="PDS12" s="156"/>
      <c r="PDT12" s="157"/>
      <c r="PDU12" s="157"/>
      <c r="PDV12" s="157"/>
      <c r="PDW12" s="157"/>
      <c r="PDX12" s="157"/>
      <c r="PDY12" s="157"/>
      <c r="PDZ12" s="156"/>
      <c r="PEA12" s="156"/>
      <c r="PEB12" s="156"/>
      <c r="PEC12" s="156"/>
      <c r="PED12" s="156"/>
      <c r="PEE12" s="157"/>
      <c r="PEF12" s="157"/>
      <c r="PEG12" s="157"/>
      <c r="PEH12" s="157"/>
      <c r="PEI12" s="157"/>
      <c r="PEJ12" s="157"/>
      <c r="PEK12" s="156"/>
      <c r="PEL12" s="156"/>
      <c r="PEM12" s="156"/>
      <c r="PEN12" s="156"/>
      <c r="PEO12" s="156"/>
      <c r="PEP12" s="157"/>
      <c r="PEQ12" s="157"/>
      <c r="PER12" s="157"/>
      <c r="PES12" s="157"/>
      <c r="PET12" s="157"/>
      <c r="PEU12" s="157"/>
      <c r="PEV12" s="156"/>
      <c r="PEW12" s="156"/>
      <c r="PEX12" s="156"/>
      <c r="PEY12" s="156"/>
      <c r="PEZ12" s="156"/>
      <c r="PFA12" s="157"/>
      <c r="PFB12" s="157"/>
      <c r="PFC12" s="157"/>
      <c r="PFD12" s="157"/>
      <c r="PFE12" s="157"/>
      <c r="PFF12" s="157"/>
      <c r="PFG12" s="156"/>
      <c r="PFH12" s="156"/>
      <c r="PFI12" s="156"/>
      <c r="PFJ12" s="156"/>
      <c r="PFK12" s="156"/>
      <c r="PFL12" s="157"/>
      <c r="PFM12" s="157"/>
      <c r="PFN12" s="157"/>
      <c r="PFO12" s="157"/>
      <c r="PFP12" s="157"/>
      <c r="PFQ12" s="157"/>
      <c r="PFR12" s="156"/>
      <c r="PFS12" s="156"/>
      <c r="PFT12" s="156"/>
      <c r="PFU12" s="156"/>
      <c r="PFV12" s="156"/>
      <c r="PFW12" s="157"/>
      <c r="PFX12" s="157"/>
      <c r="PFY12" s="157"/>
      <c r="PFZ12" s="157"/>
      <c r="PGA12" s="157"/>
      <c r="PGB12" s="157"/>
      <c r="PGC12" s="156"/>
      <c r="PGD12" s="156"/>
      <c r="PGE12" s="156"/>
      <c r="PGF12" s="156"/>
      <c r="PGG12" s="156"/>
      <c r="PGH12" s="157"/>
      <c r="PGI12" s="157"/>
      <c r="PGJ12" s="157"/>
      <c r="PGK12" s="157"/>
      <c r="PGL12" s="157"/>
      <c r="PGM12" s="157"/>
      <c r="PGN12" s="156"/>
      <c r="PGO12" s="156"/>
      <c r="PGP12" s="156"/>
      <c r="PGQ12" s="156"/>
      <c r="PGR12" s="156"/>
      <c r="PGS12" s="157"/>
      <c r="PGT12" s="157"/>
      <c r="PGU12" s="157"/>
      <c r="PGV12" s="157"/>
      <c r="PGW12" s="157"/>
      <c r="PGX12" s="157"/>
      <c r="PGY12" s="156"/>
      <c r="PGZ12" s="156"/>
      <c r="PHA12" s="156"/>
      <c r="PHB12" s="156"/>
      <c r="PHC12" s="156"/>
      <c r="PHD12" s="157"/>
      <c r="PHE12" s="157"/>
      <c r="PHF12" s="157"/>
      <c r="PHG12" s="157"/>
      <c r="PHH12" s="157"/>
      <c r="PHI12" s="157"/>
      <c r="PHJ12" s="156"/>
      <c r="PHK12" s="156"/>
      <c r="PHL12" s="156"/>
      <c r="PHM12" s="156"/>
      <c r="PHN12" s="156"/>
      <c r="PHO12" s="157"/>
      <c r="PHP12" s="157"/>
      <c r="PHQ12" s="157"/>
      <c r="PHR12" s="157"/>
      <c r="PHS12" s="157"/>
      <c r="PHT12" s="157"/>
      <c r="PHU12" s="156"/>
      <c r="PHV12" s="156"/>
      <c r="PHW12" s="156"/>
      <c r="PHX12" s="156"/>
      <c r="PHY12" s="156"/>
      <c r="PHZ12" s="157"/>
      <c r="PIA12" s="157"/>
      <c r="PIB12" s="157"/>
      <c r="PIC12" s="157"/>
      <c r="PID12" s="157"/>
      <c r="PIE12" s="157"/>
      <c r="PIF12" s="156"/>
      <c r="PIG12" s="156"/>
      <c r="PIH12" s="156"/>
      <c r="PII12" s="156"/>
      <c r="PIJ12" s="156"/>
      <c r="PIK12" s="157"/>
      <c r="PIL12" s="157"/>
      <c r="PIM12" s="157"/>
      <c r="PIN12" s="157"/>
      <c r="PIO12" s="157"/>
      <c r="PIP12" s="157"/>
      <c r="PIQ12" s="156"/>
      <c r="PIR12" s="156"/>
      <c r="PIS12" s="156"/>
      <c r="PIT12" s="156"/>
      <c r="PIU12" s="156"/>
      <c r="PIV12" s="157"/>
      <c r="PIW12" s="157"/>
      <c r="PIX12" s="157"/>
      <c r="PIY12" s="157"/>
      <c r="PIZ12" s="157"/>
      <c r="PJA12" s="157"/>
      <c r="PJB12" s="156"/>
      <c r="PJC12" s="156"/>
      <c r="PJD12" s="156"/>
      <c r="PJE12" s="156"/>
      <c r="PJF12" s="156"/>
      <c r="PJG12" s="157"/>
      <c r="PJH12" s="157"/>
      <c r="PJI12" s="157"/>
      <c r="PJJ12" s="157"/>
      <c r="PJK12" s="157"/>
      <c r="PJL12" s="157"/>
      <c r="PJM12" s="156"/>
      <c r="PJN12" s="156"/>
      <c r="PJO12" s="156"/>
      <c r="PJP12" s="156"/>
      <c r="PJQ12" s="156"/>
      <c r="PJR12" s="157"/>
      <c r="PJS12" s="157"/>
      <c r="PJT12" s="157"/>
      <c r="PJU12" s="157"/>
      <c r="PJV12" s="157"/>
      <c r="PJW12" s="157"/>
      <c r="PJX12" s="156"/>
      <c r="PJY12" s="156"/>
      <c r="PJZ12" s="156"/>
      <c r="PKA12" s="156"/>
      <c r="PKB12" s="156"/>
      <c r="PKC12" s="157"/>
      <c r="PKD12" s="157"/>
      <c r="PKE12" s="157"/>
      <c r="PKF12" s="157"/>
      <c r="PKG12" s="157"/>
      <c r="PKH12" s="157"/>
      <c r="PKI12" s="156"/>
      <c r="PKJ12" s="156"/>
      <c r="PKK12" s="156"/>
      <c r="PKL12" s="156"/>
      <c r="PKM12" s="156"/>
      <c r="PKN12" s="157"/>
      <c r="PKO12" s="157"/>
      <c r="PKP12" s="157"/>
      <c r="PKQ12" s="157"/>
      <c r="PKR12" s="157"/>
      <c r="PKS12" s="157"/>
      <c r="PKT12" s="156"/>
      <c r="PKU12" s="156"/>
      <c r="PKV12" s="156"/>
      <c r="PKW12" s="156"/>
      <c r="PKX12" s="156"/>
      <c r="PKY12" s="157"/>
      <c r="PKZ12" s="157"/>
      <c r="PLA12" s="157"/>
      <c r="PLB12" s="157"/>
      <c r="PLC12" s="157"/>
      <c r="PLD12" s="157"/>
      <c r="PLE12" s="156"/>
      <c r="PLF12" s="156"/>
      <c r="PLG12" s="156"/>
      <c r="PLH12" s="156"/>
      <c r="PLI12" s="156"/>
      <c r="PLJ12" s="157"/>
      <c r="PLK12" s="157"/>
      <c r="PLL12" s="157"/>
      <c r="PLM12" s="157"/>
      <c r="PLN12" s="157"/>
      <c r="PLO12" s="157"/>
      <c r="PLP12" s="156"/>
      <c r="PLQ12" s="156"/>
      <c r="PLR12" s="156"/>
      <c r="PLS12" s="156"/>
      <c r="PLT12" s="156"/>
      <c r="PLU12" s="157"/>
      <c r="PLV12" s="157"/>
      <c r="PLW12" s="157"/>
      <c r="PLX12" s="157"/>
      <c r="PLY12" s="157"/>
      <c r="PLZ12" s="157"/>
      <c r="PMA12" s="156"/>
      <c r="PMB12" s="156"/>
      <c r="PMC12" s="156"/>
      <c r="PMD12" s="156"/>
      <c r="PME12" s="156"/>
      <c r="PMF12" s="157"/>
      <c r="PMG12" s="157"/>
      <c r="PMH12" s="157"/>
      <c r="PMI12" s="157"/>
      <c r="PMJ12" s="157"/>
      <c r="PMK12" s="157"/>
      <c r="PML12" s="156"/>
      <c r="PMM12" s="156"/>
      <c r="PMN12" s="156"/>
      <c r="PMO12" s="156"/>
      <c r="PMP12" s="156"/>
      <c r="PMQ12" s="157"/>
      <c r="PMR12" s="157"/>
      <c r="PMS12" s="157"/>
      <c r="PMT12" s="157"/>
      <c r="PMU12" s="157"/>
      <c r="PMV12" s="157"/>
      <c r="PMW12" s="156"/>
      <c r="PMX12" s="156"/>
      <c r="PMY12" s="156"/>
      <c r="PMZ12" s="156"/>
      <c r="PNA12" s="156"/>
      <c r="PNB12" s="157"/>
      <c r="PNC12" s="157"/>
      <c r="PND12" s="157"/>
      <c r="PNE12" s="157"/>
      <c r="PNF12" s="157"/>
      <c r="PNG12" s="157"/>
      <c r="PNH12" s="156"/>
      <c r="PNI12" s="156"/>
      <c r="PNJ12" s="156"/>
      <c r="PNK12" s="156"/>
      <c r="PNL12" s="156"/>
      <c r="PNM12" s="157"/>
      <c r="PNN12" s="157"/>
      <c r="PNO12" s="157"/>
      <c r="PNP12" s="157"/>
      <c r="PNQ12" s="157"/>
      <c r="PNR12" s="157"/>
      <c r="PNS12" s="156"/>
      <c r="PNT12" s="156"/>
      <c r="PNU12" s="156"/>
      <c r="PNV12" s="156"/>
      <c r="PNW12" s="156"/>
      <c r="PNX12" s="157"/>
      <c r="PNY12" s="157"/>
      <c r="PNZ12" s="157"/>
      <c r="POA12" s="157"/>
      <c r="POB12" s="157"/>
      <c r="POC12" s="157"/>
      <c r="POD12" s="156"/>
      <c r="POE12" s="156"/>
      <c r="POF12" s="156"/>
      <c r="POG12" s="156"/>
      <c r="POH12" s="156"/>
      <c r="POI12" s="157"/>
      <c r="POJ12" s="157"/>
      <c r="POK12" s="157"/>
      <c r="POL12" s="157"/>
      <c r="POM12" s="157"/>
      <c r="PON12" s="157"/>
      <c r="POO12" s="156"/>
      <c r="POP12" s="156"/>
      <c r="POQ12" s="156"/>
      <c r="POR12" s="156"/>
      <c r="POS12" s="156"/>
      <c r="POT12" s="157"/>
      <c r="POU12" s="157"/>
      <c r="POV12" s="157"/>
      <c r="POW12" s="157"/>
      <c r="POX12" s="157"/>
      <c r="POY12" s="157"/>
      <c r="POZ12" s="156"/>
      <c r="PPA12" s="156"/>
      <c r="PPB12" s="156"/>
      <c r="PPC12" s="156"/>
      <c r="PPD12" s="156"/>
      <c r="PPE12" s="157"/>
      <c r="PPF12" s="157"/>
      <c r="PPG12" s="157"/>
      <c r="PPH12" s="157"/>
      <c r="PPI12" s="157"/>
      <c r="PPJ12" s="157"/>
      <c r="PPK12" s="156"/>
      <c r="PPL12" s="156"/>
      <c r="PPM12" s="156"/>
      <c r="PPN12" s="156"/>
      <c r="PPO12" s="156"/>
      <c r="PPP12" s="157"/>
      <c r="PPQ12" s="157"/>
      <c r="PPR12" s="157"/>
      <c r="PPS12" s="157"/>
      <c r="PPT12" s="157"/>
      <c r="PPU12" s="157"/>
      <c r="PPV12" s="156"/>
      <c r="PPW12" s="156"/>
      <c r="PPX12" s="156"/>
      <c r="PPY12" s="156"/>
      <c r="PPZ12" s="156"/>
      <c r="PQA12" s="157"/>
      <c r="PQB12" s="157"/>
      <c r="PQC12" s="157"/>
      <c r="PQD12" s="157"/>
      <c r="PQE12" s="157"/>
      <c r="PQF12" s="157"/>
      <c r="PQG12" s="156"/>
      <c r="PQH12" s="156"/>
      <c r="PQI12" s="156"/>
      <c r="PQJ12" s="156"/>
      <c r="PQK12" s="156"/>
      <c r="PQL12" s="157"/>
      <c r="PQM12" s="157"/>
      <c r="PQN12" s="157"/>
      <c r="PQO12" s="157"/>
      <c r="PQP12" s="157"/>
      <c r="PQQ12" s="157"/>
      <c r="PQR12" s="156"/>
      <c r="PQS12" s="156"/>
      <c r="PQT12" s="156"/>
      <c r="PQU12" s="156"/>
      <c r="PQV12" s="156"/>
      <c r="PQW12" s="157"/>
      <c r="PQX12" s="157"/>
      <c r="PQY12" s="157"/>
      <c r="PQZ12" s="157"/>
      <c r="PRA12" s="157"/>
      <c r="PRB12" s="157"/>
      <c r="PRC12" s="156"/>
      <c r="PRD12" s="156"/>
      <c r="PRE12" s="156"/>
      <c r="PRF12" s="156"/>
      <c r="PRG12" s="156"/>
      <c r="PRH12" s="157"/>
      <c r="PRI12" s="157"/>
      <c r="PRJ12" s="157"/>
      <c r="PRK12" s="157"/>
      <c r="PRL12" s="157"/>
      <c r="PRM12" s="157"/>
      <c r="PRN12" s="156"/>
      <c r="PRO12" s="156"/>
      <c r="PRP12" s="156"/>
      <c r="PRQ12" s="156"/>
      <c r="PRR12" s="156"/>
      <c r="PRS12" s="157"/>
      <c r="PRT12" s="157"/>
      <c r="PRU12" s="157"/>
      <c r="PRV12" s="157"/>
      <c r="PRW12" s="157"/>
      <c r="PRX12" s="157"/>
      <c r="PRY12" s="156"/>
      <c r="PRZ12" s="156"/>
      <c r="PSA12" s="156"/>
      <c r="PSB12" s="156"/>
      <c r="PSC12" s="156"/>
      <c r="PSD12" s="157"/>
      <c r="PSE12" s="157"/>
      <c r="PSF12" s="157"/>
      <c r="PSG12" s="157"/>
      <c r="PSH12" s="157"/>
      <c r="PSI12" s="157"/>
      <c r="PSJ12" s="156"/>
      <c r="PSK12" s="156"/>
      <c r="PSL12" s="156"/>
      <c r="PSM12" s="156"/>
      <c r="PSN12" s="156"/>
      <c r="PSO12" s="157"/>
      <c r="PSP12" s="157"/>
      <c r="PSQ12" s="157"/>
      <c r="PSR12" s="157"/>
      <c r="PSS12" s="157"/>
      <c r="PST12" s="157"/>
      <c r="PSU12" s="156"/>
      <c r="PSV12" s="156"/>
      <c r="PSW12" s="156"/>
      <c r="PSX12" s="156"/>
      <c r="PSY12" s="156"/>
      <c r="PSZ12" s="157"/>
      <c r="PTA12" s="157"/>
      <c r="PTB12" s="157"/>
      <c r="PTC12" s="157"/>
      <c r="PTD12" s="157"/>
      <c r="PTE12" s="157"/>
      <c r="PTF12" s="156"/>
      <c r="PTG12" s="156"/>
      <c r="PTH12" s="156"/>
      <c r="PTI12" s="156"/>
      <c r="PTJ12" s="156"/>
      <c r="PTK12" s="157"/>
      <c r="PTL12" s="157"/>
      <c r="PTM12" s="157"/>
      <c r="PTN12" s="157"/>
      <c r="PTO12" s="157"/>
      <c r="PTP12" s="157"/>
      <c r="PTQ12" s="156"/>
      <c r="PTR12" s="156"/>
      <c r="PTS12" s="156"/>
      <c r="PTT12" s="156"/>
      <c r="PTU12" s="156"/>
      <c r="PTV12" s="157"/>
      <c r="PTW12" s="157"/>
      <c r="PTX12" s="157"/>
      <c r="PTY12" s="157"/>
      <c r="PTZ12" s="157"/>
      <c r="PUA12" s="157"/>
      <c r="PUB12" s="156"/>
      <c r="PUC12" s="156"/>
      <c r="PUD12" s="156"/>
      <c r="PUE12" s="156"/>
      <c r="PUF12" s="156"/>
      <c r="PUG12" s="157"/>
      <c r="PUH12" s="157"/>
      <c r="PUI12" s="157"/>
      <c r="PUJ12" s="157"/>
      <c r="PUK12" s="157"/>
      <c r="PUL12" s="157"/>
      <c r="PUM12" s="156"/>
      <c r="PUN12" s="156"/>
      <c r="PUO12" s="156"/>
      <c r="PUP12" s="156"/>
      <c r="PUQ12" s="156"/>
      <c r="PUR12" s="157"/>
      <c r="PUS12" s="157"/>
      <c r="PUT12" s="157"/>
      <c r="PUU12" s="157"/>
      <c r="PUV12" s="157"/>
      <c r="PUW12" s="157"/>
      <c r="PUX12" s="156"/>
      <c r="PUY12" s="156"/>
      <c r="PUZ12" s="156"/>
      <c r="PVA12" s="156"/>
      <c r="PVB12" s="156"/>
      <c r="PVC12" s="157"/>
      <c r="PVD12" s="157"/>
      <c r="PVE12" s="157"/>
      <c r="PVF12" s="157"/>
      <c r="PVG12" s="157"/>
      <c r="PVH12" s="157"/>
      <c r="PVI12" s="156"/>
      <c r="PVJ12" s="156"/>
      <c r="PVK12" s="156"/>
      <c r="PVL12" s="156"/>
      <c r="PVM12" s="156"/>
      <c r="PVN12" s="157"/>
      <c r="PVO12" s="157"/>
      <c r="PVP12" s="157"/>
      <c r="PVQ12" s="157"/>
      <c r="PVR12" s="157"/>
      <c r="PVS12" s="157"/>
      <c r="PVT12" s="156"/>
      <c r="PVU12" s="156"/>
      <c r="PVV12" s="156"/>
      <c r="PVW12" s="156"/>
      <c r="PVX12" s="156"/>
      <c r="PVY12" s="157"/>
      <c r="PVZ12" s="157"/>
      <c r="PWA12" s="157"/>
      <c r="PWB12" s="157"/>
      <c r="PWC12" s="157"/>
      <c r="PWD12" s="157"/>
      <c r="PWE12" s="156"/>
      <c r="PWF12" s="156"/>
      <c r="PWG12" s="156"/>
      <c r="PWH12" s="156"/>
      <c r="PWI12" s="156"/>
      <c r="PWJ12" s="157"/>
      <c r="PWK12" s="157"/>
      <c r="PWL12" s="157"/>
      <c r="PWM12" s="157"/>
      <c r="PWN12" s="157"/>
      <c r="PWO12" s="157"/>
      <c r="PWP12" s="156"/>
      <c r="PWQ12" s="156"/>
      <c r="PWR12" s="156"/>
      <c r="PWS12" s="156"/>
      <c r="PWT12" s="156"/>
      <c r="PWU12" s="157"/>
      <c r="PWV12" s="157"/>
      <c r="PWW12" s="157"/>
      <c r="PWX12" s="157"/>
      <c r="PWY12" s="157"/>
      <c r="PWZ12" s="157"/>
      <c r="PXA12" s="156"/>
      <c r="PXB12" s="156"/>
      <c r="PXC12" s="156"/>
      <c r="PXD12" s="156"/>
      <c r="PXE12" s="156"/>
      <c r="PXF12" s="157"/>
      <c r="PXG12" s="157"/>
      <c r="PXH12" s="157"/>
      <c r="PXI12" s="157"/>
      <c r="PXJ12" s="157"/>
      <c r="PXK12" s="157"/>
      <c r="PXL12" s="156"/>
      <c r="PXM12" s="156"/>
      <c r="PXN12" s="156"/>
      <c r="PXO12" s="156"/>
      <c r="PXP12" s="156"/>
      <c r="PXQ12" s="157"/>
      <c r="PXR12" s="157"/>
      <c r="PXS12" s="157"/>
      <c r="PXT12" s="157"/>
      <c r="PXU12" s="157"/>
      <c r="PXV12" s="157"/>
      <c r="PXW12" s="156"/>
      <c r="PXX12" s="156"/>
      <c r="PXY12" s="156"/>
      <c r="PXZ12" s="156"/>
      <c r="PYA12" s="156"/>
      <c r="PYB12" s="157"/>
      <c r="PYC12" s="157"/>
      <c r="PYD12" s="157"/>
      <c r="PYE12" s="157"/>
      <c r="PYF12" s="157"/>
      <c r="PYG12" s="157"/>
      <c r="PYH12" s="156"/>
      <c r="PYI12" s="156"/>
      <c r="PYJ12" s="156"/>
      <c r="PYK12" s="156"/>
      <c r="PYL12" s="156"/>
      <c r="PYM12" s="157"/>
      <c r="PYN12" s="157"/>
      <c r="PYO12" s="157"/>
      <c r="PYP12" s="157"/>
      <c r="PYQ12" s="157"/>
      <c r="PYR12" s="157"/>
      <c r="PYS12" s="156"/>
      <c r="PYT12" s="156"/>
      <c r="PYU12" s="156"/>
      <c r="PYV12" s="156"/>
      <c r="PYW12" s="156"/>
      <c r="PYX12" s="157"/>
      <c r="PYY12" s="157"/>
      <c r="PYZ12" s="157"/>
      <c r="PZA12" s="157"/>
      <c r="PZB12" s="157"/>
      <c r="PZC12" s="157"/>
      <c r="PZD12" s="156"/>
      <c r="PZE12" s="156"/>
      <c r="PZF12" s="156"/>
      <c r="PZG12" s="156"/>
      <c r="PZH12" s="156"/>
      <c r="PZI12" s="157"/>
      <c r="PZJ12" s="157"/>
      <c r="PZK12" s="157"/>
      <c r="PZL12" s="157"/>
      <c r="PZM12" s="157"/>
      <c r="PZN12" s="157"/>
      <c r="PZO12" s="156"/>
      <c r="PZP12" s="156"/>
      <c r="PZQ12" s="156"/>
      <c r="PZR12" s="156"/>
      <c r="PZS12" s="156"/>
      <c r="PZT12" s="157"/>
      <c r="PZU12" s="157"/>
      <c r="PZV12" s="157"/>
      <c r="PZW12" s="157"/>
      <c r="PZX12" s="157"/>
      <c r="PZY12" s="157"/>
      <c r="PZZ12" s="156"/>
      <c r="QAA12" s="156"/>
      <c r="QAB12" s="156"/>
      <c r="QAC12" s="156"/>
      <c r="QAD12" s="156"/>
      <c r="QAE12" s="157"/>
      <c r="QAF12" s="157"/>
      <c r="QAG12" s="157"/>
      <c r="QAH12" s="157"/>
      <c r="QAI12" s="157"/>
      <c r="QAJ12" s="157"/>
      <c r="QAK12" s="156"/>
      <c r="QAL12" s="156"/>
      <c r="QAM12" s="156"/>
      <c r="QAN12" s="156"/>
      <c r="QAO12" s="156"/>
      <c r="QAP12" s="157"/>
      <c r="QAQ12" s="157"/>
      <c r="QAR12" s="157"/>
      <c r="QAS12" s="157"/>
      <c r="QAT12" s="157"/>
      <c r="QAU12" s="157"/>
      <c r="QAV12" s="156"/>
      <c r="QAW12" s="156"/>
      <c r="QAX12" s="156"/>
      <c r="QAY12" s="156"/>
      <c r="QAZ12" s="156"/>
      <c r="QBA12" s="157"/>
      <c r="QBB12" s="157"/>
      <c r="QBC12" s="157"/>
      <c r="QBD12" s="157"/>
      <c r="QBE12" s="157"/>
      <c r="QBF12" s="157"/>
      <c r="QBG12" s="156"/>
      <c r="QBH12" s="156"/>
      <c r="QBI12" s="156"/>
      <c r="QBJ12" s="156"/>
      <c r="QBK12" s="156"/>
      <c r="QBL12" s="157"/>
      <c r="QBM12" s="157"/>
      <c r="QBN12" s="157"/>
      <c r="QBO12" s="157"/>
      <c r="QBP12" s="157"/>
      <c r="QBQ12" s="157"/>
      <c r="QBR12" s="156"/>
      <c r="QBS12" s="156"/>
      <c r="QBT12" s="156"/>
      <c r="QBU12" s="156"/>
      <c r="QBV12" s="156"/>
      <c r="QBW12" s="157"/>
      <c r="QBX12" s="157"/>
      <c r="QBY12" s="157"/>
      <c r="QBZ12" s="157"/>
      <c r="QCA12" s="157"/>
      <c r="QCB12" s="157"/>
      <c r="QCC12" s="156"/>
      <c r="QCD12" s="156"/>
      <c r="QCE12" s="156"/>
      <c r="QCF12" s="156"/>
      <c r="QCG12" s="156"/>
      <c r="QCH12" s="157"/>
      <c r="QCI12" s="157"/>
      <c r="QCJ12" s="157"/>
      <c r="QCK12" s="157"/>
      <c r="QCL12" s="157"/>
      <c r="QCM12" s="157"/>
      <c r="QCN12" s="156"/>
      <c r="QCO12" s="156"/>
      <c r="QCP12" s="156"/>
      <c r="QCQ12" s="156"/>
      <c r="QCR12" s="156"/>
      <c r="QCS12" s="157"/>
      <c r="QCT12" s="157"/>
      <c r="QCU12" s="157"/>
      <c r="QCV12" s="157"/>
      <c r="QCW12" s="157"/>
      <c r="QCX12" s="157"/>
      <c r="QCY12" s="156"/>
      <c r="QCZ12" s="156"/>
      <c r="QDA12" s="156"/>
      <c r="QDB12" s="156"/>
      <c r="QDC12" s="156"/>
      <c r="QDD12" s="157"/>
      <c r="QDE12" s="157"/>
      <c r="QDF12" s="157"/>
      <c r="QDG12" s="157"/>
      <c r="QDH12" s="157"/>
      <c r="QDI12" s="157"/>
      <c r="QDJ12" s="156"/>
      <c r="QDK12" s="156"/>
      <c r="QDL12" s="156"/>
      <c r="QDM12" s="156"/>
      <c r="QDN12" s="156"/>
      <c r="QDO12" s="157"/>
      <c r="QDP12" s="157"/>
      <c r="QDQ12" s="157"/>
      <c r="QDR12" s="157"/>
      <c r="QDS12" s="157"/>
      <c r="QDT12" s="157"/>
      <c r="QDU12" s="156"/>
      <c r="QDV12" s="156"/>
      <c r="QDW12" s="156"/>
      <c r="QDX12" s="156"/>
      <c r="QDY12" s="156"/>
      <c r="QDZ12" s="157"/>
      <c r="QEA12" s="157"/>
      <c r="QEB12" s="157"/>
      <c r="QEC12" s="157"/>
      <c r="QED12" s="157"/>
      <c r="QEE12" s="157"/>
      <c r="QEF12" s="156"/>
      <c r="QEG12" s="156"/>
      <c r="QEH12" s="156"/>
      <c r="QEI12" s="156"/>
      <c r="QEJ12" s="156"/>
      <c r="QEK12" s="157"/>
      <c r="QEL12" s="157"/>
      <c r="QEM12" s="157"/>
      <c r="QEN12" s="157"/>
      <c r="QEO12" s="157"/>
      <c r="QEP12" s="157"/>
      <c r="QEQ12" s="156"/>
      <c r="QER12" s="156"/>
      <c r="QES12" s="156"/>
      <c r="QET12" s="156"/>
      <c r="QEU12" s="156"/>
      <c r="QEV12" s="157"/>
      <c r="QEW12" s="157"/>
      <c r="QEX12" s="157"/>
      <c r="QEY12" s="157"/>
      <c r="QEZ12" s="157"/>
      <c r="QFA12" s="157"/>
      <c r="QFB12" s="156"/>
      <c r="QFC12" s="156"/>
      <c r="QFD12" s="156"/>
      <c r="QFE12" s="156"/>
      <c r="QFF12" s="156"/>
      <c r="QFG12" s="157"/>
      <c r="QFH12" s="157"/>
      <c r="QFI12" s="157"/>
      <c r="QFJ12" s="157"/>
      <c r="QFK12" s="157"/>
      <c r="QFL12" s="157"/>
      <c r="QFM12" s="156"/>
      <c r="QFN12" s="156"/>
      <c r="QFO12" s="156"/>
      <c r="QFP12" s="156"/>
      <c r="QFQ12" s="156"/>
      <c r="QFR12" s="157"/>
      <c r="QFS12" s="157"/>
      <c r="QFT12" s="157"/>
      <c r="QFU12" s="157"/>
      <c r="QFV12" s="157"/>
      <c r="QFW12" s="157"/>
      <c r="QFX12" s="156"/>
      <c r="QFY12" s="156"/>
      <c r="QFZ12" s="156"/>
      <c r="QGA12" s="156"/>
      <c r="QGB12" s="156"/>
      <c r="QGC12" s="157"/>
      <c r="QGD12" s="157"/>
      <c r="QGE12" s="157"/>
      <c r="QGF12" s="157"/>
      <c r="QGG12" s="157"/>
      <c r="QGH12" s="157"/>
      <c r="QGI12" s="156"/>
      <c r="QGJ12" s="156"/>
      <c r="QGK12" s="156"/>
      <c r="QGL12" s="156"/>
      <c r="QGM12" s="156"/>
      <c r="QGN12" s="157"/>
      <c r="QGO12" s="157"/>
      <c r="QGP12" s="157"/>
      <c r="QGQ12" s="157"/>
      <c r="QGR12" s="157"/>
      <c r="QGS12" s="157"/>
      <c r="QGT12" s="156"/>
      <c r="QGU12" s="156"/>
      <c r="QGV12" s="156"/>
      <c r="QGW12" s="156"/>
      <c r="QGX12" s="156"/>
      <c r="QGY12" s="157"/>
      <c r="QGZ12" s="157"/>
      <c r="QHA12" s="157"/>
      <c r="QHB12" s="157"/>
      <c r="QHC12" s="157"/>
      <c r="QHD12" s="157"/>
      <c r="QHE12" s="156"/>
      <c r="QHF12" s="156"/>
      <c r="QHG12" s="156"/>
      <c r="QHH12" s="156"/>
      <c r="QHI12" s="156"/>
      <c r="QHJ12" s="157"/>
      <c r="QHK12" s="157"/>
      <c r="QHL12" s="157"/>
      <c r="QHM12" s="157"/>
      <c r="QHN12" s="157"/>
      <c r="QHO12" s="157"/>
      <c r="QHP12" s="156"/>
      <c r="QHQ12" s="156"/>
      <c r="QHR12" s="156"/>
      <c r="QHS12" s="156"/>
      <c r="QHT12" s="156"/>
      <c r="QHU12" s="157"/>
      <c r="QHV12" s="157"/>
      <c r="QHW12" s="157"/>
      <c r="QHX12" s="157"/>
      <c r="QHY12" s="157"/>
      <c r="QHZ12" s="157"/>
      <c r="QIA12" s="156"/>
      <c r="QIB12" s="156"/>
      <c r="QIC12" s="156"/>
      <c r="QID12" s="156"/>
      <c r="QIE12" s="156"/>
      <c r="QIF12" s="157"/>
      <c r="QIG12" s="157"/>
      <c r="QIH12" s="157"/>
      <c r="QII12" s="157"/>
      <c r="QIJ12" s="157"/>
      <c r="QIK12" s="157"/>
      <c r="QIL12" s="156"/>
      <c r="QIM12" s="156"/>
      <c r="QIN12" s="156"/>
      <c r="QIO12" s="156"/>
      <c r="QIP12" s="156"/>
      <c r="QIQ12" s="157"/>
      <c r="QIR12" s="157"/>
      <c r="QIS12" s="157"/>
      <c r="QIT12" s="157"/>
      <c r="QIU12" s="157"/>
      <c r="QIV12" s="157"/>
      <c r="QIW12" s="156"/>
      <c r="QIX12" s="156"/>
      <c r="QIY12" s="156"/>
      <c r="QIZ12" s="156"/>
      <c r="QJA12" s="156"/>
      <c r="QJB12" s="157"/>
      <c r="QJC12" s="157"/>
      <c r="QJD12" s="157"/>
      <c r="QJE12" s="157"/>
      <c r="QJF12" s="157"/>
      <c r="QJG12" s="157"/>
      <c r="QJH12" s="156"/>
      <c r="QJI12" s="156"/>
      <c r="QJJ12" s="156"/>
      <c r="QJK12" s="156"/>
      <c r="QJL12" s="156"/>
      <c r="QJM12" s="157"/>
      <c r="QJN12" s="157"/>
      <c r="QJO12" s="157"/>
      <c r="QJP12" s="157"/>
      <c r="QJQ12" s="157"/>
      <c r="QJR12" s="157"/>
      <c r="QJS12" s="156"/>
      <c r="QJT12" s="156"/>
      <c r="QJU12" s="156"/>
      <c r="QJV12" s="156"/>
      <c r="QJW12" s="156"/>
      <c r="QJX12" s="157"/>
      <c r="QJY12" s="157"/>
      <c r="QJZ12" s="157"/>
      <c r="QKA12" s="157"/>
      <c r="QKB12" s="157"/>
      <c r="QKC12" s="157"/>
      <c r="QKD12" s="156"/>
      <c r="QKE12" s="156"/>
      <c r="QKF12" s="156"/>
      <c r="QKG12" s="156"/>
      <c r="QKH12" s="156"/>
      <c r="QKI12" s="157"/>
      <c r="QKJ12" s="157"/>
      <c r="QKK12" s="157"/>
      <c r="QKL12" s="157"/>
      <c r="QKM12" s="157"/>
      <c r="QKN12" s="157"/>
      <c r="QKO12" s="156"/>
      <c r="QKP12" s="156"/>
      <c r="QKQ12" s="156"/>
      <c r="QKR12" s="156"/>
      <c r="QKS12" s="156"/>
      <c r="QKT12" s="157"/>
      <c r="QKU12" s="157"/>
      <c r="QKV12" s="157"/>
      <c r="QKW12" s="157"/>
      <c r="QKX12" s="157"/>
      <c r="QKY12" s="157"/>
      <c r="QKZ12" s="156"/>
      <c r="QLA12" s="156"/>
      <c r="QLB12" s="156"/>
      <c r="QLC12" s="156"/>
      <c r="QLD12" s="156"/>
      <c r="QLE12" s="157"/>
      <c r="QLF12" s="157"/>
      <c r="QLG12" s="157"/>
      <c r="QLH12" s="157"/>
      <c r="QLI12" s="157"/>
      <c r="QLJ12" s="157"/>
      <c r="QLK12" s="156"/>
      <c r="QLL12" s="156"/>
      <c r="QLM12" s="156"/>
      <c r="QLN12" s="156"/>
      <c r="QLO12" s="156"/>
      <c r="QLP12" s="157"/>
      <c r="QLQ12" s="157"/>
      <c r="QLR12" s="157"/>
      <c r="QLS12" s="157"/>
      <c r="QLT12" s="157"/>
      <c r="QLU12" s="157"/>
      <c r="QLV12" s="156"/>
      <c r="QLW12" s="156"/>
      <c r="QLX12" s="156"/>
      <c r="QLY12" s="156"/>
      <c r="QLZ12" s="156"/>
      <c r="QMA12" s="157"/>
      <c r="QMB12" s="157"/>
      <c r="QMC12" s="157"/>
      <c r="QMD12" s="157"/>
      <c r="QME12" s="157"/>
      <c r="QMF12" s="157"/>
      <c r="QMG12" s="156"/>
      <c r="QMH12" s="156"/>
      <c r="QMI12" s="156"/>
      <c r="QMJ12" s="156"/>
      <c r="QMK12" s="156"/>
      <c r="QML12" s="157"/>
      <c r="QMM12" s="157"/>
      <c r="QMN12" s="157"/>
      <c r="QMO12" s="157"/>
      <c r="QMP12" s="157"/>
      <c r="QMQ12" s="157"/>
      <c r="QMR12" s="156"/>
      <c r="QMS12" s="156"/>
      <c r="QMT12" s="156"/>
      <c r="QMU12" s="156"/>
      <c r="QMV12" s="156"/>
      <c r="QMW12" s="157"/>
      <c r="QMX12" s="157"/>
      <c r="QMY12" s="157"/>
      <c r="QMZ12" s="157"/>
      <c r="QNA12" s="157"/>
      <c r="QNB12" s="157"/>
      <c r="QNC12" s="156"/>
      <c r="QND12" s="156"/>
      <c r="QNE12" s="156"/>
      <c r="QNF12" s="156"/>
      <c r="QNG12" s="156"/>
      <c r="QNH12" s="157"/>
      <c r="QNI12" s="157"/>
      <c r="QNJ12" s="157"/>
      <c r="QNK12" s="157"/>
      <c r="QNL12" s="157"/>
      <c r="QNM12" s="157"/>
      <c r="QNN12" s="156"/>
      <c r="QNO12" s="156"/>
      <c r="QNP12" s="156"/>
      <c r="QNQ12" s="156"/>
      <c r="QNR12" s="156"/>
      <c r="QNS12" s="157"/>
      <c r="QNT12" s="157"/>
      <c r="QNU12" s="157"/>
      <c r="QNV12" s="157"/>
      <c r="QNW12" s="157"/>
      <c r="QNX12" s="157"/>
      <c r="QNY12" s="156"/>
      <c r="QNZ12" s="156"/>
      <c r="QOA12" s="156"/>
      <c r="QOB12" s="156"/>
      <c r="QOC12" s="156"/>
      <c r="QOD12" s="157"/>
      <c r="QOE12" s="157"/>
      <c r="QOF12" s="157"/>
      <c r="QOG12" s="157"/>
      <c r="QOH12" s="157"/>
      <c r="QOI12" s="157"/>
      <c r="QOJ12" s="156"/>
      <c r="QOK12" s="156"/>
      <c r="QOL12" s="156"/>
      <c r="QOM12" s="156"/>
      <c r="QON12" s="156"/>
      <c r="QOO12" s="157"/>
      <c r="QOP12" s="157"/>
      <c r="QOQ12" s="157"/>
      <c r="QOR12" s="157"/>
      <c r="QOS12" s="157"/>
      <c r="QOT12" s="157"/>
      <c r="QOU12" s="156"/>
      <c r="QOV12" s="156"/>
      <c r="QOW12" s="156"/>
      <c r="QOX12" s="156"/>
      <c r="QOY12" s="156"/>
      <c r="QOZ12" s="157"/>
      <c r="QPA12" s="157"/>
      <c r="QPB12" s="157"/>
      <c r="QPC12" s="157"/>
      <c r="QPD12" s="157"/>
      <c r="QPE12" s="157"/>
      <c r="QPF12" s="156"/>
      <c r="QPG12" s="156"/>
      <c r="QPH12" s="156"/>
      <c r="QPI12" s="156"/>
      <c r="QPJ12" s="156"/>
      <c r="QPK12" s="157"/>
      <c r="QPL12" s="157"/>
      <c r="QPM12" s="157"/>
      <c r="QPN12" s="157"/>
      <c r="QPO12" s="157"/>
      <c r="QPP12" s="157"/>
      <c r="QPQ12" s="156"/>
      <c r="QPR12" s="156"/>
      <c r="QPS12" s="156"/>
      <c r="QPT12" s="156"/>
      <c r="QPU12" s="156"/>
      <c r="QPV12" s="157"/>
      <c r="QPW12" s="157"/>
      <c r="QPX12" s="157"/>
      <c r="QPY12" s="157"/>
      <c r="QPZ12" s="157"/>
      <c r="QQA12" s="157"/>
      <c r="QQB12" s="156"/>
      <c r="QQC12" s="156"/>
      <c r="QQD12" s="156"/>
      <c r="QQE12" s="156"/>
      <c r="QQF12" s="156"/>
      <c r="QQG12" s="157"/>
      <c r="QQH12" s="157"/>
      <c r="QQI12" s="157"/>
      <c r="QQJ12" s="157"/>
      <c r="QQK12" s="157"/>
      <c r="QQL12" s="157"/>
      <c r="QQM12" s="156"/>
      <c r="QQN12" s="156"/>
      <c r="QQO12" s="156"/>
      <c r="QQP12" s="156"/>
      <c r="QQQ12" s="156"/>
      <c r="QQR12" s="157"/>
      <c r="QQS12" s="157"/>
      <c r="QQT12" s="157"/>
      <c r="QQU12" s="157"/>
      <c r="QQV12" s="157"/>
      <c r="QQW12" s="157"/>
      <c r="QQX12" s="156"/>
      <c r="QQY12" s="156"/>
      <c r="QQZ12" s="156"/>
      <c r="QRA12" s="156"/>
      <c r="QRB12" s="156"/>
      <c r="QRC12" s="157"/>
      <c r="QRD12" s="157"/>
      <c r="QRE12" s="157"/>
      <c r="QRF12" s="157"/>
      <c r="QRG12" s="157"/>
      <c r="QRH12" s="157"/>
      <c r="QRI12" s="156"/>
      <c r="QRJ12" s="156"/>
      <c r="QRK12" s="156"/>
      <c r="QRL12" s="156"/>
      <c r="QRM12" s="156"/>
      <c r="QRN12" s="157"/>
      <c r="QRO12" s="157"/>
      <c r="QRP12" s="157"/>
      <c r="QRQ12" s="157"/>
      <c r="QRR12" s="157"/>
      <c r="QRS12" s="157"/>
      <c r="QRT12" s="156"/>
      <c r="QRU12" s="156"/>
      <c r="QRV12" s="156"/>
      <c r="QRW12" s="156"/>
      <c r="QRX12" s="156"/>
      <c r="QRY12" s="157"/>
      <c r="QRZ12" s="157"/>
      <c r="QSA12" s="157"/>
      <c r="QSB12" s="157"/>
      <c r="QSC12" s="157"/>
      <c r="QSD12" s="157"/>
      <c r="QSE12" s="156"/>
      <c r="QSF12" s="156"/>
      <c r="QSG12" s="156"/>
      <c r="QSH12" s="156"/>
      <c r="QSI12" s="156"/>
      <c r="QSJ12" s="157"/>
      <c r="QSK12" s="157"/>
      <c r="QSL12" s="157"/>
      <c r="QSM12" s="157"/>
      <c r="QSN12" s="157"/>
      <c r="QSO12" s="157"/>
      <c r="QSP12" s="156"/>
      <c r="QSQ12" s="156"/>
      <c r="QSR12" s="156"/>
      <c r="QSS12" s="156"/>
      <c r="QST12" s="156"/>
      <c r="QSU12" s="157"/>
      <c r="QSV12" s="157"/>
      <c r="QSW12" s="157"/>
      <c r="QSX12" s="157"/>
      <c r="QSY12" s="157"/>
      <c r="QSZ12" s="157"/>
      <c r="QTA12" s="156"/>
      <c r="QTB12" s="156"/>
      <c r="QTC12" s="156"/>
      <c r="QTD12" s="156"/>
      <c r="QTE12" s="156"/>
      <c r="QTF12" s="157"/>
      <c r="QTG12" s="157"/>
      <c r="QTH12" s="157"/>
      <c r="QTI12" s="157"/>
      <c r="QTJ12" s="157"/>
      <c r="QTK12" s="157"/>
      <c r="QTL12" s="156"/>
      <c r="QTM12" s="156"/>
      <c r="QTN12" s="156"/>
      <c r="QTO12" s="156"/>
      <c r="QTP12" s="156"/>
      <c r="QTQ12" s="157"/>
      <c r="QTR12" s="157"/>
      <c r="QTS12" s="157"/>
      <c r="QTT12" s="157"/>
      <c r="QTU12" s="157"/>
      <c r="QTV12" s="157"/>
      <c r="QTW12" s="156"/>
      <c r="QTX12" s="156"/>
      <c r="QTY12" s="156"/>
      <c r="QTZ12" s="156"/>
      <c r="QUA12" s="156"/>
      <c r="QUB12" s="157"/>
      <c r="QUC12" s="157"/>
      <c r="QUD12" s="157"/>
      <c r="QUE12" s="157"/>
      <c r="QUF12" s="157"/>
      <c r="QUG12" s="157"/>
      <c r="QUH12" s="156"/>
      <c r="QUI12" s="156"/>
      <c r="QUJ12" s="156"/>
      <c r="QUK12" s="156"/>
      <c r="QUL12" s="156"/>
      <c r="QUM12" s="157"/>
      <c r="QUN12" s="157"/>
      <c r="QUO12" s="157"/>
      <c r="QUP12" s="157"/>
      <c r="QUQ12" s="157"/>
      <c r="QUR12" s="157"/>
      <c r="QUS12" s="156"/>
      <c r="QUT12" s="156"/>
      <c r="QUU12" s="156"/>
      <c r="QUV12" s="156"/>
      <c r="QUW12" s="156"/>
      <c r="QUX12" s="157"/>
      <c r="QUY12" s="157"/>
      <c r="QUZ12" s="157"/>
      <c r="QVA12" s="157"/>
      <c r="QVB12" s="157"/>
      <c r="QVC12" s="157"/>
      <c r="QVD12" s="156"/>
      <c r="QVE12" s="156"/>
      <c r="QVF12" s="156"/>
      <c r="QVG12" s="156"/>
      <c r="QVH12" s="156"/>
      <c r="QVI12" s="157"/>
      <c r="QVJ12" s="157"/>
      <c r="QVK12" s="157"/>
      <c r="QVL12" s="157"/>
      <c r="QVM12" s="157"/>
      <c r="QVN12" s="157"/>
      <c r="QVO12" s="156"/>
      <c r="QVP12" s="156"/>
      <c r="QVQ12" s="156"/>
      <c r="QVR12" s="156"/>
      <c r="QVS12" s="156"/>
      <c r="QVT12" s="157"/>
      <c r="QVU12" s="157"/>
      <c r="QVV12" s="157"/>
      <c r="QVW12" s="157"/>
      <c r="QVX12" s="157"/>
      <c r="QVY12" s="157"/>
      <c r="QVZ12" s="156"/>
      <c r="QWA12" s="156"/>
      <c r="QWB12" s="156"/>
      <c r="QWC12" s="156"/>
      <c r="QWD12" s="156"/>
      <c r="QWE12" s="157"/>
      <c r="QWF12" s="157"/>
      <c r="QWG12" s="157"/>
      <c r="QWH12" s="157"/>
      <c r="QWI12" s="157"/>
      <c r="QWJ12" s="157"/>
      <c r="QWK12" s="156"/>
      <c r="QWL12" s="156"/>
      <c r="QWM12" s="156"/>
      <c r="QWN12" s="156"/>
      <c r="QWO12" s="156"/>
      <c r="QWP12" s="157"/>
      <c r="QWQ12" s="157"/>
      <c r="QWR12" s="157"/>
      <c r="QWS12" s="157"/>
      <c r="QWT12" s="157"/>
      <c r="QWU12" s="157"/>
      <c r="QWV12" s="156"/>
      <c r="QWW12" s="156"/>
      <c r="QWX12" s="156"/>
      <c r="QWY12" s="156"/>
      <c r="QWZ12" s="156"/>
      <c r="QXA12" s="157"/>
      <c r="QXB12" s="157"/>
      <c r="QXC12" s="157"/>
      <c r="QXD12" s="157"/>
      <c r="QXE12" s="157"/>
      <c r="QXF12" s="157"/>
      <c r="QXG12" s="156"/>
      <c r="QXH12" s="156"/>
      <c r="QXI12" s="156"/>
      <c r="QXJ12" s="156"/>
      <c r="QXK12" s="156"/>
      <c r="QXL12" s="157"/>
      <c r="QXM12" s="157"/>
      <c r="QXN12" s="157"/>
      <c r="QXO12" s="157"/>
      <c r="QXP12" s="157"/>
      <c r="QXQ12" s="157"/>
      <c r="QXR12" s="156"/>
      <c r="QXS12" s="156"/>
      <c r="QXT12" s="156"/>
      <c r="QXU12" s="156"/>
      <c r="QXV12" s="156"/>
      <c r="QXW12" s="157"/>
      <c r="QXX12" s="157"/>
      <c r="QXY12" s="157"/>
      <c r="QXZ12" s="157"/>
      <c r="QYA12" s="157"/>
      <c r="QYB12" s="157"/>
      <c r="QYC12" s="156"/>
      <c r="QYD12" s="156"/>
      <c r="QYE12" s="156"/>
      <c r="QYF12" s="156"/>
      <c r="QYG12" s="156"/>
      <c r="QYH12" s="157"/>
      <c r="QYI12" s="157"/>
      <c r="QYJ12" s="157"/>
      <c r="QYK12" s="157"/>
      <c r="QYL12" s="157"/>
      <c r="QYM12" s="157"/>
      <c r="QYN12" s="156"/>
      <c r="QYO12" s="156"/>
      <c r="QYP12" s="156"/>
      <c r="QYQ12" s="156"/>
      <c r="QYR12" s="156"/>
      <c r="QYS12" s="157"/>
      <c r="QYT12" s="157"/>
      <c r="QYU12" s="157"/>
      <c r="QYV12" s="157"/>
      <c r="QYW12" s="157"/>
      <c r="QYX12" s="157"/>
      <c r="QYY12" s="156"/>
      <c r="QYZ12" s="156"/>
      <c r="QZA12" s="156"/>
      <c r="QZB12" s="156"/>
      <c r="QZC12" s="156"/>
      <c r="QZD12" s="157"/>
      <c r="QZE12" s="157"/>
      <c r="QZF12" s="157"/>
      <c r="QZG12" s="157"/>
      <c r="QZH12" s="157"/>
      <c r="QZI12" s="157"/>
      <c r="QZJ12" s="156"/>
      <c r="QZK12" s="156"/>
      <c r="QZL12" s="156"/>
      <c r="QZM12" s="156"/>
      <c r="QZN12" s="156"/>
      <c r="QZO12" s="157"/>
      <c r="QZP12" s="157"/>
      <c r="QZQ12" s="157"/>
      <c r="QZR12" s="157"/>
      <c r="QZS12" s="157"/>
      <c r="QZT12" s="157"/>
      <c r="QZU12" s="156"/>
      <c r="QZV12" s="156"/>
      <c r="QZW12" s="156"/>
      <c r="QZX12" s="156"/>
      <c r="QZY12" s="156"/>
      <c r="QZZ12" s="157"/>
      <c r="RAA12" s="157"/>
      <c r="RAB12" s="157"/>
      <c r="RAC12" s="157"/>
      <c r="RAD12" s="157"/>
      <c r="RAE12" s="157"/>
      <c r="RAF12" s="156"/>
      <c r="RAG12" s="156"/>
      <c r="RAH12" s="156"/>
      <c r="RAI12" s="156"/>
      <c r="RAJ12" s="156"/>
      <c r="RAK12" s="157"/>
      <c r="RAL12" s="157"/>
      <c r="RAM12" s="157"/>
      <c r="RAN12" s="157"/>
      <c r="RAO12" s="157"/>
      <c r="RAP12" s="157"/>
      <c r="RAQ12" s="156"/>
      <c r="RAR12" s="156"/>
      <c r="RAS12" s="156"/>
      <c r="RAT12" s="156"/>
      <c r="RAU12" s="156"/>
      <c r="RAV12" s="157"/>
      <c r="RAW12" s="157"/>
      <c r="RAX12" s="157"/>
      <c r="RAY12" s="157"/>
      <c r="RAZ12" s="157"/>
      <c r="RBA12" s="157"/>
      <c r="RBB12" s="156"/>
      <c r="RBC12" s="156"/>
      <c r="RBD12" s="156"/>
      <c r="RBE12" s="156"/>
      <c r="RBF12" s="156"/>
      <c r="RBG12" s="157"/>
      <c r="RBH12" s="157"/>
      <c r="RBI12" s="157"/>
      <c r="RBJ12" s="157"/>
      <c r="RBK12" s="157"/>
      <c r="RBL12" s="157"/>
      <c r="RBM12" s="156"/>
      <c r="RBN12" s="156"/>
      <c r="RBO12" s="156"/>
      <c r="RBP12" s="156"/>
      <c r="RBQ12" s="156"/>
      <c r="RBR12" s="157"/>
      <c r="RBS12" s="157"/>
      <c r="RBT12" s="157"/>
      <c r="RBU12" s="157"/>
      <c r="RBV12" s="157"/>
      <c r="RBW12" s="157"/>
      <c r="RBX12" s="156"/>
      <c r="RBY12" s="156"/>
      <c r="RBZ12" s="156"/>
      <c r="RCA12" s="156"/>
      <c r="RCB12" s="156"/>
      <c r="RCC12" s="157"/>
      <c r="RCD12" s="157"/>
      <c r="RCE12" s="157"/>
      <c r="RCF12" s="157"/>
      <c r="RCG12" s="157"/>
      <c r="RCH12" s="157"/>
      <c r="RCI12" s="156"/>
      <c r="RCJ12" s="156"/>
      <c r="RCK12" s="156"/>
      <c r="RCL12" s="156"/>
      <c r="RCM12" s="156"/>
      <c r="RCN12" s="157"/>
      <c r="RCO12" s="157"/>
      <c r="RCP12" s="157"/>
      <c r="RCQ12" s="157"/>
      <c r="RCR12" s="157"/>
      <c r="RCS12" s="157"/>
      <c r="RCT12" s="156"/>
      <c r="RCU12" s="156"/>
      <c r="RCV12" s="156"/>
      <c r="RCW12" s="156"/>
      <c r="RCX12" s="156"/>
      <c r="RCY12" s="157"/>
      <c r="RCZ12" s="157"/>
      <c r="RDA12" s="157"/>
      <c r="RDB12" s="157"/>
      <c r="RDC12" s="157"/>
      <c r="RDD12" s="157"/>
      <c r="RDE12" s="156"/>
      <c r="RDF12" s="156"/>
      <c r="RDG12" s="156"/>
      <c r="RDH12" s="156"/>
      <c r="RDI12" s="156"/>
      <c r="RDJ12" s="157"/>
      <c r="RDK12" s="157"/>
      <c r="RDL12" s="157"/>
      <c r="RDM12" s="157"/>
      <c r="RDN12" s="157"/>
      <c r="RDO12" s="157"/>
      <c r="RDP12" s="156"/>
      <c r="RDQ12" s="156"/>
      <c r="RDR12" s="156"/>
      <c r="RDS12" s="156"/>
      <c r="RDT12" s="156"/>
      <c r="RDU12" s="157"/>
      <c r="RDV12" s="157"/>
      <c r="RDW12" s="157"/>
      <c r="RDX12" s="157"/>
      <c r="RDY12" s="157"/>
      <c r="RDZ12" s="157"/>
      <c r="REA12" s="156"/>
      <c r="REB12" s="156"/>
      <c r="REC12" s="156"/>
      <c r="RED12" s="156"/>
      <c r="REE12" s="156"/>
      <c r="REF12" s="157"/>
      <c r="REG12" s="157"/>
      <c r="REH12" s="157"/>
      <c r="REI12" s="157"/>
      <c r="REJ12" s="157"/>
      <c r="REK12" s="157"/>
      <c r="REL12" s="156"/>
      <c r="REM12" s="156"/>
      <c r="REN12" s="156"/>
      <c r="REO12" s="156"/>
      <c r="REP12" s="156"/>
      <c r="REQ12" s="157"/>
      <c r="RER12" s="157"/>
      <c r="RES12" s="157"/>
      <c r="RET12" s="157"/>
      <c r="REU12" s="157"/>
      <c r="REV12" s="157"/>
      <c r="REW12" s="156"/>
      <c r="REX12" s="156"/>
      <c r="REY12" s="156"/>
      <c r="REZ12" s="156"/>
      <c r="RFA12" s="156"/>
      <c r="RFB12" s="157"/>
      <c r="RFC12" s="157"/>
      <c r="RFD12" s="157"/>
      <c r="RFE12" s="157"/>
      <c r="RFF12" s="157"/>
      <c r="RFG12" s="157"/>
      <c r="RFH12" s="156"/>
      <c r="RFI12" s="156"/>
      <c r="RFJ12" s="156"/>
      <c r="RFK12" s="156"/>
      <c r="RFL12" s="156"/>
      <c r="RFM12" s="157"/>
      <c r="RFN12" s="157"/>
      <c r="RFO12" s="157"/>
      <c r="RFP12" s="157"/>
      <c r="RFQ12" s="157"/>
      <c r="RFR12" s="157"/>
      <c r="RFS12" s="156"/>
      <c r="RFT12" s="156"/>
      <c r="RFU12" s="156"/>
      <c r="RFV12" s="156"/>
      <c r="RFW12" s="156"/>
      <c r="RFX12" s="157"/>
      <c r="RFY12" s="157"/>
      <c r="RFZ12" s="157"/>
      <c r="RGA12" s="157"/>
      <c r="RGB12" s="157"/>
      <c r="RGC12" s="157"/>
      <c r="RGD12" s="156"/>
      <c r="RGE12" s="156"/>
      <c r="RGF12" s="156"/>
      <c r="RGG12" s="156"/>
      <c r="RGH12" s="156"/>
      <c r="RGI12" s="157"/>
      <c r="RGJ12" s="157"/>
      <c r="RGK12" s="157"/>
      <c r="RGL12" s="157"/>
      <c r="RGM12" s="157"/>
      <c r="RGN12" s="157"/>
      <c r="RGO12" s="156"/>
      <c r="RGP12" s="156"/>
      <c r="RGQ12" s="156"/>
      <c r="RGR12" s="156"/>
      <c r="RGS12" s="156"/>
      <c r="RGT12" s="157"/>
      <c r="RGU12" s="157"/>
      <c r="RGV12" s="157"/>
      <c r="RGW12" s="157"/>
      <c r="RGX12" s="157"/>
      <c r="RGY12" s="157"/>
      <c r="RGZ12" s="156"/>
      <c r="RHA12" s="156"/>
      <c r="RHB12" s="156"/>
      <c r="RHC12" s="156"/>
      <c r="RHD12" s="156"/>
      <c r="RHE12" s="157"/>
      <c r="RHF12" s="157"/>
      <c r="RHG12" s="157"/>
      <c r="RHH12" s="157"/>
      <c r="RHI12" s="157"/>
      <c r="RHJ12" s="157"/>
      <c r="RHK12" s="156"/>
      <c r="RHL12" s="156"/>
      <c r="RHM12" s="156"/>
      <c r="RHN12" s="156"/>
      <c r="RHO12" s="156"/>
      <c r="RHP12" s="157"/>
      <c r="RHQ12" s="157"/>
      <c r="RHR12" s="157"/>
      <c r="RHS12" s="157"/>
      <c r="RHT12" s="157"/>
      <c r="RHU12" s="157"/>
      <c r="RHV12" s="156"/>
      <c r="RHW12" s="156"/>
      <c r="RHX12" s="156"/>
      <c r="RHY12" s="156"/>
      <c r="RHZ12" s="156"/>
      <c r="RIA12" s="157"/>
      <c r="RIB12" s="157"/>
      <c r="RIC12" s="157"/>
      <c r="RID12" s="157"/>
      <c r="RIE12" s="157"/>
      <c r="RIF12" s="157"/>
      <c r="RIG12" s="156"/>
      <c r="RIH12" s="156"/>
      <c r="RII12" s="156"/>
      <c r="RIJ12" s="156"/>
      <c r="RIK12" s="156"/>
      <c r="RIL12" s="157"/>
      <c r="RIM12" s="157"/>
      <c r="RIN12" s="157"/>
      <c r="RIO12" s="157"/>
      <c r="RIP12" s="157"/>
      <c r="RIQ12" s="157"/>
      <c r="RIR12" s="156"/>
      <c r="RIS12" s="156"/>
      <c r="RIT12" s="156"/>
      <c r="RIU12" s="156"/>
      <c r="RIV12" s="156"/>
      <c r="RIW12" s="157"/>
      <c r="RIX12" s="157"/>
      <c r="RIY12" s="157"/>
      <c r="RIZ12" s="157"/>
      <c r="RJA12" s="157"/>
      <c r="RJB12" s="157"/>
      <c r="RJC12" s="156"/>
      <c r="RJD12" s="156"/>
      <c r="RJE12" s="156"/>
      <c r="RJF12" s="156"/>
      <c r="RJG12" s="156"/>
      <c r="RJH12" s="157"/>
      <c r="RJI12" s="157"/>
      <c r="RJJ12" s="157"/>
      <c r="RJK12" s="157"/>
      <c r="RJL12" s="157"/>
      <c r="RJM12" s="157"/>
      <c r="RJN12" s="156"/>
      <c r="RJO12" s="156"/>
      <c r="RJP12" s="156"/>
      <c r="RJQ12" s="156"/>
      <c r="RJR12" s="156"/>
      <c r="RJS12" s="157"/>
      <c r="RJT12" s="157"/>
      <c r="RJU12" s="157"/>
      <c r="RJV12" s="157"/>
      <c r="RJW12" s="157"/>
      <c r="RJX12" s="157"/>
      <c r="RJY12" s="156"/>
      <c r="RJZ12" s="156"/>
      <c r="RKA12" s="156"/>
      <c r="RKB12" s="156"/>
      <c r="RKC12" s="156"/>
      <c r="RKD12" s="157"/>
      <c r="RKE12" s="157"/>
      <c r="RKF12" s="157"/>
      <c r="RKG12" s="157"/>
      <c r="RKH12" s="157"/>
      <c r="RKI12" s="157"/>
      <c r="RKJ12" s="156"/>
      <c r="RKK12" s="156"/>
      <c r="RKL12" s="156"/>
      <c r="RKM12" s="156"/>
      <c r="RKN12" s="156"/>
      <c r="RKO12" s="157"/>
      <c r="RKP12" s="157"/>
      <c r="RKQ12" s="157"/>
      <c r="RKR12" s="157"/>
      <c r="RKS12" s="157"/>
      <c r="RKT12" s="157"/>
      <c r="RKU12" s="156"/>
      <c r="RKV12" s="156"/>
      <c r="RKW12" s="156"/>
      <c r="RKX12" s="156"/>
      <c r="RKY12" s="156"/>
      <c r="RKZ12" s="157"/>
      <c r="RLA12" s="157"/>
      <c r="RLB12" s="157"/>
      <c r="RLC12" s="157"/>
      <c r="RLD12" s="157"/>
      <c r="RLE12" s="157"/>
      <c r="RLF12" s="156"/>
      <c r="RLG12" s="156"/>
      <c r="RLH12" s="156"/>
      <c r="RLI12" s="156"/>
      <c r="RLJ12" s="156"/>
      <c r="RLK12" s="157"/>
      <c r="RLL12" s="157"/>
      <c r="RLM12" s="157"/>
      <c r="RLN12" s="157"/>
      <c r="RLO12" s="157"/>
      <c r="RLP12" s="157"/>
      <c r="RLQ12" s="156"/>
      <c r="RLR12" s="156"/>
      <c r="RLS12" s="156"/>
      <c r="RLT12" s="156"/>
      <c r="RLU12" s="156"/>
      <c r="RLV12" s="157"/>
      <c r="RLW12" s="157"/>
      <c r="RLX12" s="157"/>
      <c r="RLY12" s="157"/>
      <c r="RLZ12" s="157"/>
      <c r="RMA12" s="157"/>
      <c r="RMB12" s="156"/>
      <c r="RMC12" s="156"/>
      <c r="RMD12" s="156"/>
      <c r="RME12" s="156"/>
      <c r="RMF12" s="156"/>
      <c r="RMG12" s="157"/>
      <c r="RMH12" s="157"/>
      <c r="RMI12" s="157"/>
      <c r="RMJ12" s="157"/>
      <c r="RMK12" s="157"/>
      <c r="RML12" s="157"/>
      <c r="RMM12" s="156"/>
      <c r="RMN12" s="156"/>
      <c r="RMO12" s="156"/>
      <c r="RMP12" s="156"/>
      <c r="RMQ12" s="156"/>
      <c r="RMR12" s="157"/>
      <c r="RMS12" s="157"/>
      <c r="RMT12" s="157"/>
      <c r="RMU12" s="157"/>
      <c r="RMV12" s="157"/>
      <c r="RMW12" s="157"/>
      <c r="RMX12" s="156"/>
      <c r="RMY12" s="156"/>
      <c r="RMZ12" s="156"/>
      <c r="RNA12" s="156"/>
      <c r="RNB12" s="156"/>
      <c r="RNC12" s="157"/>
      <c r="RND12" s="157"/>
      <c r="RNE12" s="157"/>
      <c r="RNF12" s="157"/>
      <c r="RNG12" s="157"/>
      <c r="RNH12" s="157"/>
      <c r="RNI12" s="156"/>
      <c r="RNJ12" s="156"/>
      <c r="RNK12" s="156"/>
      <c r="RNL12" s="156"/>
      <c r="RNM12" s="156"/>
      <c r="RNN12" s="157"/>
      <c r="RNO12" s="157"/>
      <c r="RNP12" s="157"/>
      <c r="RNQ12" s="157"/>
      <c r="RNR12" s="157"/>
      <c r="RNS12" s="157"/>
      <c r="RNT12" s="156"/>
      <c r="RNU12" s="156"/>
      <c r="RNV12" s="156"/>
      <c r="RNW12" s="156"/>
      <c r="RNX12" s="156"/>
      <c r="RNY12" s="157"/>
      <c r="RNZ12" s="157"/>
      <c r="ROA12" s="157"/>
      <c r="ROB12" s="157"/>
      <c r="ROC12" s="157"/>
      <c r="ROD12" s="157"/>
      <c r="ROE12" s="156"/>
      <c r="ROF12" s="156"/>
      <c r="ROG12" s="156"/>
      <c r="ROH12" s="156"/>
      <c r="ROI12" s="156"/>
      <c r="ROJ12" s="157"/>
      <c r="ROK12" s="157"/>
      <c r="ROL12" s="157"/>
      <c r="ROM12" s="157"/>
      <c r="RON12" s="157"/>
      <c r="ROO12" s="157"/>
      <c r="ROP12" s="156"/>
      <c r="ROQ12" s="156"/>
      <c r="ROR12" s="156"/>
      <c r="ROS12" s="156"/>
      <c r="ROT12" s="156"/>
      <c r="ROU12" s="157"/>
      <c r="ROV12" s="157"/>
      <c r="ROW12" s="157"/>
      <c r="ROX12" s="157"/>
      <c r="ROY12" s="157"/>
      <c r="ROZ12" s="157"/>
      <c r="RPA12" s="156"/>
      <c r="RPB12" s="156"/>
      <c r="RPC12" s="156"/>
      <c r="RPD12" s="156"/>
      <c r="RPE12" s="156"/>
      <c r="RPF12" s="157"/>
      <c r="RPG12" s="157"/>
      <c r="RPH12" s="157"/>
      <c r="RPI12" s="157"/>
      <c r="RPJ12" s="157"/>
      <c r="RPK12" s="157"/>
      <c r="RPL12" s="156"/>
      <c r="RPM12" s="156"/>
      <c r="RPN12" s="156"/>
      <c r="RPO12" s="156"/>
      <c r="RPP12" s="156"/>
      <c r="RPQ12" s="157"/>
      <c r="RPR12" s="157"/>
      <c r="RPS12" s="157"/>
      <c r="RPT12" s="157"/>
      <c r="RPU12" s="157"/>
      <c r="RPV12" s="157"/>
      <c r="RPW12" s="156"/>
      <c r="RPX12" s="156"/>
      <c r="RPY12" s="156"/>
      <c r="RPZ12" s="156"/>
      <c r="RQA12" s="156"/>
      <c r="RQB12" s="157"/>
      <c r="RQC12" s="157"/>
      <c r="RQD12" s="157"/>
      <c r="RQE12" s="157"/>
      <c r="RQF12" s="157"/>
      <c r="RQG12" s="157"/>
      <c r="RQH12" s="156"/>
      <c r="RQI12" s="156"/>
      <c r="RQJ12" s="156"/>
      <c r="RQK12" s="156"/>
      <c r="RQL12" s="156"/>
      <c r="RQM12" s="157"/>
      <c r="RQN12" s="157"/>
      <c r="RQO12" s="157"/>
      <c r="RQP12" s="157"/>
      <c r="RQQ12" s="157"/>
      <c r="RQR12" s="157"/>
      <c r="RQS12" s="156"/>
      <c r="RQT12" s="156"/>
      <c r="RQU12" s="156"/>
      <c r="RQV12" s="156"/>
      <c r="RQW12" s="156"/>
      <c r="RQX12" s="157"/>
      <c r="RQY12" s="157"/>
      <c r="RQZ12" s="157"/>
      <c r="RRA12" s="157"/>
      <c r="RRB12" s="157"/>
      <c r="RRC12" s="157"/>
      <c r="RRD12" s="156"/>
      <c r="RRE12" s="156"/>
      <c r="RRF12" s="156"/>
      <c r="RRG12" s="156"/>
      <c r="RRH12" s="156"/>
      <c r="RRI12" s="157"/>
      <c r="RRJ12" s="157"/>
      <c r="RRK12" s="157"/>
      <c r="RRL12" s="157"/>
      <c r="RRM12" s="157"/>
      <c r="RRN12" s="157"/>
      <c r="RRO12" s="156"/>
      <c r="RRP12" s="156"/>
      <c r="RRQ12" s="156"/>
      <c r="RRR12" s="156"/>
      <c r="RRS12" s="156"/>
      <c r="RRT12" s="157"/>
      <c r="RRU12" s="157"/>
      <c r="RRV12" s="157"/>
      <c r="RRW12" s="157"/>
      <c r="RRX12" s="157"/>
      <c r="RRY12" s="157"/>
      <c r="RRZ12" s="156"/>
      <c r="RSA12" s="156"/>
      <c r="RSB12" s="156"/>
      <c r="RSC12" s="156"/>
      <c r="RSD12" s="156"/>
      <c r="RSE12" s="157"/>
      <c r="RSF12" s="157"/>
      <c r="RSG12" s="157"/>
      <c r="RSH12" s="157"/>
      <c r="RSI12" s="157"/>
      <c r="RSJ12" s="157"/>
      <c r="RSK12" s="156"/>
      <c r="RSL12" s="156"/>
      <c r="RSM12" s="156"/>
      <c r="RSN12" s="156"/>
      <c r="RSO12" s="156"/>
      <c r="RSP12" s="157"/>
      <c r="RSQ12" s="157"/>
      <c r="RSR12" s="157"/>
      <c r="RSS12" s="157"/>
      <c r="RST12" s="157"/>
      <c r="RSU12" s="157"/>
      <c r="RSV12" s="156"/>
      <c r="RSW12" s="156"/>
      <c r="RSX12" s="156"/>
      <c r="RSY12" s="156"/>
      <c r="RSZ12" s="156"/>
      <c r="RTA12" s="157"/>
      <c r="RTB12" s="157"/>
      <c r="RTC12" s="157"/>
      <c r="RTD12" s="157"/>
      <c r="RTE12" s="157"/>
      <c r="RTF12" s="157"/>
      <c r="RTG12" s="156"/>
      <c r="RTH12" s="156"/>
      <c r="RTI12" s="156"/>
      <c r="RTJ12" s="156"/>
      <c r="RTK12" s="156"/>
      <c r="RTL12" s="157"/>
      <c r="RTM12" s="157"/>
      <c r="RTN12" s="157"/>
      <c r="RTO12" s="157"/>
      <c r="RTP12" s="157"/>
      <c r="RTQ12" s="157"/>
      <c r="RTR12" s="156"/>
      <c r="RTS12" s="156"/>
      <c r="RTT12" s="156"/>
      <c r="RTU12" s="156"/>
      <c r="RTV12" s="156"/>
      <c r="RTW12" s="157"/>
      <c r="RTX12" s="157"/>
      <c r="RTY12" s="157"/>
      <c r="RTZ12" s="157"/>
      <c r="RUA12" s="157"/>
      <c r="RUB12" s="157"/>
      <c r="RUC12" s="156"/>
      <c r="RUD12" s="156"/>
      <c r="RUE12" s="156"/>
      <c r="RUF12" s="156"/>
      <c r="RUG12" s="156"/>
      <c r="RUH12" s="157"/>
      <c r="RUI12" s="157"/>
      <c r="RUJ12" s="157"/>
      <c r="RUK12" s="157"/>
      <c r="RUL12" s="157"/>
      <c r="RUM12" s="157"/>
      <c r="RUN12" s="156"/>
      <c r="RUO12" s="156"/>
      <c r="RUP12" s="156"/>
      <c r="RUQ12" s="156"/>
      <c r="RUR12" s="156"/>
      <c r="RUS12" s="157"/>
      <c r="RUT12" s="157"/>
      <c r="RUU12" s="157"/>
      <c r="RUV12" s="157"/>
      <c r="RUW12" s="157"/>
      <c r="RUX12" s="157"/>
      <c r="RUY12" s="156"/>
      <c r="RUZ12" s="156"/>
      <c r="RVA12" s="156"/>
      <c r="RVB12" s="156"/>
      <c r="RVC12" s="156"/>
      <c r="RVD12" s="157"/>
      <c r="RVE12" s="157"/>
      <c r="RVF12" s="157"/>
      <c r="RVG12" s="157"/>
      <c r="RVH12" s="157"/>
      <c r="RVI12" s="157"/>
      <c r="RVJ12" s="156"/>
      <c r="RVK12" s="156"/>
      <c r="RVL12" s="156"/>
      <c r="RVM12" s="156"/>
      <c r="RVN12" s="156"/>
      <c r="RVO12" s="157"/>
      <c r="RVP12" s="157"/>
      <c r="RVQ12" s="157"/>
      <c r="RVR12" s="157"/>
      <c r="RVS12" s="157"/>
      <c r="RVT12" s="157"/>
      <c r="RVU12" s="156"/>
      <c r="RVV12" s="156"/>
      <c r="RVW12" s="156"/>
      <c r="RVX12" s="156"/>
      <c r="RVY12" s="156"/>
      <c r="RVZ12" s="157"/>
      <c r="RWA12" s="157"/>
      <c r="RWB12" s="157"/>
      <c r="RWC12" s="157"/>
      <c r="RWD12" s="157"/>
      <c r="RWE12" s="157"/>
      <c r="RWF12" s="156"/>
      <c r="RWG12" s="156"/>
      <c r="RWH12" s="156"/>
      <c r="RWI12" s="156"/>
      <c r="RWJ12" s="156"/>
      <c r="RWK12" s="157"/>
      <c r="RWL12" s="157"/>
      <c r="RWM12" s="157"/>
      <c r="RWN12" s="157"/>
      <c r="RWO12" s="157"/>
      <c r="RWP12" s="157"/>
      <c r="RWQ12" s="156"/>
      <c r="RWR12" s="156"/>
      <c r="RWS12" s="156"/>
      <c r="RWT12" s="156"/>
      <c r="RWU12" s="156"/>
      <c r="RWV12" s="157"/>
      <c r="RWW12" s="157"/>
      <c r="RWX12" s="157"/>
      <c r="RWY12" s="157"/>
      <c r="RWZ12" s="157"/>
      <c r="RXA12" s="157"/>
      <c r="RXB12" s="156"/>
      <c r="RXC12" s="156"/>
      <c r="RXD12" s="156"/>
      <c r="RXE12" s="156"/>
      <c r="RXF12" s="156"/>
      <c r="RXG12" s="157"/>
      <c r="RXH12" s="157"/>
      <c r="RXI12" s="157"/>
      <c r="RXJ12" s="157"/>
      <c r="RXK12" s="157"/>
      <c r="RXL12" s="157"/>
      <c r="RXM12" s="156"/>
      <c r="RXN12" s="156"/>
      <c r="RXO12" s="156"/>
      <c r="RXP12" s="156"/>
      <c r="RXQ12" s="156"/>
      <c r="RXR12" s="157"/>
      <c r="RXS12" s="157"/>
      <c r="RXT12" s="157"/>
      <c r="RXU12" s="157"/>
      <c r="RXV12" s="157"/>
      <c r="RXW12" s="157"/>
      <c r="RXX12" s="156"/>
      <c r="RXY12" s="156"/>
      <c r="RXZ12" s="156"/>
      <c r="RYA12" s="156"/>
      <c r="RYB12" s="156"/>
      <c r="RYC12" s="157"/>
      <c r="RYD12" s="157"/>
      <c r="RYE12" s="157"/>
      <c r="RYF12" s="157"/>
      <c r="RYG12" s="157"/>
      <c r="RYH12" s="157"/>
      <c r="RYI12" s="156"/>
      <c r="RYJ12" s="156"/>
      <c r="RYK12" s="156"/>
      <c r="RYL12" s="156"/>
      <c r="RYM12" s="156"/>
      <c r="RYN12" s="157"/>
      <c r="RYO12" s="157"/>
      <c r="RYP12" s="157"/>
      <c r="RYQ12" s="157"/>
      <c r="RYR12" s="157"/>
      <c r="RYS12" s="157"/>
      <c r="RYT12" s="156"/>
      <c r="RYU12" s="156"/>
      <c r="RYV12" s="156"/>
      <c r="RYW12" s="156"/>
      <c r="RYX12" s="156"/>
      <c r="RYY12" s="157"/>
      <c r="RYZ12" s="157"/>
      <c r="RZA12" s="157"/>
      <c r="RZB12" s="157"/>
      <c r="RZC12" s="157"/>
      <c r="RZD12" s="157"/>
      <c r="RZE12" s="156"/>
      <c r="RZF12" s="156"/>
      <c r="RZG12" s="156"/>
      <c r="RZH12" s="156"/>
      <c r="RZI12" s="156"/>
      <c r="RZJ12" s="157"/>
      <c r="RZK12" s="157"/>
      <c r="RZL12" s="157"/>
      <c r="RZM12" s="157"/>
      <c r="RZN12" s="157"/>
      <c r="RZO12" s="157"/>
      <c r="RZP12" s="156"/>
      <c r="RZQ12" s="156"/>
      <c r="RZR12" s="156"/>
      <c r="RZS12" s="156"/>
      <c r="RZT12" s="156"/>
      <c r="RZU12" s="157"/>
      <c r="RZV12" s="157"/>
      <c r="RZW12" s="157"/>
      <c r="RZX12" s="157"/>
      <c r="RZY12" s="157"/>
      <c r="RZZ12" s="157"/>
      <c r="SAA12" s="156"/>
      <c r="SAB12" s="156"/>
      <c r="SAC12" s="156"/>
      <c r="SAD12" s="156"/>
      <c r="SAE12" s="156"/>
      <c r="SAF12" s="157"/>
      <c r="SAG12" s="157"/>
      <c r="SAH12" s="157"/>
      <c r="SAI12" s="157"/>
      <c r="SAJ12" s="157"/>
      <c r="SAK12" s="157"/>
      <c r="SAL12" s="156"/>
      <c r="SAM12" s="156"/>
      <c r="SAN12" s="156"/>
      <c r="SAO12" s="156"/>
      <c r="SAP12" s="156"/>
      <c r="SAQ12" s="157"/>
      <c r="SAR12" s="157"/>
      <c r="SAS12" s="157"/>
      <c r="SAT12" s="157"/>
      <c r="SAU12" s="157"/>
      <c r="SAV12" s="157"/>
      <c r="SAW12" s="156"/>
      <c r="SAX12" s="156"/>
      <c r="SAY12" s="156"/>
      <c r="SAZ12" s="156"/>
      <c r="SBA12" s="156"/>
      <c r="SBB12" s="157"/>
      <c r="SBC12" s="157"/>
      <c r="SBD12" s="157"/>
      <c r="SBE12" s="157"/>
      <c r="SBF12" s="157"/>
      <c r="SBG12" s="157"/>
      <c r="SBH12" s="156"/>
      <c r="SBI12" s="156"/>
      <c r="SBJ12" s="156"/>
      <c r="SBK12" s="156"/>
      <c r="SBL12" s="156"/>
      <c r="SBM12" s="157"/>
      <c r="SBN12" s="157"/>
      <c r="SBO12" s="157"/>
      <c r="SBP12" s="157"/>
      <c r="SBQ12" s="157"/>
      <c r="SBR12" s="157"/>
      <c r="SBS12" s="156"/>
      <c r="SBT12" s="156"/>
      <c r="SBU12" s="156"/>
      <c r="SBV12" s="156"/>
      <c r="SBW12" s="156"/>
      <c r="SBX12" s="157"/>
      <c r="SBY12" s="157"/>
      <c r="SBZ12" s="157"/>
      <c r="SCA12" s="157"/>
      <c r="SCB12" s="157"/>
      <c r="SCC12" s="157"/>
      <c r="SCD12" s="156"/>
      <c r="SCE12" s="156"/>
      <c r="SCF12" s="156"/>
      <c r="SCG12" s="156"/>
      <c r="SCH12" s="156"/>
      <c r="SCI12" s="157"/>
      <c r="SCJ12" s="157"/>
      <c r="SCK12" s="157"/>
      <c r="SCL12" s="157"/>
      <c r="SCM12" s="157"/>
      <c r="SCN12" s="157"/>
      <c r="SCO12" s="156"/>
      <c r="SCP12" s="156"/>
      <c r="SCQ12" s="156"/>
      <c r="SCR12" s="156"/>
      <c r="SCS12" s="156"/>
      <c r="SCT12" s="157"/>
      <c r="SCU12" s="157"/>
      <c r="SCV12" s="157"/>
      <c r="SCW12" s="157"/>
      <c r="SCX12" s="157"/>
      <c r="SCY12" s="157"/>
      <c r="SCZ12" s="156"/>
      <c r="SDA12" s="156"/>
      <c r="SDB12" s="156"/>
      <c r="SDC12" s="156"/>
      <c r="SDD12" s="156"/>
      <c r="SDE12" s="157"/>
      <c r="SDF12" s="157"/>
      <c r="SDG12" s="157"/>
      <c r="SDH12" s="157"/>
      <c r="SDI12" s="157"/>
      <c r="SDJ12" s="157"/>
      <c r="SDK12" s="156"/>
      <c r="SDL12" s="156"/>
      <c r="SDM12" s="156"/>
      <c r="SDN12" s="156"/>
      <c r="SDO12" s="156"/>
      <c r="SDP12" s="157"/>
      <c r="SDQ12" s="157"/>
      <c r="SDR12" s="157"/>
      <c r="SDS12" s="157"/>
      <c r="SDT12" s="157"/>
      <c r="SDU12" s="157"/>
      <c r="SDV12" s="156"/>
      <c r="SDW12" s="156"/>
      <c r="SDX12" s="156"/>
      <c r="SDY12" s="156"/>
      <c r="SDZ12" s="156"/>
      <c r="SEA12" s="157"/>
      <c r="SEB12" s="157"/>
      <c r="SEC12" s="157"/>
      <c r="SED12" s="157"/>
      <c r="SEE12" s="157"/>
      <c r="SEF12" s="157"/>
      <c r="SEG12" s="156"/>
      <c r="SEH12" s="156"/>
      <c r="SEI12" s="156"/>
      <c r="SEJ12" s="156"/>
      <c r="SEK12" s="156"/>
      <c r="SEL12" s="157"/>
      <c r="SEM12" s="157"/>
      <c r="SEN12" s="157"/>
      <c r="SEO12" s="157"/>
      <c r="SEP12" s="157"/>
      <c r="SEQ12" s="157"/>
      <c r="SER12" s="156"/>
      <c r="SES12" s="156"/>
      <c r="SET12" s="156"/>
      <c r="SEU12" s="156"/>
      <c r="SEV12" s="156"/>
      <c r="SEW12" s="157"/>
      <c r="SEX12" s="157"/>
      <c r="SEY12" s="157"/>
      <c r="SEZ12" s="157"/>
      <c r="SFA12" s="157"/>
      <c r="SFB12" s="157"/>
      <c r="SFC12" s="156"/>
      <c r="SFD12" s="156"/>
      <c r="SFE12" s="156"/>
      <c r="SFF12" s="156"/>
      <c r="SFG12" s="156"/>
      <c r="SFH12" s="157"/>
      <c r="SFI12" s="157"/>
      <c r="SFJ12" s="157"/>
      <c r="SFK12" s="157"/>
      <c r="SFL12" s="157"/>
      <c r="SFM12" s="157"/>
      <c r="SFN12" s="156"/>
      <c r="SFO12" s="156"/>
      <c r="SFP12" s="156"/>
      <c r="SFQ12" s="156"/>
      <c r="SFR12" s="156"/>
      <c r="SFS12" s="157"/>
      <c r="SFT12" s="157"/>
      <c r="SFU12" s="157"/>
      <c r="SFV12" s="157"/>
      <c r="SFW12" s="157"/>
      <c r="SFX12" s="157"/>
      <c r="SFY12" s="156"/>
      <c r="SFZ12" s="156"/>
      <c r="SGA12" s="156"/>
      <c r="SGB12" s="156"/>
      <c r="SGC12" s="156"/>
      <c r="SGD12" s="157"/>
      <c r="SGE12" s="157"/>
      <c r="SGF12" s="157"/>
      <c r="SGG12" s="157"/>
      <c r="SGH12" s="157"/>
      <c r="SGI12" s="157"/>
      <c r="SGJ12" s="156"/>
      <c r="SGK12" s="156"/>
      <c r="SGL12" s="156"/>
      <c r="SGM12" s="156"/>
      <c r="SGN12" s="156"/>
      <c r="SGO12" s="157"/>
      <c r="SGP12" s="157"/>
      <c r="SGQ12" s="157"/>
      <c r="SGR12" s="157"/>
      <c r="SGS12" s="157"/>
      <c r="SGT12" s="157"/>
      <c r="SGU12" s="156"/>
      <c r="SGV12" s="156"/>
      <c r="SGW12" s="156"/>
      <c r="SGX12" s="156"/>
      <c r="SGY12" s="156"/>
      <c r="SGZ12" s="157"/>
      <c r="SHA12" s="157"/>
      <c r="SHB12" s="157"/>
      <c r="SHC12" s="157"/>
      <c r="SHD12" s="157"/>
      <c r="SHE12" s="157"/>
      <c r="SHF12" s="156"/>
      <c r="SHG12" s="156"/>
      <c r="SHH12" s="156"/>
      <c r="SHI12" s="156"/>
      <c r="SHJ12" s="156"/>
      <c r="SHK12" s="157"/>
      <c r="SHL12" s="157"/>
      <c r="SHM12" s="157"/>
      <c r="SHN12" s="157"/>
      <c r="SHO12" s="157"/>
      <c r="SHP12" s="157"/>
      <c r="SHQ12" s="156"/>
      <c r="SHR12" s="156"/>
      <c r="SHS12" s="156"/>
      <c r="SHT12" s="156"/>
      <c r="SHU12" s="156"/>
      <c r="SHV12" s="157"/>
      <c r="SHW12" s="157"/>
      <c r="SHX12" s="157"/>
      <c r="SHY12" s="157"/>
      <c r="SHZ12" s="157"/>
      <c r="SIA12" s="157"/>
      <c r="SIB12" s="156"/>
      <c r="SIC12" s="156"/>
      <c r="SID12" s="156"/>
      <c r="SIE12" s="156"/>
      <c r="SIF12" s="156"/>
      <c r="SIG12" s="157"/>
      <c r="SIH12" s="157"/>
      <c r="SII12" s="157"/>
      <c r="SIJ12" s="157"/>
      <c r="SIK12" s="157"/>
      <c r="SIL12" s="157"/>
      <c r="SIM12" s="156"/>
      <c r="SIN12" s="156"/>
      <c r="SIO12" s="156"/>
      <c r="SIP12" s="156"/>
      <c r="SIQ12" s="156"/>
      <c r="SIR12" s="157"/>
      <c r="SIS12" s="157"/>
      <c r="SIT12" s="157"/>
      <c r="SIU12" s="157"/>
      <c r="SIV12" s="157"/>
      <c r="SIW12" s="157"/>
      <c r="SIX12" s="156"/>
      <c r="SIY12" s="156"/>
      <c r="SIZ12" s="156"/>
      <c r="SJA12" s="156"/>
      <c r="SJB12" s="156"/>
      <c r="SJC12" s="157"/>
      <c r="SJD12" s="157"/>
      <c r="SJE12" s="157"/>
      <c r="SJF12" s="157"/>
      <c r="SJG12" s="157"/>
      <c r="SJH12" s="157"/>
      <c r="SJI12" s="156"/>
      <c r="SJJ12" s="156"/>
      <c r="SJK12" s="156"/>
      <c r="SJL12" s="156"/>
      <c r="SJM12" s="156"/>
      <c r="SJN12" s="157"/>
      <c r="SJO12" s="157"/>
      <c r="SJP12" s="157"/>
      <c r="SJQ12" s="157"/>
      <c r="SJR12" s="157"/>
      <c r="SJS12" s="157"/>
      <c r="SJT12" s="156"/>
      <c r="SJU12" s="156"/>
      <c r="SJV12" s="156"/>
      <c r="SJW12" s="156"/>
      <c r="SJX12" s="156"/>
      <c r="SJY12" s="157"/>
      <c r="SJZ12" s="157"/>
      <c r="SKA12" s="157"/>
      <c r="SKB12" s="157"/>
      <c r="SKC12" s="157"/>
      <c r="SKD12" s="157"/>
      <c r="SKE12" s="156"/>
      <c r="SKF12" s="156"/>
      <c r="SKG12" s="156"/>
      <c r="SKH12" s="156"/>
      <c r="SKI12" s="156"/>
      <c r="SKJ12" s="157"/>
      <c r="SKK12" s="157"/>
      <c r="SKL12" s="157"/>
      <c r="SKM12" s="157"/>
      <c r="SKN12" s="157"/>
      <c r="SKO12" s="157"/>
      <c r="SKP12" s="156"/>
      <c r="SKQ12" s="156"/>
      <c r="SKR12" s="156"/>
      <c r="SKS12" s="156"/>
      <c r="SKT12" s="156"/>
      <c r="SKU12" s="157"/>
      <c r="SKV12" s="157"/>
      <c r="SKW12" s="157"/>
      <c r="SKX12" s="157"/>
      <c r="SKY12" s="157"/>
      <c r="SKZ12" s="157"/>
      <c r="SLA12" s="156"/>
      <c r="SLB12" s="156"/>
      <c r="SLC12" s="156"/>
      <c r="SLD12" s="156"/>
      <c r="SLE12" s="156"/>
      <c r="SLF12" s="157"/>
      <c r="SLG12" s="157"/>
      <c r="SLH12" s="157"/>
      <c r="SLI12" s="157"/>
      <c r="SLJ12" s="157"/>
      <c r="SLK12" s="157"/>
      <c r="SLL12" s="156"/>
      <c r="SLM12" s="156"/>
      <c r="SLN12" s="156"/>
      <c r="SLO12" s="156"/>
      <c r="SLP12" s="156"/>
      <c r="SLQ12" s="157"/>
      <c r="SLR12" s="157"/>
      <c r="SLS12" s="157"/>
      <c r="SLT12" s="157"/>
      <c r="SLU12" s="157"/>
      <c r="SLV12" s="157"/>
      <c r="SLW12" s="156"/>
      <c r="SLX12" s="156"/>
      <c r="SLY12" s="156"/>
      <c r="SLZ12" s="156"/>
      <c r="SMA12" s="156"/>
      <c r="SMB12" s="157"/>
      <c r="SMC12" s="157"/>
      <c r="SMD12" s="157"/>
      <c r="SME12" s="157"/>
      <c r="SMF12" s="157"/>
      <c r="SMG12" s="157"/>
      <c r="SMH12" s="156"/>
      <c r="SMI12" s="156"/>
      <c r="SMJ12" s="156"/>
      <c r="SMK12" s="156"/>
      <c r="SML12" s="156"/>
      <c r="SMM12" s="157"/>
      <c r="SMN12" s="157"/>
      <c r="SMO12" s="157"/>
      <c r="SMP12" s="157"/>
      <c r="SMQ12" s="157"/>
      <c r="SMR12" s="157"/>
      <c r="SMS12" s="156"/>
      <c r="SMT12" s="156"/>
      <c r="SMU12" s="156"/>
      <c r="SMV12" s="156"/>
      <c r="SMW12" s="156"/>
      <c r="SMX12" s="157"/>
      <c r="SMY12" s="157"/>
      <c r="SMZ12" s="157"/>
      <c r="SNA12" s="157"/>
      <c r="SNB12" s="157"/>
      <c r="SNC12" s="157"/>
      <c r="SND12" s="156"/>
      <c r="SNE12" s="156"/>
      <c r="SNF12" s="156"/>
      <c r="SNG12" s="156"/>
      <c r="SNH12" s="156"/>
      <c r="SNI12" s="157"/>
      <c r="SNJ12" s="157"/>
      <c r="SNK12" s="157"/>
      <c r="SNL12" s="157"/>
      <c r="SNM12" s="157"/>
      <c r="SNN12" s="157"/>
      <c r="SNO12" s="156"/>
      <c r="SNP12" s="156"/>
      <c r="SNQ12" s="156"/>
      <c r="SNR12" s="156"/>
      <c r="SNS12" s="156"/>
      <c r="SNT12" s="157"/>
      <c r="SNU12" s="157"/>
      <c r="SNV12" s="157"/>
      <c r="SNW12" s="157"/>
      <c r="SNX12" s="157"/>
      <c r="SNY12" s="157"/>
      <c r="SNZ12" s="156"/>
      <c r="SOA12" s="156"/>
      <c r="SOB12" s="156"/>
      <c r="SOC12" s="156"/>
      <c r="SOD12" s="156"/>
      <c r="SOE12" s="157"/>
      <c r="SOF12" s="157"/>
      <c r="SOG12" s="157"/>
      <c r="SOH12" s="157"/>
      <c r="SOI12" s="157"/>
      <c r="SOJ12" s="157"/>
      <c r="SOK12" s="156"/>
      <c r="SOL12" s="156"/>
      <c r="SOM12" s="156"/>
      <c r="SON12" s="156"/>
      <c r="SOO12" s="156"/>
      <c r="SOP12" s="157"/>
      <c r="SOQ12" s="157"/>
      <c r="SOR12" s="157"/>
      <c r="SOS12" s="157"/>
      <c r="SOT12" s="157"/>
      <c r="SOU12" s="157"/>
      <c r="SOV12" s="156"/>
      <c r="SOW12" s="156"/>
      <c r="SOX12" s="156"/>
      <c r="SOY12" s="156"/>
      <c r="SOZ12" s="156"/>
      <c r="SPA12" s="157"/>
      <c r="SPB12" s="157"/>
      <c r="SPC12" s="157"/>
      <c r="SPD12" s="157"/>
      <c r="SPE12" s="157"/>
      <c r="SPF12" s="157"/>
      <c r="SPG12" s="156"/>
      <c r="SPH12" s="156"/>
      <c r="SPI12" s="156"/>
      <c r="SPJ12" s="156"/>
      <c r="SPK12" s="156"/>
      <c r="SPL12" s="157"/>
      <c r="SPM12" s="157"/>
      <c r="SPN12" s="157"/>
      <c r="SPO12" s="157"/>
      <c r="SPP12" s="157"/>
      <c r="SPQ12" s="157"/>
      <c r="SPR12" s="156"/>
      <c r="SPS12" s="156"/>
      <c r="SPT12" s="156"/>
      <c r="SPU12" s="156"/>
      <c r="SPV12" s="156"/>
      <c r="SPW12" s="157"/>
      <c r="SPX12" s="157"/>
      <c r="SPY12" s="157"/>
      <c r="SPZ12" s="157"/>
      <c r="SQA12" s="157"/>
      <c r="SQB12" s="157"/>
      <c r="SQC12" s="156"/>
      <c r="SQD12" s="156"/>
      <c r="SQE12" s="156"/>
      <c r="SQF12" s="156"/>
      <c r="SQG12" s="156"/>
      <c r="SQH12" s="157"/>
      <c r="SQI12" s="157"/>
      <c r="SQJ12" s="157"/>
      <c r="SQK12" s="157"/>
      <c r="SQL12" s="157"/>
      <c r="SQM12" s="157"/>
      <c r="SQN12" s="156"/>
      <c r="SQO12" s="156"/>
      <c r="SQP12" s="156"/>
      <c r="SQQ12" s="156"/>
      <c r="SQR12" s="156"/>
      <c r="SQS12" s="157"/>
      <c r="SQT12" s="157"/>
      <c r="SQU12" s="157"/>
      <c r="SQV12" s="157"/>
      <c r="SQW12" s="157"/>
      <c r="SQX12" s="157"/>
      <c r="SQY12" s="156"/>
      <c r="SQZ12" s="156"/>
      <c r="SRA12" s="156"/>
      <c r="SRB12" s="156"/>
      <c r="SRC12" s="156"/>
      <c r="SRD12" s="157"/>
      <c r="SRE12" s="157"/>
      <c r="SRF12" s="157"/>
      <c r="SRG12" s="157"/>
      <c r="SRH12" s="157"/>
      <c r="SRI12" s="157"/>
      <c r="SRJ12" s="156"/>
      <c r="SRK12" s="156"/>
      <c r="SRL12" s="156"/>
      <c r="SRM12" s="156"/>
      <c r="SRN12" s="156"/>
      <c r="SRO12" s="157"/>
      <c r="SRP12" s="157"/>
      <c r="SRQ12" s="157"/>
      <c r="SRR12" s="157"/>
      <c r="SRS12" s="157"/>
      <c r="SRT12" s="157"/>
      <c r="SRU12" s="156"/>
      <c r="SRV12" s="156"/>
      <c r="SRW12" s="156"/>
      <c r="SRX12" s="156"/>
      <c r="SRY12" s="156"/>
      <c r="SRZ12" s="157"/>
      <c r="SSA12" s="157"/>
      <c r="SSB12" s="157"/>
      <c r="SSC12" s="157"/>
      <c r="SSD12" s="157"/>
      <c r="SSE12" s="157"/>
      <c r="SSF12" s="156"/>
      <c r="SSG12" s="156"/>
      <c r="SSH12" s="156"/>
      <c r="SSI12" s="156"/>
      <c r="SSJ12" s="156"/>
      <c r="SSK12" s="157"/>
      <c r="SSL12" s="157"/>
      <c r="SSM12" s="157"/>
      <c r="SSN12" s="157"/>
      <c r="SSO12" s="157"/>
      <c r="SSP12" s="157"/>
      <c r="SSQ12" s="156"/>
      <c r="SSR12" s="156"/>
      <c r="SSS12" s="156"/>
      <c r="SST12" s="156"/>
      <c r="SSU12" s="156"/>
      <c r="SSV12" s="157"/>
      <c r="SSW12" s="157"/>
      <c r="SSX12" s="157"/>
      <c r="SSY12" s="157"/>
      <c r="SSZ12" s="157"/>
      <c r="STA12" s="157"/>
      <c r="STB12" s="156"/>
      <c r="STC12" s="156"/>
      <c r="STD12" s="156"/>
      <c r="STE12" s="156"/>
      <c r="STF12" s="156"/>
      <c r="STG12" s="157"/>
      <c r="STH12" s="157"/>
      <c r="STI12" s="157"/>
      <c r="STJ12" s="157"/>
      <c r="STK12" s="157"/>
      <c r="STL12" s="157"/>
      <c r="STM12" s="156"/>
      <c r="STN12" s="156"/>
      <c r="STO12" s="156"/>
      <c r="STP12" s="156"/>
      <c r="STQ12" s="156"/>
      <c r="STR12" s="157"/>
      <c r="STS12" s="157"/>
      <c r="STT12" s="157"/>
      <c r="STU12" s="157"/>
      <c r="STV12" s="157"/>
      <c r="STW12" s="157"/>
      <c r="STX12" s="156"/>
      <c r="STY12" s="156"/>
      <c r="STZ12" s="156"/>
      <c r="SUA12" s="156"/>
      <c r="SUB12" s="156"/>
      <c r="SUC12" s="157"/>
      <c r="SUD12" s="157"/>
      <c r="SUE12" s="157"/>
      <c r="SUF12" s="157"/>
      <c r="SUG12" s="157"/>
      <c r="SUH12" s="157"/>
      <c r="SUI12" s="156"/>
      <c r="SUJ12" s="156"/>
      <c r="SUK12" s="156"/>
      <c r="SUL12" s="156"/>
      <c r="SUM12" s="156"/>
      <c r="SUN12" s="157"/>
      <c r="SUO12" s="157"/>
      <c r="SUP12" s="157"/>
      <c r="SUQ12" s="157"/>
      <c r="SUR12" s="157"/>
      <c r="SUS12" s="157"/>
      <c r="SUT12" s="156"/>
      <c r="SUU12" s="156"/>
      <c r="SUV12" s="156"/>
      <c r="SUW12" s="156"/>
      <c r="SUX12" s="156"/>
      <c r="SUY12" s="157"/>
      <c r="SUZ12" s="157"/>
      <c r="SVA12" s="157"/>
      <c r="SVB12" s="157"/>
      <c r="SVC12" s="157"/>
      <c r="SVD12" s="157"/>
      <c r="SVE12" s="156"/>
      <c r="SVF12" s="156"/>
      <c r="SVG12" s="156"/>
      <c r="SVH12" s="156"/>
      <c r="SVI12" s="156"/>
      <c r="SVJ12" s="157"/>
      <c r="SVK12" s="157"/>
      <c r="SVL12" s="157"/>
      <c r="SVM12" s="157"/>
      <c r="SVN12" s="157"/>
      <c r="SVO12" s="157"/>
      <c r="SVP12" s="156"/>
      <c r="SVQ12" s="156"/>
      <c r="SVR12" s="156"/>
      <c r="SVS12" s="156"/>
      <c r="SVT12" s="156"/>
      <c r="SVU12" s="157"/>
      <c r="SVV12" s="157"/>
      <c r="SVW12" s="157"/>
      <c r="SVX12" s="157"/>
      <c r="SVY12" s="157"/>
      <c r="SVZ12" s="157"/>
      <c r="SWA12" s="156"/>
      <c r="SWB12" s="156"/>
      <c r="SWC12" s="156"/>
      <c r="SWD12" s="156"/>
      <c r="SWE12" s="156"/>
      <c r="SWF12" s="157"/>
      <c r="SWG12" s="157"/>
      <c r="SWH12" s="157"/>
      <c r="SWI12" s="157"/>
      <c r="SWJ12" s="157"/>
      <c r="SWK12" s="157"/>
      <c r="SWL12" s="156"/>
      <c r="SWM12" s="156"/>
      <c r="SWN12" s="156"/>
      <c r="SWO12" s="156"/>
      <c r="SWP12" s="156"/>
      <c r="SWQ12" s="157"/>
      <c r="SWR12" s="157"/>
      <c r="SWS12" s="157"/>
      <c r="SWT12" s="157"/>
      <c r="SWU12" s="157"/>
      <c r="SWV12" s="157"/>
      <c r="SWW12" s="156"/>
      <c r="SWX12" s="156"/>
      <c r="SWY12" s="156"/>
      <c r="SWZ12" s="156"/>
      <c r="SXA12" s="156"/>
      <c r="SXB12" s="157"/>
      <c r="SXC12" s="157"/>
      <c r="SXD12" s="157"/>
      <c r="SXE12" s="157"/>
      <c r="SXF12" s="157"/>
      <c r="SXG12" s="157"/>
      <c r="SXH12" s="156"/>
      <c r="SXI12" s="156"/>
      <c r="SXJ12" s="156"/>
      <c r="SXK12" s="156"/>
      <c r="SXL12" s="156"/>
      <c r="SXM12" s="157"/>
      <c r="SXN12" s="157"/>
      <c r="SXO12" s="157"/>
      <c r="SXP12" s="157"/>
      <c r="SXQ12" s="157"/>
      <c r="SXR12" s="157"/>
      <c r="SXS12" s="156"/>
      <c r="SXT12" s="156"/>
      <c r="SXU12" s="156"/>
      <c r="SXV12" s="156"/>
      <c r="SXW12" s="156"/>
      <c r="SXX12" s="157"/>
      <c r="SXY12" s="157"/>
      <c r="SXZ12" s="157"/>
      <c r="SYA12" s="157"/>
      <c r="SYB12" s="157"/>
      <c r="SYC12" s="157"/>
      <c r="SYD12" s="156"/>
      <c r="SYE12" s="156"/>
      <c r="SYF12" s="156"/>
      <c r="SYG12" s="156"/>
      <c r="SYH12" s="156"/>
      <c r="SYI12" s="157"/>
      <c r="SYJ12" s="157"/>
      <c r="SYK12" s="157"/>
      <c r="SYL12" s="157"/>
      <c r="SYM12" s="157"/>
      <c r="SYN12" s="157"/>
      <c r="SYO12" s="156"/>
      <c r="SYP12" s="156"/>
      <c r="SYQ12" s="156"/>
      <c r="SYR12" s="156"/>
      <c r="SYS12" s="156"/>
      <c r="SYT12" s="157"/>
      <c r="SYU12" s="157"/>
      <c r="SYV12" s="157"/>
      <c r="SYW12" s="157"/>
      <c r="SYX12" s="157"/>
      <c r="SYY12" s="157"/>
      <c r="SYZ12" s="156"/>
      <c r="SZA12" s="156"/>
      <c r="SZB12" s="156"/>
      <c r="SZC12" s="156"/>
      <c r="SZD12" s="156"/>
      <c r="SZE12" s="157"/>
      <c r="SZF12" s="157"/>
      <c r="SZG12" s="157"/>
      <c r="SZH12" s="157"/>
      <c r="SZI12" s="157"/>
      <c r="SZJ12" s="157"/>
      <c r="SZK12" s="156"/>
      <c r="SZL12" s="156"/>
      <c r="SZM12" s="156"/>
      <c r="SZN12" s="156"/>
      <c r="SZO12" s="156"/>
      <c r="SZP12" s="157"/>
      <c r="SZQ12" s="157"/>
      <c r="SZR12" s="157"/>
      <c r="SZS12" s="157"/>
      <c r="SZT12" s="157"/>
      <c r="SZU12" s="157"/>
      <c r="SZV12" s="156"/>
      <c r="SZW12" s="156"/>
      <c r="SZX12" s="156"/>
      <c r="SZY12" s="156"/>
      <c r="SZZ12" s="156"/>
      <c r="TAA12" s="157"/>
      <c r="TAB12" s="157"/>
      <c r="TAC12" s="157"/>
      <c r="TAD12" s="157"/>
      <c r="TAE12" s="157"/>
      <c r="TAF12" s="157"/>
      <c r="TAG12" s="156"/>
      <c r="TAH12" s="156"/>
      <c r="TAI12" s="156"/>
      <c r="TAJ12" s="156"/>
      <c r="TAK12" s="156"/>
      <c r="TAL12" s="157"/>
      <c r="TAM12" s="157"/>
      <c r="TAN12" s="157"/>
      <c r="TAO12" s="157"/>
      <c r="TAP12" s="157"/>
      <c r="TAQ12" s="157"/>
      <c r="TAR12" s="156"/>
      <c r="TAS12" s="156"/>
      <c r="TAT12" s="156"/>
      <c r="TAU12" s="156"/>
      <c r="TAV12" s="156"/>
      <c r="TAW12" s="157"/>
      <c r="TAX12" s="157"/>
      <c r="TAY12" s="157"/>
      <c r="TAZ12" s="157"/>
      <c r="TBA12" s="157"/>
      <c r="TBB12" s="157"/>
      <c r="TBC12" s="156"/>
      <c r="TBD12" s="156"/>
      <c r="TBE12" s="156"/>
      <c r="TBF12" s="156"/>
      <c r="TBG12" s="156"/>
      <c r="TBH12" s="157"/>
      <c r="TBI12" s="157"/>
      <c r="TBJ12" s="157"/>
      <c r="TBK12" s="157"/>
      <c r="TBL12" s="157"/>
      <c r="TBM12" s="157"/>
      <c r="TBN12" s="156"/>
      <c r="TBO12" s="156"/>
      <c r="TBP12" s="156"/>
      <c r="TBQ12" s="156"/>
      <c r="TBR12" s="156"/>
      <c r="TBS12" s="157"/>
      <c r="TBT12" s="157"/>
      <c r="TBU12" s="157"/>
      <c r="TBV12" s="157"/>
      <c r="TBW12" s="157"/>
      <c r="TBX12" s="157"/>
      <c r="TBY12" s="156"/>
      <c r="TBZ12" s="156"/>
      <c r="TCA12" s="156"/>
      <c r="TCB12" s="156"/>
      <c r="TCC12" s="156"/>
      <c r="TCD12" s="157"/>
      <c r="TCE12" s="157"/>
      <c r="TCF12" s="157"/>
      <c r="TCG12" s="157"/>
      <c r="TCH12" s="157"/>
      <c r="TCI12" s="157"/>
      <c r="TCJ12" s="156"/>
      <c r="TCK12" s="156"/>
      <c r="TCL12" s="156"/>
      <c r="TCM12" s="156"/>
      <c r="TCN12" s="156"/>
      <c r="TCO12" s="157"/>
      <c r="TCP12" s="157"/>
      <c r="TCQ12" s="157"/>
      <c r="TCR12" s="157"/>
      <c r="TCS12" s="157"/>
      <c r="TCT12" s="157"/>
      <c r="TCU12" s="156"/>
      <c r="TCV12" s="156"/>
      <c r="TCW12" s="156"/>
      <c r="TCX12" s="156"/>
      <c r="TCY12" s="156"/>
      <c r="TCZ12" s="157"/>
      <c r="TDA12" s="157"/>
      <c r="TDB12" s="157"/>
      <c r="TDC12" s="157"/>
      <c r="TDD12" s="157"/>
      <c r="TDE12" s="157"/>
      <c r="TDF12" s="156"/>
      <c r="TDG12" s="156"/>
      <c r="TDH12" s="156"/>
      <c r="TDI12" s="156"/>
      <c r="TDJ12" s="156"/>
      <c r="TDK12" s="157"/>
      <c r="TDL12" s="157"/>
      <c r="TDM12" s="157"/>
      <c r="TDN12" s="157"/>
      <c r="TDO12" s="157"/>
      <c r="TDP12" s="157"/>
      <c r="TDQ12" s="156"/>
      <c r="TDR12" s="156"/>
      <c r="TDS12" s="156"/>
      <c r="TDT12" s="156"/>
      <c r="TDU12" s="156"/>
      <c r="TDV12" s="157"/>
      <c r="TDW12" s="157"/>
      <c r="TDX12" s="157"/>
      <c r="TDY12" s="157"/>
      <c r="TDZ12" s="157"/>
      <c r="TEA12" s="157"/>
      <c r="TEB12" s="156"/>
      <c r="TEC12" s="156"/>
      <c r="TED12" s="156"/>
      <c r="TEE12" s="156"/>
      <c r="TEF12" s="156"/>
      <c r="TEG12" s="157"/>
      <c r="TEH12" s="157"/>
      <c r="TEI12" s="157"/>
      <c r="TEJ12" s="157"/>
      <c r="TEK12" s="157"/>
      <c r="TEL12" s="157"/>
      <c r="TEM12" s="156"/>
      <c r="TEN12" s="156"/>
      <c r="TEO12" s="156"/>
      <c r="TEP12" s="156"/>
      <c r="TEQ12" s="156"/>
      <c r="TER12" s="157"/>
      <c r="TES12" s="157"/>
      <c r="TET12" s="157"/>
      <c r="TEU12" s="157"/>
      <c r="TEV12" s="157"/>
      <c r="TEW12" s="157"/>
      <c r="TEX12" s="156"/>
      <c r="TEY12" s="156"/>
      <c r="TEZ12" s="156"/>
      <c r="TFA12" s="156"/>
      <c r="TFB12" s="156"/>
      <c r="TFC12" s="157"/>
      <c r="TFD12" s="157"/>
      <c r="TFE12" s="157"/>
      <c r="TFF12" s="157"/>
      <c r="TFG12" s="157"/>
      <c r="TFH12" s="157"/>
      <c r="TFI12" s="156"/>
      <c r="TFJ12" s="156"/>
      <c r="TFK12" s="156"/>
      <c r="TFL12" s="156"/>
      <c r="TFM12" s="156"/>
      <c r="TFN12" s="157"/>
      <c r="TFO12" s="157"/>
      <c r="TFP12" s="157"/>
      <c r="TFQ12" s="157"/>
      <c r="TFR12" s="157"/>
      <c r="TFS12" s="157"/>
      <c r="TFT12" s="156"/>
      <c r="TFU12" s="156"/>
      <c r="TFV12" s="156"/>
      <c r="TFW12" s="156"/>
      <c r="TFX12" s="156"/>
      <c r="TFY12" s="157"/>
      <c r="TFZ12" s="157"/>
      <c r="TGA12" s="157"/>
      <c r="TGB12" s="157"/>
      <c r="TGC12" s="157"/>
      <c r="TGD12" s="157"/>
      <c r="TGE12" s="156"/>
      <c r="TGF12" s="156"/>
      <c r="TGG12" s="156"/>
      <c r="TGH12" s="156"/>
      <c r="TGI12" s="156"/>
      <c r="TGJ12" s="157"/>
      <c r="TGK12" s="157"/>
      <c r="TGL12" s="157"/>
      <c r="TGM12" s="157"/>
      <c r="TGN12" s="157"/>
      <c r="TGO12" s="157"/>
      <c r="TGP12" s="156"/>
      <c r="TGQ12" s="156"/>
      <c r="TGR12" s="156"/>
      <c r="TGS12" s="156"/>
      <c r="TGT12" s="156"/>
      <c r="TGU12" s="157"/>
      <c r="TGV12" s="157"/>
      <c r="TGW12" s="157"/>
      <c r="TGX12" s="157"/>
      <c r="TGY12" s="157"/>
      <c r="TGZ12" s="157"/>
      <c r="THA12" s="156"/>
      <c r="THB12" s="156"/>
      <c r="THC12" s="156"/>
      <c r="THD12" s="156"/>
      <c r="THE12" s="156"/>
      <c r="THF12" s="157"/>
      <c r="THG12" s="157"/>
      <c r="THH12" s="157"/>
      <c r="THI12" s="157"/>
      <c r="THJ12" s="157"/>
      <c r="THK12" s="157"/>
      <c r="THL12" s="156"/>
      <c r="THM12" s="156"/>
      <c r="THN12" s="156"/>
      <c r="THO12" s="156"/>
      <c r="THP12" s="156"/>
      <c r="THQ12" s="157"/>
      <c r="THR12" s="157"/>
      <c r="THS12" s="157"/>
      <c r="THT12" s="157"/>
      <c r="THU12" s="157"/>
      <c r="THV12" s="157"/>
      <c r="THW12" s="156"/>
      <c r="THX12" s="156"/>
      <c r="THY12" s="156"/>
      <c r="THZ12" s="156"/>
      <c r="TIA12" s="156"/>
      <c r="TIB12" s="157"/>
      <c r="TIC12" s="157"/>
      <c r="TID12" s="157"/>
      <c r="TIE12" s="157"/>
      <c r="TIF12" s="157"/>
      <c r="TIG12" s="157"/>
      <c r="TIH12" s="156"/>
      <c r="TII12" s="156"/>
      <c r="TIJ12" s="156"/>
      <c r="TIK12" s="156"/>
      <c r="TIL12" s="156"/>
      <c r="TIM12" s="157"/>
      <c r="TIN12" s="157"/>
      <c r="TIO12" s="157"/>
      <c r="TIP12" s="157"/>
      <c r="TIQ12" s="157"/>
      <c r="TIR12" s="157"/>
      <c r="TIS12" s="156"/>
      <c r="TIT12" s="156"/>
      <c r="TIU12" s="156"/>
      <c r="TIV12" s="156"/>
      <c r="TIW12" s="156"/>
      <c r="TIX12" s="157"/>
      <c r="TIY12" s="157"/>
      <c r="TIZ12" s="157"/>
      <c r="TJA12" s="157"/>
      <c r="TJB12" s="157"/>
      <c r="TJC12" s="157"/>
      <c r="TJD12" s="156"/>
      <c r="TJE12" s="156"/>
      <c r="TJF12" s="156"/>
      <c r="TJG12" s="156"/>
      <c r="TJH12" s="156"/>
      <c r="TJI12" s="157"/>
      <c r="TJJ12" s="157"/>
      <c r="TJK12" s="157"/>
      <c r="TJL12" s="157"/>
      <c r="TJM12" s="157"/>
      <c r="TJN12" s="157"/>
      <c r="TJO12" s="156"/>
      <c r="TJP12" s="156"/>
      <c r="TJQ12" s="156"/>
      <c r="TJR12" s="156"/>
      <c r="TJS12" s="156"/>
      <c r="TJT12" s="157"/>
      <c r="TJU12" s="157"/>
      <c r="TJV12" s="157"/>
      <c r="TJW12" s="157"/>
      <c r="TJX12" s="157"/>
      <c r="TJY12" s="157"/>
      <c r="TJZ12" s="156"/>
      <c r="TKA12" s="156"/>
      <c r="TKB12" s="156"/>
      <c r="TKC12" s="156"/>
      <c r="TKD12" s="156"/>
      <c r="TKE12" s="157"/>
      <c r="TKF12" s="157"/>
      <c r="TKG12" s="157"/>
      <c r="TKH12" s="157"/>
      <c r="TKI12" s="157"/>
      <c r="TKJ12" s="157"/>
      <c r="TKK12" s="156"/>
      <c r="TKL12" s="156"/>
      <c r="TKM12" s="156"/>
      <c r="TKN12" s="156"/>
      <c r="TKO12" s="156"/>
      <c r="TKP12" s="157"/>
      <c r="TKQ12" s="157"/>
      <c r="TKR12" s="157"/>
      <c r="TKS12" s="157"/>
      <c r="TKT12" s="157"/>
      <c r="TKU12" s="157"/>
      <c r="TKV12" s="156"/>
      <c r="TKW12" s="156"/>
      <c r="TKX12" s="156"/>
      <c r="TKY12" s="156"/>
      <c r="TKZ12" s="156"/>
      <c r="TLA12" s="157"/>
      <c r="TLB12" s="157"/>
      <c r="TLC12" s="157"/>
      <c r="TLD12" s="157"/>
      <c r="TLE12" s="157"/>
      <c r="TLF12" s="157"/>
      <c r="TLG12" s="156"/>
      <c r="TLH12" s="156"/>
      <c r="TLI12" s="156"/>
      <c r="TLJ12" s="156"/>
      <c r="TLK12" s="156"/>
      <c r="TLL12" s="157"/>
      <c r="TLM12" s="157"/>
      <c r="TLN12" s="157"/>
      <c r="TLO12" s="157"/>
      <c r="TLP12" s="157"/>
      <c r="TLQ12" s="157"/>
      <c r="TLR12" s="156"/>
      <c r="TLS12" s="156"/>
      <c r="TLT12" s="156"/>
      <c r="TLU12" s="156"/>
      <c r="TLV12" s="156"/>
      <c r="TLW12" s="157"/>
      <c r="TLX12" s="157"/>
      <c r="TLY12" s="157"/>
      <c r="TLZ12" s="157"/>
      <c r="TMA12" s="157"/>
      <c r="TMB12" s="157"/>
      <c r="TMC12" s="156"/>
      <c r="TMD12" s="156"/>
      <c r="TME12" s="156"/>
      <c r="TMF12" s="156"/>
      <c r="TMG12" s="156"/>
      <c r="TMH12" s="157"/>
      <c r="TMI12" s="157"/>
      <c r="TMJ12" s="157"/>
      <c r="TMK12" s="157"/>
      <c r="TML12" s="157"/>
      <c r="TMM12" s="157"/>
      <c r="TMN12" s="156"/>
      <c r="TMO12" s="156"/>
      <c r="TMP12" s="156"/>
      <c r="TMQ12" s="156"/>
      <c r="TMR12" s="156"/>
      <c r="TMS12" s="157"/>
      <c r="TMT12" s="157"/>
      <c r="TMU12" s="157"/>
      <c r="TMV12" s="157"/>
      <c r="TMW12" s="157"/>
      <c r="TMX12" s="157"/>
      <c r="TMY12" s="156"/>
      <c r="TMZ12" s="156"/>
      <c r="TNA12" s="156"/>
      <c r="TNB12" s="156"/>
      <c r="TNC12" s="156"/>
      <c r="TND12" s="157"/>
      <c r="TNE12" s="157"/>
      <c r="TNF12" s="157"/>
      <c r="TNG12" s="157"/>
      <c r="TNH12" s="157"/>
      <c r="TNI12" s="157"/>
      <c r="TNJ12" s="156"/>
      <c r="TNK12" s="156"/>
      <c r="TNL12" s="156"/>
      <c r="TNM12" s="156"/>
      <c r="TNN12" s="156"/>
      <c r="TNO12" s="157"/>
      <c r="TNP12" s="157"/>
      <c r="TNQ12" s="157"/>
      <c r="TNR12" s="157"/>
      <c r="TNS12" s="157"/>
      <c r="TNT12" s="157"/>
      <c r="TNU12" s="156"/>
      <c r="TNV12" s="156"/>
      <c r="TNW12" s="156"/>
      <c r="TNX12" s="156"/>
      <c r="TNY12" s="156"/>
      <c r="TNZ12" s="157"/>
      <c r="TOA12" s="157"/>
      <c r="TOB12" s="157"/>
      <c r="TOC12" s="157"/>
      <c r="TOD12" s="157"/>
      <c r="TOE12" s="157"/>
      <c r="TOF12" s="156"/>
      <c r="TOG12" s="156"/>
      <c r="TOH12" s="156"/>
      <c r="TOI12" s="156"/>
      <c r="TOJ12" s="156"/>
      <c r="TOK12" s="157"/>
      <c r="TOL12" s="157"/>
      <c r="TOM12" s="157"/>
      <c r="TON12" s="157"/>
      <c r="TOO12" s="157"/>
      <c r="TOP12" s="157"/>
      <c r="TOQ12" s="156"/>
      <c r="TOR12" s="156"/>
      <c r="TOS12" s="156"/>
      <c r="TOT12" s="156"/>
      <c r="TOU12" s="156"/>
      <c r="TOV12" s="157"/>
      <c r="TOW12" s="157"/>
      <c r="TOX12" s="157"/>
      <c r="TOY12" s="157"/>
      <c r="TOZ12" s="157"/>
      <c r="TPA12" s="157"/>
      <c r="TPB12" s="156"/>
      <c r="TPC12" s="156"/>
      <c r="TPD12" s="156"/>
      <c r="TPE12" s="156"/>
      <c r="TPF12" s="156"/>
      <c r="TPG12" s="157"/>
      <c r="TPH12" s="157"/>
      <c r="TPI12" s="157"/>
      <c r="TPJ12" s="157"/>
      <c r="TPK12" s="157"/>
      <c r="TPL12" s="157"/>
      <c r="TPM12" s="156"/>
      <c r="TPN12" s="156"/>
      <c r="TPO12" s="156"/>
      <c r="TPP12" s="156"/>
      <c r="TPQ12" s="156"/>
      <c r="TPR12" s="157"/>
      <c r="TPS12" s="157"/>
      <c r="TPT12" s="157"/>
      <c r="TPU12" s="157"/>
      <c r="TPV12" s="157"/>
      <c r="TPW12" s="157"/>
      <c r="TPX12" s="156"/>
      <c r="TPY12" s="156"/>
      <c r="TPZ12" s="156"/>
      <c r="TQA12" s="156"/>
      <c r="TQB12" s="156"/>
      <c r="TQC12" s="157"/>
      <c r="TQD12" s="157"/>
      <c r="TQE12" s="157"/>
      <c r="TQF12" s="157"/>
      <c r="TQG12" s="157"/>
      <c r="TQH12" s="157"/>
      <c r="TQI12" s="156"/>
      <c r="TQJ12" s="156"/>
      <c r="TQK12" s="156"/>
      <c r="TQL12" s="156"/>
      <c r="TQM12" s="156"/>
      <c r="TQN12" s="157"/>
      <c r="TQO12" s="157"/>
      <c r="TQP12" s="157"/>
      <c r="TQQ12" s="157"/>
      <c r="TQR12" s="157"/>
      <c r="TQS12" s="157"/>
      <c r="TQT12" s="156"/>
      <c r="TQU12" s="156"/>
      <c r="TQV12" s="156"/>
      <c r="TQW12" s="156"/>
      <c r="TQX12" s="156"/>
      <c r="TQY12" s="157"/>
      <c r="TQZ12" s="157"/>
      <c r="TRA12" s="157"/>
      <c r="TRB12" s="157"/>
      <c r="TRC12" s="157"/>
      <c r="TRD12" s="157"/>
      <c r="TRE12" s="156"/>
      <c r="TRF12" s="156"/>
      <c r="TRG12" s="156"/>
      <c r="TRH12" s="156"/>
      <c r="TRI12" s="156"/>
      <c r="TRJ12" s="157"/>
      <c r="TRK12" s="157"/>
      <c r="TRL12" s="157"/>
      <c r="TRM12" s="157"/>
      <c r="TRN12" s="157"/>
      <c r="TRO12" s="157"/>
      <c r="TRP12" s="156"/>
      <c r="TRQ12" s="156"/>
      <c r="TRR12" s="156"/>
      <c r="TRS12" s="156"/>
      <c r="TRT12" s="156"/>
      <c r="TRU12" s="157"/>
      <c r="TRV12" s="157"/>
      <c r="TRW12" s="157"/>
      <c r="TRX12" s="157"/>
      <c r="TRY12" s="157"/>
      <c r="TRZ12" s="157"/>
      <c r="TSA12" s="156"/>
      <c r="TSB12" s="156"/>
      <c r="TSC12" s="156"/>
      <c r="TSD12" s="156"/>
      <c r="TSE12" s="156"/>
      <c r="TSF12" s="157"/>
      <c r="TSG12" s="157"/>
      <c r="TSH12" s="157"/>
      <c r="TSI12" s="157"/>
      <c r="TSJ12" s="157"/>
      <c r="TSK12" s="157"/>
      <c r="TSL12" s="156"/>
      <c r="TSM12" s="156"/>
      <c r="TSN12" s="156"/>
      <c r="TSO12" s="156"/>
      <c r="TSP12" s="156"/>
      <c r="TSQ12" s="157"/>
      <c r="TSR12" s="157"/>
      <c r="TSS12" s="157"/>
      <c r="TST12" s="157"/>
      <c r="TSU12" s="157"/>
      <c r="TSV12" s="157"/>
      <c r="TSW12" s="156"/>
      <c r="TSX12" s="156"/>
      <c r="TSY12" s="156"/>
      <c r="TSZ12" s="156"/>
      <c r="TTA12" s="156"/>
      <c r="TTB12" s="157"/>
      <c r="TTC12" s="157"/>
      <c r="TTD12" s="157"/>
      <c r="TTE12" s="157"/>
      <c r="TTF12" s="157"/>
      <c r="TTG12" s="157"/>
      <c r="TTH12" s="156"/>
      <c r="TTI12" s="156"/>
      <c r="TTJ12" s="156"/>
      <c r="TTK12" s="156"/>
      <c r="TTL12" s="156"/>
      <c r="TTM12" s="157"/>
      <c r="TTN12" s="157"/>
      <c r="TTO12" s="157"/>
      <c r="TTP12" s="157"/>
      <c r="TTQ12" s="157"/>
      <c r="TTR12" s="157"/>
      <c r="TTS12" s="156"/>
      <c r="TTT12" s="156"/>
      <c r="TTU12" s="156"/>
      <c r="TTV12" s="156"/>
      <c r="TTW12" s="156"/>
      <c r="TTX12" s="157"/>
      <c r="TTY12" s="157"/>
      <c r="TTZ12" s="157"/>
      <c r="TUA12" s="157"/>
      <c r="TUB12" s="157"/>
      <c r="TUC12" s="157"/>
      <c r="TUD12" s="156"/>
      <c r="TUE12" s="156"/>
      <c r="TUF12" s="156"/>
      <c r="TUG12" s="156"/>
      <c r="TUH12" s="156"/>
      <c r="TUI12" s="157"/>
      <c r="TUJ12" s="157"/>
      <c r="TUK12" s="157"/>
      <c r="TUL12" s="157"/>
      <c r="TUM12" s="157"/>
      <c r="TUN12" s="157"/>
      <c r="TUO12" s="156"/>
      <c r="TUP12" s="156"/>
      <c r="TUQ12" s="156"/>
      <c r="TUR12" s="156"/>
      <c r="TUS12" s="156"/>
      <c r="TUT12" s="157"/>
      <c r="TUU12" s="157"/>
      <c r="TUV12" s="157"/>
      <c r="TUW12" s="157"/>
      <c r="TUX12" s="157"/>
      <c r="TUY12" s="157"/>
      <c r="TUZ12" s="156"/>
      <c r="TVA12" s="156"/>
      <c r="TVB12" s="156"/>
      <c r="TVC12" s="156"/>
      <c r="TVD12" s="156"/>
      <c r="TVE12" s="157"/>
      <c r="TVF12" s="157"/>
      <c r="TVG12" s="157"/>
      <c r="TVH12" s="157"/>
      <c r="TVI12" s="157"/>
      <c r="TVJ12" s="157"/>
      <c r="TVK12" s="156"/>
      <c r="TVL12" s="156"/>
      <c r="TVM12" s="156"/>
      <c r="TVN12" s="156"/>
      <c r="TVO12" s="156"/>
      <c r="TVP12" s="157"/>
      <c r="TVQ12" s="157"/>
      <c r="TVR12" s="157"/>
      <c r="TVS12" s="157"/>
      <c r="TVT12" s="157"/>
      <c r="TVU12" s="157"/>
      <c r="TVV12" s="156"/>
      <c r="TVW12" s="156"/>
      <c r="TVX12" s="156"/>
      <c r="TVY12" s="156"/>
      <c r="TVZ12" s="156"/>
      <c r="TWA12" s="157"/>
      <c r="TWB12" s="157"/>
      <c r="TWC12" s="157"/>
      <c r="TWD12" s="157"/>
      <c r="TWE12" s="157"/>
      <c r="TWF12" s="157"/>
      <c r="TWG12" s="156"/>
      <c r="TWH12" s="156"/>
      <c r="TWI12" s="156"/>
      <c r="TWJ12" s="156"/>
      <c r="TWK12" s="156"/>
      <c r="TWL12" s="157"/>
      <c r="TWM12" s="157"/>
      <c r="TWN12" s="157"/>
      <c r="TWO12" s="157"/>
      <c r="TWP12" s="157"/>
      <c r="TWQ12" s="157"/>
      <c r="TWR12" s="156"/>
      <c r="TWS12" s="156"/>
      <c r="TWT12" s="156"/>
      <c r="TWU12" s="156"/>
      <c r="TWV12" s="156"/>
      <c r="TWW12" s="157"/>
      <c r="TWX12" s="157"/>
      <c r="TWY12" s="157"/>
      <c r="TWZ12" s="157"/>
      <c r="TXA12" s="157"/>
      <c r="TXB12" s="157"/>
      <c r="TXC12" s="156"/>
      <c r="TXD12" s="156"/>
      <c r="TXE12" s="156"/>
      <c r="TXF12" s="156"/>
      <c r="TXG12" s="156"/>
      <c r="TXH12" s="157"/>
      <c r="TXI12" s="157"/>
      <c r="TXJ12" s="157"/>
      <c r="TXK12" s="157"/>
      <c r="TXL12" s="157"/>
      <c r="TXM12" s="157"/>
      <c r="TXN12" s="156"/>
      <c r="TXO12" s="156"/>
      <c r="TXP12" s="156"/>
      <c r="TXQ12" s="156"/>
      <c r="TXR12" s="156"/>
      <c r="TXS12" s="157"/>
      <c r="TXT12" s="157"/>
      <c r="TXU12" s="157"/>
      <c r="TXV12" s="157"/>
      <c r="TXW12" s="157"/>
      <c r="TXX12" s="157"/>
      <c r="TXY12" s="156"/>
      <c r="TXZ12" s="156"/>
      <c r="TYA12" s="156"/>
      <c r="TYB12" s="156"/>
      <c r="TYC12" s="156"/>
      <c r="TYD12" s="157"/>
      <c r="TYE12" s="157"/>
      <c r="TYF12" s="157"/>
      <c r="TYG12" s="157"/>
      <c r="TYH12" s="157"/>
      <c r="TYI12" s="157"/>
      <c r="TYJ12" s="156"/>
      <c r="TYK12" s="156"/>
      <c r="TYL12" s="156"/>
      <c r="TYM12" s="156"/>
      <c r="TYN12" s="156"/>
      <c r="TYO12" s="157"/>
      <c r="TYP12" s="157"/>
      <c r="TYQ12" s="157"/>
      <c r="TYR12" s="157"/>
      <c r="TYS12" s="157"/>
      <c r="TYT12" s="157"/>
      <c r="TYU12" s="156"/>
      <c r="TYV12" s="156"/>
      <c r="TYW12" s="156"/>
      <c r="TYX12" s="156"/>
      <c r="TYY12" s="156"/>
      <c r="TYZ12" s="157"/>
      <c r="TZA12" s="157"/>
      <c r="TZB12" s="157"/>
      <c r="TZC12" s="157"/>
      <c r="TZD12" s="157"/>
      <c r="TZE12" s="157"/>
      <c r="TZF12" s="156"/>
      <c r="TZG12" s="156"/>
      <c r="TZH12" s="156"/>
      <c r="TZI12" s="156"/>
      <c r="TZJ12" s="156"/>
      <c r="TZK12" s="157"/>
      <c r="TZL12" s="157"/>
      <c r="TZM12" s="157"/>
      <c r="TZN12" s="157"/>
      <c r="TZO12" s="157"/>
      <c r="TZP12" s="157"/>
      <c r="TZQ12" s="156"/>
      <c r="TZR12" s="156"/>
      <c r="TZS12" s="156"/>
      <c r="TZT12" s="156"/>
      <c r="TZU12" s="156"/>
      <c r="TZV12" s="157"/>
      <c r="TZW12" s="157"/>
      <c r="TZX12" s="157"/>
      <c r="TZY12" s="157"/>
      <c r="TZZ12" s="157"/>
      <c r="UAA12" s="157"/>
      <c r="UAB12" s="156"/>
      <c r="UAC12" s="156"/>
      <c r="UAD12" s="156"/>
      <c r="UAE12" s="156"/>
      <c r="UAF12" s="156"/>
      <c r="UAG12" s="157"/>
      <c r="UAH12" s="157"/>
      <c r="UAI12" s="157"/>
      <c r="UAJ12" s="157"/>
      <c r="UAK12" s="157"/>
      <c r="UAL12" s="157"/>
      <c r="UAM12" s="156"/>
      <c r="UAN12" s="156"/>
      <c r="UAO12" s="156"/>
      <c r="UAP12" s="156"/>
      <c r="UAQ12" s="156"/>
      <c r="UAR12" s="157"/>
      <c r="UAS12" s="157"/>
      <c r="UAT12" s="157"/>
      <c r="UAU12" s="157"/>
      <c r="UAV12" s="157"/>
      <c r="UAW12" s="157"/>
      <c r="UAX12" s="156"/>
      <c r="UAY12" s="156"/>
      <c r="UAZ12" s="156"/>
      <c r="UBA12" s="156"/>
      <c r="UBB12" s="156"/>
      <c r="UBC12" s="157"/>
      <c r="UBD12" s="157"/>
      <c r="UBE12" s="157"/>
      <c r="UBF12" s="157"/>
      <c r="UBG12" s="157"/>
      <c r="UBH12" s="157"/>
      <c r="UBI12" s="156"/>
      <c r="UBJ12" s="156"/>
      <c r="UBK12" s="156"/>
      <c r="UBL12" s="156"/>
      <c r="UBM12" s="156"/>
      <c r="UBN12" s="157"/>
      <c r="UBO12" s="157"/>
      <c r="UBP12" s="157"/>
      <c r="UBQ12" s="157"/>
      <c r="UBR12" s="157"/>
      <c r="UBS12" s="157"/>
      <c r="UBT12" s="156"/>
      <c r="UBU12" s="156"/>
      <c r="UBV12" s="156"/>
      <c r="UBW12" s="156"/>
      <c r="UBX12" s="156"/>
      <c r="UBY12" s="157"/>
      <c r="UBZ12" s="157"/>
      <c r="UCA12" s="157"/>
      <c r="UCB12" s="157"/>
      <c r="UCC12" s="157"/>
      <c r="UCD12" s="157"/>
      <c r="UCE12" s="156"/>
      <c r="UCF12" s="156"/>
      <c r="UCG12" s="156"/>
      <c r="UCH12" s="156"/>
      <c r="UCI12" s="156"/>
      <c r="UCJ12" s="157"/>
      <c r="UCK12" s="157"/>
      <c r="UCL12" s="157"/>
      <c r="UCM12" s="157"/>
      <c r="UCN12" s="157"/>
      <c r="UCO12" s="157"/>
      <c r="UCP12" s="156"/>
      <c r="UCQ12" s="156"/>
      <c r="UCR12" s="156"/>
      <c r="UCS12" s="156"/>
      <c r="UCT12" s="156"/>
      <c r="UCU12" s="157"/>
      <c r="UCV12" s="157"/>
      <c r="UCW12" s="157"/>
      <c r="UCX12" s="157"/>
      <c r="UCY12" s="157"/>
      <c r="UCZ12" s="157"/>
      <c r="UDA12" s="156"/>
      <c r="UDB12" s="156"/>
      <c r="UDC12" s="156"/>
      <c r="UDD12" s="156"/>
      <c r="UDE12" s="156"/>
      <c r="UDF12" s="157"/>
      <c r="UDG12" s="157"/>
      <c r="UDH12" s="157"/>
      <c r="UDI12" s="157"/>
      <c r="UDJ12" s="157"/>
      <c r="UDK12" s="157"/>
      <c r="UDL12" s="156"/>
      <c r="UDM12" s="156"/>
      <c r="UDN12" s="156"/>
      <c r="UDO12" s="156"/>
      <c r="UDP12" s="156"/>
      <c r="UDQ12" s="157"/>
      <c r="UDR12" s="157"/>
      <c r="UDS12" s="157"/>
      <c r="UDT12" s="157"/>
      <c r="UDU12" s="157"/>
      <c r="UDV12" s="157"/>
      <c r="UDW12" s="156"/>
      <c r="UDX12" s="156"/>
      <c r="UDY12" s="156"/>
      <c r="UDZ12" s="156"/>
      <c r="UEA12" s="156"/>
      <c r="UEB12" s="157"/>
      <c r="UEC12" s="157"/>
      <c r="UED12" s="157"/>
      <c r="UEE12" s="157"/>
      <c r="UEF12" s="157"/>
      <c r="UEG12" s="157"/>
      <c r="UEH12" s="156"/>
      <c r="UEI12" s="156"/>
      <c r="UEJ12" s="156"/>
      <c r="UEK12" s="156"/>
      <c r="UEL12" s="156"/>
      <c r="UEM12" s="157"/>
      <c r="UEN12" s="157"/>
      <c r="UEO12" s="157"/>
      <c r="UEP12" s="157"/>
      <c r="UEQ12" s="157"/>
      <c r="UER12" s="157"/>
      <c r="UES12" s="156"/>
      <c r="UET12" s="156"/>
      <c r="UEU12" s="156"/>
      <c r="UEV12" s="156"/>
      <c r="UEW12" s="156"/>
      <c r="UEX12" s="157"/>
      <c r="UEY12" s="157"/>
      <c r="UEZ12" s="157"/>
      <c r="UFA12" s="157"/>
      <c r="UFB12" s="157"/>
      <c r="UFC12" s="157"/>
      <c r="UFD12" s="156"/>
      <c r="UFE12" s="156"/>
      <c r="UFF12" s="156"/>
      <c r="UFG12" s="156"/>
      <c r="UFH12" s="156"/>
      <c r="UFI12" s="157"/>
      <c r="UFJ12" s="157"/>
      <c r="UFK12" s="157"/>
      <c r="UFL12" s="157"/>
      <c r="UFM12" s="157"/>
      <c r="UFN12" s="157"/>
      <c r="UFO12" s="156"/>
      <c r="UFP12" s="156"/>
      <c r="UFQ12" s="156"/>
      <c r="UFR12" s="156"/>
      <c r="UFS12" s="156"/>
      <c r="UFT12" s="157"/>
      <c r="UFU12" s="157"/>
      <c r="UFV12" s="157"/>
      <c r="UFW12" s="157"/>
      <c r="UFX12" s="157"/>
      <c r="UFY12" s="157"/>
      <c r="UFZ12" s="156"/>
      <c r="UGA12" s="156"/>
      <c r="UGB12" s="156"/>
      <c r="UGC12" s="156"/>
      <c r="UGD12" s="156"/>
      <c r="UGE12" s="157"/>
      <c r="UGF12" s="157"/>
      <c r="UGG12" s="157"/>
      <c r="UGH12" s="157"/>
      <c r="UGI12" s="157"/>
      <c r="UGJ12" s="157"/>
      <c r="UGK12" s="156"/>
      <c r="UGL12" s="156"/>
      <c r="UGM12" s="156"/>
      <c r="UGN12" s="156"/>
      <c r="UGO12" s="156"/>
      <c r="UGP12" s="157"/>
      <c r="UGQ12" s="157"/>
      <c r="UGR12" s="157"/>
      <c r="UGS12" s="157"/>
      <c r="UGT12" s="157"/>
      <c r="UGU12" s="157"/>
      <c r="UGV12" s="156"/>
      <c r="UGW12" s="156"/>
      <c r="UGX12" s="156"/>
      <c r="UGY12" s="156"/>
      <c r="UGZ12" s="156"/>
      <c r="UHA12" s="157"/>
      <c r="UHB12" s="157"/>
      <c r="UHC12" s="157"/>
      <c r="UHD12" s="157"/>
      <c r="UHE12" s="157"/>
      <c r="UHF12" s="157"/>
      <c r="UHG12" s="156"/>
      <c r="UHH12" s="156"/>
      <c r="UHI12" s="156"/>
      <c r="UHJ12" s="156"/>
      <c r="UHK12" s="156"/>
      <c r="UHL12" s="157"/>
      <c r="UHM12" s="157"/>
      <c r="UHN12" s="157"/>
      <c r="UHO12" s="157"/>
      <c r="UHP12" s="157"/>
      <c r="UHQ12" s="157"/>
      <c r="UHR12" s="156"/>
      <c r="UHS12" s="156"/>
      <c r="UHT12" s="156"/>
      <c r="UHU12" s="156"/>
      <c r="UHV12" s="156"/>
      <c r="UHW12" s="157"/>
      <c r="UHX12" s="157"/>
      <c r="UHY12" s="157"/>
      <c r="UHZ12" s="157"/>
      <c r="UIA12" s="157"/>
      <c r="UIB12" s="157"/>
      <c r="UIC12" s="156"/>
      <c r="UID12" s="156"/>
      <c r="UIE12" s="156"/>
      <c r="UIF12" s="156"/>
      <c r="UIG12" s="156"/>
      <c r="UIH12" s="157"/>
      <c r="UII12" s="157"/>
      <c r="UIJ12" s="157"/>
      <c r="UIK12" s="157"/>
      <c r="UIL12" s="157"/>
      <c r="UIM12" s="157"/>
      <c r="UIN12" s="156"/>
      <c r="UIO12" s="156"/>
      <c r="UIP12" s="156"/>
      <c r="UIQ12" s="156"/>
      <c r="UIR12" s="156"/>
      <c r="UIS12" s="157"/>
      <c r="UIT12" s="157"/>
      <c r="UIU12" s="157"/>
      <c r="UIV12" s="157"/>
      <c r="UIW12" s="157"/>
      <c r="UIX12" s="157"/>
      <c r="UIY12" s="156"/>
      <c r="UIZ12" s="156"/>
      <c r="UJA12" s="156"/>
      <c r="UJB12" s="156"/>
      <c r="UJC12" s="156"/>
      <c r="UJD12" s="157"/>
      <c r="UJE12" s="157"/>
      <c r="UJF12" s="157"/>
      <c r="UJG12" s="157"/>
      <c r="UJH12" s="157"/>
      <c r="UJI12" s="157"/>
      <c r="UJJ12" s="156"/>
      <c r="UJK12" s="156"/>
      <c r="UJL12" s="156"/>
      <c r="UJM12" s="156"/>
      <c r="UJN12" s="156"/>
      <c r="UJO12" s="157"/>
      <c r="UJP12" s="157"/>
      <c r="UJQ12" s="157"/>
      <c r="UJR12" s="157"/>
      <c r="UJS12" s="157"/>
      <c r="UJT12" s="157"/>
      <c r="UJU12" s="156"/>
      <c r="UJV12" s="156"/>
      <c r="UJW12" s="156"/>
      <c r="UJX12" s="156"/>
      <c r="UJY12" s="156"/>
      <c r="UJZ12" s="157"/>
      <c r="UKA12" s="157"/>
      <c r="UKB12" s="157"/>
      <c r="UKC12" s="157"/>
      <c r="UKD12" s="157"/>
      <c r="UKE12" s="157"/>
      <c r="UKF12" s="156"/>
      <c r="UKG12" s="156"/>
      <c r="UKH12" s="156"/>
      <c r="UKI12" s="156"/>
      <c r="UKJ12" s="156"/>
      <c r="UKK12" s="157"/>
      <c r="UKL12" s="157"/>
      <c r="UKM12" s="157"/>
      <c r="UKN12" s="157"/>
      <c r="UKO12" s="157"/>
      <c r="UKP12" s="157"/>
      <c r="UKQ12" s="156"/>
      <c r="UKR12" s="156"/>
      <c r="UKS12" s="156"/>
      <c r="UKT12" s="156"/>
      <c r="UKU12" s="156"/>
      <c r="UKV12" s="157"/>
      <c r="UKW12" s="157"/>
      <c r="UKX12" s="157"/>
      <c r="UKY12" s="157"/>
      <c r="UKZ12" s="157"/>
      <c r="ULA12" s="157"/>
      <c r="ULB12" s="156"/>
      <c r="ULC12" s="156"/>
      <c r="ULD12" s="156"/>
      <c r="ULE12" s="156"/>
      <c r="ULF12" s="156"/>
      <c r="ULG12" s="157"/>
      <c r="ULH12" s="157"/>
      <c r="ULI12" s="157"/>
      <c r="ULJ12" s="157"/>
      <c r="ULK12" s="157"/>
      <c r="ULL12" s="157"/>
      <c r="ULM12" s="156"/>
      <c r="ULN12" s="156"/>
      <c r="ULO12" s="156"/>
      <c r="ULP12" s="156"/>
      <c r="ULQ12" s="156"/>
      <c r="ULR12" s="157"/>
      <c r="ULS12" s="157"/>
      <c r="ULT12" s="157"/>
      <c r="ULU12" s="157"/>
      <c r="ULV12" s="157"/>
      <c r="ULW12" s="157"/>
      <c r="ULX12" s="156"/>
      <c r="ULY12" s="156"/>
      <c r="ULZ12" s="156"/>
      <c r="UMA12" s="156"/>
      <c r="UMB12" s="156"/>
      <c r="UMC12" s="157"/>
      <c r="UMD12" s="157"/>
      <c r="UME12" s="157"/>
      <c r="UMF12" s="157"/>
      <c r="UMG12" s="157"/>
      <c r="UMH12" s="157"/>
      <c r="UMI12" s="156"/>
      <c r="UMJ12" s="156"/>
      <c r="UMK12" s="156"/>
      <c r="UML12" s="156"/>
      <c r="UMM12" s="156"/>
      <c r="UMN12" s="157"/>
      <c r="UMO12" s="157"/>
      <c r="UMP12" s="157"/>
      <c r="UMQ12" s="157"/>
      <c r="UMR12" s="157"/>
      <c r="UMS12" s="157"/>
      <c r="UMT12" s="156"/>
      <c r="UMU12" s="156"/>
      <c r="UMV12" s="156"/>
      <c r="UMW12" s="156"/>
      <c r="UMX12" s="156"/>
      <c r="UMY12" s="157"/>
      <c r="UMZ12" s="157"/>
      <c r="UNA12" s="157"/>
      <c r="UNB12" s="157"/>
      <c r="UNC12" s="157"/>
      <c r="UND12" s="157"/>
      <c r="UNE12" s="156"/>
      <c r="UNF12" s="156"/>
      <c r="UNG12" s="156"/>
      <c r="UNH12" s="156"/>
      <c r="UNI12" s="156"/>
      <c r="UNJ12" s="157"/>
      <c r="UNK12" s="157"/>
      <c r="UNL12" s="157"/>
      <c r="UNM12" s="157"/>
      <c r="UNN12" s="157"/>
      <c r="UNO12" s="157"/>
      <c r="UNP12" s="156"/>
      <c r="UNQ12" s="156"/>
      <c r="UNR12" s="156"/>
      <c r="UNS12" s="156"/>
      <c r="UNT12" s="156"/>
      <c r="UNU12" s="157"/>
      <c r="UNV12" s="157"/>
      <c r="UNW12" s="157"/>
      <c r="UNX12" s="157"/>
      <c r="UNY12" s="157"/>
      <c r="UNZ12" s="157"/>
      <c r="UOA12" s="156"/>
      <c r="UOB12" s="156"/>
      <c r="UOC12" s="156"/>
      <c r="UOD12" s="156"/>
      <c r="UOE12" s="156"/>
      <c r="UOF12" s="157"/>
      <c r="UOG12" s="157"/>
      <c r="UOH12" s="157"/>
      <c r="UOI12" s="157"/>
      <c r="UOJ12" s="157"/>
      <c r="UOK12" s="157"/>
      <c r="UOL12" s="156"/>
      <c r="UOM12" s="156"/>
      <c r="UON12" s="156"/>
      <c r="UOO12" s="156"/>
      <c r="UOP12" s="156"/>
      <c r="UOQ12" s="157"/>
      <c r="UOR12" s="157"/>
      <c r="UOS12" s="157"/>
      <c r="UOT12" s="157"/>
      <c r="UOU12" s="157"/>
      <c r="UOV12" s="157"/>
      <c r="UOW12" s="156"/>
      <c r="UOX12" s="156"/>
      <c r="UOY12" s="156"/>
      <c r="UOZ12" s="156"/>
      <c r="UPA12" s="156"/>
      <c r="UPB12" s="157"/>
      <c r="UPC12" s="157"/>
      <c r="UPD12" s="157"/>
      <c r="UPE12" s="157"/>
      <c r="UPF12" s="157"/>
      <c r="UPG12" s="157"/>
      <c r="UPH12" s="156"/>
      <c r="UPI12" s="156"/>
      <c r="UPJ12" s="156"/>
      <c r="UPK12" s="156"/>
      <c r="UPL12" s="156"/>
      <c r="UPM12" s="157"/>
      <c r="UPN12" s="157"/>
      <c r="UPO12" s="157"/>
      <c r="UPP12" s="157"/>
      <c r="UPQ12" s="157"/>
      <c r="UPR12" s="157"/>
      <c r="UPS12" s="156"/>
      <c r="UPT12" s="156"/>
      <c r="UPU12" s="156"/>
      <c r="UPV12" s="156"/>
      <c r="UPW12" s="156"/>
      <c r="UPX12" s="157"/>
      <c r="UPY12" s="157"/>
      <c r="UPZ12" s="157"/>
      <c r="UQA12" s="157"/>
      <c r="UQB12" s="157"/>
      <c r="UQC12" s="157"/>
      <c r="UQD12" s="156"/>
      <c r="UQE12" s="156"/>
      <c r="UQF12" s="156"/>
      <c r="UQG12" s="156"/>
      <c r="UQH12" s="156"/>
      <c r="UQI12" s="157"/>
      <c r="UQJ12" s="157"/>
      <c r="UQK12" s="157"/>
      <c r="UQL12" s="157"/>
      <c r="UQM12" s="157"/>
      <c r="UQN12" s="157"/>
      <c r="UQO12" s="156"/>
      <c r="UQP12" s="156"/>
      <c r="UQQ12" s="156"/>
      <c r="UQR12" s="156"/>
      <c r="UQS12" s="156"/>
      <c r="UQT12" s="157"/>
      <c r="UQU12" s="157"/>
      <c r="UQV12" s="157"/>
      <c r="UQW12" s="157"/>
      <c r="UQX12" s="157"/>
      <c r="UQY12" s="157"/>
      <c r="UQZ12" s="156"/>
      <c r="URA12" s="156"/>
      <c r="URB12" s="156"/>
      <c r="URC12" s="156"/>
      <c r="URD12" s="156"/>
      <c r="URE12" s="157"/>
      <c r="URF12" s="157"/>
      <c r="URG12" s="157"/>
      <c r="URH12" s="157"/>
      <c r="URI12" s="157"/>
      <c r="URJ12" s="157"/>
      <c r="URK12" s="156"/>
      <c r="URL12" s="156"/>
      <c r="URM12" s="156"/>
      <c r="URN12" s="156"/>
      <c r="URO12" s="156"/>
      <c r="URP12" s="157"/>
      <c r="URQ12" s="157"/>
      <c r="URR12" s="157"/>
      <c r="URS12" s="157"/>
      <c r="URT12" s="157"/>
      <c r="URU12" s="157"/>
      <c r="URV12" s="156"/>
      <c r="URW12" s="156"/>
      <c r="URX12" s="156"/>
      <c r="URY12" s="156"/>
      <c r="URZ12" s="156"/>
      <c r="USA12" s="157"/>
      <c r="USB12" s="157"/>
      <c r="USC12" s="157"/>
      <c r="USD12" s="157"/>
      <c r="USE12" s="157"/>
      <c r="USF12" s="157"/>
      <c r="USG12" s="156"/>
      <c r="USH12" s="156"/>
      <c r="USI12" s="156"/>
      <c r="USJ12" s="156"/>
      <c r="USK12" s="156"/>
      <c r="USL12" s="157"/>
      <c r="USM12" s="157"/>
      <c r="USN12" s="157"/>
      <c r="USO12" s="157"/>
      <c r="USP12" s="157"/>
      <c r="USQ12" s="157"/>
      <c r="USR12" s="156"/>
      <c r="USS12" s="156"/>
      <c r="UST12" s="156"/>
      <c r="USU12" s="156"/>
      <c r="USV12" s="156"/>
      <c r="USW12" s="157"/>
      <c r="USX12" s="157"/>
      <c r="USY12" s="157"/>
      <c r="USZ12" s="157"/>
      <c r="UTA12" s="157"/>
      <c r="UTB12" s="157"/>
      <c r="UTC12" s="156"/>
      <c r="UTD12" s="156"/>
      <c r="UTE12" s="156"/>
      <c r="UTF12" s="156"/>
      <c r="UTG12" s="156"/>
      <c r="UTH12" s="157"/>
      <c r="UTI12" s="157"/>
      <c r="UTJ12" s="157"/>
      <c r="UTK12" s="157"/>
      <c r="UTL12" s="157"/>
      <c r="UTM12" s="157"/>
      <c r="UTN12" s="156"/>
      <c r="UTO12" s="156"/>
      <c r="UTP12" s="156"/>
      <c r="UTQ12" s="156"/>
      <c r="UTR12" s="156"/>
      <c r="UTS12" s="157"/>
      <c r="UTT12" s="157"/>
      <c r="UTU12" s="157"/>
      <c r="UTV12" s="157"/>
      <c r="UTW12" s="157"/>
      <c r="UTX12" s="157"/>
      <c r="UTY12" s="156"/>
      <c r="UTZ12" s="156"/>
      <c r="UUA12" s="156"/>
      <c r="UUB12" s="156"/>
      <c r="UUC12" s="156"/>
      <c r="UUD12" s="157"/>
      <c r="UUE12" s="157"/>
      <c r="UUF12" s="157"/>
      <c r="UUG12" s="157"/>
      <c r="UUH12" s="157"/>
      <c r="UUI12" s="157"/>
      <c r="UUJ12" s="156"/>
      <c r="UUK12" s="156"/>
      <c r="UUL12" s="156"/>
      <c r="UUM12" s="156"/>
      <c r="UUN12" s="156"/>
      <c r="UUO12" s="157"/>
      <c r="UUP12" s="157"/>
      <c r="UUQ12" s="157"/>
      <c r="UUR12" s="157"/>
      <c r="UUS12" s="157"/>
      <c r="UUT12" s="157"/>
      <c r="UUU12" s="156"/>
      <c r="UUV12" s="156"/>
      <c r="UUW12" s="156"/>
      <c r="UUX12" s="156"/>
      <c r="UUY12" s="156"/>
      <c r="UUZ12" s="157"/>
      <c r="UVA12" s="157"/>
      <c r="UVB12" s="157"/>
      <c r="UVC12" s="157"/>
      <c r="UVD12" s="157"/>
      <c r="UVE12" s="157"/>
      <c r="UVF12" s="156"/>
      <c r="UVG12" s="156"/>
      <c r="UVH12" s="156"/>
      <c r="UVI12" s="156"/>
      <c r="UVJ12" s="156"/>
      <c r="UVK12" s="157"/>
      <c r="UVL12" s="157"/>
      <c r="UVM12" s="157"/>
      <c r="UVN12" s="157"/>
      <c r="UVO12" s="157"/>
      <c r="UVP12" s="157"/>
      <c r="UVQ12" s="156"/>
      <c r="UVR12" s="156"/>
      <c r="UVS12" s="156"/>
      <c r="UVT12" s="156"/>
      <c r="UVU12" s="156"/>
      <c r="UVV12" s="157"/>
      <c r="UVW12" s="157"/>
      <c r="UVX12" s="157"/>
      <c r="UVY12" s="157"/>
      <c r="UVZ12" s="157"/>
      <c r="UWA12" s="157"/>
      <c r="UWB12" s="156"/>
      <c r="UWC12" s="156"/>
      <c r="UWD12" s="156"/>
      <c r="UWE12" s="156"/>
      <c r="UWF12" s="156"/>
      <c r="UWG12" s="157"/>
      <c r="UWH12" s="157"/>
      <c r="UWI12" s="157"/>
      <c r="UWJ12" s="157"/>
      <c r="UWK12" s="157"/>
      <c r="UWL12" s="157"/>
      <c r="UWM12" s="156"/>
      <c r="UWN12" s="156"/>
      <c r="UWO12" s="156"/>
      <c r="UWP12" s="156"/>
      <c r="UWQ12" s="156"/>
      <c r="UWR12" s="157"/>
      <c r="UWS12" s="157"/>
      <c r="UWT12" s="157"/>
      <c r="UWU12" s="157"/>
      <c r="UWV12" s="157"/>
      <c r="UWW12" s="157"/>
      <c r="UWX12" s="156"/>
      <c r="UWY12" s="156"/>
      <c r="UWZ12" s="156"/>
      <c r="UXA12" s="156"/>
      <c r="UXB12" s="156"/>
      <c r="UXC12" s="157"/>
      <c r="UXD12" s="157"/>
      <c r="UXE12" s="157"/>
      <c r="UXF12" s="157"/>
      <c r="UXG12" s="157"/>
      <c r="UXH12" s="157"/>
      <c r="UXI12" s="156"/>
      <c r="UXJ12" s="156"/>
      <c r="UXK12" s="156"/>
      <c r="UXL12" s="156"/>
      <c r="UXM12" s="156"/>
      <c r="UXN12" s="157"/>
      <c r="UXO12" s="157"/>
      <c r="UXP12" s="157"/>
      <c r="UXQ12" s="157"/>
      <c r="UXR12" s="157"/>
      <c r="UXS12" s="157"/>
      <c r="UXT12" s="156"/>
      <c r="UXU12" s="156"/>
      <c r="UXV12" s="156"/>
      <c r="UXW12" s="156"/>
      <c r="UXX12" s="156"/>
      <c r="UXY12" s="157"/>
      <c r="UXZ12" s="157"/>
      <c r="UYA12" s="157"/>
      <c r="UYB12" s="157"/>
      <c r="UYC12" s="157"/>
      <c r="UYD12" s="157"/>
      <c r="UYE12" s="156"/>
      <c r="UYF12" s="156"/>
      <c r="UYG12" s="156"/>
      <c r="UYH12" s="156"/>
      <c r="UYI12" s="156"/>
      <c r="UYJ12" s="157"/>
      <c r="UYK12" s="157"/>
      <c r="UYL12" s="157"/>
      <c r="UYM12" s="157"/>
      <c r="UYN12" s="157"/>
      <c r="UYO12" s="157"/>
      <c r="UYP12" s="156"/>
      <c r="UYQ12" s="156"/>
      <c r="UYR12" s="156"/>
      <c r="UYS12" s="156"/>
      <c r="UYT12" s="156"/>
      <c r="UYU12" s="157"/>
      <c r="UYV12" s="157"/>
      <c r="UYW12" s="157"/>
      <c r="UYX12" s="157"/>
      <c r="UYY12" s="157"/>
      <c r="UYZ12" s="157"/>
      <c r="UZA12" s="156"/>
      <c r="UZB12" s="156"/>
      <c r="UZC12" s="156"/>
      <c r="UZD12" s="156"/>
      <c r="UZE12" s="156"/>
      <c r="UZF12" s="157"/>
      <c r="UZG12" s="157"/>
      <c r="UZH12" s="157"/>
      <c r="UZI12" s="157"/>
      <c r="UZJ12" s="157"/>
      <c r="UZK12" s="157"/>
      <c r="UZL12" s="156"/>
      <c r="UZM12" s="156"/>
      <c r="UZN12" s="156"/>
      <c r="UZO12" s="156"/>
      <c r="UZP12" s="156"/>
      <c r="UZQ12" s="157"/>
      <c r="UZR12" s="157"/>
      <c r="UZS12" s="157"/>
      <c r="UZT12" s="157"/>
      <c r="UZU12" s="157"/>
      <c r="UZV12" s="157"/>
      <c r="UZW12" s="156"/>
      <c r="UZX12" s="156"/>
      <c r="UZY12" s="156"/>
      <c r="UZZ12" s="156"/>
      <c r="VAA12" s="156"/>
      <c r="VAB12" s="157"/>
      <c r="VAC12" s="157"/>
      <c r="VAD12" s="157"/>
      <c r="VAE12" s="157"/>
      <c r="VAF12" s="157"/>
      <c r="VAG12" s="157"/>
      <c r="VAH12" s="156"/>
      <c r="VAI12" s="156"/>
      <c r="VAJ12" s="156"/>
      <c r="VAK12" s="156"/>
      <c r="VAL12" s="156"/>
      <c r="VAM12" s="157"/>
      <c r="VAN12" s="157"/>
      <c r="VAO12" s="157"/>
      <c r="VAP12" s="157"/>
      <c r="VAQ12" s="157"/>
      <c r="VAR12" s="157"/>
      <c r="VAS12" s="156"/>
      <c r="VAT12" s="156"/>
      <c r="VAU12" s="156"/>
      <c r="VAV12" s="156"/>
      <c r="VAW12" s="156"/>
      <c r="VAX12" s="157"/>
      <c r="VAY12" s="157"/>
      <c r="VAZ12" s="157"/>
      <c r="VBA12" s="157"/>
      <c r="VBB12" s="157"/>
      <c r="VBC12" s="157"/>
      <c r="VBD12" s="156"/>
      <c r="VBE12" s="156"/>
      <c r="VBF12" s="156"/>
      <c r="VBG12" s="156"/>
      <c r="VBH12" s="156"/>
      <c r="VBI12" s="157"/>
      <c r="VBJ12" s="157"/>
      <c r="VBK12" s="157"/>
      <c r="VBL12" s="157"/>
      <c r="VBM12" s="157"/>
      <c r="VBN12" s="157"/>
      <c r="VBO12" s="156"/>
      <c r="VBP12" s="156"/>
      <c r="VBQ12" s="156"/>
      <c r="VBR12" s="156"/>
      <c r="VBS12" s="156"/>
      <c r="VBT12" s="157"/>
      <c r="VBU12" s="157"/>
      <c r="VBV12" s="157"/>
      <c r="VBW12" s="157"/>
      <c r="VBX12" s="157"/>
      <c r="VBY12" s="157"/>
      <c r="VBZ12" s="156"/>
      <c r="VCA12" s="156"/>
      <c r="VCB12" s="156"/>
      <c r="VCC12" s="156"/>
      <c r="VCD12" s="156"/>
      <c r="VCE12" s="157"/>
      <c r="VCF12" s="157"/>
      <c r="VCG12" s="157"/>
      <c r="VCH12" s="157"/>
      <c r="VCI12" s="157"/>
      <c r="VCJ12" s="157"/>
      <c r="VCK12" s="156"/>
      <c r="VCL12" s="156"/>
      <c r="VCM12" s="156"/>
      <c r="VCN12" s="156"/>
      <c r="VCO12" s="156"/>
      <c r="VCP12" s="157"/>
      <c r="VCQ12" s="157"/>
      <c r="VCR12" s="157"/>
      <c r="VCS12" s="157"/>
      <c r="VCT12" s="157"/>
      <c r="VCU12" s="157"/>
      <c r="VCV12" s="156"/>
      <c r="VCW12" s="156"/>
      <c r="VCX12" s="156"/>
      <c r="VCY12" s="156"/>
      <c r="VCZ12" s="156"/>
      <c r="VDA12" s="157"/>
      <c r="VDB12" s="157"/>
      <c r="VDC12" s="157"/>
      <c r="VDD12" s="157"/>
      <c r="VDE12" s="157"/>
      <c r="VDF12" s="157"/>
      <c r="VDG12" s="156"/>
      <c r="VDH12" s="156"/>
      <c r="VDI12" s="156"/>
      <c r="VDJ12" s="156"/>
      <c r="VDK12" s="156"/>
      <c r="VDL12" s="157"/>
      <c r="VDM12" s="157"/>
      <c r="VDN12" s="157"/>
      <c r="VDO12" s="157"/>
      <c r="VDP12" s="157"/>
      <c r="VDQ12" s="157"/>
      <c r="VDR12" s="156"/>
      <c r="VDS12" s="156"/>
      <c r="VDT12" s="156"/>
      <c r="VDU12" s="156"/>
      <c r="VDV12" s="156"/>
      <c r="VDW12" s="157"/>
      <c r="VDX12" s="157"/>
      <c r="VDY12" s="157"/>
      <c r="VDZ12" s="157"/>
      <c r="VEA12" s="157"/>
      <c r="VEB12" s="157"/>
      <c r="VEC12" s="156"/>
      <c r="VED12" s="156"/>
      <c r="VEE12" s="156"/>
      <c r="VEF12" s="156"/>
      <c r="VEG12" s="156"/>
      <c r="VEH12" s="157"/>
      <c r="VEI12" s="157"/>
      <c r="VEJ12" s="157"/>
      <c r="VEK12" s="157"/>
      <c r="VEL12" s="157"/>
      <c r="VEM12" s="157"/>
      <c r="VEN12" s="156"/>
      <c r="VEO12" s="156"/>
      <c r="VEP12" s="156"/>
      <c r="VEQ12" s="156"/>
      <c r="VER12" s="156"/>
      <c r="VES12" s="157"/>
      <c r="VET12" s="157"/>
      <c r="VEU12" s="157"/>
      <c r="VEV12" s="157"/>
      <c r="VEW12" s="157"/>
      <c r="VEX12" s="157"/>
      <c r="VEY12" s="156"/>
      <c r="VEZ12" s="156"/>
      <c r="VFA12" s="156"/>
      <c r="VFB12" s="156"/>
      <c r="VFC12" s="156"/>
      <c r="VFD12" s="157"/>
      <c r="VFE12" s="157"/>
      <c r="VFF12" s="157"/>
      <c r="VFG12" s="157"/>
      <c r="VFH12" s="157"/>
      <c r="VFI12" s="157"/>
      <c r="VFJ12" s="156"/>
      <c r="VFK12" s="156"/>
      <c r="VFL12" s="156"/>
      <c r="VFM12" s="156"/>
      <c r="VFN12" s="156"/>
      <c r="VFO12" s="157"/>
      <c r="VFP12" s="157"/>
      <c r="VFQ12" s="157"/>
      <c r="VFR12" s="157"/>
      <c r="VFS12" s="157"/>
      <c r="VFT12" s="157"/>
      <c r="VFU12" s="156"/>
      <c r="VFV12" s="156"/>
      <c r="VFW12" s="156"/>
      <c r="VFX12" s="156"/>
      <c r="VFY12" s="156"/>
      <c r="VFZ12" s="157"/>
      <c r="VGA12" s="157"/>
      <c r="VGB12" s="157"/>
      <c r="VGC12" s="157"/>
      <c r="VGD12" s="157"/>
      <c r="VGE12" s="157"/>
      <c r="VGF12" s="156"/>
      <c r="VGG12" s="156"/>
      <c r="VGH12" s="156"/>
      <c r="VGI12" s="156"/>
      <c r="VGJ12" s="156"/>
      <c r="VGK12" s="157"/>
      <c r="VGL12" s="157"/>
      <c r="VGM12" s="157"/>
      <c r="VGN12" s="157"/>
      <c r="VGO12" s="157"/>
      <c r="VGP12" s="157"/>
      <c r="VGQ12" s="156"/>
      <c r="VGR12" s="156"/>
      <c r="VGS12" s="156"/>
      <c r="VGT12" s="156"/>
      <c r="VGU12" s="156"/>
      <c r="VGV12" s="157"/>
      <c r="VGW12" s="157"/>
      <c r="VGX12" s="157"/>
      <c r="VGY12" s="157"/>
      <c r="VGZ12" s="157"/>
      <c r="VHA12" s="157"/>
      <c r="VHB12" s="156"/>
      <c r="VHC12" s="156"/>
      <c r="VHD12" s="156"/>
      <c r="VHE12" s="156"/>
      <c r="VHF12" s="156"/>
      <c r="VHG12" s="157"/>
      <c r="VHH12" s="157"/>
      <c r="VHI12" s="157"/>
      <c r="VHJ12" s="157"/>
      <c r="VHK12" s="157"/>
      <c r="VHL12" s="157"/>
      <c r="VHM12" s="156"/>
      <c r="VHN12" s="156"/>
      <c r="VHO12" s="156"/>
      <c r="VHP12" s="156"/>
      <c r="VHQ12" s="156"/>
      <c r="VHR12" s="157"/>
      <c r="VHS12" s="157"/>
      <c r="VHT12" s="157"/>
      <c r="VHU12" s="157"/>
      <c r="VHV12" s="157"/>
      <c r="VHW12" s="157"/>
      <c r="VHX12" s="156"/>
      <c r="VHY12" s="156"/>
      <c r="VHZ12" s="156"/>
      <c r="VIA12" s="156"/>
      <c r="VIB12" s="156"/>
      <c r="VIC12" s="157"/>
      <c r="VID12" s="157"/>
      <c r="VIE12" s="157"/>
      <c r="VIF12" s="157"/>
      <c r="VIG12" s="157"/>
      <c r="VIH12" s="157"/>
      <c r="VII12" s="156"/>
      <c r="VIJ12" s="156"/>
      <c r="VIK12" s="156"/>
      <c r="VIL12" s="156"/>
      <c r="VIM12" s="156"/>
      <c r="VIN12" s="157"/>
      <c r="VIO12" s="157"/>
      <c r="VIP12" s="157"/>
      <c r="VIQ12" s="157"/>
      <c r="VIR12" s="157"/>
      <c r="VIS12" s="157"/>
      <c r="VIT12" s="156"/>
      <c r="VIU12" s="156"/>
      <c r="VIV12" s="156"/>
      <c r="VIW12" s="156"/>
      <c r="VIX12" s="156"/>
      <c r="VIY12" s="157"/>
      <c r="VIZ12" s="157"/>
      <c r="VJA12" s="157"/>
      <c r="VJB12" s="157"/>
      <c r="VJC12" s="157"/>
      <c r="VJD12" s="157"/>
      <c r="VJE12" s="156"/>
      <c r="VJF12" s="156"/>
      <c r="VJG12" s="156"/>
      <c r="VJH12" s="156"/>
      <c r="VJI12" s="156"/>
      <c r="VJJ12" s="157"/>
      <c r="VJK12" s="157"/>
      <c r="VJL12" s="157"/>
      <c r="VJM12" s="157"/>
      <c r="VJN12" s="157"/>
      <c r="VJO12" s="157"/>
      <c r="VJP12" s="156"/>
      <c r="VJQ12" s="156"/>
      <c r="VJR12" s="156"/>
      <c r="VJS12" s="156"/>
      <c r="VJT12" s="156"/>
      <c r="VJU12" s="157"/>
      <c r="VJV12" s="157"/>
      <c r="VJW12" s="157"/>
      <c r="VJX12" s="157"/>
      <c r="VJY12" s="157"/>
      <c r="VJZ12" s="157"/>
      <c r="VKA12" s="156"/>
      <c r="VKB12" s="156"/>
      <c r="VKC12" s="156"/>
      <c r="VKD12" s="156"/>
      <c r="VKE12" s="156"/>
      <c r="VKF12" s="157"/>
      <c r="VKG12" s="157"/>
      <c r="VKH12" s="157"/>
      <c r="VKI12" s="157"/>
      <c r="VKJ12" s="157"/>
      <c r="VKK12" s="157"/>
      <c r="VKL12" s="156"/>
      <c r="VKM12" s="156"/>
      <c r="VKN12" s="156"/>
      <c r="VKO12" s="156"/>
      <c r="VKP12" s="156"/>
      <c r="VKQ12" s="157"/>
      <c r="VKR12" s="157"/>
      <c r="VKS12" s="157"/>
      <c r="VKT12" s="157"/>
      <c r="VKU12" s="157"/>
      <c r="VKV12" s="157"/>
      <c r="VKW12" s="156"/>
      <c r="VKX12" s="156"/>
      <c r="VKY12" s="156"/>
      <c r="VKZ12" s="156"/>
      <c r="VLA12" s="156"/>
      <c r="VLB12" s="157"/>
      <c r="VLC12" s="157"/>
      <c r="VLD12" s="157"/>
      <c r="VLE12" s="157"/>
      <c r="VLF12" s="157"/>
      <c r="VLG12" s="157"/>
      <c r="VLH12" s="156"/>
      <c r="VLI12" s="156"/>
      <c r="VLJ12" s="156"/>
      <c r="VLK12" s="156"/>
      <c r="VLL12" s="156"/>
      <c r="VLM12" s="157"/>
      <c r="VLN12" s="157"/>
      <c r="VLO12" s="157"/>
      <c r="VLP12" s="157"/>
      <c r="VLQ12" s="157"/>
      <c r="VLR12" s="157"/>
      <c r="VLS12" s="156"/>
      <c r="VLT12" s="156"/>
      <c r="VLU12" s="156"/>
      <c r="VLV12" s="156"/>
      <c r="VLW12" s="156"/>
      <c r="VLX12" s="157"/>
      <c r="VLY12" s="157"/>
      <c r="VLZ12" s="157"/>
      <c r="VMA12" s="157"/>
      <c r="VMB12" s="157"/>
      <c r="VMC12" s="157"/>
      <c r="VMD12" s="156"/>
      <c r="VME12" s="156"/>
      <c r="VMF12" s="156"/>
      <c r="VMG12" s="156"/>
      <c r="VMH12" s="156"/>
      <c r="VMI12" s="157"/>
      <c r="VMJ12" s="157"/>
      <c r="VMK12" s="157"/>
      <c r="VML12" s="157"/>
      <c r="VMM12" s="157"/>
      <c r="VMN12" s="157"/>
      <c r="VMO12" s="156"/>
      <c r="VMP12" s="156"/>
      <c r="VMQ12" s="156"/>
      <c r="VMR12" s="156"/>
      <c r="VMS12" s="156"/>
      <c r="VMT12" s="157"/>
      <c r="VMU12" s="157"/>
      <c r="VMV12" s="157"/>
      <c r="VMW12" s="157"/>
      <c r="VMX12" s="157"/>
      <c r="VMY12" s="157"/>
      <c r="VMZ12" s="156"/>
      <c r="VNA12" s="156"/>
      <c r="VNB12" s="156"/>
      <c r="VNC12" s="156"/>
      <c r="VND12" s="156"/>
      <c r="VNE12" s="157"/>
      <c r="VNF12" s="157"/>
      <c r="VNG12" s="157"/>
      <c r="VNH12" s="157"/>
      <c r="VNI12" s="157"/>
      <c r="VNJ12" s="157"/>
      <c r="VNK12" s="156"/>
      <c r="VNL12" s="156"/>
      <c r="VNM12" s="156"/>
      <c r="VNN12" s="156"/>
      <c r="VNO12" s="156"/>
      <c r="VNP12" s="157"/>
      <c r="VNQ12" s="157"/>
      <c r="VNR12" s="157"/>
      <c r="VNS12" s="157"/>
      <c r="VNT12" s="157"/>
      <c r="VNU12" s="157"/>
      <c r="VNV12" s="156"/>
      <c r="VNW12" s="156"/>
      <c r="VNX12" s="156"/>
      <c r="VNY12" s="156"/>
      <c r="VNZ12" s="156"/>
      <c r="VOA12" s="157"/>
      <c r="VOB12" s="157"/>
      <c r="VOC12" s="157"/>
      <c r="VOD12" s="157"/>
      <c r="VOE12" s="157"/>
      <c r="VOF12" s="157"/>
      <c r="VOG12" s="156"/>
      <c r="VOH12" s="156"/>
      <c r="VOI12" s="156"/>
      <c r="VOJ12" s="156"/>
      <c r="VOK12" s="156"/>
      <c r="VOL12" s="157"/>
      <c r="VOM12" s="157"/>
      <c r="VON12" s="157"/>
      <c r="VOO12" s="157"/>
      <c r="VOP12" s="157"/>
      <c r="VOQ12" s="157"/>
      <c r="VOR12" s="156"/>
      <c r="VOS12" s="156"/>
      <c r="VOT12" s="156"/>
      <c r="VOU12" s="156"/>
      <c r="VOV12" s="156"/>
      <c r="VOW12" s="157"/>
      <c r="VOX12" s="157"/>
      <c r="VOY12" s="157"/>
      <c r="VOZ12" s="157"/>
      <c r="VPA12" s="157"/>
      <c r="VPB12" s="157"/>
      <c r="VPC12" s="156"/>
      <c r="VPD12" s="156"/>
      <c r="VPE12" s="156"/>
      <c r="VPF12" s="156"/>
      <c r="VPG12" s="156"/>
      <c r="VPH12" s="157"/>
      <c r="VPI12" s="157"/>
      <c r="VPJ12" s="157"/>
      <c r="VPK12" s="157"/>
      <c r="VPL12" s="157"/>
      <c r="VPM12" s="157"/>
      <c r="VPN12" s="156"/>
      <c r="VPO12" s="156"/>
      <c r="VPP12" s="156"/>
      <c r="VPQ12" s="156"/>
      <c r="VPR12" s="156"/>
      <c r="VPS12" s="157"/>
      <c r="VPT12" s="157"/>
      <c r="VPU12" s="157"/>
      <c r="VPV12" s="157"/>
      <c r="VPW12" s="157"/>
      <c r="VPX12" s="157"/>
      <c r="VPY12" s="156"/>
      <c r="VPZ12" s="156"/>
      <c r="VQA12" s="156"/>
      <c r="VQB12" s="156"/>
      <c r="VQC12" s="156"/>
      <c r="VQD12" s="157"/>
      <c r="VQE12" s="157"/>
      <c r="VQF12" s="157"/>
      <c r="VQG12" s="157"/>
      <c r="VQH12" s="157"/>
      <c r="VQI12" s="157"/>
      <c r="VQJ12" s="156"/>
      <c r="VQK12" s="156"/>
      <c r="VQL12" s="156"/>
      <c r="VQM12" s="156"/>
      <c r="VQN12" s="156"/>
      <c r="VQO12" s="157"/>
      <c r="VQP12" s="157"/>
      <c r="VQQ12" s="157"/>
      <c r="VQR12" s="157"/>
      <c r="VQS12" s="157"/>
      <c r="VQT12" s="157"/>
      <c r="VQU12" s="156"/>
      <c r="VQV12" s="156"/>
      <c r="VQW12" s="156"/>
      <c r="VQX12" s="156"/>
      <c r="VQY12" s="156"/>
      <c r="VQZ12" s="157"/>
      <c r="VRA12" s="157"/>
      <c r="VRB12" s="157"/>
      <c r="VRC12" s="157"/>
      <c r="VRD12" s="157"/>
      <c r="VRE12" s="157"/>
      <c r="VRF12" s="156"/>
      <c r="VRG12" s="156"/>
      <c r="VRH12" s="156"/>
      <c r="VRI12" s="156"/>
      <c r="VRJ12" s="156"/>
      <c r="VRK12" s="157"/>
      <c r="VRL12" s="157"/>
      <c r="VRM12" s="157"/>
      <c r="VRN12" s="157"/>
      <c r="VRO12" s="157"/>
      <c r="VRP12" s="157"/>
      <c r="VRQ12" s="156"/>
      <c r="VRR12" s="156"/>
      <c r="VRS12" s="156"/>
      <c r="VRT12" s="156"/>
      <c r="VRU12" s="156"/>
      <c r="VRV12" s="157"/>
      <c r="VRW12" s="157"/>
      <c r="VRX12" s="157"/>
      <c r="VRY12" s="157"/>
      <c r="VRZ12" s="157"/>
      <c r="VSA12" s="157"/>
      <c r="VSB12" s="156"/>
      <c r="VSC12" s="156"/>
      <c r="VSD12" s="156"/>
      <c r="VSE12" s="156"/>
      <c r="VSF12" s="156"/>
      <c r="VSG12" s="157"/>
      <c r="VSH12" s="157"/>
      <c r="VSI12" s="157"/>
      <c r="VSJ12" s="157"/>
      <c r="VSK12" s="157"/>
      <c r="VSL12" s="157"/>
      <c r="VSM12" s="156"/>
      <c r="VSN12" s="156"/>
      <c r="VSO12" s="156"/>
      <c r="VSP12" s="156"/>
      <c r="VSQ12" s="156"/>
      <c r="VSR12" s="157"/>
      <c r="VSS12" s="157"/>
      <c r="VST12" s="157"/>
      <c r="VSU12" s="157"/>
      <c r="VSV12" s="157"/>
      <c r="VSW12" s="157"/>
      <c r="VSX12" s="156"/>
      <c r="VSY12" s="156"/>
      <c r="VSZ12" s="156"/>
      <c r="VTA12" s="156"/>
      <c r="VTB12" s="156"/>
      <c r="VTC12" s="157"/>
      <c r="VTD12" s="157"/>
      <c r="VTE12" s="157"/>
      <c r="VTF12" s="157"/>
      <c r="VTG12" s="157"/>
      <c r="VTH12" s="157"/>
      <c r="VTI12" s="156"/>
      <c r="VTJ12" s="156"/>
      <c r="VTK12" s="156"/>
      <c r="VTL12" s="156"/>
      <c r="VTM12" s="156"/>
      <c r="VTN12" s="157"/>
      <c r="VTO12" s="157"/>
      <c r="VTP12" s="157"/>
      <c r="VTQ12" s="157"/>
      <c r="VTR12" s="157"/>
      <c r="VTS12" s="157"/>
      <c r="VTT12" s="156"/>
      <c r="VTU12" s="156"/>
      <c r="VTV12" s="156"/>
      <c r="VTW12" s="156"/>
      <c r="VTX12" s="156"/>
      <c r="VTY12" s="157"/>
      <c r="VTZ12" s="157"/>
      <c r="VUA12" s="157"/>
      <c r="VUB12" s="157"/>
      <c r="VUC12" s="157"/>
      <c r="VUD12" s="157"/>
      <c r="VUE12" s="156"/>
      <c r="VUF12" s="156"/>
      <c r="VUG12" s="156"/>
      <c r="VUH12" s="156"/>
      <c r="VUI12" s="156"/>
      <c r="VUJ12" s="157"/>
      <c r="VUK12" s="157"/>
      <c r="VUL12" s="157"/>
      <c r="VUM12" s="157"/>
      <c r="VUN12" s="157"/>
      <c r="VUO12" s="157"/>
      <c r="VUP12" s="156"/>
      <c r="VUQ12" s="156"/>
      <c r="VUR12" s="156"/>
      <c r="VUS12" s="156"/>
      <c r="VUT12" s="156"/>
      <c r="VUU12" s="157"/>
      <c r="VUV12" s="157"/>
      <c r="VUW12" s="157"/>
      <c r="VUX12" s="157"/>
      <c r="VUY12" s="157"/>
      <c r="VUZ12" s="157"/>
      <c r="VVA12" s="156"/>
      <c r="VVB12" s="156"/>
      <c r="VVC12" s="156"/>
      <c r="VVD12" s="156"/>
      <c r="VVE12" s="156"/>
      <c r="VVF12" s="157"/>
      <c r="VVG12" s="157"/>
      <c r="VVH12" s="157"/>
      <c r="VVI12" s="157"/>
      <c r="VVJ12" s="157"/>
      <c r="VVK12" s="157"/>
      <c r="VVL12" s="156"/>
      <c r="VVM12" s="156"/>
      <c r="VVN12" s="156"/>
      <c r="VVO12" s="156"/>
      <c r="VVP12" s="156"/>
      <c r="VVQ12" s="157"/>
      <c r="VVR12" s="157"/>
      <c r="VVS12" s="157"/>
      <c r="VVT12" s="157"/>
      <c r="VVU12" s="157"/>
      <c r="VVV12" s="157"/>
      <c r="VVW12" s="156"/>
      <c r="VVX12" s="156"/>
      <c r="VVY12" s="156"/>
      <c r="VVZ12" s="156"/>
      <c r="VWA12" s="156"/>
      <c r="VWB12" s="157"/>
      <c r="VWC12" s="157"/>
      <c r="VWD12" s="157"/>
      <c r="VWE12" s="157"/>
      <c r="VWF12" s="157"/>
      <c r="VWG12" s="157"/>
      <c r="VWH12" s="156"/>
      <c r="VWI12" s="156"/>
      <c r="VWJ12" s="156"/>
      <c r="VWK12" s="156"/>
      <c r="VWL12" s="156"/>
      <c r="VWM12" s="157"/>
      <c r="VWN12" s="157"/>
      <c r="VWO12" s="157"/>
      <c r="VWP12" s="157"/>
      <c r="VWQ12" s="157"/>
      <c r="VWR12" s="157"/>
      <c r="VWS12" s="156"/>
      <c r="VWT12" s="156"/>
      <c r="VWU12" s="156"/>
      <c r="VWV12" s="156"/>
      <c r="VWW12" s="156"/>
      <c r="VWX12" s="157"/>
      <c r="VWY12" s="157"/>
      <c r="VWZ12" s="157"/>
      <c r="VXA12" s="157"/>
      <c r="VXB12" s="157"/>
      <c r="VXC12" s="157"/>
      <c r="VXD12" s="156"/>
      <c r="VXE12" s="156"/>
      <c r="VXF12" s="156"/>
      <c r="VXG12" s="156"/>
      <c r="VXH12" s="156"/>
      <c r="VXI12" s="157"/>
      <c r="VXJ12" s="157"/>
      <c r="VXK12" s="157"/>
      <c r="VXL12" s="157"/>
      <c r="VXM12" s="157"/>
      <c r="VXN12" s="157"/>
      <c r="VXO12" s="156"/>
      <c r="VXP12" s="156"/>
      <c r="VXQ12" s="156"/>
      <c r="VXR12" s="156"/>
      <c r="VXS12" s="156"/>
      <c r="VXT12" s="157"/>
      <c r="VXU12" s="157"/>
      <c r="VXV12" s="157"/>
      <c r="VXW12" s="157"/>
      <c r="VXX12" s="157"/>
      <c r="VXY12" s="157"/>
      <c r="VXZ12" s="156"/>
      <c r="VYA12" s="156"/>
      <c r="VYB12" s="156"/>
      <c r="VYC12" s="156"/>
      <c r="VYD12" s="156"/>
      <c r="VYE12" s="157"/>
      <c r="VYF12" s="157"/>
      <c r="VYG12" s="157"/>
      <c r="VYH12" s="157"/>
      <c r="VYI12" s="157"/>
      <c r="VYJ12" s="157"/>
      <c r="VYK12" s="156"/>
      <c r="VYL12" s="156"/>
      <c r="VYM12" s="156"/>
      <c r="VYN12" s="156"/>
      <c r="VYO12" s="156"/>
      <c r="VYP12" s="157"/>
      <c r="VYQ12" s="157"/>
      <c r="VYR12" s="157"/>
      <c r="VYS12" s="157"/>
      <c r="VYT12" s="157"/>
      <c r="VYU12" s="157"/>
      <c r="VYV12" s="156"/>
      <c r="VYW12" s="156"/>
      <c r="VYX12" s="156"/>
      <c r="VYY12" s="156"/>
      <c r="VYZ12" s="156"/>
      <c r="VZA12" s="157"/>
      <c r="VZB12" s="157"/>
      <c r="VZC12" s="157"/>
      <c r="VZD12" s="157"/>
      <c r="VZE12" s="157"/>
      <c r="VZF12" s="157"/>
      <c r="VZG12" s="156"/>
      <c r="VZH12" s="156"/>
      <c r="VZI12" s="156"/>
      <c r="VZJ12" s="156"/>
      <c r="VZK12" s="156"/>
      <c r="VZL12" s="157"/>
      <c r="VZM12" s="157"/>
      <c r="VZN12" s="157"/>
      <c r="VZO12" s="157"/>
      <c r="VZP12" s="157"/>
      <c r="VZQ12" s="157"/>
      <c r="VZR12" s="156"/>
      <c r="VZS12" s="156"/>
      <c r="VZT12" s="156"/>
      <c r="VZU12" s="156"/>
      <c r="VZV12" s="156"/>
      <c r="VZW12" s="157"/>
      <c r="VZX12" s="157"/>
      <c r="VZY12" s="157"/>
      <c r="VZZ12" s="157"/>
      <c r="WAA12" s="157"/>
      <c r="WAB12" s="157"/>
      <c r="WAC12" s="156"/>
      <c r="WAD12" s="156"/>
      <c r="WAE12" s="156"/>
      <c r="WAF12" s="156"/>
      <c r="WAG12" s="156"/>
      <c r="WAH12" s="157"/>
      <c r="WAI12" s="157"/>
      <c r="WAJ12" s="157"/>
      <c r="WAK12" s="157"/>
      <c r="WAL12" s="157"/>
      <c r="WAM12" s="157"/>
      <c r="WAN12" s="156"/>
      <c r="WAO12" s="156"/>
      <c r="WAP12" s="156"/>
      <c r="WAQ12" s="156"/>
      <c r="WAR12" s="156"/>
      <c r="WAS12" s="157"/>
      <c r="WAT12" s="157"/>
      <c r="WAU12" s="157"/>
      <c r="WAV12" s="157"/>
      <c r="WAW12" s="157"/>
      <c r="WAX12" s="157"/>
      <c r="WAY12" s="156"/>
      <c r="WAZ12" s="156"/>
      <c r="WBA12" s="156"/>
      <c r="WBB12" s="156"/>
      <c r="WBC12" s="156"/>
      <c r="WBD12" s="157"/>
      <c r="WBE12" s="157"/>
      <c r="WBF12" s="157"/>
      <c r="WBG12" s="157"/>
      <c r="WBH12" s="157"/>
      <c r="WBI12" s="157"/>
      <c r="WBJ12" s="156"/>
      <c r="WBK12" s="156"/>
      <c r="WBL12" s="156"/>
      <c r="WBM12" s="156"/>
      <c r="WBN12" s="156"/>
      <c r="WBO12" s="157"/>
      <c r="WBP12" s="157"/>
      <c r="WBQ12" s="157"/>
      <c r="WBR12" s="157"/>
      <c r="WBS12" s="157"/>
      <c r="WBT12" s="157"/>
      <c r="WBU12" s="156"/>
      <c r="WBV12" s="156"/>
      <c r="WBW12" s="156"/>
      <c r="WBX12" s="156"/>
      <c r="WBY12" s="156"/>
      <c r="WBZ12" s="157"/>
      <c r="WCA12" s="157"/>
      <c r="WCB12" s="157"/>
      <c r="WCC12" s="157"/>
      <c r="WCD12" s="157"/>
      <c r="WCE12" s="157"/>
      <c r="WCF12" s="156"/>
      <c r="WCG12" s="156"/>
      <c r="WCH12" s="156"/>
      <c r="WCI12" s="156"/>
      <c r="WCJ12" s="156"/>
      <c r="WCK12" s="157"/>
      <c r="WCL12" s="157"/>
      <c r="WCM12" s="157"/>
      <c r="WCN12" s="157"/>
      <c r="WCO12" s="157"/>
      <c r="WCP12" s="157"/>
      <c r="WCQ12" s="156"/>
      <c r="WCR12" s="156"/>
      <c r="WCS12" s="156"/>
      <c r="WCT12" s="156"/>
      <c r="WCU12" s="156"/>
      <c r="WCV12" s="157"/>
      <c r="WCW12" s="157"/>
      <c r="WCX12" s="157"/>
      <c r="WCY12" s="157"/>
      <c r="WCZ12" s="157"/>
      <c r="WDA12" s="157"/>
      <c r="WDB12" s="156"/>
      <c r="WDC12" s="156"/>
      <c r="WDD12" s="156"/>
      <c r="WDE12" s="156"/>
      <c r="WDF12" s="156"/>
      <c r="WDG12" s="157"/>
      <c r="WDH12" s="157"/>
      <c r="WDI12" s="157"/>
      <c r="WDJ12" s="157"/>
      <c r="WDK12" s="157"/>
      <c r="WDL12" s="157"/>
      <c r="WDM12" s="156"/>
      <c r="WDN12" s="156"/>
      <c r="WDO12" s="156"/>
      <c r="WDP12" s="156"/>
      <c r="WDQ12" s="156"/>
      <c r="WDR12" s="157"/>
      <c r="WDS12" s="157"/>
      <c r="WDT12" s="157"/>
      <c r="WDU12" s="157"/>
      <c r="WDV12" s="157"/>
      <c r="WDW12" s="157"/>
      <c r="WDX12" s="156"/>
      <c r="WDY12" s="156"/>
      <c r="WDZ12" s="156"/>
      <c r="WEA12" s="156"/>
      <c r="WEB12" s="156"/>
      <c r="WEC12" s="157"/>
      <c r="WED12" s="157"/>
      <c r="WEE12" s="157"/>
      <c r="WEF12" s="157"/>
      <c r="WEG12" s="157"/>
      <c r="WEH12" s="157"/>
      <c r="WEI12" s="156"/>
      <c r="WEJ12" s="156"/>
      <c r="WEK12" s="156"/>
      <c r="WEL12" s="156"/>
      <c r="WEM12" s="156"/>
      <c r="WEN12" s="157"/>
      <c r="WEO12" s="157"/>
      <c r="WEP12" s="157"/>
      <c r="WEQ12" s="157"/>
      <c r="WER12" s="157"/>
      <c r="WES12" s="157"/>
      <c r="WET12" s="156"/>
      <c r="WEU12" s="156"/>
      <c r="WEV12" s="156"/>
      <c r="WEW12" s="156"/>
      <c r="WEX12" s="156"/>
      <c r="WEY12" s="157"/>
      <c r="WEZ12" s="157"/>
      <c r="WFA12" s="157"/>
      <c r="WFB12" s="157"/>
      <c r="WFC12" s="157"/>
      <c r="WFD12" s="157"/>
      <c r="WFE12" s="156"/>
      <c r="WFF12" s="156"/>
      <c r="WFG12" s="156"/>
      <c r="WFH12" s="156"/>
      <c r="WFI12" s="156"/>
      <c r="WFJ12" s="157"/>
      <c r="WFK12" s="157"/>
      <c r="WFL12" s="157"/>
      <c r="WFM12" s="157"/>
      <c r="WFN12" s="157"/>
      <c r="WFO12" s="157"/>
      <c r="WFP12" s="156"/>
      <c r="WFQ12" s="156"/>
      <c r="WFR12" s="156"/>
      <c r="WFS12" s="156"/>
      <c r="WFT12" s="156"/>
      <c r="WFU12" s="157"/>
      <c r="WFV12" s="157"/>
      <c r="WFW12" s="157"/>
      <c r="WFX12" s="157"/>
      <c r="WFY12" s="157"/>
      <c r="WFZ12" s="157"/>
      <c r="WGA12" s="156"/>
      <c r="WGB12" s="156"/>
      <c r="WGC12" s="156"/>
      <c r="WGD12" s="156"/>
      <c r="WGE12" s="156"/>
      <c r="WGF12" s="157"/>
      <c r="WGG12" s="157"/>
      <c r="WGH12" s="157"/>
      <c r="WGI12" s="157"/>
      <c r="WGJ12" s="157"/>
      <c r="WGK12" s="157"/>
      <c r="WGL12" s="156"/>
      <c r="WGM12" s="156"/>
      <c r="WGN12" s="156"/>
      <c r="WGO12" s="156"/>
      <c r="WGP12" s="156"/>
      <c r="WGQ12" s="157"/>
      <c r="WGR12" s="157"/>
      <c r="WGS12" s="157"/>
      <c r="WGT12" s="157"/>
      <c r="WGU12" s="157"/>
      <c r="WGV12" s="157"/>
      <c r="WGW12" s="156"/>
      <c r="WGX12" s="156"/>
      <c r="WGY12" s="156"/>
      <c r="WGZ12" s="156"/>
      <c r="WHA12" s="156"/>
      <c r="WHB12" s="157"/>
      <c r="WHC12" s="157"/>
      <c r="WHD12" s="157"/>
      <c r="WHE12" s="157"/>
      <c r="WHF12" s="157"/>
      <c r="WHG12" s="157"/>
      <c r="WHH12" s="156"/>
      <c r="WHI12" s="156"/>
      <c r="WHJ12" s="156"/>
      <c r="WHK12" s="156"/>
      <c r="WHL12" s="156"/>
      <c r="WHM12" s="157"/>
      <c r="WHN12" s="157"/>
      <c r="WHO12" s="157"/>
      <c r="WHP12" s="157"/>
      <c r="WHQ12" s="157"/>
      <c r="WHR12" s="157"/>
      <c r="WHS12" s="156"/>
      <c r="WHT12" s="156"/>
      <c r="WHU12" s="156"/>
      <c r="WHV12" s="156"/>
      <c r="WHW12" s="156"/>
      <c r="WHX12" s="157"/>
      <c r="WHY12" s="157"/>
      <c r="WHZ12" s="157"/>
      <c r="WIA12" s="157"/>
      <c r="WIB12" s="157"/>
      <c r="WIC12" s="157"/>
      <c r="WID12" s="156"/>
      <c r="WIE12" s="156"/>
      <c r="WIF12" s="156"/>
      <c r="WIG12" s="156"/>
      <c r="WIH12" s="156"/>
      <c r="WII12" s="157"/>
      <c r="WIJ12" s="157"/>
      <c r="WIK12" s="157"/>
      <c r="WIL12" s="157"/>
      <c r="WIM12" s="157"/>
      <c r="WIN12" s="157"/>
      <c r="WIO12" s="156"/>
      <c r="WIP12" s="156"/>
      <c r="WIQ12" s="156"/>
      <c r="WIR12" s="156"/>
      <c r="WIS12" s="156"/>
      <c r="WIT12" s="157"/>
      <c r="WIU12" s="157"/>
      <c r="WIV12" s="157"/>
      <c r="WIW12" s="157"/>
      <c r="WIX12" s="157"/>
      <c r="WIY12" s="157"/>
      <c r="WIZ12" s="156"/>
      <c r="WJA12" s="156"/>
      <c r="WJB12" s="156"/>
      <c r="WJC12" s="156"/>
      <c r="WJD12" s="156"/>
      <c r="WJE12" s="157"/>
      <c r="WJF12" s="157"/>
      <c r="WJG12" s="157"/>
      <c r="WJH12" s="157"/>
      <c r="WJI12" s="157"/>
      <c r="WJJ12" s="157"/>
      <c r="WJK12" s="156"/>
      <c r="WJL12" s="156"/>
      <c r="WJM12" s="156"/>
      <c r="WJN12" s="156"/>
      <c r="WJO12" s="156"/>
      <c r="WJP12" s="157"/>
      <c r="WJQ12" s="157"/>
      <c r="WJR12" s="157"/>
      <c r="WJS12" s="157"/>
      <c r="WJT12" s="157"/>
      <c r="WJU12" s="157"/>
      <c r="WJV12" s="156"/>
      <c r="WJW12" s="156"/>
      <c r="WJX12" s="156"/>
      <c r="WJY12" s="156"/>
      <c r="WJZ12" s="156"/>
      <c r="WKA12" s="157"/>
      <c r="WKB12" s="157"/>
      <c r="WKC12" s="157"/>
      <c r="WKD12" s="157"/>
      <c r="WKE12" s="157"/>
      <c r="WKF12" s="157"/>
      <c r="WKG12" s="156"/>
      <c r="WKH12" s="156"/>
      <c r="WKI12" s="156"/>
      <c r="WKJ12" s="156"/>
      <c r="WKK12" s="156"/>
      <c r="WKL12" s="157"/>
      <c r="WKM12" s="157"/>
      <c r="WKN12" s="157"/>
      <c r="WKO12" s="157"/>
      <c r="WKP12" s="157"/>
      <c r="WKQ12" s="157"/>
      <c r="WKR12" s="156"/>
      <c r="WKS12" s="156"/>
      <c r="WKT12" s="156"/>
      <c r="WKU12" s="156"/>
      <c r="WKV12" s="156"/>
      <c r="WKW12" s="157"/>
      <c r="WKX12" s="157"/>
      <c r="WKY12" s="157"/>
      <c r="WKZ12" s="157"/>
      <c r="WLA12" s="157"/>
      <c r="WLB12" s="157"/>
      <c r="WLC12" s="156"/>
      <c r="WLD12" s="156"/>
      <c r="WLE12" s="156"/>
      <c r="WLF12" s="156"/>
      <c r="WLG12" s="156"/>
      <c r="WLH12" s="157"/>
      <c r="WLI12" s="157"/>
      <c r="WLJ12" s="157"/>
      <c r="WLK12" s="157"/>
      <c r="WLL12" s="157"/>
      <c r="WLM12" s="157"/>
      <c r="WLN12" s="156"/>
      <c r="WLO12" s="156"/>
      <c r="WLP12" s="156"/>
      <c r="WLQ12" s="156"/>
      <c r="WLR12" s="156"/>
      <c r="WLS12" s="157"/>
      <c r="WLT12" s="157"/>
      <c r="WLU12" s="157"/>
      <c r="WLV12" s="157"/>
      <c r="WLW12" s="157"/>
      <c r="WLX12" s="157"/>
      <c r="WLY12" s="156"/>
      <c r="WLZ12" s="156"/>
      <c r="WMA12" s="156"/>
      <c r="WMB12" s="156"/>
      <c r="WMC12" s="156"/>
      <c r="WMD12" s="157"/>
      <c r="WME12" s="157"/>
      <c r="WMF12" s="157"/>
      <c r="WMG12" s="157"/>
      <c r="WMH12" s="157"/>
      <c r="WMI12" s="157"/>
      <c r="WMJ12" s="156"/>
      <c r="WMK12" s="156"/>
      <c r="WML12" s="156"/>
      <c r="WMM12" s="156"/>
      <c r="WMN12" s="156"/>
      <c r="WMO12" s="157"/>
      <c r="WMP12" s="157"/>
      <c r="WMQ12" s="157"/>
      <c r="WMR12" s="157"/>
      <c r="WMS12" s="157"/>
      <c r="WMT12" s="157"/>
      <c r="WMU12" s="156"/>
      <c r="WMV12" s="156"/>
      <c r="WMW12" s="156"/>
      <c r="WMX12" s="156"/>
      <c r="WMY12" s="156"/>
      <c r="WMZ12" s="157"/>
      <c r="WNA12" s="157"/>
      <c r="WNB12" s="157"/>
      <c r="WNC12" s="157"/>
      <c r="WND12" s="157"/>
      <c r="WNE12" s="157"/>
      <c r="WNF12" s="156"/>
      <c r="WNG12" s="156"/>
      <c r="WNH12" s="156"/>
      <c r="WNI12" s="156"/>
      <c r="WNJ12" s="156"/>
      <c r="WNK12" s="157"/>
      <c r="WNL12" s="157"/>
      <c r="WNM12" s="157"/>
      <c r="WNN12" s="157"/>
      <c r="WNO12" s="157"/>
      <c r="WNP12" s="157"/>
      <c r="WNQ12" s="156"/>
      <c r="WNR12" s="156"/>
      <c r="WNS12" s="156"/>
      <c r="WNT12" s="156"/>
      <c r="WNU12" s="156"/>
      <c r="WNV12" s="157"/>
      <c r="WNW12" s="157"/>
      <c r="WNX12" s="157"/>
      <c r="WNY12" s="157"/>
      <c r="WNZ12" s="157"/>
      <c r="WOA12" s="157"/>
      <c r="WOB12" s="156"/>
      <c r="WOC12" s="156"/>
      <c r="WOD12" s="156"/>
      <c r="WOE12" s="156"/>
      <c r="WOF12" s="156"/>
      <c r="WOG12" s="157"/>
      <c r="WOH12" s="157"/>
      <c r="WOI12" s="157"/>
      <c r="WOJ12" s="157"/>
      <c r="WOK12" s="157"/>
      <c r="WOL12" s="157"/>
      <c r="WOM12" s="156"/>
      <c r="WON12" s="156"/>
      <c r="WOO12" s="156"/>
      <c r="WOP12" s="156"/>
      <c r="WOQ12" s="156"/>
      <c r="WOR12" s="157"/>
      <c r="WOS12" s="157"/>
      <c r="WOT12" s="157"/>
      <c r="WOU12" s="157"/>
      <c r="WOV12" s="157"/>
      <c r="WOW12" s="157"/>
      <c r="WOX12" s="156"/>
      <c r="WOY12" s="156"/>
      <c r="WOZ12" s="156"/>
      <c r="WPA12" s="156"/>
      <c r="WPB12" s="156"/>
      <c r="WPC12" s="157"/>
      <c r="WPD12" s="157"/>
      <c r="WPE12" s="157"/>
      <c r="WPF12" s="157"/>
      <c r="WPG12" s="157"/>
      <c r="WPH12" s="157"/>
      <c r="WPI12" s="156"/>
      <c r="WPJ12" s="156"/>
      <c r="WPK12" s="156"/>
      <c r="WPL12" s="156"/>
      <c r="WPM12" s="156"/>
      <c r="WPN12" s="157"/>
      <c r="WPO12" s="157"/>
      <c r="WPP12" s="157"/>
      <c r="WPQ12" s="157"/>
      <c r="WPR12" s="157"/>
      <c r="WPS12" s="157"/>
      <c r="WPT12" s="156"/>
      <c r="WPU12" s="156"/>
      <c r="WPV12" s="156"/>
      <c r="WPW12" s="156"/>
      <c r="WPX12" s="156"/>
      <c r="WPY12" s="157"/>
      <c r="WPZ12" s="157"/>
      <c r="WQA12" s="157"/>
      <c r="WQB12" s="157"/>
      <c r="WQC12" s="157"/>
      <c r="WQD12" s="157"/>
      <c r="WQE12" s="156"/>
      <c r="WQF12" s="156"/>
      <c r="WQG12" s="156"/>
      <c r="WQH12" s="156"/>
      <c r="WQI12" s="156"/>
      <c r="WQJ12" s="157"/>
      <c r="WQK12" s="157"/>
      <c r="WQL12" s="157"/>
      <c r="WQM12" s="157"/>
      <c r="WQN12" s="157"/>
      <c r="WQO12" s="157"/>
      <c r="WQP12" s="156"/>
      <c r="WQQ12" s="156"/>
      <c r="WQR12" s="156"/>
      <c r="WQS12" s="156"/>
      <c r="WQT12" s="156"/>
      <c r="WQU12" s="157"/>
      <c r="WQV12" s="157"/>
      <c r="WQW12" s="157"/>
      <c r="WQX12" s="157"/>
      <c r="WQY12" s="157"/>
      <c r="WQZ12" s="157"/>
      <c r="WRA12" s="156"/>
      <c r="WRB12" s="156"/>
      <c r="WRC12" s="156"/>
      <c r="WRD12" s="156"/>
      <c r="WRE12" s="156"/>
      <c r="WRF12" s="157"/>
      <c r="WRG12" s="157"/>
      <c r="WRH12" s="157"/>
      <c r="WRI12" s="157"/>
      <c r="WRJ12" s="157"/>
      <c r="WRK12" s="157"/>
      <c r="WRL12" s="156"/>
      <c r="WRM12" s="156"/>
      <c r="WRN12" s="156"/>
      <c r="WRO12" s="156"/>
      <c r="WRP12" s="156"/>
      <c r="WRQ12" s="157"/>
      <c r="WRR12" s="157"/>
      <c r="WRS12" s="157"/>
      <c r="WRT12" s="157"/>
      <c r="WRU12" s="157"/>
      <c r="WRV12" s="157"/>
      <c r="WRW12" s="156"/>
      <c r="WRX12" s="156"/>
      <c r="WRY12" s="156"/>
      <c r="WRZ12" s="156"/>
      <c r="WSA12" s="156"/>
      <c r="WSB12" s="157"/>
      <c r="WSC12" s="157"/>
      <c r="WSD12" s="157"/>
      <c r="WSE12" s="157"/>
      <c r="WSF12" s="157"/>
      <c r="WSG12" s="157"/>
      <c r="WSH12" s="156"/>
      <c r="WSI12" s="156"/>
      <c r="WSJ12" s="156"/>
      <c r="WSK12" s="156"/>
      <c r="WSL12" s="156"/>
      <c r="WSM12" s="157"/>
      <c r="WSN12" s="157"/>
      <c r="WSO12" s="157"/>
      <c r="WSP12" s="157"/>
      <c r="WSQ12" s="157"/>
      <c r="WSR12" s="157"/>
      <c r="WSS12" s="156"/>
      <c r="WST12" s="156"/>
      <c r="WSU12" s="156"/>
      <c r="WSV12" s="156"/>
      <c r="WSW12" s="156"/>
      <c r="WSX12" s="157"/>
      <c r="WSY12" s="157"/>
      <c r="WSZ12" s="157"/>
      <c r="WTA12" s="157"/>
      <c r="WTB12" s="157"/>
      <c r="WTC12" s="157"/>
      <c r="WTD12" s="156"/>
      <c r="WTE12" s="156"/>
      <c r="WTF12" s="156"/>
      <c r="WTG12" s="156"/>
      <c r="WTH12" s="156"/>
      <c r="WTI12" s="157"/>
      <c r="WTJ12" s="157"/>
      <c r="WTK12" s="157"/>
      <c r="WTL12" s="157"/>
      <c r="WTM12" s="157"/>
      <c r="WTN12" s="157"/>
      <c r="WTO12" s="156"/>
      <c r="WTP12" s="156"/>
      <c r="WTQ12" s="156"/>
      <c r="WTR12" s="156"/>
      <c r="WTS12" s="156"/>
      <c r="WTT12" s="157"/>
      <c r="WTU12" s="157"/>
      <c r="WTV12" s="157"/>
      <c r="WTW12" s="157"/>
      <c r="WTX12" s="157"/>
      <c r="WTY12" s="157"/>
      <c r="WTZ12" s="156"/>
      <c r="WUA12" s="156"/>
      <c r="WUB12" s="156"/>
      <c r="WUC12" s="156"/>
      <c r="WUD12" s="156"/>
      <c r="WUE12" s="157"/>
      <c r="WUF12" s="157"/>
      <c r="WUG12" s="157"/>
      <c r="WUH12" s="157"/>
      <c r="WUI12" s="157"/>
      <c r="WUJ12" s="157"/>
      <c r="WUK12" s="156"/>
      <c r="WUL12" s="156"/>
      <c r="WUM12" s="156"/>
      <c r="WUN12" s="156"/>
      <c r="WUO12" s="156"/>
      <c r="WUP12" s="157"/>
      <c r="WUQ12" s="157"/>
      <c r="WUR12" s="157"/>
      <c r="WUS12" s="157"/>
      <c r="WUT12" s="157"/>
      <c r="WUU12" s="157"/>
      <c r="WUV12" s="156"/>
      <c r="WUW12" s="156"/>
      <c r="WUX12" s="156"/>
      <c r="WUY12" s="156"/>
      <c r="WUZ12" s="156"/>
      <c r="WVA12" s="157"/>
      <c r="WVB12" s="157"/>
      <c r="WVC12" s="157"/>
      <c r="WVD12" s="157"/>
      <c r="WVE12" s="157"/>
      <c r="WVF12" s="157"/>
      <c r="WVG12" s="156"/>
      <c r="WVH12" s="156"/>
      <c r="WVI12" s="156"/>
      <c r="WVJ12" s="156"/>
      <c r="WVK12" s="156"/>
      <c r="WVL12" s="157"/>
      <c r="WVM12" s="157"/>
      <c r="WVN12" s="157"/>
      <c r="WVO12" s="157"/>
      <c r="WVP12" s="157"/>
      <c r="WVQ12" s="157"/>
      <c r="WVR12" s="156"/>
      <c r="WVS12" s="156"/>
      <c r="WVT12" s="156"/>
      <c r="WVU12" s="156"/>
      <c r="WVV12" s="156"/>
      <c r="WVW12" s="157"/>
      <c r="WVX12" s="157"/>
      <c r="WVY12" s="157"/>
      <c r="WVZ12" s="157"/>
      <c r="WWA12" s="157"/>
      <c r="WWB12" s="157"/>
      <c r="WWC12" s="156"/>
      <c r="WWD12" s="156"/>
      <c r="WWE12" s="156"/>
      <c r="WWF12" s="156"/>
      <c r="WWG12" s="156"/>
      <c r="WWH12" s="157"/>
      <c r="WWI12" s="157"/>
      <c r="WWJ12" s="157"/>
      <c r="WWK12" s="157"/>
      <c r="WWL12" s="157"/>
      <c r="WWM12" s="157"/>
      <c r="WWN12" s="156"/>
      <c r="WWO12" s="156"/>
      <c r="WWP12" s="156"/>
      <c r="WWQ12" s="156"/>
      <c r="WWR12" s="156"/>
      <c r="WWS12" s="157"/>
      <c r="WWT12" s="157"/>
      <c r="WWU12" s="157"/>
      <c r="WWV12" s="157"/>
      <c r="WWW12" s="157"/>
      <c r="WWX12" s="157"/>
      <c r="WWY12" s="156"/>
      <c r="WWZ12" s="156"/>
      <c r="WXA12" s="156"/>
      <c r="WXB12" s="156"/>
      <c r="WXC12" s="156"/>
      <c r="WXD12" s="157"/>
      <c r="WXE12" s="157"/>
      <c r="WXF12" s="157"/>
      <c r="WXG12" s="157"/>
      <c r="WXH12" s="157"/>
      <c r="WXI12" s="157"/>
      <c r="WXJ12" s="156"/>
      <c r="WXK12" s="156"/>
      <c r="WXL12" s="156"/>
      <c r="WXM12" s="156"/>
      <c r="WXN12" s="156"/>
      <c r="WXO12" s="157"/>
      <c r="WXP12" s="157"/>
      <c r="WXQ12" s="157"/>
      <c r="WXR12" s="157"/>
      <c r="WXS12" s="157"/>
      <c r="WXT12" s="157"/>
      <c r="WXU12" s="156"/>
      <c r="WXV12" s="156"/>
      <c r="WXW12" s="156"/>
      <c r="WXX12" s="156"/>
      <c r="WXY12" s="156"/>
      <c r="WXZ12" s="157"/>
      <c r="WYA12" s="157"/>
      <c r="WYB12" s="157"/>
      <c r="WYC12" s="157"/>
      <c r="WYD12" s="157"/>
      <c r="WYE12" s="157"/>
      <c r="WYF12" s="156"/>
      <c r="WYG12" s="156"/>
      <c r="WYH12" s="156"/>
      <c r="WYI12" s="156"/>
      <c r="WYJ12" s="156"/>
      <c r="WYK12" s="157"/>
      <c r="WYL12" s="157"/>
      <c r="WYM12" s="157"/>
      <c r="WYN12" s="157"/>
      <c r="WYO12" s="157"/>
      <c r="WYP12" s="157"/>
      <c r="WYQ12" s="156"/>
      <c r="WYR12" s="156"/>
      <c r="WYS12" s="156"/>
      <c r="WYT12" s="156"/>
      <c r="WYU12" s="156"/>
      <c r="WYV12" s="157"/>
      <c r="WYW12" s="157"/>
      <c r="WYX12" s="157"/>
      <c r="WYY12" s="157"/>
      <c r="WYZ12" s="157"/>
      <c r="WZA12" s="157"/>
      <c r="WZB12" s="156"/>
      <c r="WZC12" s="156"/>
      <c r="WZD12" s="156"/>
      <c r="WZE12" s="156"/>
      <c r="WZF12" s="156"/>
      <c r="WZG12" s="157"/>
      <c r="WZH12" s="157"/>
      <c r="WZI12" s="157"/>
      <c r="WZJ12" s="157"/>
      <c r="WZK12" s="157"/>
      <c r="WZL12" s="157"/>
      <c r="WZM12" s="156"/>
      <c r="WZN12" s="156"/>
      <c r="WZO12" s="156"/>
      <c r="WZP12" s="156"/>
      <c r="WZQ12" s="156"/>
      <c r="WZR12" s="157"/>
      <c r="WZS12" s="157"/>
      <c r="WZT12" s="157"/>
      <c r="WZU12" s="157"/>
      <c r="WZV12" s="157"/>
      <c r="WZW12" s="157"/>
      <c r="WZX12" s="156"/>
      <c r="WZY12" s="156"/>
      <c r="WZZ12" s="156"/>
      <c r="XAA12" s="156"/>
      <c r="XAB12" s="156"/>
      <c r="XAC12" s="157"/>
      <c r="XAD12" s="157"/>
      <c r="XAE12" s="157"/>
      <c r="XAF12" s="157"/>
      <c r="XAG12" s="157"/>
      <c r="XAH12" s="157"/>
      <c r="XAI12" s="156"/>
      <c r="XAJ12" s="156"/>
      <c r="XAK12" s="156"/>
      <c r="XAL12" s="156"/>
      <c r="XAM12" s="156"/>
      <c r="XAN12" s="157"/>
      <c r="XAO12" s="157"/>
      <c r="XAP12" s="157"/>
      <c r="XAQ12" s="157"/>
      <c r="XAR12" s="157"/>
      <c r="XAS12" s="157"/>
      <c r="XAT12" s="156"/>
      <c r="XAU12" s="156"/>
      <c r="XAV12" s="156"/>
      <c r="XAW12" s="156"/>
      <c r="XAX12" s="156"/>
      <c r="XAY12" s="157"/>
      <c r="XAZ12" s="157"/>
      <c r="XBA12" s="157"/>
      <c r="XBB12" s="157"/>
      <c r="XBC12" s="157"/>
      <c r="XBD12" s="157"/>
      <c r="XBE12" s="156"/>
      <c r="XBF12" s="156"/>
      <c r="XBG12" s="156"/>
      <c r="XBH12" s="156"/>
      <c r="XBI12" s="156"/>
      <c r="XBJ12" s="157"/>
      <c r="XBK12" s="157"/>
      <c r="XBL12" s="157"/>
      <c r="XBM12" s="157"/>
      <c r="XBN12" s="157"/>
      <c r="XBO12" s="157"/>
      <c r="XBP12" s="156"/>
      <c r="XBQ12" s="156"/>
      <c r="XBR12" s="156"/>
      <c r="XBS12" s="156"/>
      <c r="XBT12" s="156"/>
      <c r="XBU12" s="157"/>
      <c r="XBV12" s="157"/>
      <c r="XBW12" s="157"/>
      <c r="XBX12" s="157"/>
      <c r="XBY12" s="157"/>
      <c r="XBZ12" s="157"/>
      <c r="XCA12" s="156"/>
      <c r="XCB12" s="156"/>
      <c r="XCC12" s="156"/>
      <c r="XCD12" s="156"/>
      <c r="XCE12" s="156"/>
      <c r="XCF12" s="157"/>
      <c r="XCG12" s="157"/>
      <c r="XCH12" s="157"/>
      <c r="XCI12" s="157"/>
      <c r="XCJ12" s="157"/>
      <c r="XCK12" s="157"/>
      <c r="XCL12" s="156"/>
      <c r="XCM12" s="156"/>
      <c r="XCN12" s="156"/>
      <c r="XCO12" s="156"/>
      <c r="XCP12" s="156"/>
      <c r="XCQ12" s="157"/>
      <c r="XCR12" s="157"/>
      <c r="XCS12" s="157"/>
      <c r="XCT12" s="157"/>
      <c r="XCU12" s="157"/>
      <c r="XCV12" s="157"/>
      <c r="XCW12" s="156"/>
      <c r="XCX12" s="156"/>
      <c r="XCY12" s="156"/>
      <c r="XCZ12" s="156"/>
      <c r="XDA12" s="156"/>
      <c r="XDB12" s="157"/>
      <c r="XDC12" s="157"/>
      <c r="XDD12" s="157"/>
      <c r="XDE12" s="157"/>
      <c r="XDF12" s="157"/>
      <c r="XDG12" s="157"/>
      <c r="XDH12" s="156"/>
      <c r="XDI12" s="156"/>
      <c r="XDJ12" s="156"/>
      <c r="XDK12" s="156"/>
      <c r="XDL12" s="156"/>
      <c r="XDM12" s="157"/>
      <c r="XDN12" s="157"/>
      <c r="XDO12" s="157"/>
      <c r="XDP12" s="157"/>
      <c r="XDQ12" s="157"/>
      <c r="XDR12" s="157"/>
      <c r="XDS12" s="156"/>
      <c r="XDT12" s="156"/>
      <c r="XDU12" s="156"/>
      <c r="XDV12" s="156"/>
      <c r="XDW12" s="156"/>
      <c r="XDX12" s="157"/>
      <c r="XDY12" s="157"/>
      <c r="XDZ12" s="157"/>
      <c r="XEA12" s="157"/>
      <c r="XEB12" s="157"/>
      <c r="XEC12" s="157"/>
      <c r="XED12" s="156"/>
      <c r="XEE12" s="156"/>
      <c r="XEF12" s="156"/>
      <c r="XEG12" s="156"/>
      <c r="XEH12" s="156"/>
      <c r="XEI12" s="157"/>
      <c r="XEJ12" s="157"/>
      <c r="XEK12" s="157"/>
      <c r="XEL12" s="157"/>
      <c r="XEM12" s="157"/>
      <c r="XEN12" s="157"/>
      <c r="XEO12" s="156"/>
      <c r="XEP12" s="156"/>
      <c r="XEQ12" s="156"/>
      <c r="XER12" s="156"/>
      <c r="XES12" s="156"/>
      <c r="XET12" s="157"/>
      <c r="XEU12" s="157"/>
      <c r="XEV12" s="157"/>
      <c r="XEW12" s="157"/>
      <c r="XEX12" s="157"/>
      <c r="XEY12" s="157"/>
      <c r="XEZ12" s="156"/>
      <c r="XFA12" s="156"/>
      <c r="XFB12" s="156"/>
      <c r="XFC12" s="156"/>
      <c r="XFD12" s="156"/>
    </row>
    <row r="13" spans="1:16384" s="154" customFormat="1" x14ac:dyDescent="0.3">
      <c r="A13" s="206"/>
      <c r="B13" s="206"/>
      <c r="C13" s="206"/>
      <c r="D13" s="206"/>
      <c r="E13" s="206"/>
      <c r="F13" s="206"/>
      <c r="G13" s="206"/>
      <c r="H13" s="206"/>
      <c r="I13" s="206"/>
      <c r="J13" s="206"/>
      <c r="K13" s="207"/>
      <c r="L13" s="153"/>
    </row>
    <row r="14" spans="1:16384" s="154" customFormat="1" x14ac:dyDescent="0.3">
      <c r="A14" s="189" t="s">
        <v>76</v>
      </c>
      <c r="B14" s="189"/>
      <c r="C14" s="189"/>
      <c r="D14" s="189"/>
      <c r="E14" s="189"/>
      <c r="F14" s="189"/>
      <c r="G14" s="189"/>
      <c r="H14" s="189"/>
      <c r="I14" s="189"/>
      <c r="J14" s="189"/>
      <c r="K14" s="204"/>
      <c r="L14" s="153"/>
    </row>
    <row r="15" spans="1:16384" s="159" customFormat="1" ht="55.2" x14ac:dyDescent="0.3">
      <c r="A15" s="4" t="s">
        <v>8</v>
      </c>
      <c r="B15" s="4" t="s">
        <v>66</v>
      </c>
      <c r="C15" s="4" t="s">
        <v>80</v>
      </c>
      <c r="D15" s="4" t="s">
        <v>67</v>
      </c>
      <c r="E15" s="4" t="s">
        <v>81</v>
      </c>
      <c r="F15" s="4" t="s">
        <v>68</v>
      </c>
      <c r="G15" s="4" t="s">
        <v>78</v>
      </c>
      <c r="H15" s="4" t="s">
        <v>69</v>
      </c>
      <c r="I15" s="5" t="s">
        <v>70</v>
      </c>
      <c r="J15" s="4" t="s">
        <v>79</v>
      </c>
      <c r="K15" s="147" t="s">
        <v>82</v>
      </c>
      <c r="L15" s="158"/>
    </row>
    <row r="16" spans="1:16384" s="154" customFormat="1" x14ac:dyDescent="0.3">
      <c r="A16" s="169"/>
      <c r="B16" s="6" t="str">
        <f>IFERROR((VLOOKUP($A16,Mapa!$C$4:$D$24,2,FALSE)),"")</f>
        <v/>
      </c>
      <c r="C16" s="7" t="str">
        <f>IFERROR(($B16*Mapa!$G$3),"")</f>
        <v/>
      </c>
      <c r="D16" s="6" t="str">
        <f>IF(($C16=""),"",$K$35)</f>
        <v/>
      </c>
      <c r="E16" s="6" t="str">
        <f>IFERROR(($D16+$C16),"")</f>
        <v/>
      </c>
      <c r="F16" s="170"/>
      <c r="G16" s="3">
        <f>$F16*160</f>
        <v>0</v>
      </c>
      <c r="H16" s="171"/>
      <c r="I16" s="2">
        <f>$G16*$H16</f>
        <v>0</v>
      </c>
      <c r="J16" s="6" t="str">
        <f>IFERROR(($E16/160),"")</f>
        <v/>
      </c>
      <c r="K16" s="148" t="str">
        <f>IFERROR(($J16*$G16*$H16),"")</f>
        <v/>
      </c>
      <c r="L16" s="153"/>
    </row>
    <row r="17" spans="1:12" x14ac:dyDescent="0.3">
      <c r="A17" s="169"/>
      <c r="B17" s="6" t="str">
        <f>IFERROR((VLOOKUP($A17,Mapa!$C$4:$D$24,2,FALSE)),"")</f>
        <v/>
      </c>
      <c r="C17" s="7" t="str">
        <f>IFERROR(($B17*Mapa!$G$3),"")</f>
        <v/>
      </c>
      <c r="D17" s="6" t="str">
        <f>IF(($C17=""),"",$K$35)</f>
        <v/>
      </c>
      <c r="E17" s="6" t="str">
        <f t="shared" ref="E17:E20" si="0">IFERROR(($D17+$C17),"")</f>
        <v/>
      </c>
      <c r="F17" s="170"/>
      <c r="G17" s="3">
        <f t="shared" ref="G17:G20" si="1">$F17*160</f>
        <v>0</v>
      </c>
      <c r="H17" s="171"/>
      <c r="I17" s="2">
        <f t="shared" ref="I17:I20" si="2">$G17*$H17</f>
        <v>0</v>
      </c>
      <c r="J17" s="6" t="str">
        <f t="shared" ref="J17:J20" si="3">IFERROR(($E17/160),"")</f>
        <v/>
      </c>
      <c r="K17" s="148" t="str">
        <f t="shared" ref="K17:K20" si="4">IFERROR(($J17*$G17*$H17),"")</f>
        <v/>
      </c>
      <c r="L17" s="153"/>
    </row>
    <row r="18" spans="1:12" x14ac:dyDescent="0.3">
      <c r="A18" s="169"/>
      <c r="B18" s="6" t="str">
        <f>IFERROR((VLOOKUP($A18,Mapa!$C$4:$D$24,2,FALSE)),"")</f>
        <v/>
      </c>
      <c r="C18" s="7" t="str">
        <f>IFERROR(($B18*Mapa!$G$3),"")</f>
        <v/>
      </c>
      <c r="D18" s="6" t="str">
        <f t="shared" ref="D18:D20" si="5">IF(($C18=""),"",$K$35)</f>
        <v/>
      </c>
      <c r="E18" s="6" t="str">
        <f t="shared" si="0"/>
        <v/>
      </c>
      <c r="F18" s="170"/>
      <c r="G18" s="3">
        <f t="shared" si="1"/>
        <v>0</v>
      </c>
      <c r="H18" s="171"/>
      <c r="I18" s="2">
        <f t="shared" si="2"/>
        <v>0</v>
      </c>
      <c r="J18" s="6" t="str">
        <f t="shared" si="3"/>
        <v/>
      </c>
      <c r="K18" s="148" t="str">
        <f t="shared" si="4"/>
        <v/>
      </c>
      <c r="L18" s="153"/>
    </row>
    <row r="19" spans="1:12" x14ac:dyDescent="0.3">
      <c r="A19" s="169"/>
      <c r="B19" s="6" t="str">
        <f>IFERROR((VLOOKUP($A19,Mapa!$C$4:$D$24,2,FALSE)),"")</f>
        <v/>
      </c>
      <c r="C19" s="7" t="str">
        <f>IFERROR(($B19*Mapa!$G$3),"")</f>
        <v/>
      </c>
      <c r="D19" s="6" t="str">
        <f t="shared" si="5"/>
        <v/>
      </c>
      <c r="E19" s="6" t="str">
        <f t="shared" si="0"/>
        <v/>
      </c>
      <c r="F19" s="170"/>
      <c r="G19" s="3">
        <f t="shared" si="1"/>
        <v>0</v>
      </c>
      <c r="H19" s="171"/>
      <c r="I19" s="2">
        <f t="shared" si="2"/>
        <v>0</v>
      </c>
      <c r="J19" s="6" t="str">
        <f t="shared" si="3"/>
        <v/>
      </c>
      <c r="K19" s="148" t="str">
        <f t="shared" si="4"/>
        <v/>
      </c>
      <c r="L19" s="153"/>
    </row>
    <row r="20" spans="1:12" x14ac:dyDescent="0.3">
      <c r="A20" s="169"/>
      <c r="B20" s="6" t="str">
        <f>IFERROR((VLOOKUP($A20,Mapa!$C$4:$D$24,2,FALSE)),"")</f>
        <v/>
      </c>
      <c r="C20" s="7" t="str">
        <f>IFERROR(($B20*Mapa!$G$3),"")</f>
        <v/>
      </c>
      <c r="D20" s="6" t="str">
        <f t="shared" si="5"/>
        <v/>
      </c>
      <c r="E20" s="6" t="str">
        <f t="shared" si="0"/>
        <v/>
      </c>
      <c r="F20" s="170"/>
      <c r="G20" s="3">
        <f t="shared" si="1"/>
        <v>0</v>
      </c>
      <c r="H20" s="171"/>
      <c r="I20" s="2">
        <f t="shared" si="2"/>
        <v>0</v>
      </c>
      <c r="J20" s="6" t="str">
        <f t="shared" si="3"/>
        <v/>
      </c>
      <c r="K20" s="148" t="str">
        <f t="shared" si="4"/>
        <v/>
      </c>
      <c r="L20" s="153"/>
    </row>
    <row r="21" spans="1:12" s="161" customFormat="1" x14ac:dyDescent="0.3">
      <c r="A21" s="8" t="s">
        <v>12</v>
      </c>
      <c r="B21" s="13"/>
      <c r="C21" s="13"/>
      <c r="D21" s="13"/>
      <c r="E21" s="8"/>
      <c r="F21" s="14"/>
      <c r="G21" s="14"/>
      <c r="H21" s="14">
        <f>SUM($H16:$H20)</f>
        <v>0</v>
      </c>
      <c r="I21" s="15">
        <f>SUM($I16:$I20)</f>
        <v>0</v>
      </c>
      <c r="J21" s="13">
        <f>SUM($J16:$J20)</f>
        <v>0</v>
      </c>
      <c r="K21" s="149">
        <f>SUM($K16:$K20)</f>
        <v>0</v>
      </c>
      <c r="L21" s="160"/>
    </row>
    <row r="22" spans="1:12" x14ac:dyDescent="0.3">
      <c r="A22" s="208"/>
      <c r="B22" s="208"/>
      <c r="C22" s="208"/>
      <c r="D22" s="208"/>
      <c r="E22" s="208"/>
      <c r="F22" s="208"/>
      <c r="G22" s="208"/>
      <c r="H22" s="208"/>
      <c r="I22" s="208"/>
      <c r="J22" s="208"/>
      <c r="K22" s="209"/>
      <c r="L22" s="153"/>
    </row>
    <row r="23" spans="1:12" x14ac:dyDescent="0.3">
      <c r="A23" s="187" t="s">
        <v>13</v>
      </c>
      <c r="B23" s="187"/>
      <c r="C23" s="187"/>
      <c r="D23" s="187"/>
      <c r="E23" s="187"/>
      <c r="F23" s="187"/>
      <c r="G23" s="187"/>
      <c r="H23" s="187"/>
      <c r="I23" s="187"/>
      <c r="J23" s="171">
        <v>10</v>
      </c>
      <c r="K23" s="150" t="s">
        <v>73</v>
      </c>
      <c r="L23" s="153"/>
    </row>
    <row r="24" spans="1:12" x14ac:dyDescent="0.3">
      <c r="A24" s="187" t="s">
        <v>14</v>
      </c>
      <c r="B24" s="187"/>
      <c r="C24" s="187"/>
      <c r="D24" s="187"/>
      <c r="E24" s="187"/>
      <c r="F24" s="187"/>
      <c r="G24" s="187"/>
      <c r="H24" s="187"/>
      <c r="I24" s="187"/>
      <c r="J24" s="2">
        <f>I21</f>
        <v>0</v>
      </c>
      <c r="K24" s="150" t="s">
        <v>74</v>
      </c>
      <c r="L24" s="153"/>
    </row>
    <row r="25" spans="1:12" x14ac:dyDescent="0.3">
      <c r="A25" s="187" t="s">
        <v>15</v>
      </c>
      <c r="B25" s="187"/>
      <c r="C25" s="187"/>
      <c r="D25" s="187"/>
      <c r="E25" s="187"/>
      <c r="F25" s="187"/>
      <c r="G25" s="187"/>
      <c r="H25" s="187"/>
      <c r="I25" s="187"/>
      <c r="J25" s="3">
        <f>IFERROR(J24/J23,"")</f>
        <v>0</v>
      </c>
      <c r="K25" s="150" t="s">
        <v>16</v>
      </c>
      <c r="L25" s="153"/>
    </row>
    <row r="26" spans="1:12" x14ac:dyDescent="0.3">
      <c r="A26" s="187" t="s">
        <v>71</v>
      </c>
      <c r="B26" s="187"/>
      <c r="C26" s="187"/>
      <c r="D26" s="187"/>
      <c r="E26" s="187"/>
      <c r="F26" s="187"/>
      <c r="G26" s="187"/>
      <c r="H26" s="187"/>
      <c r="I26" s="187"/>
      <c r="J26" s="9">
        <f>K21</f>
        <v>0</v>
      </c>
      <c r="K26" s="150" t="s">
        <v>17</v>
      </c>
      <c r="L26" s="153"/>
    </row>
    <row r="27" spans="1:12" x14ac:dyDescent="0.3">
      <c r="A27" s="209"/>
      <c r="B27" s="210"/>
      <c r="C27" s="210"/>
      <c r="D27" s="210"/>
      <c r="E27" s="210"/>
      <c r="F27" s="210"/>
      <c r="G27" s="210"/>
      <c r="H27" s="210"/>
      <c r="I27" s="210"/>
      <c r="J27" s="210"/>
      <c r="K27" s="210"/>
      <c r="L27" s="153"/>
    </row>
    <row r="28" spans="1:12" x14ac:dyDescent="0.3">
      <c r="A28" s="189" t="s">
        <v>19</v>
      </c>
      <c r="B28" s="189"/>
      <c r="C28" s="189"/>
      <c r="D28" s="189"/>
      <c r="E28" s="189"/>
      <c r="F28" s="189"/>
      <c r="G28" s="189"/>
      <c r="H28" s="189"/>
      <c r="I28" s="189"/>
      <c r="J28" s="189"/>
      <c r="K28" s="204"/>
      <c r="L28" s="153"/>
    </row>
    <row r="29" spans="1:12" x14ac:dyDescent="0.3">
      <c r="A29" s="190" t="s">
        <v>20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51" t="s">
        <v>21</v>
      </c>
      <c r="L29" s="153"/>
    </row>
    <row r="30" spans="1:12" x14ac:dyDescent="0.3">
      <c r="A30" s="187" t="s">
        <v>22</v>
      </c>
      <c r="B30" s="187"/>
      <c r="C30" s="187"/>
      <c r="D30" s="187"/>
      <c r="E30" s="187"/>
      <c r="F30" s="187"/>
      <c r="G30" s="187"/>
      <c r="H30" s="187"/>
      <c r="I30" s="187"/>
      <c r="J30" s="187"/>
      <c r="K30" s="172"/>
      <c r="L30" s="153"/>
    </row>
    <row r="31" spans="1:12" x14ac:dyDescent="0.3">
      <c r="A31" s="187" t="s">
        <v>23</v>
      </c>
      <c r="B31" s="187"/>
      <c r="C31" s="187"/>
      <c r="D31" s="187"/>
      <c r="E31" s="187"/>
      <c r="F31" s="187"/>
      <c r="G31" s="187"/>
      <c r="H31" s="187"/>
      <c r="I31" s="187"/>
      <c r="J31" s="187"/>
      <c r="K31" s="172"/>
      <c r="L31" s="153"/>
    </row>
    <row r="32" spans="1:12" x14ac:dyDescent="0.3">
      <c r="A32" s="187" t="s">
        <v>24</v>
      </c>
      <c r="B32" s="187"/>
      <c r="C32" s="187"/>
      <c r="D32" s="187"/>
      <c r="E32" s="187"/>
      <c r="F32" s="187"/>
      <c r="G32" s="187"/>
      <c r="H32" s="187"/>
      <c r="I32" s="187"/>
      <c r="J32" s="187"/>
      <c r="K32" s="172"/>
      <c r="L32" s="153"/>
    </row>
    <row r="33" spans="1:12" x14ac:dyDescent="0.3">
      <c r="A33" s="187" t="s">
        <v>25</v>
      </c>
      <c r="B33" s="187"/>
      <c r="C33" s="187"/>
      <c r="D33" s="187"/>
      <c r="E33" s="187"/>
      <c r="F33" s="187"/>
      <c r="G33" s="187"/>
      <c r="H33" s="187"/>
      <c r="I33" s="187"/>
      <c r="J33" s="187"/>
      <c r="K33" s="172"/>
      <c r="L33" s="153"/>
    </row>
    <row r="34" spans="1:12" x14ac:dyDescent="0.3">
      <c r="A34" s="187" t="s">
        <v>26</v>
      </c>
      <c r="B34" s="187"/>
      <c r="C34" s="187"/>
      <c r="D34" s="187"/>
      <c r="E34" s="187"/>
      <c r="F34" s="187"/>
      <c r="G34" s="187"/>
      <c r="H34" s="187"/>
      <c r="I34" s="187"/>
      <c r="J34" s="187"/>
      <c r="K34" s="172"/>
      <c r="L34" s="153"/>
    </row>
    <row r="35" spans="1:12" x14ac:dyDescent="0.3">
      <c r="A35" s="186" t="s">
        <v>27</v>
      </c>
      <c r="B35" s="186"/>
      <c r="C35" s="186"/>
      <c r="D35" s="186"/>
      <c r="E35" s="186"/>
      <c r="F35" s="186"/>
      <c r="G35" s="186"/>
      <c r="H35" s="186"/>
      <c r="I35" s="186"/>
      <c r="J35" s="186" t="e">
        <f>SUM(J30:K34)/H21</f>
        <v>#DIV/0!</v>
      </c>
      <c r="K35" s="152">
        <f>IFERROR(SUM(K30:K34),"")</f>
        <v>0</v>
      </c>
      <c r="L35" s="153"/>
    </row>
    <row r="36" spans="1:12" x14ac:dyDescent="0.3">
      <c r="A36" s="188"/>
      <c r="B36" s="188"/>
      <c r="C36" s="188"/>
      <c r="D36" s="188"/>
      <c r="E36" s="188"/>
      <c r="F36" s="188"/>
      <c r="G36" s="188"/>
      <c r="H36" s="188"/>
      <c r="I36" s="188"/>
      <c r="J36" s="188"/>
      <c r="K36" s="211"/>
      <c r="L36" s="153"/>
    </row>
    <row r="37" spans="1:12" x14ac:dyDescent="0.3">
      <c r="A37" s="186" t="s">
        <v>18</v>
      </c>
      <c r="B37" s="186"/>
      <c r="C37" s="186"/>
      <c r="D37" s="186"/>
      <c r="E37" s="186"/>
      <c r="F37" s="186"/>
      <c r="G37" s="186"/>
      <c r="H37" s="186"/>
      <c r="I37" s="186"/>
      <c r="J37" s="186"/>
      <c r="K37" s="152" t="str">
        <f>IFERROR(J26/J25,"")</f>
        <v/>
      </c>
      <c r="L37" s="153"/>
    </row>
    <row r="40" spans="1:12" x14ac:dyDescent="0.3">
      <c r="A40" s="189" t="s">
        <v>248</v>
      </c>
      <c r="B40" s="189"/>
      <c r="C40" s="189"/>
      <c r="D40" s="189"/>
      <c r="E40" s="189"/>
      <c r="F40" s="189"/>
      <c r="G40" s="189"/>
      <c r="H40" s="189"/>
      <c r="I40" s="189"/>
      <c r="J40" s="189"/>
      <c r="K40" s="189"/>
    </row>
    <row r="41" spans="1:12" x14ac:dyDescent="0.3">
      <c r="A41" s="197"/>
      <c r="B41" s="198"/>
      <c r="C41" s="198"/>
      <c r="D41" s="198"/>
      <c r="E41" s="198"/>
      <c r="F41" s="198"/>
      <c r="G41" s="198"/>
      <c r="H41" s="198"/>
      <c r="I41" s="198"/>
      <c r="J41" s="198"/>
      <c r="K41" s="199"/>
    </row>
    <row r="42" spans="1:12" x14ac:dyDescent="0.3">
      <c r="A42" s="191" t="s">
        <v>6</v>
      </c>
      <c r="B42" s="192"/>
      <c r="C42" s="192"/>
      <c r="D42" s="192"/>
      <c r="E42" s="193"/>
      <c r="F42" s="194"/>
      <c r="G42" s="195"/>
      <c r="H42" s="195"/>
      <c r="I42" s="195"/>
      <c r="J42" s="195"/>
      <c r="K42" s="196"/>
    </row>
    <row r="43" spans="1:12" x14ac:dyDescent="0.3">
      <c r="A43" s="191" t="s">
        <v>7</v>
      </c>
      <c r="B43" s="192"/>
      <c r="C43" s="192"/>
      <c r="D43" s="192"/>
      <c r="E43" s="193"/>
      <c r="F43" s="194"/>
      <c r="G43" s="195"/>
      <c r="H43" s="195"/>
      <c r="I43" s="195"/>
      <c r="J43" s="195"/>
      <c r="K43" s="196"/>
    </row>
    <row r="45" spans="1:12" x14ac:dyDescent="0.3">
      <c r="A45" s="189" t="s">
        <v>249</v>
      </c>
      <c r="B45" s="189"/>
      <c r="C45" s="189"/>
      <c r="D45" s="189"/>
      <c r="E45" s="189"/>
      <c r="F45" s="189"/>
      <c r="G45" s="189"/>
      <c r="H45" s="189"/>
      <c r="I45" s="189"/>
      <c r="J45" s="189"/>
      <c r="K45" s="189"/>
    </row>
    <row r="46" spans="1:12" ht="55.2" x14ac:dyDescent="0.3">
      <c r="A46" s="4" t="s">
        <v>8</v>
      </c>
      <c r="B46" s="4" t="s">
        <v>66</v>
      </c>
      <c r="C46" s="4" t="s">
        <v>80</v>
      </c>
      <c r="D46" s="4" t="s">
        <v>67</v>
      </c>
      <c r="E46" s="4" t="s">
        <v>81</v>
      </c>
      <c r="F46" s="4" t="s">
        <v>68</v>
      </c>
      <c r="G46" s="4" t="s">
        <v>78</v>
      </c>
      <c r="H46" s="4" t="s">
        <v>69</v>
      </c>
      <c r="I46" s="5" t="s">
        <v>70</v>
      </c>
      <c r="J46" s="4" t="s">
        <v>79</v>
      </c>
      <c r="K46" s="4" t="s">
        <v>82</v>
      </c>
    </row>
    <row r="47" spans="1:12" x14ac:dyDescent="0.3">
      <c r="A47" s="169"/>
      <c r="B47" s="6" t="str">
        <f>IFERROR((VLOOKUP($A47,Mapa!$C$4:$D$24,2,FALSE)),"")</f>
        <v/>
      </c>
      <c r="C47" s="7" t="str">
        <f>IFERROR(($B47*Mapa!$G$3),"")</f>
        <v/>
      </c>
      <c r="D47" s="6" t="str">
        <f>IF(($C47=""),"",$K$57)</f>
        <v/>
      </c>
      <c r="E47" s="6" t="str">
        <f>IFERROR(($D47+$C47),"")</f>
        <v/>
      </c>
      <c r="F47" s="170"/>
      <c r="G47" s="3">
        <f>$F47*160</f>
        <v>0</v>
      </c>
      <c r="H47" s="171"/>
      <c r="I47" s="2">
        <f>$G47*$H47</f>
        <v>0</v>
      </c>
      <c r="J47" s="6" t="str">
        <f>IFERROR(($E47/160),"")</f>
        <v/>
      </c>
      <c r="K47" s="6" t="str">
        <f>IFERROR(($J47*$G47*$H47),"")</f>
        <v/>
      </c>
    </row>
    <row r="48" spans="1:12" x14ac:dyDescent="0.3">
      <c r="A48" s="8" t="s">
        <v>12</v>
      </c>
      <c r="B48" s="13"/>
      <c r="C48" s="13"/>
      <c r="D48" s="13"/>
      <c r="E48" s="8"/>
      <c r="F48" s="14"/>
      <c r="G48" s="14"/>
      <c r="H48" s="14">
        <f>SUM($H47:$H47)</f>
        <v>0</v>
      </c>
      <c r="I48" s="15">
        <f>SUM($I47:$I47)</f>
        <v>0</v>
      </c>
      <c r="J48" s="13">
        <f>SUM($J47:$J47)</f>
        <v>0</v>
      </c>
      <c r="K48" s="13">
        <f>SUM($K47:$K47)</f>
        <v>0</v>
      </c>
    </row>
    <row r="50" spans="1:11" x14ac:dyDescent="0.3">
      <c r="A50" s="189" t="s">
        <v>19</v>
      </c>
      <c r="B50" s="189"/>
      <c r="C50" s="189"/>
      <c r="D50" s="189"/>
      <c r="E50" s="189"/>
      <c r="F50" s="189"/>
      <c r="G50" s="189"/>
      <c r="H50" s="189"/>
      <c r="I50" s="189"/>
      <c r="J50" s="189"/>
      <c r="K50" s="189"/>
    </row>
    <row r="51" spans="1:11" x14ac:dyDescent="0.3">
      <c r="A51" s="190" t="s">
        <v>20</v>
      </c>
      <c r="B51" s="190"/>
      <c r="C51" s="190"/>
      <c r="D51" s="190"/>
      <c r="E51" s="190"/>
      <c r="F51" s="190"/>
      <c r="G51" s="190"/>
      <c r="H51" s="190"/>
      <c r="I51" s="190"/>
      <c r="J51" s="190"/>
      <c r="K51" s="10" t="s">
        <v>21</v>
      </c>
    </row>
    <row r="52" spans="1:11" x14ac:dyDescent="0.3">
      <c r="A52" s="187" t="s">
        <v>22</v>
      </c>
      <c r="B52" s="187"/>
      <c r="C52" s="187"/>
      <c r="D52" s="187"/>
      <c r="E52" s="187"/>
      <c r="F52" s="187"/>
      <c r="G52" s="187"/>
      <c r="H52" s="187"/>
      <c r="I52" s="187"/>
      <c r="J52" s="187"/>
      <c r="K52" s="173"/>
    </row>
    <row r="53" spans="1:11" x14ac:dyDescent="0.3">
      <c r="A53" s="187" t="s">
        <v>23</v>
      </c>
      <c r="B53" s="187"/>
      <c r="C53" s="187"/>
      <c r="D53" s="187"/>
      <c r="E53" s="187"/>
      <c r="F53" s="187"/>
      <c r="G53" s="187"/>
      <c r="H53" s="187"/>
      <c r="I53" s="187"/>
      <c r="J53" s="187"/>
      <c r="K53" s="173"/>
    </row>
    <row r="54" spans="1:11" x14ac:dyDescent="0.3">
      <c r="A54" s="187" t="s">
        <v>24</v>
      </c>
      <c r="B54" s="187"/>
      <c r="C54" s="187"/>
      <c r="D54" s="187"/>
      <c r="E54" s="187"/>
      <c r="F54" s="187"/>
      <c r="G54" s="187"/>
      <c r="H54" s="187"/>
      <c r="I54" s="187"/>
      <c r="J54" s="187"/>
      <c r="K54" s="173"/>
    </row>
    <row r="55" spans="1:11" x14ac:dyDescent="0.3">
      <c r="A55" s="187" t="s">
        <v>25</v>
      </c>
      <c r="B55" s="187"/>
      <c r="C55" s="187"/>
      <c r="D55" s="187"/>
      <c r="E55" s="187"/>
      <c r="F55" s="187"/>
      <c r="G55" s="187"/>
      <c r="H55" s="187"/>
      <c r="I55" s="187"/>
      <c r="J55" s="187"/>
      <c r="K55" s="173"/>
    </row>
    <row r="56" spans="1:11" x14ac:dyDescent="0.3">
      <c r="A56" s="187" t="s">
        <v>26</v>
      </c>
      <c r="B56" s="187"/>
      <c r="C56" s="187"/>
      <c r="D56" s="187"/>
      <c r="E56" s="187"/>
      <c r="F56" s="187"/>
      <c r="G56" s="187"/>
      <c r="H56" s="187"/>
      <c r="I56" s="187"/>
      <c r="J56" s="187"/>
      <c r="K56" s="173"/>
    </row>
    <row r="57" spans="1:11" x14ac:dyDescent="0.3">
      <c r="A57" s="186" t="s">
        <v>27</v>
      </c>
      <c r="B57" s="186"/>
      <c r="C57" s="186"/>
      <c r="D57" s="186"/>
      <c r="E57" s="186"/>
      <c r="F57" s="186"/>
      <c r="G57" s="186"/>
      <c r="H57" s="186"/>
      <c r="I57" s="186"/>
      <c r="J57" s="186" t="e">
        <f>SUM(J52:K56)/H47</f>
        <v>#DIV/0!</v>
      </c>
      <c r="K57" s="11">
        <f>IFERROR(SUM(K52:K56),"")</f>
        <v>0</v>
      </c>
    </row>
    <row r="58" spans="1:11" x14ac:dyDescent="0.3">
      <c r="A58" s="188"/>
      <c r="B58" s="188"/>
      <c r="C58" s="188"/>
      <c r="D58" s="188"/>
      <c r="E58" s="188"/>
      <c r="F58" s="188"/>
      <c r="G58" s="188"/>
      <c r="H58" s="188"/>
      <c r="I58" s="188"/>
      <c r="J58" s="188"/>
      <c r="K58" s="188"/>
    </row>
    <row r="59" spans="1:11" x14ac:dyDescent="0.3">
      <c r="A59" s="186" t="s">
        <v>250</v>
      </c>
      <c r="B59" s="186"/>
      <c r="C59" s="186"/>
      <c r="D59" s="186"/>
      <c r="E59" s="186"/>
      <c r="F59" s="186"/>
      <c r="G59" s="186"/>
      <c r="H59" s="186"/>
      <c r="I59" s="186"/>
      <c r="J59" s="186"/>
      <c r="K59" s="185">
        <f>IFERROR(J48,"")</f>
        <v>0</v>
      </c>
    </row>
    <row r="65" s="154" customFormat="1" x14ac:dyDescent="0.3"/>
  </sheetData>
  <mergeCells count="54">
    <mergeCell ref="F6:K6"/>
    <mergeCell ref="F7:K7"/>
    <mergeCell ref="F8:K8"/>
    <mergeCell ref="F9:K9"/>
    <mergeCell ref="A6:E6"/>
    <mergeCell ref="A37:J37"/>
    <mergeCell ref="A26:I26"/>
    <mergeCell ref="A27:K27"/>
    <mergeCell ref="A28:K28"/>
    <mergeCell ref="A29:J29"/>
    <mergeCell ref="A30:J30"/>
    <mergeCell ref="A31:J31"/>
    <mergeCell ref="A32:J32"/>
    <mergeCell ref="A33:J33"/>
    <mergeCell ref="A34:J34"/>
    <mergeCell ref="A35:J35"/>
    <mergeCell ref="A36:K36"/>
    <mergeCell ref="A25:I25"/>
    <mergeCell ref="A10:K10"/>
    <mergeCell ref="A7:E7"/>
    <mergeCell ref="A8:E8"/>
    <mergeCell ref="A9:E9"/>
    <mergeCell ref="A11:E11"/>
    <mergeCell ref="A13:K13"/>
    <mergeCell ref="A14:K14"/>
    <mergeCell ref="A22:K22"/>
    <mergeCell ref="A23:I23"/>
    <mergeCell ref="A24:I24"/>
    <mergeCell ref="A12:E12"/>
    <mergeCell ref="F12:K12"/>
    <mergeCell ref="F11:K11"/>
    <mergeCell ref="A1:K1"/>
    <mergeCell ref="A2:K2"/>
    <mergeCell ref="A3:K3"/>
    <mergeCell ref="A4:K4"/>
    <mergeCell ref="A5:E5"/>
    <mergeCell ref="F5:K5"/>
    <mergeCell ref="A42:E42"/>
    <mergeCell ref="F42:K42"/>
    <mergeCell ref="A43:E43"/>
    <mergeCell ref="F43:K43"/>
    <mergeCell ref="A40:K40"/>
    <mergeCell ref="A41:K41"/>
    <mergeCell ref="A45:K45"/>
    <mergeCell ref="A50:K50"/>
    <mergeCell ref="A51:J51"/>
    <mergeCell ref="A52:J52"/>
    <mergeCell ref="A53:J53"/>
    <mergeCell ref="A59:J59"/>
    <mergeCell ref="A54:J54"/>
    <mergeCell ref="A55:J55"/>
    <mergeCell ref="A56:J56"/>
    <mergeCell ref="A57:J57"/>
    <mergeCell ref="A58:K58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C732E6F-67BB-44A0-817E-246BE2F85143}">
          <x14:formula1>
            <xm:f>Mapa!$C$4:$C$24</xm:f>
          </x14:formula1>
          <xm:sqref>A16:A20 A47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232F8-81FF-472E-A9C7-5EA0512546A8}">
  <dimension ref="A1:K32"/>
  <sheetViews>
    <sheetView zoomScale="120" zoomScaleNormal="120" workbookViewId="0">
      <selection sqref="A1:K1"/>
    </sheetView>
  </sheetViews>
  <sheetFormatPr defaultColWidth="9.109375" defaultRowHeight="13.8" x14ac:dyDescent="0.3"/>
  <cols>
    <col min="1" max="1" width="36.6640625" style="154" customWidth="1"/>
    <col min="2" max="3" width="12.109375" style="154" bestFit="1" customWidth="1"/>
    <col min="4" max="4" width="12.5546875" style="154" bestFit="1" customWidth="1"/>
    <col min="5" max="5" width="12.109375" style="154" bestFit="1" customWidth="1"/>
    <col min="6" max="6" width="9.109375" style="154"/>
    <col min="7" max="7" width="14.88671875" style="154" customWidth="1"/>
    <col min="8" max="8" width="9.109375" style="154"/>
    <col min="9" max="9" width="12" style="154" customWidth="1"/>
    <col min="10" max="10" width="13.109375" style="154" bestFit="1" customWidth="1"/>
    <col min="11" max="11" width="18.6640625" style="154" bestFit="1" customWidth="1"/>
    <col min="12" max="16384" width="9.109375" style="154"/>
  </cols>
  <sheetData>
    <row r="1" spans="1:11" ht="37.5" customHeight="1" x14ac:dyDescent="0.3">
      <c r="A1" s="200" t="s">
        <v>253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</row>
    <row r="2" spans="1:11" x14ac:dyDescent="0.3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</row>
    <row r="3" spans="1:11" x14ac:dyDescent="0.3">
      <c r="A3" s="189" t="s">
        <v>0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</row>
    <row r="4" spans="1:11" x14ac:dyDescent="0.3">
      <c r="A4" s="197"/>
      <c r="B4" s="198"/>
      <c r="C4" s="198"/>
      <c r="D4" s="198"/>
      <c r="E4" s="198"/>
      <c r="F4" s="198"/>
      <c r="G4" s="198"/>
      <c r="H4" s="198"/>
      <c r="I4" s="198"/>
      <c r="J4" s="198"/>
      <c r="K4" s="199"/>
    </row>
    <row r="5" spans="1:11" x14ac:dyDescent="0.3">
      <c r="A5" s="191" t="s">
        <v>1</v>
      </c>
      <c r="B5" s="192"/>
      <c r="C5" s="192"/>
      <c r="D5" s="192"/>
      <c r="E5" s="193"/>
      <c r="F5" s="194"/>
      <c r="G5" s="195"/>
      <c r="H5" s="195"/>
      <c r="I5" s="195"/>
      <c r="J5" s="195"/>
      <c r="K5" s="196"/>
    </row>
    <row r="6" spans="1:11" x14ac:dyDescent="0.3">
      <c r="A6" s="191" t="s">
        <v>2</v>
      </c>
      <c r="B6" s="192"/>
      <c r="C6" s="192"/>
      <c r="D6" s="192"/>
      <c r="E6" s="193"/>
      <c r="F6" s="194"/>
      <c r="G6" s="195"/>
      <c r="H6" s="195"/>
      <c r="I6" s="195"/>
      <c r="J6" s="195"/>
      <c r="K6" s="196"/>
    </row>
    <row r="7" spans="1:11" x14ac:dyDescent="0.3">
      <c r="A7" s="191" t="s">
        <v>3</v>
      </c>
      <c r="B7" s="192"/>
      <c r="C7" s="192"/>
      <c r="D7" s="192"/>
      <c r="E7" s="193"/>
      <c r="F7" s="194"/>
      <c r="G7" s="195"/>
      <c r="H7" s="195"/>
      <c r="I7" s="195"/>
      <c r="J7" s="195"/>
      <c r="K7" s="196"/>
    </row>
    <row r="8" spans="1:11" x14ac:dyDescent="0.3">
      <c r="A8" s="191" t="s">
        <v>4</v>
      </c>
      <c r="B8" s="192"/>
      <c r="C8" s="192"/>
      <c r="D8" s="192"/>
      <c r="E8" s="193"/>
      <c r="F8" s="194"/>
      <c r="G8" s="195"/>
      <c r="H8" s="195"/>
      <c r="I8" s="195"/>
      <c r="J8" s="195"/>
      <c r="K8" s="196"/>
    </row>
    <row r="9" spans="1:11" x14ac:dyDescent="0.3">
      <c r="A9" s="191" t="s">
        <v>5</v>
      </c>
      <c r="B9" s="192"/>
      <c r="C9" s="192"/>
      <c r="D9" s="192"/>
      <c r="E9" s="193"/>
      <c r="F9" s="194"/>
      <c r="G9" s="195"/>
      <c r="H9" s="195"/>
      <c r="I9" s="195"/>
      <c r="J9" s="195"/>
      <c r="K9" s="196"/>
    </row>
    <row r="10" spans="1:11" x14ac:dyDescent="0.3">
      <c r="A10" s="205"/>
      <c r="B10" s="205"/>
      <c r="C10" s="205"/>
      <c r="D10" s="205"/>
      <c r="E10" s="205"/>
      <c r="F10" s="205"/>
      <c r="G10" s="205"/>
      <c r="H10" s="205"/>
      <c r="I10" s="205"/>
      <c r="J10" s="205"/>
      <c r="K10" s="205"/>
    </row>
    <row r="11" spans="1:11" x14ac:dyDescent="0.3">
      <c r="A11" s="191" t="s">
        <v>6</v>
      </c>
      <c r="B11" s="192"/>
      <c r="C11" s="192"/>
      <c r="D11" s="192"/>
      <c r="E11" s="193"/>
      <c r="F11" s="194"/>
      <c r="G11" s="195"/>
      <c r="H11" s="195"/>
      <c r="I11" s="195"/>
      <c r="J11" s="195"/>
      <c r="K11" s="196"/>
    </row>
    <row r="12" spans="1:11" x14ac:dyDescent="0.3">
      <c r="A12" s="191" t="s">
        <v>7</v>
      </c>
      <c r="B12" s="192"/>
      <c r="C12" s="192"/>
      <c r="D12" s="192"/>
      <c r="E12" s="193"/>
      <c r="F12" s="194"/>
      <c r="G12" s="195"/>
      <c r="H12" s="195"/>
      <c r="I12" s="195"/>
      <c r="J12" s="195"/>
      <c r="K12" s="196"/>
    </row>
    <row r="13" spans="1:11" x14ac:dyDescent="0.3">
      <c r="A13" s="206"/>
      <c r="B13" s="206"/>
      <c r="C13" s="206"/>
      <c r="D13" s="206"/>
      <c r="E13" s="206"/>
      <c r="F13" s="206"/>
      <c r="G13" s="206"/>
      <c r="H13" s="206"/>
      <c r="I13" s="206"/>
      <c r="J13" s="206"/>
      <c r="K13" s="206"/>
    </row>
    <row r="14" spans="1:11" x14ac:dyDescent="0.3">
      <c r="A14" s="189" t="s">
        <v>76</v>
      </c>
      <c r="B14" s="189"/>
      <c r="C14" s="189"/>
      <c r="D14" s="189"/>
      <c r="E14" s="189"/>
      <c r="F14" s="189"/>
      <c r="G14" s="189"/>
      <c r="H14" s="189"/>
      <c r="I14" s="189"/>
      <c r="J14" s="189"/>
      <c r="K14" s="189"/>
    </row>
    <row r="15" spans="1:11" s="159" customFormat="1" ht="55.2" x14ac:dyDescent="0.3">
      <c r="A15" s="4" t="s">
        <v>8</v>
      </c>
      <c r="B15" s="4" t="s">
        <v>66</v>
      </c>
      <c r="C15" s="4" t="s">
        <v>80</v>
      </c>
      <c r="D15" s="4" t="s">
        <v>67</v>
      </c>
      <c r="E15" s="4" t="s">
        <v>81</v>
      </c>
      <c r="F15" s="4" t="s">
        <v>68</v>
      </c>
      <c r="G15" s="4" t="s">
        <v>78</v>
      </c>
      <c r="H15" s="4" t="s">
        <v>69</v>
      </c>
      <c r="I15" s="5" t="s">
        <v>70</v>
      </c>
      <c r="J15" s="4" t="s">
        <v>79</v>
      </c>
      <c r="K15" s="4" t="s">
        <v>82</v>
      </c>
    </row>
    <row r="16" spans="1:11" x14ac:dyDescent="0.3">
      <c r="A16" s="169"/>
      <c r="B16" s="6" t="str">
        <f>IFERROR((VLOOKUP($A16,Mapa!$C$4:$D$24,2,FALSE)),"")</f>
        <v/>
      </c>
      <c r="C16" s="7" t="str">
        <f>IFERROR(($B16*Mapa!$G$3),"")</f>
        <v/>
      </c>
      <c r="D16" s="6" t="str">
        <f>IF(($C16=""),"",$K$30)</f>
        <v/>
      </c>
      <c r="E16" s="6" t="str">
        <f>IFERROR(($D16+$C16),"")</f>
        <v/>
      </c>
      <c r="F16" s="170"/>
      <c r="G16" s="3">
        <f>$F16*160</f>
        <v>0</v>
      </c>
      <c r="H16" s="171"/>
      <c r="I16" s="2">
        <f>$G16*$H16</f>
        <v>0</v>
      </c>
      <c r="J16" s="6" t="str">
        <f>IFERROR(($E16/160),"")</f>
        <v/>
      </c>
      <c r="K16" s="6" t="str">
        <f>IFERROR(($J16*$G16*$H16),"")</f>
        <v/>
      </c>
    </row>
    <row r="17" spans="1:11" x14ac:dyDescent="0.3">
      <c r="A17" s="169"/>
      <c r="B17" s="6" t="str">
        <f>IFERROR((VLOOKUP($A17,Mapa!$C$4:$D$24,2,FALSE)),"")</f>
        <v/>
      </c>
      <c r="C17" s="7" t="str">
        <f>IFERROR(($B17*Mapa!$G$3),"")</f>
        <v/>
      </c>
      <c r="D17" s="6" t="str">
        <f t="shared" ref="D17:D20" si="0">IF(($C17=""),"",$K$30)</f>
        <v/>
      </c>
      <c r="E17" s="6" t="str">
        <f>IFERROR(($D17+$C17),"")</f>
        <v/>
      </c>
      <c r="F17" s="170"/>
      <c r="G17" s="3">
        <f t="shared" ref="G17:G20" si="1">$F17*160</f>
        <v>0</v>
      </c>
      <c r="H17" s="171"/>
      <c r="I17" s="2">
        <f t="shared" ref="I17:I20" si="2">$G17*$H17</f>
        <v>0</v>
      </c>
      <c r="J17" s="6" t="str">
        <f>IFERROR(($E17/160),"")</f>
        <v/>
      </c>
      <c r="K17" s="6" t="str">
        <f>IFERROR(($J17*$G17*$H17),"")</f>
        <v/>
      </c>
    </row>
    <row r="18" spans="1:11" x14ac:dyDescent="0.3">
      <c r="A18" s="169"/>
      <c r="B18" s="6" t="str">
        <f>IFERROR((VLOOKUP($A18,Mapa!$C$4:$D$24,2,FALSE)),"")</f>
        <v/>
      </c>
      <c r="C18" s="7" t="str">
        <f>IFERROR(($B18*Mapa!$G$3),"")</f>
        <v/>
      </c>
      <c r="D18" s="6" t="str">
        <f t="shared" si="0"/>
        <v/>
      </c>
      <c r="E18" s="6" t="str">
        <f t="shared" ref="E18:E20" si="3">IFERROR(($D18+$C18),"")</f>
        <v/>
      </c>
      <c r="F18" s="170"/>
      <c r="G18" s="3">
        <f t="shared" si="1"/>
        <v>0</v>
      </c>
      <c r="H18" s="171"/>
      <c r="I18" s="2">
        <f t="shared" si="2"/>
        <v>0</v>
      </c>
      <c r="J18" s="6" t="str">
        <f t="shared" ref="J18:J20" si="4">IFERROR(($E18/160),"")</f>
        <v/>
      </c>
      <c r="K18" s="6" t="str">
        <f t="shared" ref="K18:K20" si="5">IFERROR(($J18*$G18*$H18),"")</f>
        <v/>
      </c>
    </row>
    <row r="19" spans="1:11" x14ac:dyDescent="0.3">
      <c r="A19" s="169"/>
      <c r="B19" s="6" t="str">
        <f>IFERROR((VLOOKUP($A19,Mapa!$C$4:$D$24,2,FALSE)),"")</f>
        <v/>
      </c>
      <c r="C19" s="7" t="str">
        <f>IFERROR(($B19*Mapa!$G$3),"")</f>
        <v/>
      </c>
      <c r="D19" s="6" t="str">
        <f t="shared" si="0"/>
        <v/>
      </c>
      <c r="E19" s="6" t="str">
        <f t="shared" si="3"/>
        <v/>
      </c>
      <c r="F19" s="170"/>
      <c r="G19" s="3">
        <f t="shared" si="1"/>
        <v>0</v>
      </c>
      <c r="H19" s="171"/>
      <c r="I19" s="2">
        <f t="shared" si="2"/>
        <v>0</v>
      </c>
      <c r="J19" s="6" t="str">
        <f t="shared" si="4"/>
        <v/>
      </c>
      <c r="K19" s="6" t="str">
        <f t="shared" si="5"/>
        <v/>
      </c>
    </row>
    <row r="20" spans="1:11" x14ac:dyDescent="0.3">
      <c r="A20" s="169"/>
      <c r="B20" s="6" t="str">
        <f>IFERROR((VLOOKUP($A20,Mapa!$C$4:$D$24,2,FALSE)),"")</f>
        <v/>
      </c>
      <c r="C20" s="7" t="str">
        <f>IFERROR(($B20*Mapa!$G$3),"")</f>
        <v/>
      </c>
      <c r="D20" s="6" t="str">
        <f t="shared" si="0"/>
        <v/>
      </c>
      <c r="E20" s="6" t="str">
        <f t="shared" si="3"/>
        <v/>
      </c>
      <c r="F20" s="170"/>
      <c r="G20" s="3">
        <f t="shared" si="1"/>
        <v>0</v>
      </c>
      <c r="H20" s="171"/>
      <c r="I20" s="2">
        <f t="shared" si="2"/>
        <v>0</v>
      </c>
      <c r="J20" s="6" t="str">
        <f t="shared" si="4"/>
        <v/>
      </c>
      <c r="K20" s="6" t="str">
        <f t="shared" si="5"/>
        <v/>
      </c>
    </row>
    <row r="21" spans="1:11" s="161" customFormat="1" x14ac:dyDescent="0.3">
      <c r="A21" s="8" t="s">
        <v>12</v>
      </c>
      <c r="B21" s="13"/>
      <c r="C21" s="13"/>
      <c r="D21" s="13"/>
      <c r="E21" s="8"/>
      <c r="F21" s="14"/>
      <c r="G21" s="14"/>
      <c r="H21" s="14">
        <f>SUM($H16:$H20)</f>
        <v>0</v>
      </c>
      <c r="I21" s="15">
        <f>SUM($I16:$I20)</f>
        <v>0</v>
      </c>
      <c r="J21" s="13">
        <f>SUM($J16:$J20)</f>
        <v>0</v>
      </c>
      <c r="K21" s="13">
        <f>SUM($K16:$K20)</f>
        <v>0</v>
      </c>
    </row>
    <row r="22" spans="1:11" x14ac:dyDescent="0.3">
      <c r="A22" s="209"/>
      <c r="B22" s="210"/>
      <c r="C22" s="210"/>
      <c r="D22" s="210"/>
      <c r="E22" s="210"/>
      <c r="F22" s="210"/>
      <c r="G22" s="210"/>
      <c r="H22" s="210"/>
      <c r="I22" s="210"/>
      <c r="J22" s="210"/>
      <c r="K22" s="212"/>
    </row>
    <row r="23" spans="1:11" x14ac:dyDescent="0.3">
      <c r="A23" s="189" t="s">
        <v>19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</row>
    <row r="24" spans="1:11" x14ac:dyDescent="0.3">
      <c r="A24" s="190" t="s">
        <v>20</v>
      </c>
      <c r="B24" s="190"/>
      <c r="C24" s="190"/>
      <c r="D24" s="190"/>
      <c r="E24" s="190"/>
      <c r="F24" s="190"/>
      <c r="G24" s="190"/>
      <c r="H24" s="190"/>
      <c r="I24" s="190"/>
      <c r="J24" s="190"/>
      <c r="K24" s="10" t="s">
        <v>21</v>
      </c>
    </row>
    <row r="25" spans="1:11" x14ac:dyDescent="0.3">
      <c r="A25" s="187" t="s">
        <v>22</v>
      </c>
      <c r="B25" s="187"/>
      <c r="C25" s="187"/>
      <c r="D25" s="187"/>
      <c r="E25" s="187"/>
      <c r="F25" s="187"/>
      <c r="G25" s="187"/>
      <c r="H25" s="187"/>
      <c r="I25" s="187"/>
      <c r="J25" s="187"/>
      <c r="K25" s="12"/>
    </row>
    <row r="26" spans="1:11" x14ac:dyDescent="0.3">
      <c r="A26" s="187" t="s">
        <v>23</v>
      </c>
      <c r="B26" s="187"/>
      <c r="C26" s="187"/>
      <c r="D26" s="187"/>
      <c r="E26" s="187"/>
      <c r="F26" s="187"/>
      <c r="G26" s="187"/>
      <c r="H26" s="187"/>
      <c r="I26" s="187"/>
      <c r="J26" s="187"/>
      <c r="K26" s="12"/>
    </row>
    <row r="27" spans="1:11" x14ac:dyDescent="0.3">
      <c r="A27" s="187" t="s">
        <v>24</v>
      </c>
      <c r="B27" s="187"/>
      <c r="C27" s="187"/>
      <c r="D27" s="187"/>
      <c r="E27" s="187"/>
      <c r="F27" s="187"/>
      <c r="G27" s="187"/>
      <c r="H27" s="187"/>
      <c r="I27" s="187"/>
      <c r="J27" s="187"/>
      <c r="K27" s="12"/>
    </row>
    <row r="28" spans="1:11" x14ac:dyDescent="0.3">
      <c r="A28" s="187" t="s">
        <v>25</v>
      </c>
      <c r="B28" s="187"/>
      <c r="C28" s="187"/>
      <c r="D28" s="187"/>
      <c r="E28" s="187"/>
      <c r="F28" s="187"/>
      <c r="G28" s="187"/>
      <c r="H28" s="187"/>
      <c r="I28" s="187"/>
      <c r="J28" s="187"/>
      <c r="K28" s="12"/>
    </row>
    <row r="29" spans="1:11" x14ac:dyDescent="0.3">
      <c r="A29" s="187" t="s">
        <v>26</v>
      </c>
      <c r="B29" s="187"/>
      <c r="C29" s="187"/>
      <c r="D29" s="187"/>
      <c r="E29" s="187"/>
      <c r="F29" s="187"/>
      <c r="G29" s="187"/>
      <c r="H29" s="187"/>
      <c r="I29" s="187"/>
      <c r="J29" s="187"/>
      <c r="K29" s="12"/>
    </row>
    <row r="30" spans="1:11" x14ac:dyDescent="0.3">
      <c r="A30" s="186" t="s">
        <v>27</v>
      </c>
      <c r="B30" s="186"/>
      <c r="C30" s="186"/>
      <c r="D30" s="186"/>
      <c r="E30" s="186"/>
      <c r="F30" s="186"/>
      <c r="G30" s="186"/>
      <c r="H30" s="186"/>
      <c r="I30" s="186"/>
      <c r="J30" s="186" t="e">
        <f>SUM(J25:K29)/H21</f>
        <v>#DIV/0!</v>
      </c>
      <c r="K30" s="11">
        <f>IFERROR(SUM(K25:K29),"")</f>
        <v>0</v>
      </c>
    </row>
    <row r="31" spans="1:11" x14ac:dyDescent="0.3">
      <c r="A31" s="188"/>
      <c r="B31" s="188"/>
      <c r="C31" s="188"/>
      <c r="D31" s="188"/>
      <c r="E31" s="188"/>
      <c r="F31" s="188"/>
      <c r="G31" s="188"/>
      <c r="H31" s="188"/>
      <c r="I31" s="188"/>
      <c r="J31" s="188"/>
      <c r="K31" s="188"/>
    </row>
    <row r="32" spans="1:11" x14ac:dyDescent="0.3">
      <c r="A32" s="186" t="s">
        <v>75</v>
      </c>
      <c r="B32" s="186"/>
      <c r="C32" s="186"/>
      <c r="D32" s="186"/>
      <c r="E32" s="186"/>
      <c r="F32" s="186"/>
      <c r="G32" s="186"/>
      <c r="H32" s="186"/>
      <c r="I32" s="186"/>
      <c r="J32" s="186"/>
      <c r="K32" s="11">
        <f>IFERROR(K21,"")</f>
        <v>0</v>
      </c>
    </row>
  </sheetData>
  <mergeCells count="32">
    <mergeCell ref="A12:E12"/>
    <mergeCell ref="F12:K12"/>
    <mergeCell ref="A25:J25"/>
    <mergeCell ref="A26:J26"/>
    <mergeCell ref="A22:K22"/>
    <mergeCell ref="A27:J27"/>
    <mergeCell ref="A28:J28"/>
    <mergeCell ref="A29:J29"/>
    <mergeCell ref="A24:J24"/>
    <mergeCell ref="A23:K23"/>
    <mergeCell ref="A8:E8"/>
    <mergeCell ref="F8:K8"/>
    <mergeCell ref="A9:E9"/>
    <mergeCell ref="F9:K9"/>
    <mergeCell ref="A11:E11"/>
    <mergeCell ref="F11:K11"/>
    <mergeCell ref="A32:J32"/>
    <mergeCell ref="A1:K1"/>
    <mergeCell ref="A2:K2"/>
    <mergeCell ref="A3:K3"/>
    <mergeCell ref="A30:J30"/>
    <mergeCell ref="A31:K31"/>
    <mergeCell ref="A10:K10"/>
    <mergeCell ref="A4:K4"/>
    <mergeCell ref="A13:K13"/>
    <mergeCell ref="A14:K14"/>
    <mergeCell ref="A5:E5"/>
    <mergeCell ref="F5:K5"/>
    <mergeCell ref="A6:E6"/>
    <mergeCell ref="F6:K6"/>
    <mergeCell ref="A7:E7"/>
    <mergeCell ref="F7:K7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94A1C39-0602-4DA5-B2AA-B3E631FE265C}">
          <x14:formula1>
            <xm:f>Mapa!$C$4:$C$24</xm:f>
          </x14:formula1>
          <xm:sqref>A16:A20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41AF1-8BB8-47FF-9233-06E16C1D651C}">
  <dimension ref="A1:K32"/>
  <sheetViews>
    <sheetView zoomScale="120" zoomScaleNormal="120" workbookViewId="0">
      <selection activeCell="L5" sqref="L5"/>
    </sheetView>
  </sheetViews>
  <sheetFormatPr defaultColWidth="9.109375" defaultRowHeight="13.8" x14ac:dyDescent="0.3"/>
  <cols>
    <col min="1" max="1" width="36.6640625" style="154" customWidth="1"/>
    <col min="2" max="3" width="12.109375" style="154" bestFit="1" customWidth="1"/>
    <col min="4" max="4" width="12.5546875" style="154" bestFit="1" customWidth="1"/>
    <col min="5" max="5" width="12.109375" style="154" bestFit="1" customWidth="1"/>
    <col min="6" max="6" width="9.109375" style="154"/>
    <col min="7" max="7" width="14.88671875" style="154" customWidth="1"/>
    <col min="8" max="8" width="9.109375" style="154"/>
    <col min="9" max="9" width="12" style="154" customWidth="1"/>
    <col min="10" max="10" width="13.109375" style="154" bestFit="1" customWidth="1"/>
    <col min="11" max="11" width="18.6640625" style="154" bestFit="1" customWidth="1"/>
    <col min="12" max="16384" width="9.109375" style="154"/>
  </cols>
  <sheetData>
    <row r="1" spans="1:11" ht="70.5" customHeight="1" x14ac:dyDescent="0.3">
      <c r="A1" s="200" t="s">
        <v>254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</row>
    <row r="2" spans="1:11" x14ac:dyDescent="0.3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</row>
    <row r="3" spans="1:11" ht="15.75" customHeight="1" x14ac:dyDescent="0.3">
      <c r="A3" s="189" t="s">
        <v>0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</row>
    <row r="4" spans="1:11" x14ac:dyDescent="0.3">
      <c r="A4" s="197"/>
      <c r="B4" s="198"/>
      <c r="C4" s="198"/>
      <c r="D4" s="198"/>
      <c r="E4" s="198"/>
      <c r="F4" s="198"/>
      <c r="G4" s="198"/>
      <c r="H4" s="198"/>
      <c r="I4" s="198"/>
      <c r="J4" s="198"/>
      <c r="K4" s="199"/>
    </row>
    <row r="5" spans="1:11" x14ac:dyDescent="0.3">
      <c r="A5" s="191" t="s">
        <v>1</v>
      </c>
      <c r="B5" s="192"/>
      <c r="C5" s="192"/>
      <c r="D5" s="192"/>
      <c r="E5" s="193"/>
      <c r="F5" s="194"/>
      <c r="G5" s="195"/>
      <c r="H5" s="195"/>
      <c r="I5" s="195"/>
      <c r="J5" s="195"/>
      <c r="K5" s="196"/>
    </row>
    <row r="6" spans="1:11" x14ac:dyDescent="0.3">
      <c r="A6" s="191" t="s">
        <v>2</v>
      </c>
      <c r="B6" s="192"/>
      <c r="C6" s="192"/>
      <c r="D6" s="192"/>
      <c r="E6" s="193"/>
      <c r="F6" s="194"/>
      <c r="G6" s="195"/>
      <c r="H6" s="195"/>
      <c r="I6" s="195"/>
      <c r="J6" s="195"/>
      <c r="K6" s="196"/>
    </row>
    <row r="7" spans="1:11" x14ac:dyDescent="0.3">
      <c r="A7" s="191" t="s">
        <v>3</v>
      </c>
      <c r="B7" s="192"/>
      <c r="C7" s="192"/>
      <c r="D7" s="192"/>
      <c r="E7" s="193"/>
      <c r="F7" s="194"/>
      <c r="G7" s="195"/>
      <c r="H7" s="195"/>
      <c r="I7" s="195"/>
      <c r="J7" s="195"/>
      <c r="K7" s="196"/>
    </row>
    <row r="8" spans="1:11" x14ac:dyDescent="0.3">
      <c r="A8" s="191" t="s">
        <v>4</v>
      </c>
      <c r="B8" s="192"/>
      <c r="C8" s="192"/>
      <c r="D8" s="192"/>
      <c r="E8" s="193"/>
      <c r="F8" s="194"/>
      <c r="G8" s="195"/>
      <c r="H8" s="195"/>
      <c r="I8" s="195"/>
      <c r="J8" s="195"/>
      <c r="K8" s="196"/>
    </row>
    <row r="9" spans="1:11" x14ac:dyDescent="0.3">
      <c r="A9" s="191" t="s">
        <v>5</v>
      </c>
      <c r="B9" s="192"/>
      <c r="C9" s="192"/>
      <c r="D9" s="192"/>
      <c r="E9" s="193"/>
      <c r="F9" s="194"/>
      <c r="G9" s="195"/>
      <c r="H9" s="195"/>
      <c r="I9" s="195"/>
      <c r="J9" s="195"/>
      <c r="K9" s="196"/>
    </row>
    <row r="10" spans="1:11" x14ac:dyDescent="0.3">
      <c r="A10" s="205"/>
      <c r="B10" s="205"/>
      <c r="C10" s="205"/>
      <c r="D10" s="205"/>
      <c r="E10" s="205"/>
      <c r="F10" s="205"/>
      <c r="G10" s="205"/>
      <c r="H10" s="205"/>
      <c r="I10" s="205"/>
      <c r="J10" s="205"/>
      <c r="K10" s="205"/>
    </row>
    <row r="11" spans="1:11" x14ac:dyDescent="0.3">
      <c r="A11" s="191" t="s">
        <v>6</v>
      </c>
      <c r="B11" s="192"/>
      <c r="C11" s="192"/>
      <c r="D11" s="192"/>
      <c r="E11" s="193"/>
      <c r="F11" s="194"/>
      <c r="G11" s="195"/>
      <c r="H11" s="195"/>
      <c r="I11" s="195"/>
      <c r="J11" s="195"/>
      <c r="K11" s="196"/>
    </row>
    <row r="12" spans="1:11" x14ac:dyDescent="0.3">
      <c r="A12" s="191" t="s">
        <v>7</v>
      </c>
      <c r="B12" s="192"/>
      <c r="C12" s="192"/>
      <c r="D12" s="192"/>
      <c r="E12" s="193"/>
      <c r="F12" s="194"/>
      <c r="G12" s="195"/>
      <c r="H12" s="195"/>
      <c r="I12" s="195"/>
      <c r="J12" s="195"/>
      <c r="K12" s="196"/>
    </row>
    <row r="13" spans="1:11" x14ac:dyDescent="0.3">
      <c r="A13" s="206"/>
      <c r="B13" s="206"/>
      <c r="C13" s="206"/>
      <c r="D13" s="206"/>
      <c r="E13" s="206"/>
      <c r="F13" s="206"/>
      <c r="G13" s="206"/>
      <c r="H13" s="206"/>
      <c r="I13" s="206"/>
      <c r="J13" s="206"/>
      <c r="K13" s="206"/>
    </row>
    <row r="14" spans="1:11" x14ac:dyDescent="0.3">
      <c r="A14" s="189" t="s">
        <v>76</v>
      </c>
      <c r="B14" s="189"/>
      <c r="C14" s="189"/>
      <c r="D14" s="189"/>
      <c r="E14" s="189"/>
      <c r="F14" s="189"/>
      <c r="G14" s="189"/>
      <c r="H14" s="189"/>
      <c r="I14" s="189"/>
      <c r="J14" s="189"/>
      <c r="K14" s="189"/>
    </row>
    <row r="15" spans="1:11" s="159" customFormat="1" ht="55.2" x14ac:dyDescent="0.3">
      <c r="A15" s="4" t="s">
        <v>8</v>
      </c>
      <c r="B15" s="4" t="s">
        <v>66</v>
      </c>
      <c r="C15" s="4" t="s">
        <v>80</v>
      </c>
      <c r="D15" s="4" t="s">
        <v>67</v>
      </c>
      <c r="E15" s="4" t="s">
        <v>81</v>
      </c>
      <c r="F15" s="4" t="s">
        <v>68</v>
      </c>
      <c r="G15" s="4" t="s">
        <v>78</v>
      </c>
      <c r="H15" s="4" t="s">
        <v>69</v>
      </c>
      <c r="I15" s="5" t="s">
        <v>70</v>
      </c>
      <c r="J15" s="4" t="s">
        <v>79</v>
      </c>
      <c r="K15" s="4" t="s">
        <v>82</v>
      </c>
    </row>
    <row r="16" spans="1:11" x14ac:dyDescent="0.3">
      <c r="A16" s="169"/>
      <c r="B16" s="6" t="str">
        <f>IFERROR((VLOOKUP($A16,Mapa!$C$4:$D$24,2,FALSE)),"")</f>
        <v/>
      </c>
      <c r="C16" s="7" t="str">
        <f>IFERROR(($B16*Mapa!$G$3),"")</f>
        <v/>
      </c>
      <c r="D16" s="6" t="str">
        <f>IF(($C16=""),"",$K$30)</f>
        <v/>
      </c>
      <c r="E16" s="6" t="str">
        <f>IFERROR(($D16+$C16),"")</f>
        <v/>
      </c>
      <c r="F16" s="170"/>
      <c r="G16" s="3">
        <f>$F16*160</f>
        <v>0</v>
      </c>
      <c r="H16" s="171"/>
      <c r="I16" s="2">
        <f>$G16*$H16</f>
        <v>0</v>
      </c>
      <c r="J16" s="6" t="str">
        <f>IFERROR(($E16/160),"")</f>
        <v/>
      </c>
      <c r="K16" s="6" t="str">
        <f>IFERROR(($J16*$G16*$H16),"")</f>
        <v/>
      </c>
    </row>
    <row r="17" spans="1:11" x14ac:dyDescent="0.3">
      <c r="A17" s="169"/>
      <c r="B17" s="6" t="str">
        <f>IFERROR((VLOOKUP($A17,Mapa!$C$4:$D$24,2,FALSE)),"")</f>
        <v/>
      </c>
      <c r="C17" s="7" t="str">
        <f>IFERROR(($B17*Mapa!$G$3),"")</f>
        <v/>
      </c>
      <c r="D17" s="6" t="str">
        <f t="shared" ref="D17:D20" si="0">IF(($C17=""),"",$K$30)</f>
        <v/>
      </c>
      <c r="E17" s="6" t="str">
        <f t="shared" ref="E17:E20" si="1">IFERROR(($D17+$C17),"")</f>
        <v/>
      </c>
      <c r="F17" s="170"/>
      <c r="G17" s="3">
        <f t="shared" ref="G17:G20" si="2">$F17*160</f>
        <v>0</v>
      </c>
      <c r="H17" s="171"/>
      <c r="I17" s="2">
        <f t="shared" ref="I17:I20" si="3">$G17*$H17</f>
        <v>0</v>
      </c>
      <c r="J17" s="6" t="str">
        <f t="shared" ref="J17:J20" si="4">IFERROR(($E17/160),"")</f>
        <v/>
      </c>
      <c r="K17" s="6" t="str">
        <f t="shared" ref="K17:K20" si="5">IFERROR(($J17*$G17*$H17),"")</f>
        <v/>
      </c>
    </row>
    <row r="18" spans="1:11" x14ac:dyDescent="0.3">
      <c r="A18" s="169"/>
      <c r="B18" s="6" t="str">
        <f>IFERROR((VLOOKUP($A18,Mapa!$C$4:$D$24,2,FALSE)),"")</f>
        <v/>
      </c>
      <c r="C18" s="7" t="str">
        <f>IFERROR(($B18*Mapa!$G$3),"")</f>
        <v/>
      </c>
      <c r="D18" s="6" t="str">
        <f t="shared" si="0"/>
        <v/>
      </c>
      <c r="E18" s="6" t="str">
        <f t="shared" si="1"/>
        <v/>
      </c>
      <c r="F18" s="170"/>
      <c r="G18" s="3">
        <f t="shared" si="2"/>
        <v>0</v>
      </c>
      <c r="H18" s="171"/>
      <c r="I18" s="2">
        <f t="shared" si="3"/>
        <v>0</v>
      </c>
      <c r="J18" s="6" t="str">
        <f t="shared" si="4"/>
        <v/>
      </c>
      <c r="K18" s="6" t="str">
        <f t="shared" si="5"/>
        <v/>
      </c>
    </row>
    <row r="19" spans="1:11" x14ac:dyDescent="0.3">
      <c r="A19" s="169"/>
      <c r="B19" s="6" t="str">
        <f>IFERROR((VLOOKUP($A19,Mapa!$C$4:$D$24,2,FALSE)),"")</f>
        <v/>
      </c>
      <c r="C19" s="7" t="str">
        <f>IFERROR(($B19*Mapa!$G$3),"")</f>
        <v/>
      </c>
      <c r="D19" s="6" t="str">
        <f t="shared" si="0"/>
        <v/>
      </c>
      <c r="E19" s="6" t="str">
        <f t="shared" si="1"/>
        <v/>
      </c>
      <c r="F19" s="170"/>
      <c r="G19" s="3">
        <f t="shared" si="2"/>
        <v>0</v>
      </c>
      <c r="H19" s="171"/>
      <c r="I19" s="2">
        <f t="shared" si="3"/>
        <v>0</v>
      </c>
      <c r="J19" s="6" t="str">
        <f t="shared" si="4"/>
        <v/>
      </c>
      <c r="K19" s="6" t="str">
        <f t="shared" si="5"/>
        <v/>
      </c>
    </row>
    <row r="20" spans="1:11" x14ac:dyDescent="0.3">
      <c r="A20" s="169"/>
      <c r="B20" s="6" t="str">
        <f>IFERROR((VLOOKUP($A20,Mapa!$C$4:$D$24,2,FALSE)),"")</f>
        <v/>
      </c>
      <c r="C20" s="7" t="str">
        <f>IFERROR(($B20*Mapa!$G$3),"")</f>
        <v/>
      </c>
      <c r="D20" s="6" t="str">
        <f t="shared" si="0"/>
        <v/>
      </c>
      <c r="E20" s="6" t="str">
        <f t="shared" si="1"/>
        <v/>
      </c>
      <c r="F20" s="170"/>
      <c r="G20" s="3">
        <f t="shared" si="2"/>
        <v>0</v>
      </c>
      <c r="H20" s="171"/>
      <c r="I20" s="2">
        <f t="shared" si="3"/>
        <v>0</v>
      </c>
      <c r="J20" s="6" t="str">
        <f t="shared" si="4"/>
        <v/>
      </c>
      <c r="K20" s="6" t="str">
        <f t="shared" si="5"/>
        <v/>
      </c>
    </row>
    <row r="21" spans="1:11" s="161" customFormat="1" x14ac:dyDescent="0.3">
      <c r="A21" s="8" t="s">
        <v>12</v>
      </c>
      <c r="B21" s="13"/>
      <c r="C21" s="13"/>
      <c r="D21" s="13"/>
      <c r="E21" s="8"/>
      <c r="F21" s="14"/>
      <c r="G21" s="14"/>
      <c r="H21" s="14">
        <f>SUM($H16:$H20)</f>
        <v>0</v>
      </c>
      <c r="I21" s="15">
        <f>SUM($I16:$I20)</f>
        <v>0</v>
      </c>
      <c r="J21" s="13">
        <f>SUM($J16:$J20)</f>
        <v>0</v>
      </c>
      <c r="K21" s="13">
        <f>SUM($K16:$K20)</f>
        <v>0</v>
      </c>
    </row>
    <row r="22" spans="1:11" x14ac:dyDescent="0.3">
      <c r="A22" s="209"/>
      <c r="B22" s="210"/>
      <c r="C22" s="210"/>
      <c r="D22" s="210"/>
      <c r="E22" s="210"/>
      <c r="F22" s="210"/>
      <c r="G22" s="210"/>
      <c r="H22" s="210"/>
      <c r="I22" s="210"/>
      <c r="J22" s="210"/>
      <c r="K22" s="212"/>
    </row>
    <row r="23" spans="1:11" x14ac:dyDescent="0.3">
      <c r="A23" s="189" t="s">
        <v>19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</row>
    <row r="24" spans="1:11" ht="15.75" customHeight="1" x14ac:dyDescent="0.3">
      <c r="A24" s="190" t="s">
        <v>20</v>
      </c>
      <c r="B24" s="190"/>
      <c r="C24" s="190"/>
      <c r="D24" s="190"/>
      <c r="E24" s="190"/>
      <c r="F24" s="190"/>
      <c r="G24" s="190"/>
      <c r="H24" s="190"/>
      <c r="I24" s="190"/>
      <c r="J24" s="190"/>
      <c r="K24" s="10" t="s">
        <v>21</v>
      </c>
    </row>
    <row r="25" spans="1:11" x14ac:dyDescent="0.3">
      <c r="A25" s="187" t="s">
        <v>22</v>
      </c>
      <c r="B25" s="187"/>
      <c r="C25" s="187"/>
      <c r="D25" s="187"/>
      <c r="E25" s="187"/>
      <c r="F25" s="187"/>
      <c r="G25" s="187"/>
      <c r="H25" s="187"/>
      <c r="I25" s="187"/>
      <c r="J25" s="187"/>
      <c r="K25" s="173"/>
    </row>
    <row r="26" spans="1:11" x14ac:dyDescent="0.3">
      <c r="A26" s="187" t="s">
        <v>23</v>
      </c>
      <c r="B26" s="187"/>
      <c r="C26" s="187"/>
      <c r="D26" s="187"/>
      <c r="E26" s="187"/>
      <c r="F26" s="187"/>
      <c r="G26" s="187"/>
      <c r="H26" s="187"/>
      <c r="I26" s="187"/>
      <c r="J26" s="187"/>
      <c r="K26" s="173"/>
    </row>
    <row r="27" spans="1:11" x14ac:dyDescent="0.3">
      <c r="A27" s="187" t="s">
        <v>24</v>
      </c>
      <c r="B27" s="187"/>
      <c r="C27" s="187"/>
      <c r="D27" s="187"/>
      <c r="E27" s="187"/>
      <c r="F27" s="187"/>
      <c r="G27" s="187"/>
      <c r="H27" s="187"/>
      <c r="I27" s="187"/>
      <c r="J27" s="187"/>
      <c r="K27" s="174"/>
    </row>
    <row r="28" spans="1:11" x14ac:dyDescent="0.3">
      <c r="A28" s="187" t="s">
        <v>25</v>
      </c>
      <c r="B28" s="187"/>
      <c r="C28" s="187"/>
      <c r="D28" s="187"/>
      <c r="E28" s="187"/>
      <c r="F28" s="187"/>
      <c r="G28" s="187"/>
      <c r="H28" s="187"/>
      <c r="I28" s="187"/>
      <c r="J28" s="187"/>
      <c r="K28" s="174"/>
    </row>
    <row r="29" spans="1:11" x14ac:dyDescent="0.3">
      <c r="A29" s="187" t="s">
        <v>26</v>
      </c>
      <c r="B29" s="187"/>
      <c r="C29" s="187"/>
      <c r="D29" s="187"/>
      <c r="E29" s="187"/>
      <c r="F29" s="187"/>
      <c r="G29" s="187"/>
      <c r="H29" s="187"/>
      <c r="I29" s="187"/>
      <c r="J29" s="187"/>
      <c r="K29" s="174"/>
    </row>
    <row r="30" spans="1:11" ht="15.75" customHeight="1" x14ac:dyDescent="0.3">
      <c r="A30" s="186" t="s">
        <v>27</v>
      </c>
      <c r="B30" s="186"/>
      <c r="C30" s="186"/>
      <c r="D30" s="186"/>
      <c r="E30" s="186"/>
      <c r="F30" s="186"/>
      <c r="G30" s="186"/>
      <c r="H30" s="186"/>
      <c r="I30" s="186"/>
      <c r="J30" s="186" t="e">
        <f>SUM(J25:K29)/H21</f>
        <v>#DIV/0!</v>
      </c>
      <c r="K30" s="11">
        <f>IFERROR(SUM(K25:K29),"")</f>
        <v>0</v>
      </c>
    </row>
    <row r="31" spans="1:11" x14ac:dyDescent="0.3">
      <c r="A31" s="188"/>
      <c r="B31" s="188"/>
      <c r="C31" s="188"/>
      <c r="D31" s="188"/>
      <c r="E31" s="188"/>
      <c r="F31" s="188"/>
      <c r="G31" s="188"/>
      <c r="H31" s="188"/>
      <c r="I31" s="188"/>
      <c r="J31" s="188"/>
      <c r="K31" s="188"/>
    </row>
    <row r="32" spans="1:11" x14ac:dyDescent="0.3">
      <c r="A32" s="186" t="s">
        <v>77</v>
      </c>
      <c r="B32" s="186"/>
      <c r="C32" s="186"/>
      <c r="D32" s="186"/>
      <c r="E32" s="186"/>
      <c r="F32" s="186"/>
      <c r="G32" s="186"/>
      <c r="H32" s="186"/>
      <c r="I32" s="186"/>
      <c r="J32" s="186"/>
      <c r="K32" s="11">
        <f>IFERROR(K21,"")</f>
        <v>0</v>
      </c>
    </row>
  </sheetData>
  <mergeCells count="32">
    <mergeCell ref="A32:J32"/>
    <mergeCell ref="A5:E5"/>
    <mergeCell ref="F5:K5"/>
    <mergeCell ref="A6:E6"/>
    <mergeCell ref="F6:K6"/>
    <mergeCell ref="A7:E7"/>
    <mergeCell ref="F7:K7"/>
    <mergeCell ref="A8:E8"/>
    <mergeCell ref="F8:K8"/>
    <mergeCell ref="A9:E9"/>
    <mergeCell ref="A26:J26"/>
    <mergeCell ref="A27:J27"/>
    <mergeCell ref="A28:J28"/>
    <mergeCell ref="A29:J29"/>
    <mergeCell ref="A30:J30"/>
    <mergeCell ref="A11:E11"/>
    <mergeCell ref="F11:K11"/>
    <mergeCell ref="A12:E12"/>
    <mergeCell ref="A31:K31"/>
    <mergeCell ref="A13:K13"/>
    <mergeCell ref="A14:K14"/>
    <mergeCell ref="A22:K22"/>
    <mergeCell ref="A23:K23"/>
    <mergeCell ref="A24:J24"/>
    <mergeCell ref="A25:J25"/>
    <mergeCell ref="F12:K12"/>
    <mergeCell ref="A1:K1"/>
    <mergeCell ref="A2:K2"/>
    <mergeCell ref="A3:K3"/>
    <mergeCell ref="A4:K4"/>
    <mergeCell ref="A10:K10"/>
    <mergeCell ref="F9:K9"/>
  </mergeCells>
  <pageMargins left="0.7" right="0.7" top="0.75" bottom="0.75" header="0.3" footer="0.3"/>
  <pageSetup paperSize="9" orientation="portrait" horizontalDpi="360" verticalDpi="36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3BE0B4D-1F5D-4A13-9FF4-F4A683C0CF74}">
          <x14:formula1>
            <xm:f>Mapa!$C$4:$C$24</xm:f>
          </x14:formula1>
          <xm:sqref>A16:A20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4B0BF-4C42-4FBF-B6AD-603B11D0D375}">
  <dimension ref="A1:XEN168"/>
  <sheetViews>
    <sheetView showGridLines="0" tabSelected="1" topLeftCell="A92" zoomScale="110" zoomScaleNormal="110" workbookViewId="0">
      <selection activeCell="N106" sqref="N106"/>
    </sheetView>
  </sheetViews>
  <sheetFormatPr defaultColWidth="9.109375" defaultRowHeight="13.8" x14ac:dyDescent="0.3"/>
  <cols>
    <col min="1" max="1" width="1.6640625" style="18" customWidth="1"/>
    <col min="2" max="2" width="3.44140625" style="22" bestFit="1" customWidth="1"/>
    <col min="3" max="3" width="16.6640625" style="18" customWidth="1"/>
    <col min="4" max="4" width="14.109375" style="18" customWidth="1"/>
    <col min="5" max="5" width="11.88671875" style="18" customWidth="1"/>
    <col min="6" max="6" width="7.5546875" style="22" bestFit="1" customWidth="1"/>
    <col min="7" max="7" width="11.5546875" style="22" bestFit="1" customWidth="1"/>
    <col min="8" max="8" width="12.44140625" style="22" bestFit="1" customWidth="1"/>
    <col min="9" max="9" width="14.109375" style="22" customWidth="1"/>
    <col min="10" max="10" width="14.6640625" style="21" customWidth="1"/>
    <col min="11" max="11" width="9.33203125" style="20" customWidth="1"/>
    <col min="12" max="12" width="13.33203125" style="19" bestFit="1" customWidth="1"/>
    <col min="13" max="13" width="11.88671875" style="19" bestFit="1" customWidth="1"/>
    <col min="14" max="14" width="11.44140625" style="19" bestFit="1" customWidth="1"/>
    <col min="15" max="17" width="9.109375" style="19"/>
    <col min="18" max="18" width="10" style="19" bestFit="1" customWidth="1"/>
    <col min="19" max="19" width="10" style="18" bestFit="1" customWidth="1"/>
    <col min="20" max="16368" width="9.109375" style="18"/>
    <col min="16369" max="16384" width="9.109375" style="17"/>
  </cols>
  <sheetData>
    <row r="1" spans="2:13 16368:16368" ht="57.75" customHeight="1" x14ac:dyDescent="0.3">
      <c r="B1" s="365" t="s">
        <v>255</v>
      </c>
      <c r="C1" s="366"/>
      <c r="D1" s="366"/>
      <c r="E1" s="366"/>
      <c r="F1" s="366"/>
      <c r="G1" s="366"/>
      <c r="H1" s="366"/>
      <c r="I1" s="366"/>
      <c r="J1" s="367"/>
      <c r="XEN1" s="146" t="s">
        <v>240</v>
      </c>
    </row>
    <row r="2" spans="2:13 16368:16368" x14ac:dyDescent="0.3">
      <c r="B2" s="368" t="s">
        <v>243</v>
      </c>
      <c r="C2" s="368"/>
      <c r="D2" s="368"/>
      <c r="E2" s="368"/>
      <c r="F2" s="368"/>
      <c r="G2" s="368"/>
      <c r="H2" s="368"/>
      <c r="I2" s="368"/>
      <c r="J2" s="368"/>
    </row>
    <row r="3" spans="2:13 16368:16368" x14ac:dyDescent="0.3">
      <c r="B3" s="220" t="s">
        <v>239</v>
      </c>
      <c r="C3" s="220"/>
      <c r="D3" s="369"/>
      <c r="E3" s="362"/>
      <c r="F3" s="362"/>
      <c r="G3" s="362"/>
      <c r="H3" s="362"/>
      <c r="I3" s="362"/>
      <c r="J3" s="363"/>
    </row>
    <row r="4" spans="2:13 16368:16368" x14ac:dyDescent="0.3">
      <c r="B4" s="220" t="s">
        <v>238</v>
      </c>
      <c r="C4" s="220"/>
      <c r="D4" s="361"/>
      <c r="E4" s="362"/>
      <c r="F4" s="362"/>
      <c r="G4" s="362"/>
      <c r="H4" s="362"/>
      <c r="I4" s="362"/>
      <c r="J4" s="363"/>
    </row>
    <row r="5" spans="2:13 16368:16368" x14ac:dyDescent="0.3">
      <c r="B5" s="220" t="s">
        <v>5</v>
      </c>
      <c r="C5" s="220"/>
      <c r="D5" s="361"/>
      <c r="E5" s="362"/>
      <c r="F5" s="362"/>
      <c r="G5" s="362"/>
      <c r="H5" s="362"/>
      <c r="I5" s="362"/>
      <c r="J5" s="363"/>
    </row>
    <row r="6" spans="2:13 16368:16368" x14ac:dyDescent="0.3">
      <c r="B6" s="220" t="s">
        <v>237</v>
      </c>
      <c r="C6" s="220"/>
      <c r="D6" s="361"/>
      <c r="E6" s="362"/>
      <c r="F6" s="362"/>
      <c r="G6" s="362"/>
      <c r="H6" s="362"/>
      <c r="I6" s="362"/>
      <c r="J6" s="363"/>
    </row>
    <row r="7" spans="2:13 16368:16368" x14ac:dyDescent="0.3">
      <c r="B7" s="145"/>
      <c r="C7" s="145"/>
      <c r="D7" s="144"/>
      <c r="E7" s="45"/>
      <c r="F7" s="45"/>
      <c r="G7" s="45"/>
      <c r="H7" s="45"/>
      <c r="I7" s="45"/>
      <c r="J7" s="45"/>
    </row>
    <row r="8" spans="2:13 16368:16368" x14ac:dyDescent="0.3">
      <c r="B8" s="357" t="s">
        <v>236</v>
      </c>
      <c r="C8" s="357"/>
      <c r="D8" s="357"/>
      <c r="E8" s="357"/>
      <c r="F8" s="357"/>
      <c r="G8" s="357"/>
      <c r="H8" s="357"/>
      <c r="I8" s="357"/>
      <c r="J8" s="357"/>
    </row>
    <row r="9" spans="2:13 16368:16368" ht="12.75" customHeight="1" x14ac:dyDescent="0.3">
      <c r="B9" s="58" t="s">
        <v>101</v>
      </c>
      <c r="C9" s="234" t="s">
        <v>235</v>
      </c>
      <c r="D9" s="234"/>
      <c r="E9" s="234"/>
      <c r="F9" s="234"/>
      <c r="G9" s="234"/>
      <c r="H9" s="234"/>
      <c r="I9" s="234"/>
      <c r="J9" s="143"/>
    </row>
    <row r="10" spans="2:13 16368:16368" x14ac:dyDescent="0.3">
      <c r="B10" s="58" t="s">
        <v>99</v>
      </c>
      <c r="C10" s="234" t="s">
        <v>234</v>
      </c>
      <c r="D10" s="234"/>
      <c r="E10" s="234"/>
      <c r="F10" s="234"/>
      <c r="G10" s="234"/>
      <c r="H10" s="234"/>
      <c r="I10" s="234"/>
      <c r="J10" s="142"/>
    </row>
    <row r="11" spans="2:13 16368:16368" ht="12.75" customHeight="1" x14ac:dyDescent="0.3">
      <c r="B11" s="58" t="s">
        <v>97</v>
      </c>
      <c r="C11" s="234" t="s">
        <v>233</v>
      </c>
      <c r="D11" s="234"/>
      <c r="E11" s="234"/>
      <c r="F11" s="234"/>
      <c r="G11" s="234"/>
      <c r="H11" s="234"/>
      <c r="I11" s="234"/>
      <c r="J11" s="141"/>
    </row>
    <row r="12" spans="2:13 16368:16368" ht="12.75" customHeight="1" x14ac:dyDescent="0.3">
      <c r="B12" s="58" t="s">
        <v>95</v>
      </c>
      <c r="C12" s="234" t="s">
        <v>232</v>
      </c>
      <c r="D12" s="234"/>
      <c r="E12" s="234"/>
      <c r="F12" s="234"/>
      <c r="G12" s="234"/>
      <c r="H12" s="234"/>
      <c r="I12" s="234"/>
      <c r="J12" s="140"/>
    </row>
    <row r="13" spans="2:13 16368:16368" ht="12.75" customHeight="1" x14ac:dyDescent="0.3">
      <c r="B13" s="58" t="s">
        <v>93</v>
      </c>
      <c r="C13" s="364" t="s">
        <v>231</v>
      </c>
      <c r="D13" s="364"/>
      <c r="E13" s="364"/>
      <c r="F13" s="364"/>
      <c r="G13" s="364"/>
      <c r="H13" s="364"/>
      <c r="I13" s="364"/>
      <c r="J13" s="139"/>
    </row>
    <row r="14" spans="2:13 16368:16368" ht="12.75" customHeight="1" x14ac:dyDescent="0.3">
      <c r="B14" s="58" t="s">
        <v>90</v>
      </c>
      <c r="C14" s="364" t="s">
        <v>230</v>
      </c>
      <c r="D14" s="364"/>
      <c r="E14" s="364"/>
      <c r="F14" s="364"/>
      <c r="G14" s="364"/>
      <c r="H14" s="364"/>
      <c r="I14" s="364"/>
      <c r="J14" s="138" t="s">
        <v>229</v>
      </c>
      <c r="L14" s="18"/>
      <c r="M14" s="18"/>
    </row>
    <row r="15" spans="2:13 16368:16368" x14ac:dyDescent="0.3">
      <c r="B15" s="356"/>
      <c r="C15" s="356"/>
      <c r="D15" s="356"/>
      <c r="E15" s="356"/>
      <c r="F15" s="356"/>
      <c r="G15" s="356"/>
      <c r="H15" s="356"/>
      <c r="I15" s="356"/>
      <c r="J15" s="356"/>
      <c r="L15" s="137"/>
      <c r="M15" s="137"/>
    </row>
    <row r="16" spans="2:13 16368:16368" x14ac:dyDescent="0.3">
      <c r="B16" s="357" t="s">
        <v>228</v>
      </c>
      <c r="C16" s="357"/>
      <c r="D16" s="357"/>
      <c r="E16" s="357"/>
      <c r="F16" s="357"/>
      <c r="G16" s="357"/>
      <c r="H16" s="357"/>
      <c r="I16" s="357"/>
      <c r="J16" s="357"/>
      <c r="K16" s="19"/>
    </row>
    <row r="17" spans="2:18" x14ac:dyDescent="0.3">
      <c r="B17" s="358" t="s">
        <v>227</v>
      </c>
      <c r="C17" s="359"/>
      <c r="D17" s="359"/>
      <c r="E17" s="359"/>
      <c r="F17" s="359"/>
      <c r="G17" s="359"/>
      <c r="H17" s="359"/>
      <c r="I17" s="359"/>
      <c r="J17" s="360"/>
      <c r="K17" s="19"/>
    </row>
    <row r="18" spans="2:18" ht="12.75" customHeight="1" x14ac:dyDescent="0.3">
      <c r="B18" s="36">
        <v>1</v>
      </c>
      <c r="C18" s="240" t="s">
        <v>226</v>
      </c>
      <c r="D18" s="241"/>
      <c r="E18" s="241"/>
      <c r="F18" s="241"/>
      <c r="G18" s="241"/>
      <c r="H18" s="242"/>
      <c r="I18" s="350" t="s">
        <v>242</v>
      </c>
      <c r="J18" s="350"/>
      <c r="K18" s="19"/>
      <c r="L18" s="18"/>
    </row>
    <row r="19" spans="2:18" ht="12.75" customHeight="1" x14ac:dyDescent="0.3">
      <c r="B19" s="36">
        <v>2</v>
      </c>
      <c r="C19" s="240" t="s">
        <v>256</v>
      </c>
      <c r="D19" s="241"/>
      <c r="E19" s="241"/>
      <c r="F19" s="241"/>
      <c r="G19" s="241"/>
      <c r="H19" s="242"/>
      <c r="I19" s="351"/>
      <c r="J19" s="351"/>
      <c r="K19" s="19"/>
      <c r="L19" s="137"/>
      <c r="M19" s="18"/>
      <c r="N19" s="18"/>
      <c r="O19" s="18"/>
      <c r="P19" s="18"/>
      <c r="Q19" s="18"/>
      <c r="R19" s="18"/>
    </row>
    <row r="20" spans="2:18" ht="12.75" customHeight="1" x14ac:dyDescent="0.3">
      <c r="B20" s="36">
        <v>3</v>
      </c>
      <c r="C20" s="240" t="s">
        <v>225</v>
      </c>
      <c r="D20" s="241"/>
      <c r="E20" s="241"/>
      <c r="F20" s="242"/>
      <c r="G20" s="136" t="s">
        <v>224</v>
      </c>
      <c r="H20" s="135"/>
      <c r="I20" s="352"/>
      <c r="J20" s="353"/>
      <c r="K20" s="19"/>
      <c r="L20" s="18"/>
      <c r="M20" s="18"/>
      <c r="N20" s="18"/>
      <c r="O20" s="18"/>
      <c r="P20" s="18"/>
      <c r="Q20" s="18"/>
      <c r="R20" s="18"/>
    </row>
    <row r="21" spans="2:18" ht="12.75" customHeight="1" x14ac:dyDescent="0.3">
      <c r="B21" s="36">
        <v>4</v>
      </c>
      <c r="C21" s="240" t="s">
        <v>223</v>
      </c>
      <c r="D21" s="241"/>
      <c r="E21" s="241"/>
      <c r="F21" s="241"/>
      <c r="G21" s="241"/>
      <c r="H21" s="242"/>
      <c r="I21" s="354"/>
      <c r="J21" s="355"/>
      <c r="K21" s="19"/>
      <c r="L21" s="18"/>
      <c r="M21" s="18"/>
      <c r="N21" s="18"/>
      <c r="O21" s="18"/>
      <c r="P21" s="18"/>
      <c r="Q21" s="18"/>
      <c r="R21" s="18"/>
    </row>
    <row r="22" spans="2:18" ht="12.75" customHeight="1" x14ac:dyDescent="0.3">
      <c r="C22" s="134"/>
      <c r="D22" s="134"/>
      <c r="E22" s="134"/>
      <c r="F22" s="134"/>
      <c r="G22" s="134"/>
      <c r="H22" s="134"/>
      <c r="I22" s="18"/>
      <c r="J22" s="19"/>
      <c r="K22" s="18"/>
      <c r="L22" s="18"/>
      <c r="M22" s="18"/>
      <c r="N22" s="18"/>
      <c r="O22" s="18"/>
      <c r="P22" s="18"/>
      <c r="Q22" s="18"/>
      <c r="R22" s="18"/>
    </row>
    <row r="23" spans="2:18" x14ac:dyDescent="0.3">
      <c r="B23" s="344" t="s">
        <v>100</v>
      </c>
      <c r="C23" s="344"/>
      <c r="D23" s="344"/>
      <c r="E23" s="344"/>
      <c r="F23" s="344"/>
      <c r="G23" s="344"/>
      <c r="H23" s="344"/>
      <c r="I23" s="344"/>
      <c r="J23" s="344"/>
      <c r="K23" s="19"/>
      <c r="L23" s="18"/>
      <c r="M23" s="18"/>
      <c r="N23" s="18"/>
      <c r="O23" s="18"/>
      <c r="P23" s="18"/>
      <c r="Q23" s="18"/>
      <c r="R23" s="18"/>
    </row>
    <row r="24" spans="2:18" x14ac:dyDescent="0.3">
      <c r="B24" s="133">
        <v>1</v>
      </c>
      <c r="C24" s="344" t="s">
        <v>222</v>
      </c>
      <c r="D24" s="344"/>
      <c r="E24" s="344"/>
      <c r="F24" s="344"/>
      <c r="G24" s="344"/>
      <c r="H24" s="344"/>
      <c r="I24" s="344"/>
      <c r="J24" s="132" t="s">
        <v>102</v>
      </c>
      <c r="K24" s="19"/>
      <c r="L24" s="18"/>
      <c r="M24" s="18"/>
      <c r="N24" s="18"/>
      <c r="O24" s="18"/>
      <c r="P24" s="18"/>
      <c r="Q24" s="18"/>
      <c r="R24" s="18"/>
    </row>
    <row r="25" spans="2:18" x14ac:dyDescent="0.3">
      <c r="B25" s="36" t="s">
        <v>101</v>
      </c>
      <c r="C25" s="260" t="s">
        <v>221</v>
      </c>
      <c r="D25" s="261"/>
      <c r="E25" s="131"/>
      <c r="F25" s="131"/>
      <c r="G25" s="131"/>
      <c r="H25" s="131"/>
      <c r="I25" s="130"/>
      <c r="J25" s="129" t="str">
        <f>IFERROR((VLOOKUP($I20,Mapa!$C$4:$D$24,2,FALSE)),"")</f>
        <v/>
      </c>
      <c r="K25" s="19"/>
      <c r="L25" s="18"/>
      <c r="M25" s="18"/>
      <c r="N25" s="18"/>
      <c r="O25" s="18"/>
      <c r="P25" s="18"/>
      <c r="Q25" s="18"/>
      <c r="R25" s="18"/>
    </row>
    <row r="26" spans="2:18" x14ac:dyDescent="0.3">
      <c r="B26" s="36" t="s">
        <v>99</v>
      </c>
      <c r="C26" s="263" t="s">
        <v>220</v>
      </c>
      <c r="D26" s="264"/>
      <c r="E26" s="31"/>
      <c r="F26" s="31"/>
      <c r="G26" s="31"/>
      <c r="H26" s="31"/>
      <c r="I26" s="128">
        <v>0</v>
      </c>
      <c r="J26" s="56" t="e">
        <f>ROUND($J$25*$I$26,2)</f>
        <v>#VALUE!</v>
      </c>
      <c r="K26" s="19"/>
      <c r="L26" s="18"/>
      <c r="M26" s="18"/>
      <c r="N26" s="18"/>
      <c r="O26" s="18"/>
      <c r="P26" s="18"/>
      <c r="Q26" s="18"/>
      <c r="R26" s="18"/>
    </row>
    <row r="27" spans="2:18" x14ac:dyDescent="0.3">
      <c r="B27" s="36" t="s">
        <v>97</v>
      </c>
      <c r="C27" s="263" t="s">
        <v>219</v>
      </c>
      <c r="D27" s="264"/>
      <c r="E27" s="31"/>
      <c r="F27" s="31"/>
      <c r="G27" s="31"/>
      <c r="H27" s="31"/>
      <c r="I27" s="128">
        <v>0</v>
      </c>
      <c r="J27" s="56" t="e">
        <f>ROUND($J$25*$I$27,2)</f>
        <v>#VALUE!</v>
      </c>
      <c r="K27" s="19"/>
      <c r="L27" s="18"/>
      <c r="M27" s="18"/>
      <c r="N27" s="18"/>
      <c r="O27" s="18"/>
      <c r="P27" s="18"/>
      <c r="Q27" s="18"/>
      <c r="R27" s="18"/>
    </row>
    <row r="28" spans="2:18" x14ac:dyDescent="0.3">
      <c r="B28" s="36" t="s">
        <v>95</v>
      </c>
      <c r="C28" s="345" t="s">
        <v>218</v>
      </c>
      <c r="D28" s="346"/>
      <c r="E28" s="31"/>
      <c r="F28" s="31"/>
      <c r="G28" s="31"/>
      <c r="H28" s="31"/>
      <c r="I28" s="103"/>
      <c r="J28" s="56">
        <v>0</v>
      </c>
      <c r="K28" s="19"/>
      <c r="L28" s="18"/>
      <c r="M28" s="18"/>
      <c r="N28" s="18"/>
      <c r="O28" s="18"/>
      <c r="P28" s="18"/>
      <c r="Q28" s="18"/>
      <c r="R28" s="18"/>
    </row>
    <row r="29" spans="2:18" x14ac:dyDescent="0.3">
      <c r="B29" s="36" t="s">
        <v>93</v>
      </c>
      <c r="C29" s="263" t="s">
        <v>217</v>
      </c>
      <c r="D29" s="264"/>
      <c r="E29" s="31"/>
      <c r="F29" s="31"/>
      <c r="G29" s="31"/>
      <c r="H29" s="31"/>
      <c r="I29" s="103"/>
      <c r="J29" s="56">
        <v>0</v>
      </c>
      <c r="K29" s="19"/>
      <c r="L29" s="18"/>
      <c r="M29" s="18"/>
      <c r="N29" s="18"/>
      <c r="O29" s="18"/>
      <c r="P29" s="18"/>
      <c r="Q29" s="18"/>
      <c r="R29" s="18"/>
    </row>
    <row r="30" spans="2:18" x14ac:dyDescent="0.3">
      <c r="B30" s="36" t="s">
        <v>90</v>
      </c>
      <c r="C30" s="260" t="s">
        <v>216</v>
      </c>
      <c r="D30" s="261"/>
      <c r="E30" s="261"/>
      <c r="F30" s="127"/>
      <c r="G30" s="126"/>
      <c r="H30" s="126"/>
      <c r="I30" s="125"/>
      <c r="J30" s="56">
        <v>0</v>
      </c>
      <c r="L30" s="18"/>
      <c r="M30" s="18"/>
      <c r="N30" s="18"/>
      <c r="O30" s="18"/>
      <c r="P30" s="18"/>
      <c r="Q30" s="18"/>
      <c r="R30" s="18"/>
    </row>
    <row r="31" spans="2:18" x14ac:dyDescent="0.3">
      <c r="B31" s="36" t="s">
        <v>198</v>
      </c>
      <c r="C31" s="263" t="s">
        <v>133</v>
      </c>
      <c r="D31" s="264"/>
      <c r="E31" s="31"/>
      <c r="F31" s="31"/>
      <c r="G31" s="31"/>
      <c r="H31" s="31"/>
      <c r="I31" s="103"/>
      <c r="J31" s="56">
        <v>0</v>
      </c>
      <c r="L31" s="18"/>
      <c r="M31" s="18"/>
      <c r="N31" s="18"/>
      <c r="O31" s="18"/>
      <c r="P31" s="18"/>
      <c r="Q31" s="18"/>
      <c r="R31" s="18"/>
    </row>
    <row r="32" spans="2:18" ht="15" customHeight="1" x14ac:dyDescent="0.3">
      <c r="B32" s="347" t="s">
        <v>215</v>
      </c>
      <c r="C32" s="348"/>
      <c r="D32" s="348"/>
      <c r="E32" s="348"/>
      <c r="F32" s="348"/>
      <c r="G32" s="348"/>
      <c r="H32" s="348"/>
      <c r="I32" s="349"/>
      <c r="J32" s="124" t="e">
        <f>ROUND(SUM(J25:J31),2)</f>
        <v>#VALUE!</v>
      </c>
      <c r="L32" s="18"/>
      <c r="M32" s="18"/>
      <c r="N32" s="18"/>
      <c r="O32" s="18"/>
      <c r="P32" s="18"/>
      <c r="Q32" s="18"/>
      <c r="R32" s="18"/>
    </row>
    <row r="33" spans="2:18" x14ac:dyDescent="0.3">
      <c r="B33" s="18"/>
      <c r="F33" s="18"/>
      <c r="G33" s="18"/>
      <c r="H33" s="20"/>
      <c r="I33" s="18"/>
      <c r="J33" s="18"/>
      <c r="K33" s="18"/>
      <c r="L33" s="18"/>
      <c r="M33" s="18"/>
      <c r="N33" s="18"/>
      <c r="O33" s="18"/>
      <c r="P33" s="18"/>
      <c r="Q33" s="18"/>
      <c r="R33" s="18"/>
    </row>
    <row r="34" spans="2:18" x14ac:dyDescent="0.3">
      <c r="B34" s="328" t="s">
        <v>98</v>
      </c>
      <c r="C34" s="328"/>
      <c r="D34" s="328"/>
      <c r="E34" s="328"/>
      <c r="F34" s="328"/>
      <c r="G34" s="328"/>
      <c r="H34" s="328"/>
      <c r="I34" s="328"/>
      <c r="J34" s="328"/>
      <c r="L34" s="18"/>
      <c r="M34" s="18"/>
      <c r="N34" s="18"/>
      <c r="O34" s="18"/>
      <c r="P34" s="18"/>
      <c r="Q34" s="18"/>
      <c r="R34" s="18"/>
    </row>
    <row r="35" spans="2:18" x14ac:dyDescent="0.3">
      <c r="B35" s="118" t="s">
        <v>178</v>
      </c>
      <c r="C35" s="328" t="s">
        <v>214</v>
      </c>
      <c r="D35" s="328"/>
      <c r="E35" s="328"/>
      <c r="F35" s="328"/>
      <c r="G35" s="328"/>
      <c r="H35" s="328"/>
      <c r="I35" s="118" t="s">
        <v>129</v>
      </c>
      <c r="J35" s="100" t="s">
        <v>102</v>
      </c>
      <c r="M35" s="18"/>
      <c r="N35" s="18"/>
      <c r="O35" s="18"/>
      <c r="P35" s="18"/>
      <c r="Q35" s="18"/>
      <c r="R35" s="18"/>
    </row>
    <row r="36" spans="2:18" x14ac:dyDescent="0.3">
      <c r="B36" s="238" t="s">
        <v>101</v>
      </c>
      <c r="C36" s="284" t="s">
        <v>213</v>
      </c>
      <c r="D36" s="285"/>
      <c r="E36" s="285"/>
      <c r="F36" s="285"/>
      <c r="G36" s="285"/>
      <c r="H36" s="286"/>
      <c r="I36" s="338">
        <f>1/12</f>
        <v>8.3333333333333329E-2</v>
      </c>
      <c r="J36" s="247" t="e">
        <f>ROUND($J$32*$I$36,2)</f>
        <v>#VALUE!</v>
      </c>
      <c r="M36" s="18"/>
      <c r="N36" s="18"/>
      <c r="O36" s="18"/>
      <c r="P36" s="18"/>
      <c r="Q36" s="18"/>
      <c r="R36" s="18"/>
    </row>
    <row r="37" spans="2:18" x14ac:dyDescent="0.3">
      <c r="B37" s="239"/>
      <c r="C37" s="316" t="s">
        <v>212</v>
      </c>
      <c r="D37" s="288"/>
      <c r="E37" s="288"/>
      <c r="F37" s="288"/>
      <c r="G37" s="288"/>
      <c r="H37" s="289"/>
      <c r="I37" s="339"/>
      <c r="J37" s="248"/>
      <c r="L37" s="97"/>
      <c r="M37" s="18"/>
      <c r="N37" s="18"/>
      <c r="O37" s="18"/>
      <c r="P37" s="18"/>
      <c r="Q37" s="18"/>
      <c r="R37" s="18"/>
    </row>
    <row r="38" spans="2:18" ht="12.75" customHeight="1" x14ac:dyDescent="0.3">
      <c r="B38" s="238" t="s">
        <v>99</v>
      </c>
      <c r="C38" s="298" t="s">
        <v>211</v>
      </c>
      <c r="D38" s="299"/>
      <c r="E38" s="299"/>
      <c r="F38" s="299"/>
      <c r="G38" s="299"/>
      <c r="H38" s="300"/>
      <c r="I38" s="338">
        <v>0.121</v>
      </c>
      <c r="J38" s="247" t="e">
        <f>ROUND($J$32*$I$38,2)</f>
        <v>#VALUE!</v>
      </c>
      <c r="M38" s="18"/>
      <c r="N38" s="18"/>
      <c r="O38" s="18"/>
      <c r="P38" s="18"/>
      <c r="Q38" s="18"/>
      <c r="R38" s="18"/>
    </row>
    <row r="39" spans="2:18" x14ac:dyDescent="0.3">
      <c r="B39" s="239"/>
      <c r="C39" s="341" t="s">
        <v>210</v>
      </c>
      <c r="D39" s="342"/>
      <c r="E39" s="342"/>
      <c r="F39" s="342"/>
      <c r="G39" s="342"/>
      <c r="H39" s="343"/>
      <c r="I39" s="339"/>
      <c r="J39" s="248"/>
      <c r="L39" s="97"/>
      <c r="M39" s="18"/>
      <c r="N39" s="18"/>
      <c r="O39" s="18"/>
      <c r="P39" s="18"/>
      <c r="Q39" s="18"/>
      <c r="R39" s="18"/>
    </row>
    <row r="40" spans="2:18" ht="15" customHeight="1" x14ac:dyDescent="0.3">
      <c r="B40" s="231" t="s">
        <v>209</v>
      </c>
      <c r="C40" s="232"/>
      <c r="D40" s="232"/>
      <c r="E40" s="232"/>
      <c r="F40" s="232"/>
      <c r="G40" s="232"/>
      <c r="H40" s="232"/>
      <c r="I40" s="233"/>
      <c r="J40" s="101" t="e">
        <f>ROUND(SUM(J36:J39),2)</f>
        <v>#VALUE!</v>
      </c>
      <c r="M40" s="18"/>
      <c r="N40" s="18"/>
      <c r="O40" s="18"/>
      <c r="P40" s="18"/>
      <c r="Q40" s="18"/>
      <c r="R40" s="18"/>
    </row>
    <row r="41" spans="2:18" ht="13.5" customHeight="1" x14ac:dyDescent="0.3">
      <c r="B41" s="331" t="s">
        <v>208</v>
      </c>
      <c r="C41" s="332"/>
      <c r="D41" s="332"/>
      <c r="E41" s="332"/>
      <c r="F41" s="332"/>
      <c r="G41" s="332"/>
      <c r="H41" s="332"/>
      <c r="I41" s="123">
        <f>I55</f>
        <v>0.33800000000000002</v>
      </c>
      <c r="J41" s="122" t="e">
        <f>ROUND($J$40*$I$41,2)</f>
        <v>#VALUE!</v>
      </c>
      <c r="K41" s="19"/>
      <c r="L41" s="18"/>
      <c r="M41" s="18"/>
      <c r="N41" s="18"/>
      <c r="O41" s="18"/>
      <c r="P41" s="18"/>
      <c r="Q41" s="18"/>
      <c r="R41" s="18"/>
    </row>
    <row r="42" spans="2:18" ht="12.75" customHeight="1" x14ac:dyDescent="0.3">
      <c r="B42" s="269" t="s">
        <v>12</v>
      </c>
      <c r="C42" s="270"/>
      <c r="D42" s="270"/>
      <c r="E42" s="270"/>
      <c r="F42" s="270"/>
      <c r="G42" s="270"/>
      <c r="H42" s="270"/>
      <c r="I42" s="270"/>
      <c r="J42" s="121" t="e">
        <f>ROUND($J$40+$J$41,2)</f>
        <v>#VALUE!</v>
      </c>
      <c r="K42" s="19"/>
      <c r="L42" s="18"/>
      <c r="M42" s="18"/>
      <c r="N42" s="18"/>
      <c r="O42" s="18"/>
      <c r="P42" s="18"/>
      <c r="Q42" s="18"/>
      <c r="R42" s="18"/>
    </row>
    <row r="43" spans="2:18" x14ac:dyDescent="0.3">
      <c r="B43" s="23"/>
      <c r="C43" s="120"/>
      <c r="D43" s="120"/>
      <c r="E43" s="120"/>
      <c r="F43" s="120"/>
      <c r="G43" s="120"/>
      <c r="H43" s="120"/>
      <c r="I43" s="120"/>
      <c r="J43" s="119"/>
      <c r="M43" s="18"/>
      <c r="N43" s="18"/>
      <c r="O43" s="18"/>
      <c r="P43" s="18"/>
      <c r="Q43" s="18"/>
      <c r="R43" s="18"/>
    </row>
    <row r="44" spans="2:18" x14ac:dyDescent="0.3">
      <c r="B44" s="118" t="s">
        <v>176</v>
      </c>
      <c r="C44" s="328" t="s">
        <v>207</v>
      </c>
      <c r="D44" s="328"/>
      <c r="E44" s="328"/>
      <c r="F44" s="328"/>
      <c r="G44" s="328"/>
      <c r="H44" s="328"/>
      <c r="I44" s="118" t="s">
        <v>129</v>
      </c>
      <c r="J44" s="100" t="s">
        <v>102</v>
      </c>
      <c r="N44" s="18"/>
      <c r="O44" s="18"/>
      <c r="P44" s="18"/>
      <c r="Q44" s="18"/>
      <c r="R44" s="18"/>
    </row>
    <row r="45" spans="2:18" x14ac:dyDescent="0.3">
      <c r="B45" s="36" t="s">
        <v>101</v>
      </c>
      <c r="C45" s="219" t="s">
        <v>206</v>
      </c>
      <c r="D45" s="219"/>
      <c r="E45" s="219"/>
      <c r="F45" s="219"/>
      <c r="G45" s="219"/>
      <c r="H45" s="219"/>
      <c r="I45" s="113">
        <f>IF($J$14="simples",0%,20%)</f>
        <v>0.2</v>
      </c>
      <c r="J45" s="56" t="e">
        <f>ROUND($J$32*$I$45,2)</f>
        <v>#VALUE!</v>
      </c>
      <c r="K45" s="283"/>
      <c r="L45" s="283"/>
      <c r="N45" s="18"/>
      <c r="O45" s="18"/>
      <c r="P45" s="18"/>
      <c r="Q45" s="18"/>
      <c r="R45" s="18"/>
    </row>
    <row r="46" spans="2:18" x14ac:dyDescent="0.3">
      <c r="B46" s="36" t="s">
        <v>99</v>
      </c>
      <c r="C46" s="219" t="s">
        <v>205</v>
      </c>
      <c r="D46" s="219"/>
      <c r="E46" s="219"/>
      <c r="F46" s="219"/>
      <c r="G46" s="219"/>
      <c r="H46" s="219"/>
      <c r="I46" s="113">
        <v>2.5000000000000001E-2</v>
      </c>
      <c r="J46" s="56" t="e">
        <f>ROUND($J$32*$I$46,2)</f>
        <v>#VALUE!</v>
      </c>
      <c r="K46" s="283"/>
      <c r="L46" s="283"/>
      <c r="M46" s="20"/>
      <c r="N46" s="18"/>
      <c r="O46" s="18"/>
      <c r="P46" s="18"/>
      <c r="Q46" s="18"/>
      <c r="R46" s="18"/>
    </row>
    <row r="47" spans="2:18" ht="12.75" customHeight="1" x14ac:dyDescent="0.3">
      <c r="B47" s="333" t="s">
        <v>97</v>
      </c>
      <c r="C47" s="298" t="s">
        <v>204</v>
      </c>
      <c r="D47" s="299"/>
      <c r="E47" s="299"/>
      <c r="F47" s="300"/>
      <c r="G47" s="117" t="s">
        <v>203</v>
      </c>
      <c r="H47" s="117" t="s">
        <v>202</v>
      </c>
      <c r="I47" s="338">
        <f>$G$48*$H$48</f>
        <v>0</v>
      </c>
      <c r="J47" s="247" t="e">
        <f>ROUND($J$32*$I$47,2)</f>
        <v>#VALUE!</v>
      </c>
      <c r="K47" s="340"/>
      <c r="L47" s="340"/>
      <c r="M47" s="20"/>
      <c r="N47" s="18"/>
      <c r="O47" s="18"/>
      <c r="P47" s="18"/>
      <c r="Q47" s="18"/>
      <c r="R47" s="18"/>
    </row>
    <row r="48" spans="2:18" x14ac:dyDescent="0.3">
      <c r="B48" s="334"/>
      <c r="C48" s="335"/>
      <c r="D48" s="336"/>
      <c r="E48" s="336"/>
      <c r="F48" s="337"/>
      <c r="G48" s="116"/>
      <c r="H48" s="115"/>
      <c r="I48" s="339"/>
      <c r="J48" s="248"/>
      <c r="K48" s="340"/>
      <c r="L48" s="340"/>
      <c r="M48" s="20"/>
      <c r="N48" s="18"/>
      <c r="O48" s="18"/>
      <c r="P48" s="18"/>
      <c r="Q48" s="18"/>
      <c r="R48" s="18"/>
    </row>
    <row r="49" spans="2:18" x14ac:dyDescent="0.3">
      <c r="B49" s="36" t="s">
        <v>95</v>
      </c>
      <c r="C49" s="219" t="s">
        <v>201</v>
      </c>
      <c r="D49" s="219"/>
      <c r="E49" s="219"/>
      <c r="F49" s="219"/>
      <c r="G49" s="219"/>
      <c r="H49" s="219"/>
      <c r="I49" s="113">
        <v>1.4999999999999999E-2</v>
      </c>
      <c r="J49" s="56" t="e">
        <f>ROUND($J$32*$I$49,2)</f>
        <v>#VALUE!</v>
      </c>
      <c r="K49" s="283"/>
      <c r="L49" s="283"/>
      <c r="M49" s="20"/>
      <c r="N49" s="18"/>
      <c r="O49" s="18"/>
      <c r="P49" s="18"/>
      <c r="Q49" s="18"/>
      <c r="R49" s="18"/>
    </row>
    <row r="50" spans="2:18" x14ac:dyDescent="0.3">
      <c r="B50" s="36" t="s">
        <v>93</v>
      </c>
      <c r="C50" s="219" t="s">
        <v>200</v>
      </c>
      <c r="D50" s="219"/>
      <c r="E50" s="219"/>
      <c r="F50" s="219"/>
      <c r="G50" s="219"/>
      <c r="H50" s="219"/>
      <c r="I50" s="113">
        <v>0.01</v>
      </c>
      <c r="J50" s="56" t="e">
        <f>ROUND($J$32*$I$50,2)</f>
        <v>#VALUE!</v>
      </c>
      <c r="K50" s="283"/>
      <c r="L50" s="283"/>
      <c r="M50" s="20"/>
      <c r="N50" s="18"/>
      <c r="O50" s="18"/>
      <c r="P50" s="18"/>
      <c r="Q50" s="18"/>
      <c r="R50" s="18"/>
    </row>
    <row r="51" spans="2:18" x14ac:dyDescent="0.3">
      <c r="B51" s="36" t="s">
        <v>90</v>
      </c>
      <c r="C51" s="219" t="s">
        <v>199</v>
      </c>
      <c r="D51" s="219"/>
      <c r="E51" s="219"/>
      <c r="F51" s="219"/>
      <c r="G51" s="219"/>
      <c r="H51" s="219"/>
      <c r="I51" s="113">
        <v>6.0000000000000001E-3</v>
      </c>
      <c r="J51" s="56" t="e">
        <f>ROUND($J$32*$I$51,2)</f>
        <v>#VALUE!</v>
      </c>
      <c r="K51" s="283"/>
      <c r="L51" s="283"/>
      <c r="M51" s="20"/>
      <c r="N51" s="18"/>
      <c r="O51" s="18"/>
      <c r="P51" s="18"/>
      <c r="Q51" s="18"/>
      <c r="R51" s="18"/>
    </row>
    <row r="52" spans="2:18" x14ac:dyDescent="0.3">
      <c r="B52" s="36" t="s">
        <v>198</v>
      </c>
      <c r="C52" s="219" t="s">
        <v>197</v>
      </c>
      <c r="D52" s="219"/>
      <c r="E52" s="219"/>
      <c r="F52" s="219"/>
      <c r="G52" s="219"/>
      <c r="H52" s="219"/>
      <c r="I52" s="113">
        <v>2E-3</v>
      </c>
      <c r="J52" s="56" t="e">
        <f>ROUND($J$32*$I$52,2)</f>
        <v>#VALUE!</v>
      </c>
      <c r="K52" s="283"/>
      <c r="L52" s="283"/>
      <c r="M52" s="70"/>
      <c r="N52" s="18"/>
      <c r="O52" s="18"/>
      <c r="P52" s="18"/>
      <c r="Q52" s="18"/>
      <c r="R52" s="18"/>
    </row>
    <row r="53" spans="2:18" x14ac:dyDescent="0.3">
      <c r="B53" s="36" t="s">
        <v>196</v>
      </c>
      <c r="C53" s="263" t="s">
        <v>195</v>
      </c>
      <c r="D53" s="264"/>
      <c r="E53" s="264"/>
      <c r="F53" s="264"/>
      <c r="G53" s="264"/>
      <c r="H53" s="265"/>
      <c r="I53" s="114">
        <v>0.08</v>
      </c>
      <c r="J53" s="56" t="e">
        <f>ROUND($J$32*$I$53,2)</f>
        <v>#VALUE!</v>
      </c>
      <c r="K53" s="283"/>
      <c r="L53" s="283"/>
      <c r="M53" s="20"/>
      <c r="N53" s="18"/>
      <c r="O53" s="18"/>
      <c r="P53" s="18"/>
      <c r="Q53" s="18"/>
      <c r="R53" s="18"/>
    </row>
    <row r="54" spans="2:18" x14ac:dyDescent="0.3">
      <c r="B54" s="36" t="s">
        <v>180</v>
      </c>
      <c r="C54" s="263" t="s">
        <v>194</v>
      </c>
      <c r="D54" s="264"/>
      <c r="E54" s="264"/>
      <c r="F54" s="264"/>
      <c r="G54" s="264"/>
      <c r="H54" s="265"/>
      <c r="I54" s="113">
        <v>0</v>
      </c>
      <c r="J54" s="56" t="e">
        <f>ROUND($J$32*$I$54,2)</f>
        <v>#VALUE!</v>
      </c>
      <c r="K54" s="283"/>
      <c r="L54" s="283"/>
      <c r="M54" s="20"/>
      <c r="N54" s="18"/>
      <c r="O54" s="18"/>
      <c r="P54" s="18"/>
      <c r="Q54" s="18"/>
      <c r="R54" s="18"/>
    </row>
    <row r="55" spans="2:18" x14ac:dyDescent="0.3">
      <c r="B55" s="43"/>
      <c r="C55" s="269" t="s">
        <v>12</v>
      </c>
      <c r="D55" s="270"/>
      <c r="E55" s="270"/>
      <c r="F55" s="270"/>
      <c r="G55" s="270"/>
      <c r="H55" s="271"/>
      <c r="I55" s="112">
        <f>SUM(I45:I54)</f>
        <v>0.33800000000000002</v>
      </c>
      <c r="J55" s="101" t="e">
        <f>ROUND(SUM($J$45:$J$54),2)</f>
        <v>#VALUE!</v>
      </c>
      <c r="M55" s="18"/>
      <c r="N55" s="18"/>
      <c r="O55" s="18"/>
      <c r="P55" s="18"/>
      <c r="Q55" s="18"/>
      <c r="R55" s="18"/>
    </row>
    <row r="56" spans="2:18" x14ac:dyDescent="0.3">
      <c r="B56" s="18"/>
      <c r="F56" s="18"/>
      <c r="G56" s="18"/>
      <c r="H56" s="18"/>
      <c r="I56" s="18"/>
      <c r="J56" s="18"/>
      <c r="M56" s="18"/>
      <c r="N56" s="18"/>
      <c r="O56" s="18"/>
      <c r="P56" s="18"/>
      <c r="Q56" s="18"/>
      <c r="R56" s="18"/>
    </row>
    <row r="57" spans="2:18" x14ac:dyDescent="0.3">
      <c r="B57" s="111" t="s">
        <v>174</v>
      </c>
      <c r="C57" s="328" t="s">
        <v>193</v>
      </c>
      <c r="D57" s="328"/>
      <c r="E57" s="328"/>
      <c r="F57" s="328"/>
      <c r="G57" s="328"/>
      <c r="H57" s="328"/>
      <c r="I57" s="328"/>
      <c r="J57" s="100" t="s">
        <v>102</v>
      </c>
      <c r="L57" s="18"/>
      <c r="M57" s="18"/>
      <c r="N57" s="18"/>
      <c r="O57" s="18"/>
      <c r="P57" s="18"/>
      <c r="Q57" s="18"/>
      <c r="R57" s="18"/>
    </row>
    <row r="58" spans="2:18" x14ac:dyDescent="0.3">
      <c r="B58" s="238" t="s">
        <v>101</v>
      </c>
      <c r="C58" s="284" t="s">
        <v>192</v>
      </c>
      <c r="D58" s="285"/>
      <c r="E58" s="286"/>
      <c r="F58" s="58" t="s">
        <v>191</v>
      </c>
      <c r="G58" s="58" t="s">
        <v>188</v>
      </c>
      <c r="H58" s="58" t="s">
        <v>187</v>
      </c>
      <c r="I58" s="58" t="s">
        <v>186</v>
      </c>
      <c r="J58" s="329">
        <v>0</v>
      </c>
      <c r="K58" s="327"/>
      <c r="L58" s="327"/>
      <c r="M58" s="327"/>
      <c r="N58" s="327"/>
      <c r="O58" s="327"/>
      <c r="P58" s="327"/>
      <c r="Q58" s="18"/>
      <c r="R58" s="18"/>
    </row>
    <row r="59" spans="2:18" x14ac:dyDescent="0.3">
      <c r="B59" s="239"/>
      <c r="C59" s="316" t="s">
        <v>190</v>
      </c>
      <c r="D59" s="288"/>
      <c r="E59" s="289"/>
      <c r="F59" s="106"/>
      <c r="G59" s="72"/>
      <c r="H59" s="106"/>
      <c r="I59" s="110"/>
      <c r="J59" s="330"/>
      <c r="K59" s="327"/>
      <c r="L59" s="327"/>
      <c r="M59" s="327"/>
      <c r="N59" s="327"/>
      <c r="O59" s="327"/>
      <c r="P59" s="327"/>
      <c r="Q59" s="18"/>
      <c r="R59" s="18"/>
    </row>
    <row r="60" spans="2:18" x14ac:dyDescent="0.3">
      <c r="B60" s="238" t="s">
        <v>99</v>
      </c>
      <c r="C60" s="109" t="s">
        <v>189</v>
      </c>
      <c r="D60" s="108"/>
      <c r="E60" s="108"/>
      <c r="F60" s="108"/>
      <c r="G60" s="58" t="s">
        <v>188</v>
      </c>
      <c r="H60" s="58" t="s">
        <v>187</v>
      </c>
      <c r="I60" s="58" t="s">
        <v>186</v>
      </c>
      <c r="J60" s="325">
        <f>ROUND(((($G$61*(1-$I$61))*$H$61)),2)</f>
        <v>0</v>
      </c>
      <c r="K60" s="327"/>
      <c r="L60" s="327"/>
      <c r="M60" s="327"/>
      <c r="N60" s="327"/>
      <c r="O60" s="327"/>
      <c r="P60" s="327"/>
      <c r="Q60" s="18"/>
      <c r="R60" s="18"/>
    </row>
    <row r="61" spans="2:18" x14ac:dyDescent="0.3">
      <c r="B61" s="239"/>
      <c r="C61" s="107" t="s">
        <v>185</v>
      </c>
      <c r="D61" s="86"/>
      <c r="E61" s="86"/>
      <c r="F61" s="86"/>
      <c r="G61" s="72"/>
      <c r="H61" s="106"/>
      <c r="I61" s="105"/>
      <c r="J61" s="326"/>
      <c r="K61" s="327"/>
      <c r="L61" s="327"/>
      <c r="M61" s="327"/>
      <c r="N61" s="327"/>
      <c r="O61" s="327"/>
      <c r="P61" s="327"/>
      <c r="Q61" s="18"/>
      <c r="R61" s="18"/>
    </row>
    <row r="62" spans="2:18" x14ac:dyDescent="0.3">
      <c r="B62" s="36" t="s">
        <v>97</v>
      </c>
      <c r="C62" s="263" t="s">
        <v>184</v>
      </c>
      <c r="D62" s="264"/>
      <c r="E62" s="264"/>
      <c r="F62" s="264"/>
      <c r="G62" s="264"/>
      <c r="H62" s="264"/>
      <c r="I62" s="265"/>
      <c r="J62" s="56">
        <v>0</v>
      </c>
      <c r="K62" s="320"/>
      <c r="L62" s="321"/>
      <c r="M62" s="321"/>
      <c r="N62" s="321"/>
      <c r="O62" s="321"/>
      <c r="P62" s="321"/>
      <c r="Q62" s="18"/>
      <c r="R62" s="18"/>
    </row>
    <row r="63" spans="2:18" x14ac:dyDescent="0.3">
      <c r="B63" s="36" t="s">
        <v>95</v>
      </c>
      <c r="C63" s="263" t="s">
        <v>183</v>
      </c>
      <c r="D63" s="264"/>
      <c r="E63" s="264"/>
      <c r="F63" s="264"/>
      <c r="G63" s="264"/>
      <c r="H63" s="264"/>
      <c r="I63" s="265"/>
      <c r="J63" s="56">
        <v>0</v>
      </c>
      <c r="K63" s="320"/>
      <c r="L63" s="321"/>
      <c r="M63" s="321"/>
      <c r="N63" s="321"/>
      <c r="O63" s="321"/>
      <c r="P63" s="321"/>
      <c r="Q63" s="18"/>
      <c r="R63" s="18"/>
    </row>
    <row r="64" spans="2:18" x14ac:dyDescent="0.3">
      <c r="B64" s="36" t="s">
        <v>93</v>
      </c>
      <c r="C64" s="263" t="s">
        <v>182</v>
      </c>
      <c r="D64" s="264"/>
      <c r="E64" s="264"/>
      <c r="F64" s="264"/>
      <c r="G64" s="264"/>
      <c r="H64" s="264"/>
      <c r="I64" s="265"/>
      <c r="J64" s="56">
        <v>0</v>
      </c>
      <c r="K64" s="320"/>
      <c r="L64" s="321"/>
      <c r="M64" s="321"/>
      <c r="N64" s="321"/>
      <c r="O64" s="321"/>
      <c r="P64" s="321"/>
      <c r="Q64" s="18"/>
      <c r="R64" s="18"/>
    </row>
    <row r="65" spans="1:16368" x14ac:dyDescent="0.3">
      <c r="B65" s="36" t="s">
        <v>90</v>
      </c>
      <c r="C65" s="263" t="s">
        <v>181</v>
      </c>
      <c r="D65" s="264"/>
      <c r="E65" s="264"/>
      <c r="F65" s="264"/>
      <c r="G65" s="264"/>
      <c r="H65" s="264"/>
      <c r="I65" s="265"/>
      <c r="J65" s="56">
        <v>0</v>
      </c>
      <c r="K65" s="320"/>
      <c r="L65" s="321"/>
      <c r="M65" s="321"/>
      <c r="N65" s="321"/>
      <c r="O65" s="321"/>
      <c r="P65" s="321"/>
      <c r="Q65" s="18"/>
      <c r="R65" s="18"/>
    </row>
    <row r="66" spans="1:16368" x14ac:dyDescent="0.3">
      <c r="B66" s="36" t="s">
        <v>180</v>
      </c>
      <c r="C66" s="104" t="s">
        <v>133</v>
      </c>
      <c r="D66" s="31"/>
      <c r="E66" s="31"/>
      <c r="F66" s="31"/>
      <c r="G66" s="31"/>
      <c r="H66" s="31"/>
      <c r="I66" s="103"/>
      <c r="J66" s="56">
        <v>0</v>
      </c>
      <c r="K66" s="102"/>
      <c r="L66" s="102"/>
      <c r="M66" s="102"/>
      <c r="N66" s="102"/>
      <c r="O66" s="102"/>
      <c r="P66" s="102"/>
      <c r="Q66" s="18"/>
      <c r="R66" s="18"/>
    </row>
    <row r="67" spans="1:16368" x14ac:dyDescent="0.3">
      <c r="B67" s="43"/>
      <c r="C67" s="269" t="s">
        <v>12</v>
      </c>
      <c r="D67" s="270"/>
      <c r="E67" s="270"/>
      <c r="F67" s="270"/>
      <c r="G67" s="270"/>
      <c r="H67" s="270"/>
      <c r="I67" s="271"/>
      <c r="J67" s="101">
        <f>ROUND(SUM($J$58:$J$66),2)</f>
        <v>0</v>
      </c>
      <c r="Q67" s="18"/>
      <c r="R67" s="18"/>
    </row>
    <row r="68" spans="1:16368" s="50" customFormat="1" ht="10.199999999999999" x14ac:dyDescent="0.3">
      <c r="A68" s="19"/>
      <c r="B68" s="255"/>
      <c r="C68" s="255"/>
      <c r="D68" s="255"/>
      <c r="E68" s="255"/>
      <c r="F68" s="255"/>
      <c r="G68" s="255"/>
      <c r="H68" s="255"/>
      <c r="I68" s="255"/>
      <c r="J68" s="255"/>
      <c r="K68" s="20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  <c r="CX68" s="19"/>
      <c r="CY68" s="19"/>
      <c r="CZ68" s="19"/>
      <c r="DA68" s="19"/>
      <c r="DB68" s="19"/>
      <c r="DC68" s="19"/>
      <c r="DD68" s="19"/>
      <c r="DE68" s="19"/>
      <c r="DF68" s="19"/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19"/>
      <c r="DZ68" s="19"/>
      <c r="EA68" s="19"/>
      <c r="EB68" s="19"/>
      <c r="EC68" s="19"/>
      <c r="ED68" s="19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  <c r="EY68" s="19"/>
      <c r="EZ68" s="19"/>
      <c r="FA68" s="19"/>
      <c r="FB68" s="19"/>
      <c r="FC68" s="19"/>
      <c r="FD68" s="19"/>
      <c r="FE68" s="19"/>
      <c r="FF68" s="19"/>
      <c r="FG68" s="19"/>
      <c r="FH68" s="19"/>
      <c r="FI68" s="19"/>
      <c r="FJ68" s="19"/>
      <c r="FK68" s="19"/>
      <c r="FL68" s="19"/>
      <c r="FM68" s="19"/>
      <c r="FN68" s="19"/>
      <c r="FO68" s="19"/>
      <c r="FP68" s="19"/>
      <c r="FQ68" s="19"/>
      <c r="FR68" s="19"/>
      <c r="FS68" s="19"/>
      <c r="FT68" s="19"/>
      <c r="FU68" s="19"/>
      <c r="FV68" s="19"/>
      <c r="FW68" s="19"/>
      <c r="FX68" s="19"/>
      <c r="FY68" s="19"/>
      <c r="FZ68" s="19"/>
      <c r="GA68" s="19"/>
      <c r="GB68" s="19"/>
      <c r="GC68" s="19"/>
      <c r="GD68" s="19"/>
      <c r="GE68" s="19"/>
      <c r="GF68" s="19"/>
      <c r="GG68" s="19"/>
      <c r="GH68" s="19"/>
      <c r="GI68" s="19"/>
      <c r="GJ68" s="19"/>
      <c r="GK68" s="19"/>
      <c r="GL68" s="19"/>
      <c r="GM68" s="19"/>
      <c r="GN68" s="19"/>
      <c r="GO68" s="19"/>
      <c r="GP68" s="19"/>
      <c r="GQ68" s="19"/>
      <c r="GR68" s="19"/>
      <c r="GS68" s="19"/>
      <c r="GT68" s="19"/>
      <c r="GU68" s="19"/>
      <c r="GV68" s="19"/>
      <c r="GW68" s="19"/>
      <c r="GX68" s="19"/>
      <c r="GY68" s="19"/>
      <c r="GZ68" s="19"/>
      <c r="HA68" s="19"/>
      <c r="HB68" s="19"/>
      <c r="HC68" s="19"/>
      <c r="HD68" s="19"/>
      <c r="HE68" s="19"/>
      <c r="HF68" s="19"/>
      <c r="HG68" s="19"/>
      <c r="HH68" s="19"/>
      <c r="HI68" s="19"/>
      <c r="HJ68" s="19"/>
      <c r="HK68" s="19"/>
      <c r="HL68" s="19"/>
      <c r="HM68" s="19"/>
      <c r="HN68" s="19"/>
      <c r="HO68" s="19"/>
      <c r="HP68" s="19"/>
      <c r="HQ68" s="19"/>
      <c r="HR68" s="19"/>
      <c r="HS68" s="19"/>
      <c r="HT68" s="19"/>
      <c r="HU68" s="19"/>
      <c r="HV68" s="19"/>
      <c r="HW68" s="19"/>
      <c r="HX68" s="19"/>
      <c r="HY68" s="19"/>
      <c r="HZ68" s="19"/>
      <c r="IA68" s="19"/>
      <c r="IB68" s="19"/>
      <c r="IC68" s="19"/>
      <c r="ID68" s="19"/>
      <c r="IE68" s="19"/>
      <c r="IF68" s="19"/>
      <c r="IG68" s="19"/>
      <c r="IH68" s="19"/>
      <c r="II68" s="19"/>
      <c r="IJ68" s="19"/>
      <c r="IK68" s="19"/>
      <c r="IL68" s="19"/>
      <c r="IM68" s="19"/>
      <c r="IN68" s="19"/>
      <c r="IO68" s="19"/>
      <c r="IP68" s="19"/>
      <c r="IQ68" s="19"/>
      <c r="IR68" s="19"/>
      <c r="IS68" s="19"/>
      <c r="IT68" s="19"/>
      <c r="IU68" s="19"/>
      <c r="IV68" s="19"/>
      <c r="IW68" s="19"/>
      <c r="IX68" s="19"/>
      <c r="IY68" s="19"/>
      <c r="IZ68" s="19"/>
      <c r="JA68" s="19"/>
      <c r="JB68" s="19"/>
      <c r="JC68" s="19"/>
      <c r="JD68" s="19"/>
      <c r="JE68" s="19"/>
      <c r="JF68" s="19"/>
      <c r="JG68" s="19"/>
      <c r="JH68" s="19"/>
      <c r="JI68" s="19"/>
      <c r="JJ68" s="19"/>
      <c r="JK68" s="19"/>
      <c r="JL68" s="19"/>
      <c r="JM68" s="19"/>
      <c r="JN68" s="19"/>
      <c r="JO68" s="19"/>
      <c r="JP68" s="19"/>
      <c r="JQ68" s="19"/>
      <c r="JR68" s="19"/>
      <c r="JS68" s="19"/>
      <c r="JT68" s="19"/>
      <c r="JU68" s="19"/>
      <c r="JV68" s="19"/>
      <c r="JW68" s="19"/>
      <c r="JX68" s="19"/>
      <c r="JY68" s="19"/>
      <c r="JZ68" s="19"/>
      <c r="KA68" s="19"/>
      <c r="KB68" s="19"/>
      <c r="KC68" s="19"/>
      <c r="KD68" s="19"/>
      <c r="KE68" s="19"/>
      <c r="KF68" s="19"/>
      <c r="KG68" s="19"/>
      <c r="KH68" s="19"/>
      <c r="KI68" s="19"/>
      <c r="KJ68" s="19"/>
      <c r="KK68" s="19"/>
      <c r="KL68" s="19"/>
      <c r="KM68" s="19"/>
      <c r="KN68" s="19"/>
      <c r="KO68" s="19"/>
      <c r="KP68" s="19"/>
      <c r="KQ68" s="19"/>
      <c r="KR68" s="19"/>
      <c r="KS68" s="19"/>
      <c r="KT68" s="19"/>
      <c r="KU68" s="19"/>
      <c r="KV68" s="19"/>
      <c r="KW68" s="19"/>
      <c r="KX68" s="19"/>
      <c r="KY68" s="19"/>
      <c r="KZ68" s="19"/>
      <c r="LA68" s="19"/>
      <c r="LB68" s="19"/>
      <c r="LC68" s="19"/>
      <c r="LD68" s="19"/>
      <c r="LE68" s="19"/>
      <c r="LF68" s="19"/>
      <c r="LG68" s="19"/>
      <c r="LH68" s="19"/>
      <c r="LI68" s="19"/>
      <c r="LJ68" s="19"/>
      <c r="LK68" s="19"/>
      <c r="LL68" s="19"/>
      <c r="LM68" s="19"/>
      <c r="LN68" s="19"/>
      <c r="LO68" s="19"/>
      <c r="LP68" s="19"/>
      <c r="LQ68" s="19"/>
      <c r="LR68" s="19"/>
      <c r="LS68" s="19"/>
      <c r="LT68" s="19"/>
      <c r="LU68" s="19"/>
      <c r="LV68" s="19"/>
      <c r="LW68" s="19"/>
      <c r="LX68" s="19"/>
      <c r="LY68" s="19"/>
      <c r="LZ68" s="19"/>
      <c r="MA68" s="19"/>
      <c r="MB68" s="19"/>
      <c r="MC68" s="19"/>
      <c r="MD68" s="19"/>
      <c r="ME68" s="19"/>
      <c r="MF68" s="19"/>
      <c r="MG68" s="19"/>
      <c r="MH68" s="19"/>
      <c r="MI68" s="19"/>
      <c r="MJ68" s="19"/>
      <c r="MK68" s="19"/>
      <c r="ML68" s="19"/>
      <c r="MM68" s="19"/>
      <c r="MN68" s="19"/>
      <c r="MO68" s="19"/>
      <c r="MP68" s="19"/>
      <c r="MQ68" s="19"/>
      <c r="MR68" s="19"/>
      <c r="MS68" s="19"/>
      <c r="MT68" s="19"/>
      <c r="MU68" s="19"/>
      <c r="MV68" s="19"/>
      <c r="MW68" s="19"/>
      <c r="MX68" s="19"/>
      <c r="MY68" s="19"/>
      <c r="MZ68" s="19"/>
      <c r="NA68" s="19"/>
      <c r="NB68" s="19"/>
      <c r="NC68" s="19"/>
      <c r="ND68" s="19"/>
      <c r="NE68" s="19"/>
      <c r="NF68" s="19"/>
      <c r="NG68" s="19"/>
      <c r="NH68" s="19"/>
      <c r="NI68" s="19"/>
      <c r="NJ68" s="19"/>
      <c r="NK68" s="19"/>
      <c r="NL68" s="19"/>
      <c r="NM68" s="19"/>
      <c r="NN68" s="19"/>
      <c r="NO68" s="19"/>
      <c r="NP68" s="19"/>
      <c r="NQ68" s="19"/>
      <c r="NR68" s="19"/>
      <c r="NS68" s="19"/>
      <c r="NT68" s="19"/>
      <c r="NU68" s="19"/>
      <c r="NV68" s="19"/>
      <c r="NW68" s="19"/>
      <c r="NX68" s="19"/>
      <c r="NY68" s="19"/>
      <c r="NZ68" s="19"/>
      <c r="OA68" s="19"/>
      <c r="OB68" s="19"/>
      <c r="OC68" s="19"/>
      <c r="OD68" s="19"/>
      <c r="OE68" s="19"/>
      <c r="OF68" s="19"/>
      <c r="OG68" s="19"/>
      <c r="OH68" s="19"/>
      <c r="OI68" s="19"/>
      <c r="OJ68" s="19"/>
      <c r="OK68" s="19"/>
      <c r="OL68" s="19"/>
      <c r="OM68" s="19"/>
      <c r="ON68" s="19"/>
      <c r="OO68" s="19"/>
      <c r="OP68" s="19"/>
      <c r="OQ68" s="19"/>
      <c r="OR68" s="19"/>
      <c r="OS68" s="19"/>
      <c r="OT68" s="19"/>
      <c r="OU68" s="19"/>
      <c r="OV68" s="19"/>
      <c r="OW68" s="19"/>
      <c r="OX68" s="19"/>
      <c r="OY68" s="19"/>
      <c r="OZ68" s="19"/>
      <c r="PA68" s="19"/>
      <c r="PB68" s="19"/>
      <c r="PC68" s="19"/>
      <c r="PD68" s="19"/>
      <c r="PE68" s="19"/>
      <c r="PF68" s="19"/>
      <c r="PG68" s="19"/>
      <c r="PH68" s="19"/>
      <c r="PI68" s="19"/>
      <c r="PJ68" s="19"/>
      <c r="PK68" s="19"/>
      <c r="PL68" s="19"/>
      <c r="PM68" s="19"/>
      <c r="PN68" s="19"/>
      <c r="PO68" s="19"/>
      <c r="PP68" s="19"/>
      <c r="PQ68" s="19"/>
      <c r="PR68" s="19"/>
      <c r="PS68" s="19"/>
      <c r="PT68" s="19"/>
      <c r="PU68" s="19"/>
      <c r="PV68" s="19"/>
      <c r="PW68" s="19"/>
      <c r="PX68" s="19"/>
      <c r="PY68" s="19"/>
      <c r="PZ68" s="19"/>
      <c r="QA68" s="19"/>
      <c r="QB68" s="19"/>
      <c r="QC68" s="19"/>
      <c r="QD68" s="19"/>
      <c r="QE68" s="19"/>
      <c r="QF68" s="19"/>
      <c r="QG68" s="19"/>
      <c r="QH68" s="19"/>
      <c r="QI68" s="19"/>
      <c r="QJ68" s="19"/>
      <c r="QK68" s="19"/>
      <c r="QL68" s="19"/>
      <c r="QM68" s="19"/>
      <c r="QN68" s="19"/>
      <c r="QO68" s="19"/>
      <c r="QP68" s="19"/>
      <c r="QQ68" s="19"/>
      <c r="QR68" s="19"/>
      <c r="QS68" s="19"/>
      <c r="QT68" s="19"/>
      <c r="QU68" s="19"/>
      <c r="QV68" s="19"/>
      <c r="QW68" s="19"/>
      <c r="QX68" s="19"/>
      <c r="QY68" s="19"/>
      <c r="QZ68" s="19"/>
      <c r="RA68" s="19"/>
      <c r="RB68" s="19"/>
      <c r="RC68" s="19"/>
      <c r="RD68" s="19"/>
      <c r="RE68" s="19"/>
      <c r="RF68" s="19"/>
      <c r="RG68" s="19"/>
      <c r="RH68" s="19"/>
      <c r="RI68" s="19"/>
      <c r="RJ68" s="19"/>
      <c r="RK68" s="19"/>
      <c r="RL68" s="19"/>
      <c r="RM68" s="19"/>
      <c r="RN68" s="19"/>
      <c r="RO68" s="19"/>
      <c r="RP68" s="19"/>
      <c r="RQ68" s="19"/>
      <c r="RR68" s="19"/>
      <c r="RS68" s="19"/>
      <c r="RT68" s="19"/>
      <c r="RU68" s="19"/>
      <c r="RV68" s="19"/>
      <c r="RW68" s="19"/>
      <c r="RX68" s="19"/>
      <c r="RY68" s="19"/>
      <c r="RZ68" s="19"/>
      <c r="SA68" s="19"/>
      <c r="SB68" s="19"/>
      <c r="SC68" s="19"/>
      <c r="SD68" s="19"/>
      <c r="SE68" s="19"/>
      <c r="SF68" s="19"/>
      <c r="SG68" s="19"/>
      <c r="SH68" s="19"/>
      <c r="SI68" s="19"/>
      <c r="SJ68" s="19"/>
      <c r="SK68" s="19"/>
      <c r="SL68" s="19"/>
      <c r="SM68" s="19"/>
      <c r="SN68" s="19"/>
      <c r="SO68" s="19"/>
      <c r="SP68" s="19"/>
      <c r="SQ68" s="19"/>
      <c r="SR68" s="19"/>
      <c r="SS68" s="19"/>
      <c r="ST68" s="19"/>
      <c r="SU68" s="19"/>
      <c r="SV68" s="19"/>
      <c r="SW68" s="19"/>
      <c r="SX68" s="19"/>
      <c r="SY68" s="19"/>
      <c r="SZ68" s="19"/>
      <c r="TA68" s="19"/>
      <c r="TB68" s="19"/>
      <c r="TC68" s="19"/>
      <c r="TD68" s="19"/>
      <c r="TE68" s="19"/>
      <c r="TF68" s="19"/>
      <c r="TG68" s="19"/>
      <c r="TH68" s="19"/>
      <c r="TI68" s="19"/>
      <c r="TJ68" s="19"/>
      <c r="TK68" s="19"/>
      <c r="TL68" s="19"/>
      <c r="TM68" s="19"/>
      <c r="TN68" s="19"/>
      <c r="TO68" s="19"/>
      <c r="TP68" s="19"/>
      <c r="TQ68" s="19"/>
      <c r="TR68" s="19"/>
      <c r="TS68" s="19"/>
      <c r="TT68" s="19"/>
      <c r="TU68" s="19"/>
      <c r="TV68" s="19"/>
      <c r="TW68" s="19"/>
      <c r="TX68" s="19"/>
      <c r="TY68" s="19"/>
      <c r="TZ68" s="19"/>
      <c r="UA68" s="19"/>
      <c r="UB68" s="19"/>
      <c r="UC68" s="19"/>
      <c r="UD68" s="19"/>
      <c r="UE68" s="19"/>
      <c r="UF68" s="19"/>
      <c r="UG68" s="19"/>
      <c r="UH68" s="19"/>
      <c r="UI68" s="19"/>
      <c r="UJ68" s="19"/>
      <c r="UK68" s="19"/>
      <c r="UL68" s="19"/>
      <c r="UM68" s="19"/>
      <c r="UN68" s="19"/>
      <c r="UO68" s="19"/>
      <c r="UP68" s="19"/>
      <c r="UQ68" s="19"/>
      <c r="UR68" s="19"/>
      <c r="US68" s="19"/>
      <c r="UT68" s="19"/>
      <c r="UU68" s="19"/>
      <c r="UV68" s="19"/>
      <c r="UW68" s="19"/>
      <c r="UX68" s="19"/>
      <c r="UY68" s="19"/>
      <c r="UZ68" s="19"/>
      <c r="VA68" s="19"/>
      <c r="VB68" s="19"/>
      <c r="VC68" s="19"/>
      <c r="VD68" s="19"/>
      <c r="VE68" s="19"/>
      <c r="VF68" s="19"/>
      <c r="VG68" s="19"/>
      <c r="VH68" s="19"/>
      <c r="VI68" s="19"/>
      <c r="VJ68" s="19"/>
      <c r="VK68" s="19"/>
      <c r="VL68" s="19"/>
      <c r="VM68" s="19"/>
      <c r="VN68" s="19"/>
      <c r="VO68" s="19"/>
      <c r="VP68" s="19"/>
      <c r="VQ68" s="19"/>
      <c r="VR68" s="19"/>
      <c r="VS68" s="19"/>
      <c r="VT68" s="19"/>
      <c r="VU68" s="19"/>
      <c r="VV68" s="19"/>
      <c r="VW68" s="19"/>
      <c r="VX68" s="19"/>
      <c r="VY68" s="19"/>
      <c r="VZ68" s="19"/>
      <c r="WA68" s="19"/>
      <c r="WB68" s="19"/>
      <c r="WC68" s="19"/>
      <c r="WD68" s="19"/>
      <c r="WE68" s="19"/>
      <c r="WF68" s="19"/>
      <c r="WG68" s="19"/>
      <c r="WH68" s="19"/>
      <c r="WI68" s="19"/>
      <c r="WJ68" s="19"/>
      <c r="WK68" s="19"/>
      <c r="WL68" s="19"/>
      <c r="WM68" s="19"/>
      <c r="WN68" s="19"/>
      <c r="WO68" s="19"/>
      <c r="WP68" s="19"/>
      <c r="WQ68" s="19"/>
      <c r="WR68" s="19"/>
      <c r="WS68" s="19"/>
      <c r="WT68" s="19"/>
      <c r="WU68" s="19"/>
      <c r="WV68" s="19"/>
      <c r="WW68" s="19"/>
      <c r="WX68" s="19"/>
      <c r="WY68" s="19"/>
      <c r="WZ68" s="19"/>
      <c r="XA68" s="19"/>
      <c r="XB68" s="19"/>
      <c r="XC68" s="19"/>
      <c r="XD68" s="19"/>
      <c r="XE68" s="19"/>
      <c r="XF68" s="19"/>
      <c r="XG68" s="19"/>
      <c r="XH68" s="19"/>
      <c r="XI68" s="19"/>
      <c r="XJ68" s="19"/>
      <c r="XK68" s="19"/>
      <c r="XL68" s="19"/>
      <c r="XM68" s="19"/>
      <c r="XN68" s="19"/>
      <c r="XO68" s="19"/>
      <c r="XP68" s="19"/>
      <c r="XQ68" s="19"/>
      <c r="XR68" s="19"/>
      <c r="XS68" s="19"/>
      <c r="XT68" s="19"/>
      <c r="XU68" s="19"/>
      <c r="XV68" s="19"/>
      <c r="XW68" s="19"/>
      <c r="XX68" s="19"/>
      <c r="XY68" s="19"/>
      <c r="XZ68" s="19"/>
      <c r="YA68" s="19"/>
      <c r="YB68" s="19"/>
      <c r="YC68" s="19"/>
      <c r="YD68" s="19"/>
      <c r="YE68" s="19"/>
      <c r="YF68" s="19"/>
      <c r="YG68" s="19"/>
      <c r="YH68" s="19"/>
      <c r="YI68" s="19"/>
      <c r="YJ68" s="19"/>
      <c r="YK68" s="19"/>
      <c r="YL68" s="19"/>
      <c r="YM68" s="19"/>
      <c r="YN68" s="19"/>
      <c r="YO68" s="19"/>
      <c r="YP68" s="19"/>
      <c r="YQ68" s="19"/>
      <c r="YR68" s="19"/>
      <c r="YS68" s="19"/>
      <c r="YT68" s="19"/>
      <c r="YU68" s="19"/>
      <c r="YV68" s="19"/>
      <c r="YW68" s="19"/>
      <c r="YX68" s="19"/>
      <c r="YY68" s="19"/>
      <c r="YZ68" s="19"/>
      <c r="ZA68" s="19"/>
      <c r="ZB68" s="19"/>
      <c r="ZC68" s="19"/>
      <c r="ZD68" s="19"/>
      <c r="ZE68" s="19"/>
      <c r="ZF68" s="19"/>
      <c r="ZG68" s="19"/>
      <c r="ZH68" s="19"/>
      <c r="ZI68" s="19"/>
      <c r="ZJ68" s="19"/>
      <c r="ZK68" s="19"/>
      <c r="ZL68" s="19"/>
      <c r="ZM68" s="19"/>
      <c r="ZN68" s="19"/>
      <c r="ZO68" s="19"/>
      <c r="ZP68" s="19"/>
      <c r="ZQ68" s="19"/>
      <c r="ZR68" s="19"/>
      <c r="ZS68" s="19"/>
      <c r="ZT68" s="19"/>
      <c r="ZU68" s="19"/>
      <c r="ZV68" s="19"/>
      <c r="ZW68" s="19"/>
      <c r="ZX68" s="19"/>
      <c r="ZY68" s="19"/>
      <c r="ZZ68" s="19"/>
      <c r="AAA68" s="19"/>
      <c r="AAB68" s="19"/>
      <c r="AAC68" s="19"/>
      <c r="AAD68" s="19"/>
      <c r="AAE68" s="19"/>
      <c r="AAF68" s="19"/>
      <c r="AAG68" s="19"/>
      <c r="AAH68" s="19"/>
      <c r="AAI68" s="19"/>
      <c r="AAJ68" s="19"/>
      <c r="AAK68" s="19"/>
      <c r="AAL68" s="19"/>
      <c r="AAM68" s="19"/>
      <c r="AAN68" s="19"/>
      <c r="AAO68" s="19"/>
      <c r="AAP68" s="19"/>
      <c r="AAQ68" s="19"/>
      <c r="AAR68" s="19"/>
      <c r="AAS68" s="19"/>
      <c r="AAT68" s="19"/>
      <c r="AAU68" s="19"/>
      <c r="AAV68" s="19"/>
      <c r="AAW68" s="19"/>
      <c r="AAX68" s="19"/>
      <c r="AAY68" s="19"/>
      <c r="AAZ68" s="19"/>
      <c r="ABA68" s="19"/>
      <c r="ABB68" s="19"/>
      <c r="ABC68" s="19"/>
      <c r="ABD68" s="19"/>
      <c r="ABE68" s="19"/>
      <c r="ABF68" s="19"/>
      <c r="ABG68" s="19"/>
      <c r="ABH68" s="19"/>
      <c r="ABI68" s="19"/>
      <c r="ABJ68" s="19"/>
      <c r="ABK68" s="19"/>
      <c r="ABL68" s="19"/>
      <c r="ABM68" s="19"/>
      <c r="ABN68" s="19"/>
      <c r="ABO68" s="19"/>
      <c r="ABP68" s="19"/>
      <c r="ABQ68" s="19"/>
      <c r="ABR68" s="19"/>
      <c r="ABS68" s="19"/>
      <c r="ABT68" s="19"/>
      <c r="ABU68" s="19"/>
      <c r="ABV68" s="19"/>
      <c r="ABW68" s="19"/>
      <c r="ABX68" s="19"/>
      <c r="ABY68" s="19"/>
      <c r="ABZ68" s="19"/>
      <c r="ACA68" s="19"/>
      <c r="ACB68" s="19"/>
      <c r="ACC68" s="19"/>
      <c r="ACD68" s="19"/>
      <c r="ACE68" s="19"/>
      <c r="ACF68" s="19"/>
      <c r="ACG68" s="19"/>
      <c r="ACH68" s="19"/>
      <c r="ACI68" s="19"/>
      <c r="ACJ68" s="19"/>
      <c r="ACK68" s="19"/>
      <c r="ACL68" s="19"/>
      <c r="ACM68" s="19"/>
      <c r="ACN68" s="19"/>
      <c r="ACO68" s="19"/>
      <c r="ACP68" s="19"/>
      <c r="ACQ68" s="19"/>
      <c r="ACR68" s="19"/>
      <c r="ACS68" s="19"/>
      <c r="ACT68" s="19"/>
      <c r="ACU68" s="19"/>
      <c r="ACV68" s="19"/>
      <c r="ACW68" s="19"/>
      <c r="ACX68" s="19"/>
      <c r="ACY68" s="19"/>
      <c r="ACZ68" s="19"/>
      <c r="ADA68" s="19"/>
      <c r="ADB68" s="19"/>
      <c r="ADC68" s="19"/>
      <c r="ADD68" s="19"/>
      <c r="ADE68" s="19"/>
      <c r="ADF68" s="19"/>
      <c r="ADG68" s="19"/>
      <c r="ADH68" s="19"/>
      <c r="ADI68" s="19"/>
      <c r="ADJ68" s="19"/>
      <c r="ADK68" s="19"/>
      <c r="ADL68" s="19"/>
      <c r="ADM68" s="19"/>
      <c r="ADN68" s="19"/>
      <c r="ADO68" s="19"/>
      <c r="ADP68" s="19"/>
      <c r="ADQ68" s="19"/>
      <c r="ADR68" s="19"/>
      <c r="ADS68" s="19"/>
      <c r="ADT68" s="19"/>
      <c r="ADU68" s="19"/>
      <c r="ADV68" s="19"/>
      <c r="ADW68" s="19"/>
      <c r="ADX68" s="19"/>
      <c r="ADY68" s="19"/>
      <c r="ADZ68" s="19"/>
      <c r="AEA68" s="19"/>
      <c r="AEB68" s="19"/>
      <c r="AEC68" s="19"/>
      <c r="AED68" s="19"/>
      <c r="AEE68" s="19"/>
      <c r="AEF68" s="19"/>
      <c r="AEG68" s="19"/>
      <c r="AEH68" s="19"/>
      <c r="AEI68" s="19"/>
      <c r="AEJ68" s="19"/>
      <c r="AEK68" s="19"/>
      <c r="AEL68" s="19"/>
      <c r="AEM68" s="19"/>
      <c r="AEN68" s="19"/>
      <c r="AEO68" s="19"/>
      <c r="AEP68" s="19"/>
      <c r="AEQ68" s="19"/>
      <c r="AER68" s="19"/>
      <c r="AES68" s="19"/>
      <c r="AET68" s="19"/>
      <c r="AEU68" s="19"/>
      <c r="AEV68" s="19"/>
      <c r="AEW68" s="19"/>
      <c r="AEX68" s="19"/>
      <c r="AEY68" s="19"/>
      <c r="AEZ68" s="19"/>
      <c r="AFA68" s="19"/>
      <c r="AFB68" s="19"/>
      <c r="AFC68" s="19"/>
      <c r="AFD68" s="19"/>
      <c r="AFE68" s="19"/>
      <c r="AFF68" s="19"/>
      <c r="AFG68" s="19"/>
      <c r="AFH68" s="19"/>
      <c r="AFI68" s="19"/>
      <c r="AFJ68" s="19"/>
      <c r="AFK68" s="19"/>
      <c r="AFL68" s="19"/>
      <c r="AFM68" s="19"/>
      <c r="AFN68" s="19"/>
      <c r="AFO68" s="19"/>
      <c r="AFP68" s="19"/>
      <c r="AFQ68" s="19"/>
      <c r="AFR68" s="19"/>
      <c r="AFS68" s="19"/>
      <c r="AFT68" s="19"/>
      <c r="AFU68" s="19"/>
      <c r="AFV68" s="19"/>
      <c r="AFW68" s="19"/>
      <c r="AFX68" s="19"/>
      <c r="AFY68" s="19"/>
      <c r="AFZ68" s="19"/>
      <c r="AGA68" s="19"/>
      <c r="AGB68" s="19"/>
      <c r="AGC68" s="19"/>
      <c r="AGD68" s="19"/>
      <c r="AGE68" s="19"/>
      <c r="AGF68" s="19"/>
      <c r="AGG68" s="19"/>
      <c r="AGH68" s="19"/>
      <c r="AGI68" s="19"/>
      <c r="AGJ68" s="19"/>
      <c r="AGK68" s="19"/>
      <c r="AGL68" s="19"/>
      <c r="AGM68" s="19"/>
      <c r="AGN68" s="19"/>
      <c r="AGO68" s="19"/>
      <c r="AGP68" s="19"/>
      <c r="AGQ68" s="19"/>
      <c r="AGR68" s="19"/>
      <c r="AGS68" s="19"/>
      <c r="AGT68" s="19"/>
      <c r="AGU68" s="19"/>
      <c r="AGV68" s="19"/>
      <c r="AGW68" s="19"/>
      <c r="AGX68" s="19"/>
      <c r="AGY68" s="19"/>
      <c r="AGZ68" s="19"/>
      <c r="AHA68" s="19"/>
      <c r="AHB68" s="19"/>
      <c r="AHC68" s="19"/>
      <c r="AHD68" s="19"/>
      <c r="AHE68" s="19"/>
      <c r="AHF68" s="19"/>
      <c r="AHG68" s="19"/>
      <c r="AHH68" s="19"/>
      <c r="AHI68" s="19"/>
      <c r="AHJ68" s="19"/>
      <c r="AHK68" s="19"/>
      <c r="AHL68" s="19"/>
      <c r="AHM68" s="19"/>
      <c r="AHN68" s="19"/>
      <c r="AHO68" s="19"/>
      <c r="AHP68" s="19"/>
      <c r="AHQ68" s="19"/>
      <c r="AHR68" s="19"/>
      <c r="AHS68" s="19"/>
      <c r="AHT68" s="19"/>
      <c r="AHU68" s="19"/>
      <c r="AHV68" s="19"/>
      <c r="AHW68" s="19"/>
      <c r="AHX68" s="19"/>
      <c r="AHY68" s="19"/>
      <c r="AHZ68" s="19"/>
      <c r="AIA68" s="19"/>
      <c r="AIB68" s="19"/>
      <c r="AIC68" s="19"/>
      <c r="AID68" s="19"/>
      <c r="AIE68" s="19"/>
      <c r="AIF68" s="19"/>
      <c r="AIG68" s="19"/>
      <c r="AIH68" s="19"/>
      <c r="AII68" s="19"/>
      <c r="AIJ68" s="19"/>
      <c r="AIK68" s="19"/>
      <c r="AIL68" s="19"/>
      <c r="AIM68" s="19"/>
      <c r="AIN68" s="19"/>
      <c r="AIO68" s="19"/>
      <c r="AIP68" s="19"/>
      <c r="AIQ68" s="19"/>
      <c r="AIR68" s="19"/>
      <c r="AIS68" s="19"/>
      <c r="AIT68" s="19"/>
      <c r="AIU68" s="19"/>
      <c r="AIV68" s="19"/>
      <c r="AIW68" s="19"/>
      <c r="AIX68" s="19"/>
      <c r="AIY68" s="19"/>
      <c r="AIZ68" s="19"/>
      <c r="AJA68" s="19"/>
      <c r="AJB68" s="19"/>
      <c r="AJC68" s="19"/>
      <c r="AJD68" s="19"/>
      <c r="AJE68" s="19"/>
      <c r="AJF68" s="19"/>
      <c r="AJG68" s="19"/>
      <c r="AJH68" s="19"/>
      <c r="AJI68" s="19"/>
      <c r="AJJ68" s="19"/>
      <c r="AJK68" s="19"/>
      <c r="AJL68" s="19"/>
      <c r="AJM68" s="19"/>
      <c r="AJN68" s="19"/>
      <c r="AJO68" s="19"/>
      <c r="AJP68" s="19"/>
      <c r="AJQ68" s="19"/>
      <c r="AJR68" s="19"/>
      <c r="AJS68" s="19"/>
      <c r="AJT68" s="19"/>
      <c r="AJU68" s="19"/>
      <c r="AJV68" s="19"/>
      <c r="AJW68" s="19"/>
      <c r="AJX68" s="19"/>
      <c r="AJY68" s="19"/>
      <c r="AJZ68" s="19"/>
      <c r="AKA68" s="19"/>
      <c r="AKB68" s="19"/>
      <c r="AKC68" s="19"/>
      <c r="AKD68" s="19"/>
      <c r="AKE68" s="19"/>
      <c r="AKF68" s="19"/>
      <c r="AKG68" s="19"/>
      <c r="AKH68" s="19"/>
      <c r="AKI68" s="19"/>
      <c r="AKJ68" s="19"/>
      <c r="AKK68" s="19"/>
      <c r="AKL68" s="19"/>
      <c r="AKM68" s="19"/>
      <c r="AKN68" s="19"/>
      <c r="AKO68" s="19"/>
      <c r="AKP68" s="19"/>
      <c r="AKQ68" s="19"/>
      <c r="AKR68" s="19"/>
      <c r="AKS68" s="19"/>
      <c r="AKT68" s="19"/>
      <c r="AKU68" s="19"/>
      <c r="AKV68" s="19"/>
      <c r="AKW68" s="19"/>
      <c r="AKX68" s="19"/>
      <c r="AKY68" s="19"/>
      <c r="AKZ68" s="19"/>
      <c r="ALA68" s="19"/>
      <c r="ALB68" s="19"/>
      <c r="ALC68" s="19"/>
      <c r="ALD68" s="19"/>
      <c r="ALE68" s="19"/>
      <c r="ALF68" s="19"/>
      <c r="ALG68" s="19"/>
      <c r="ALH68" s="19"/>
      <c r="ALI68" s="19"/>
      <c r="ALJ68" s="19"/>
      <c r="ALK68" s="19"/>
      <c r="ALL68" s="19"/>
      <c r="ALM68" s="19"/>
      <c r="ALN68" s="19"/>
      <c r="ALO68" s="19"/>
      <c r="ALP68" s="19"/>
      <c r="ALQ68" s="19"/>
      <c r="ALR68" s="19"/>
      <c r="ALS68" s="19"/>
      <c r="ALT68" s="19"/>
      <c r="ALU68" s="19"/>
      <c r="ALV68" s="19"/>
      <c r="ALW68" s="19"/>
      <c r="ALX68" s="19"/>
      <c r="ALY68" s="19"/>
      <c r="ALZ68" s="19"/>
      <c r="AMA68" s="19"/>
      <c r="AMB68" s="19"/>
      <c r="AMC68" s="19"/>
      <c r="AMD68" s="19"/>
      <c r="AME68" s="19"/>
      <c r="AMF68" s="19"/>
      <c r="AMG68" s="19"/>
      <c r="AMH68" s="19"/>
      <c r="AMI68" s="19"/>
      <c r="AMJ68" s="19"/>
      <c r="AMK68" s="19"/>
      <c r="AML68" s="19"/>
      <c r="AMM68" s="19"/>
      <c r="AMN68" s="19"/>
      <c r="AMO68" s="19"/>
      <c r="AMP68" s="19"/>
      <c r="AMQ68" s="19"/>
      <c r="AMR68" s="19"/>
      <c r="AMS68" s="19"/>
      <c r="AMT68" s="19"/>
      <c r="AMU68" s="19"/>
      <c r="AMV68" s="19"/>
      <c r="AMW68" s="19"/>
      <c r="AMX68" s="19"/>
      <c r="AMY68" s="19"/>
      <c r="AMZ68" s="19"/>
      <c r="ANA68" s="19"/>
      <c r="ANB68" s="19"/>
      <c r="ANC68" s="19"/>
      <c r="AND68" s="19"/>
      <c r="ANE68" s="19"/>
      <c r="ANF68" s="19"/>
      <c r="ANG68" s="19"/>
      <c r="ANH68" s="19"/>
      <c r="ANI68" s="19"/>
      <c r="ANJ68" s="19"/>
      <c r="ANK68" s="19"/>
      <c r="ANL68" s="19"/>
      <c r="ANM68" s="19"/>
      <c r="ANN68" s="19"/>
      <c r="ANO68" s="19"/>
      <c r="ANP68" s="19"/>
      <c r="ANQ68" s="19"/>
      <c r="ANR68" s="19"/>
      <c r="ANS68" s="19"/>
      <c r="ANT68" s="19"/>
      <c r="ANU68" s="19"/>
      <c r="ANV68" s="19"/>
      <c r="ANW68" s="19"/>
      <c r="ANX68" s="19"/>
      <c r="ANY68" s="19"/>
      <c r="ANZ68" s="19"/>
      <c r="AOA68" s="19"/>
      <c r="AOB68" s="19"/>
      <c r="AOC68" s="19"/>
      <c r="AOD68" s="19"/>
      <c r="AOE68" s="19"/>
      <c r="AOF68" s="19"/>
      <c r="AOG68" s="19"/>
      <c r="AOH68" s="19"/>
      <c r="AOI68" s="19"/>
      <c r="AOJ68" s="19"/>
      <c r="AOK68" s="19"/>
      <c r="AOL68" s="19"/>
      <c r="AOM68" s="19"/>
      <c r="AON68" s="19"/>
      <c r="AOO68" s="19"/>
      <c r="AOP68" s="19"/>
      <c r="AOQ68" s="19"/>
      <c r="AOR68" s="19"/>
      <c r="AOS68" s="19"/>
      <c r="AOT68" s="19"/>
      <c r="AOU68" s="19"/>
      <c r="AOV68" s="19"/>
      <c r="AOW68" s="19"/>
      <c r="AOX68" s="19"/>
      <c r="AOY68" s="19"/>
      <c r="AOZ68" s="19"/>
      <c r="APA68" s="19"/>
      <c r="APB68" s="19"/>
      <c r="APC68" s="19"/>
      <c r="APD68" s="19"/>
      <c r="APE68" s="19"/>
      <c r="APF68" s="19"/>
      <c r="APG68" s="19"/>
      <c r="APH68" s="19"/>
      <c r="API68" s="19"/>
      <c r="APJ68" s="19"/>
      <c r="APK68" s="19"/>
      <c r="APL68" s="19"/>
      <c r="APM68" s="19"/>
      <c r="APN68" s="19"/>
      <c r="APO68" s="19"/>
      <c r="APP68" s="19"/>
      <c r="APQ68" s="19"/>
      <c r="APR68" s="19"/>
      <c r="APS68" s="19"/>
      <c r="APT68" s="19"/>
      <c r="APU68" s="19"/>
      <c r="APV68" s="19"/>
      <c r="APW68" s="19"/>
      <c r="APX68" s="19"/>
      <c r="APY68" s="19"/>
      <c r="APZ68" s="19"/>
      <c r="AQA68" s="19"/>
      <c r="AQB68" s="19"/>
      <c r="AQC68" s="19"/>
      <c r="AQD68" s="19"/>
      <c r="AQE68" s="19"/>
      <c r="AQF68" s="19"/>
      <c r="AQG68" s="19"/>
      <c r="AQH68" s="19"/>
      <c r="AQI68" s="19"/>
      <c r="AQJ68" s="19"/>
      <c r="AQK68" s="19"/>
      <c r="AQL68" s="19"/>
      <c r="AQM68" s="19"/>
      <c r="AQN68" s="19"/>
      <c r="AQO68" s="19"/>
      <c r="AQP68" s="19"/>
      <c r="AQQ68" s="19"/>
      <c r="AQR68" s="19"/>
      <c r="AQS68" s="19"/>
      <c r="AQT68" s="19"/>
      <c r="AQU68" s="19"/>
      <c r="AQV68" s="19"/>
      <c r="AQW68" s="19"/>
      <c r="AQX68" s="19"/>
      <c r="AQY68" s="19"/>
      <c r="AQZ68" s="19"/>
      <c r="ARA68" s="19"/>
      <c r="ARB68" s="19"/>
      <c r="ARC68" s="19"/>
      <c r="ARD68" s="19"/>
      <c r="ARE68" s="19"/>
      <c r="ARF68" s="19"/>
      <c r="ARG68" s="19"/>
      <c r="ARH68" s="19"/>
      <c r="ARI68" s="19"/>
      <c r="ARJ68" s="19"/>
      <c r="ARK68" s="19"/>
      <c r="ARL68" s="19"/>
      <c r="ARM68" s="19"/>
      <c r="ARN68" s="19"/>
      <c r="ARO68" s="19"/>
      <c r="ARP68" s="19"/>
      <c r="ARQ68" s="19"/>
      <c r="ARR68" s="19"/>
      <c r="ARS68" s="19"/>
      <c r="ART68" s="19"/>
      <c r="ARU68" s="19"/>
      <c r="ARV68" s="19"/>
      <c r="ARW68" s="19"/>
      <c r="ARX68" s="19"/>
      <c r="ARY68" s="19"/>
      <c r="ARZ68" s="19"/>
      <c r="ASA68" s="19"/>
      <c r="ASB68" s="19"/>
      <c r="ASC68" s="19"/>
      <c r="ASD68" s="19"/>
      <c r="ASE68" s="19"/>
      <c r="ASF68" s="19"/>
      <c r="ASG68" s="19"/>
      <c r="ASH68" s="19"/>
      <c r="ASI68" s="19"/>
      <c r="ASJ68" s="19"/>
      <c r="ASK68" s="19"/>
      <c r="ASL68" s="19"/>
      <c r="ASM68" s="19"/>
      <c r="ASN68" s="19"/>
      <c r="ASO68" s="19"/>
      <c r="ASP68" s="19"/>
      <c r="ASQ68" s="19"/>
      <c r="ASR68" s="19"/>
      <c r="ASS68" s="19"/>
      <c r="AST68" s="19"/>
      <c r="ASU68" s="19"/>
      <c r="ASV68" s="19"/>
      <c r="ASW68" s="19"/>
      <c r="ASX68" s="19"/>
      <c r="ASY68" s="19"/>
      <c r="ASZ68" s="19"/>
      <c r="ATA68" s="19"/>
      <c r="ATB68" s="19"/>
      <c r="ATC68" s="19"/>
      <c r="ATD68" s="19"/>
      <c r="ATE68" s="19"/>
      <c r="ATF68" s="19"/>
      <c r="ATG68" s="19"/>
      <c r="ATH68" s="19"/>
      <c r="ATI68" s="19"/>
      <c r="ATJ68" s="19"/>
      <c r="ATK68" s="19"/>
      <c r="ATL68" s="19"/>
      <c r="ATM68" s="19"/>
      <c r="ATN68" s="19"/>
      <c r="ATO68" s="19"/>
      <c r="ATP68" s="19"/>
      <c r="ATQ68" s="19"/>
      <c r="ATR68" s="19"/>
      <c r="ATS68" s="19"/>
      <c r="ATT68" s="19"/>
      <c r="ATU68" s="19"/>
      <c r="ATV68" s="19"/>
      <c r="ATW68" s="19"/>
      <c r="ATX68" s="19"/>
      <c r="ATY68" s="19"/>
      <c r="ATZ68" s="19"/>
      <c r="AUA68" s="19"/>
      <c r="AUB68" s="19"/>
      <c r="AUC68" s="19"/>
      <c r="AUD68" s="19"/>
      <c r="AUE68" s="19"/>
      <c r="AUF68" s="19"/>
      <c r="AUG68" s="19"/>
      <c r="AUH68" s="19"/>
      <c r="AUI68" s="19"/>
      <c r="AUJ68" s="19"/>
      <c r="AUK68" s="19"/>
      <c r="AUL68" s="19"/>
      <c r="AUM68" s="19"/>
      <c r="AUN68" s="19"/>
      <c r="AUO68" s="19"/>
      <c r="AUP68" s="19"/>
      <c r="AUQ68" s="19"/>
      <c r="AUR68" s="19"/>
      <c r="AUS68" s="19"/>
      <c r="AUT68" s="19"/>
      <c r="AUU68" s="19"/>
      <c r="AUV68" s="19"/>
      <c r="AUW68" s="19"/>
      <c r="AUX68" s="19"/>
      <c r="AUY68" s="19"/>
      <c r="AUZ68" s="19"/>
      <c r="AVA68" s="19"/>
      <c r="AVB68" s="19"/>
      <c r="AVC68" s="19"/>
      <c r="AVD68" s="19"/>
      <c r="AVE68" s="19"/>
      <c r="AVF68" s="19"/>
      <c r="AVG68" s="19"/>
      <c r="AVH68" s="19"/>
      <c r="AVI68" s="19"/>
      <c r="AVJ68" s="19"/>
      <c r="AVK68" s="19"/>
      <c r="AVL68" s="19"/>
      <c r="AVM68" s="19"/>
      <c r="AVN68" s="19"/>
      <c r="AVO68" s="19"/>
      <c r="AVP68" s="19"/>
      <c r="AVQ68" s="19"/>
      <c r="AVR68" s="19"/>
      <c r="AVS68" s="19"/>
      <c r="AVT68" s="19"/>
      <c r="AVU68" s="19"/>
      <c r="AVV68" s="19"/>
      <c r="AVW68" s="19"/>
      <c r="AVX68" s="19"/>
      <c r="AVY68" s="19"/>
      <c r="AVZ68" s="19"/>
      <c r="AWA68" s="19"/>
      <c r="AWB68" s="19"/>
      <c r="AWC68" s="19"/>
      <c r="AWD68" s="19"/>
      <c r="AWE68" s="19"/>
      <c r="AWF68" s="19"/>
      <c r="AWG68" s="19"/>
      <c r="AWH68" s="19"/>
      <c r="AWI68" s="19"/>
      <c r="AWJ68" s="19"/>
      <c r="AWK68" s="19"/>
      <c r="AWL68" s="19"/>
      <c r="AWM68" s="19"/>
      <c r="AWN68" s="19"/>
      <c r="AWO68" s="19"/>
      <c r="AWP68" s="19"/>
      <c r="AWQ68" s="19"/>
      <c r="AWR68" s="19"/>
      <c r="AWS68" s="19"/>
      <c r="AWT68" s="19"/>
      <c r="AWU68" s="19"/>
      <c r="AWV68" s="19"/>
      <c r="AWW68" s="19"/>
      <c r="AWX68" s="19"/>
      <c r="AWY68" s="19"/>
      <c r="AWZ68" s="19"/>
      <c r="AXA68" s="19"/>
      <c r="AXB68" s="19"/>
      <c r="AXC68" s="19"/>
      <c r="AXD68" s="19"/>
      <c r="AXE68" s="19"/>
      <c r="AXF68" s="19"/>
      <c r="AXG68" s="19"/>
      <c r="AXH68" s="19"/>
      <c r="AXI68" s="19"/>
      <c r="AXJ68" s="19"/>
      <c r="AXK68" s="19"/>
      <c r="AXL68" s="19"/>
      <c r="AXM68" s="19"/>
      <c r="AXN68" s="19"/>
      <c r="AXO68" s="19"/>
      <c r="AXP68" s="19"/>
      <c r="AXQ68" s="19"/>
      <c r="AXR68" s="19"/>
      <c r="AXS68" s="19"/>
      <c r="AXT68" s="19"/>
      <c r="AXU68" s="19"/>
      <c r="AXV68" s="19"/>
      <c r="AXW68" s="19"/>
      <c r="AXX68" s="19"/>
      <c r="AXY68" s="19"/>
      <c r="AXZ68" s="19"/>
      <c r="AYA68" s="19"/>
      <c r="AYB68" s="19"/>
      <c r="AYC68" s="19"/>
      <c r="AYD68" s="19"/>
      <c r="AYE68" s="19"/>
      <c r="AYF68" s="19"/>
      <c r="AYG68" s="19"/>
      <c r="AYH68" s="19"/>
      <c r="AYI68" s="19"/>
      <c r="AYJ68" s="19"/>
      <c r="AYK68" s="19"/>
      <c r="AYL68" s="19"/>
      <c r="AYM68" s="19"/>
      <c r="AYN68" s="19"/>
      <c r="AYO68" s="19"/>
      <c r="AYP68" s="19"/>
      <c r="AYQ68" s="19"/>
      <c r="AYR68" s="19"/>
      <c r="AYS68" s="19"/>
      <c r="AYT68" s="19"/>
      <c r="AYU68" s="19"/>
      <c r="AYV68" s="19"/>
      <c r="AYW68" s="19"/>
      <c r="AYX68" s="19"/>
      <c r="AYY68" s="19"/>
      <c r="AYZ68" s="19"/>
      <c r="AZA68" s="19"/>
      <c r="AZB68" s="19"/>
      <c r="AZC68" s="19"/>
      <c r="AZD68" s="19"/>
      <c r="AZE68" s="19"/>
      <c r="AZF68" s="19"/>
      <c r="AZG68" s="19"/>
      <c r="AZH68" s="19"/>
      <c r="AZI68" s="19"/>
      <c r="AZJ68" s="19"/>
      <c r="AZK68" s="19"/>
      <c r="AZL68" s="19"/>
      <c r="AZM68" s="19"/>
      <c r="AZN68" s="19"/>
      <c r="AZO68" s="19"/>
      <c r="AZP68" s="19"/>
      <c r="AZQ68" s="19"/>
      <c r="AZR68" s="19"/>
      <c r="AZS68" s="19"/>
      <c r="AZT68" s="19"/>
      <c r="AZU68" s="19"/>
      <c r="AZV68" s="19"/>
      <c r="AZW68" s="19"/>
      <c r="AZX68" s="19"/>
      <c r="AZY68" s="19"/>
      <c r="AZZ68" s="19"/>
      <c r="BAA68" s="19"/>
      <c r="BAB68" s="19"/>
      <c r="BAC68" s="19"/>
      <c r="BAD68" s="19"/>
      <c r="BAE68" s="19"/>
      <c r="BAF68" s="19"/>
      <c r="BAG68" s="19"/>
      <c r="BAH68" s="19"/>
      <c r="BAI68" s="19"/>
      <c r="BAJ68" s="19"/>
      <c r="BAK68" s="19"/>
      <c r="BAL68" s="19"/>
      <c r="BAM68" s="19"/>
      <c r="BAN68" s="19"/>
      <c r="BAO68" s="19"/>
      <c r="BAP68" s="19"/>
      <c r="BAQ68" s="19"/>
      <c r="BAR68" s="19"/>
      <c r="BAS68" s="19"/>
      <c r="BAT68" s="19"/>
      <c r="BAU68" s="19"/>
      <c r="BAV68" s="19"/>
      <c r="BAW68" s="19"/>
      <c r="BAX68" s="19"/>
      <c r="BAY68" s="19"/>
      <c r="BAZ68" s="19"/>
      <c r="BBA68" s="19"/>
      <c r="BBB68" s="19"/>
      <c r="BBC68" s="19"/>
      <c r="BBD68" s="19"/>
      <c r="BBE68" s="19"/>
      <c r="BBF68" s="19"/>
      <c r="BBG68" s="19"/>
      <c r="BBH68" s="19"/>
      <c r="BBI68" s="19"/>
      <c r="BBJ68" s="19"/>
      <c r="BBK68" s="19"/>
      <c r="BBL68" s="19"/>
      <c r="BBM68" s="19"/>
      <c r="BBN68" s="19"/>
      <c r="BBO68" s="19"/>
      <c r="BBP68" s="19"/>
      <c r="BBQ68" s="19"/>
      <c r="BBR68" s="19"/>
      <c r="BBS68" s="19"/>
      <c r="BBT68" s="19"/>
      <c r="BBU68" s="19"/>
      <c r="BBV68" s="19"/>
      <c r="BBW68" s="19"/>
      <c r="BBX68" s="19"/>
      <c r="BBY68" s="19"/>
      <c r="BBZ68" s="19"/>
      <c r="BCA68" s="19"/>
      <c r="BCB68" s="19"/>
      <c r="BCC68" s="19"/>
      <c r="BCD68" s="19"/>
      <c r="BCE68" s="19"/>
      <c r="BCF68" s="19"/>
      <c r="BCG68" s="19"/>
      <c r="BCH68" s="19"/>
      <c r="BCI68" s="19"/>
      <c r="BCJ68" s="19"/>
      <c r="BCK68" s="19"/>
      <c r="BCL68" s="19"/>
      <c r="BCM68" s="19"/>
      <c r="BCN68" s="19"/>
      <c r="BCO68" s="19"/>
      <c r="BCP68" s="19"/>
      <c r="BCQ68" s="19"/>
      <c r="BCR68" s="19"/>
      <c r="BCS68" s="19"/>
      <c r="BCT68" s="19"/>
      <c r="BCU68" s="19"/>
      <c r="BCV68" s="19"/>
      <c r="BCW68" s="19"/>
      <c r="BCX68" s="19"/>
      <c r="BCY68" s="19"/>
      <c r="BCZ68" s="19"/>
      <c r="BDA68" s="19"/>
      <c r="BDB68" s="19"/>
      <c r="BDC68" s="19"/>
      <c r="BDD68" s="19"/>
      <c r="BDE68" s="19"/>
      <c r="BDF68" s="19"/>
      <c r="BDG68" s="19"/>
      <c r="BDH68" s="19"/>
      <c r="BDI68" s="19"/>
      <c r="BDJ68" s="19"/>
      <c r="BDK68" s="19"/>
      <c r="BDL68" s="19"/>
      <c r="BDM68" s="19"/>
      <c r="BDN68" s="19"/>
      <c r="BDO68" s="19"/>
      <c r="BDP68" s="19"/>
      <c r="BDQ68" s="19"/>
      <c r="BDR68" s="19"/>
      <c r="BDS68" s="19"/>
      <c r="BDT68" s="19"/>
      <c r="BDU68" s="19"/>
      <c r="BDV68" s="19"/>
      <c r="BDW68" s="19"/>
      <c r="BDX68" s="19"/>
      <c r="BDY68" s="19"/>
      <c r="BDZ68" s="19"/>
      <c r="BEA68" s="19"/>
      <c r="BEB68" s="19"/>
      <c r="BEC68" s="19"/>
      <c r="BED68" s="19"/>
      <c r="BEE68" s="19"/>
      <c r="BEF68" s="19"/>
      <c r="BEG68" s="19"/>
      <c r="BEH68" s="19"/>
      <c r="BEI68" s="19"/>
      <c r="BEJ68" s="19"/>
      <c r="BEK68" s="19"/>
      <c r="BEL68" s="19"/>
      <c r="BEM68" s="19"/>
      <c r="BEN68" s="19"/>
      <c r="BEO68" s="19"/>
      <c r="BEP68" s="19"/>
      <c r="BEQ68" s="19"/>
      <c r="BER68" s="19"/>
      <c r="BES68" s="19"/>
      <c r="BET68" s="19"/>
      <c r="BEU68" s="19"/>
      <c r="BEV68" s="19"/>
      <c r="BEW68" s="19"/>
      <c r="BEX68" s="19"/>
      <c r="BEY68" s="19"/>
      <c r="BEZ68" s="19"/>
      <c r="BFA68" s="19"/>
      <c r="BFB68" s="19"/>
      <c r="BFC68" s="19"/>
      <c r="BFD68" s="19"/>
      <c r="BFE68" s="19"/>
      <c r="BFF68" s="19"/>
      <c r="BFG68" s="19"/>
      <c r="BFH68" s="19"/>
      <c r="BFI68" s="19"/>
      <c r="BFJ68" s="19"/>
      <c r="BFK68" s="19"/>
      <c r="BFL68" s="19"/>
      <c r="BFM68" s="19"/>
      <c r="BFN68" s="19"/>
      <c r="BFO68" s="19"/>
      <c r="BFP68" s="19"/>
      <c r="BFQ68" s="19"/>
      <c r="BFR68" s="19"/>
      <c r="BFS68" s="19"/>
      <c r="BFT68" s="19"/>
      <c r="BFU68" s="19"/>
      <c r="BFV68" s="19"/>
      <c r="BFW68" s="19"/>
      <c r="BFX68" s="19"/>
      <c r="BFY68" s="19"/>
      <c r="BFZ68" s="19"/>
      <c r="BGA68" s="19"/>
      <c r="BGB68" s="19"/>
      <c r="BGC68" s="19"/>
      <c r="BGD68" s="19"/>
      <c r="BGE68" s="19"/>
      <c r="BGF68" s="19"/>
      <c r="BGG68" s="19"/>
      <c r="BGH68" s="19"/>
      <c r="BGI68" s="19"/>
      <c r="BGJ68" s="19"/>
      <c r="BGK68" s="19"/>
      <c r="BGL68" s="19"/>
      <c r="BGM68" s="19"/>
      <c r="BGN68" s="19"/>
      <c r="BGO68" s="19"/>
      <c r="BGP68" s="19"/>
      <c r="BGQ68" s="19"/>
      <c r="BGR68" s="19"/>
      <c r="BGS68" s="19"/>
      <c r="BGT68" s="19"/>
      <c r="BGU68" s="19"/>
      <c r="BGV68" s="19"/>
      <c r="BGW68" s="19"/>
      <c r="BGX68" s="19"/>
      <c r="BGY68" s="19"/>
      <c r="BGZ68" s="19"/>
      <c r="BHA68" s="19"/>
      <c r="BHB68" s="19"/>
      <c r="BHC68" s="19"/>
      <c r="BHD68" s="19"/>
      <c r="BHE68" s="19"/>
      <c r="BHF68" s="19"/>
      <c r="BHG68" s="19"/>
      <c r="BHH68" s="19"/>
      <c r="BHI68" s="19"/>
      <c r="BHJ68" s="19"/>
      <c r="BHK68" s="19"/>
      <c r="BHL68" s="19"/>
      <c r="BHM68" s="19"/>
      <c r="BHN68" s="19"/>
      <c r="BHO68" s="19"/>
      <c r="BHP68" s="19"/>
      <c r="BHQ68" s="19"/>
      <c r="BHR68" s="19"/>
      <c r="BHS68" s="19"/>
      <c r="BHT68" s="19"/>
      <c r="BHU68" s="19"/>
      <c r="BHV68" s="19"/>
      <c r="BHW68" s="19"/>
      <c r="BHX68" s="19"/>
      <c r="BHY68" s="19"/>
      <c r="BHZ68" s="19"/>
      <c r="BIA68" s="19"/>
      <c r="BIB68" s="19"/>
      <c r="BIC68" s="19"/>
      <c r="BID68" s="19"/>
      <c r="BIE68" s="19"/>
      <c r="BIF68" s="19"/>
      <c r="BIG68" s="19"/>
      <c r="BIH68" s="19"/>
      <c r="BII68" s="19"/>
      <c r="BIJ68" s="19"/>
      <c r="BIK68" s="19"/>
      <c r="BIL68" s="19"/>
      <c r="BIM68" s="19"/>
      <c r="BIN68" s="19"/>
      <c r="BIO68" s="19"/>
      <c r="BIP68" s="19"/>
      <c r="BIQ68" s="19"/>
      <c r="BIR68" s="19"/>
      <c r="BIS68" s="19"/>
      <c r="BIT68" s="19"/>
      <c r="BIU68" s="19"/>
      <c r="BIV68" s="19"/>
      <c r="BIW68" s="19"/>
      <c r="BIX68" s="19"/>
      <c r="BIY68" s="19"/>
      <c r="BIZ68" s="19"/>
      <c r="BJA68" s="19"/>
      <c r="BJB68" s="19"/>
      <c r="BJC68" s="19"/>
      <c r="BJD68" s="19"/>
      <c r="BJE68" s="19"/>
      <c r="BJF68" s="19"/>
      <c r="BJG68" s="19"/>
      <c r="BJH68" s="19"/>
      <c r="BJI68" s="19"/>
      <c r="BJJ68" s="19"/>
      <c r="BJK68" s="19"/>
      <c r="BJL68" s="19"/>
      <c r="BJM68" s="19"/>
      <c r="BJN68" s="19"/>
      <c r="BJO68" s="19"/>
      <c r="BJP68" s="19"/>
      <c r="BJQ68" s="19"/>
      <c r="BJR68" s="19"/>
      <c r="BJS68" s="19"/>
      <c r="BJT68" s="19"/>
      <c r="BJU68" s="19"/>
      <c r="BJV68" s="19"/>
      <c r="BJW68" s="19"/>
      <c r="BJX68" s="19"/>
      <c r="BJY68" s="19"/>
      <c r="BJZ68" s="19"/>
      <c r="BKA68" s="19"/>
      <c r="BKB68" s="19"/>
      <c r="BKC68" s="19"/>
      <c r="BKD68" s="19"/>
      <c r="BKE68" s="19"/>
      <c r="BKF68" s="19"/>
      <c r="BKG68" s="19"/>
      <c r="BKH68" s="19"/>
      <c r="BKI68" s="19"/>
      <c r="BKJ68" s="19"/>
      <c r="BKK68" s="19"/>
      <c r="BKL68" s="19"/>
      <c r="BKM68" s="19"/>
      <c r="BKN68" s="19"/>
      <c r="BKO68" s="19"/>
      <c r="BKP68" s="19"/>
      <c r="BKQ68" s="19"/>
      <c r="BKR68" s="19"/>
      <c r="BKS68" s="19"/>
      <c r="BKT68" s="19"/>
      <c r="BKU68" s="19"/>
      <c r="BKV68" s="19"/>
      <c r="BKW68" s="19"/>
      <c r="BKX68" s="19"/>
      <c r="BKY68" s="19"/>
      <c r="BKZ68" s="19"/>
      <c r="BLA68" s="19"/>
      <c r="BLB68" s="19"/>
      <c r="BLC68" s="19"/>
      <c r="BLD68" s="19"/>
      <c r="BLE68" s="19"/>
      <c r="BLF68" s="19"/>
      <c r="BLG68" s="19"/>
      <c r="BLH68" s="19"/>
      <c r="BLI68" s="19"/>
      <c r="BLJ68" s="19"/>
      <c r="BLK68" s="19"/>
      <c r="BLL68" s="19"/>
      <c r="BLM68" s="19"/>
      <c r="BLN68" s="19"/>
      <c r="BLO68" s="19"/>
      <c r="BLP68" s="19"/>
      <c r="BLQ68" s="19"/>
      <c r="BLR68" s="19"/>
      <c r="BLS68" s="19"/>
      <c r="BLT68" s="19"/>
      <c r="BLU68" s="19"/>
      <c r="BLV68" s="19"/>
      <c r="BLW68" s="19"/>
      <c r="BLX68" s="19"/>
      <c r="BLY68" s="19"/>
      <c r="BLZ68" s="19"/>
      <c r="BMA68" s="19"/>
      <c r="BMB68" s="19"/>
      <c r="BMC68" s="19"/>
      <c r="BMD68" s="19"/>
      <c r="BME68" s="19"/>
      <c r="BMF68" s="19"/>
      <c r="BMG68" s="19"/>
      <c r="BMH68" s="19"/>
      <c r="BMI68" s="19"/>
      <c r="BMJ68" s="19"/>
      <c r="BMK68" s="19"/>
      <c r="BML68" s="19"/>
      <c r="BMM68" s="19"/>
      <c r="BMN68" s="19"/>
      <c r="BMO68" s="19"/>
      <c r="BMP68" s="19"/>
      <c r="BMQ68" s="19"/>
      <c r="BMR68" s="19"/>
      <c r="BMS68" s="19"/>
      <c r="BMT68" s="19"/>
      <c r="BMU68" s="19"/>
      <c r="BMV68" s="19"/>
      <c r="BMW68" s="19"/>
      <c r="BMX68" s="19"/>
      <c r="BMY68" s="19"/>
      <c r="BMZ68" s="19"/>
      <c r="BNA68" s="19"/>
      <c r="BNB68" s="19"/>
      <c r="BNC68" s="19"/>
      <c r="BND68" s="19"/>
      <c r="BNE68" s="19"/>
      <c r="BNF68" s="19"/>
      <c r="BNG68" s="19"/>
      <c r="BNH68" s="19"/>
      <c r="BNI68" s="19"/>
      <c r="BNJ68" s="19"/>
      <c r="BNK68" s="19"/>
      <c r="BNL68" s="19"/>
      <c r="BNM68" s="19"/>
      <c r="BNN68" s="19"/>
      <c r="BNO68" s="19"/>
      <c r="BNP68" s="19"/>
      <c r="BNQ68" s="19"/>
      <c r="BNR68" s="19"/>
      <c r="BNS68" s="19"/>
      <c r="BNT68" s="19"/>
      <c r="BNU68" s="19"/>
      <c r="BNV68" s="19"/>
      <c r="BNW68" s="19"/>
      <c r="BNX68" s="19"/>
      <c r="BNY68" s="19"/>
      <c r="BNZ68" s="19"/>
      <c r="BOA68" s="19"/>
      <c r="BOB68" s="19"/>
      <c r="BOC68" s="19"/>
      <c r="BOD68" s="19"/>
      <c r="BOE68" s="19"/>
      <c r="BOF68" s="19"/>
      <c r="BOG68" s="19"/>
      <c r="BOH68" s="19"/>
      <c r="BOI68" s="19"/>
      <c r="BOJ68" s="19"/>
      <c r="BOK68" s="19"/>
      <c r="BOL68" s="19"/>
      <c r="BOM68" s="19"/>
      <c r="BON68" s="19"/>
      <c r="BOO68" s="19"/>
      <c r="BOP68" s="19"/>
      <c r="BOQ68" s="19"/>
      <c r="BOR68" s="19"/>
      <c r="BOS68" s="19"/>
      <c r="BOT68" s="19"/>
      <c r="BOU68" s="19"/>
      <c r="BOV68" s="19"/>
      <c r="BOW68" s="19"/>
      <c r="BOX68" s="19"/>
      <c r="BOY68" s="19"/>
      <c r="BOZ68" s="19"/>
      <c r="BPA68" s="19"/>
      <c r="BPB68" s="19"/>
      <c r="BPC68" s="19"/>
      <c r="BPD68" s="19"/>
      <c r="BPE68" s="19"/>
      <c r="BPF68" s="19"/>
      <c r="BPG68" s="19"/>
      <c r="BPH68" s="19"/>
      <c r="BPI68" s="19"/>
      <c r="BPJ68" s="19"/>
      <c r="BPK68" s="19"/>
      <c r="BPL68" s="19"/>
      <c r="BPM68" s="19"/>
      <c r="BPN68" s="19"/>
      <c r="BPO68" s="19"/>
      <c r="BPP68" s="19"/>
      <c r="BPQ68" s="19"/>
      <c r="BPR68" s="19"/>
      <c r="BPS68" s="19"/>
      <c r="BPT68" s="19"/>
      <c r="BPU68" s="19"/>
      <c r="BPV68" s="19"/>
      <c r="BPW68" s="19"/>
      <c r="BPX68" s="19"/>
      <c r="BPY68" s="19"/>
      <c r="BPZ68" s="19"/>
      <c r="BQA68" s="19"/>
      <c r="BQB68" s="19"/>
      <c r="BQC68" s="19"/>
      <c r="BQD68" s="19"/>
      <c r="BQE68" s="19"/>
      <c r="BQF68" s="19"/>
      <c r="BQG68" s="19"/>
      <c r="BQH68" s="19"/>
      <c r="BQI68" s="19"/>
      <c r="BQJ68" s="19"/>
      <c r="BQK68" s="19"/>
      <c r="BQL68" s="19"/>
      <c r="BQM68" s="19"/>
      <c r="BQN68" s="19"/>
      <c r="BQO68" s="19"/>
      <c r="BQP68" s="19"/>
      <c r="BQQ68" s="19"/>
      <c r="BQR68" s="19"/>
      <c r="BQS68" s="19"/>
      <c r="BQT68" s="19"/>
      <c r="BQU68" s="19"/>
      <c r="BQV68" s="19"/>
      <c r="BQW68" s="19"/>
      <c r="BQX68" s="19"/>
      <c r="BQY68" s="19"/>
      <c r="BQZ68" s="19"/>
      <c r="BRA68" s="19"/>
      <c r="BRB68" s="19"/>
      <c r="BRC68" s="19"/>
      <c r="BRD68" s="19"/>
      <c r="BRE68" s="19"/>
      <c r="BRF68" s="19"/>
      <c r="BRG68" s="19"/>
      <c r="BRH68" s="19"/>
      <c r="BRI68" s="19"/>
      <c r="BRJ68" s="19"/>
      <c r="BRK68" s="19"/>
      <c r="BRL68" s="19"/>
      <c r="BRM68" s="19"/>
      <c r="BRN68" s="19"/>
      <c r="BRO68" s="19"/>
      <c r="BRP68" s="19"/>
      <c r="BRQ68" s="19"/>
      <c r="BRR68" s="19"/>
      <c r="BRS68" s="19"/>
      <c r="BRT68" s="19"/>
      <c r="BRU68" s="19"/>
      <c r="BRV68" s="19"/>
      <c r="BRW68" s="19"/>
      <c r="BRX68" s="19"/>
      <c r="BRY68" s="19"/>
      <c r="BRZ68" s="19"/>
      <c r="BSA68" s="19"/>
      <c r="BSB68" s="19"/>
      <c r="BSC68" s="19"/>
      <c r="BSD68" s="19"/>
      <c r="BSE68" s="19"/>
      <c r="BSF68" s="19"/>
      <c r="BSG68" s="19"/>
      <c r="BSH68" s="19"/>
      <c r="BSI68" s="19"/>
      <c r="BSJ68" s="19"/>
      <c r="BSK68" s="19"/>
      <c r="BSL68" s="19"/>
      <c r="BSM68" s="19"/>
      <c r="BSN68" s="19"/>
      <c r="BSO68" s="19"/>
      <c r="BSP68" s="19"/>
      <c r="BSQ68" s="19"/>
      <c r="BSR68" s="19"/>
      <c r="BSS68" s="19"/>
      <c r="BST68" s="19"/>
      <c r="BSU68" s="19"/>
      <c r="BSV68" s="19"/>
      <c r="BSW68" s="19"/>
      <c r="BSX68" s="19"/>
      <c r="BSY68" s="19"/>
      <c r="BSZ68" s="19"/>
      <c r="BTA68" s="19"/>
      <c r="BTB68" s="19"/>
      <c r="BTC68" s="19"/>
      <c r="BTD68" s="19"/>
      <c r="BTE68" s="19"/>
      <c r="BTF68" s="19"/>
      <c r="BTG68" s="19"/>
      <c r="BTH68" s="19"/>
      <c r="BTI68" s="19"/>
      <c r="BTJ68" s="19"/>
      <c r="BTK68" s="19"/>
      <c r="BTL68" s="19"/>
      <c r="BTM68" s="19"/>
      <c r="BTN68" s="19"/>
      <c r="BTO68" s="19"/>
      <c r="BTP68" s="19"/>
      <c r="BTQ68" s="19"/>
      <c r="BTR68" s="19"/>
      <c r="BTS68" s="19"/>
      <c r="BTT68" s="19"/>
      <c r="BTU68" s="19"/>
      <c r="BTV68" s="19"/>
      <c r="BTW68" s="19"/>
      <c r="BTX68" s="19"/>
      <c r="BTY68" s="19"/>
      <c r="BTZ68" s="19"/>
      <c r="BUA68" s="19"/>
      <c r="BUB68" s="19"/>
      <c r="BUC68" s="19"/>
      <c r="BUD68" s="19"/>
      <c r="BUE68" s="19"/>
      <c r="BUF68" s="19"/>
      <c r="BUG68" s="19"/>
      <c r="BUH68" s="19"/>
      <c r="BUI68" s="19"/>
      <c r="BUJ68" s="19"/>
      <c r="BUK68" s="19"/>
      <c r="BUL68" s="19"/>
      <c r="BUM68" s="19"/>
      <c r="BUN68" s="19"/>
      <c r="BUO68" s="19"/>
      <c r="BUP68" s="19"/>
      <c r="BUQ68" s="19"/>
      <c r="BUR68" s="19"/>
      <c r="BUS68" s="19"/>
      <c r="BUT68" s="19"/>
      <c r="BUU68" s="19"/>
      <c r="BUV68" s="19"/>
      <c r="BUW68" s="19"/>
      <c r="BUX68" s="19"/>
      <c r="BUY68" s="19"/>
      <c r="BUZ68" s="19"/>
      <c r="BVA68" s="19"/>
      <c r="BVB68" s="19"/>
      <c r="BVC68" s="19"/>
      <c r="BVD68" s="19"/>
      <c r="BVE68" s="19"/>
      <c r="BVF68" s="19"/>
      <c r="BVG68" s="19"/>
      <c r="BVH68" s="19"/>
      <c r="BVI68" s="19"/>
      <c r="BVJ68" s="19"/>
      <c r="BVK68" s="19"/>
      <c r="BVL68" s="19"/>
      <c r="BVM68" s="19"/>
      <c r="BVN68" s="19"/>
      <c r="BVO68" s="19"/>
      <c r="BVP68" s="19"/>
      <c r="BVQ68" s="19"/>
      <c r="BVR68" s="19"/>
      <c r="BVS68" s="19"/>
      <c r="BVT68" s="19"/>
      <c r="BVU68" s="19"/>
      <c r="BVV68" s="19"/>
      <c r="BVW68" s="19"/>
      <c r="BVX68" s="19"/>
      <c r="BVY68" s="19"/>
      <c r="BVZ68" s="19"/>
      <c r="BWA68" s="19"/>
      <c r="BWB68" s="19"/>
      <c r="BWC68" s="19"/>
      <c r="BWD68" s="19"/>
      <c r="BWE68" s="19"/>
      <c r="BWF68" s="19"/>
      <c r="BWG68" s="19"/>
      <c r="BWH68" s="19"/>
      <c r="BWI68" s="19"/>
      <c r="BWJ68" s="19"/>
      <c r="BWK68" s="19"/>
      <c r="BWL68" s="19"/>
      <c r="BWM68" s="19"/>
      <c r="BWN68" s="19"/>
      <c r="BWO68" s="19"/>
      <c r="BWP68" s="19"/>
      <c r="BWQ68" s="19"/>
      <c r="BWR68" s="19"/>
      <c r="BWS68" s="19"/>
      <c r="BWT68" s="19"/>
      <c r="BWU68" s="19"/>
      <c r="BWV68" s="19"/>
      <c r="BWW68" s="19"/>
      <c r="BWX68" s="19"/>
      <c r="BWY68" s="19"/>
      <c r="BWZ68" s="19"/>
      <c r="BXA68" s="19"/>
      <c r="BXB68" s="19"/>
      <c r="BXC68" s="19"/>
      <c r="BXD68" s="19"/>
      <c r="BXE68" s="19"/>
      <c r="BXF68" s="19"/>
      <c r="BXG68" s="19"/>
      <c r="BXH68" s="19"/>
      <c r="BXI68" s="19"/>
      <c r="BXJ68" s="19"/>
      <c r="BXK68" s="19"/>
      <c r="BXL68" s="19"/>
      <c r="BXM68" s="19"/>
      <c r="BXN68" s="19"/>
      <c r="BXO68" s="19"/>
      <c r="BXP68" s="19"/>
      <c r="BXQ68" s="19"/>
      <c r="BXR68" s="19"/>
      <c r="BXS68" s="19"/>
      <c r="BXT68" s="19"/>
      <c r="BXU68" s="19"/>
      <c r="BXV68" s="19"/>
      <c r="BXW68" s="19"/>
      <c r="BXX68" s="19"/>
      <c r="BXY68" s="19"/>
      <c r="BXZ68" s="19"/>
      <c r="BYA68" s="19"/>
      <c r="BYB68" s="19"/>
      <c r="BYC68" s="19"/>
      <c r="BYD68" s="19"/>
      <c r="BYE68" s="19"/>
      <c r="BYF68" s="19"/>
      <c r="BYG68" s="19"/>
      <c r="BYH68" s="19"/>
      <c r="BYI68" s="19"/>
      <c r="BYJ68" s="19"/>
      <c r="BYK68" s="19"/>
      <c r="BYL68" s="19"/>
      <c r="BYM68" s="19"/>
      <c r="BYN68" s="19"/>
      <c r="BYO68" s="19"/>
      <c r="BYP68" s="19"/>
      <c r="BYQ68" s="19"/>
      <c r="BYR68" s="19"/>
      <c r="BYS68" s="19"/>
      <c r="BYT68" s="19"/>
      <c r="BYU68" s="19"/>
      <c r="BYV68" s="19"/>
      <c r="BYW68" s="19"/>
      <c r="BYX68" s="19"/>
      <c r="BYY68" s="19"/>
      <c r="BYZ68" s="19"/>
      <c r="BZA68" s="19"/>
      <c r="BZB68" s="19"/>
      <c r="BZC68" s="19"/>
      <c r="BZD68" s="19"/>
      <c r="BZE68" s="19"/>
      <c r="BZF68" s="19"/>
      <c r="BZG68" s="19"/>
      <c r="BZH68" s="19"/>
      <c r="BZI68" s="19"/>
      <c r="BZJ68" s="19"/>
      <c r="BZK68" s="19"/>
      <c r="BZL68" s="19"/>
      <c r="BZM68" s="19"/>
      <c r="BZN68" s="19"/>
      <c r="BZO68" s="19"/>
      <c r="BZP68" s="19"/>
      <c r="BZQ68" s="19"/>
      <c r="BZR68" s="19"/>
      <c r="BZS68" s="19"/>
      <c r="BZT68" s="19"/>
      <c r="BZU68" s="19"/>
      <c r="BZV68" s="19"/>
      <c r="BZW68" s="19"/>
      <c r="BZX68" s="19"/>
      <c r="BZY68" s="19"/>
      <c r="BZZ68" s="19"/>
      <c r="CAA68" s="19"/>
      <c r="CAB68" s="19"/>
      <c r="CAC68" s="19"/>
      <c r="CAD68" s="19"/>
      <c r="CAE68" s="19"/>
      <c r="CAF68" s="19"/>
      <c r="CAG68" s="19"/>
      <c r="CAH68" s="19"/>
      <c r="CAI68" s="19"/>
      <c r="CAJ68" s="19"/>
      <c r="CAK68" s="19"/>
      <c r="CAL68" s="19"/>
      <c r="CAM68" s="19"/>
      <c r="CAN68" s="19"/>
      <c r="CAO68" s="19"/>
      <c r="CAP68" s="19"/>
      <c r="CAQ68" s="19"/>
      <c r="CAR68" s="19"/>
      <c r="CAS68" s="19"/>
      <c r="CAT68" s="19"/>
      <c r="CAU68" s="19"/>
      <c r="CAV68" s="19"/>
      <c r="CAW68" s="19"/>
      <c r="CAX68" s="19"/>
      <c r="CAY68" s="19"/>
      <c r="CAZ68" s="19"/>
      <c r="CBA68" s="19"/>
      <c r="CBB68" s="19"/>
      <c r="CBC68" s="19"/>
      <c r="CBD68" s="19"/>
      <c r="CBE68" s="19"/>
      <c r="CBF68" s="19"/>
      <c r="CBG68" s="19"/>
      <c r="CBH68" s="19"/>
      <c r="CBI68" s="19"/>
      <c r="CBJ68" s="19"/>
      <c r="CBK68" s="19"/>
      <c r="CBL68" s="19"/>
      <c r="CBM68" s="19"/>
      <c r="CBN68" s="19"/>
      <c r="CBO68" s="19"/>
      <c r="CBP68" s="19"/>
      <c r="CBQ68" s="19"/>
      <c r="CBR68" s="19"/>
      <c r="CBS68" s="19"/>
      <c r="CBT68" s="19"/>
      <c r="CBU68" s="19"/>
      <c r="CBV68" s="19"/>
      <c r="CBW68" s="19"/>
      <c r="CBX68" s="19"/>
      <c r="CBY68" s="19"/>
      <c r="CBZ68" s="19"/>
      <c r="CCA68" s="19"/>
      <c r="CCB68" s="19"/>
      <c r="CCC68" s="19"/>
      <c r="CCD68" s="19"/>
      <c r="CCE68" s="19"/>
      <c r="CCF68" s="19"/>
      <c r="CCG68" s="19"/>
      <c r="CCH68" s="19"/>
      <c r="CCI68" s="19"/>
      <c r="CCJ68" s="19"/>
      <c r="CCK68" s="19"/>
      <c r="CCL68" s="19"/>
      <c r="CCM68" s="19"/>
      <c r="CCN68" s="19"/>
      <c r="CCO68" s="19"/>
      <c r="CCP68" s="19"/>
      <c r="CCQ68" s="19"/>
      <c r="CCR68" s="19"/>
      <c r="CCS68" s="19"/>
      <c r="CCT68" s="19"/>
      <c r="CCU68" s="19"/>
      <c r="CCV68" s="19"/>
      <c r="CCW68" s="19"/>
      <c r="CCX68" s="19"/>
      <c r="CCY68" s="19"/>
      <c r="CCZ68" s="19"/>
      <c r="CDA68" s="19"/>
      <c r="CDB68" s="19"/>
      <c r="CDC68" s="19"/>
      <c r="CDD68" s="19"/>
      <c r="CDE68" s="19"/>
      <c r="CDF68" s="19"/>
      <c r="CDG68" s="19"/>
      <c r="CDH68" s="19"/>
      <c r="CDI68" s="19"/>
      <c r="CDJ68" s="19"/>
      <c r="CDK68" s="19"/>
      <c r="CDL68" s="19"/>
      <c r="CDM68" s="19"/>
      <c r="CDN68" s="19"/>
      <c r="CDO68" s="19"/>
      <c r="CDP68" s="19"/>
      <c r="CDQ68" s="19"/>
      <c r="CDR68" s="19"/>
      <c r="CDS68" s="19"/>
      <c r="CDT68" s="19"/>
      <c r="CDU68" s="19"/>
      <c r="CDV68" s="19"/>
      <c r="CDW68" s="19"/>
      <c r="CDX68" s="19"/>
      <c r="CDY68" s="19"/>
      <c r="CDZ68" s="19"/>
      <c r="CEA68" s="19"/>
      <c r="CEB68" s="19"/>
      <c r="CEC68" s="19"/>
      <c r="CED68" s="19"/>
      <c r="CEE68" s="19"/>
      <c r="CEF68" s="19"/>
      <c r="CEG68" s="19"/>
      <c r="CEH68" s="19"/>
      <c r="CEI68" s="19"/>
      <c r="CEJ68" s="19"/>
      <c r="CEK68" s="19"/>
      <c r="CEL68" s="19"/>
      <c r="CEM68" s="19"/>
      <c r="CEN68" s="19"/>
      <c r="CEO68" s="19"/>
      <c r="CEP68" s="19"/>
      <c r="CEQ68" s="19"/>
      <c r="CER68" s="19"/>
      <c r="CES68" s="19"/>
      <c r="CET68" s="19"/>
      <c r="CEU68" s="19"/>
      <c r="CEV68" s="19"/>
      <c r="CEW68" s="19"/>
      <c r="CEX68" s="19"/>
      <c r="CEY68" s="19"/>
      <c r="CEZ68" s="19"/>
      <c r="CFA68" s="19"/>
      <c r="CFB68" s="19"/>
      <c r="CFC68" s="19"/>
      <c r="CFD68" s="19"/>
      <c r="CFE68" s="19"/>
      <c r="CFF68" s="19"/>
      <c r="CFG68" s="19"/>
      <c r="CFH68" s="19"/>
      <c r="CFI68" s="19"/>
      <c r="CFJ68" s="19"/>
      <c r="CFK68" s="19"/>
      <c r="CFL68" s="19"/>
      <c r="CFM68" s="19"/>
      <c r="CFN68" s="19"/>
      <c r="CFO68" s="19"/>
      <c r="CFP68" s="19"/>
      <c r="CFQ68" s="19"/>
      <c r="CFR68" s="19"/>
      <c r="CFS68" s="19"/>
      <c r="CFT68" s="19"/>
      <c r="CFU68" s="19"/>
      <c r="CFV68" s="19"/>
      <c r="CFW68" s="19"/>
      <c r="CFX68" s="19"/>
      <c r="CFY68" s="19"/>
      <c r="CFZ68" s="19"/>
      <c r="CGA68" s="19"/>
      <c r="CGB68" s="19"/>
      <c r="CGC68" s="19"/>
      <c r="CGD68" s="19"/>
      <c r="CGE68" s="19"/>
      <c r="CGF68" s="19"/>
      <c r="CGG68" s="19"/>
      <c r="CGH68" s="19"/>
      <c r="CGI68" s="19"/>
      <c r="CGJ68" s="19"/>
      <c r="CGK68" s="19"/>
      <c r="CGL68" s="19"/>
      <c r="CGM68" s="19"/>
      <c r="CGN68" s="19"/>
      <c r="CGO68" s="19"/>
      <c r="CGP68" s="19"/>
      <c r="CGQ68" s="19"/>
      <c r="CGR68" s="19"/>
      <c r="CGS68" s="19"/>
      <c r="CGT68" s="19"/>
      <c r="CGU68" s="19"/>
      <c r="CGV68" s="19"/>
      <c r="CGW68" s="19"/>
      <c r="CGX68" s="19"/>
      <c r="CGY68" s="19"/>
      <c r="CGZ68" s="19"/>
      <c r="CHA68" s="19"/>
      <c r="CHB68" s="19"/>
      <c r="CHC68" s="19"/>
      <c r="CHD68" s="19"/>
      <c r="CHE68" s="19"/>
      <c r="CHF68" s="19"/>
      <c r="CHG68" s="19"/>
      <c r="CHH68" s="19"/>
      <c r="CHI68" s="19"/>
      <c r="CHJ68" s="19"/>
      <c r="CHK68" s="19"/>
      <c r="CHL68" s="19"/>
      <c r="CHM68" s="19"/>
      <c r="CHN68" s="19"/>
      <c r="CHO68" s="19"/>
      <c r="CHP68" s="19"/>
      <c r="CHQ68" s="19"/>
      <c r="CHR68" s="19"/>
      <c r="CHS68" s="19"/>
      <c r="CHT68" s="19"/>
      <c r="CHU68" s="19"/>
      <c r="CHV68" s="19"/>
      <c r="CHW68" s="19"/>
      <c r="CHX68" s="19"/>
      <c r="CHY68" s="19"/>
      <c r="CHZ68" s="19"/>
      <c r="CIA68" s="19"/>
      <c r="CIB68" s="19"/>
      <c r="CIC68" s="19"/>
      <c r="CID68" s="19"/>
      <c r="CIE68" s="19"/>
      <c r="CIF68" s="19"/>
      <c r="CIG68" s="19"/>
      <c r="CIH68" s="19"/>
      <c r="CII68" s="19"/>
      <c r="CIJ68" s="19"/>
      <c r="CIK68" s="19"/>
      <c r="CIL68" s="19"/>
      <c r="CIM68" s="19"/>
      <c r="CIN68" s="19"/>
      <c r="CIO68" s="19"/>
      <c r="CIP68" s="19"/>
      <c r="CIQ68" s="19"/>
      <c r="CIR68" s="19"/>
      <c r="CIS68" s="19"/>
      <c r="CIT68" s="19"/>
      <c r="CIU68" s="19"/>
      <c r="CIV68" s="19"/>
      <c r="CIW68" s="19"/>
      <c r="CIX68" s="19"/>
      <c r="CIY68" s="19"/>
      <c r="CIZ68" s="19"/>
      <c r="CJA68" s="19"/>
      <c r="CJB68" s="19"/>
      <c r="CJC68" s="19"/>
      <c r="CJD68" s="19"/>
      <c r="CJE68" s="19"/>
      <c r="CJF68" s="19"/>
      <c r="CJG68" s="19"/>
      <c r="CJH68" s="19"/>
      <c r="CJI68" s="19"/>
      <c r="CJJ68" s="19"/>
      <c r="CJK68" s="19"/>
      <c r="CJL68" s="19"/>
      <c r="CJM68" s="19"/>
      <c r="CJN68" s="19"/>
      <c r="CJO68" s="19"/>
      <c r="CJP68" s="19"/>
      <c r="CJQ68" s="19"/>
      <c r="CJR68" s="19"/>
      <c r="CJS68" s="19"/>
      <c r="CJT68" s="19"/>
      <c r="CJU68" s="19"/>
      <c r="CJV68" s="19"/>
      <c r="CJW68" s="19"/>
      <c r="CJX68" s="19"/>
      <c r="CJY68" s="19"/>
      <c r="CJZ68" s="19"/>
      <c r="CKA68" s="19"/>
      <c r="CKB68" s="19"/>
      <c r="CKC68" s="19"/>
      <c r="CKD68" s="19"/>
      <c r="CKE68" s="19"/>
      <c r="CKF68" s="19"/>
      <c r="CKG68" s="19"/>
      <c r="CKH68" s="19"/>
      <c r="CKI68" s="19"/>
      <c r="CKJ68" s="19"/>
      <c r="CKK68" s="19"/>
      <c r="CKL68" s="19"/>
      <c r="CKM68" s="19"/>
      <c r="CKN68" s="19"/>
      <c r="CKO68" s="19"/>
      <c r="CKP68" s="19"/>
      <c r="CKQ68" s="19"/>
      <c r="CKR68" s="19"/>
      <c r="CKS68" s="19"/>
      <c r="CKT68" s="19"/>
      <c r="CKU68" s="19"/>
      <c r="CKV68" s="19"/>
      <c r="CKW68" s="19"/>
      <c r="CKX68" s="19"/>
      <c r="CKY68" s="19"/>
      <c r="CKZ68" s="19"/>
      <c r="CLA68" s="19"/>
      <c r="CLB68" s="19"/>
      <c r="CLC68" s="19"/>
      <c r="CLD68" s="19"/>
      <c r="CLE68" s="19"/>
      <c r="CLF68" s="19"/>
      <c r="CLG68" s="19"/>
      <c r="CLH68" s="19"/>
      <c r="CLI68" s="19"/>
      <c r="CLJ68" s="19"/>
      <c r="CLK68" s="19"/>
      <c r="CLL68" s="19"/>
      <c r="CLM68" s="19"/>
      <c r="CLN68" s="19"/>
      <c r="CLO68" s="19"/>
      <c r="CLP68" s="19"/>
      <c r="CLQ68" s="19"/>
      <c r="CLR68" s="19"/>
      <c r="CLS68" s="19"/>
      <c r="CLT68" s="19"/>
      <c r="CLU68" s="19"/>
      <c r="CLV68" s="19"/>
      <c r="CLW68" s="19"/>
      <c r="CLX68" s="19"/>
      <c r="CLY68" s="19"/>
      <c r="CLZ68" s="19"/>
      <c r="CMA68" s="19"/>
      <c r="CMB68" s="19"/>
      <c r="CMC68" s="19"/>
      <c r="CMD68" s="19"/>
      <c r="CME68" s="19"/>
      <c r="CMF68" s="19"/>
      <c r="CMG68" s="19"/>
      <c r="CMH68" s="19"/>
      <c r="CMI68" s="19"/>
      <c r="CMJ68" s="19"/>
      <c r="CMK68" s="19"/>
      <c r="CML68" s="19"/>
      <c r="CMM68" s="19"/>
      <c r="CMN68" s="19"/>
      <c r="CMO68" s="19"/>
      <c r="CMP68" s="19"/>
      <c r="CMQ68" s="19"/>
      <c r="CMR68" s="19"/>
      <c r="CMS68" s="19"/>
      <c r="CMT68" s="19"/>
      <c r="CMU68" s="19"/>
      <c r="CMV68" s="19"/>
      <c r="CMW68" s="19"/>
      <c r="CMX68" s="19"/>
      <c r="CMY68" s="19"/>
      <c r="CMZ68" s="19"/>
      <c r="CNA68" s="19"/>
      <c r="CNB68" s="19"/>
      <c r="CNC68" s="19"/>
      <c r="CND68" s="19"/>
      <c r="CNE68" s="19"/>
      <c r="CNF68" s="19"/>
      <c r="CNG68" s="19"/>
      <c r="CNH68" s="19"/>
      <c r="CNI68" s="19"/>
      <c r="CNJ68" s="19"/>
      <c r="CNK68" s="19"/>
      <c r="CNL68" s="19"/>
      <c r="CNM68" s="19"/>
      <c r="CNN68" s="19"/>
      <c r="CNO68" s="19"/>
      <c r="CNP68" s="19"/>
      <c r="CNQ68" s="19"/>
      <c r="CNR68" s="19"/>
      <c r="CNS68" s="19"/>
      <c r="CNT68" s="19"/>
      <c r="CNU68" s="19"/>
      <c r="CNV68" s="19"/>
      <c r="CNW68" s="19"/>
      <c r="CNX68" s="19"/>
      <c r="CNY68" s="19"/>
      <c r="CNZ68" s="19"/>
      <c r="COA68" s="19"/>
      <c r="COB68" s="19"/>
      <c r="COC68" s="19"/>
      <c r="COD68" s="19"/>
      <c r="COE68" s="19"/>
      <c r="COF68" s="19"/>
      <c r="COG68" s="19"/>
      <c r="COH68" s="19"/>
      <c r="COI68" s="19"/>
      <c r="COJ68" s="19"/>
      <c r="COK68" s="19"/>
      <c r="COL68" s="19"/>
      <c r="COM68" s="19"/>
      <c r="CON68" s="19"/>
      <c r="COO68" s="19"/>
      <c r="COP68" s="19"/>
      <c r="COQ68" s="19"/>
      <c r="COR68" s="19"/>
      <c r="COS68" s="19"/>
      <c r="COT68" s="19"/>
      <c r="COU68" s="19"/>
      <c r="COV68" s="19"/>
      <c r="COW68" s="19"/>
      <c r="COX68" s="19"/>
      <c r="COY68" s="19"/>
      <c r="COZ68" s="19"/>
      <c r="CPA68" s="19"/>
      <c r="CPB68" s="19"/>
      <c r="CPC68" s="19"/>
      <c r="CPD68" s="19"/>
      <c r="CPE68" s="19"/>
      <c r="CPF68" s="19"/>
      <c r="CPG68" s="19"/>
      <c r="CPH68" s="19"/>
      <c r="CPI68" s="19"/>
      <c r="CPJ68" s="19"/>
      <c r="CPK68" s="19"/>
      <c r="CPL68" s="19"/>
      <c r="CPM68" s="19"/>
      <c r="CPN68" s="19"/>
      <c r="CPO68" s="19"/>
      <c r="CPP68" s="19"/>
      <c r="CPQ68" s="19"/>
      <c r="CPR68" s="19"/>
      <c r="CPS68" s="19"/>
      <c r="CPT68" s="19"/>
      <c r="CPU68" s="19"/>
      <c r="CPV68" s="19"/>
      <c r="CPW68" s="19"/>
      <c r="CPX68" s="19"/>
      <c r="CPY68" s="19"/>
      <c r="CPZ68" s="19"/>
      <c r="CQA68" s="19"/>
      <c r="CQB68" s="19"/>
      <c r="CQC68" s="19"/>
      <c r="CQD68" s="19"/>
      <c r="CQE68" s="19"/>
      <c r="CQF68" s="19"/>
      <c r="CQG68" s="19"/>
      <c r="CQH68" s="19"/>
      <c r="CQI68" s="19"/>
      <c r="CQJ68" s="19"/>
      <c r="CQK68" s="19"/>
      <c r="CQL68" s="19"/>
      <c r="CQM68" s="19"/>
      <c r="CQN68" s="19"/>
      <c r="CQO68" s="19"/>
      <c r="CQP68" s="19"/>
      <c r="CQQ68" s="19"/>
      <c r="CQR68" s="19"/>
      <c r="CQS68" s="19"/>
      <c r="CQT68" s="19"/>
      <c r="CQU68" s="19"/>
      <c r="CQV68" s="19"/>
      <c r="CQW68" s="19"/>
      <c r="CQX68" s="19"/>
      <c r="CQY68" s="19"/>
      <c r="CQZ68" s="19"/>
      <c r="CRA68" s="19"/>
      <c r="CRB68" s="19"/>
      <c r="CRC68" s="19"/>
      <c r="CRD68" s="19"/>
      <c r="CRE68" s="19"/>
      <c r="CRF68" s="19"/>
      <c r="CRG68" s="19"/>
      <c r="CRH68" s="19"/>
      <c r="CRI68" s="19"/>
      <c r="CRJ68" s="19"/>
      <c r="CRK68" s="19"/>
      <c r="CRL68" s="19"/>
      <c r="CRM68" s="19"/>
      <c r="CRN68" s="19"/>
      <c r="CRO68" s="19"/>
      <c r="CRP68" s="19"/>
      <c r="CRQ68" s="19"/>
      <c r="CRR68" s="19"/>
      <c r="CRS68" s="19"/>
      <c r="CRT68" s="19"/>
      <c r="CRU68" s="19"/>
      <c r="CRV68" s="19"/>
      <c r="CRW68" s="19"/>
      <c r="CRX68" s="19"/>
      <c r="CRY68" s="19"/>
      <c r="CRZ68" s="19"/>
      <c r="CSA68" s="19"/>
      <c r="CSB68" s="19"/>
      <c r="CSC68" s="19"/>
      <c r="CSD68" s="19"/>
      <c r="CSE68" s="19"/>
      <c r="CSF68" s="19"/>
      <c r="CSG68" s="19"/>
      <c r="CSH68" s="19"/>
      <c r="CSI68" s="19"/>
      <c r="CSJ68" s="19"/>
      <c r="CSK68" s="19"/>
      <c r="CSL68" s="19"/>
      <c r="CSM68" s="19"/>
      <c r="CSN68" s="19"/>
      <c r="CSO68" s="19"/>
      <c r="CSP68" s="19"/>
      <c r="CSQ68" s="19"/>
      <c r="CSR68" s="19"/>
      <c r="CSS68" s="19"/>
      <c r="CST68" s="19"/>
      <c r="CSU68" s="19"/>
      <c r="CSV68" s="19"/>
      <c r="CSW68" s="19"/>
      <c r="CSX68" s="19"/>
      <c r="CSY68" s="19"/>
      <c r="CSZ68" s="19"/>
      <c r="CTA68" s="19"/>
      <c r="CTB68" s="19"/>
      <c r="CTC68" s="19"/>
      <c r="CTD68" s="19"/>
      <c r="CTE68" s="19"/>
      <c r="CTF68" s="19"/>
      <c r="CTG68" s="19"/>
      <c r="CTH68" s="19"/>
      <c r="CTI68" s="19"/>
      <c r="CTJ68" s="19"/>
      <c r="CTK68" s="19"/>
      <c r="CTL68" s="19"/>
      <c r="CTM68" s="19"/>
      <c r="CTN68" s="19"/>
      <c r="CTO68" s="19"/>
      <c r="CTP68" s="19"/>
      <c r="CTQ68" s="19"/>
      <c r="CTR68" s="19"/>
      <c r="CTS68" s="19"/>
      <c r="CTT68" s="19"/>
      <c r="CTU68" s="19"/>
      <c r="CTV68" s="19"/>
      <c r="CTW68" s="19"/>
      <c r="CTX68" s="19"/>
      <c r="CTY68" s="19"/>
      <c r="CTZ68" s="19"/>
      <c r="CUA68" s="19"/>
      <c r="CUB68" s="19"/>
      <c r="CUC68" s="19"/>
      <c r="CUD68" s="19"/>
      <c r="CUE68" s="19"/>
      <c r="CUF68" s="19"/>
      <c r="CUG68" s="19"/>
      <c r="CUH68" s="19"/>
      <c r="CUI68" s="19"/>
      <c r="CUJ68" s="19"/>
      <c r="CUK68" s="19"/>
      <c r="CUL68" s="19"/>
      <c r="CUM68" s="19"/>
      <c r="CUN68" s="19"/>
      <c r="CUO68" s="19"/>
      <c r="CUP68" s="19"/>
      <c r="CUQ68" s="19"/>
      <c r="CUR68" s="19"/>
      <c r="CUS68" s="19"/>
      <c r="CUT68" s="19"/>
      <c r="CUU68" s="19"/>
      <c r="CUV68" s="19"/>
      <c r="CUW68" s="19"/>
      <c r="CUX68" s="19"/>
      <c r="CUY68" s="19"/>
      <c r="CUZ68" s="19"/>
      <c r="CVA68" s="19"/>
      <c r="CVB68" s="19"/>
      <c r="CVC68" s="19"/>
      <c r="CVD68" s="19"/>
      <c r="CVE68" s="19"/>
      <c r="CVF68" s="19"/>
      <c r="CVG68" s="19"/>
      <c r="CVH68" s="19"/>
      <c r="CVI68" s="19"/>
      <c r="CVJ68" s="19"/>
      <c r="CVK68" s="19"/>
      <c r="CVL68" s="19"/>
      <c r="CVM68" s="19"/>
      <c r="CVN68" s="19"/>
      <c r="CVO68" s="19"/>
      <c r="CVP68" s="19"/>
      <c r="CVQ68" s="19"/>
      <c r="CVR68" s="19"/>
      <c r="CVS68" s="19"/>
      <c r="CVT68" s="19"/>
      <c r="CVU68" s="19"/>
      <c r="CVV68" s="19"/>
      <c r="CVW68" s="19"/>
      <c r="CVX68" s="19"/>
      <c r="CVY68" s="19"/>
      <c r="CVZ68" s="19"/>
      <c r="CWA68" s="19"/>
      <c r="CWB68" s="19"/>
      <c r="CWC68" s="19"/>
      <c r="CWD68" s="19"/>
      <c r="CWE68" s="19"/>
      <c r="CWF68" s="19"/>
      <c r="CWG68" s="19"/>
      <c r="CWH68" s="19"/>
      <c r="CWI68" s="19"/>
      <c r="CWJ68" s="19"/>
      <c r="CWK68" s="19"/>
      <c r="CWL68" s="19"/>
      <c r="CWM68" s="19"/>
      <c r="CWN68" s="19"/>
      <c r="CWO68" s="19"/>
      <c r="CWP68" s="19"/>
      <c r="CWQ68" s="19"/>
      <c r="CWR68" s="19"/>
      <c r="CWS68" s="19"/>
      <c r="CWT68" s="19"/>
      <c r="CWU68" s="19"/>
      <c r="CWV68" s="19"/>
      <c r="CWW68" s="19"/>
      <c r="CWX68" s="19"/>
      <c r="CWY68" s="19"/>
      <c r="CWZ68" s="19"/>
      <c r="CXA68" s="19"/>
      <c r="CXB68" s="19"/>
      <c r="CXC68" s="19"/>
      <c r="CXD68" s="19"/>
      <c r="CXE68" s="19"/>
      <c r="CXF68" s="19"/>
      <c r="CXG68" s="19"/>
      <c r="CXH68" s="19"/>
      <c r="CXI68" s="19"/>
      <c r="CXJ68" s="19"/>
      <c r="CXK68" s="19"/>
      <c r="CXL68" s="19"/>
      <c r="CXM68" s="19"/>
      <c r="CXN68" s="19"/>
      <c r="CXO68" s="19"/>
      <c r="CXP68" s="19"/>
      <c r="CXQ68" s="19"/>
      <c r="CXR68" s="19"/>
      <c r="CXS68" s="19"/>
      <c r="CXT68" s="19"/>
      <c r="CXU68" s="19"/>
      <c r="CXV68" s="19"/>
      <c r="CXW68" s="19"/>
      <c r="CXX68" s="19"/>
      <c r="CXY68" s="19"/>
      <c r="CXZ68" s="19"/>
      <c r="CYA68" s="19"/>
      <c r="CYB68" s="19"/>
      <c r="CYC68" s="19"/>
      <c r="CYD68" s="19"/>
      <c r="CYE68" s="19"/>
      <c r="CYF68" s="19"/>
      <c r="CYG68" s="19"/>
      <c r="CYH68" s="19"/>
      <c r="CYI68" s="19"/>
      <c r="CYJ68" s="19"/>
      <c r="CYK68" s="19"/>
      <c r="CYL68" s="19"/>
      <c r="CYM68" s="19"/>
      <c r="CYN68" s="19"/>
      <c r="CYO68" s="19"/>
      <c r="CYP68" s="19"/>
      <c r="CYQ68" s="19"/>
      <c r="CYR68" s="19"/>
      <c r="CYS68" s="19"/>
      <c r="CYT68" s="19"/>
      <c r="CYU68" s="19"/>
      <c r="CYV68" s="19"/>
      <c r="CYW68" s="19"/>
      <c r="CYX68" s="19"/>
      <c r="CYY68" s="19"/>
      <c r="CYZ68" s="19"/>
      <c r="CZA68" s="19"/>
      <c r="CZB68" s="19"/>
      <c r="CZC68" s="19"/>
      <c r="CZD68" s="19"/>
      <c r="CZE68" s="19"/>
      <c r="CZF68" s="19"/>
      <c r="CZG68" s="19"/>
      <c r="CZH68" s="19"/>
      <c r="CZI68" s="19"/>
      <c r="CZJ68" s="19"/>
      <c r="CZK68" s="19"/>
      <c r="CZL68" s="19"/>
      <c r="CZM68" s="19"/>
      <c r="CZN68" s="19"/>
      <c r="CZO68" s="19"/>
      <c r="CZP68" s="19"/>
      <c r="CZQ68" s="19"/>
      <c r="CZR68" s="19"/>
      <c r="CZS68" s="19"/>
      <c r="CZT68" s="19"/>
      <c r="CZU68" s="19"/>
      <c r="CZV68" s="19"/>
      <c r="CZW68" s="19"/>
      <c r="CZX68" s="19"/>
      <c r="CZY68" s="19"/>
      <c r="CZZ68" s="19"/>
      <c r="DAA68" s="19"/>
      <c r="DAB68" s="19"/>
      <c r="DAC68" s="19"/>
      <c r="DAD68" s="19"/>
      <c r="DAE68" s="19"/>
      <c r="DAF68" s="19"/>
      <c r="DAG68" s="19"/>
      <c r="DAH68" s="19"/>
      <c r="DAI68" s="19"/>
      <c r="DAJ68" s="19"/>
      <c r="DAK68" s="19"/>
      <c r="DAL68" s="19"/>
      <c r="DAM68" s="19"/>
      <c r="DAN68" s="19"/>
      <c r="DAO68" s="19"/>
      <c r="DAP68" s="19"/>
      <c r="DAQ68" s="19"/>
      <c r="DAR68" s="19"/>
      <c r="DAS68" s="19"/>
      <c r="DAT68" s="19"/>
      <c r="DAU68" s="19"/>
      <c r="DAV68" s="19"/>
      <c r="DAW68" s="19"/>
      <c r="DAX68" s="19"/>
      <c r="DAY68" s="19"/>
      <c r="DAZ68" s="19"/>
      <c r="DBA68" s="19"/>
      <c r="DBB68" s="19"/>
      <c r="DBC68" s="19"/>
      <c r="DBD68" s="19"/>
      <c r="DBE68" s="19"/>
      <c r="DBF68" s="19"/>
      <c r="DBG68" s="19"/>
      <c r="DBH68" s="19"/>
      <c r="DBI68" s="19"/>
      <c r="DBJ68" s="19"/>
      <c r="DBK68" s="19"/>
      <c r="DBL68" s="19"/>
      <c r="DBM68" s="19"/>
      <c r="DBN68" s="19"/>
      <c r="DBO68" s="19"/>
      <c r="DBP68" s="19"/>
      <c r="DBQ68" s="19"/>
      <c r="DBR68" s="19"/>
      <c r="DBS68" s="19"/>
      <c r="DBT68" s="19"/>
      <c r="DBU68" s="19"/>
      <c r="DBV68" s="19"/>
      <c r="DBW68" s="19"/>
      <c r="DBX68" s="19"/>
      <c r="DBY68" s="19"/>
      <c r="DBZ68" s="19"/>
      <c r="DCA68" s="19"/>
      <c r="DCB68" s="19"/>
      <c r="DCC68" s="19"/>
      <c r="DCD68" s="19"/>
      <c r="DCE68" s="19"/>
      <c r="DCF68" s="19"/>
      <c r="DCG68" s="19"/>
      <c r="DCH68" s="19"/>
      <c r="DCI68" s="19"/>
      <c r="DCJ68" s="19"/>
      <c r="DCK68" s="19"/>
      <c r="DCL68" s="19"/>
      <c r="DCM68" s="19"/>
      <c r="DCN68" s="19"/>
      <c r="DCO68" s="19"/>
      <c r="DCP68" s="19"/>
      <c r="DCQ68" s="19"/>
      <c r="DCR68" s="19"/>
      <c r="DCS68" s="19"/>
      <c r="DCT68" s="19"/>
      <c r="DCU68" s="19"/>
      <c r="DCV68" s="19"/>
      <c r="DCW68" s="19"/>
      <c r="DCX68" s="19"/>
      <c r="DCY68" s="19"/>
      <c r="DCZ68" s="19"/>
      <c r="DDA68" s="19"/>
      <c r="DDB68" s="19"/>
      <c r="DDC68" s="19"/>
      <c r="DDD68" s="19"/>
      <c r="DDE68" s="19"/>
      <c r="DDF68" s="19"/>
      <c r="DDG68" s="19"/>
      <c r="DDH68" s="19"/>
      <c r="DDI68" s="19"/>
      <c r="DDJ68" s="19"/>
      <c r="DDK68" s="19"/>
      <c r="DDL68" s="19"/>
      <c r="DDM68" s="19"/>
      <c r="DDN68" s="19"/>
      <c r="DDO68" s="19"/>
      <c r="DDP68" s="19"/>
      <c r="DDQ68" s="19"/>
      <c r="DDR68" s="19"/>
      <c r="DDS68" s="19"/>
      <c r="DDT68" s="19"/>
      <c r="DDU68" s="19"/>
      <c r="DDV68" s="19"/>
      <c r="DDW68" s="19"/>
      <c r="DDX68" s="19"/>
      <c r="DDY68" s="19"/>
      <c r="DDZ68" s="19"/>
      <c r="DEA68" s="19"/>
      <c r="DEB68" s="19"/>
      <c r="DEC68" s="19"/>
      <c r="DED68" s="19"/>
      <c r="DEE68" s="19"/>
      <c r="DEF68" s="19"/>
      <c r="DEG68" s="19"/>
      <c r="DEH68" s="19"/>
      <c r="DEI68" s="19"/>
      <c r="DEJ68" s="19"/>
      <c r="DEK68" s="19"/>
      <c r="DEL68" s="19"/>
      <c r="DEM68" s="19"/>
      <c r="DEN68" s="19"/>
      <c r="DEO68" s="19"/>
      <c r="DEP68" s="19"/>
      <c r="DEQ68" s="19"/>
      <c r="DER68" s="19"/>
      <c r="DES68" s="19"/>
      <c r="DET68" s="19"/>
      <c r="DEU68" s="19"/>
      <c r="DEV68" s="19"/>
      <c r="DEW68" s="19"/>
      <c r="DEX68" s="19"/>
      <c r="DEY68" s="19"/>
      <c r="DEZ68" s="19"/>
      <c r="DFA68" s="19"/>
      <c r="DFB68" s="19"/>
      <c r="DFC68" s="19"/>
      <c r="DFD68" s="19"/>
      <c r="DFE68" s="19"/>
      <c r="DFF68" s="19"/>
      <c r="DFG68" s="19"/>
      <c r="DFH68" s="19"/>
      <c r="DFI68" s="19"/>
      <c r="DFJ68" s="19"/>
      <c r="DFK68" s="19"/>
      <c r="DFL68" s="19"/>
      <c r="DFM68" s="19"/>
      <c r="DFN68" s="19"/>
      <c r="DFO68" s="19"/>
      <c r="DFP68" s="19"/>
      <c r="DFQ68" s="19"/>
      <c r="DFR68" s="19"/>
      <c r="DFS68" s="19"/>
      <c r="DFT68" s="19"/>
      <c r="DFU68" s="19"/>
      <c r="DFV68" s="19"/>
      <c r="DFW68" s="19"/>
      <c r="DFX68" s="19"/>
      <c r="DFY68" s="19"/>
      <c r="DFZ68" s="19"/>
      <c r="DGA68" s="19"/>
      <c r="DGB68" s="19"/>
      <c r="DGC68" s="19"/>
      <c r="DGD68" s="19"/>
      <c r="DGE68" s="19"/>
      <c r="DGF68" s="19"/>
      <c r="DGG68" s="19"/>
      <c r="DGH68" s="19"/>
      <c r="DGI68" s="19"/>
      <c r="DGJ68" s="19"/>
      <c r="DGK68" s="19"/>
      <c r="DGL68" s="19"/>
      <c r="DGM68" s="19"/>
      <c r="DGN68" s="19"/>
      <c r="DGO68" s="19"/>
      <c r="DGP68" s="19"/>
      <c r="DGQ68" s="19"/>
      <c r="DGR68" s="19"/>
      <c r="DGS68" s="19"/>
      <c r="DGT68" s="19"/>
      <c r="DGU68" s="19"/>
      <c r="DGV68" s="19"/>
      <c r="DGW68" s="19"/>
      <c r="DGX68" s="19"/>
      <c r="DGY68" s="19"/>
      <c r="DGZ68" s="19"/>
      <c r="DHA68" s="19"/>
      <c r="DHB68" s="19"/>
      <c r="DHC68" s="19"/>
      <c r="DHD68" s="19"/>
      <c r="DHE68" s="19"/>
      <c r="DHF68" s="19"/>
      <c r="DHG68" s="19"/>
      <c r="DHH68" s="19"/>
      <c r="DHI68" s="19"/>
      <c r="DHJ68" s="19"/>
      <c r="DHK68" s="19"/>
      <c r="DHL68" s="19"/>
      <c r="DHM68" s="19"/>
      <c r="DHN68" s="19"/>
      <c r="DHO68" s="19"/>
      <c r="DHP68" s="19"/>
      <c r="DHQ68" s="19"/>
      <c r="DHR68" s="19"/>
      <c r="DHS68" s="19"/>
      <c r="DHT68" s="19"/>
      <c r="DHU68" s="19"/>
      <c r="DHV68" s="19"/>
      <c r="DHW68" s="19"/>
      <c r="DHX68" s="19"/>
      <c r="DHY68" s="19"/>
      <c r="DHZ68" s="19"/>
      <c r="DIA68" s="19"/>
      <c r="DIB68" s="19"/>
      <c r="DIC68" s="19"/>
      <c r="DID68" s="19"/>
      <c r="DIE68" s="19"/>
      <c r="DIF68" s="19"/>
      <c r="DIG68" s="19"/>
      <c r="DIH68" s="19"/>
      <c r="DII68" s="19"/>
      <c r="DIJ68" s="19"/>
      <c r="DIK68" s="19"/>
      <c r="DIL68" s="19"/>
      <c r="DIM68" s="19"/>
      <c r="DIN68" s="19"/>
      <c r="DIO68" s="19"/>
      <c r="DIP68" s="19"/>
      <c r="DIQ68" s="19"/>
      <c r="DIR68" s="19"/>
      <c r="DIS68" s="19"/>
      <c r="DIT68" s="19"/>
      <c r="DIU68" s="19"/>
      <c r="DIV68" s="19"/>
      <c r="DIW68" s="19"/>
      <c r="DIX68" s="19"/>
      <c r="DIY68" s="19"/>
      <c r="DIZ68" s="19"/>
      <c r="DJA68" s="19"/>
      <c r="DJB68" s="19"/>
      <c r="DJC68" s="19"/>
      <c r="DJD68" s="19"/>
      <c r="DJE68" s="19"/>
      <c r="DJF68" s="19"/>
      <c r="DJG68" s="19"/>
      <c r="DJH68" s="19"/>
      <c r="DJI68" s="19"/>
      <c r="DJJ68" s="19"/>
      <c r="DJK68" s="19"/>
      <c r="DJL68" s="19"/>
      <c r="DJM68" s="19"/>
      <c r="DJN68" s="19"/>
      <c r="DJO68" s="19"/>
      <c r="DJP68" s="19"/>
      <c r="DJQ68" s="19"/>
      <c r="DJR68" s="19"/>
      <c r="DJS68" s="19"/>
      <c r="DJT68" s="19"/>
      <c r="DJU68" s="19"/>
      <c r="DJV68" s="19"/>
      <c r="DJW68" s="19"/>
      <c r="DJX68" s="19"/>
      <c r="DJY68" s="19"/>
      <c r="DJZ68" s="19"/>
      <c r="DKA68" s="19"/>
      <c r="DKB68" s="19"/>
      <c r="DKC68" s="19"/>
      <c r="DKD68" s="19"/>
      <c r="DKE68" s="19"/>
      <c r="DKF68" s="19"/>
      <c r="DKG68" s="19"/>
      <c r="DKH68" s="19"/>
      <c r="DKI68" s="19"/>
      <c r="DKJ68" s="19"/>
      <c r="DKK68" s="19"/>
      <c r="DKL68" s="19"/>
      <c r="DKM68" s="19"/>
      <c r="DKN68" s="19"/>
      <c r="DKO68" s="19"/>
      <c r="DKP68" s="19"/>
      <c r="DKQ68" s="19"/>
      <c r="DKR68" s="19"/>
      <c r="DKS68" s="19"/>
      <c r="DKT68" s="19"/>
      <c r="DKU68" s="19"/>
      <c r="DKV68" s="19"/>
      <c r="DKW68" s="19"/>
      <c r="DKX68" s="19"/>
      <c r="DKY68" s="19"/>
      <c r="DKZ68" s="19"/>
      <c r="DLA68" s="19"/>
      <c r="DLB68" s="19"/>
      <c r="DLC68" s="19"/>
      <c r="DLD68" s="19"/>
      <c r="DLE68" s="19"/>
      <c r="DLF68" s="19"/>
      <c r="DLG68" s="19"/>
      <c r="DLH68" s="19"/>
      <c r="DLI68" s="19"/>
      <c r="DLJ68" s="19"/>
      <c r="DLK68" s="19"/>
      <c r="DLL68" s="19"/>
      <c r="DLM68" s="19"/>
      <c r="DLN68" s="19"/>
      <c r="DLO68" s="19"/>
      <c r="DLP68" s="19"/>
      <c r="DLQ68" s="19"/>
      <c r="DLR68" s="19"/>
      <c r="DLS68" s="19"/>
      <c r="DLT68" s="19"/>
      <c r="DLU68" s="19"/>
      <c r="DLV68" s="19"/>
      <c r="DLW68" s="19"/>
      <c r="DLX68" s="19"/>
      <c r="DLY68" s="19"/>
      <c r="DLZ68" s="19"/>
      <c r="DMA68" s="19"/>
      <c r="DMB68" s="19"/>
      <c r="DMC68" s="19"/>
      <c r="DMD68" s="19"/>
      <c r="DME68" s="19"/>
      <c r="DMF68" s="19"/>
      <c r="DMG68" s="19"/>
      <c r="DMH68" s="19"/>
      <c r="DMI68" s="19"/>
      <c r="DMJ68" s="19"/>
      <c r="DMK68" s="19"/>
      <c r="DML68" s="19"/>
      <c r="DMM68" s="19"/>
      <c r="DMN68" s="19"/>
      <c r="DMO68" s="19"/>
      <c r="DMP68" s="19"/>
      <c r="DMQ68" s="19"/>
      <c r="DMR68" s="19"/>
      <c r="DMS68" s="19"/>
      <c r="DMT68" s="19"/>
      <c r="DMU68" s="19"/>
      <c r="DMV68" s="19"/>
      <c r="DMW68" s="19"/>
      <c r="DMX68" s="19"/>
      <c r="DMY68" s="19"/>
      <c r="DMZ68" s="19"/>
      <c r="DNA68" s="19"/>
      <c r="DNB68" s="19"/>
      <c r="DNC68" s="19"/>
      <c r="DND68" s="19"/>
      <c r="DNE68" s="19"/>
      <c r="DNF68" s="19"/>
      <c r="DNG68" s="19"/>
      <c r="DNH68" s="19"/>
      <c r="DNI68" s="19"/>
      <c r="DNJ68" s="19"/>
      <c r="DNK68" s="19"/>
      <c r="DNL68" s="19"/>
      <c r="DNM68" s="19"/>
      <c r="DNN68" s="19"/>
      <c r="DNO68" s="19"/>
      <c r="DNP68" s="19"/>
      <c r="DNQ68" s="19"/>
      <c r="DNR68" s="19"/>
      <c r="DNS68" s="19"/>
      <c r="DNT68" s="19"/>
      <c r="DNU68" s="19"/>
      <c r="DNV68" s="19"/>
      <c r="DNW68" s="19"/>
      <c r="DNX68" s="19"/>
      <c r="DNY68" s="19"/>
      <c r="DNZ68" s="19"/>
      <c r="DOA68" s="19"/>
      <c r="DOB68" s="19"/>
      <c r="DOC68" s="19"/>
      <c r="DOD68" s="19"/>
      <c r="DOE68" s="19"/>
      <c r="DOF68" s="19"/>
      <c r="DOG68" s="19"/>
      <c r="DOH68" s="19"/>
      <c r="DOI68" s="19"/>
      <c r="DOJ68" s="19"/>
      <c r="DOK68" s="19"/>
      <c r="DOL68" s="19"/>
      <c r="DOM68" s="19"/>
      <c r="DON68" s="19"/>
      <c r="DOO68" s="19"/>
      <c r="DOP68" s="19"/>
      <c r="DOQ68" s="19"/>
      <c r="DOR68" s="19"/>
      <c r="DOS68" s="19"/>
      <c r="DOT68" s="19"/>
      <c r="DOU68" s="19"/>
      <c r="DOV68" s="19"/>
      <c r="DOW68" s="19"/>
      <c r="DOX68" s="19"/>
      <c r="DOY68" s="19"/>
      <c r="DOZ68" s="19"/>
      <c r="DPA68" s="19"/>
      <c r="DPB68" s="19"/>
      <c r="DPC68" s="19"/>
      <c r="DPD68" s="19"/>
      <c r="DPE68" s="19"/>
      <c r="DPF68" s="19"/>
      <c r="DPG68" s="19"/>
      <c r="DPH68" s="19"/>
      <c r="DPI68" s="19"/>
      <c r="DPJ68" s="19"/>
      <c r="DPK68" s="19"/>
      <c r="DPL68" s="19"/>
      <c r="DPM68" s="19"/>
      <c r="DPN68" s="19"/>
      <c r="DPO68" s="19"/>
      <c r="DPP68" s="19"/>
      <c r="DPQ68" s="19"/>
      <c r="DPR68" s="19"/>
      <c r="DPS68" s="19"/>
      <c r="DPT68" s="19"/>
      <c r="DPU68" s="19"/>
      <c r="DPV68" s="19"/>
      <c r="DPW68" s="19"/>
      <c r="DPX68" s="19"/>
      <c r="DPY68" s="19"/>
      <c r="DPZ68" s="19"/>
      <c r="DQA68" s="19"/>
      <c r="DQB68" s="19"/>
      <c r="DQC68" s="19"/>
      <c r="DQD68" s="19"/>
      <c r="DQE68" s="19"/>
      <c r="DQF68" s="19"/>
      <c r="DQG68" s="19"/>
      <c r="DQH68" s="19"/>
      <c r="DQI68" s="19"/>
      <c r="DQJ68" s="19"/>
      <c r="DQK68" s="19"/>
      <c r="DQL68" s="19"/>
      <c r="DQM68" s="19"/>
      <c r="DQN68" s="19"/>
      <c r="DQO68" s="19"/>
      <c r="DQP68" s="19"/>
      <c r="DQQ68" s="19"/>
      <c r="DQR68" s="19"/>
      <c r="DQS68" s="19"/>
      <c r="DQT68" s="19"/>
      <c r="DQU68" s="19"/>
      <c r="DQV68" s="19"/>
      <c r="DQW68" s="19"/>
      <c r="DQX68" s="19"/>
      <c r="DQY68" s="19"/>
      <c r="DQZ68" s="19"/>
      <c r="DRA68" s="19"/>
      <c r="DRB68" s="19"/>
      <c r="DRC68" s="19"/>
      <c r="DRD68" s="19"/>
      <c r="DRE68" s="19"/>
      <c r="DRF68" s="19"/>
      <c r="DRG68" s="19"/>
      <c r="DRH68" s="19"/>
      <c r="DRI68" s="19"/>
      <c r="DRJ68" s="19"/>
      <c r="DRK68" s="19"/>
      <c r="DRL68" s="19"/>
      <c r="DRM68" s="19"/>
      <c r="DRN68" s="19"/>
      <c r="DRO68" s="19"/>
      <c r="DRP68" s="19"/>
      <c r="DRQ68" s="19"/>
      <c r="DRR68" s="19"/>
      <c r="DRS68" s="19"/>
      <c r="DRT68" s="19"/>
      <c r="DRU68" s="19"/>
      <c r="DRV68" s="19"/>
      <c r="DRW68" s="19"/>
      <c r="DRX68" s="19"/>
      <c r="DRY68" s="19"/>
      <c r="DRZ68" s="19"/>
      <c r="DSA68" s="19"/>
      <c r="DSB68" s="19"/>
      <c r="DSC68" s="19"/>
      <c r="DSD68" s="19"/>
      <c r="DSE68" s="19"/>
      <c r="DSF68" s="19"/>
      <c r="DSG68" s="19"/>
      <c r="DSH68" s="19"/>
      <c r="DSI68" s="19"/>
      <c r="DSJ68" s="19"/>
      <c r="DSK68" s="19"/>
      <c r="DSL68" s="19"/>
      <c r="DSM68" s="19"/>
      <c r="DSN68" s="19"/>
      <c r="DSO68" s="19"/>
      <c r="DSP68" s="19"/>
      <c r="DSQ68" s="19"/>
      <c r="DSR68" s="19"/>
      <c r="DSS68" s="19"/>
      <c r="DST68" s="19"/>
      <c r="DSU68" s="19"/>
      <c r="DSV68" s="19"/>
      <c r="DSW68" s="19"/>
      <c r="DSX68" s="19"/>
      <c r="DSY68" s="19"/>
      <c r="DSZ68" s="19"/>
      <c r="DTA68" s="19"/>
      <c r="DTB68" s="19"/>
      <c r="DTC68" s="19"/>
      <c r="DTD68" s="19"/>
      <c r="DTE68" s="19"/>
      <c r="DTF68" s="19"/>
      <c r="DTG68" s="19"/>
      <c r="DTH68" s="19"/>
      <c r="DTI68" s="19"/>
      <c r="DTJ68" s="19"/>
      <c r="DTK68" s="19"/>
      <c r="DTL68" s="19"/>
      <c r="DTM68" s="19"/>
      <c r="DTN68" s="19"/>
      <c r="DTO68" s="19"/>
      <c r="DTP68" s="19"/>
      <c r="DTQ68" s="19"/>
      <c r="DTR68" s="19"/>
      <c r="DTS68" s="19"/>
      <c r="DTT68" s="19"/>
      <c r="DTU68" s="19"/>
      <c r="DTV68" s="19"/>
      <c r="DTW68" s="19"/>
      <c r="DTX68" s="19"/>
      <c r="DTY68" s="19"/>
      <c r="DTZ68" s="19"/>
      <c r="DUA68" s="19"/>
      <c r="DUB68" s="19"/>
      <c r="DUC68" s="19"/>
      <c r="DUD68" s="19"/>
      <c r="DUE68" s="19"/>
      <c r="DUF68" s="19"/>
      <c r="DUG68" s="19"/>
      <c r="DUH68" s="19"/>
      <c r="DUI68" s="19"/>
      <c r="DUJ68" s="19"/>
      <c r="DUK68" s="19"/>
      <c r="DUL68" s="19"/>
      <c r="DUM68" s="19"/>
      <c r="DUN68" s="19"/>
      <c r="DUO68" s="19"/>
      <c r="DUP68" s="19"/>
      <c r="DUQ68" s="19"/>
      <c r="DUR68" s="19"/>
      <c r="DUS68" s="19"/>
      <c r="DUT68" s="19"/>
      <c r="DUU68" s="19"/>
      <c r="DUV68" s="19"/>
      <c r="DUW68" s="19"/>
      <c r="DUX68" s="19"/>
      <c r="DUY68" s="19"/>
      <c r="DUZ68" s="19"/>
      <c r="DVA68" s="19"/>
      <c r="DVB68" s="19"/>
      <c r="DVC68" s="19"/>
      <c r="DVD68" s="19"/>
      <c r="DVE68" s="19"/>
      <c r="DVF68" s="19"/>
      <c r="DVG68" s="19"/>
      <c r="DVH68" s="19"/>
      <c r="DVI68" s="19"/>
      <c r="DVJ68" s="19"/>
      <c r="DVK68" s="19"/>
      <c r="DVL68" s="19"/>
      <c r="DVM68" s="19"/>
      <c r="DVN68" s="19"/>
      <c r="DVO68" s="19"/>
      <c r="DVP68" s="19"/>
      <c r="DVQ68" s="19"/>
      <c r="DVR68" s="19"/>
      <c r="DVS68" s="19"/>
      <c r="DVT68" s="19"/>
      <c r="DVU68" s="19"/>
      <c r="DVV68" s="19"/>
      <c r="DVW68" s="19"/>
      <c r="DVX68" s="19"/>
      <c r="DVY68" s="19"/>
      <c r="DVZ68" s="19"/>
      <c r="DWA68" s="19"/>
      <c r="DWB68" s="19"/>
      <c r="DWC68" s="19"/>
      <c r="DWD68" s="19"/>
      <c r="DWE68" s="19"/>
      <c r="DWF68" s="19"/>
      <c r="DWG68" s="19"/>
      <c r="DWH68" s="19"/>
      <c r="DWI68" s="19"/>
      <c r="DWJ68" s="19"/>
      <c r="DWK68" s="19"/>
      <c r="DWL68" s="19"/>
      <c r="DWM68" s="19"/>
      <c r="DWN68" s="19"/>
      <c r="DWO68" s="19"/>
      <c r="DWP68" s="19"/>
      <c r="DWQ68" s="19"/>
      <c r="DWR68" s="19"/>
      <c r="DWS68" s="19"/>
      <c r="DWT68" s="19"/>
      <c r="DWU68" s="19"/>
      <c r="DWV68" s="19"/>
      <c r="DWW68" s="19"/>
      <c r="DWX68" s="19"/>
      <c r="DWY68" s="19"/>
      <c r="DWZ68" s="19"/>
      <c r="DXA68" s="19"/>
      <c r="DXB68" s="19"/>
      <c r="DXC68" s="19"/>
      <c r="DXD68" s="19"/>
      <c r="DXE68" s="19"/>
      <c r="DXF68" s="19"/>
      <c r="DXG68" s="19"/>
      <c r="DXH68" s="19"/>
      <c r="DXI68" s="19"/>
      <c r="DXJ68" s="19"/>
      <c r="DXK68" s="19"/>
      <c r="DXL68" s="19"/>
      <c r="DXM68" s="19"/>
      <c r="DXN68" s="19"/>
      <c r="DXO68" s="19"/>
      <c r="DXP68" s="19"/>
      <c r="DXQ68" s="19"/>
      <c r="DXR68" s="19"/>
      <c r="DXS68" s="19"/>
      <c r="DXT68" s="19"/>
      <c r="DXU68" s="19"/>
      <c r="DXV68" s="19"/>
      <c r="DXW68" s="19"/>
      <c r="DXX68" s="19"/>
      <c r="DXY68" s="19"/>
      <c r="DXZ68" s="19"/>
      <c r="DYA68" s="19"/>
      <c r="DYB68" s="19"/>
      <c r="DYC68" s="19"/>
      <c r="DYD68" s="19"/>
      <c r="DYE68" s="19"/>
      <c r="DYF68" s="19"/>
      <c r="DYG68" s="19"/>
      <c r="DYH68" s="19"/>
      <c r="DYI68" s="19"/>
      <c r="DYJ68" s="19"/>
      <c r="DYK68" s="19"/>
      <c r="DYL68" s="19"/>
      <c r="DYM68" s="19"/>
      <c r="DYN68" s="19"/>
      <c r="DYO68" s="19"/>
      <c r="DYP68" s="19"/>
      <c r="DYQ68" s="19"/>
      <c r="DYR68" s="19"/>
      <c r="DYS68" s="19"/>
      <c r="DYT68" s="19"/>
      <c r="DYU68" s="19"/>
      <c r="DYV68" s="19"/>
      <c r="DYW68" s="19"/>
      <c r="DYX68" s="19"/>
      <c r="DYY68" s="19"/>
      <c r="DYZ68" s="19"/>
      <c r="DZA68" s="19"/>
      <c r="DZB68" s="19"/>
      <c r="DZC68" s="19"/>
      <c r="DZD68" s="19"/>
      <c r="DZE68" s="19"/>
      <c r="DZF68" s="19"/>
      <c r="DZG68" s="19"/>
      <c r="DZH68" s="19"/>
      <c r="DZI68" s="19"/>
      <c r="DZJ68" s="19"/>
      <c r="DZK68" s="19"/>
      <c r="DZL68" s="19"/>
      <c r="DZM68" s="19"/>
      <c r="DZN68" s="19"/>
      <c r="DZO68" s="19"/>
      <c r="DZP68" s="19"/>
      <c r="DZQ68" s="19"/>
      <c r="DZR68" s="19"/>
      <c r="DZS68" s="19"/>
      <c r="DZT68" s="19"/>
      <c r="DZU68" s="19"/>
      <c r="DZV68" s="19"/>
      <c r="DZW68" s="19"/>
      <c r="DZX68" s="19"/>
      <c r="DZY68" s="19"/>
      <c r="DZZ68" s="19"/>
      <c r="EAA68" s="19"/>
      <c r="EAB68" s="19"/>
      <c r="EAC68" s="19"/>
      <c r="EAD68" s="19"/>
      <c r="EAE68" s="19"/>
      <c r="EAF68" s="19"/>
      <c r="EAG68" s="19"/>
      <c r="EAH68" s="19"/>
      <c r="EAI68" s="19"/>
      <c r="EAJ68" s="19"/>
      <c r="EAK68" s="19"/>
      <c r="EAL68" s="19"/>
      <c r="EAM68" s="19"/>
      <c r="EAN68" s="19"/>
      <c r="EAO68" s="19"/>
      <c r="EAP68" s="19"/>
      <c r="EAQ68" s="19"/>
      <c r="EAR68" s="19"/>
      <c r="EAS68" s="19"/>
      <c r="EAT68" s="19"/>
      <c r="EAU68" s="19"/>
      <c r="EAV68" s="19"/>
      <c r="EAW68" s="19"/>
      <c r="EAX68" s="19"/>
      <c r="EAY68" s="19"/>
      <c r="EAZ68" s="19"/>
      <c r="EBA68" s="19"/>
      <c r="EBB68" s="19"/>
      <c r="EBC68" s="19"/>
      <c r="EBD68" s="19"/>
      <c r="EBE68" s="19"/>
      <c r="EBF68" s="19"/>
      <c r="EBG68" s="19"/>
      <c r="EBH68" s="19"/>
      <c r="EBI68" s="19"/>
      <c r="EBJ68" s="19"/>
      <c r="EBK68" s="19"/>
      <c r="EBL68" s="19"/>
      <c r="EBM68" s="19"/>
      <c r="EBN68" s="19"/>
      <c r="EBO68" s="19"/>
      <c r="EBP68" s="19"/>
      <c r="EBQ68" s="19"/>
      <c r="EBR68" s="19"/>
      <c r="EBS68" s="19"/>
      <c r="EBT68" s="19"/>
      <c r="EBU68" s="19"/>
      <c r="EBV68" s="19"/>
      <c r="EBW68" s="19"/>
      <c r="EBX68" s="19"/>
      <c r="EBY68" s="19"/>
      <c r="EBZ68" s="19"/>
      <c r="ECA68" s="19"/>
      <c r="ECB68" s="19"/>
      <c r="ECC68" s="19"/>
      <c r="ECD68" s="19"/>
      <c r="ECE68" s="19"/>
      <c r="ECF68" s="19"/>
      <c r="ECG68" s="19"/>
      <c r="ECH68" s="19"/>
      <c r="ECI68" s="19"/>
      <c r="ECJ68" s="19"/>
      <c r="ECK68" s="19"/>
      <c r="ECL68" s="19"/>
      <c r="ECM68" s="19"/>
      <c r="ECN68" s="19"/>
      <c r="ECO68" s="19"/>
      <c r="ECP68" s="19"/>
      <c r="ECQ68" s="19"/>
      <c r="ECR68" s="19"/>
      <c r="ECS68" s="19"/>
      <c r="ECT68" s="19"/>
      <c r="ECU68" s="19"/>
      <c r="ECV68" s="19"/>
      <c r="ECW68" s="19"/>
      <c r="ECX68" s="19"/>
      <c r="ECY68" s="19"/>
      <c r="ECZ68" s="19"/>
      <c r="EDA68" s="19"/>
      <c r="EDB68" s="19"/>
      <c r="EDC68" s="19"/>
      <c r="EDD68" s="19"/>
      <c r="EDE68" s="19"/>
      <c r="EDF68" s="19"/>
      <c r="EDG68" s="19"/>
      <c r="EDH68" s="19"/>
      <c r="EDI68" s="19"/>
      <c r="EDJ68" s="19"/>
      <c r="EDK68" s="19"/>
      <c r="EDL68" s="19"/>
      <c r="EDM68" s="19"/>
      <c r="EDN68" s="19"/>
      <c r="EDO68" s="19"/>
      <c r="EDP68" s="19"/>
      <c r="EDQ68" s="19"/>
      <c r="EDR68" s="19"/>
      <c r="EDS68" s="19"/>
      <c r="EDT68" s="19"/>
      <c r="EDU68" s="19"/>
      <c r="EDV68" s="19"/>
      <c r="EDW68" s="19"/>
      <c r="EDX68" s="19"/>
      <c r="EDY68" s="19"/>
      <c r="EDZ68" s="19"/>
      <c r="EEA68" s="19"/>
      <c r="EEB68" s="19"/>
      <c r="EEC68" s="19"/>
      <c r="EED68" s="19"/>
      <c r="EEE68" s="19"/>
      <c r="EEF68" s="19"/>
      <c r="EEG68" s="19"/>
      <c r="EEH68" s="19"/>
      <c r="EEI68" s="19"/>
      <c r="EEJ68" s="19"/>
      <c r="EEK68" s="19"/>
      <c r="EEL68" s="19"/>
      <c r="EEM68" s="19"/>
      <c r="EEN68" s="19"/>
      <c r="EEO68" s="19"/>
      <c r="EEP68" s="19"/>
      <c r="EEQ68" s="19"/>
      <c r="EER68" s="19"/>
      <c r="EES68" s="19"/>
      <c r="EET68" s="19"/>
      <c r="EEU68" s="19"/>
      <c r="EEV68" s="19"/>
      <c r="EEW68" s="19"/>
      <c r="EEX68" s="19"/>
      <c r="EEY68" s="19"/>
      <c r="EEZ68" s="19"/>
      <c r="EFA68" s="19"/>
      <c r="EFB68" s="19"/>
      <c r="EFC68" s="19"/>
      <c r="EFD68" s="19"/>
      <c r="EFE68" s="19"/>
      <c r="EFF68" s="19"/>
      <c r="EFG68" s="19"/>
      <c r="EFH68" s="19"/>
      <c r="EFI68" s="19"/>
      <c r="EFJ68" s="19"/>
      <c r="EFK68" s="19"/>
      <c r="EFL68" s="19"/>
      <c r="EFM68" s="19"/>
      <c r="EFN68" s="19"/>
      <c r="EFO68" s="19"/>
      <c r="EFP68" s="19"/>
      <c r="EFQ68" s="19"/>
      <c r="EFR68" s="19"/>
      <c r="EFS68" s="19"/>
      <c r="EFT68" s="19"/>
      <c r="EFU68" s="19"/>
      <c r="EFV68" s="19"/>
      <c r="EFW68" s="19"/>
      <c r="EFX68" s="19"/>
      <c r="EFY68" s="19"/>
      <c r="EFZ68" s="19"/>
      <c r="EGA68" s="19"/>
      <c r="EGB68" s="19"/>
      <c r="EGC68" s="19"/>
      <c r="EGD68" s="19"/>
      <c r="EGE68" s="19"/>
      <c r="EGF68" s="19"/>
      <c r="EGG68" s="19"/>
      <c r="EGH68" s="19"/>
      <c r="EGI68" s="19"/>
      <c r="EGJ68" s="19"/>
      <c r="EGK68" s="19"/>
      <c r="EGL68" s="19"/>
      <c r="EGM68" s="19"/>
      <c r="EGN68" s="19"/>
      <c r="EGO68" s="19"/>
      <c r="EGP68" s="19"/>
      <c r="EGQ68" s="19"/>
      <c r="EGR68" s="19"/>
      <c r="EGS68" s="19"/>
      <c r="EGT68" s="19"/>
      <c r="EGU68" s="19"/>
      <c r="EGV68" s="19"/>
      <c r="EGW68" s="19"/>
      <c r="EGX68" s="19"/>
      <c r="EGY68" s="19"/>
      <c r="EGZ68" s="19"/>
      <c r="EHA68" s="19"/>
      <c r="EHB68" s="19"/>
      <c r="EHC68" s="19"/>
      <c r="EHD68" s="19"/>
      <c r="EHE68" s="19"/>
      <c r="EHF68" s="19"/>
      <c r="EHG68" s="19"/>
      <c r="EHH68" s="19"/>
      <c r="EHI68" s="19"/>
      <c r="EHJ68" s="19"/>
      <c r="EHK68" s="19"/>
      <c r="EHL68" s="19"/>
      <c r="EHM68" s="19"/>
      <c r="EHN68" s="19"/>
      <c r="EHO68" s="19"/>
      <c r="EHP68" s="19"/>
      <c r="EHQ68" s="19"/>
      <c r="EHR68" s="19"/>
      <c r="EHS68" s="19"/>
      <c r="EHT68" s="19"/>
      <c r="EHU68" s="19"/>
      <c r="EHV68" s="19"/>
      <c r="EHW68" s="19"/>
      <c r="EHX68" s="19"/>
      <c r="EHY68" s="19"/>
      <c r="EHZ68" s="19"/>
      <c r="EIA68" s="19"/>
      <c r="EIB68" s="19"/>
      <c r="EIC68" s="19"/>
      <c r="EID68" s="19"/>
      <c r="EIE68" s="19"/>
      <c r="EIF68" s="19"/>
      <c r="EIG68" s="19"/>
      <c r="EIH68" s="19"/>
      <c r="EII68" s="19"/>
      <c r="EIJ68" s="19"/>
      <c r="EIK68" s="19"/>
      <c r="EIL68" s="19"/>
      <c r="EIM68" s="19"/>
      <c r="EIN68" s="19"/>
      <c r="EIO68" s="19"/>
      <c r="EIP68" s="19"/>
      <c r="EIQ68" s="19"/>
      <c r="EIR68" s="19"/>
      <c r="EIS68" s="19"/>
      <c r="EIT68" s="19"/>
      <c r="EIU68" s="19"/>
      <c r="EIV68" s="19"/>
      <c r="EIW68" s="19"/>
      <c r="EIX68" s="19"/>
      <c r="EIY68" s="19"/>
      <c r="EIZ68" s="19"/>
      <c r="EJA68" s="19"/>
      <c r="EJB68" s="19"/>
      <c r="EJC68" s="19"/>
      <c r="EJD68" s="19"/>
      <c r="EJE68" s="19"/>
      <c r="EJF68" s="19"/>
      <c r="EJG68" s="19"/>
      <c r="EJH68" s="19"/>
      <c r="EJI68" s="19"/>
      <c r="EJJ68" s="19"/>
      <c r="EJK68" s="19"/>
      <c r="EJL68" s="19"/>
      <c r="EJM68" s="19"/>
      <c r="EJN68" s="19"/>
      <c r="EJO68" s="19"/>
      <c r="EJP68" s="19"/>
      <c r="EJQ68" s="19"/>
      <c r="EJR68" s="19"/>
      <c r="EJS68" s="19"/>
      <c r="EJT68" s="19"/>
      <c r="EJU68" s="19"/>
      <c r="EJV68" s="19"/>
      <c r="EJW68" s="19"/>
      <c r="EJX68" s="19"/>
      <c r="EJY68" s="19"/>
      <c r="EJZ68" s="19"/>
      <c r="EKA68" s="19"/>
      <c r="EKB68" s="19"/>
      <c r="EKC68" s="19"/>
      <c r="EKD68" s="19"/>
      <c r="EKE68" s="19"/>
      <c r="EKF68" s="19"/>
      <c r="EKG68" s="19"/>
      <c r="EKH68" s="19"/>
      <c r="EKI68" s="19"/>
      <c r="EKJ68" s="19"/>
      <c r="EKK68" s="19"/>
      <c r="EKL68" s="19"/>
      <c r="EKM68" s="19"/>
      <c r="EKN68" s="19"/>
      <c r="EKO68" s="19"/>
      <c r="EKP68" s="19"/>
      <c r="EKQ68" s="19"/>
      <c r="EKR68" s="19"/>
      <c r="EKS68" s="19"/>
      <c r="EKT68" s="19"/>
      <c r="EKU68" s="19"/>
      <c r="EKV68" s="19"/>
      <c r="EKW68" s="19"/>
      <c r="EKX68" s="19"/>
      <c r="EKY68" s="19"/>
      <c r="EKZ68" s="19"/>
      <c r="ELA68" s="19"/>
      <c r="ELB68" s="19"/>
      <c r="ELC68" s="19"/>
      <c r="ELD68" s="19"/>
      <c r="ELE68" s="19"/>
      <c r="ELF68" s="19"/>
      <c r="ELG68" s="19"/>
      <c r="ELH68" s="19"/>
      <c r="ELI68" s="19"/>
      <c r="ELJ68" s="19"/>
      <c r="ELK68" s="19"/>
      <c r="ELL68" s="19"/>
      <c r="ELM68" s="19"/>
      <c r="ELN68" s="19"/>
      <c r="ELO68" s="19"/>
      <c r="ELP68" s="19"/>
      <c r="ELQ68" s="19"/>
      <c r="ELR68" s="19"/>
      <c r="ELS68" s="19"/>
      <c r="ELT68" s="19"/>
      <c r="ELU68" s="19"/>
      <c r="ELV68" s="19"/>
      <c r="ELW68" s="19"/>
      <c r="ELX68" s="19"/>
      <c r="ELY68" s="19"/>
      <c r="ELZ68" s="19"/>
      <c r="EMA68" s="19"/>
      <c r="EMB68" s="19"/>
      <c r="EMC68" s="19"/>
      <c r="EMD68" s="19"/>
      <c r="EME68" s="19"/>
      <c r="EMF68" s="19"/>
      <c r="EMG68" s="19"/>
      <c r="EMH68" s="19"/>
      <c r="EMI68" s="19"/>
      <c r="EMJ68" s="19"/>
      <c r="EMK68" s="19"/>
      <c r="EML68" s="19"/>
      <c r="EMM68" s="19"/>
      <c r="EMN68" s="19"/>
      <c r="EMO68" s="19"/>
      <c r="EMP68" s="19"/>
      <c r="EMQ68" s="19"/>
      <c r="EMR68" s="19"/>
      <c r="EMS68" s="19"/>
      <c r="EMT68" s="19"/>
      <c r="EMU68" s="19"/>
      <c r="EMV68" s="19"/>
      <c r="EMW68" s="19"/>
      <c r="EMX68" s="19"/>
      <c r="EMY68" s="19"/>
      <c r="EMZ68" s="19"/>
      <c r="ENA68" s="19"/>
      <c r="ENB68" s="19"/>
      <c r="ENC68" s="19"/>
      <c r="END68" s="19"/>
      <c r="ENE68" s="19"/>
      <c r="ENF68" s="19"/>
      <c r="ENG68" s="19"/>
      <c r="ENH68" s="19"/>
      <c r="ENI68" s="19"/>
      <c r="ENJ68" s="19"/>
      <c r="ENK68" s="19"/>
      <c r="ENL68" s="19"/>
      <c r="ENM68" s="19"/>
      <c r="ENN68" s="19"/>
      <c r="ENO68" s="19"/>
      <c r="ENP68" s="19"/>
      <c r="ENQ68" s="19"/>
      <c r="ENR68" s="19"/>
      <c r="ENS68" s="19"/>
      <c r="ENT68" s="19"/>
      <c r="ENU68" s="19"/>
      <c r="ENV68" s="19"/>
      <c r="ENW68" s="19"/>
      <c r="ENX68" s="19"/>
      <c r="ENY68" s="19"/>
      <c r="ENZ68" s="19"/>
      <c r="EOA68" s="19"/>
      <c r="EOB68" s="19"/>
      <c r="EOC68" s="19"/>
      <c r="EOD68" s="19"/>
      <c r="EOE68" s="19"/>
      <c r="EOF68" s="19"/>
      <c r="EOG68" s="19"/>
      <c r="EOH68" s="19"/>
      <c r="EOI68" s="19"/>
      <c r="EOJ68" s="19"/>
      <c r="EOK68" s="19"/>
      <c r="EOL68" s="19"/>
      <c r="EOM68" s="19"/>
      <c r="EON68" s="19"/>
      <c r="EOO68" s="19"/>
      <c r="EOP68" s="19"/>
      <c r="EOQ68" s="19"/>
      <c r="EOR68" s="19"/>
      <c r="EOS68" s="19"/>
      <c r="EOT68" s="19"/>
      <c r="EOU68" s="19"/>
      <c r="EOV68" s="19"/>
      <c r="EOW68" s="19"/>
      <c r="EOX68" s="19"/>
      <c r="EOY68" s="19"/>
      <c r="EOZ68" s="19"/>
      <c r="EPA68" s="19"/>
      <c r="EPB68" s="19"/>
      <c r="EPC68" s="19"/>
      <c r="EPD68" s="19"/>
      <c r="EPE68" s="19"/>
      <c r="EPF68" s="19"/>
      <c r="EPG68" s="19"/>
      <c r="EPH68" s="19"/>
      <c r="EPI68" s="19"/>
      <c r="EPJ68" s="19"/>
      <c r="EPK68" s="19"/>
      <c r="EPL68" s="19"/>
      <c r="EPM68" s="19"/>
      <c r="EPN68" s="19"/>
      <c r="EPO68" s="19"/>
      <c r="EPP68" s="19"/>
      <c r="EPQ68" s="19"/>
      <c r="EPR68" s="19"/>
      <c r="EPS68" s="19"/>
      <c r="EPT68" s="19"/>
      <c r="EPU68" s="19"/>
      <c r="EPV68" s="19"/>
      <c r="EPW68" s="19"/>
      <c r="EPX68" s="19"/>
      <c r="EPY68" s="19"/>
      <c r="EPZ68" s="19"/>
      <c r="EQA68" s="19"/>
      <c r="EQB68" s="19"/>
      <c r="EQC68" s="19"/>
      <c r="EQD68" s="19"/>
      <c r="EQE68" s="19"/>
      <c r="EQF68" s="19"/>
      <c r="EQG68" s="19"/>
      <c r="EQH68" s="19"/>
      <c r="EQI68" s="19"/>
      <c r="EQJ68" s="19"/>
      <c r="EQK68" s="19"/>
      <c r="EQL68" s="19"/>
      <c r="EQM68" s="19"/>
      <c r="EQN68" s="19"/>
      <c r="EQO68" s="19"/>
      <c r="EQP68" s="19"/>
      <c r="EQQ68" s="19"/>
      <c r="EQR68" s="19"/>
      <c r="EQS68" s="19"/>
      <c r="EQT68" s="19"/>
      <c r="EQU68" s="19"/>
      <c r="EQV68" s="19"/>
      <c r="EQW68" s="19"/>
      <c r="EQX68" s="19"/>
      <c r="EQY68" s="19"/>
      <c r="EQZ68" s="19"/>
      <c r="ERA68" s="19"/>
      <c r="ERB68" s="19"/>
      <c r="ERC68" s="19"/>
      <c r="ERD68" s="19"/>
      <c r="ERE68" s="19"/>
      <c r="ERF68" s="19"/>
      <c r="ERG68" s="19"/>
      <c r="ERH68" s="19"/>
      <c r="ERI68" s="19"/>
      <c r="ERJ68" s="19"/>
      <c r="ERK68" s="19"/>
      <c r="ERL68" s="19"/>
      <c r="ERM68" s="19"/>
      <c r="ERN68" s="19"/>
      <c r="ERO68" s="19"/>
      <c r="ERP68" s="19"/>
      <c r="ERQ68" s="19"/>
      <c r="ERR68" s="19"/>
      <c r="ERS68" s="19"/>
      <c r="ERT68" s="19"/>
      <c r="ERU68" s="19"/>
      <c r="ERV68" s="19"/>
      <c r="ERW68" s="19"/>
      <c r="ERX68" s="19"/>
      <c r="ERY68" s="19"/>
      <c r="ERZ68" s="19"/>
      <c r="ESA68" s="19"/>
      <c r="ESB68" s="19"/>
      <c r="ESC68" s="19"/>
      <c r="ESD68" s="19"/>
      <c r="ESE68" s="19"/>
      <c r="ESF68" s="19"/>
      <c r="ESG68" s="19"/>
      <c r="ESH68" s="19"/>
      <c r="ESI68" s="19"/>
      <c r="ESJ68" s="19"/>
      <c r="ESK68" s="19"/>
      <c r="ESL68" s="19"/>
      <c r="ESM68" s="19"/>
      <c r="ESN68" s="19"/>
      <c r="ESO68" s="19"/>
      <c r="ESP68" s="19"/>
      <c r="ESQ68" s="19"/>
      <c r="ESR68" s="19"/>
      <c r="ESS68" s="19"/>
      <c r="EST68" s="19"/>
      <c r="ESU68" s="19"/>
      <c r="ESV68" s="19"/>
      <c r="ESW68" s="19"/>
      <c r="ESX68" s="19"/>
      <c r="ESY68" s="19"/>
      <c r="ESZ68" s="19"/>
      <c r="ETA68" s="19"/>
      <c r="ETB68" s="19"/>
      <c r="ETC68" s="19"/>
      <c r="ETD68" s="19"/>
      <c r="ETE68" s="19"/>
      <c r="ETF68" s="19"/>
      <c r="ETG68" s="19"/>
      <c r="ETH68" s="19"/>
      <c r="ETI68" s="19"/>
      <c r="ETJ68" s="19"/>
      <c r="ETK68" s="19"/>
      <c r="ETL68" s="19"/>
      <c r="ETM68" s="19"/>
      <c r="ETN68" s="19"/>
      <c r="ETO68" s="19"/>
      <c r="ETP68" s="19"/>
      <c r="ETQ68" s="19"/>
      <c r="ETR68" s="19"/>
      <c r="ETS68" s="19"/>
      <c r="ETT68" s="19"/>
      <c r="ETU68" s="19"/>
      <c r="ETV68" s="19"/>
      <c r="ETW68" s="19"/>
      <c r="ETX68" s="19"/>
      <c r="ETY68" s="19"/>
      <c r="ETZ68" s="19"/>
      <c r="EUA68" s="19"/>
      <c r="EUB68" s="19"/>
      <c r="EUC68" s="19"/>
      <c r="EUD68" s="19"/>
      <c r="EUE68" s="19"/>
      <c r="EUF68" s="19"/>
      <c r="EUG68" s="19"/>
      <c r="EUH68" s="19"/>
      <c r="EUI68" s="19"/>
      <c r="EUJ68" s="19"/>
      <c r="EUK68" s="19"/>
      <c r="EUL68" s="19"/>
      <c r="EUM68" s="19"/>
      <c r="EUN68" s="19"/>
      <c r="EUO68" s="19"/>
      <c r="EUP68" s="19"/>
      <c r="EUQ68" s="19"/>
      <c r="EUR68" s="19"/>
      <c r="EUS68" s="19"/>
      <c r="EUT68" s="19"/>
      <c r="EUU68" s="19"/>
      <c r="EUV68" s="19"/>
      <c r="EUW68" s="19"/>
      <c r="EUX68" s="19"/>
      <c r="EUY68" s="19"/>
      <c r="EUZ68" s="19"/>
      <c r="EVA68" s="19"/>
      <c r="EVB68" s="19"/>
      <c r="EVC68" s="19"/>
      <c r="EVD68" s="19"/>
      <c r="EVE68" s="19"/>
      <c r="EVF68" s="19"/>
      <c r="EVG68" s="19"/>
      <c r="EVH68" s="19"/>
      <c r="EVI68" s="19"/>
      <c r="EVJ68" s="19"/>
      <c r="EVK68" s="19"/>
      <c r="EVL68" s="19"/>
      <c r="EVM68" s="19"/>
      <c r="EVN68" s="19"/>
      <c r="EVO68" s="19"/>
      <c r="EVP68" s="19"/>
      <c r="EVQ68" s="19"/>
      <c r="EVR68" s="19"/>
      <c r="EVS68" s="19"/>
      <c r="EVT68" s="19"/>
      <c r="EVU68" s="19"/>
      <c r="EVV68" s="19"/>
      <c r="EVW68" s="19"/>
      <c r="EVX68" s="19"/>
      <c r="EVY68" s="19"/>
      <c r="EVZ68" s="19"/>
      <c r="EWA68" s="19"/>
      <c r="EWB68" s="19"/>
      <c r="EWC68" s="19"/>
      <c r="EWD68" s="19"/>
      <c r="EWE68" s="19"/>
      <c r="EWF68" s="19"/>
      <c r="EWG68" s="19"/>
      <c r="EWH68" s="19"/>
      <c r="EWI68" s="19"/>
      <c r="EWJ68" s="19"/>
      <c r="EWK68" s="19"/>
      <c r="EWL68" s="19"/>
      <c r="EWM68" s="19"/>
      <c r="EWN68" s="19"/>
      <c r="EWO68" s="19"/>
      <c r="EWP68" s="19"/>
      <c r="EWQ68" s="19"/>
      <c r="EWR68" s="19"/>
      <c r="EWS68" s="19"/>
      <c r="EWT68" s="19"/>
      <c r="EWU68" s="19"/>
      <c r="EWV68" s="19"/>
      <c r="EWW68" s="19"/>
      <c r="EWX68" s="19"/>
      <c r="EWY68" s="19"/>
      <c r="EWZ68" s="19"/>
      <c r="EXA68" s="19"/>
      <c r="EXB68" s="19"/>
      <c r="EXC68" s="19"/>
      <c r="EXD68" s="19"/>
      <c r="EXE68" s="19"/>
      <c r="EXF68" s="19"/>
      <c r="EXG68" s="19"/>
      <c r="EXH68" s="19"/>
      <c r="EXI68" s="19"/>
      <c r="EXJ68" s="19"/>
      <c r="EXK68" s="19"/>
      <c r="EXL68" s="19"/>
      <c r="EXM68" s="19"/>
      <c r="EXN68" s="19"/>
      <c r="EXO68" s="19"/>
      <c r="EXP68" s="19"/>
      <c r="EXQ68" s="19"/>
      <c r="EXR68" s="19"/>
      <c r="EXS68" s="19"/>
      <c r="EXT68" s="19"/>
      <c r="EXU68" s="19"/>
      <c r="EXV68" s="19"/>
      <c r="EXW68" s="19"/>
      <c r="EXX68" s="19"/>
      <c r="EXY68" s="19"/>
      <c r="EXZ68" s="19"/>
      <c r="EYA68" s="19"/>
      <c r="EYB68" s="19"/>
      <c r="EYC68" s="19"/>
      <c r="EYD68" s="19"/>
      <c r="EYE68" s="19"/>
      <c r="EYF68" s="19"/>
      <c r="EYG68" s="19"/>
      <c r="EYH68" s="19"/>
      <c r="EYI68" s="19"/>
      <c r="EYJ68" s="19"/>
      <c r="EYK68" s="19"/>
      <c r="EYL68" s="19"/>
      <c r="EYM68" s="19"/>
      <c r="EYN68" s="19"/>
      <c r="EYO68" s="19"/>
      <c r="EYP68" s="19"/>
      <c r="EYQ68" s="19"/>
      <c r="EYR68" s="19"/>
      <c r="EYS68" s="19"/>
      <c r="EYT68" s="19"/>
      <c r="EYU68" s="19"/>
      <c r="EYV68" s="19"/>
      <c r="EYW68" s="19"/>
      <c r="EYX68" s="19"/>
      <c r="EYY68" s="19"/>
      <c r="EYZ68" s="19"/>
      <c r="EZA68" s="19"/>
      <c r="EZB68" s="19"/>
      <c r="EZC68" s="19"/>
      <c r="EZD68" s="19"/>
      <c r="EZE68" s="19"/>
      <c r="EZF68" s="19"/>
      <c r="EZG68" s="19"/>
      <c r="EZH68" s="19"/>
      <c r="EZI68" s="19"/>
      <c r="EZJ68" s="19"/>
      <c r="EZK68" s="19"/>
      <c r="EZL68" s="19"/>
      <c r="EZM68" s="19"/>
      <c r="EZN68" s="19"/>
      <c r="EZO68" s="19"/>
      <c r="EZP68" s="19"/>
      <c r="EZQ68" s="19"/>
      <c r="EZR68" s="19"/>
      <c r="EZS68" s="19"/>
      <c r="EZT68" s="19"/>
      <c r="EZU68" s="19"/>
      <c r="EZV68" s="19"/>
      <c r="EZW68" s="19"/>
      <c r="EZX68" s="19"/>
      <c r="EZY68" s="19"/>
      <c r="EZZ68" s="19"/>
      <c r="FAA68" s="19"/>
      <c r="FAB68" s="19"/>
      <c r="FAC68" s="19"/>
      <c r="FAD68" s="19"/>
      <c r="FAE68" s="19"/>
      <c r="FAF68" s="19"/>
      <c r="FAG68" s="19"/>
      <c r="FAH68" s="19"/>
      <c r="FAI68" s="19"/>
      <c r="FAJ68" s="19"/>
      <c r="FAK68" s="19"/>
      <c r="FAL68" s="19"/>
      <c r="FAM68" s="19"/>
      <c r="FAN68" s="19"/>
      <c r="FAO68" s="19"/>
      <c r="FAP68" s="19"/>
      <c r="FAQ68" s="19"/>
      <c r="FAR68" s="19"/>
      <c r="FAS68" s="19"/>
      <c r="FAT68" s="19"/>
      <c r="FAU68" s="19"/>
      <c r="FAV68" s="19"/>
      <c r="FAW68" s="19"/>
      <c r="FAX68" s="19"/>
      <c r="FAY68" s="19"/>
      <c r="FAZ68" s="19"/>
      <c r="FBA68" s="19"/>
      <c r="FBB68" s="19"/>
      <c r="FBC68" s="19"/>
      <c r="FBD68" s="19"/>
      <c r="FBE68" s="19"/>
      <c r="FBF68" s="19"/>
      <c r="FBG68" s="19"/>
      <c r="FBH68" s="19"/>
      <c r="FBI68" s="19"/>
      <c r="FBJ68" s="19"/>
      <c r="FBK68" s="19"/>
      <c r="FBL68" s="19"/>
      <c r="FBM68" s="19"/>
      <c r="FBN68" s="19"/>
      <c r="FBO68" s="19"/>
      <c r="FBP68" s="19"/>
      <c r="FBQ68" s="19"/>
      <c r="FBR68" s="19"/>
      <c r="FBS68" s="19"/>
      <c r="FBT68" s="19"/>
      <c r="FBU68" s="19"/>
      <c r="FBV68" s="19"/>
      <c r="FBW68" s="19"/>
      <c r="FBX68" s="19"/>
      <c r="FBY68" s="19"/>
      <c r="FBZ68" s="19"/>
      <c r="FCA68" s="19"/>
      <c r="FCB68" s="19"/>
      <c r="FCC68" s="19"/>
      <c r="FCD68" s="19"/>
      <c r="FCE68" s="19"/>
      <c r="FCF68" s="19"/>
      <c r="FCG68" s="19"/>
      <c r="FCH68" s="19"/>
      <c r="FCI68" s="19"/>
      <c r="FCJ68" s="19"/>
      <c r="FCK68" s="19"/>
      <c r="FCL68" s="19"/>
      <c r="FCM68" s="19"/>
      <c r="FCN68" s="19"/>
      <c r="FCO68" s="19"/>
      <c r="FCP68" s="19"/>
      <c r="FCQ68" s="19"/>
      <c r="FCR68" s="19"/>
      <c r="FCS68" s="19"/>
      <c r="FCT68" s="19"/>
      <c r="FCU68" s="19"/>
      <c r="FCV68" s="19"/>
      <c r="FCW68" s="19"/>
      <c r="FCX68" s="19"/>
      <c r="FCY68" s="19"/>
      <c r="FCZ68" s="19"/>
      <c r="FDA68" s="19"/>
      <c r="FDB68" s="19"/>
      <c r="FDC68" s="19"/>
      <c r="FDD68" s="19"/>
      <c r="FDE68" s="19"/>
      <c r="FDF68" s="19"/>
      <c r="FDG68" s="19"/>
      <c r="FDH68" s="19"/>
      <c r="FDI68" s="19"/>
      <c r="FDJ68" s="19"/>
      <c r="FDK68" s="19"/>
      <c r="FDL68" s="19"/>
      <c r="FDM68" s="19"/>
      <c r="FDN68" s="19"/>
      <c r="FDO68" s="19"/>
      <c r="FDP68" s="19"/>
      <c r="FDQ68" s="19"/>
      <c r="FDR68" s="19"/>
      <c r="FDS68" s="19"/>
      <c r="FDT68" s="19"/>
      <c r="FDU68" s="19"/>
      <c r="FDV68" s="19"/>
      <c r="FDW68" s="19"/>
      <c r="FDX68" s="19"/>
      <c r="FDY68" s="19"/>
      <c r="FDZ68" s="19"/>
      <c r="FEA68" s="19"/>
      <c r="FEB68" s="19"/>
      <c r="FEC68" s="19"/>
      <c r="FED68" s="19"/>
      <c r="FEE68" s="19"/>
      <c r="FEF68" s="19"/>
      <c r="FEG68" s="19"/>
      <c r="FEH68" s="19"/>
      <c r="FEI68" s="19"/>
      <c r="FEJ68" s="19"/>
      <c r="FEK68" s="19"/>
      <c r="FEL68" s="19"/>
      <c r="FEM68" s="19"/>
      <c r="FEN68" s="19"/>
      <c r="FEO68" s="19"/>
      <c r="FEP68" s="19"/>
      <c r="FEQ68" s="19"/>
      <c r="FER68" s="19"/>
      <c r="FES68" s="19"/>
      <c r="FET68" s="19"/>
      <c r="FEU68" s="19"/>
      <c r="FEV68" s="19"/>
      <c r="FEW68" s="19"/>
      <c r="FEX68" s="19"/>
      <c r="FEY68" s="19"/>
      <c r="FEZ68" s="19"/>
      <c r="FFA68" s="19"/>
      <c r="FFB68" s="19"/>
      <c r="FFC68" s="19"/>
      <c r="FFD68" s="19"/>
      <c r="FFE68" s="19"/>
      <c r="FFF68" s="19"/>
      <c r="FFG68" s="19"/>
      <c r="FFH68" s="19"/>
      <c r="FFI68" s="19"/>
      <c r="FFJ68" s="19"/>
      <c r="FFK68" s="19"/>
      <c r="FFL68" s="19"/>
      <c r="FFM68" s="19"/>
      <c r="FFN68" s="19"/>
      <c r="FFO68" s="19"/>
      <c r="FFP68" s="19"/>
      <c r="FFQ68" s="19"/>
      <c r="FFR68" s="19"/>
      <c r="FFS68" s="19"/>
      <c r="FFT68" s="19"/>
      <c r="FFU68" s="19"/>
      <c r="FFV68" s="19"/>
      <c r="FFW68" s="19"/>
      <c r="FFX68" s="19"/>
      <c r="FFY68" s="19"/>
      <c r="FFZ68" s="19"/>
      <c r="FGA68" s="19"/>
      <c r="FGB68" s="19"/>
      <c r="FGC68" s="19"/>
      <c r="FGD68" s="19"/>
      <c r="FGE68" s="19"/>
      <c r="FGF68" s="19"/>
      <c r="FGG68" s="19"/>
      <c r="FGH68" s="19"/>
      <c r="FGI68" s="19"/>
      <c r="FGJ68" s="19"/>
      <c r="FGK68" s="19"/>
      <c r="FGL68" s="19"/>
      <c r="FGM68" s="19"/>
      <c r="FGN68" s="19"/>
      <c r="FGO68" s="19"/>
      <c r="FGP68" s="19"/>
      <c r="FGQ68" s="19"/>
      <c r="FGR68" s="19"/>
      <c r="FGS68" s="19"/>
      <c r="FGT68" s="19"/>
      <c r="FGU68" s="19"/>
      <c r="FGV68" s="19"/>
      <c r="FGW68" s="19"/>
      <c r="FGX68" s="19"/>
      <c r="FGY68" s="19"/>
      <c r="FGZ68" s="19"/>
      <c r="FHA68" s="19"/>
      <c r="FHB68" s="19"/>
      <c r="FHC68" s="19"/>
      <c r="FHD68" s="19"/>
      <c r="FHE68" s="19"/>
      <c r="FHF68" s="19"/>
      <c r="FHG68" s="19"/>
      <c r="FHH68" s="19"/>
      <c r="FHI68" s="19"/>
      <c r="FHJ68" s="19"/>
      <c r="FHK68" s="19"/>
      <c r="FHL68" s="19"/>
      <c r="FHM68" s="19"/>
      <c r="FHN68" s="19"/>
      <c r="FHO68" s="19"/>
      <c r="FHP68" s="19"/>
      <c r="FHQ68" s="19"/>
      <c r="FHR68" s="19"/>
      <c r="FHS68" s="19"/>
      <c r="FHT68" s="19"/>
      <c r="FHU68" s="19"/>
      <c r="FHV68" s="19"/>
      <c r="FHW68" s="19"/>
      <c r="FHX68" s="19"/>
      <c r="FHY68" s="19"/>
      <c r="FHZ68" s="19"/>
      <c r="FIA68" s="19"/>
      <c r="FIB68" s="19"/>
      <c r="FIC68" s="19"/>
      <c r="FID68" s="19"/>
      <c r="FIE68" s="19"/>
      <c r="FIF68" s="19"/>
      <c r="FIG68" s="19"/>
      <c r="FIH68" s="19"/>
      <c r="FII68" s="19"/>
      <c r="FIJ68" s="19"/>
      <c r="FIK68" s="19"/>
      <c r="FIL68" s="19"/>
      <c r="FIM68" s="19"/>
      <c r="FIN68" s="19"/>
      <c r="FIO68" s="19"/>
      <c r="FIP68" s="19"/>
      <c r="FIQ68" s="19"/>
      <c r="FIR68" s="19"/>
      <c r="FIS68" s="19"/>
      <c r="FIT68" s="19"/>
      <c r="FIU68" s="19"/>
      <c r="FIV68" s="19"/>
      <c r="FIW68" s="19"/>
      <c r="FIX68" s="19"/>
      <c r="FIY68" s="19"/>
      <c r="FIZ68" s="19"/>
      <c r="FJA68" s="19"/>
      <c r="FJB68" s="19"/>
      <c r="FJC68" s="19"/>
      <c r="FJD68" s="19"/>
      <c r="FJE68" s="19"/>
      <c r="FJF68" s="19"/>
      <c r="FJG68" s="19"/>
      <c r="FJH68" s="19"/>
      <c r="FJI68" s="19"/>
      <c r="FJJ68" s="19"/>
      <c r="FJK68" s="19"/>
      <c r="FJL68" s="19"/>
      <c r="FJM68" s="19"/>
      <c r="FJN68" s="19"/>
      <c r="FJO68" s="19"/>
      <c r="FJP68" s="19"/>
      <c r="FJQ68" s="19"/>
      <c r="FJR68" s="19"/>
      <c r="FJS68" s="19"/>
      <c r="FJT68" s="19"/>
      <c r="FJU68" s="19"/>
      <c r="FJV68" s="19"/>
      <c r="FJW68" s="19"/>
      <c r="FJX68" s="19"/>
      <c r="FJY68" s="19"/>
      <c r="FJZ68" s="19"/>
      <c r="FKA68" s="19"/>
      <c r="FKB68" s="19"/>
      <c r="FKC68" s="19"/>
      <c r="FKD68" s="19"/>
      <c r="FKE68" s="19"/>
      <c r="FKF68" s="19"/>
      <c r="FKG68" s="19"/>
      <c r="FKH68" s="19"/>
      <c r="FKI68" s="19"/>
      <c r="FKJ68" s="19"/>
      <c r="FKK68" s="19"/>
      <c r="FKL68" s="19"/>
      <c r="FKM68" s="19"/>
      <c r="FKN68" s="19"/>
      <c r="FKO68" s="19"/>
      <c r="FKP68" s="19"/>
      <c r="FKQ68" s="19"/>
      <c r="FKR68" s="19"/>
      <c r="FKS68" s="19"/>
      <c r="FKT68" s="19"/>
      <c r="FKU68" s="19"/>
      <c r="FKV68" s="19"/>
      <c r="FKW68" s="19"/>
      <c r="FKX68" s="19"/>
      <c r="FKY68" s="19"/>
      <c r="FKZ68" s="19"/>
      <c r="FLA68" s="19"/>
      <c r="FLB68" s="19"/>
      <c r="FLC68" s="19"/>
      <c r="FLD68" s="19"/>
      <c r="FLE68" s="19"/>
      <c r="FLF68" s="19"/>
      <c r="FLG68" s="19"/>
      <c r="FLH68" s="19"/>
      <c r="FLI68" s="19"/>
      <c r="FLJ68" s="19"/>
      <c r="FLK68" s="19"/>
      <c r="FLL68" s="19"/>
      <c r="FLM68" s="19"/>
      <c r="FLN68" s="19"/>
      <c r="FLO68" s="19"/>
      <c r="FLP68" s="19"/>
      <c r="FLQ68" s="19"/>
      <c r="FLR68" s="19"/>
      <c r="FLS68" s="19"/>
      <c r="FLT68" s="19"/>
      <c r="FLU68" s="19"/>
      <c r="FLV68" s="19"/>
      <c r="FLW68" s="19"/>
      <c r="FLX68" s="19"/>
      <c r="FLY68" s="19"/>
      <c r="FLZ68" s="19"/>
      <c r="FMA68" s="19"/>
      <c r="FMB68" s="19"/>
      <c r="FMC68" s="19"/>
      <c r="FMD68" s="19"/>
      <c r="FME68" s="19"/>
      <c r="FMF68" s="19"/>
      <c r="FMG68" s="19"/>
      <c r="FMH68" s="19"/>
      <c r="FMI68" s="19"/>
      <c r="FMJ68" s="19"/>
      <c r="FMK68" s="19"/>
      <c r="FML68" s="19"/>
      <c r="FMM68" s="19"/>
      <c r="FMN68" s="19"/>
      <c r="FMO68" s="19"/>
      <c r="FMP68" s="19"/>
      <c r="FMQ68" s="19"/>
      <c r="FMR68" s="19"/>
      <c r="FMS68" s="19"/>
      <c r="FMT68" s="19"/>
      <c r="FMU68" s="19"/>
      <c r="FMV68" s="19"/>
      <c r="FMW68" s="19"/>
      <c r="FMX68" s="19"/>
      <c r="FMY68" s="19"/>
      <c r="FMZ68" s="19"/>
      <c r="FNA68" s="19"/>
      <c r="FNB68" s="19"/>
      <c r="FNC68" s="19"/>
      <c r="FND68" s="19"/>
      <c r="FNE68" s="19"/>
      <c r="FNF68" s="19"/>
      <c r="FNG68" s="19"/>
      <c r="FNH68" s="19"/>
      <c r="FNI68" s="19"/>
      <c r="FNJ68" s="19"/>
      <c r="FNK68" s="19"/>
      <c r="FNL68" s="19"/>
      <c r="FNM68" s="19"/>
      <c r="FNN68" s="19"/>
      <c r="FNO68" s="19"/>
      <c r="FNP68" s="19"/>
      <c r="FNQ68" s="19"/>
      <c r="FNR68" s="19"/>
      <c r="FNS68" s="19"/>
      <c r="FNT68" s="19"/>
      <c r="FNU68" s="19"/>
      <c r="FNV68" s="19"/>
      <c r="FNW68" s="19"/>
      <c r="FNX68" s="19"/>
      <c r="FNY68" s="19"/>
      <c r="FNZ68" s="19"/>
      <c r="FOA68" s="19"/>
      <c r="FOB68" s="19"/>
      <c r="FOC68" s="19"/>
      <c r="FOD68" s="19"/>
      <c r="FOE68" s="19"/>
      <c r="FOF68" s="19"/>
      <c r="FOG68" s="19"/>
      <c r="FOH68" s="19"/>
      <c r="FOI68" s="19"/>
      <c r="FOJ68" s="19"/>
      <c r="FOK68" s="19"/>
      <c r="FOL68" s="19"/>
      <c r="FOM68" s="19"/>
      <c r="FON68" s="19"/>
      <c r="FOO68" s="19"/>
      <c r="FOP68" s="19"/>
      <c r="FOQ68" s="19"/>
      <c r="FOR68" s="19"/>
      <c r="FOS68" s="19"/>
      <c r="FOT68" s="19"/>
      <c r="FOU68" s="19"/>
      <c r="FOV68" s="19"/>
      <c r="FOW68" s="19"/>
      <c r="FOX68" s="19"/>
      <c r="FOY68" s="19"/>
      <c r="FOZ68" s="19"/>
      <c r="FPA68" s="19"/>
      <c r="FPB68" s="19"/>
      <c r="FPC68" s="19"/>
      <c r="FPD68" s="19"/>
      <c r="FPE68" s="19"/>
      <c r="FPF68" s="19"/>
      <c r="FPG68" s="19"/>
      <c r="FPH68" s="19"/>
      <c r="FPI68" s="19"/>
      <c r="FPJ68" s="19"/>
      <c r="FPK68" s="19"/>
      <c r="FPL68" s="19"/>
      <c r="FPM68" s="19"/>
      <c r="FPN68" s="19"/>
      <c r="FPO68" s="19"/>
      <c r="FPP68" s="19"/>
      <c r="FPQ68" s="19"/>
      <c r="FPR68" s="19"/>
      <c r="FPS68" s="19"/>
      <c r="FPT68" s="19"/>
      <c r="FPU68" s="19"/>
      <c r="FPV68" s="19"/>
      <c r="FPW68" s="19"/>
      <c r="FPX68" s="19"/>
      <c r="FPY68" s="19"/>
      <c r="FPZ68" s="19"/>
      <c r="FQA68" s="19"/>
      <c r="FQB68" s="19"/>
      <c r="FQC68" s="19"/>
      <c r="FQD68" s="19"/>
      <c r="FQE68" s="19"/>
      <c r="FQF68" s="19"/>
      <c r="FQG68" s="19"/>
      <c r="FQH68" s="19"/>
      <c r="FQI68" s="19"/>
      <c r="FQJ68" s="19"/>
      <c r="FQK68" s="19"/>
      <c r="FQL68" s="19"/>
      <c r="FQM68" s="19"/>
      <c r="FQN68" s="19"/>
      <c r="FQO68" s="19"/>
      <c r="FQP68" s="19"/>
      <c r="FQQ68" s="19"/>
      <c r="FQR68" s="19"/>
      <c r="FQS68" s="19"/>
      <c r="FQT68" s="19"/>
      <c r="FQU68" s="19"/>
      <c r="FQV68" s="19"/>
      <c r="FQW68" s="19"/>
      <c r="FQX68" s="19"/>
      <c r="FQY68" s="19"/>
      <c r="FQZ68" s="19"/>
      <c r="FRA68" s="19"/>
      <c r="FRB68" s="19"/>
      <c r="FRC68" s="19"/>
      <c r="FRD68" s="19"/>
      <c r="FRE68" s="19"/>
      <c r="FRF68" s="19"/>
      <c r="FRG68" s="19"/>
      <c r="FRH68" s="19"/>
      <c r="FRI68" s="19"/>
      <c r="FRJ68" s="19"/>
      <c r="FRK68" s="19"/>
      <c r="FRL68" s="19"/>
      <c r="FRM68" s="19"/>
      <c r="FRN68" s="19"/>
      <c r="FRO68" s="19"/>
      <c r="FRP68" s="19"/>
      <c r="FRQ68" s="19"/>
      <c r="FRR68" s="19"/>
      <c r="FRS68" s="19"/>
      <c r="FRT68" s="19"/>
      <c r="FRU68" s="19"/>
      <c r="FRV68" s="19"/>
      <c r="FRW68" s="19"/>
      <c r="FRX68" s="19"/>
      <c r="FRY68" s="19"/>
      <c r="FRZ68" s="19"/>
      <c r="FSA68" s="19"/>
      <c r="FSB68" s="19"/>
      <c r="FSC68" s="19"/>
      <c r="FSD68" s="19"/>
      <c r="FSE68" s="19"/>
      <c r="FSF68" s="19"/>
      <c r="FSG68" s="19"/>
      <c r="FSH68" s="19"/>
      <c r="FSI68" s="19"/>
      <c r="FSJ68" s="19"/>
      <c r="FSK68" s="19"/>
      <c r="FSL68" s="19"/>
      <c r="FSM68" s="19"/>
      <c r="FSN68" s="19"/>
      <c r="FSO68" s="19"/>
      <c r="FSP68" s="19"/>
      <c r="FSQ68" s="19"/>
      <c r="FSR68" s="19"/>
      <c r="FSS68" s="19"/>
      <c r="FST68" s="19"/>
      <c r="FSU68" s="19"/>
      <c r="FSV68" s="19"/>
      <c r="FSW68" s="19"/>
      <c r="FSX68" s="19"/>
      <c r="FSY68" s="19"/>
      <c r="FSZ68" s="19"/>
      <c r="FTA68" s="19"/>
      <c r="FTB68" s="19"/>
      <c r="FTC68" s="19"/>
      <c r="FTD68" s="19"/>
      <c r="FTE68" s="19"/>
      <c r="FTF68" s="19"/>
      <c r="FTG68" s="19"/>
      <c r="FTH68" s="19"/>
      <c r="FTI68" s="19"/>
      <c r="FTJ68" s="19"/>
      <c r="FTK68" s="19"/>
      <c r="FTL68" s="19"/>
      <c r="FTM68" s="19"/>
      <c r="FTN68" s="19"/>
      <c r="FTO68" s="19"/>
      <c r="FTP68" s="19"/>
      <c r="FTQ68" s="19"/>
      <c r="FTR68" s="19"/>
      <c r="FTS68" s="19"/>
      <c r="FTT68" s="19"/>
      <c r="FTU68" s="19"/>
      <c r="FTV68" s="19"/>
      <c r="FTW68" s="19"/>
      <c r="FTX68" s="19"/>
      <c r="FTY68" s="19"/>
      <c r="FTZ68" s="19"/>
      <c r="FUA68" s="19"/>
      <c r="FUB68" s="19"/>
      <c r="FUC68" s="19"/>
      <c r="FUD68" s="19"/>
      <c r="FUE68" s="19"/>
      <c r="FUF68" s="19"/>
      <c r="FUG68" s="19"/>
      <c r="FUH68" s="19"/>
      <c r="FUI68" s="19"/>
      <c r="FUJ68" s="19"/>
      <c r="FUK68" s="19"/>
      <c r="FUL68" s="19"/>
      <c r="FUM68" s="19"/>
      <c r="FUN68" s="19"/>
      <c r="FUO68" s="19"/>
      <c r="FUP68" s="19"/>
      <c r="FUQ68" s="19"/>
      <c r="FUR68" s="19"/>
      <c r="FUS68" s="19"/>
      <c r="FUT68" s="19"/>
      <c r="FUU68" s="19"/>
      <c r="FUV68" s="19"/>
      <c r="FUW68" s="19"/>
      <c r="FUX68" s="19"/>
      <c r="FUY68" s="19"/>
      <c r="FUZ68" s="19"/>
      <c r="FVA68" s="19"/>
      <c r="FVB68" s="19"/>
      <c r="FVC68" s="19"/>
      <c r="FVD68" s="19"/>
      <c r="FVE68" s="19"/>
      <c r="FVF68" s="19"/>
      <c r="FVG68" s="19"/>
      <c r="FVH68" s="19"/>
      <c r="FVI68" s="19"/>
      <c r="FVJ68" s="19"/>
      <c r="FVK68" s="19"/>
      <c r="FVL68" s="19"/>
      <c r="FVM68" s="19"/>
      <c r="FVN68" s="19"/>
      <c r="FVO68" s="19"/>
      <c r="FVP68" s="19"/>
      <c r="FVQ68" s="19"/>
      <c r="FVR68" s="19"/>
      <c r="FVS68" s="19"/>
      <c r="FVT68" s="19"/>
      <c r="FVU68" s="19"/>
      <c r="FVV68" s="19"/>
      <c r="FVW68" s="19"/>
      <c r="FVX68" s="19"/>
      <c r="FVY68" s="19"/>
      <c r="FVZ68" s="19"/>
      <c r="FWA68" s="19"/>
      <c r="FWB68" s="19"/>
      <c r="FWC68" s="19"/>
      <c r="FWD68" s="19"/>
      <c r="FWE68" s="19"/>
      <c r="FWF68" s="19"/>
      <c r="FWG68" s="19"/>
      <c r="FWH68" s="19"/>
      <c r="FWI68" s="19"/>
      <c r="FWJ68" s="19"/>
      <c r="FWK68" s="19"/>
      <c r="FWL68" s="19"/>
      <c r="FWM68" s="19"/>
      <c r="FWN68" s="19"/>
      <c r="FWO68" s="19"/>
      <c r="FWP68" s="19"/>
      <c r="FWQ68" s="19"/>
      <c r="FWR68" s="19"/>
      <c r="FWS68" s="19"/>
      <c r="FWT68" s="19"/>
      <c r="FWU68" s="19"/>
      <c r="FWV68" s="19"/>
      <c r="FWW68" s="19"/>
      <c r="FWX68" s="19"/>
      <c r="FWY68" s="19"/>
      <c r="FWZ68" s="19"/>
      <c r="FXA68" s="19"/>
      <c r="FXB68" s="19"/>
      <c r="FXC68" s="19"/>
      <c r="FXD68" s="19"/>
      <c r="FXE68" s="19"/>
      <c r="FXF68" s="19"/>
      <c r="FXG68" s="19"/>
      <c r="FXH68" s="19"/>
      <c r="FXI68" s="19"/>
      <c r="FXJ68" s="19"/>
      <c r="FXK68" s="19"/>
      <c r="FXL68" s="19"/>
      <c r="FXM68" s="19"/>
      <c r="FXN68" s="19"/>
      <c r="FXO68" s="19"/>
      <c r="FXP68" s="19"/>
      <c r="FXQ68" s="19"/>
      <c r="FXR68" s="19"/>
      <c r="FXS68" s="19"/>
      <c r="FXT68" s="19"/>
      <c r="FXU68" s="19"/>
      <c r="FXV68" s="19"/>
      <c r="FXW68" s="19"/>
      <c r="FXX68" s="19"/>
      <c r="FXY68" s="19"/>
      <c r="FXZ68" s="19"/>
      <c r="FYA68" s="19"/>
      <c r="FYB68" s="19"/>
      <c r="FYC68" s="19"/>
      <c r="FYD68" s="19"/>
      <c r="FYE68" s="19"/>
      <c r="FYF68" s="19"/>
      <c r="FYG68" s="19"/>
      <c r="FYH68" s="19"/>
      <c r="FYI68" s="19"/>
      <c r="FYJ68" s="19"/>
      <c r="FYK68" s="19"/>
      <c r="FYL68" s="19"/>
      <c r="FYM68" s="19"/>
      <c r="FYN68" s="19"/>
      <c r="FYO68" s="19"/>
      <c r="FYP68" s="19"/>
      <c r="FYQ68" s="19"/>
      <c r="FYR68" s="19"/>
      <c r="FYS68" s="19"/>
      <c r="FYT68" s="19"/>
      <c r="FYU68" s="19"/>
      <c r="FYV68" s="19"/>
      <c r="FYW68" s="19"/>
      <c r="FYX68" s="19"/>
      <c r="FYY68" s="19"/>
      <c r="FYZ68" s="19"/>
      <c r="FZA68" s="19"/>
      <c r="FZB68" s="19"/>
      <c r="FZC68" s="19"/>
      <c r="FZD68" s="19"/>
      <c r="FZE68" s="19"/>
      <c r="FZF68" s="19"/>
      <c r="FZG68" s="19"/>
      <c r="FZH68" s="19"/>
      <c r="FZI68" s="19"/>
      <c r="FZJ68" s="19"/>
      <c r="FZK68" s="19"/>
      <c r="FZL68" s="19"/>
      <c r="FZM68" s="19"/>
      <c r="FZN68" s="19"/>
      <c r="FZO68" s="19"/>
      <c r="FZP68" s="19"/>
      <c r="FZQ68" s="19"/>
      <c r="FZR68" s="19"/>
      <c r="FZS68" s="19"/>
      <c r="FZT68" s="19"/>
      <c r="FZU68" s="19"/>
      <c r="FZV68" s="19"/>
      <c r="FZW68" s="19"/>
      <c r="FZX68" s="19"/>
      <c r="FZY68" s="19"/>
      <c r="FZZ68" s="19"/>
      <c r="GAA68" s="19"/>
      <c r="GAB68" s="19"/>
      <c r="GAC68" s="19"/>
      <c r="GAD68" s="19"/>
      <c r="GAE68" s="19"/>
      <c r="GAF68" s="19"/>
      <c r="GAG68" s="19"/>
      <c r="GAH68" s="19"/>
      <c r="GAI68" s="19"/>
      <c r="GAJ68" s="19"/>
      <c r="GAK68" s="19"/>
      <c r="GAL68" s="19"/>
      <c r="GAM68" s="19"/>
      <c r="GAN68" s="19"/>
      <c r="GAO68" s="19"/>
      <c r="GAP68" s="19"/>
      <c r="GAQ68" s="19"/>
      <c r="GAR68" s="19"/>
      <c r="GAS68" s="19"/>
      <c r="GAT68" s="19"/>
      <c r="GAU68" s="19"/>
      <c r="GAV68" s="19"/>
      <c r="GAW68" s="19"/>
      <c r="GAX68" s="19"/>
      <c r="GAY68" s="19"/>
      <c r="GAZ68" s="19"/>
      <c r="GBA68" s="19"/>
      <c r="GBB68" s="19"/>
      <c r="GBC68" s="19"/>
      <c r="GBD68" s="19"/>
      <c r="GBE68" s="19"/>
      <c r="GBF68" s="19"/>
      <c r="GBG68" s="19"/>
      <c r="GBH68" s="19"/>
      <c r="GBI68" s="19"/>
      <c r="GBJ68" s="19"/>
      <c r="GBK68" s="19"/>
      <c r="GBL68" s="19"/>
      <c r="GBM68" s="19"/>
      <c r="GBN68" s="19"/>
      <c r="GBO68" s="19"/>
      <c r="GBP68" s="19"/>
      <c r="GBQ68" s="19"/>
      <c r="GBR68" s="19"/>
      <c r="GBS68" s="19"/>
      <c r="GBT68" s="19"/>
      <c r="GBU68" s="19"/>
      <c r="GBV68" s="19"/>
      <c r="GBW68" s="19"/>
      <c r="GBX68" s="19"/>
      <c r="GBY68" s="19"/>
      <c r="GBZ68" s="19"/>
      <c r="GCA68" s="19"/>
      <c r="GCB68" s="19"/>
      <c r="GCC68" s="19"/>
      <c r="GCD68" s="19"/>
      <c r="GCE68" s="19"/>
      <c r="GCF68" s="19"/>
      <c r="GCG68" s="19"/>
      <c r="GCH68" s="19"/>
      <c r="GCI68" s="19"/>
      <c r="GCJ68" s="19"/>
      <c r="GCK68" s="19"/>
      <c r="GCL68" s="19"/>
      <c r="GCM68" s="19"/>
      <c r="GCN68" s="19"/>
      <c r="GCO68" s="19"/>
      <c r="GCP68" s="19"/>
      <c r="GCQ68" s="19"/>
      <c r="GCR68" s="19"/>
      <c r="GCS68" s="19"/>
      <c r="GCT68" s="19"/>
      <c r="GCU68" s="19"/>
      <c r="GCV68" s="19"/>
      <c r="GCW68" s="19"/>
      <c r="GCX68" s="19"/>
      <c r="GCY68" s="19"/>
      <c r="GCZ68" s="19"/>
      <c r="GDA68" s="19"/>
      <c r="GDB68" s="19"/>
      <c r="GDC68" s="19"/>
      <c r="GDD68" s="19"/>
      <c r="GDE68" s="19"/>
      <c r="GDF68" s="19"/>
      <c r="GDG68" s="19"/>
      <c r="GDH68" s="19"/>
      <c r="GDI68" s="19"/>
      <c r="GDJ68" s="19"/>
      <c r="GDK68" s="19"/>
      <c r="GDL68" s="19"/>
      <c r="GDM68" s="19"/>
      <c r="GDN68" s="19"/>
      <c r="GDO68" s="19"/>
      <c r="GDP68" s="19"/>
      <c r="GDQ68" s="19"/>
      <c r="GDR68" s="19"/>
      <c r="GDS68" s="19"/>
      <c r="GDT68" s="19"/>
      <c r="GDU68" s="19"/>
      <c r="GDV68" s="19"/>
      <c r="GDW68" s="19"/>
      <c r="GDX68" s="19"/>
      <c r="GDY68" s="19"/>
      <c r="GDZ68" s="19"/>
      <c r="GEA68" s="19"/>
      <c r="GEB68" s="19"/>
      <c r="GEC68" s="19"/>
      <c r="GED68" s="19"/>
      <c r="GEE68" s="19"/>
      <c r="GEF68" s="19"/>
      <c r="GEG68" s="19"/>
      <c r="GEH68" s="19"/>
      <c r="GEI68" s="19"/>
      <c r="GEJ68" s="19"/>
      <c r="GEK68" s="19"/>
      <c r="GEL68" s="19"/>
      <c r="GEM68" s="19"/>
      <c r="GEN68" s="19"/>
      <c r="GEO68" s="19"/>
      <c r="GEP68" s="19"/>
      <c r="GEQ68" s="19"/>
      <c r="GER68" s="19"/>
      <c r="GES68" s="19"/>
      <c r="GET68" s="19"/>
      <c r="GEU68" s="19"/>
      <c r="GEV68" s="19"/>
      <c r="GEW68" s="19"/>
      <c r="GEX68" s="19"/>
      <c r="GEY68" s="19"/>
      <c r="GEZ68" s="19"/>
      <c r="GFA68" s="19"/>
      <c r="GFB68" s="19"/>
      <c r="GFC68" s="19"/>
      <c r="GFD68" s="19"/>
      <c r="GFE68" s="19"/>
      <c r="GFF68" s="19"/>
      <c r="GFG68" s="19"/>
      <c r="GFH68" s="19"/>
      <c r="GFI68" s="19"/>
      <c r="GFJ68" s="19"/>
      <c r="GFK68" s="19"/>
      <c r="GFL68" s="19"/>
      <c r="GFM68" s="19"/>
      <c r="GFN68" s="19"/>
      <c r="GFO68" s="19"/>
      <c r="GFP68" s="19"/>
      <c r="GFQ68" s="19"/>
      <c r="GFR68" s="19"/>
      <c r="GFS68" s="19"/>
      <c r="GFT68" s="19"/>
      <c r="GFU68" s="19"/>
      <c r="GFV68" s="19"/>
      <c r="GFW68" s="19"/>
      <c r="GFX68" s="19"/>
      <c r="GFY68" s="19"/>
      <c r="GFZ68" s="19"/>
      <c r="GGA68" s="19"/>
      <c r="GGB68" s="19"/>
      <c r="GGC68" s="19"/>
      <c r="GGD68" s="19"/>
      <c r="GGE68" s="19"/>
      <c r="GGF68" s="19"/>
      <c r="GGG68" s="19"/>
      <c r="GGH68" s="19"/>
      <c r="GGI68" s="19"/>
      <c r="GGJ68" s="19"/>
      <c r="GGK68" s="19"/>
      <c r="GGL68" s="19"/>
      <c r="GGM68" s="19"/>
      <c r="GGN68" s="19"/>
      <c r="GGO68" s="19"/>
      <c r="GGP68" s="19"/>
      <c r="GGQ68" s="19"/>
      <c r="GGR68" s="19"/>
      <c r="GGS68" s="19"/>
      <c r="GGT68" s="19"/>
      <c r="GGU68" s="19"/>
      <c r="GGV68" s="19"/>
      <c r="GGW68" s="19"/>
      <c r="GGX68" s="19"/>
      <c r="GGY68" s="19"/>
      <c r="GGZ68" s="19"/>
      <c r="GHA68" s="19"/>
      <c r="GHB68" s="19"/>
      <c r="GHC68" s="19"/>
      <c r="GHD68" s="19"/>
      <c r="GHE68" s="19"/>
      <c r="GHF68" s="19"/>
      <c r="GHG68" s="19"/>
      <c r="GHH68" s="19"/>
      <c r="GHI68" s="19"/>
      <c r="GHJ68" s="19"/>
      <c r="GHK68" s="19"/>
      <c r="GHL68" s="19"/>
      <c r="GHM68" s="19"/>
      <c r="GHN68" s="19"/>
      <c r="GHO68" s="19"/>
      <c r="GHP68" s="19"/>
      <c r="GHQ68" s="19"/>
      <c r="GHR68" s="19"/>
      <c r="GHS68" s="19"/>
      <c r="GHT68" s="19"/>
      <c r="GHU68" s="19"/>
      <c r="GHV68" s="19"/>
      <c r="GHW68" s="19"/>
      <c r="GHX68" s="19"/>
      <c r="GHY68" s="19"/>
      <c r="GHZ68" s="19"/>
      <c r="GIA68" s="19"/>
      <c r="GIB68" s="19"/>
      <c r="GIC68" s="19"/>
      <c r="GID68" s="19"/>
      <c r="GIE68" s="19"/>
      <c r="GIF68" s="19"/>
      <c r="GIG68" s="19"/>
      <c r="GIH68" s="19"/>
      <c r="GII68" s="19"/>
      <c r="GIJ68" s="19"/>
      <c r="GIK68" s="19"/>
      <c r="GIL68" s="19"/>
      <c r="GIM68" s="19"/>
      <c r="GIN68" s="19"/>
      <c r="GIO68" s="19"/>
      <c r="GIP68" s="19"/>
      <c r="GIQ68" s="19"/>
      <c r="GIR68" s="19"/>
      <c r="GIS68" s="19"/>
      <c r="GIT68" s="19"/>
      <c r="GIU68" s="19"/>
      <c r="GIV68" s="19"/>
      <c r="GIW68" s="19"/>
      <c r="GIX68" s="19"/>
      <c r="GIY68" s="19"/>
      <c r="GIZ68" s="19"/>
      <c r="GJA68" s="19"/>
      <c r="GJB68" s="19"/>
      <c r="GJC68" s="19"/>
      <c r="GJD68" s="19"/>
      <c r="GJE68" s="19"/>
      <c r="GJF68" s="19"/>
      <c r="GJG68" s="19"/>
      <c r="GJH68" s="19"/>
      <c r="GJI68" s="19"/>
      <c r="GJJ68" s="19"/>
      <c r="GJK68" s="19"/>
      <c r="GJL68" s="19"/>
      <c r="GJM68" s="19"/>
      <c r="GJN68" s="19"/>
      <c r="GJO68" s="19"/>
      <c r="GJP68" s="19"/>
      <c r="GJQ68" s="19"/>
      <c r="GJR68" s="19"/>
      <c r="GJS68" s="19"/>
      <c r="GJT68" s="19"/>
      <c r="GJU68" s="19"/>
      <c r="GJV68" s="19"/>
      <c r="GJW68" s="19"/>
      <c r="GJX68" s="19"/>
      <c r="GJY68" s="19"/>
      <c r="GJZ68" s="19"/>
      <c r="GKA68" s="19"/>
      <c r="GKB68" s="19"/>
      <c r="GKC68" s="19"/>
      <c r="GKD68" s="19"/>
      <c r="GKE68" s="19"/>
      <c r="GKF68" s="19"/>
      <c r="GKG68" s="19"/>
      <c r="GKH68" s="19"/>
      <c r="GKI68" s="19"/>
      <c r="GKJ68" s="19"/>
      <c r="GKK68" s="19"/>
      <c r="GKL68" s="19"/>
      <c r="GKM68" s="19"/>
      <c r="GKN68" s="19"/>
      <c r="GKO68" s="19"/>
      <c r="GKP68" s="19"/>
      <c r="GKQ68" s="19"/>
      <c r="GKR68" s="19"/>
      <c r="GKS68" s="19"/>
      <c r="GKT68" s="19"/>
      <c r="GKU68" s="19"/>
      <c r="GKV68" s="19"/>
      <c r="GKW68" s="19"/>
      <c r="GKX68" s="19"/>
      <c r="GKY68" s="19"/>
      <c r="GKZ68" s="19"/>
      <c r="GLA68" s="19"/>
      <c r="GLB68" s="19"/>
      <c r="GLC68" s="19"/>
      <c r="GLD68" s="19"/>
      <c r="GLE68" s="19"/>
      <c r="GLF68" s="19"/>
      <c r="GLG68" s="19"/>
      <c r="GLH68" s="19"/>
      <c r="GLI68" s="19"/>
      <c r="GLJ68" s="19"/>
      <c r="GLK68" s="19"/>
      <c r="GLL68" s="19"/>
      <c r="GLM68" s="19"/>
      <c r="GLN68" s="19"/>
      <c r="GLO68" s="19"/>
      <c r="GLP68" s="19"/>
      <c r="GLQ68" s="19"/>
      <c r="GLR68" s="19"/>
      <c r="GLS68" s="19"/>
      <c r="GLT68" s="19"/>
      <c r="GLU68" s="19"/>
      <c r="GLV68" s="19"/>
      <c r="GLW68" s="19"/>
      <c r="GLX68" s="19"/>
      <c r="GLY68" s="19"/>
      <c r="GLZ68" s="19"/>
      <c r="GMA68" s="19"/>
      <c r="GMB68" s="19"/>
      <c r="GMC68" s="19"/>
      <c r="GMD68" s="19"/>
      <c r="GME68" s="19"/>
      <c r="GMF68" s="19"/>
      <c r="GMG68" s="19"/>
      <c r="GMH68" s="19"/>
      <c r="GMI68" s="19"/>
      <c r="GMJ68" s="19"/>
      <c r="GMK68" s="19"/>
      <c r="GML68" s="19"/>
      <c r="GMM68" s="19"/>
      <c r="GMN68" s="19"/>
      <c r="GMO68" s="19"/>
      <c r="GMP68" s="19"/>
      <c r="GMQ68" s="19"/>
      <c r="GMR68" s="19"/>
      <c r="GMS68" s="19"/>
      <c r="GMT68" s="19"/>
      <c r="GMU68" s="19"/>
      <c r="GMV68" s="19"/>
      <c r="GMW68" s="19"/>
      <c r="GMX68" s="19"/>
      <c r="GMY68" s="19"/>
      <c r="GMZ68" s="19"/>
      <c r="GNA68" s="19"/>
      <c r="GNB68" s="19"/>
      <c r="GNC68" s="19"/>
      <c r="GND68" s="19"/>
      <c r="GNE68" s="19"/>
      <c r="GNF68" s="19"/>
      <c r="GNG68" s="19"/>
      <c r="GNH68" s="19"/>
      <c r="GNI68" s="19"/>
      <c r="GNJ68" s="19"/>
      <c r="GNK68" s="19"/>
      <c r="GNL68" s="19"/>
      <c r="GNM68" s="19"/>
      <c r="GNN68" s="19"/>
      <c r="GNO68" s="19"/>
      <c r="GNP68" s="19"/>
      <c r="GNQ68" s="19"/>
      <c r="GNR68" s="19"/>
      <c r="GNS68" s="19"/>
      <c r="GNT68" s="19"/>
      <c r="GNU68" s="19"/>
      <c r="GNV68" s="19"/>
      <c r="GNW68" s="19"/>
      <c r="GNX68" s="19"/>
      <c r="GNY68" s="19"/>
      <c r="GNZ68" s="19"/>
      <c r="GOA68" s="19"/>
      <c r="GOB68" s="19"/>
      <c r="GOC68" s="19"/>
      <c r="GOD68" s="19"/>
      <c r="GOE68" s="19"/>
      <c r="GOF68" s="19"/>
      <c r="GOG68" s="19"/>
      <c r="GOH68" s="19"/>
      <c r="GOI68" s="19"/>
      <c r="GOJ68" s="19"/>
      <c r="GOK68" s="19"/>
      <c r="GOL68" s="19"/>
      <c r="GOM68" s="19"/>
      <c r="GON68" s="19"/>
      <c r="GOO68" s="19"/>
      <c r="GOP68" s="19"/>
      <c r="GOQ68" s="19"/>
      <c r="GOR68" s="19"/>
      <c r="GOS68" s="19"/>
      <c r="GOT68" s="19"/>
      <c r="GOU68" s="19"/>
      <c r="GOV68" s="19"/>
      <c r="GOW68" s="19"/>
      <c r="GOX68" s="19"/>
      <c r="GOY68" s="19"/>
      <c r="GOZ68" s="19"/>
      <c r="GPA68" s="19"/>
      <c r="GPB68" s="19"/>
      <c r="GPC68" s="19"/>
      <c r="GPD68" s="19"/>
      <c r="GPE68" s="19"/>
      <c r="GPF68" s="19"/>
      <c r="GPG68" s="19"/>
      <c r="GPH68" s="19"/>
      <c r="GPI68" s="19"/>
      <c r="GPJ68" s="19"/>
      <c r="GPK68" s="19"/>
      <c r="GPL68" s="19"/>
      <c r="GPM68" s="19"/>
      <c r="GPN68" s="19"/>
      <c r="GPO68" s="19"/>
      <c r="GPP68" s="19"/>
      <c r="GPQ68" s="19"/>
      <c r="GPR68" s="19"/>
      <c r="GPS68" s="19"/>
      <c r="GPT68" s="19"/>
      <c r="GPU68" s="19"/>
      <c r="GPV68" s="19"/>
      <c r="GPW68" s="19"/>
      <c r="GPX68" s="19"/>
      <c r="GPY68" s="19"/>
      <c r="GPZ68" s="19"/>
      <c r="GQA68" s="19"/>
      <c r="GQB68" s="19"/>
      <c r="GQC68" s="19"/>
      <c r="GQD68" s="19"/>
      <c r="GQE68" s="19"/>
      <c r="GQF68" s="19"/>
      <c r="GQG68" s="19"/>
      <c r="GQH68" s="19"/>
      <c r="GQI68" s="19"/>
      <c r="GQJ68" s="19"/>
      <c r="GQK68" s="19"/>
      <c r="GQL68" s="19"/>
      <c r="GQM68" s="19"/>
      <c r="GQN68" s="19"/>
      <c r="GQO68" s="19"/>
      <c r="GQP68" s="19"/>
      <c r="GQQ68" s="19"/>
      <c r="GQR68" s="19"/>
      <c r="GQS68" s="19"/>
      <c r="GQT68" s="19"/>
      <c r="GQU68" s="19"/>
      <c r="GQV68" s="19"/>
      <c r="GQW68" s="19"/>
      <c r="GQX68" s="19"/>
      <c r="GQY68" s="19"/>
      <c r="GQZ68" s="19"/>
      <c r="GRA68" s="19"/>
      <c r="GRB68" s="19"/>
      <c r="GRC68" s="19"/>
      <c r="GRD68" s="19"/>
      <c r="GRE68" s="19"/>
      <c r="GRF68" s="19"/>
      <c r="GRG68" s="19"/>
      <c r="GRH68" s="19"/>
      <c r="GRI68" s="19"/>
      <c r="GRJ68" s="19"/>
      <c r="GRK68" s="19"/>
      <c r="GRL68" s="19"/>
      <c r="GRM68" s="19"/>
      <c r="GRN68" s="19"/>
      <c r="GRO68" s="19"/>
      <c r="GRP68" s="19"/>
      <c r="GRQ68" s="19"/>
      <c r="GRR68" s="19"/>
      <c r="GRS68" s="19"/>
      <c r="GRT68" s="19"/>
      <c r="GRU68" s="19"/>
      <c r="GRV68" s="19"/>
      <c r="GRW68" s="19"/>
      <c r="GRX68" s="19"/>
      <c r="GRY68" s="19"/>
      <c r="GRZ68" s="19"/>
      <c r="GSA68" s="19"/>
      <c r="GSB68" s="19"/>
      <c r="GSC68" s="19"/>
      <c r="GSD68" s="19"/>
      <c r="GSE68" s="19"/>
      <c r="GSF68" s="19"/>
      <c r="GSG68" s="19"/>
      <c r="GSH68" s="19"/>
      <c r="GSI68" s="19"/>
      <c r="GSJ68" s="19"/>
      <c r="GSK68" s="19"/>
      <c r="GSL68" s="19"/>
      <c r="GSM68" s="19"/>
      <c r="GSN68" s="19"/>
      <c r="GSO68" s="19"/>
      <c r="GSP68" s="19"/>
      <c r="GSQ68" s="19"/>
      <c r="GSR68" s="19"/>
      <c r="GSS68" s="19"/>
      <c r="GST68" s="19"/>
      <c r="GSU68" s="19"/>
      <c r="GSV68" s="19"/>
      <c r="GSW68" s="19"/>
      <c r="GSX68" s="19"/>
      <c r="GSY68" s="19"/>
      <c r="GSZ68" s="19"/>
      <c r="GTA68" s="19"/>
      <c r="GTB68" s="19"/>
      <c r="GTC68" s="19"/>
      <c r="GTD68" s="19"/>
      <c r="GTE68" s="19"/>
      <c r="GTF68" s="19"/>
      <c r="GTG68" s="19"/>
      <c r="GTH68" s="19"/>
      <c r="GTI68" s="19"/>
      <c r="GTJ68" s="19"/>
      <c r="GTK68" s="19"/>
      <c r="GTL68" s="19"/>
      <c r="GTM68" s="19"/>
      <c r="GTN68" s="19"/>
      <c r="GTO68" s="19"/>
      <c r="GTP68" s="19"/>
      <c r="GTQ68" s="19"/>
      <c r="GTR68" s="19"/>
      <c r="GTS68" s="19"/>
      <c r="GTT68" s="19"/>
      <c r="GTU68" s="19"/>
      <c r="GTV68" s="19"/>
      <c r="GTW68" s="19"/>
      <c r="GTX68" s="19"/>
      <c r="GTY68" s="19"/>
      <c r="GTZ68" s="19"/>
      <c r="GUA68" s="19"/>
      <c r="GUB68" s="19"/>
      <c r="GUC68" s="19"/>
      <c r="GUD68" s="19"/>
      <c r="GUE68" s="19"/>
      <c r="GUF68" s="19"/>
      <c r="GUG68" s="19"/>
      <c r="GUH68" s="19"/>
      <c r="GUI68" s="19"/>
      <c r="GUJ68" s="19"/>
      <c r="GUK68" s="19"/>
      <c r="GUL68" s="19"/>
      <c r="GUM68" s="19"/>
      <c r="GUN68" s="19"/>
      <c r="GUO68" s="19"/>
      <c r="GUP68" s="19"/>
      <c r="GUQ68" s="19"/>
      <c r="GUR68" s="19"/>
      <c r="GUS68" s="19"/>
      <c r="GUT68" s="19"/>
      <c r="GUU68" s="19"/>
      <c r="GUV68" s="19"/>
      <c r="GUW68" s="19"/>
      <c r="GUX68" s="19"/>
      <c r="GUY68" s="19"/>
      <c r="GUZ68" s="19"/>
      <c r="GVA68" s="19"/>
      <c r="GVB68" s="19"/>
      <c r="GVC68" s="19"/>
      <c r="GVD68" s="19"/>
      <c r="GVE68" s="19"/>
      <c r="GVF68" s="19"/>
      <c r="GVG68" s="19"/>
      <c r="GVH68" s="19"/>
      <c r="GVI68" s="19"/>
      <c r="GVJ68" s="19"/>
      <c r="GVK68" s="19"/>
      <c r="GVL68" s="19"/>
      <c r="GVM68" s="19"/>
      <c r="GVN68" s="19"/>
      <c r="GVO68" s="19"/>
      <c r="GVP68" s="19"/>
      <c r="GVQ68" s="19"/>
      <c r="GVR68" s="19"/>
      <c r="GVS68" s="19"/>
      <c r="GVT68" s="19"/>
      <c r="GVU68" s="19"/>
      <c r="GVV68" s="19"/>
      <c r="GVW68" s="19"/>
      <c r="GVX68" s="19"/>
      <c r="GVY68" s="19"/>
      <c r="GVZ68" s="19"/>
      <c r="GWA68" s="19"/>
      <c r="GWB68" s="19"/>
      <c r="GWC68" s="19"/>
      <c r="GWD68" s="19"/>
      <c r="GWE68" s="19"/>
      <c r="GWF68" s="19"/>
      <c r="GWG68" s="19"/>
      <c r="GWH68" s="19"/>
      <c r="GWI68" s="19"/>
      <c r="GWJ68" s="19"/>
      <c r="GWK68" s="19"/>
      <c r="GWL68" s="19"/>
      <c r="GWM68" s="19"/>
      <c r="GWN68" s="19"/>
      <c r="GWO68" s="19"/>
      <c r="GWP68" s="19"/>
      <c r="GWQ68" s="19"/>
      <c r="GWR68" s="19"/>
      <c r="GWS68" s="19"/>
      <c r="GWT68" s="19"/>
      <c r="GWU68" s="19"/>
      <c r="GWV68" s="19"/>
      <c r="GWW68" s="19"/>
      <c r="GWX68" s="19"/>
      <c r="GWY68" s="19"/>
      <c r="GWZ68" s="19"/>
      <c r="GXA68" s="19"/>
      <c r="GXB68" s="19"/>
      <c r="GXC68" s="19"/>
      <c r="GXD68" s="19"/>
      <c r="GXE68" s="19"/>
      <c r="GXF68" s="19"/>
      <c r="GXG68" s="19"/>
      <c r="GXH68" s="19"/>
      <c r="GXI68" s="19"/>
      <c r="GXJ68" s="19"/>
      <c r="GXK68" s="19"/>
      <c r="GXL68" s="19"/>
      <c r="GXM68" s="19"/>
      <c r="GXN68" s="19"/>
      <c r="GXO68" s="19"/>
      <c r="GXP68" s="19"/>
      <c r="GXQ68" s="19"/>
      <c r="GXR68" s="19"/>
      <c r="GXS68" s="19"/>
      <c r="GXT68" s="19"/>
      <c r="GXU68" s="19"/>
      <c r="GXV68" s="19"/>
      <c r="GXW68" s="19"/>
      <c r="GXX68" s="19"/>
      <c r="GXY68" s="19"/>
      <c r="GXZ68" s="19"/>
      <c r="GYA68" s="19"/>
      <c r="GYB68" s="19"/>
      <c r="GYC68" s="19"/>
      <c r="GYD68" s="19"/>
      <c r="GYE68" s="19"/>
      <c r="GYF68" s="19"/>
      <c r="GYG68" s="19"/>
      <c r="GYH68" s="19"/>
      <c r="GYI68" s="19"/>
      <c r="GYJ68" s="19"/>
      <c r="GYK68" s="19"/>
      <c r="GYL68" s="19"/>
      <c r="GYM68" s="19"/>
      <c r="GYN68" s="19"/>
      <c r="GYO68" s="19"/>
      <c r="GYP68" s="19"/>
      <c r="GYQ68" s="19"/>
      <c r="GYR68" s="19"/>
      <c r="GYS68" s="19"/>
      <c r="GYT68" s="19"/>
      <c r="GYU68" s="19"/>
      <c r="GYV68" s="19"/>
      <c r="GYW68" s="19"/>
      <c r="GYX68" s="19"/>
      <c r="GYY68" s="19"/>
      <c r="GYZ68" s="19"/>
      <c r="GZA68" s="19"/>
      <c r="GZB68" s="19"/>
      <c r="GZC68" s="19"/>
      <c r="GZD68" s="19"/>
      <c r="GZE68" s="19"/>
      <c r="GZF68" s="19"/>
      <c r="GZG68" s="19"/>
      <c r="GZH68" s="19"/>
      <c r="GZI68" s="19"/>
      <c r="GZJ68" s="19"/>
      <c r="GZK68" s="19"/>
      <c r="GZL68" s="19"/>
      <c r="GZM68" s="19"/>
      <c r="GZN68" s="19"/>
      <c r="GZO68" s="19"/>
      <c r="GZP68" s="19"/>
      <c r="GZQ68" s="19"/>
      <c r="GZR68" s="19"/>
      <c r="GZS68" s="19"/>
      <c r="GZT68" s="19"/>
      <c r="GZU68" s="19"/>
      <c r="GZV68" s="19"/>
      <c r="GZW68" s="19"/>
      <c r="GZX68" s="19"/>
      <c r="GZY68" s="19"/>
      <c r="GZZ68" s="19"/>
      <c r="HAA68" s="19"/>
      <c r="HAB68" s="19"/>
      <c r="HAC68" s="19"/>
      <c r="HAD68" s="19"/>
      <c r="HAE68" s="19"/>
      <c r="HAF68" s="19"/>
      <c r="HAG68" s="19"/>
      <c r="HAH68" s="19"/>
      <c r="HAI68" s="19"/>
      <c r="HAJ68" s="19"/>
      <c r="HAK68" s="19"/>
      <c r="HAL68" s="19"/>
      <c r="HAM68" s="19"/>
      <c r="HAN68" s="19"/>
      <c r="HAO68" s="19"/>
      <c r="HAP68" s="19"/>
      <c r="HAQ68" s="19"/>
      <c r="HAR68" s="19"/>
      <c r="HAS68" s="19"/>
      <c r="HAT68" s="19"/>
      <c r="HAU68" s="19"/>
      <c r="HAV68" s="19"/>
      <c r="HAW68" s="19"/>
      <c r="HAX68" s="19"/>
      <c r="HAY68" s="19"/>
      <c r="HAZ68" s="19"/>
      <c r="HBA68" s="19"/>
      <c r="HBB68" s="19"/>
      <c r="HBC68" s="19"/>
      <c r="HBD68" s="19"/>
      <c r="HBE68" s="19"/>
      <c r="HBF68" s="19"/>
      <c r="HBG68" s="19"/>
      <c r="HBH68" s="19"/>
      <c r="HBI68" s="19"/>
      <c r="HBJ68" s="19"/>
      <c r="HBK68" s="19"/>
      <c r="HBL68" s="19"/>
      <c r="HBM68" s="19"/>
      <c r="HBN68" s="19"/>
      <c r="HBO68" s="19"/>
      <c r="HBP68" s="19"/>
      <c r="HBQ68" s="19"/>
      <c r="HBR68" s="19"/>
      <c r="HBS68" s="19"/>
      <c r="HBT68" s="19"/>
      <c r="HBU68" s="19"/>
      <c r="HBV68" s="19"/>
      <c r="HBW68" s="19"/>
      <c r="HBX68" s="19"/>
      <c r="HBY68" s="19"/>
      <c r="HBZ68" s="19"/>
      <c r="HCA68" s="19"/>
      <c r="HCB68" s="19"/>
      <c r="HCC68" s="19"/>
      <c r="HCD68" s="19"/>
      <c r="HCE68" s="19"/>
      <c r="HCF68" s="19"/>
      <c r="HCG68" s="19"/>
      <c r="HCH68" s="19"/>
      <c r="HCI68" s="19"/>
      <c r="HCJ68" s="19"/>
      <c r="HCK68" s="19"/>
      <c r="HCL68" s="19"/>
      <c r="HCM68" s="19"/>
      <c r="HCN68" s="19"/>
      <c r="HCO68" s="19"/>
      <c r="HCP68" s="19"/>
      <c r="HCQ68" s="19"/>
      <c r="HCR68" s="19"/>
      <c r="HCS68" s="19"/>
      <c r="HCT68" s="19"/>
      <c r="HCU68" s="19"/>
      <c r="HCV68" s="19"/>
      <c r="HCW68" s="19"/>
      <c r="HCX68" s="19"/>
      <c r="HCY68" s="19"/>
      <c r="HCZ68" s="19"/>
      <c r="HDA68" s="19"/>
      <c r="HDB68" s="19"/>
      <c r="HDC68" s="19"/>
      <c r="HDD68" s="19"/>
      <c r="HDE68" s="19"/>
      <c r="HDF68" s="19"/>
      <c r="HDG68" s="19"/>
      <c r="HDH68" s="19"/>
      <c r="HDI68" s="19"/>
      <c r="HDJ68" s="19"/>
      <c r="HDK68" s="19"/>
      <c r="HDL68" s="19"/>
      <c r="HDM68" s="19"/>
      <c r="HDN68" s="19"/>
      <c r="HDO68" s="19"/>
      <c r="HDP68" s="19"/>
      <c r="HDQ68" s="19"/>
      <c r="HDR68" s="19"/>
      <c r="HDS68" s="19"/>
      <c r="HDT68" s="19"/>
      <c r="HDU68" s="19"/>
      <c r="HDV68" s="19"/>
      <c r="HDW68" s="19"/>
      <c r="HDX68" s="19"/>
      <c r="HDY68" s="19"/>
      <c r="HDZ68" s="19"/>
      <c r="HEA68" s="19"/>
      <c r="HEB68" s="19"/>
      <c r="HEC68" s="19"/>
      <c r="HED68" s="19"/>
      <c r="HEE68" s="19"/>
      <c r="HEF68" s="19"/>
      <c r="HEG68" s="19"/>
      <c r="HEH68" s="19"/>
      <c r="HEI68" s="19"/>
      <c r="HEJ68" s="19"/>
      <c r="HEK68" s="19"/>
      <c r="HEL68" s="19"/>
      <c r="HEM68" s="19"/>
      <c r="HEN68" s="19"/>
      <c r="HEO68" s="19"/>
      <c r="HEP68" s="19"/>
      <c r="HEQ68" s="19"/>
      <c r="HER68" s="19"/>
      <c r="HES68" s="19"/>
      <c r="HET68" s="19"/>
      <c r="HEU68" s="19"/>
      <c r="HEV68" s="19"/>
      <c r="HEW68" s="19"/>
      <c r="HEX68" s="19"/>
      <c r="HEY68" s="19"/>
      <c r="HEZ68" s="19"/>
      <c r="HFA68" s="19"/>
      <c r="HFB68" s="19"/>
      <c r="HFC68" s="19"/>
      <c r="HFD68" s="19"/>
      <c r="HFE68" s="19"/>
      <c r="HFF68" s="19"/>
      <c r="HFG68" s="19"/>
      <c r="HFH68" s="19"/>
      <c r="HFI68" s="19"/>
      <c r="HFJ68" s="19"/>
      <c r="HFK68" s="19"/>
      <c r="HFL68" s="19"/>
      <c r="HFM68" s="19"/>
      <c r="HFN68" s="19"/>
      <c r="HFO68" s="19"/>
      <c r="HFP68" s="19"/>
      <c r="HFQ68" s="19"/>
      <c r="HFR68" s="19"/>
      <c r="HFS68" s="19"/>
      <c r="HFT68" s="19"/>
      <c r="HFU68" s="19"/>
      <c r="HFV68" s="19"/>
      <c r="HFW68" s="19"/>
      <c r="HFX68" s="19"/>
      <c r="HFY68" s="19"/>
      <c r="HFZ68" s="19"/>
      <c r="HGA68" s="19"/>
      <c r="HGB68" s="19"/>
      <c r="HGC68" s="19"/>
      <c r="HGD68" s="19"/>
      <c r="HGE68" s="19"/>
      <c r="HGF68" s="19"/>
      <c r="HGG68" s="19"/>
      <c r="HGH68" s="19"/>
      <c r="HGI68" s="19"/>
      <c r="HGJ68" s="19"/>
      <c r="HGK68" s="19"/>
      <c r="HGL68" s="19"/>
      <c r="HGM68" s="19"/>
      <c r="HGN68" s="19"/>
      <c r="HGO68" s="19"/>
      <c r="HGP68" s="19"/>
      <c r="HGQ68" s="19"/>
      <c r="HGR68" s="19"/>
      <c r="HGS68" s="19"/>
      <c r="HGT68" s="19"/>
      <c r="HGU68" s="19"/>
      <c r="HGV68" s="19"/>
      <c r="HGW68" s="19"/>
      <c r="HGX68" s="19"/>
      <c r="HGY68" s="19"/>
      <c r="HGZ68" s="19"/>
      <c r="HHA68" s="19"/>
      <c r="HHB68" s="19"/>
      <c r="HHC68" s="19"/>
      <c r="HHD68" s="19"/>
      <c r="HHE68" s="19"/>
      <c r="HHF68" s="19"/>
      <c r="HHG68" s="19"/>
      <c r="HHH68" s="19"/>
      <c r="HHI68" s="19"/>
      <c r="HHJ68" s="19"/>
      <c r="HHK68" s="19"/>
      <c r="HHL68" s="19"/>
      <c r="HHM68" s="19"/>
      <c r="HHN68" s="19"/>
      <c r="HHO68" s="19"/>
      <c r="HHP68" s="19"/>
      <c r="HHQ68" s="19"/>
      <c r="HHR68" s="19"/>
      <c r="HHS68" s="19"/>
      <c r="HHT68" s="19"/>
      <c r="HHU68" s="19"/>
      <c r="HHV68" s="19"/>
      <c r="HHW68" s="19"/>
      <c r="HHX68" s="19"/>
      <c r="HHY68" s="19"/>
      <c r="HHZ68" s="19"/>
      <c r="HIA68" s="19"/>
      <c r="HIB68" s="19"/>
      <c r="HIC68" s="19"/>
      <c r="HID68" s="19"/>
      <c r="HIE68" s="19"/>
      <c r="HIF68" s="19"/>
      <c r="HIG68" s="19"/>
      <c r="HIH68" s="19"/>
      <c r="HII68" s="19"/>
      <c r="HIJ68" s="19"/>
      <c r="HIK68" s="19"/>
      <c r="HIL68" s="19"/>
      <c r="HIM68" s="19"/>
      <c r="HIN68" s="19"/>
      <c r="HIO68" s="19"/>
      <c r="HIP68" s="19"/>
      <c r="HIQ68" s="19"/>
      <c r="HIR68" s="19"/>
      <c r="HIS68" s="19"/>
      <c r="HIT68" s="19"/>
      <c r="HIU68" s="19"/>
      <c r="HIV68" s="19"/>
      <c r="HIW68" s="19"/>
      <c r="HIX68" s="19"/>
      <c r="HIY68" s="19"/>
      <c r="HIZ68" s="19"/>
      <c r="HJA68" s="19"/>
      <c r="HJB68" s="19"/>
      <c r="HJC68" s="19"/>
      <c r="HJD68" s="19"/>
      <c r="HJE68" s="19"/>
      <c r="HJF68" s="19"/>
      <c r="HJG68" s="19"/>
      <c r="HJH68" s="19"/>
      <c r="HJI68" s="19"/>
      <c r="HJJ68" s="19"/>
      <c r="HJK68" s="19"/>
      <c r="HJL68" s="19"/>
      <c r="HJM68" s="19"/>
      <c r="HJN68" s="19"/>
      <c r="HJO68" s="19"/>
      <c r="HJP68" s="19"/>
      <c r="HJQ68" s="19"/>
      <c r="HJR68" s="19"/>
      <c r="HJS68" s="19"/>
      <c r="HJT68" s="19"/>
      <c r="HJU68" s="19"/>
      <c r="HJV68" s="19"/>
      <c r="HJW68" s="19"/>
      <c r="HJX68" s="19"/>
      <c r="HJY68" s="19"/>
      <c r="HJZ68" s="19"/>
      <c r="HKA68" s="19"/>
      <c r="HKB68" s="19"/>
      <c r="HKC68" s="19"/>
      <c r="HKD68" s="19"/>
      <c r="HKE68" s="19"/>
      <c r="HKF68" s="19"/>
      <c r="HKG68" s="19"/>
      <c r="HKH68" s="19"/>
      <c r="HKI68" s="19"/>
      <c r="HKJ68" s="19"/>
      <c r="HKK68" s="19"/>
      <c r="HKL68" s="19"/>
      <c r="HKM68" s="19"/>
      <c r="HKN68" s="19"/>
      <c r="HKO68" s="19"/>
      <c r="HKP68" s="19"/>
      <c r="HKQ68" s="19"/>
      <c r="HKR68" s="19"/>
      <c r="HKS68" s="19"/>
      <c r="HKT68" s="19"/>
      <c r="HKU68" s="19"/>
      <c r="HKV68" s="19"/>
      <c r="HKW68" s="19"/>
      <c r="HKX68" s="19"/>
      <c r="HKY68" s="19"/>
      <c r="HKZ68" s="19"/>
      <c r="HLA68" s="19"/>
      <c r="HLB68" s="19"/>
      <c r="HLC68" s="19"/>
      <c r="HLD68" s="19"/>
      <c r="HLE68" s="19"/>
      <c r="HLF68" s="19"/>
      <c r="HLG68" s="19"/>
      <c r="HLH68" s="19"/>
      <c r="HLI68" s="19"/>
      <c r="HLJ68" s="19"/>
      <c r="HLK68" s="19"/>
      <c r="HLL68" s="19"/>
      <c r="HLM68" s="19"/>
      <c r="HLN68" s="19"/>
      <c r="HLO68" s="19"/>
      <c r="HLP68" s="19"/>
      <c r="HLQ68" s="19"/>
      <c r="HLR68" s="19"/>
      <c r="HLS68" s="19"/>
      <c r="HLT68" s="19"/>
      <c r="HLU68" s="19"/>
      <c r="HLV68" s="19"/>
      <c r="HLW68" s="19"/>
      <c r="HLX68" s="19"/>
      <c r="HLY68" s="19"/>
      <c r="HLZ68" s="19"/>
      <c r="HMA68" s="19"/>
      <c r="HMB68" s="19"/>
      <c r="HMC68" s="19"/>
      <c r="HMD68" s="19"/>
      <c r="HME68" s="19"/>
      <c r="HMF68" s="19"/>
      <c r="HMG68" s="19"/>
      <c r="HMH68" s="19"/>
      <c r="HMI68" s="19"/>
      <c r="HMJ68" s="19"/>
      <c r="HMK68" s="19"/>
      <c r="HML68" s="19"/>
      <c r="HMM68" s="19"/>
      <c r="HMN68" s="19"/>
      <c r="HMO68" s="19"/>
      <c r="HMP68" s="19"/>
      <c r="HMQ68" s="19"/>
      <c r="HMR68" s="19"/>
      <c r="HMS68" s="19"/>
      <c r="HMT68" s="19"/>
      <c r="HMU68" s="19"/>
      <c r="HMV68" s="19"/>
      <c r="HMW68" s="19"/>
      <c r="HMX68" s="19"/>
      <c r="HMY68" s="19"/>
      <c r="HMZ68" s="19"/>
      <c r="HNA68" s="19"/>
      <c r="HNB68" s="19"/>
      <c r="HNC68" s="19"/>
      <c r="HND68" s="19"/>
      <c r="HNE68" s="19"/>
      <c r="HNF68" s="19"/>
      <c r="HNG68" s="19"/>
      <c r="HNH68" s="19"/>
      <c r="HNI68" s="19"/>
      <c r="HNJ68" s="19"/>
      <c r="HNK68" s="19"/>
      <c r="HNL68" s="19"/>
      <c r="HNM68" s="19"/>
      <c r="HNN68" s="19"/>
      <c r="HNO68" s="19"/>
      <c r="HNP68" s="19"/>
      <c r="HNQ68" s="19"/>
      <c r="HNR68" s="19"/>
      <c r="HNS68" s="19"/>
      <c r="HNT68" s="19"/>
      <c r="HNU68" s="19"/>
      <c r="HNV68" s="19"/>
      <c r="HNW68" s="19"/>
      <c r="HNX68" s="19"/>
      <c r="HNY68" s="19"/>
      <c r="HNZ68" s="19"/>
      <c r="HOA68" s="19"/>
      <c r="HOB68" s="19"/>
      <c r="HOC68" s="19"/>
      <c r="HOD68" s="19"/>
      <c r="HOE68" s="19"/>
      <c r="HOF68" s="19"/>
      <c r="HOG68" s="19"/>
      <c r="HOH68" s="19"/>
      <c r="HOI68" s="19"/>
      <c r="HOJ68" s="19"/>
      <c r="HOK68" s="19"/>
      <c r="HOL68" s="19"/>
      <c r="HOM68" s="19"/>
      <c r="HON68" s="19"/>
      <c r="HOO68" s="19"/>
      <c r="HOP68" s="19"/>
      <c r="HOQ68" s="19"/>
      <c r="HOR68" s="19"/>
      <c r="HOS68" s="19"/>
      <c r="HOT68" s="19"/>
      <c r="HOU68" s="19"/>
      <c r="HOV68" s="19"/>
      <c r="HOW68" s="19"/>
      <c r="HOX68" s="19"/>
      <c r="HOY68" s="19"/>
      <c r="HOZ68" s="19"/>
      <c r="HPA68" s="19"/>
      <c r="HPB68" s="19"/>
      <c r="HPC68" s="19"/>
      <c r="HPD68" s="19"/>
      <c r="HPE68" s="19"/>
      <c r="HPF68" s="19"/>
      <c r="HPG68" s="19"/>
      <c r="HPH68" s="19"/>
      <c r="HPI68" s="19"/>
      <c r="HPJ68" s="19"/>
      <c r="HPK68" s="19"/>
      <c r="HPL68" s="19"/>
      <c r="HPM68" s="19"/>
      <c r="HPN68" s="19"/>
      <c r="HPO68" s="19"/>
      <c r="HPP68" s="19"/>
      <c r="HPQ68" s="19"/>
      <c r="HPR68" s="19"/>
      <c r="HPS68" s="19"/>
      <c r="HPT68" s="19"/>
      <c r="HPU68" s="19"/>
      <c r="HPV68" s="19"/>
      <c r="HPW68" s="19"/>
      <c r="HPX68" s="19"/>
      <c r="HPY68" s="19"/>
      <c r="HPZ68" s="19"/>
      <c r="HQA68" s="19"/>
      <c r="HQB68" s="19"/>
      <c r="HQC68" s="19"/>
      <c r="HQD68" s="19"/>
      <c r="HQE68" s="19"/>
      <c r="HQF68" s="19"/>
      <c r="HQG68" s="19"/>
      <c r="HQH68" s="19"/>
      <c r="HQI68" s="19"/>
      <c r="HQJ68" s="19"/>
      <c r="HQK68" s="19"/>
      <c r="HQL68" s="19"/>
      <c r="HQM68" s="19"/>
      <c r="HQN68" s="19"/>
      <c r="HQO68" s="19"/>
      <c r="HQP68" s="19"/>
      <c r="HQQ68" s="19"/>
      <c r="HQR68" s="19"/>
      <c r="HQS68" s="19"/>
      <c r="HQT68" s="19"/>
      <c r="HQU68" s="19"/>
      <c r="HQV68" s="19"/>
      <c r="HQW68" s="19"/>
      <c r="HQX68" s="19"/>
      <c r="HQY68" s="19"/>
      <c r="HQZ68" s="19"/>
      <c r="HRA68" s="19"/>
      <c r="HRB68" s="19"/>
      <c r="HRC68" s="19"/>
      <c r="HRD68" s="19"/>
      <c r="HRE68" s="19"/>
      <c r="HRF68" s="19"/>
      <c r="HRG68" s="19"/>
      <c r="HRH68" s="19"/>
      <c r="HRI68" s="19"/>
      <c r="HRJ68" s="19"/>
      <c r="HRK68" s="19"/>
      <c r="HRL68" s="19"/>
      <c r="HRM68" s="19"/>
      <c r="HRN68" s="19"/>
      <c r="HRO68" s="19"/>
      <c r="HRP68" s="19"/>
      <c r="HRQ68" s="19"/>
      <c r="HRR68" s="19"/>
      <c r="HRS68" s="19"/>
      <c r="HRT68" s="19"/>
      <c r="HRU68" s="19"/>
      <c r="HRV68" s="19"/>
      <c r="HRW68" s="19"/>
      <c r="HRX68" s="19"/>
      <c r="HRY68" s="19"/>
      <c r="HRZ68" s="19"/>
      <c r="HSA68" s="19"/>
      <c r="HSB68" s="19"/>
      <c r="HSC68" s="19"/>
      <c r="HSD68" s="19"/>
      <c r="HSE68" s="19"/>
      <c r="HSF68" s="19"/>
      <c r="HSG68" s="19"/>
      <c r="HSH68" s="19"/>
      <c r="HSI68" s="19"/>
      <c r="HSJ68" s="19"/>
      <c r="HSK68" s="19"/>
      <c r="HSL68" s="19"/>
      <c r="HSM68" s="19"/>
      <c r="HSN68" s="19"/>
      <c r="HSO68" s="19"/>
      <c r="HSP68" s="19"/>
      <c r="HSQ68" s="19"/>
      <c r="HSR68" s="19"/>
      <c r="HSS68" s="19"/>
      <c r="HST68" s="19"/>
      <c r="HSU68" s="19"/>
      <c r="HSV68" s="19"/>
      <c r="HSW68" s="19"/>
      <c r="HSX68" s="19"/>
      <c r="HSY68" s="19"/>
      <c r="HSZ68" s="19"/>
      <c r="HTA68" s="19"/>
      <c r="HTB68" s="19"/>
      <c r="HTC68" s="19"/>
      <c r="HTD68" s="19"/>
      <c r="HTE68" s="19"/>
      <c r="HTF68" s="19"/>
      <c r="HTG68" s="19"/>
      <c r="HTH68" s="19"/>
      <c r="HTI68" s="19"/>
      <c r="HTJ68" s="19"/>
      <c r="HTK68" s="19"/>
      <c r="HTL68" s="19"/>
      <c r="HTM68" s="19"/>
      <c r="HTN68" s="19"/>
      <c r="HTO68" s="19"/>
      <c r="HTP68" s="19"/>
      <c r="HTQ68" s="19"/>
      <c r="HTR68" s="19"/>
      <c r="HTS68" s="19"/>
      <c r="HTT68" s="19"/>
      <c r="HTU68" s="19"/>
      <c r="HTV68" s="19"/>
      <c r="HTW68" s="19"/>
      <c r="HTX68" s="19"/>
      <c r="HTY68" s="19"/>
      <c r="HTZ68" s="19"/>
      <c r="HUA68" s="19"/>
      <c r="HUB68" s="19"/>
      <c r="HUC68" s="19"/>
      <c r="HUD68" s="19"/>
      <c r="HUE68" s="19"/>
      <c r="HUF68" s="19"/>
      <c r="HUG68" s="19"/>
      <c r="HUH68" s="19"/>
      <c r="HUI68" s="19"/>
      <c r="HUJ68" s="19"/>
      <c r="HUK68" s="19"/>
      <c r="HUL68" s="19"/>
      <c r="HUM68" s="19"/>
      <c r="HUN68" s="19"/>
      <c r="HUO68" s="19"/>
      <c r="HUP68" s="19"/>
      <c r="HUQ68" s="19"/>
      <c r="HUR68" s="19"/>
      <c r="HUS68" s="19"/>
      <c r="HUT68" s="19"/>
      <c r="HUU68" s="19"/>
      <c r="HUV68" s="19"/>
      <c r="HUW68" s="19"/>
      <c r="HUX68" s="19"/>
      <c r="HUY68" s="19"/>
      <c r="HUZ68" s="19"/>
      <c r="HVA68" s="19"/>
      <c r="HVB68" s="19"/>
      <c r="HVC68" s="19"/>
      <c r="HVD68" s="19"/>
      <c r="HVE68" s="19"/>
      <c r="HVF68" s="19"/>
      <c r="HVG68" s="19"/>
      <c r="HVH68" s="19"/>
      <c r="HVI68" s="19"/>
      <c r="HVJ68" s="19"/>
      <c r="HVK68" s="19"/>
      <c r="HVL68" s="19"/>
      <c r="HVM68" s="19"/>
      <c r="HVN68" s="19"/>
      <c r="HVO68" s="19"/>
      <c r="HVP68" s="19"/>
      <c r="HVQ68" s="19"/>
      <c r="HVR68" s="19"/>
      <c r="HVS68" s="19"/>
      <c r="HVT68" s="19"/>
      <c r="HVU68" s="19"/>
      <c r="HVV68" s="19"/>
      <c r="HVW68" s="19"/>
      <c r="HVX68" s="19"/>
      <c r="HVY68" s="19"/>
      <c r="HVZ68" s="19"/>
      <c r="HWA68" s="19"/>
      <c r="HWB68" s="19"/>
      <c r="HWC68" s="19"/>
      <c r="HWD68" s="19"/>
      <c r="HWE68" s="19"/>
      <c r="HWF68" s="19"/>
      <c r="HWG68" s="19"/>
      <c r="HWH68" s="19"/>
      <c r="HWI68" s="19"/>
      <c r="HWJ68" s="19"/>
      <c r="HWK68" s="19"/>
      <c r="HWL68" s="19"/>
      <c r="HWM68" s="19"/>
      <c r="HWN68" s="19"/>
      <c r="HWO68" s="19"/>
      <c r="HWP68" s="19"/>
      <c r="HWQ68" s="19"/>
      <c r="HWR68" s="19"/>
      <c r="HWS68" s="19"/>
      <c r="HWT68" s="19"/>
      <c r="HWU68" s="19"/>
      <c r="HWV68" s="19"/>
      <c r="HWW68" s="19"/>
      <c r="HWX68" s="19"/>
      <c r="HWY68" s="19"/>
      <c r="HWZ68" s="19"/>
      <c r="HXA68" s="19"/>
      <c r="HXB68" s="19"/>
      <c r="HXC68" s="19"/>
      <c r="HXD68" s="19"/>
      <c r="HXE68" s="19"/>
      <c r="HXF68" s="19"/>
      <c r="HXG68" s="19"/>
      <c r="HXH68" s="19"/>
      <c r="HXI68" s="19"/>
      <c r="HXJ68" s="19"/>
      <c r="HXK68" s="19"/>
      <c r="HXL68" s="19"/>
      <c r="HXM68" s="19"/>
      <c r="HXN68" s="19"/>
      <c r="HXO68" s="19"/>
      <c r="HXP68" s="19"/>
      <c r="HXQ68" s="19"/>
      <c r="HXR68" s="19"/>
      <c r="HXS68" s="19"/>
      <c r="HXT68" s="19"/>
      <c r="HXU68" s="19"/>
      <c r="HXV68" s="19"/>
      <c r="HXW68" s="19"/>
      <c r="HXX68" s="19"/>
      <c r="HXY68" s="19"/>
      <c r="HXZ68" s="19"/>
      <c r="HYA68" s="19"/>
      <c r="HYB68" s="19"/>
      <c r="HYC68" s="19"/>
      <c r="HYD68" s="19"/>
      <c r="HYE68" s="19"/>
      <c r="HYF68" s="19"/>
      <c r="HYG68" s="19"/>
      <c r="HYH68" s="19"/>
      <c r="HYI68" s="19"/>
      <c r="HYJ68" s="19"/>
      <c r="HYK68" s="19"/>
      <c r="HYL68" s="19"/>
      <c r="HYM68" s="19"/>
      <c r="HYN68" s="19"/>
      <c r="HYO68" s="19"/>
      <c r="HYP68" s="19"/>
      <c r="HYQ68" s="19"/>
      <c r="HYR68" s="19"/>
      <c r="HYS68" s="19"/>
      <c r="HYT68" s="19"/>
      <c r="HYU68" s="19"/>
      <c r="HYV68" s="19"/>
      <c r="HYW68" s="19"/>
      <c r="HYX68" s="19"/>
      <c r="HYY68" s="19"/>
      <c r="HYZ68" s="19"/>
      <c r="HZA68" s="19"/>
      <c r="HZB68" s="19"/>
      <c r="HZC68" s="19"/>
      <c r="HZD68" s="19"/>
      <c r="HZE68" s="19"/>
      <c r="HZF68" s="19"/>
      <c r="HZG68" s="19"/>
      <c r="HZH68" s="19"/>
      <c r="HZI68" s="19"/>
      <c r="HZJ68" s="19"/>
      <c r="HZK68" s="19"/>
      <c r="HZL68" s="19"/>
      <c r="HZM68" s="19"/>
      <c r="HZN68" s="19"/>
      <c r="HZO68" s="19"/>
      <c r="HZP68" s="19"/>
      <c r="HZQ68" s="19"/>
      <c r="HZR68" s="19"/>
      <c r="HZS68" s="19"/>
      <c r="HZT68" s="19"/>
      <c r="HZU68" s="19"/>
      <c r="HZV68" s="19"/>
      <c r="HZW68" s="19"/>
      <c r="HZX68" s="19"/>
      <c r="HZY68" s="19"/>
      <c r="HZZ68" s="19"/>
      <c r="IAA68" s="19"/>
      <c r="IAB68" s="19"/>
      <c r="IAC68" s="19"/>
      <c r="IAD68" s="19"/>
      <c r="IAE68" s="19"/>
      <c r="IAF68" s="19"/>
      <c r="IAG68" s="19"/>
      <c r="IAH68" s="19"/>
      <c r="IAI68" s="19"/>
      <c r="IAJ68" s="19"/>
      <c r="IAK68" s="19"/>
      <c r="IAL68" s="19"/>
      <c r="IAM68" s="19"/>
      <c r="IAN68" s="19"/>
      <c r="IAO68" s="19"/>
      <c r="IAP68" s="19"/>
      <c r="IAQ68" s="19"/>
      <c r="IAR68" s="19"/>
      <c r="IAS68" s="19"/>
      <c r="IAT68" s="19"/>
      <c r="IAU68" s="19"/>
      <c r="IAV68" s="19"/>
      <c r="IAW68" s="19"/>
      <c r="IAX68" s="19"/>
      <c r="IAY68" s="19"/>
      <c r="IAZ68" s="19"/>
      <c r="IBA68" s="19"/>
      <c r="IBB68" s="19"/>
      <c r="IBC68" s="19"/>
      <c r="IBD68" s="19"/>
      <c r="IBE68" s="19"/>
      <c r="IBF68" s="19"/>
      <c r="IBG68" s="19"/>
      <c r="IBH68" s="19"/>
      <c r="IBI68" s="19"/>
      <c r="IBJ68" s="19"/>
      <c r="IBK68" s="19"/>
      <c r="IBL68" s="19"/>
      <c r="IBM68" s="19"/>
      <c r="IBN68" s="19"/>
      <c r="IBO68" s="19"/>
      <c r="IBP68" s="19"/>
      <c r="IBQ68" s="19"/>
      <c r="IBR68" s="19"/>
      <c r="IBS68" s="19"/>
      <c r="IBT68" s="19"/>
      <c r="IBU68" s="19"/>
      <c r="IBV68" s="19"/>
      <c r="IBW68" s="19"/>
      <c r="IBX68" s="19"/>
      <c r="IBY68" s="19"/>
      <c r="IBZ68" s="19"/>
      <c r="ICA68" s="19"/>
      <c r="ICB68" s="19"/>
      <c r="ICC68" s="19"/>
      <c r="ICD68" s="19"/>
      <c r="ICE68" s="19"/>
      <c r="ICF68" s="19"/>
      <c r="ICG68" s="19"/>
      <c r="ICH68" s="19"/>
      <c r="ICI68" s="19"/>
      <c r="ICJ68" s="19"/>
      <c r="ICK68" s="19"/>
      <c r="ICL68" s="19"/>
      <c r="ICM68" s="19"/>
      <c r="ICN68" s="19"/>
      <c r="ICO68" s="19"/>
      <c r="ICP68" s="19"/>
      <c r="ICQ68" s="19"/>
      <c r="ICR68" s="19"/>
      <c r="ICS68" s="19"/>
      <c r="ICT68" s="19"/>
      <c r="ICU68" s="19"/>
      <c r="ICV68" s="19"/>
      <c r="ICW68" s="19"/>
      <c r="ICX68" s="19"/>
      <c r="ICY68" s="19"/>
      <c r="ICZ68" s="19"/>
      <c r="IDA68" s="19"/>
      <c r="IDB68" s="19"/>
      <c r="IDC68" s="19"/>
      <c r="IDD68" s="19"/>
      <c r="IDE68" s="19"/>
      <c r="IDF68" s="19"/>
      <c r="IDG68" s="19"/>
      <c r="IDH68" s="19"/>
      <c r="IDI68" s="19"/>
      <c r="IDJ68" s="19"/>
      <c r="IDK68" s="19"/>
      <c r="IDL68" s="19"/>
      <c r="IDM68" s="19"/>
      <c r="IDN68" s="19"/>
      <c r="IDO68" s="19"/>
      <c r="IDP68" s="19"/>
      <c r="IDQ68" s="19"/>
      <c r="IDR68" s="19"/>
      <c r="IDS68" s="19"/>
      <c r="IDT68" s="19"/>
      <c r="IDU68" s="19"/>
      <c r="IDV68" s="19"/>
      <c r="IDW68" s="19"/>
      <c r="IDX68" s="19"/>
      <c r="IDY68" s="19"/>
      <c r="IDZ68" s="19"/>
      <c r="IEA68" s="19"/>
      <c r="IEB68" s="19"/>
      <c r="IEC68" s="19"/>
      <c r="IED68" s="19"/>
      <c r="IEE68" s="19"/>
      <c r="IEF68" s="19"/>
      <c r="IEG68" s="19"/>
      <c r="IEH68" s="19"/>
      <c r="IEI68" s="19"/>
      <c r="IEJ68" s="19"/>
      <c r="IEK68" s="19"/>
      <c r="IEL68" s="19"/>
      <c r="IEM68" s="19"/>
      <c r="IEN68" s="19"/>
      <c r="IEO68" s="19"/>
      <c r="IEP68" s="19"/>
      <c r="IEQ68" s="19"/>
      <c r="IER68" s="19"/>
      <c r="IES68" s="19"/>
      <c r="IET68" s="19"/>
      <c r="IEU68" s="19"/>
      <c r="IEV68" s="19"/>
      <c r="IEW68" s="19"/>
      <c r="IEX68" s="19"/>
      <c r="IEY68" s="19"/>
      <c r="IEZ68" s="19"/>
      <c r="IFA68" s="19"/>
      <c r="IFB68" s="19"/>
      <c r="IFC68" s="19"/>
      <c r="IFD68" s="19"/>
      <c r="IFE68" s="19"/>
      <c r="IFF68" s="19"/>
      <c r="IFG68" s="19"/>
      <c r="IFH68" s="19"/>
      <c r="IFI68" s="19"/>
      <c r="IFJ68" s="19"/>
      <c r="IFK68" s="19"/>
      <c r="IFL68" s="19"/>
      <c r="IFM68" s="19"/>
      <c r="IFN68" s="19"/>
      <c r="IFO68" s="19"/>
      <c r="IFP68" s="19"/>
      <c r="IFQ68" s="19"/>
      <c r="IFR68" s="19"/>
      <c r="IFS68" s="19"/>
      <c r="IFT68" s="19"/>
      <c r="IFU68" s="19"/>
      <c r="IFV68" s="19"/>
      <c r="IFW68" s="19"/>
      <c r="IFX68" s="19"/>
      <c r="IFY68" s="19"/>
      <c r="IFZ68" s="19"/>
      <c r="IGA68" s="19"/>
      <c r="IGB68" s="19"/>
      <c r="IGC68" s="19"/>
      <c r="IGD68" s="19"/>
      <c r="IGE68" s="19"/>
      <c r="IGF68" s="19"/>
      <c r="IGG68" s="19"/>
      <c r="IGH68" s="19"/>
      <c r="IGI68" s="19"/>
      <c r="IGJ68" s="19"/>
      <c r="IGK68" s="19"/>
      <c r="IGL68" s="19"/>
      <c r="IGM68" s="19"/>
      <c r="IGN68" s="19"/>
      <c r="IGO68" s="19"/>
      <c r="IGP68" s="19"/>
      <c r="IGQ68" s="19"/>
      <c r="IGR68" s="19"/>
      <c r="IGS68" s="19"/>
      <c r="IGT68" s="19"/>
      <c r="IGU68" s="19"/>
      <c r="IGV68" s="19"/>
      <c r="IGW68" s="19"/>
      <c r="IGX68" s="19"/>
      <c r="IGY68" s="19"/>
      <c r="IGZ68" s="19"/>
      <c r="IHA68" s="19"/>
      <c r="IHB68" s="19"/>
      <c r="IHC68" s="19"/>
      <c r="IHD68" s="19"/>
      <c r="IHE68" s="19"/>
      <c r="IHF68" s="19"/>
      <c r="IHG68" s="19"/>
      <c r="IHH68" s="19"/>
      <c r="IHI68" s="19"/>
      <c r="IHJ68" s="19"/>
      <c r="IHK68" s="19"/>
      <c r="IHL68" s="19"/>
      <c r="IHM68" s="19"/>
      <c r="IHN68" s="19"/>
      <c r="IHO68" s="19"/>
      <c r="IHP68" s="19"/>
      <c r="IHQ68" s="19"/>
      <c r="IHR68" s="19"/>
      <c r="IHS68" s="19"/>
      <c r="IHT68" s="19"/>
      <c r="IHU68" s="19"/>
      <c r="IHV68" s="19"/>
      <c r="IHW68" s="19"/>
      <c r="IHX68" s="19"/>
      <c r="IHY68" s="19"/>
      <c r="IHZ68" s="19"/>
      <c r="IIA68" s="19"/>
      <c r="IIB68" s="19"/>
      <c r="IIC68" s="19"/>
      <c r="IID68" s="19"/>
      <c r="IIE68" s="19"/>
      <c r="IIF68" s="19"/>
      <c r="IIG68" s="19"/>
      <c r="IIH68" s="19"/>
      <c r="III68" s="19"/>
      <c r="IIJ68" s="19"/>
      <c r="IIK68" s="19"/>
      <c r="IIL68" s="19"/>
      <c r="IIM68" s="19"/>
      <c r="IIN68" s="19"/>
      <c r="IIO68" s="19"/>
      <c r="IIP68" s="19"/>
      <c r="IIQ68" s="19"/>
      <c r="IIR68" s="19"/>
      <c r="IIS68" s="19"/>
      <c r="IIT68" s="19"/>
      <c r="IIU68" s="19"/>
      <c r="IIV68" s="19"/>
      <c r="IIW68" s="19"/>
      <c r="IIX68" s="19"/>
      <c r="IIY68" s="19"/>
      <c r="IIZ68" s="19"/>
      <c r="IJA68" s="19"/>
      <c r="IJB68" s="19"/>
      <c r="IJC68" s="19"/>
      <c r="IJD68" s="19"/>
      <c r="IJE68" s="19"/>
      <c r="IJF68" s="19"/>
      <c r="IJG68" s="19"/>
      <c r="IJH68" s="19"/>
      <c r="IJI68" s="19"/>
      <c r="IJJ68" s="19"/>
      <c r="IJK68" s="19"/>
      <c r="IJL68" s="19"/>
      <c r="IJM68" s="19"/>
      <c r="IJN68" s="19"/>
      <c r="IJO68" s="19"/>
      <c r="IJP68" s="19"/>
      <c r="IJQ68" s="19"/>
      <c r="IJR68" s="19"/>
      <c r="IJS68" s="19"/>
      <c r="IJT68" s="19"/>
      <c r="IJU68" s="19"/>
      <c r="IJV68" s="19"/>
      <c r="IJW68" s="19"/>
      <c r="IJX68" s="19"/>
      <c r="IJY68" s="19"/>
      <c r="IJZ68" s="19"/>
      <c r="IKA68" s="19"/>
      <c r="IKB68" s="19"/>
      <c r="IKC68" s="19"/>
      <c r="IKD68" s="19"/>
      <c r="IKE68" s="19"/>
      <c r="IKF68" s="19"/>
      <c r="IKG68" s="19"/>
      <c r="IKH68" s="19"/>
      <c r="IKI68" s="19"/>
      <c r="IKJ68" s="19"/>
      <c r="IKK68" s="19"/>
      <c r="IKL68" s="19"/>
      <c r="IKM68" s="19"/>
      <c r="IKN68" s="19"/>
      <c r="IKO68" s="19"/>
      <c r="IKP68" s="19"/>
      <c r="IKQ68" s="19"/>
      <c r="IKR68" s="19"/>
      <c r="IKS68" s="19"/>
      <c r="IKT68" s="19"/>
      <c r="IKU68" s="19"/>
      <c r="IKV68" s="19"/>
      <c r="IKW68" s="19"/>
      <c r="IKX68" s="19"/>
      <c r="IKY68" s="19"/>
      <c r="IKZ68" s="19"/>
      <c r="ILA68" s="19"/>
      <c r="ILB68" s="19"/>
      <c r="ILC68" s="19"/>
      <c r="ILD68" s="19"/>
      <c r="ILE68" s="19"/>
      <c r="ILF68" s="19"/>
      <c r="ILG68" s="19"/>
      <c r="ILH68" s="19"/>
      <c r="ILI68" s="19"/>
      <c r="ILJ68" s="19"/>
      <c r="ILK68" s="19"/>
      <c r="ILL68" s="19"/>
      <c r="ILM68" s="19"/>
      <c r="ILN68" s="19"/>
      <c r="ILO68" s="19"/>
      <c r="ILP68" s="19"/>
      <c r="ILQ68" s="19"/>
      <c r="ILR68" s="19"/>
      <c r="ILS68" s="19"/>
      <c r="ILT68" s="19"/>
      <c r="ILU68" s="19"/>
      <c r="ILV68" s="19"/>
      <c r="ILW68" s="19"/>
      <c r="ILX68" s="19"/>
      <c r="ILY68" s="19"/>
      <c r="ILZ68" s="19"/>
      <c r="IMA68" s="19"/>
      <c r="IMB68" s="19"/>
      <c r="IMC68" s="19"/>
      <c r="IMD68" s="19"/>
      <c r="IME68" s="19"/>
      <c r="IMF68" s="19"/>
      <c r="IMG68" s="19"/>
      <c r="IMH68" s="19"/>
      <c r="IMI68" s="19"/>
      <c r="IMJ68" s="19"/>
      <c r="IMK68" s="19"/>
      <c r="IML68" s="19"/>
      <c r="IMM68" s="19"/>
      <c r="IMN68" s="19"/>
      <c r="IMO68" s="19"/>
      <c r="IMP68" s="19"/>
      <c r="IMQ68" s="19"/>
      <c r="IMR68" s="19"/>
      <c r="IMS68" s="19"/>
      <c r="IMT68" s="19"/>
      <c r="IMU68" s="19"/>
      <c r="IMV68" s="19"/>
      <c r="IMW68" s="19"/>
      <c r="IMX68" s="19"/>
      <c r="IMY68" s="19"/>
      <c r="IMZ68" s="19"/>
      <c r="INA68" s="19"/>
      <c r="INB68" s="19"/>
      <c r="INC68" s="19"/>
      <c r="IND68" s="19"/>
      <c r="INE68" s="19"/>
      <c r="INF68" s="19"/>
      <c r="ING68" s="19"/>
      <c r="INH68" s="19"/>
      <c r="INI68" s="19"/>
      <c r="INJ68" s="19"/>
      <c r="INK68" s="19"/>
      <c r="INL68" s="19"/>
      <c r="INM68" s="19"/>
      <c r="INN68" s="19"/>
      <c r="INO68" s="19"/>
      <c r="INP68" s="19"/>
      <c r="INQ68" s="19"/>
      <c r="INR68" s="19"/>
      <c r="INS68" s="19"/>
      <c r="INT68" s="19"/>
      <c r="INU68" s="19"/>
      <c r="INV68" s="19"/>
      <c r="INW68" s="19"/>
      <c r="INX68" s="19"/>
      <c r="INY68" s="19"/>
      <c r="INZ68" s="19"/>
      <c r="IOA68" s="19"/>
      <c r="IOB68" s="19"/>
      <c r="IOC68" s="19"/>
      <c r="IOD68" s="19"/>
      <c r="IOE68" s="19"/>
      <c r="IOF68" s="19"/>
      <c r="IOG68" s="19"/>
      <c r="IOH68" s="19"/>
      <c r="IOI68" s="19"/>
      <c r="IOJ68" s="19"/>
      <c r="IOK68" s="19"/>
      <c r="IOL68" s="19"/>
      <c r="IOM68" s="19"/>
      <c r="ION68" s="19"/>
      <c r="IOO68" s="19"/>
      <c r="IOP68" s="19"/>
      <c r="IOQ68" s="19"/>
      <c r="IOR68" s="19"/>
      <c r="IOS68" s="19"/>
      <c r="IOT68" s="19"/>
      <c r="IOU68" s="19"/>
      <c r="IOV68" s="19"/>
      <c r="IOW68" s="19"/>
      <c r="IOX68" s="19"/>
      <c r="IOY68" s="19"/>
      <c r="IOZ68" s="19"/>
      <c r="IPA68" s="19"/>
      <c r="IPB68" s="19"/>
      <c r="IPC68" s="19"/>
      <c r="IPD68" s="19"/>
      <c r="IPE68" s="19"/>
      <c r="IPF68" s="19"/>
      <c r="IPG68" s="19"/>
      <c r="IPH68" s="19"/>
      <c r="IPI68" s="19"/>
      <c r="IPJ68" s="19"/>
      <c r="IPK68" s="19"/>
      <c r="IPL68" s="19"/>
      <c r="IPM68" s="19"/>
      <c r="IPN68" s="19"/>
      <c r="IPO68" s="19"/>
      <c r="IPP68" s="19"/>
      <c r="IPQ68" s="19"/>
      <c r="IPR68" s="19"/>
      <c r="IPS68" s="19"/>
      <c r="IPT68" s="19"/>
      <c r="IPU68" s="19"/>
      <c r="IPV68" s="19"/>
      <c r="IPW68" s="19"/>
      <c r="IPX68" s="19"/>
      <c r="IPY68" s="19"/>
      <c r="IPZ68" s="19"/>
      <c r="IQA68" s="19"/>
      <c r="IQB68" s="19"/>
      <c r="IQC68" s="19"/>
      <c r="IQD68" s="19"/>
      <c r="IQE68" s="19"/>
      <c r="IQF68" s="19"/>
      <c r="IQG68" s="19"/>
      <c r="IQH68" s="19"/>
      <c r="IQI68" s="19"/>
      <c r="IQJ68" s="19"/>
      <c r="IQK68" s="19"/>
      <c r="IQL68" s="19"/>
      <c r="IQM68" s="19"/>
      <c r="IQN68" s="19"/>
      <c r="IQO68" s="19"/>
      <c r="IQP68" s="19"/>
      <c r="IQQ68" s="19"/>
      <c r="IQR68" s="19"/>
      <c r="IQS68" s="19"/>
      <c r="IQT68" s="19"/>
      <c r="IQU68" s="19"/>
      <c r="IQV68" s="19"/>
      <c r="IQW68" s="19"/>
      <c r="IQX68" s="19"/>
      <c r="IQY68" s="19"/>
      <c r="IQZ68" s="19"/>
      <c r="IRA68" s="19"/>
      <c r="IRB68" s="19"/>
      <c r="IRC68" s="19"/>
      <c r="IRD68" s="19"/>
      <c r="IRE68" s="19"/>
      <c r="IRF68" s="19"/>
      <c r="IRG68" s="19"/>
      <c r="IRH68" s="19"/>
      <c r="IRI68" s="19"/>
      <c r="IRJ68" s="19"/>
      <c r="IRK68" s="19"/>
      <c r="IRL68" s="19"/>
      <c r="IRM68" s="19"/>
      <c r="IRN68" s="19"/>
      <c r="IRO68" s="19"/>
      <c r="IRP68" s="19"/>
      <c r="IRQ68" s="19"/>
      <c r="IRR68" s="19"/>
      <c r="IRS68" s="19"/>
      <c r="IRT68" s="19"/>
      <c r="IRU68" s="19"/>
      <c r="IRV68" s="19"/>
      <c r="IRW68" s="19"/>
      <c r="IRX68" s="19"/>
      <c r="IRY68" s="19"/>
      <c r="IRZ68" s="19"/>
      <c r="ISA68" s="19"/>
      <c r="ISB68" s="19"/>
      <c r="ISC68" s="19"/>
      <c r="ISD68" s="19"/>
      <c r="ISE68" s="19"/>
      <c r="ISF68" s="19"/>
      <c r="ISG68" s="19"/>
      <c r="ISH68" s="19"/>
      <c r="ISI68" s="19"/>
      <c r="ISJ68" s="19"/>
      <c r="ISK68" s="19"/>
      <c r="ISL68" s="19"/>
      <c r="ISM68" s="19"/>
      <c r="ISN68" s="19"/>
      <c r="ISO68" s="19"/>
      <c r="ISP68" s="19"/>
      <c r="ISQ68" s="19"/>
      <c r="ISR68" s="19"/>
      <c r="ISS68" s="19"/>
      <c r="IST68" s="19"/>
      <c r="ISU68" s="19"/>
      <c r="ISV68" s="19"/>
      <c r="ISW68" s="19"/>
      <c r="ISX68" s="19"/>
      <c r="ISY68" s="19"/>
      <c r="ISZ68" s="19"/>
      <c r="ITA68" s="19"/>
      <c r="ITB68" s="19"/>
      <c r="ITC68" s="19"/>
      <c r="ITD68" s="19"/>
      <c r="ITE68" s="19"/>
      <c r="ITF68" s="19"/>
      <c r="ITG68" s="19"/>
      <c r="ITH68" s="19"/>
      <c r="ITI68" s="19"/>
      <c r="ITJ68" s="19"/>
      <c r="ITK68" s="19"/>
      <c r="ITL68" s="19"/>
      <c r="ITM68" s="19"/>
      <c r="ITN68" s="19"/>
      <c r="ITO68" s="19"/>
      <c r="ITP68" s="19"/>
      <c r="ITQ68" s="19"/>
      <c r="ITR68" s="19"/>
      <c r="ITS68" s="19"/>
      <c r="ITT68" s="19"/>
      <c r="ITU68" s="19"/>
      <c r="ITV68" s="19"/>
      <c r="ITW68" s="19"/>
      <c r="ITX68" s="19"/>
      <c r="ITY68" s="19"/>
      <c r="ITZ68" s="19"/>
      <c r="IUA68" s="19"/>
      <c r="IUB68" s="19"/>
      <c r="IUC68" s="19"/>
      <c r="IUD68" s="19"/>
      <c r="IUE68" s="19"/>
      <c r="IUF68" s="19"/>
      <c r="IUG68" s="19"/>
      <c r="IUH68" s="19"/>
      <c r="IUI68" s="19"/>
      <c r="IUJ68" s="19"/>
      <c r="IUK68" s="19"/>
      <c r="IUL68" s="19"/>
      <c r="IUM68" s="19"/>
      <c r="IUN68" s="19"/>
      <c r="IUO68" s="19"/>
      <c r="IUP68" s="19"/>
      <c r="IUQ68" s="19"/>
      <c r="IUR68" s="19"/>
      <c r="IUS68" s="19"/>
      <c r="IUT68" s="19"/>
      <c r="IUU68" s="19"/>
      <c r="IUV68" s="19"/>
      <c r="IUW68" s="19"/>
      <c r="IUX68" s="19"/>
      <c r="IUY68" s="19"/>
      <c r="IUZ68" s="19"/>
      <c r="IVA68" s="19"/>
      <c r="IVB68" s="19"/>
      <c r="IVC68" s="19"/>
      <c r="IVD68" s="19"/>
      <c r="IVE68" s="19"/>
      <c r="IVF68" s="19"/>
      <c r="IVG68" s="19"/>
      <c r="IVH68" s="19"/>
      <c r="IVI68" s="19"/>
      <c r="IVJ68" s="19"/>
      <c r="IVK68" s="19"/>
      <c r="IVL68" s="19"/>
      <c r="IVM68" s="19"/>
      <c r="IVN68" s="19"/>
      <c r="IVO68" s="19"/>
      <c r="IVP68" s="19"/>
      <c r="IVQ68" s="19"/>
      <c r="IVR68" s="19"/>
      <c r="IVS68" s="19"/>
      <c r="IVT68" s="19"/>
      <c r="IVU68" s="19"/>
      <c r="IVV68" s="19"/>
      <c r="IVW68" s="19"/>
      <c r="IVX68" s="19"/>
      <c r="IVY68" s="19"/>
      <c r="IVZ68" s="19"/>
      <c r="IWA68" s="19"/>
      <c r="IWB68" s="19"/>
      <c r="IWC68" s="19"/>
      <c r="IWD68" s="19"/>
      <c r="IWE68" s="19"/>
      <c r="IWF68" s="19"/>
      <c r="IWG68" s="19"/>
      <c r="IWH68" s="19"/>
      <c r="IWI68" s="19"/>
      <c r="IWJ68" s="19"/>
      <c r="IWK68" s="19"/>
      <c r="IWL68" s="19"/>
      <c r="IWM68" s="19"/>
      <c r="IWN68" s="19"/>
      <c r="IWO68" s="19"/>
      <c r="IWP68" s="19"/>
      <c r="IWQ68" s="19"/>
      <c r="IWR68" s="19"/>
      <c r="IWS68" s="19"/>
      <c r="IWT68" s="19"/>
      <c r="IWU68" s="19"/>
      <c r="IWV68" s="19"/>
      <c r="IWW68" s="19"/>
      <c r="IWX68" s="19"/>
      <c r="IWY68" s="19"/>
      <c r="IWZ68" s="19"/>
      <c r="IXA68" s="19"/>
      <c r="IXB68" s="19"/>
      <c r="IXC68" s="19"/>
      <c r="IXD68" s="19"/>
      <c r="IXE68" s="19"/>
      <c r="IXF68" s="19"/>
      <c r="IXG68" s="19"/>
      <c r="IXH68" s="19"/>
      <c r="IXI68" s="19"/>
      <c r="IXJ68" s="19"/>
      <c r="IXK68" s="19"/>
      <c r="IXL68" s="19"/>
      <c r="IXM68" s="19"/>
      <c r="IXN68" s="19"/>
      <c r="IXO68" s="19"/>
      <c r="IXP68" s="19"/>
      <c r="IXQ68" s="19"/>
      <c r="IXR68" s="19"/>
      <c r="IXS68" s="19"/>
      <c r="IXT68" s="19"/>
      <c r="IXU68" s="19"/>
      <c r="IXV68" s="19"/>
      <c r="IXW68" s="19"/>
      <c r="IXX68" s="19"/>
      <c r="IXY68" s="19"/>
      <c r="IXZ68" s="19"/>
      <c r="IYA68" s="19"/>
      <c r="IYB68" s="19"/>
      <c r="IYC68" s="19"/>
      <c r="IYD68" s="19"/>
      <c r="IYE68" s="19"/>
      <c r="IYF68" s="19"/>
      <c r="IYG68" s="19"/>
      <c r="IYH68" s="19"/>
      <c r="IYI68" s="19"/>
      <c r="IYJ68" s="19"/>
      <c r="IYK68" s="19"/>
      <c r="IYL68" s="19"/>
      <c r="IYM68" s="19"/>
      <c r="IYN68" s="19"/>
      <c r="IYO68" s="19"/>
      <c r="IYP68" s="19"/>
      <c r="IYQ68" s="19"/>
      <c r="IYR68" s="19"/>
      <c r="IYS68" s="19"/>
      <c r="IYT68" s="19"/>
      <c r="IYU68" s="19"/>
      <c r="IYV68" s="19"/>
      <c r="IYW68" s="19"/>
      <c r="IYX68" s="19"/>
      <c r="IYY68" s="19"/>
      <c r="IYZ68" s="19"/>
      <c r="IZA68" s="19"/>
      <c r="IZB68" s="19"/>
      <c r="IZC68" s="19"/>
      <c r="IZD68" s="19"/>
      <c r="IZE68" s="19"/>
      <c r="IZF68" s="19"/>
      <c r="IZG68" s="19"/>
      <c r="IZH68" s="19"/>
      <c r="IZI68" s="19"/>
      <c r="IZJ68" s="19"/>
      <c r="IZK68" s="19"/>
      <c r="IZL68" s="19"/>
      <c r="IZM68" s="19"/>
      <c r="IZN68" s="19"/>
      <c r="IZO68" s="19"/>
      <c r="IZP68" s="19"/>
      <c r="IZQ68" s="19"/>
      <c r="IZR68" s="19"/>
      <c r="IZS68" s="19"/>
      <c r="IZT68" s="19"/>
      <c r="IZU68" s="19"/>
      <c r="IZV68" s="19"/>
      <c r="IZW68" s="19"/>
      <c r="IZX68" s="19"/>
      <c r="IZY68" s="19"/>
      <c r="IZZ68" s="19"/>
      <c r="JAA68" s="19"/>
      <c r="JAB68" s="19"/>
      <c r="JAC68" s="19"/>
      <c r="JAD68" s="19"/>
      <c r="JAE68" s="19"/>
      <c r="JAF68" s="19"/>
      <c r="JAG68" s="19"/>
      <c r="JAH68" s="19"/>
      <c r="JAI68" s="19"/>
      <c r="JAJ68" s="19"/>
      <c r="JAK68" s="19"/>
      <c r="JAL68" s="19"/>
      <c r="JAM68" s="19"/>
      <c r="JAN68" s="19"/>
      <c r="JAO68" s="19"/>
      <c r="JAP68" s="19"/>
      <c r="JAQ68" s="19"/>
      <c r="JAR68" s="19"/>
      <c r="JAS68" s="19"/>
      <c r="JAT68" s="19"/>
      <c r="JAU68" s="19"/>
      <c r="JAV68" s="19"/>
      <c r="JAW68" s="19"/>
      <c r="JAX68" s="19"/>
      <c r="JAY68" s="19"/>
      <c r="JAZ68" s="19"/>
      <c r="JBA68" s="19"/>
      <c r="JBB68" s="19"/>
      <c r="JBC68" s="19"/>
      <c r="JBD68" s="19"/>
      <c r="JBE68" s="19"/>
      <c r="JBF68" s="19"/>
      <c r="JBG68" s="19"/>
      <c r="JBH68" s="19"/>
      <c r="JBI68" s="19"/>
      <c r="JBJ68" s="19"/>
      <c r="JBK68" s="19"/>
      <c r="JBL68" s="19"/>
      <c r="JBM68" s="19"/>
      <c r="JBN68" s="19"/>
      <c r="JBO68" s="19"/>
      <c r="JBP68" s="19"/>
      <c r="JBQ68" s="19"/>
      <c r="JBR68" s="19"/>
      <c r="JBS68" s="19"/>
      <c r="JBT68" s="19"/>
      <c r="JBU68" s="19"/>
      <c r="JBV68" s="19"/>
      <c r="JBW68" s="19"/>
      <c r="JBX68" s="19"/>
      <c r="JBY68" s="19"/>
      <c r="JBZ68" s="19"/>
      <c r="JCA68" s="19"/>
      <c r="JCB68" s="19"/>
      <c r="JCC68" s="19"/>
      <c r="JCD68" s="19"/>
      <c r="JCE68" s="19"/>
      <c r="JCF68" s="19"/>
      <c r="JCG68" s="19"/>
      <c r="JCH68" s="19"/>
      <c r="JCI68" s="19"/>
      <c r="JCJ68" s="19"/>
      <c r="JCK68" s="19"/>
      <c r="JCL68" s="19"/>
      <c r="JCM68" s="19"/>
      <c r="JCN68" s="19"/>
      <c r="JCO68" s="19"/>
      <c r="JCP68" s="19"/>
      <c r="JCQ68" s="19"/>
      <c r="JCR68" s="19"/>
      <c r="JCS68" s="19"/>
      <c r="JCT68" s="19"/>
      <c r="JCU68" s="19"/>
      <c r="JCV68" s="19"/>
      <c r="JCW68" s="19"/>
      <c r="JCX68" s="19"/>
      <c r="JCY68" s="19"/>
      <c r="JCZ68" s="19"/>
      <c r="JDA68" s="19"/>
      <c r="JDB68" s="19"/>
      <c r="JDC68" s="19"/>
      <c r="JDD68" s="19"/>
      <c r="JDE68" s="19"/>
      <c r="JDF68" s="19"/>
      <c r="JDG68" s="19"/>
      <c r="JDH68" s="19"/>
      <c r="JDI68" s="19"/>
      <c r="JDJ68" s="19"/>
      <c r="JDK68" s="19"/>
      <c r="JDL68" s="19"/>
      <c r="JDM68" s="19"/>
      <c r="JDN68" s="19"/>
      <c r="JDO68" s="19"/>
      <c r="JDP68" s="19"/>
      <c r="JDQ68" s="19"/>
      <c r="JDR68" s="19"/>
      <c r="JDS68" s="19"/>
      <c r="JDT68" s="19"/>
      <c r="JDU68" s="19"/>
      <c r="JDV68" s="19"/>
      <c r="JDW68" s="19"/>
      <c r="JDX68" s="19"/>
      <c r="JDY68" s="19"/>
      <c r="JDZ68" s="19"/>
      <c r="JEA68" s="19"/>
      <c r="JEB68" s="19"/>
      <c r="JEC68" s="19"/>
      <c r="JED68" s="19"/>
      <c r="JEE68" s="19"/>
      <c r="JEF68" s="19"/>
      <c r="JEG68" s="19"/>
      <c r="JEH68" s="19"/>
      <c r="JEI68" s="19"/>
      <c r="JEJ68" s="19"/>
      <c r="JEK68" s="19"/>
      <c r="JEL68" s="19"/>
      <c r="JEM68" s="19"/>
      <c r="JEN68" s="19"/>
      <c r="JEO68" s="19"/>
      <c r="JEP68" s="19"/>
      <c r="JEQ68" s="19"/>
      <c r="JER68" s="19"/>
      <c r="JES68" s="19"/>
      <c r="JET68" s="19"/>
      <c r="JEU68" s="19"/>
      <c r="JEV68" s="19"/>
      <c r="JEW68" s="19"/>
      <c r="JEX68" s="19"/>
      <c r="JEY68" s="19"/>
      <c r="JEZ68" s="19"/>
      <c r="JFA68" s="19"/>
      <c r="JFB68" s="19"/>
      <c r="JFC68" s="19"/>
      <c r="JFD68" s="19"/>
      <c r="JFE68" s="19"/>
      <c r="JFF68" s="19"/>
      <c r="JFG68" s="19"/>
      <c r="JFH68" s="19"/>
      <c r="JFI68" s="19"/>
      <c r="JFJ68" s="19"/>
      <c r="JFK68" s="19"/>
      <c r="JFL68" s="19"/>
      <c r="JFM68" s="19"/>
      <c r="JFN68" s="19"/>
      <c r="JFO68" s="19"/>
      <c r="JFP68" s="19"/>
      <c r="JFQ68" s="19"/>
      <c r="JFR68" s="19"/>
      <c r="JFS68" s="19"/>
      <c r="JFT68" s="19"/>
      <c r="JFU68" s="19"/>
      <c r="JFV68" s="19"/>
      <c r="JFW68" s="19"/>
      <c r="JFX68" s="19"/>
      <c r="JFY68" s="19"/>
      <c r="JFZ68" s="19"/>
      <c r="JGA68" s="19"/>
      <c r="JGB68" s="19"/>
      <c r="JGC68" s="19"/>
      <c r="JGD68" s="19"/>
      <c r="JGE68" s="19"/>
      <c r="JGF68" s="19"/>
      <c r="JGG68" s="19"/>
      <c r="JGH68" s="19"/>
      <c r="JGI68" s="19"/>
      <c r="JGJ68" s="19"/>
      <c r="JGK68" s="19"/>
      <c r="JGL68" s="19"/>
      <c r="JGM68" s="19"/>
      <c r="JGN68" s="19"/>
      <c r="JGO68" s="19"/>
      <c r="JGP68" s="19"/>
      <c r="JGQ68" s="19"/>
      <c r="JGR68" s="19"/>
      <c r="JGS68" s="19"/>
      <c r="JGT68" s="19"/>
      <c r="JGU68" s="19"/>
      <c r="JGV68" s="19"/>
      <c r="JGW68" s="19"/>
      <c r="JGX68" s="19"/>
      <c r="JGY68" s="19"/>
      <c r="JGZ68" s="19"/>
      <c r="JHA68" s="19"/>
      <c r="JHB68" s="19"/>
      <c r="JHC68" s="19"/>
      <c r="JHD68" s="19"/>
      <c r="JHE68" s="19"/>
      <c r="JHF68" s="19"/>
      <c r="JHG68" s="19"/>
      <c r="JHH68" s="19"/>
      <c r="JHI68" s="19"/>
      <c r="JHJ68" s="19"/>
      <c r="JHK68" s="19"/>
      <c r="JHL68" s="19"/>
      <c r="JHM68" s="19"/>
      <c r="JHN68" s="19"/>
      <c r="JHO68" s="19"/>
      <c r="JHP68" s="19"/>
      <c r="JHQ68" s="19"/>
      <c r="JHR68" s="19"/>
      <c r="JHS68" s="19"/>
      <c r="JHT68" s="19"/>
      <c r="JHU68" s="19"/>
      <c r="JHV68" s="19"/>
      <c r="JHW68" s="19"/>
      <c r="JHX68" s="19"/>
      <c r="JHY68" s="19"/>
      <c r="JHZ68" s="19"/>
      <c r="JIA68" s="19"/>
      <c r="JIB68" s="19"/>
      <c r="JIC68" s="19"/>
      <c r="JID68" s="19"/>
      <c r="JIE68" s="19"/>
      <c r="JIF68" s="19"/>
      <c r="JIG68" s="19"/>
      <c r="JIH68" s="19"/>
      <c r="JII68" s="19"/>
      <c r="JIJ68" s="19"/>
      <c r="JIK68" s="19"/>
      <c r="JIL68" s="19"/>
      <c r="JIM68" s="19"/>
      <c r="JIN68" s="19"/>
      <c r="JIO68" s="19"/>
      <c r="JIP68" s="19"/>
      <c r="JIQ68" s="19"/>
      <c r="JIR68" s="19"/>
      <c r="JIS68" s="19"/>
      <c r="JIT68" s="19"/>
      <c r="JIU68" s="19"/>
      <c r="JIV68" s="19"/>
      <c r="JIW68" s="19"/>
      <c r="JIX68" s="19"/>
      <c r="JIY68" s="19"/>
      <c r="JIZ68" s="19"/>
      <c r="JJA68" s="19"/>
      <c r="JJB68" s="19"/>
      <c r="JJC68" s="19"/>
      <c r="JJD68" s="19"/>
      <c r="JJE68" s="19"/>
      <c r="JJF68" s="19"/>
      <c r="JJG68" s="19"/>
      <c r="JJH68" s="19"/>
      <c r="JJI68" s="19"/>
      <c r="JJJ68" s="19"/>
      <c r="JJK68" s="19"/>
      <c r="JJL68" s="19"/>
      <c r="JJM68" s="19"/>
      <c r="JJN68" s="19"/>
      <c r="JJO68" s="19"/>
      <c r="JJP68" s="19"/>
      <c r="JJQ68" s="19"/>
      <c r="JJR68" s="19"/>
      <c r="JJS68" s="19"/>
      <c r="JJT68" s="19"/>
      <c r="JJU68" s="19"/>
      <c r="JJV68" s="19"/>
      <c r="JJW68" s="19"/>
      <c r="JJX68" s="19"/>
      <c r="JJY68" s="19"/>
      <c r="JJZ68" s="19"/>
      <c r="JKA68" s="19"/>
      <c r="JKB68" s="19"/>
      <c r="JKC68" s="19"/>
      <c r="JKD68" s="19"/>
      <c r="JKE68" s="19"/>
      <c r="JKF68" s="19"/>
      <c r="JKG68" s="19"/>
      <c r="JKH68" s="19"/>
      <c r="JKI68" s="19"/>
      <c r="JKJ68" s="19"/>
      <c r="JKK68" s="19"/>
      <c r="JKL68" s="19"/>
      <c r="JKM68" s="19"/>
      <c r="JKN68" s="19"/>
      <c r="JKO68" s="19"/>
      <c r="JKP68" s="19"/>
      <c r="JKQ68" s="19"/>
      <c r="JKR68" s="19"/>
      <c r="JKS68" s="19"/>
      <c r="JKT68" s="19"/>
      <c r="JKU68" s="19"/>
      <c r="JKV68" s="19"/>
      <c r="JKW68" s="19"/>
      <c r="JKX68" s="19"/>
      <c r="JKY68" s="19"/>
      <c r="JKZ68" s="19"/>
      <c r="JLA68" s="19"/>
      <c r="JLB68" s="19"/>
      <c r="JLC68" s="19"/>
      <c r="JLD68" s="19"/>
      <c r="JLE68" s="19"/>
      <c r="JLF68" s="19"/>
      <c r="JLG68" s="19"/>
      <c r="JLH68" s="19"/>
      <c r="JLI68" s="19"/>
      <c r="JLJ68" s="19"/>
      <c r="JLK68" s="19"/>
      <c r="JLL68" s="19"/>
      <c r="JLM68" s="19"/>
      <c r="JLN68" s="19"/>
      <c r="JLO68" s="19"/>
      <c r="JLP68" s="19"/>
      <c r="JLQ68" s="19"/>
      <c r="JLR68" s="19"/>
      <c r="JLS68" s="19"/>
      <c r="JLT68" s="19"/>
      <c r="JLU68" s="19"/>
      <c r="JLV68" s="19"/>
      <c r="JLW68" s="19"/>
      <c r="JLX68" s="19"/>
      <c r="JLY68" s="19"/>
      <c r="JLZ68" s="19"/>
      <c r="JMA68" s="19"/>
      <c r="JMB68" s="19"/>
      <c r="JMC68" s="19"/>
      <c r="JMD68" s="19"/>
      <c r="JME68" s="19"/>
      <c r="JMF68" s="19"/>
      <c r="JMG68" s="19"/>
      <c r="JMH68" s="19"/>
      <c r="JMI68" s="19"/>
      <c r="JMJ68" s="19"/>
      <c r="JMK68" s="19"/>
      <c r="JML68" s="19"/>
      <c r="JMM68" s="19"/>
      <c r="JMN68" s="19"/>
      <c r="JMO68" s="19"/>
      <c r="JMP68" s="19"/>
      <c r="JMQ68" s="19"/>
      <c r="JMR68" s="19"/>
      <c r="JMS68" s="19"/>
      <c r="JMT68" s="19"/>
      <c r="JMU68" s="19"/>
      <c r="JMV68" s="19"/>
      <c r="JMW68" s="19"/>
      <c r="JMX68" s="19"/>
      <c r="JMY68" s="19"/>
      <c r="JMZ68" s="19"/>
      <c r="JNA68" s="19"/>
      <c r="JNB68" s="19"/>
      <c r="JNC68" s="19"/>
      <c r="JND68" s="19"/>
      <c r="JNE68" s="19"/>
      <c r="JNF68" s="19"/>
      <c r="JNG68" s="19"/>
      <c r="JNH68" s="19"/>
      <c r="JNI68" s="19"/>
      <c r="JNJ68" s="19"/>
      <c r="JNK68" s="19"/>
      <c r="JNL68" s="19"/>
      <c r="JNM68" s="19"/>
      <c r="JNN68" s="19"/>
      <c r="JNO68" s="19"/>
      <c r="JNP68" s="19"/>
      <c r="JNQ68" s="19"/>
      <c r="JNR68" s="19"/>
      <c r="JNS68" s="19"/>
      <c r="JNT68" s="19"/>
      <c r="JNU68" s="19"/>
      <c r="JNV68" s="19"/>
      <c r="JNW68" s="19"/>
      <c r="JNX68" s="19"/>
      <c r="JNY68" s="19"/>
      <c r="JNZ68" s="19"/>
      <c r="JOA68" s="19"/>
      <c r="JOB68" s="19"/>
      <c r="JOC68" s="19"/>
      <c r="JOD68" s="19"/>
      <c r="JOE68" s="19"/>
      <c r="JOF68" s="19"/>
      <c r="JOG68" s="19"/>
      <c r="JOH68" s="19"/>
      <c r="JOI68" s="19"/>
      <c r="JOJ68" s="19"/>
      <c r="JOK68" s="19"/>
      <c r="JOL68" s="19"/>
      <c r="JOM68" s="19"/>
      <c r="JON68" s="19"/>
      <c r="JOO68" s="19"/>
      <c r="JOP68" s="19"/>
      <c r="JOQ68" s="19"/>
      <c r="JOR68" s="19"/>
      <c r="JOS68" s="19"/>
      <c r="JOT68" s="19"/>
      <c r="JOU68" s="19"/>
      <c r="JOV68" s="19"/>
      <c r="JOW68" s="19"/>
      <c r="JOX68" s="19"/>
      <c r="JOY68" s="19"/>
      <c r="JOZ68" s="19"/>
      <c r="JPA68" s="19"/>
      <c r="JPB68" s="19"/>
      <c r="JPC68" s="19"/>
      <c r="JPD68" s="19"/>
      <c r="JPE68" s="19"/>
      <c r="JPF68" s="19"/>
      <c r="JPG68" s="19"/>
      <c r="JPH68" s="19"/>
      <c r="JPI68" s="19"/>
      <c r="JPJ68" s="19"/>
      <c r="JPK68" s="19"/>
      <c r="JPL68" s="19"/>
      <c r="JPM68" s="19"/>
      <c r="JPN68" s="19"/>
      <c r="JPO68" s="19"/>
      <c r="JPP68" s="19"/>
      <c r="JPQ68" s="19"/>
      <c r="JPR68" s="19"/>
      <c r="JPS68" s="19"/>
      <c r="JPT68" s="19"/>
      <c r="JPU68" s="19"/>
      <c r="JPV68" s="19"/>
      <c r="JPW68" s="19"/>
      <c r="JPX68" s="19"/>
      <c r="JPY68" s="19"/>
      <c r="JPZ68" s="19"/>
      <c r="JQA68" s="19"/>
      <c r="JQB68" s="19"/>
      <c r="JQC68" s="19"/>
      <c r="JQD68" s="19"/>
      <c r="JQE68" s="19"/>
      <c r="JQF68" s="19"/>
      <c r="JQG68" s="19"/>
      <c r="JQH68" s="19"/>
      <c r="JQI68" s="19"/>
      <c r="JQJ68" s="19"/>
      <c r="JQK68" s="19"/>
      <c r="JQL68" s="19"/>
      <c r="JQM68" s="19"/>
      <c r="JQN68" s="19"/>
      <c r="JQO68" s="19"/>
      <c r="JQP68" s="19"/>
      <c r="JQQ68" s="19"/>
      <c r="JQR68" s="19"/>
      <c r="JQS68" s="19"/>
      <c r="JQT68" s="19"/>
      <c r="JQU68" s="19"/>
      <c r="JQV68" s="19"/>
      <c r="JQW68" s="19"/>
      <c r="JQX68" s="19"/>
      <c r="JQY68" s="19"/>
      <c r="JQZ68" s="19"/>
      <c r="JRA68" s="19"/>
      <c r="JRB68" s="19"/>
      <c r="JRC68" s="19"/>
      <c r="JRD68" s="19"/>
      <c r="JRE68" s="19"/>
      <c r="JRF68" s="19"/>
      <c r="JRG68" s="19"/>
      <c r="JRH68" s="19"/>
      <c r="JRI68" s="19"/>
      <c r="JRJ68" s="19"/>
      <c r="JRK68" s="19"/>
      <c r="JRL68" s="19"/>
      <c r="JRM68" s="19"/>
      <c r="JRN68" s="19"/>
      <c r="JRO68" s="19"/>
      <c r="JRP68" s="19"/>
      <c r="JRQ68" s="19"/>
      <c r="JRR68" s="19"/>
      <c r="JRS68" s="19"/>
      <c r="JRT68" s="19"/>
      <c r="JRU68" s="19"/>
      <c r="JRV68" s="19"/>
      <c r="JRW68" s="19"/>
      <c r="JRX68" s="19"/>
      <c r="JRY68" s="19"/>
      <c r="JRZ68" s="19"/>
      <c r="JSA68" s="19"/>
      <c r="JSB68" s="19"/>
      <c r="JSC68" s="19"/>
      <c r="JSD68" s="19"/>
      <c r="JSE68" s="19"/>
      <c r="JSF68" s="19"/>
      <c r="JSG68" s="19"/>
      <c r="JSH68" s="19"/>
      <c r="JSI68" s="19"/>
      <c r="JSJ68" s="19"/>
      <c r="JSK68" s="19"/>
      <c r="JSL68" s="19"/>
      <c r="JSM68" s="19"/>
      <c r="JSN68" s="19"/>
      <c r="JSO68" s="19"/>
      <c r="JSP68" s="19"/>
      <c r="JSQ68" s="19"/>
      <c r="JSR68" s="19"/>
      <c r="JSS68" s="19"/>
      <c r="JST68" s="19"/>
      <c r="JSU68" s="19"/>
      <c r="JSV68" s="19"/>
      <c r="JSW68" s="19"/>
      <c r="JSX68" s="19"/>
      <c r="JSY68" s="19"/>
      <c r="JSZ68" s="19"/>
      <c r="JTA68" s="19"/>
      <c r="JTB68" s="19"/>
      <c r="JTC68" s="19"/>
      <c r="JTD68" s="19"/>
      <c r="JTE68" s="19"/>
      <c r="JTF68" s="19"/>
      <c r="JTG68" s="19"/>
      <c r="JTH68" s="19"/>
      <c r="JTI68" s="19"/>
      <c r="JTJ68" s="19"/>
      <c r="JTK68" s="19"/>
      <c r="JTL68" s="19"/>
      <c r="JTM68" s="19"/>
      <c r="JTN68" s="19"/>
      <c r="JTO68" s="19"/>
      <c r="JTP68" s="19"/>
      <c r="JTQ68" s="19"/>
      <c r="JTR68" s="19"/>
      <c r="JTS68" s="19"/>
      <c r="JTT68" s="19"/>
      <c r="JTU68" s="19"/>
      <c r="JTV68" s="19"/>
      <c r="JTW68" s="19"/>
      <c r="JTX68" s="19"/>
      <c r="JTY68" s="19"/>
      <c r="JTZ68" s="19"/>
      <c r="JUA68" s="19"/>
      <c r="JUB68" s="19"/>
      <c r="JUC68" s="19"/>
      <c r="JUD68" s="19"/>
      <c r="JUE68" s="19"/>
      <c r="JUF68" s="19"/>
      <c r="JUG68" s="19"/>
      <c r="JUH68" s="19"/>
      <c r="JUI68" s="19"/>
      <c r="JUJ68" s="19"/>
      <c r="JUK68" s="19"/>
      <c r="JUL68" s="19"/>
      <c r="JUM68" s="19"/>
      <c r="JUN68" s="19"/>
      <c r="JUO68" s="19"/>
      <c r="JUP68" s="19"/>
      <c r="JUQ68" s="19"/>
      <c r="JUR68" s="19"/>
      <c r="JUS68" s="19"/>
      <c r="JUT68" s="19"/>
      <c r="JUU68" s="19"/>
      <c r="JUV68" s="19"/>
      <c r="JUW68" s="19"/>
      <c r="JUX68" s="19"/>
      <c r="JUY68" s="19"/>
      <c r="JUZ68" s="19"/>
      <c r="JVA68" s="19"/>
      <c r="JVB68" s="19"/>
      <c r="JVC68" s="19"/>
      <c r="JVD68" s="19"/>
      <c r="JVE68" s="19"/>
      <c r="JVF68" s="19"/>
      <c r="JVG68" s="19"/>
      <c r="JVH68" s="19"/>
      <c r="JVI68" s="19"/>
      <c r="JVJ68" s="19"/>
      <c r="JVK68" s="19"/>
      <c r="JVL68" s="19"/>
      <c r="JVM68" s="19"/>
      <c r="JVN68" s="19"/>
      <c r="JVO68" s="19"/>
      <c r="JVP68" s="19"/>
      <c r="JVQ68" s="19"/>
      <c r="JVR68" s="19"/>
      <c r="JVS68" s="19"/>
      <c r="JVT68" s="19"/>
      <c r="JVU68" s="19"/>
      <c r="JVV68" s="19"/>
      <c r="JVW68" s="19"/>
      <c r="JVX68" s="19"/>
      <c r="JVY68" s="19"/>
      <c r="JVZ68" s="19"/>
      <c r="JWA68" s="19"/>
      <c r="JWB68" s="19"/>
      <c r="JWC68" s="19"/>
      <c r="JWD68" s="19"/>
      <c r="JWE68" s="19"/>
      <c r="JWF68" s="19"/>
      <c r="JWG68" s="19"/>
      <c r="JWH68" s="19"/>
      <c r="JWI68" s="19"/>
      <c r="JWJ68" s="19"/>
      <c r="JWK68" s="19"/>
      <c r="JWL68" s="19"/>
      <c r="JWM68" s="19"/>
      <c r="JWN68" s="19"/>
      <c r="JWO68" s="19"/>
      <c r="JWP68" s="19"/>
      <c r="JWQ68" s="19"/>
      <c r="JWR68" s="19"/>
      <c r="JWS68" s="19"/>
      <c r="JWT68" s="19"/>
      <c r="JWU68" s="19"/>
      <c r="JWV68" s="19"/>
      <c r="JWW68" s="19"/>
      <c r="JWX68" s="19"/>
      <c r="JWY68" s="19"/>
      <c r="JWZ68" s="19"/>
      <c r="JXA68" s="19"/>
      <c r="JXB68" s="19"/>
      <c r="JXC68" s="19"/>
      <c r="JXD68" s="19"/>
      <c r="JXE68" s="19"/>
      <c r="JXF68" s="19"/>
      <c r="JXG68" s="19"/>
      <c r="JXH68" s="19"/>
      <c r="JXI68" s="19"/>
      <c r="JXJ68" s="19"/>
      <c r="JXK68" s="19"/>
      <c r="JXL68" s="19"/>
      <c r="JXM68" s="19"/>
      <c r="JXN68" s="19"/>
      <c r="JXO68" s="19"/>
      <c r="JXP68" s="19"/>
      <c r="JXQ68" s="19"/>
      <c r="JXR68" s="19"/>
      <c r="JXS68" s="19"/>
      <c r="JXT68" s="19"/>
      <c r="JXU68" s="19"/>
      <c r="JXV68" s="19"/>
      <c r="JXW68" s="19"/>
      <c r="JXX68" s="19"/>
      <c r="JXY68" s="19"/>
      <c r="JXZ68" s="19"/>
      <c r="JYA68" s="19"/>
      <c r="JYB68" s="19"/>
      <c r="JYC68" s="19"/>
      <c r="JYD68" s="19"/>
      <c r="JYE68" s="19"/>
      <c r="JYF68" s="19"/>
      <c r="JYG68" s="19"/>
      <c r="JYH68" s="19"/>
      <c r="JYI68" s="19"/>
      <c r="JYJ68" s="19"/>
      <c r="JYK68" s="19"/>
      <c r="JYL68" s="19"/>
      <c r="JYM68" s="19"/>
      <c r="JYN68" s="19"/>
      <c r="JYO68" s="19"/>
      <c r="JYP68" s="19"/>
      <c r="JYQ68" s="19"/>
      <c r="JYR68" s="19"/>
      <c r="JYS68" s="19"/>
      <c r="JYT68" s="19"/>
      <c r="JYU68" s="19"/>
      <c r="JYV68" s="19"/>
      <c r="JYW68" s="19"/>
      <c r="JYX68" s="19"/>
      <c r="JYY68" s="19"/>
      <c r="JYZ68" s="19"/>
      <c r="JZA68" s="19"/>
      <c r="JZB68" s="19"/>
      <c r="JZC68" s="19"/>
      <c r="JZD68" s="19"/>
      <c r="JZE68" s="19"/>
      <c r="JZF68" s="19"/>
      <c r="JZG68" s="19"/>
      <c r="JZH68" s="19"/>
      <c r="JZI68" s="19"/>
      <c r="JZJ68" s="19"/>
      <c r="JZK68" s="19"/>
      <c r="JZL68" s="19"/>
      <c r="JZM68" s="19"/>
      <c r="JZN68" s="19"/>
      <c r="JZO68" s="19"/>
      <c r="JZP68" s="19"/>
      <c r="JZQ68" s="19"/>
      <c r="JZR68" s="19"/>
      <c r="JZS68" s="19"/>
      <c r="JZT68" s="19"/>
      <c r="JZU68" s="19"/>
      <c r="JZV68" s="19"/>
      <c r="JZW68" s="19"/>
      <c r="JZX68" s="19"/>
      <c r="JZY68" s="19"/>
      <c r="JZZ68" s="19"/>
      <c r="KAA68" s="19"/>
      <c r="KAB68" s="19"/>
      <c r="KAC68" s="19"/>
      <c r="KAD68" s="19"/>
      <c r="KAE68" s="19"/>
      <c r="KAF68" s="19"/>
      <c r="KAG68" s="19"/>
      <c r="KAH68" s="19"/>
      <c r="KAI68" s="19"/>
      <c r="KAJ68" s="19"/>
      <c r="KAK68" s="19"/>
      <c r="KAL68" s="19"/>
      <c r="KAM68" s="19"/>
      <c r="KAN68" s="19"/>
      <c r="KAO68" s="19"/>
      <c r="KAP68" s="19"/>
      <c r="KAQ68" s="19"/>
      <c r="KAR68" s="19"/>
      <c r="KAS68" s="19"/>
      <c r="KAT68" s="19"/>
      <c r="KAU68" s="19"/>
      <c r="KAV68" s="19"/>
      <c r="KAW68" s="19"/>
      <c r="KAX68" s="19"/>
      <c r="KAY68" s="19"/>
      <c r="KAZ68" s="19"/>
      <c r="KBA68" s="19"/>
      <c r="KBB68" s="19"/>
      <c r="KBC68" s="19"/>
      <c r="KBD68" s="19"/>
      <c r="KBE68" s="19"/>
      <c r="KBF68" s="19"/>
      <c r="KBG68" s="19"/>
      <c r="KBH68" s="19"/>
      <c r="KBI68" s="19"/>
      <c r="KBJ68" s="19"/>
      <c r="KBK68" s="19"/>
      <c r="KBL68" s="19"/>
      <c r="KBM68" s="19"/>
      <c r="KBN68" s="19"/>
      <c r="KBO68" s="19"/>
      <c r="KBP68" s="19"/>
      <c r="KBQ68" s="19"/>
      <c r="KBR68" s="19"/>
      <c r="KBS68" s="19"/>
      <c r="KBT68" s="19"/>
      <c r="KBU68" s="19"/>
      <c r="KBV68" s="19"/>
      <c r="KBW68" s="19"/>
      <c r="KBX68" s="19"/>
      <c r="KBY68" s="19"/>
      <c r="KBZ68" s="19"/>
      <c r="KCA68" s="19"/>
      <c r="KCB68" s="19"/>
      <c r="KCC68" s="19"/>
      <c r="KCD68" s="19"/>
      <c r="KCE68" s="19"/>
      <c r="KCF68" s="19"/>
      <c r="KCG68" s="19"/>
      <c r="KCH68" s="19"/>
      <c r="KCI68" s="19"/>
      <c r="KCJ68" s="19"/>
      <c r="KCK68" s="19"/>
      <c r="KCL68" s="19"/>
      <c r="KCM68" s="19"/>
      <c r="KCN68" s="19"/>
      <c r="KCO68" s="19"/>
      <c r="KCP68" s="19"/>
      <c r="KCQ68" s="19"/>
      <c r="KCR68" s="19"/>
      <c r="KCS68" s="19"/>
      <c r="KCT68" s="19"/>
      <c r="KCU68" s="19"/>
      <c r="KCV68" s="19"/>
      <c r="KCW68" s="19"/>
      <c r="KCX68" s="19"/>
      <c r="KCY68" s="19"/>
      <c r="KCZ68" s="19"/>
      <c r="KDA68" s="19"/>
      <c r="KDB68" s="19"/>
      <c r="KDC68" s="19"/>
      <c r="KDD68" s="19"/>
      <c r="KDE68" s="19"/>
      <c r="KDF68" s="19"/>
      <c r="KDG68" s="19"/>
      <c r="KDH68" s="19"/>
      <c r="KDI68" s="19"/>
      <c r="KDJ68" s="19"/>
      <c r="KDK68" s="19"/>
      <c r="KDL68" s="19"/>
      <c r="KDM68" s="19"/>
      <c r="KDN68" s="19"/>
      <c r="KDO68" s="19"/>
      <c r="KDP68" s="19"/>
      <c r="KDQ68" s="19"/>
      <c r="KDR68" s="19"/>
      <c r="KDS68" s="19"/>
      <c r="KDT68" s="19"/>
      <c r="KDU68" s="19"/>
      <c r="KDV68" s="19"/>
      <c r="KDW68" s="19"/>
      <c r="KDX68" s="19"/>
      <c r="KDY68" s="19"/>
      <c r="KDZ68" s="19"/>
      <c r="KEA68" s="19"/>
      <c r="KEB68" s="19"/>
      <c r="KEC68" s="19"/>
      <c r="KED68" s="19"/>
      <c r="KEE68" s="19"/>
      <c r="KEF68" s="19"/>
      <c r="KEG68" s="19"/>
      <c r="KEH68" s="19"/>
      <c r="KEI68" s="19"/>
      <c r="KEJ68" s="19"/>
      <c r="KEK68" s="19"/>
      <c r="KEL68" s="19"/>
      <c r="KEM68" s="19"/>
      <c r="KEN68" s="19"/>
      <c r="KEO68" s="19"/>
      <c r="KEP68" s="19"/>
      <c r="KEQ68" s="19"/>
      <c r="KER68" s="19"/>
      <c r="KES68" s="19"/>
      <c r="KET68" s="19"/>
      <c r="KEU68" s="19"/>
      <c r="KEV68" s="19"/>
      <c r="KEW68" s="19"/>
      <c r="KEX68" s="19"/>
      <c r="KEY68" s="19"/>
      <c r="KEZ68" s="19"/>
      <c r="KFA68" s="19"/>
      <c r="KFB68" s="19"/>
      <c r="KFC68" s="19"/>
      <c r="KFD68" s="19"/>
      <c r="KFE68" s="19"/>
      <c r="KFF68" s="19"/>
      <c r="KFG68" s="19"/>
      <c r="KFH68" s="19"/>
      <c r="KFI68" s="19"/>
      <c r="KFJ68" s="19"/>
      <c r="KFK68" s="19"/>
      <c r="KFL68" s="19"/>
      <c r="KFM68" s="19"/>
      <c r="KFN68" s="19"/>
      <c r="KFO68" s="19"/>
      <c r="KFP68" s="19"/>
      <c r="KFQ68" s="19"/>
      <c r="KFR68" s="19"/>
      <c r="KFS68" s="19"/>
      <c r="KFT68" s="19"/>
      <c r="KFU68" s="19"/>
      <c r="KFV68" s="19"/>
      <c r="KFW68" s="19"/>
      <c r="KFX68" s="19"/>
      <c r="KFY68" s="19"/>
      <c r="KFZ68" s="19"/>
      <c r="KGA68" s="19"/>
      <c r="KGB68" s="19"/>
      <c r="KGC68" s="19"/>
      <c r="KGD68" s="19"/>
      <c r="KGE68" s="19"/>
      <c r="KGF68" s="19"/>
      <c r="KGG68" s="19"/>
      <c r="KGH68" s="19"/>
      <c r="KGI68" s="19"/>
      <c r="KGJ68" s="19"/>
      <c r="KGK68" s="19"/>
      <c r="KGL68" s="19"/>
      <c r="KGM68" s="19"/>
      <c r="KGN68" s="19"/>
      <c r="KGO68" s="19"/>
      <c r="KGP68" s="19"/>
      <c r="KGQ68" s="19"/>
      <c r="KGR68" s="19"/>
      <c r="KGS68" s="19"/>
      <c r="KGT68" s="19"/>
      <c r="KGU68" s="19"/>
      <c r="KGV68" s="19"/>
      <c r="KGW68" s="19"/>
      <c r="KGX68" s="19"/>
      <c r="KGY68" s="19"/>
      <c r="KGZ68" s="19"/>
      <c r="KHA68" s="19"/>
      <c r="KHB68" s="19"/>
      <c r="KHC68" s="19"/>
      <c r="KHD68" s="19"/>
      <c r="KHE68" s="19"/>
      <c r="KHF68" s="19"/>
      <c r="KHG68" s="19"/>
      <c r="KHH68" s="19"/>
      <c r="KHI68" s="19"/>
      <c r="KHJ68" s="19"/>
      <c r="KHK68" s="19"/>
      <c r="KHL68" s="19"/>
      <c r="KHM68" s="19"/>
      <c r="KHN68" s="19"/>
      <c r="KHO68" s="19"/>
      <c r="KHP68" s="19"/>
      <c r="KHQ68" s="19"/>
      <c r="KHR68" s="19"/>
      <c r="KHS68" s="19"/>
      <c r="KHT68" s="19"/>
      <c r="KHU68" s="19"/>
      <c r="KHV68" s="19"/>
      <c r="KHW68" s="19"/>
      <c r="KHX68" s="19"/>
      <c r="KHY68" s="19"/>
      <c r="KHZ68" s="19"/>
      <c r="KIA68" s="19"/>
      <c r="KIB68" s="19"/>
      <c r="KIC68" s="19"/>
      <c r="KID68" s="19"/>
      <c r="KIE68" s="19"/>
      <c r="KIF68" s="19"/>
      <c r="KIG68" s="19"/>
      <c r="KIH68" s="19"/>
      <c r="KII68" s="19"/>
      <c r="KIJ68" s="19"/>
      <c r="KIK68" s="19"/>
      <c r="KIL68" s="19"/>
      <c r="KIM68" s="19"/>
      <c r="KIN68" s="19"/>
      <c r="KIO68" s="19"/>
      <c r="KIP68" s="19"/>
      <c r="KIQ68" s="19"/>
      <c r="KIR68" s="19"/>
      <c r="KIS68" s="19"/>
      <c r="KIT68" s="19"/>
      <c r="KIU68" s="19"/>
      <c r="KIV68" s="19"/>
      <c r="KIW68" s="19"/>
      <c r="KIX68" s="19"/>
      <c r="KIY68" s="19"/>
      <c r="KIZ68" s="19"/>
      <c r="KJA68" s="19"/>
      <c r="KJB68" s="19"/>
      <c r="KJC68" s="19"/>
      <c r="KJD68" s="19"/>
      <c r="KJE68" s="19"/>
      <c r="KJF68" s="19"/>
      <c r="KJG68" s="19"/>
      <c r="KJH68" s="19"/>
      <c r="KJI68" s="19"/>
      <c r="KJJ68" s="19"/>
      <c r="KJK68" s="19"/>
      <c r="KJL68" s="19"/>
      <c r="KJM68" s="19"/>
      <c r="KJN68" s="19"/>
      <c r="KJO68" s="19"/>
      <c r="KJP68" s="19"/>
      <c r="KJQ68" s="19"/>
      <c r="KJR68" s="19"/>
      <c r="KJS68" s="19"/>
      <c r="KJT68" s="19"/>
      <c r="KJU68" s="19"/>
      <c r="KJV68" s="19"/>
      <c r="KJW68" s="19"/>
      <c r="KJX68" s="19"/>
      <c r="KJY68" s="19"/>
      <c r="KJZ68" s="19"/>
      <c r="KKA68" s="19"/>
      <c r="KKB68" s="19"/>
      <c r="KKC68" s="19"/>
      <c r="KKD68" s="19"/>
      <c r="KKE68" s="19"/>
      <c r="KKF68" s="19"/>
      <c r="KKG68" s="19"/>
      <c r="KKH68" s="19"/>
      <c r="KKI68" s="19"/>
      <c r="KKJ68" s="19"/>
      <c r="KKK68" s="19"/>
      <c r="KKL68" s="19"/>
      <c r="KKM68" s="19"/>
      <c r="KKN68" s="19"/>
      <c r="KKO68" s="19"/>
      <c r="KKP68" s="19"/>
      <c r="KKQ68" s="19"/>
      <c r="KKR68" s="19"/>
      <c r="KKS68" s="19"/>
      <c r="KKT68" s="19"/>
      <c r="KKU68" s="19"/>
      <c r="KKV68" s="19"/>
      <c r="KKW68" s="19"/>
      <c r="KKX68" s="19"/>
      <c r="KKY68" s="19"/>
      <c r="KKZ68" s="19"/>
      <c r="KLA68" s="19"/>
      <c r="KLB68" s="19"/>
      <c r="KLC68" s="19"/>
      <c r="KLD68" s="19"/>
      <c r="KLE68" s="19"/>
      <c r="KLF68" s="19"/>
      <c r="KLG68" s="19"/>
      <c r="KLH68" s="19"/>
      <c r="KLI68" s="19"/>
      <c r="KLJ68" s="19"/>
      <c r="KLK68" s="19"/>
      <c r="KLL68" s="19"/>
      <c r="KLM68" s="19"/>
      <c r="KLN68" s="19"/>
      <c r="KLO68" s="19"/>
      <c r="KLP68" s="19"/>
      <c r="KLQ68" s="19"/>
      <c r="KLR68" s="19"/>
      <c r="KLS68" s="19"/>
      <c r="KLT68" s="19"/>
      <c r="KLU68" s="19"/>
      <c r="KLV68" s="19"/>
      <c r="KLW68" s="19"/>
      <c r="KLX68" s="19"/>
      <c r="KLY68" s="19"/>
      <c r="KLZ68" s="19"/>
      <c r="KMA68" s="19"/>
      <c r="KMB68" s="19"/>
      <c r="KMC68" s="19"/>
      <c r="KMD68" s="19"/>
      <c r="KME68" s="19"/>
      <c r="KMF68" s="19"/>
      <c r="KMG68" s="19"/>
      <c r="KMH68" s="19"/>
      <c r="KMI68" s="19"/>
      <c r="KMJ68" s="19"/>
      <c r="KMK68" s="19"/>
      <c r="KML68" s="19"/>
      <c r="KMM68" s="19"/>
      <c r="KMN68" s="19"/>
      <c r="KMO68" s="19"/>
      <c r="KMP68" s="19"/>
      <c r="KMQ68" s="19"/>
      <c r="KMR68" s="19"/>
      <c r="KMS68" s="19"/>
      <c r="KMT68" s="19"/>
      <c r="KMU68" s="19"/>
      <c r="KMV68" s="19"/>
      <c r="KMW68" s="19"/>
      <c r="KMX68" s="19"/>
      <c r="KMY68" s="19"/>
      <c r="KMZ68" s="19"/>
      <c r="KNA68" s="19"/>
      <c r="KNB68" s="19"/>
      <c r="KNC68" s="19"/>
      <c r="KND68" s="19"/>
      <c r="KNE68" s="19"/>
      <c r="KNF68" s="19"/>
      <c r="KNG68" s="19"/>
      <c r="KNH68" s="19"/>
      <c r="KNI68" s="19"/>
      <c r="KNJ68" s="19"/>
      <c r="KNK68" s="19"/>
      <c r="KNL68" s="19"/>
      <c r="KNM68" s="19"/>
      <c r="KNN68" s="19"/>
      <c r="KNO68" s="19"/>
      <c r="KNP68" s="19"/>
      <c r="KNQ68" s="19"/>
      <c r="KNR68" s="19"/>
      <c r="KNS68" s="19"/>
      <c r="KNT68" s="19"/>
      <c r="KNU68" s="19"/>
      <c r="KNV68" s="19"/>
      <c r="KNW68" s="19"/>
      <c r="KNX68" s="19"/>
      <c r="KNY68" s="19"/>
      <c r="KNZ68" s="19"/>
      <c r="KOA68" s="19"/>
      <c r="KOB68" s="19"/>
      <c r="KOC68" s="19"/>
      <c r="KOD68" s="19"/>
      <c r="KOE68" s="19"/>
      <c r="KOF68" s="19"/>
      <c r="KOG68" s="19"/>
      <c r="KOH68" s="19"/>
      <c r="KOI68" s="19"/>
      <c r="KOJ68" s="19"/>
      <c r="KOK68" s="19"/>
      <c r="KOL68" s="19"/>
      <c r="KOM68" s="19"/>
      <c r="KON68" s="19"/>
      <c r="KOO68" s="19"/>
      <c r="KOP68" s="19"/>
      <c r="KOQ68" s="19"/>
      <c r="KOR68" s="19"/>
      <c r="KOS68" s="19"/>
      <c r="KOT68" s="19"/>
      <c r="KOU68" s="19"/>
      <c r="KOV68" s="19"/>
      <c r="KOW68" s="19"/>
      <c r="KOX68" s="19"/>
      <c r="KOY68" s="19"/>
      <c r="KOZ68" s="19"/>
      <c r="KPA68" s="19"/>
      <c r="KPB68" s="19"/>
      <c r="KPC68" s="19"/>
      <c r="KPD68" s="19"/>
      <c r="KPE68" s="19"/>
      <c r="KPF68" s="19"/>
      <c r="KPG68" s="19"/>
      <c r="KPH68" s="19"/>
      <c r="KPI68" s="19"/>
      <c r="KPJ68" s="19"/>
      <c r="KPK68" s="19"/>
      <c r="KPL68" s="19"/>
      <c r="KPM68" s="19"/>
      <c r="KPN68" s="19"/>
      <c r="KPO68" s="19"/>
      <c r="KPP68" s="19"/>
      <c r="KPQ68" s="19"/>
      <c r="KPR68" s="19"/>
      <c r="KPS68" s="19"/>
      <c r="KPT68" s="19"/>
      <c r="KPU68" s="19"/>
      <c r="KPV68" s="19"/>
      <c r="KPW68" s="19"/>
      <c r="KPX68" s="19"/>
      <c r="KPY68" s="19"/>
      <c r="KPZ68" s="19"/>
      <c r="KQA68" s="19"/>
      <c r="KQB68" s="19"/>
      <c r="KQC68" s="19"/>
      <c r="KQD68" s="19"/>
      <c r="KQE68" s="19"/>
      <c r="KQF68" s="19"/>
      <c r="KQG68" s="19"/>
      <c r="KQH68" s="19"/>
      <c r="KQI68" s="19"/>
      <c r="KQJ68" s="19"/>
      <c r="KQK68" s="19"/>
      <c r="KQL68" s="19"/>
      <c r="KQM68" s="19"/>
      <c r="KQN68" s="19"/>
      <c r="KQO68" s="19"/>
      <c r="KQP68" s="19"/>
      <c r="KQQ68" s="19"/>
      <c r="KQR68" s="19"/>
      <c r="KQS68" s="19"/>
      <c r="KQT68" s="19"/>
      <c r="KQU68" s="19"/>
      <c r="KQV68" s="19"/>
      <c r="KQW68" s="19"/>
      <c r="KQX68" s="19"/>
      <c r="KQY68" s="19"/>
      <c r="KQZ68" s="19"/>
      <c r="KRA68" s="19"/>
      <c r="KRB68" s="19"/>
      <c r="KRC68" s="19"/>
      <c r="KRD68" s="19"/>
      <c r="KRE68" s="19"/>
      <c r="KRF68" s="19"/>
      <c r="KRG68" s="19"/>
      <c r="KRH68" s="19"/>
      <c r="KRI68" s="19"/>
      <c r="KRJ68" s="19"/>
      <c r="KRK68" s="19"/>
      <c r="KRL68" s="19"/>
      <c r="KRM68" s="19"/>
      <c r="KRN68" s="19"/>
      <c r="KRO68" s="19"/>
      <c r="KRP68" s="19"/>
      <c r="KRQ68" s="19"/>
      <c r="KRR68" s="19"/>
      <c r="KRS68" s="19"/>
      <c r="KRT68" s="19"/>
      <c r="KRU68" s="19"/>
      <c r="KRV68" s="19"/>
      <c r="KRW68" s="19"/>
      <c r="KRX68" s="19"/>
      <c r="KRY68" s="19"/>
      <c r="KRZ68" s="19"/>
      <c r="KSA68" s="19"/>
      <c r="KSB68" s="19"/>
      <c r="KSC68" s="19"/>
      <c r="KSD68" s="19"/>
      <c r="KSE68" s="19"/>
      <c r="KSF68" s="19"/>
      <c r="KSG68" s="19"/>
      <c r="KSH68" s="19"/>
      <c r="KSI68" s="19"/>
      <c r="KSJ68" s="19"/>
      <c r="KSK68" s="19"/>
      <c r="KSL68" s="19"/>
      <c r="KSM68" s="19"/>
      <c r="KSN68" s="19"/>
      <c r="KSO68" s="19"/>
      <c r="KSP68" s="19"/>
      <c r="KSQ68" s="19"/>
      <c r="KSR68" s="19"/>
      <c r="KSS68" s="19"/>
      <c r="KST68" s="19"/>
      <c r="KSU68" s="19"/>
      <c r="KSV68" s="19"/>
      <c r="KSW68" s="19"/>
      <c r="KSX68" s="19"/>
      <c r="KSY68" s="19"/>
      <c r="KSZ68" s="19"/>
      <c r="KTA68" s="19"/>
      <c r="KTB68" s="19"/>
      <c r="KTC68" s="19"/>
      <c r="KTD68" s="19"/>
      <c r="KTE68" s="19"/>
      <c r="KTF68" s="19"/>
      <c r="KTG68" s="19"/>
      <c r="KTH68" s="19"/>
      <c r="KTI68" s="19"/>
      <c r="KTJ68" s="19"/>
      <c r="KTK68" s="19"/>
      <c r="KTL68" s="19"/>
      <c r="KTM68" s="19"/>
      <c r="KTN68" s="19"/>
      <c r="KTO68" s="19"/>
      <c r="KTP68" s="19"/>
      <c r="KTQ68" s="19"/>
      <c r="KTR68" s="19"/>
      <c r="KTS68" s="19"/>
      <c r="KTT68" s="19"/>
      <c r="KTU68" s="19"/>
      <c r="KTV68" s="19"/>
      <c r="KTW68" s="19"/>
      <c r="KTX68" s="19"/>
      <c r="KTY68" s="19"/>
      <c r="KTZ68" s="19"/>
      <c r="KUA68" s="19"/>
      <c r="KUB68" s="19"/>
      <c r="KUC68" s="19"/>
      <c r="KUD68" s="19"/>
      <c r="KUE68" s="19"/>
      <c r="KUF68" s="19"/>
      <c r="KUG68" s="19"/>
      <c r="KUH68" s="19"/>
      <c r="KUI68" s="19"/>
      <c r="KUJ68" s="19"/>
      <c r="KUK68" s="19"/>
      <c r="KUL68" s="19"/>
      <c r="KUM68" s="19"/>
      <c r="KUN68" s="19"/>
      <c r="KUO68" s="19"/>
      <c r="KUP68" s="19"/>
      <c r="KUQ68" s="19"/>
      <c r="KUR68" s="19"/>
      <c r="KUS68" s="19"/>
      <c r="KUT68" s="19"/>
      <c r="KUU68" s="19"/>
      <c r="KUV68" s="19"/>
      <c r="KUW68" s="19"/>
      <c r="KUX68" s="19"/>
      <c r="KUY68" s="19"/>
      <c r="KUZ68" s="19"/>
      <c r="KVA68" s="19"/>
      <c r="KVB68" s="19"/>
      <c r="KVC68" s="19"/>
      <c r="KVD68" s="19"/>
      <c r="KVE68" s="19"/>
      <c r="KVF68" s="19"/>
      <c r="KVG68" s="19"/>
      <c r="KVH68" s="19"/>
      <c r="KVI68" s="19"/>
      <c r="KVJ68" s="19"/>
      <c r="KVK68" s="19"/>
      <c r="KVL68" s="19"/>
      <c r="KVM68" s="19"/>
      <c r="KVN68" s="19"/>
      <c r="KVO68" s="19"/>
      <c r="KVP68" s="19"/>
      <c r="KVQ68" s="19"/>
      <c r="KVR68" s="19"/>
      <c r="KVS68" s="19"/>
      <c r="KVT68" s="19"/>
      <c r="KVU68" s="19"/>
      <c r="KVV68" s="19"/>
      <c r="KVW68" s="19"/>
      <c r="KVX68" s="19"/>
      <c r="KVY68" s="19"/>
      <c r="KVZ68" s="19"/>
      <c r="KWA68" s="19"/>
      <c r="KWB68" s="19"/>
      <c r="KWC68" s="19"/>
      <c r="KWD68" s="19"/>
      <c r="KWE68" s="19"/>
      <c r="KWF68" s="19"/>
      <c r="KWG68" s="19"/>
      <c r="KWH68" s="19"/>
      <c r="KWI68" s="19"/>
      <c r="KWJ68" s="19"/>
      <c r="KWK68" s="19"/>
      <c r="KWL68" s="19"/>
      <c r="KWM68" s="19"/>
      <c r="KWN68" s="19"/>
      <c r="KWO68" s="19"/>
      <c r="KWP68" s="19"/>
      <c r="KWQ68" s="19"/>
      <c r="KWR68" s="19"/>
      <c r="KWS68" s="19"/>
      <c r="KWT68" s="19"/>
      <c r="KWU68" s="19"/>
      <c r="KWV68" s="19"/>
      <c r="KWW68" s="19"/>
      <c r="KWX68" s="19"/>
      <c r="KWY68" s="19"/>
      <c r="KWZ68" s="19"/>
      <c r="KXA68" s="19"/>
      <c r="KXB68" s="19"/>
      <c r="KXC68" s="19"/>
      <c r="KXD68" s="19"/>
      <c r="KXE68" s="19"/>
      <c r="KXF68" s="19"/>
      <c r="KXG68" s="19"/>
      <c r="KXH68" s="19"/>
      <c r="KXI68" s="19"/>
      <c r="KXJ68" s="19"/>
      <c r="KXK68" s="19"/>
      <c r="KXL68" s="19"/>
      <c r="KXM68" s="19"/>
      <c r="KXN68" s="19"/>
      <c r="KXO68" s="19"/>
      <c r="KXP68" s="19"/>
      <c r="KXQ68" s="19"/>
      <c r="KXR68" s="19"/>
      <c r="KXS68" s="19"/>
      <c r="KXT68" s="19"/>
      <c r="KXU68" s="19"/>
      <c r="KXV68" s="19"/>
      <c r="KXW68" s="19"/>
      <c r="KXX68" s="19"/>
      <c r="KXY68" s="19"/>
      <c r="KXZ68" s="19"/>
      <c r="KYA68" s="19"/>
      <c r="KYB68" s="19"/>
      <c r="KYC68" s="19"/>
      <c r="KYD68" s="19"/>
      <c r="KYE68" s="19"/>
      <c r="KYF68" s="19"/>
      <c r="KYG68" s="19"/>
      <c r="KYH68" s="19"/>
      <c r="KYI68" s="19"/>
      <c r="KYJ68" s="19"/>
      <c r="KYK68" s="19"/>
      <c r="KYL68" s="19"/>
      <c r="KYM68" s="19"/>
      <c r="KYN68" s="19"/>
      <c r="KYO68" s="19"/>
      <c r="KYP68" s="19"/>
      <c r="KYQ68" s="19"/>
      <c r="KYR68" s="19"/>
      <c r="KYS68" s="19"/>
      <c r="KYT68" s="19"/>
      <c r="KYU68" s="19"/>
      <c r="KYV68" s="19"/>
      <c r="KYW68" s="19"/>
      <c r="KYX68" s="19"/>
      <c r="KYY68" s="19"/>
      <c r="KYZ68" s="19"/>
      <c r="KZA68" s="19"/>
      <c r="KZB68" s="19"/>
      <c r="KZC68" s="19"/>
      <c r="KZD68" s="19"/>
      <c r="KZE68" s="19"/>
      <c r="KZF68" s="19"/>
      <c r="KZG68" s="19"/>
      <c r="KZH68" s="19"/>
      <c r="KZI68" s="19"/>
      <c r="KZJ68" s="19"/>
      <c r="KZK68" s="19"/>
      <c r="KZL68" s="19"/>
      <c r="KZM68" s="19"/>
      <c r="KZN68" s="19"/>
      <c r="KZO68" s="19"/>
      <c r="KZP68" s="19"/>
      <c r="KZQ68" s="19"/>
      <c r="KZR68" s="19"/>
      <c r="KZS68" s="19"/>
      <c r="KZT68" s="19"/>
      <c r="KZU68" s="19"/>
      <c r="KZV68" s="19"/>
      <c r="KZW68" s="19"/>
      <c r="KZX68" s="19"/>
      <c r="KZY68" s="19"/>
      <c r="KZZ68" s="19"/>
      <c r="LAA68" s="19"/>
      <c r="LAB68" s="19"/>
      <c r="LAC68" s="19"/>
      <c r="LAD68" s="19"/>
      <c r="LAE68" s="19"/>
      <c r="LAF68" s="19"/>
      <c r="LAG68" s="19"/>
      <c r="LAH68" s="19"/>
      <c r="LAI68" s="19"/>
      <c r="LAJ68" s="19"/>
      <c r="LAK68" s="19"/>
      <c r="LAL68" s="19"/>
      <c r="LAM68" s="19"/>
      <c r="LAN68" s="19"/>
      <c r="LAO68" s="19"/>
      <c r="LAP68" s="19"/>
      <c r="LAQ68" s="19"/>
      <c r="LAR68" s="19"/>
      <c r="LAS68" s="19"/>
      <c r="LAT68" s="19"/>
      <c r="LAU68" s="19"/>
      <c r="LAV68" s="19"/>
      <c r="LAW68" s="19"/>
      <c r="LAX68" s="19"/>
      <c r="LAY68" s="19"/>
      <c r="LAZ68" s="19"/>
      <c r="LBA68" s="19"/>
      <c r="LBB68" s="19"/>
      <c r="LBC68" s="19"/>
      <c r="LBD68" s="19"/>
      <c r="LBE68" s="19"/>
      <c r="LBF68" s="19"/>
      <c r="LBG68" s="19"/>
      <c r="LBH68" s="19"/>
      <c r="LBI68" s="19"/>
      <c r="LBJ68" s="19"/>
      <c r="LBK68" s="19"/>
      <c r="LBL68" s="19"/>
      <c r="LBM68" s="19"/>
      <c r="LBN68" s="19"/>
      <c r="LBO68" s="19"/>
      <c r="LBP68" s="19"/>
      <c r="LBQ68" s="19"/>
      <c r="LBR68" s="19"/>
      <c r="LBS68" s="19"/>
      <c r="LBT68" s="19"/>
      <c r="LBU68" s="19"/>
      <c r="LBV68" s="19"/>
      <c r="LBW68" s="19"/>
      <c r="LBX68" s="19"/>
      <c r="LBY68" s="19"/>
      <c r="LBZ68" s="19"/>
      <c r="LCA68" s="19"/>
      <c r="LCB68" s="19"/>
      <c r="LCC68" s="19"/>
      <c r="LCD68" s="19"/>
      <c r="LCE68" s="19"/>
      <c r="LCF68" s="19"/>
      <c r="LCG68" s="19"/>
      <c r="LCH68" s="19"/>
      <c r="LCI68" s="19"/>
      <c r="LCJ68" s="19"/>
      <c r="LCK68" s="19"/>
      <c r="LCL68" s="19"/>
      <c r="LCM68" s="19"/>
      <c r="LCN68" s="19"/>
      <c r="LCO68" s="19"/>
      <c r="LCP68" s="19"/>
      <c r="LCQ68" s="19"/>
      <c r="LCR68" s="19"/>
      <c r="LCS68" s="19"/>
      <c r="LCT68" s="19"/>
      <c r="LCU68" s="19"/>
      <c r="LCV68" s="19"/>
      <c r="LCW68" s="19"/>
      <c r="LCX68" s="19"/>
      <c r="LCY68" s="19"/>
      <c r="LCZ68" s="19"/>
      <c r="LDA68" s="19"/>
      <c r="LDB68" s="19"/>
      <c r="LDC68" s="19"/>
      <c r="LDD68" s="19"/>
      <c r="LDE68" s="19"/>
      <c r="LDF68" s="19"/>
      <c r="LDG68" s="19"/>
      <c r="LDH68" s="19"/>
      <c r="LDI68" s="19"/>
      <c r="LDJ68" s="19"/>
      <c r="LDK68" s="19"/>
      <c r="LDL68" s="19"/>
      <c r="LDM68" s="19"/>
      <c r="LDN68" s="19"/>
      <c r="LDO68" s="19"/>
      <c r="LDP68" s="19"/>
      <c r="LDQ68" s="19"/>
      <c r="LDR68" s="19"/>
      <c r="LDS68" s="19"/>
      <c r="LDT68" s="19"/>
      <c r="LDU68" s="19"/>
      <c r="LDV68" s="19"/>
      <c r="LDW68" s="19"/>
      <c r="LDX68" s="19"/>
      <c r="LDY68" s="19"/>
      <c r="LDZ68" s="19"/>
      <c r="LEA68" s="19"/>
      <c r="LEB68" s="19"/>
      <c r="LEC68" s="19"/>
      <c r="LED68" s="19"/>
      <c r="LEE68" s="19"/>
      <c r="LEF68" s="19"/>
      <c r="LEG68" s="19"/>
      <c r="LEH68" s="19"/>
      <c r="LEI68" s="19"/>
      <c r="LEJ68" s="19"/>
      <c r="LEK68" s="19"/>
      <c r="LEL68" s="19"/>
      <c r="LEM68" s="19"/>
      <c r="LEN68" s="19"/>
      <c r="LEO68" s="19"/>
      <c r="LEP68" s="19"/>
      <c r="LEQ68" s="19"/>
      <c r="LER68" s="19"/>
      <c r="LES68" s="19"/>
      <c r="LET68" s="19"/>
      <c r="LEU68" s="19"/>
      <c r="LEV68" s="19"/>
      <c r="LEW68" s="19"/>
      <c r="LEX68" s="19"/>
      <c r="LEY68" s="19"/>
      <c r="LEZ68" s="19"/>
      <c r="LFA68" s="19"/>
      <c r="LFB68" s="19"/>
      <c r="LFC68" s="19"/>
      <c r="LFD68" s="19"/>
      <c r="LFE68" s="19"/>
      <c r="LFF68" s="19"/>
      <c r="LFG68" s="19"/>
      <c r="LFH68" s="19"/>
      <c r="LFI68" s="19"/>
      <c r="LFJ68" s="19"/>
      <c r="LFK68" s="19"/>
      <c r="LFL68" s="19"/>
      <c r="LFM68" s="19"/>
      <c r="LFN68" s="19"/>
      <c r="LFO68" s="19"/>
      <c r="LFP68" s="19"/>
      <c r="LFQ68" s="19"/>
      <c r="LFR68" s="19"/>
      <c r="LFS68" s="19"/>
      <c r="LFT68" s="19"/>
      <c r="LFU68" s="19"/>
      <c r="LFV68" s="19"/>
      <c r="LFW68" s="19"/>
      <c r="LFX68" s="19"/>
      <c r="LFY68" s="19"/>
      <c r="LFZ68" s="19"/>
      <c r="LGA68" s="19"/>
      <c r="LGB68" s="19"/>
      <c r="LGC68" s="19"/>
      <c r="LGD68" s="19"/>
      <c r="LGE68" s="19"/>
      <c r="LGF68" s="19"/>
      <c r="LGG68" s="19"/>
      <c r="LGH68" s="19"/>
      <c r="LGI68" s="19"/>
      <c r="LGJ68" s="19"/>
      <c r="LGK68" s="19"/>
      <c r="LGL68" s="19"/>
      <c r="LGM68" s="19"/>
      <c r="LGN68" s="19"/>
      <c r="LGO68" s="19"/>
      <c r="LGP68" s="19"/>
      <c r="LGQ68" s="19"/>
      <c r="LGR68" s="19"/>
      <c r="LGS68" s="19"/>
      <c r="LGT68" s="19"/>
      <c r="LGU68" s="19"/>
      <c r="LGV68" s="19"/>
      <c r="LGW68" s="19"/>
      <c r="LGX68" s="19"/>
      <c r="LGY68" s="19"/>
      <c r="LGZ68" s="19"/>
      <c r="LHA68" s="19"/>
      <c r="LHB68" s="19"/>
      <c r="LHC68" s="19"/>
      <c r="LHD68" s="19"/>
      <c r="LHE68" s="19"/>
      <c r="LHF68" s="19"/>
      <c r="LHG68" s="19"/>
      <c r="LHH68" s="19"/>
      <c r="LHI68" s="19"/>
      <c r="LHJ68" s="19"/>
      <c r="LHK68" s="19"/>
      <c r="LHL68" s="19"/>
      <c r="LHM68" s="19"/>
      <c r="LHN68" s="19"/>
      <c r="LHO68" s="19"/>
      <c r="LHP68" s="19"/>
      <c r="LHQ68" s="19"/>
      <c r="LHR68" s="19"/>
      <c r="LHS68" s="19"/>
      <c r="LHT68" s="19"/>
      <c r="LHU68" s="19"/>
      <c r="LHV68" s="19"/>
      <c r="LHW68" s="19"/>
      <c r="LHX68" s="19"/>
      <c r="LHY68" s="19"/>
      <c r="LHZ68" s="19"/>
      <c r="LIA68" s="19"/>
      <c r="LIB68" s="19"/>
      <c r="LIC68" s="19"/>
      <c r="LID68" s="19"/>
      <c r="LIE68" s="19"/>
      <c r="LIF68" s="19"/>
      <c r="LIG68" s="19"/>
      <c r="LIH68" s="19"/>
      <c r="LII68" s="19"/>
      <c r="LIJ68" s="19"/>
      <c r="LIK68" s="19"/>
      <c r="LIL68" s="19"/>
      <c r="LIM68" s="19"/>
      <c r="LIN68" s="19"/>
      <c r="LIO68" s="19"/>
      <c r="LIP68" s="19"/>
      <c r="LIQ68" s="19"/>
      <c r="LIR68" s="19"/>
      <c r="LIS68" s="19"/>
      <c r="LIT68" s="19"/>
      <c r="LIU68" s="19"/>
      <c r="LIV68" s="19"/>
      <c r="LIW68" s="19"/>
      <c r="LIX68" s="19"/>
      <c r="LIY68" s="19"/>
      <c r="LIZ68" s="19"/>
      <c r="LJA68" s="19"/>
      <c r="LJB68" s="19"/>
      <c r="LJC68" s="19"/>
      <c r="LJD68" s="19"/>
      <c r="LJE68" s="19"/>
      <c r="LJF68" s="19"/>
      <c r="LJG68" s="19"/>
      <c r="LJH68" s="19"/>
      <c r="LJI68" s="19"/>
      <c r="LJJ68" s="19"/>
      <c r="LJK68" s="19"/>
      <c r="LJL68" s="19"/>
      <c r="LJM68" s="19"/>
      <c r="LJN68" s="19"/>
      <c r="LJO68" s="19"/>
      <c r="LJP68" s="19"/>
      <c r="LJQ68" s="19"/>
      <c r="LJR68" s="19"/>
      <c r="LJS68" s="19"/>
      <c r="LJT68" s="19"/>
      <c r="LJU68" s="19"/>
      <c r="LJV68" s="19"/>
      <c r="LJW68" s="19"/>
      <c r="LJX68" s="19"/>
      <c r="LJY68" s="19"/>
      <c r="LJZ68" s="19"/>
      <c r="LKA68" s="19"/>
      <c r="LKB68" s="19"/>
      <c r="LKC68" s="19"/>
      <c r="LKD68" s="19"/>
      <c r="LKE68" s="19"/>
      <c r="LKF68" s="19"/>
      <c r="LKG68" s="19"/>
      <c r="LKH68" s="19"/>
      <c r="LKI68" s="19"/>
      <c r="LKJ68" s="19"/>
      <c r="LKK68" s="19"/>
      <c r="LKL68" s="19"/>
      <c r="LKM68" s="19"/>
      <c r="LKN68" s="19"/>
      <c r="LKO68" s="19"/>
      <c r="LKP68" s="19"/>
      <c r="LKQ68" s="19"/>
      <c r="LKR68" s="19"/>
      <c r="LKS68" s="19"/>
      <c r="LKT68" s="19"/>
      <c r="LKU68" s="19"/>
      <c r="LKV68" s="19"/>
      <c r="LKW68" s="19"/>
      <c r="LKX68" s="19"/>
      <c r="LKY68" s="19"/>
      <c r="LKZ68" s="19"/>
      <c r="LLA68" s="19"/>
      <c r="LLB68" s="19"/>
      <c r="LLC68" s="19"/>
      <c r="LLD68" s="19"/>
      <c r="LLE68" s="19"/>
      <c r="LLF68" s="19"/>
      <c r="LLG68" s="19"/>
      <c r="LLH68" s="19"/>
      <c r="LLI68" s="19"/>
      <c r="LLJ68" s="19"/>
      <c r="LLK68" s="19"/>
      <c r="LLL68" s="19"/>
      <c r="LLM68" s="19"/>
      <c r="LLN68" s="19"/>
      <c r="LLO68" s="19"/>
      <c r="LLP68" s="19"/>
      <c r="LLQ68" s="19"/>
      <c r="LLR68" s="19"/>
      <c r="LLS68" s="19"/>
      <c r="LLT68" s="19"/>
      <c r="LLU68" s="19"/>
      <c r="LLV68" s="19"/>
      <c r="LLW68" s="19"/>
      <c r="LLX68" s="19"/>
      <c r="LLY68" s="19"/>
      <c r="LLZ68" s="19"/>
      <c r="LMA68" s="19"/>
      <c r="LMB68" s="19"/>
      <c r="LMC68" s="19"/>
      <c r="LMD68" s="19"/>
      <c r="LME68" s="19"/>
      <c r="LMF68" s="19"/>
      <c r="LMG68" s="19"/>
      <c r="LMH68" s="19"/>
      <c r="LMI68" s="19"/>
      <c r="LMJ68" s="19"/>
      <c r="LMK68" s="19"/>
      <c r="LML68" s="19"/>
      <c r="LMM68" s="19"/>
      <c r="LMN68" s="19"/>
      <c r="LMO68" s="19"/>
      <c r="LMP68" s="19"/>
      <c r="LMQ68" s="19"/>
      <c r="LMR68" s="19"/>
      <c r="LMS68" s="19"/>
      <c r="LMT68" s="19"/>
      <c r="LMU68" s="19"/>
      <c r="LMV68" s="19"/>
      <c r="LMW68" s="19"/>
      <c r="LMX68" s="19"/>
      <c r="LMY68" s="19"/>
      <c r="LMZ68" s="19"/>
      <c r="LNA68" s="19"/>
      <c r="LNB68" s="19"/>
      <c r="LNC68" s="19"/>
      <c r="LND68" s="19"/>
      <c r="LNE68" s="19"/>
      <c r="LNF68" s="19"/>
      <c r="LNG68" s="19"/>
      <c r="LNH68" s="19"/>
      <c r="LNI68" s="19"/>
      <c r="LNJ68" s="19"/>
      <c r="LNK68" s="19"/>
      <c r="LNL68" s="19"/>
      <c r="LNM68" s="19"/>
      <c r="LNN68" s="19"/>
      <c r="LNO68" s="19"/>
      <c r="LNP68" s="19"/>
      <c r="LNQ68" s="19"/>
      <c r="LNR68" s="19"/>
      <c r="LNS68" s="19"/>
      <c r="LNT68" s="19"/>
      <c r="LNU68" s="19"/>
      <c r="LNV68" s="19"/>
      <c r="LNW68" s="19"/>
      <c r="LNX68" s="19"/>
      <c r="LNY68" s="19"/>
      <c r="LNZ68" s="19"/>
      <c r="LOA68" s="19"/>
      <c r="LOB68" s="19"/>
      <c r="LOC68" s="19"/>
      <c r="LOD68" s="19"/>
      <c r="LOE68" s="19"/>
      <c r="LOF68" s="19"/>
      <c r="LOG68" s="19"/>
      <c r="LOH68" s="19"/>
      <c r="LOI68" s="19"/>
      <c r="LOJ68" s="19"/>
      <c r="LOK68" s="19"/>
      <c r="LOL68" s="19"/>
      <c r="LOM68" s="19"/>
      <c r="LON68" s="19"/>
      <c r="LOO68" s="19"/>
      <c r="LOP68" s="19"/>
      <c r="LOQ68" s="19"/>
      <c r="LOR68" s="19"/>
      <c r="LOS68" s="19"/>
      <c r="LOT68" s="19"/>
      <c r="LOU68" s="19"/>
      <c r="LOV68" s="19"/>
      <c r="LOW68" s="19"/>
      <c r="LOX68" s="19"/>
      <c r="LOY68" s="19"/>
      <c r="LOZ68" s="19"/>
      <c r="LPA68" s="19"/>
      <c r="LPB68" s="19"/>
      <c r="LPC68" s="19"/>
      <c r="LPD68" s="19"/>
      <c r="LPE68" s="19"/>
      <c r="LPF68" s="19"/>
      <c r="LPG68" s="19"/>
      <c r="LPH68" s="19"/>
      <c r="LPI68" s="19"/>
      <c r="LPJ68" s="19"/>
      <c r="LPK68" s="19"/>
      <c r="LPL68" s="19"/>
      <c r="LPM68" s="19"/>
      <c r="LPN68" s="19"/>
      <c r="LPO68" s="19"/>
      <c r="LPP68" s="19"/>
      <c r="LPQ68" s="19"/>
      <c r="LPR68" s="19"/>
      <c r="LPS68" s="19"/>
      <c r="LPT68" s="19"/>
      <c r="LPU68" s="19"/>
      <c r="LPV68" s="19"/>
      <c r="LPW68" s="19"/>
      <c r="LPX68" s="19"/>
      <c r="LPY68" s="19"/>
      <c r="LPZ68" s="19"/>
      <c r="LQA68" s="19"/>
      <c r="LQB68" s="19"/>
      <c r="LQC68" s="19"/>
      <c r="LQD68" s="19"/>
      <c r="LQE68" s="19"/>
      <c r="LQF68" s="19"/>
      <c r="LQG68" s="19"/>
      <c r="LQH68" s="19"/>
      <c r="LQI68" s="19"/>
      <c r="LQJ68" s="19"/>
      <c r="LQK68" s="19"/>
      <c r="LQL68" s="19"/>
      <c r="LQM68" s="19"/>
      <c r="LQN68" s="19"/>
      <c r="LQO68" s="19"/>
      <c r="LQP68" s="19"/>
      <c r="LQQ68" s="19"/>
      <c r="LQR68" s="19"/>
      <c r="LQS68" s="19"/>
      <c r="LQT68" s="19"/>
      <c r="LQU68" s="19"/>
      <c r="LQV68" s="19"/>
      <c r="LQW68" s="19"/>
      <c r="LQX68" s="19"/>
      <c r="LQY68" s="19"/>
      <c r="LQZ68" s="19"/>
      <c r="LRA68" s="19"/>
      <c r="LRB68" s="19"/>
      <c r="LRC68" s="19"/>
      <c r="LRD68" s="19"/>
      <c r="LRE68" s="19"/>
      <c r="LRF68" s="19"/>
      <c r="LRG68" s="19"/>
      <c r="LRH68" s="19"/>
      <c r="LRI68" s="19"/>
      <c r="LRJ68" s="19"/>
      <c r="LRK68" s="19"/>
      <c r="LRL68" s="19"/>
      <c r="LRM68" s="19"/>
      <c r="LRN68" s="19"/>
      <c r="LRO68" s="19"/>
      <c r="LRP68" s="19"/>
      <c r="LRQ68" s="19"/>
      <c r="LRR68" s="19"/>
      <c r="LRS68" s="19"/>
      <c r="LRT68" s="19"/>
      <c r="LRU68" s="19"/>
      <c r="LRV68" s="19"/>
      <c r="LRW68" s="19"/>
      <c r="LRX68" s="19"/>
      <c r="LRY68" s="19"/>
      <c r="LRZ68" s="19"/>
      <c r="LSA68" s="19"/>
      <c r="LSB68" s="19"/>
      <c r="LSC68" s="19"/>
      <c r="LSD68" s="19"/>
      <c r="LSE68" s="19"/>
      <c r="LSF68" s="19"/>
      <c r="LSG68" s="19"/>
      <c r="LSH68" s="19"/>
      <c r="LSI68" s="19"/>
      <c r="LSJ68" s="19"/>
      <c r="LSK68" s="19"/>
      <c r="LSL68" s="19"/>
      <c r="LSM68" s="19"/>
      <c r="LSN68" s="19"/>
      <c r="LSO68" s="19"/>
      <c r="LSP68" s="19"/>
      <c r="LSQ68" s="19"/>
      <c r="LSR68" s="19"/>
      <c r="LSS68" s="19"/>
      <c r="LST68" s="19"/>
      <c r="LSU68" s="19"/>
      <c r="LSV68" s="19"/>
      <c r="LSW68" s="19"/>
      <c r="LSX68" s="19"/>
      <c r="LSY68" s="19"/>
      <c r="LSZ68" s="19"/>
      <c r="LTA68" s="19"/>
      <c r="LTB68" s="19"/>
      <c r="LTC68" s="19"/>
      <c r="LTD68" s="19"/>
      <c r="LTE68" s="19"/>
      <c r="LTF68" s="19"/>
      <c r="LTG68" s="19"/>
      <c r="LTH68" s="19"/>
      <c r="LTI68" s="19"/>
      <c r="LTJ68" s="19"/>
      <c r="LTK68" s="19"/>
      <c r="LTL68" s="19"/>
      <c r="LTM68" s="19"/>
      <c r="LTN68" s="19"/>
      <c r="LTO68" s="19"/>
      <c r="LTP68" s="19"/>
      <c r="LTQ68" s="19"/>
      <c r="LTR68" s="19"/>
      <c r="LTS68" s="19"/>
      <c r="LTT68" s="19"/>
      <c r="LTU68" s="19"/>
      <c r="LTV68" s="19"/>
      <c r="LTW68" s="19"/>
      <c r="LTX68" s="19"/>
      <c r="LTY68" s="19"/>
      <c r="LTZ68" s="19"/>
      <c r="LUA68" s="19"/>
      <c r="LUB68" s="19"/>
      <c r="LUC68" s="19"/>
      <c r="LUD68" s="19"/>
      <c r="LUE68" s="19"/>
      <c r="LUF68" s="19"/>
      <c r="LUG68" s="19"/>
      <c r="LUH68" s="19"/>
      <c r="LUI68" s="19"/>
      <c r="LUJ68" s="19"/>
      <c r="LUK68" s="19"/>
      <c r="LUL68" s="19"/>
      <c r="LUM68" s="19"/>
      <c r="LUN68" s="19"/>
      <c r="LUO68" s="19"/>
      <c r="LUP68" s="19"/>
      <c r="LUQ68" s="19"/>
      <c r="LUR68" s="19"/>
      <c r="LUS68" s="19"/>
      <c r="LUT68" s="19"/>
      <c r="LUU68" s="19"/>
      <c r="LUV68" s="19"/>
      <c r="LUW68" s="19"/>
      <c r="LUX68" s="19"/>
      <c r="LUY68" s="19"/>
      <c r="LUZ68" s="19"/>
      <c r="LVA68" s="19"/>
      <c r="LVB68" s="19"/>
      <c r="LVC68" s="19"/>
      <c r="LVD68" s="19"/>
      <c r="LVE68" s="19"/>
      <c r="LVF68" s="19"/>
      <c r="LVG68" s="19"/>
      <c r="LVH68" s="19"/>
      <c r="LVI68" s="19"/>
      <c r="LVJ68" s="19"/>
      <c r="LVK68" s="19"/>
      <c r="LVL68" s="19"/>
      <c r="LVM68" s="19"/>
      <c r="LVN68" s="19"/>
      <c r="LVO68" s="19"/>
      <c r="LVP68" s="19"/>
      <c r="LVQ68" s="19"/>
      <c r="LVR68" s="19"/>
      <c r="LVS68" s="19"/>
      <c r="LVT68" s="19"/>
      <c r="LVU68" s="19"/>
      <c r="LVV68" s="19"/>
      <c r="LVW68" s="19"/>
      <c r="LVX68" s="19"/>
      <c r="LVY68" s="19"/>
      <c r="LVZ68" s="19"/>
      <c r="LWA68" s="19"/>
      <c r="LWB68" s="19"/>
      <c r="LWC68" s="19"/>
      <c r="LWD68" s="19"/>
      <c r="LWE68" s="19"/>
      <c r="LWF68" s="19"/>
      <c r="LWG68" s="19"/>
      <c r="LWH68" s="19"/>
      <c r="LWI68" s="19"/>
      <c r="LWJ68" s="19"/>
      <c r="LWK68" s="19"/>
      <c r="LWL68" s="19"/>
      <c r="LWM68" s="19"/>
      <c r="LWN68" s="19"/>
      <c r="LWO68" s="19"/>
      <c r="LWP68" s="19"/>
      <c r="LWQ68" s="19"/>
      <c r="LWR68" s="19"/>
      <c r="LWS68" s="19"/>
      <c r="LWT68" s="19"/>
      <c r="LWU68" s="19"/>
      <c r="LWV68" s="19"/>
      <c r="LWW68" s="19"/>
      <c r="LWX68" s="19"/>
      <c r="LWY68" s="19"/>
      <c r="LWZ68" s="19"/>
      <c r="LXA68" s="19"/>
      <c r="LXB68" s="19"/>
      <c r="LXC68" s="19"/>
      <c r="LXD68" s="19"/>
      <c r="LXE68" s="19"/>
      <c r="LXF68" s="19"/>
      <c r="LXG68" s="19"/>
      <c r="LXH68" s="19"/>
      <c r="LXI68" s="19"/>
      <c r="LXJ68" s="19"/>
      <c r="LXK68" s="19"/>
      <c r="LXL68" s="19"/>
      <c r="LXM68" s="19"/>
      <c r="LXN68" s="19"/>
      <c r="LXO68" s="19"/>
      <c r="LXP68" s="19"/>
      <c r="LXQ68" s="19"/>
      <c r="LXR68" s="19"/>
      <c r="LXS68" s="19"/>
      <c r="LXT68" s="19"/>
      <c r="LXU68" s="19"/>
      <c r="LXV68" s="19"/>
      <c r="LXW68" s="19"/>
      <c r="LXX68" s="19"/>
      <c r="LXY68" s="19"/>
      <c r="LXZ68" s="19"/>
      <c r="LYA68" s="19"/>
      <c r="LYB68" s="19"/>
      <c r="LYC68" s="19"/>
      <c r="LYD68" s="19"/>
      <c r="LYE68" s="19"/>
      <c r="LYF68" s="19"/>
      <c r="LYG68" s="19"/>
      <c r="LYH68" s="19"/>
      <c r="LYI68" s="19"/>
      <c r="LYJ68" s="19"/>
      <c r="LYK68" s="19"/>
      <c r="LYL68" s="19"/>
      <c r="LYM68" s="19"/>
      <c r="LYN68" s="19"/>
      <c r="LYO68" s="19"/>
      <c r="LYP68" s="19"/>
      <c r="LYQ68" s="19"/>
      <c r="LYR68" s="19"/>
      <c r="LYS68" s="19"/>
      <c r="LYT68" s="19"/>
      <c r="LYU68" s="19"/>
      <c r="LYV68" s="19"/>
      <c r="LYW68" s="19"/>
      <c r="LYX68" s="19"/>
      <c r="LYY68" s="19"/>
      <c r="LYZ68" s="19"/>
      <c r="LZA68" s="19"/>
      <c r="LZB68" s="19"/>
      <c r="LZC68" s="19"/>
      <c r="LZD68" s="19"/>
      <c r="LZE68" s="19"/>
      <c r="LZF68" s="19"/>
      <c r="LZG68" s="19"/>
      <c r="LZH68" s="19"/>
      <c r="LZI68" s="19"/>
      <c r="LZJ68" s="19"/>
      <c r="LZK68" s="19"/>
      <c r="LZL68" s="19"/>
      <c r="LZM68" s="19"/>
      <c r="LZN68" s="19"/>
      <c r="LZO68" s="19"/>
      <c r="LZP68" s="19"/>
      <c r="LZQ68" s="19"/>
      <c r="LZR68" s="19"/>
      <c r="LZS68" s="19"/>
      <c r="LZT68" s="19"/>
      <c r="LZU68" s="19"/>
      <c r="LZV68" s="19"/>
      <c r="LZW68" s="19"/>
      <c r="LZX68" s="19"/>
      <c r="LZY68" s="19"/>
      <c r="LZZ68" s="19"/>
      <c r="MAA68" s="19"/>
      <c r="MAB68" s="19"/>
      <c r="MAC68" s="19"/>
      <c r="MAD68" s="19"/>
      <c r="MAE68" s="19"/>
      <c r="MAF68" s="19"/>
      <c r="MAG68" s="19"/>
      <c r="MAH68" s="19"/>
      <c r="MAI68" s="19"/>
      <c r="MAJ68" s="19"/>
      <c r="MAK68" s="19"/>
      <c r="MAL68" s="19"/>
      <c r="MAM68" s="19"/>
      <c r="MAN68" s="19"/>
      <c r="MAO68" s="19"/>
      <c r="MAP68" s="19"/>
      <c r="MAQ68" s="19"/>
      <c r="MAR68" s="19"/>
      <c r="MAS68" s="19"/>
      <c r="MAT68" s="19"/>
      <c r="MAU68" s="19"/>
      <c r="MAV68" s="19"/>
      <c r="MAW68" s="19"/>
      <c r="MAX68" s="19"/>
      <c r="MAY68" s="19"/>
      <c r="MAZ68" s="19"/>
      <c r="MBA68" s="19"/>
      <c r="MBB68" s="19"/>
      <c r="MBC68" s="19"/>
      <c r="MBD68" s="19"/>
      <c r="MBE68" s="19"/>
      <c r="MBF68" s="19"/>
      <c r="MBG68" s="19"/>
      <c r="MBH68" s="19"/>
      <c r="MBI68" s="19"/>
      <c r="MBJ68" s="19"/>
      <c r="MBK68" s="19"/>
      <c r="MBL68" s="19"/>
      <c r="MBM68" s="19"/>
      <c r="MBN68" s="19"/>
      <c r="MBO68" s="19"/>
      <c r="MBP68" s="19"/>
      <c r="MBQ68" s="19"/>
      <c r="MBR68" s="19"/>
      <c r="MBS68" s="19"/>
      <c r="MBT68" s="19"/>
      <c r="MBU68" s="19"/>
      <c r="MBV68" s="19"/>
      <c r="MBW68" s="19"/>
      <c r="MBX68" s="19"/>
      <c r="MBY68" s="19"/>
      <c r="MBZ68" s="19"/>
      <c r="MCA68" s="19"/>
      <c r="MCB68" s="19"/>
      <c r="MCC68" s="19"/>
      <c r="MCD68" s="19"/>
      <c r="MCE68" s="19"/>
      <c r="MCF68" s="19"/>
      <c r="MCG68" s="19"/>
      <c r="MCH68" s="19"/>
      <c r="MCI68" s="19"/>
      <c r="MCJ68" s="19"/>
      <c r="MCK68" s="19"/>
      <c r="MCL68" s="19"/>
      <c r="MCM68" s="19"/>
      <c r="MCN68" s="19"/>
      <c r="MCO68" s="19"/>
      <c r="MCP68" s="19"/>
      <c r="MCQ68" s="19"/>
      <c r="MCR68" s="19"/>
      <c r="MCS68" s="19"/>
      <c r="MCT68" s="19"/>
      <c r="MCU68" s="19"/>
      <c r="MCV68" s="19"/>
      <c r="MCW68" s="19"/>
      <c r="MCX68" s="19"/>
      <c r="MCY68" s="19"/>
      <c r="MCZ68" s="19"/>
      <c r="MDA68" s="19"/>
      <c r="MDB68" s="19"/>
      <c r="MDC68" s="19"/>
      <c r="MDD68" s="19"/>
      <c r="MDE68" s="19"/>
      <c r="MDF68" s="19"/>
      <c r="MDG68" s="19"/>
      <c r="MDH68" s="19"/>
      <c r="MDI68" s="19"/>
      <c r="MDJ68" s="19"/>
      <c r="MDK68" s="19"/>
      <c r="MDL68" s="19"/>
      <c r="MDM68" s="19"/>
      <c r="MDN68" s="19"/>
      <c r="MDO68" s="19"/>
      <c r="MDP68" s="19"/>
      <c r="MDQ68" s="19"/>
      <c r="MDR68" s="19"/>
      <c r="MDS68" s="19"/>
      <c r="MDT68" s="19"/>
      <c r="MDU68" s="19"/>
      <c r="MDV68" s="19"/>
      <c r="MDW68" s="19"/>
      <c r="MDX68" s="19"/>
      <c r="MDY68" s="19"/>
      <c r="MDZ68" s="19"/>
      <c r="MEA68" s="19"/>
      <c r="MEB68" s="19"/>
      <c r="MEC68" s="19"/>
      <c r="MED68" s="19"/>
      <c r="MEE68" s="19"/>
      <c r="MEF68" s="19"/>
      <c r="MEG68" s="19"/>
      <c r="MEH68" s="19"/>
      <c r="MEI68" s="19"/>
      <c r="MEJ68" s="19"/>
      <c r="MEK68" s="19"/>
      <c r="MEL68" s="19"/>
      <c r="MEM68" s="19"/>
      <c r="MEN68" s="19"/>
      <c r="MEO68" s="19"/>
      <c r="MEP68" s="19"/>
      <c r="MEQ68" s="19"/>
      <c r="MER68" s="19"/>
      <c r="MES68" s="19"/>
      <c r="MET68" s="19"/>
      <c r="MEU68" s="19"/>
      <c r="MEV68" s="19"/>
      <c r="MEW68" s="19"/>
      <c r="MEX68" s="19"/>
      <c r="MEY68" s="19"/>
      <c r="MEZ68" s="19"/>
      <c r="MFA68" s="19"/>
      <c r="MFB68" s="19"/>
      <c r="MFC68" s="19"/>
      <c r="MFD68" s="19"/>
      <c r="MFE68" s="19"/>
      <c r="MFF68" s="19"/>
      <c r="MFG68" s="19"/>
      <c r="MFH68" s="19"/>
      <c r="MFI68" s="19"/>
      <c r="MFJ68" s="19"/>
      <c r="MFK68" s="19"/>
      <c r="MFL68" s="19"/>
      <c r="MFM68" s="19"/>
      <c r="MFN68" s="19"/>
      <c r="MFO68" s="19"/>
      <c r="MFP68" s="19"/>
      <c r="MFQ68" s="19"/>
      <c r="MFR68" s="19"/>
      <c r="MFS68" s="19"/>
      <c r="MFT68" s="19"/>
      <c r="MFU68" s="19"/>
      <c r="MFV68" s="19"/>
      <c r="MFW68" s="19"/>
      <c r="MFX68" s="19"/>
      <c r="MFY68" s="19"/>
      <c r="MFZ68" s="19"/>
      <c r="MGA68" s="19"/>
      <c r="MGB68" s="19"/>
      <c r="MGC68" s="19"/>
      <c r="MGD68" s="19"/>
      <c r="MGE68" s="19"/>
      <c r="MGF68" s="19"/>
      <c r="MGG68" s="19"/>
      <c r="MGH68" s="19"/>
      <c r="MGI68" s="19"/>
      <c r="MGJ68" s="19"/>
      <c r="MGK68" s="19"/>
      <c r="MGL68" s="19"/>
      <c r="MGM68" s="19"/>
      <c r="MGN68" s="19"/>
      <c r="MGO68" s="19"/>
      <c r="MGP68" s="19"/>
      <c r="MGQ68" s="19"/>
      <c r="MGR68" s="19"/>
      <c r="MGS68" s="19"/>
      <c r="MGT68" s="19"/>
      <c r="MGU68" s="19"/>
      <c r="MGV68" s="19"/>
      <c r="MGW68" s="19"/>
      <c r="MGX68" s="19"/>
      <c r="MGY68" s="19"/>
      <c r="MGZ68" s="19"/>
      <c r="MHA68" s="19"/>
      <c r="MHB68" s="19"/>
      <c r="MHC68" s="19"/>
      <c r="MHD68" s="19"/>
      <c r="MHE68" s="19"/>
      <c r="MHF68" s="19"/>
      <c r="MHG68" s="19"/>
      <c r="MHH68" s="19"/>
      <c r="MHI68" s="19"/>
      <c r="MHJ68" s="19"/>
      <c r="MHK68" s="19"/>
      <c r="MHL68" s="19"/>
      <c r="MHM68" s="19"/>
      <c r="MHN68" s="19"/>
      <c r="MHO68" s="19"/>
      <c r="MHP68" s="19"/>
      <c r="MHQ68" s="19"/>
      <c r="MHR68" s="19"/>
      <c r="MHS68" s="19"/>
      <c r="MHT68" s="19"/>
      <c r="MHU68" s="19"/>
      <c r="MHV68" s="19"/>
      <c r="MHW68" s="19"/>
      <c r="MHX68" s="19"/>
      <c r="MHY68" s="19"/>
      <c r="MHZ68" s="19"/>
      <c r="MIA68" s="19"/>
      <c r="MIB68" s="19"/>
      <c r="MIC68" s="19"/>
      <c r="MID68" s="19"/>
      <c r="MIE68" s="19"/>
      <c r="MIF68" s="19"/>
      <c r="MIG68" s="19"/>
      <c r="MIH68" s="19"/>
      <c r="MII68" s="19"/>
      <c r="MIJ68" s="19"/>
      <c r="MIK68" s="19"/>
      <c r="MIL68" s="19"/>
      <c r="MIM68" s="19"/>
      <c r="MIN68" s="19"/>
      <c r="MIO68" s="19"/>
      <c r="MIP68" s="19"/>
      <c r="MIQ68" s="19"/>
      <c r="MIR68" s="19"/>
      <c r="MIS68" s="19"/>
      <c r="MIT68" s="19"/>
      <c r="MIU68" s="19"/>
      <c r="MIV68" s="19"/>
      <c r="MIW68" s="19"/>
      <c r="MIX68" s="19"/>
      <c r="MIY68" s="19"/>
      <c r="MIZ68" s="19"/>
      <c r="MJA68" s="19"/>
      <c r="MJB68" s="19"/>
      <c r="MJC68" s="19"/>
      <c r="MJD68" s="19"/>
      <c r="MJE68" s="19"/>
      <c r="MJF68" s="19"/>
      <c r="MJG68" s="19"/>
      <c r="MJH68" s="19"/>
      <c r="MJI68" s="19"/>
      <c r="MJJ68" s="19"/>
      <c r="MJK68" s="19"/>
      <c r="MJL68" s="19"/>
      <c r="MJM68" s="19"/>
      <c r="MJN68" s="19"/>
      <c r="MJO68" s="19"/>
      <c r="MJP68" s="19"/>
      <c r="MJQ68" s="19"/>
      <c r="MJR68" s="19"/>
      <c r="MJS68" s="19"/>
      <c r="MJT68" s="19"/>
      <c r="MJU68" s="19"/>
      <c r="MJV68" s="19"/>
      <c r="MJW68" s="19"/>
      <c r="MJX68" s="19"/>
      <c r="MJY68" s="19"/>
      <c r="MJZ68" s="19"/>
      <c r="MKA68" s="19"/>
      <c r="MKB68" s="19"/>
      <c r="MKC68" s="19"/>
      <c r="MKD68" s="19"/>
      <c r="MKE68" s="19"/>
      <c r="MKF68" s="19"/>
      <c r="MKG68" s="19"/>
      <c r="MKH68" s="19"/>
      <c r="MKI68" s="19"/>
      <c r="MKJ68" s="19"/>
      <c r="MKK68" s="19"/>
      <c r="MKL68" s="19"/>
      <c r="MKM68" s="19"/>
      <c r="MKN68" s="19"/>
      <c r="MKO68" s="19"/>
      <c r="MKP68" s="19"/>
      <c r="MKQ68" s="19"/>
      <c r="MKR68" s="19"/>
      <c r="MKS68" s="19"/>
      <c r="MKT68" s="19"/>
      <c r="MKU68" s="19"/>
      <c r="MKV68" s="19"/>
      <c r="MKW68" s="19"/>
      <c r="MKX68" s="19"/>
      <c r="MKY68" s="19"/>
      <c r="MKZ68" s="19"/>
      <c r="MLA68" s="19"/>
      <c r="MLB68" s="19"/>
      <c r="MLC68" s="19"/>
      <c r="MLD68" s="19"/>
      <c r="MLE68" s="19"/>
      <c r="MLF68" s="19"/>
      <c r="MLG68" s="19"/>
      <c r="MLH68" s="19"/>
      <c r="MLI68" s="19"/>
      <c r="MLJ68" s="19"/>
      <c r="MLK68" s="19"/>
      <c r="MLL68" s="19"/>
      <c r="MLM68" s="19"/>
      <c r="MLN68" s="19"/>
      <c r="MLO68" s="19"/>
      <c r="MLP68" s="19"/>
      <c r="MLQ68" s="19"/>
      <c r="MLR68" s="19"/>
      <c r="MLS68" s="19"/>
      <c r="MLT68" s="19"/>
      <c r="MLU68" s="19"/>
      <c r="MLV68" s="19"/>
      <c r="MLW68" s="19"/>
      <c r="MLX68" s="19"/>
      <c r="MLY68" s="19"/>
      <c r="MLZ68" s="19"/>
      <c r="MMA68" s="19"/>
      <c r="MMB68" s="19"/>
      <c r="MMC68" s="19"/>
      <c r="MMD68" s="19"/>
      <c r="MME68" s="19"/>
      <c r="MMF68" s="19"/>
      <c r="MMG68" s="19"/>
      <c r="MMH68" s="19"/>
      <c r="MMI68" s="19"/>
      <c r="MMJ68" s="19"/>
      <c r="MMK68" s="19"/>
      <c r="MML68" s="19"/>
      <c r="MMM68" s="19"/>
      <c r="MMN68" s="19"/>
      <c r="MMO68" s="19"/>
      <c r="MMP68" s="19"/>
      <c r="MMQ68" s="19"/>
      <c r="MMR68" s="19"/>
      <c r="MMS68" s="19"/>
      <c r="MMT68" s="19"/>
      <c r="MMU68" s="19"/>
      <c r="MMV68" s="19"/>
      <c r="MMW68" s="19"/>
      <c r="MMX68" s="19"/>
      <c r="MMY68" s="19"/>
      <c r="MMZ68" s="19"/>
      <c r="MNA68" s="19"/>
      <c r="MNB68" s="19"/>
      <c r="MNC68" s="19"/>
      <c r="MND68" s="19"/>
      <c r="MNE68" s="19"/>
      <c r="MNF68" s="19"/>
      <c r="MNG68" s="19"/>
      <c r="MNH68" s="19"/>
      <c r="MNI68" s="19"/>
      <c r="MNJ68" s="19"/>
      <c r="MNK68" s="19"/>
      <c r="MNL68" s="19"/>
      <c r="MNM68" s="19"/>
      <c r="MNN68" s="19"/>
      <c r="MNO68" s="19"/>
      <c r="MNP68" s="19"/>
      <c r="MNQ68" s="19"/>
      <c r="MNR68" s="19"/>
      <c r="MNS68" s="19"/>
      <c r="MNT68" s="19"/>
      <c r="MNU68" s="19"/>
      <c r="MNV68" s="19"/>
      <c r="MNW68" s="19"/>
      <c r="MNX68" s="19"/>
      <c r="MNY68" s="19"/>
      <c r="MNZ68" s="19"/>
      <c r="MOA68" s="19"/>
      <c r="MOB68" s="19"/>
      <c r="MOC68" s="19"/>
      <c r="MOD68" s="19"/>
      <c r="MOE68" s="19"/>
      <c r="MOF68" s="19"/>
      <c r="MOG68" s="19"/>
      <c r="MOH68" s="19"/>
      <c r="MOI68" s="19"/>
      <c r="MOJ68" s="19"/>
      <c r="MOK68" s="19"/>
      <c r="MOL68" s="19"/>
      <c r="MOM68" s="19"/>
      <c r="MON68" s="19"/>
      <c r="MOO68" s="19"/>
      <c r="MOP68" s="19"/>
      <c r="MOQ68" s="19"/>
      <c r="MOR68" s="19"/>
      <c r="MOS68" s="19"/>
      <c r="MOT68" s="19"/>
      <c r="MOU68" s="19"/>
      <c r="MOV68" s="19"/>
      <c r="MOW68" s="19"/>
      <c r="MOX68" s="19"/>
      <c r="MOY68" s="19"/>
      <c r="MOZ68" s="19"/>
      <c r="MPA68" s="19"/>
      <c r="MPB68" s="19"/>
      <c r="MPC68" s="19"/>
      <c r="MPD68" s="19"/>
      <c r="MPE68" s="19"/>
      <c r="MPF68" s="19"/>
      <c r="MPG68" s="19"/>
      <c r="MPH68" s="19"/>
      <c r="MPI68" s="19"/>
      <c r="MPJ68" s="19"/>
      <c r="MPK68" s="19"/>
      <c r="MPL68" s="19"/>
      <c r="MPM68" s="19"/>
      <c r="MPN68" s="19"/>
      <c r="MPO68" s="19"/>
      <c r="MPP68" s="19"/>
      <c r="MPQ68" s="19"/>
      <c r="MPR68" s="19"/>
      <c r="MPS68" s="19"/>
      <c r="MPT68" s="19"/>
      <c r="MPU68" s="19"/>
      <c r="MPV68" s="19"/>
      <c r="MPW68" s="19"/>
      <c r="MPX68" s="19"/>
      <c r="MPY68" s="19"/>
      <c r="MPZ68" s="19"/>
      <c r="MQA68" s="19"/>
      <c r="MQB68" s="19"/>
      <c r="MQC68" s="19"/>
      <c r="MQD68" s="19"/>
      <c r="MQE68" s="19"/>
      <c r="MQF68" s="19"/>
      <c r="MQG68" s="19"/>
      <c r="MQH68" s="19"/>
      <c r="MQI68" s="19"/>
      <c r="MQJ68" s="19"/>
      <c r="MQK68" s="19"/>
      <c r="MQL68" s="19"/>
      <c r="MQM68" s="19"/>
      <c r="MQN68" s="19"/>
      <c r="MQO68" s="19"/>
      <c r="MQP68" s="19"/>
      <c r="MQQ68" s="19"/>
      <c r="MQR68" s="19"/>
      <c r="MQS68" s="19"/>
      <c r="MQT68" s="19"/>
      <c r="MQU68" s="19"/>
      <c r="MQV68" s="19"/>
      <c r="MQW68" s="19"/>
      <c r="MQX68" s="19"/>
      <c r="MQY68" s="19"/>
      <c r="MQZ68" s="19"/>
      <c r="MRA68" s="19"/>
      <c r="MRB68" s="19"/>
      <c r="MRC68" s="19"/>
      <c r="MRD68" s="19"/>
      <c r="MRE68" s="19"/>
      <c r="MRF68" s="19"/>
      <c r="MRG68" s="19"/>
      <c r="MRH68" s="19"/>
      <c r="MRI68" s="19"/>
      <c r="MRJ68" s="19"/>
      <c r="MRK68" s="19"/>
      <c r="MRL68" s="19"/>
      <c r="MRM68" s="19"/>
      <c r="MRN68" s="19"/>
      <c r="MRO68" s="19"/>
      <c r="MRP68" s="19"/>
      <c r="MRQ68" s="19"/>
      <c r="MRR68" s="19"/>
      <c r="MRS68" s="19"/>
      <c r="MRT68" s="19"/>
      <c r="MRU68" s="19"/>
      <c r="MRV68" s="19"/>
      <c r="MRW68" s="19"/>
      <c r="MRX68" s="19"/>
      <c r="MRY68" s="19"/>
      <c r="MRZ68" s="19"/>
      <c r="MSA68" s="19"/>
      <c r="MSB68" s="19"/>
      <c r="MSC68" s="19"/>
      <c r="MSD68" s="19"/>
      <c r="MSE68" s="19"/>
      <c r="MSF68" s="19"/>
      <c r="MSG68" s="19"/>
      <c r="MSH68" s="19"/>
      <c r="MSI68" s="19"/>
      <c r="MSJ68" s="19"/>
      <c r="MSK68" s="19"/>
      <c r="MSL68" s="19"/>
      <c r="MSM68" s="19"/>
      <c r="MSN68" s="19"/>
      <c r="MSO68" s="19"/>
      <c r="MSP68" s="19"/>
      <c r="MSQ68" s="19"/>
      <c r="MSR68" s="19"/>
      <c r="MSS68" s="19"/>
      <c r="MST68" s="19"/>
      <c r="MSU68" s="19"/>
      <c r="MSV68" s="19"/>
      <c r="MSW68" s="19"/>
      <c r="MSX68" s="19"/>
      <c r="MSY68" s="19"/>
      <c r="MSZ68" s="19"/>
      <c r="MTA68" s="19"/>
      <c r="MTB68" s="19"/>
      <c r="MTC68" s="19"/>
      <c r="MTD68" s="19"/>
      <c r="MTE68" s="19"/>
      <c r="MTF68" s="19"/>
      <c r="MTG68" s="19"/>
      <c r="MTH68" s="19"/>
      <c r="MTI68" s="19"/>
      <c r="MTJ68" s="19"/>
      <c r="MTK68" s="19"/>
      <c r="MTL68" s="19"/>
      <c r="MTM68" s="19"/>
      <c r="MTN68" s="19"/>
      <c r="MTO68" s="19"/>
      <c r="MTP68" s="19"/>
      <c r="MTQ68" s="19"/>
      <c r="MTR68" s="19"/>
      <c r="MTS68" s="19"/>
      <c r="MTT68" s="19"/>
      <c r="MTU68" s="19"/>
      <c r="MTV68" s="19"/>
      <c r="MTW68" s="19"/>
      <c r="MTX68" s="19"/>
      <c r="MTY68" s="19"/>
      <c r="MTZ68" s="19"/>
      <c r="MUA68" s="19"/>
      <c r="MUB68" s="19"/>
      <c r="MUC68" s="19"/>
      <c r="MUD68" s="19"/>
      <c r="MUE68" s="19"/>
      <c r="MUF68" s="19"/>
      <c r="MUG68" s="19"/>
      <c r="MUH68" s="19"/>
      <c r="MUI68" s="19"/>
      <c r="MUJ68" s="19"/>
      <c r="MUK68" s="19"/>
      <c r="MUL68" s="19"/>
      <c r="MUM68" s="19"/>
      <c r="MUN68" s="19"/>
      <c r="MUO68" s="19"/>
      <c r="MUP68" s="19"/>
      <c r="MUQ68" s="19"/>
      <c r="MUR68" s="19"/>
      <c r="MUS68" s="19"/>
      <c r="MUT68" s="19"/>
      <c r="MUU68" s="19"/>
      <c r="MUV68" s="19"/>
      <c r="MUW68" s="19"/>
      <c r="MUX68" s="19"/>
      <c r="MUY68" s="19"/>
      <c r="MUZ68" s="19"/>
      <c r="MVA68" s="19"/>
      <c r="MVB68" s="19"/>
      <c r="MVC68" s="19"/>
      <c r="MVD68" s="19"/>
      <c r="MVE68" s="19"/>
      <c r="MVF68" s="19"/>
      <c r="MVG68" s="19"/>
      <c r="MVH68" s="19"/>
      <c r="MVI68" s="19"/>
      <c r="MVJ68" s="19"/>
      <c r="MVK68" s="19"/>
      <c r="MVL68" s="19"/>
      <c r="MVM68" s="19"/>
      <c r="MVN68" s="19"/>
      <c r="MVO68" s="19"/>
      <c r="MVP68" s="19"/>
      <c r="MVQ68" s="19"/>
      <c r="MVR68" s="19"/>
      <c r="MVS68" s="19"/>
      <c r="MVT68" s="19"/>
      <c r="MVU68" s="19"/>
      <c r="MVV68" s="19"/>
      <c r="MVW68" s="19"/>
      <c r="MVX68" s="19"/>
      <c r="MVY68" s="19"/>
      <c r="MVZ68" s="19"/>
      <c r="MWA68" s="19"/>
      <c r="MWB68" s="19"/>
      <c r="MWC68" s="19"/>
      <c r="MWD68" s="19"/>
      <c r="MWE68" s="19"/>
      <c r="MWF68" s="19"/>
      <c r="MWG68" s="19"/>
      <c r="MWH68" s="19"/>
      <c r="MWI68" s="19"/>
      <c r="MWJ68" s="19"/>
      <c r="MWK68" s="19"/>
      <c r="MWL68" s="19"/>
      <c r="MWM68" s="19"/>
      <c r="MWN68" s="19"/>
      <c r="MWO68" s="19"/>
      <c r="MWP68" s="19"/>
      <c r="MWQ68" s="19"/>
      <c r="MWR68" s="19"/>
      <c r="MWS68" s="19"/>
      <c r="MWT68" s="19"/>
      <c r="MWU68" s="19"/>
      <c r="MWV68" s="19"/>
      <c r="MWW68" s="19"/>
      <c r="MWX68" s="19"/>
      <c r="MWY68" s="19"/>
      <c r="MWZ68" s="19"/>
      <c r="MXA68" s="19"/>
      <c r="MXB68" s="19"/>
      <c r="MXC68" s="19"/>
      <c r="MXD68" s="19"/>
      <c r="MXE68" s="19"/>
      <c r="MXF68" s="19"/>
      <c r="MXG68" s="19"/>
      <c r="MXH68" s="19"/>
      <c r="MXI68" s="19"/>
      <c r="MXJ68" s="19"/>
      <c r="MXK68" s="19"/>
      <c r="MXL68" s="19"/>
      <c r="MXM68" s="19"/>
      <c r="MXN68" s="19"/>
      <c r="MXO68" s="19"/>
      <c r="MXP68" s="19"/>
      <c r="MXQ68" s="19"/>
      <c r="MXR68" s="19"/>
      <c r="MXS68" s="19"/>
      <c r="MXT68" s="19"/>
      <c r="MXU68" s="19"/>
      <c r="MXV68" s="19"/>
      <c r="MXW68" s="19"/>
      <c r="MXX68" s="19"/>
      <c r="MXY68" s="19"/>
      <c r="MXZ68" s="19"/>
      <c r="MYA68" s="19"/>
      <c r="MYB68" s="19"/>
      <c r="MYC68" s="19"/>
      <c r="MYD68" s="19"/>
      <c r="MYE68" s="19"/>
      <c r="MYF68" s="19"/>
      <c r="MYG68" s="19"/>
      <c r="MYH68" s="19"/>
      <c r="MYI68" s="19"/>
      <c r="MYJ68" s="19"/>
      <c r="MYK68" s="19"/>
      <c r="MYL68" s="19"/>
      <c r="MYM68" s="19"/>
      <c r="MYN68" s="19"/>
      <c r="MYO68" s="19"/>
      <c r="MYP68" s="19"/>
      <c r="MYQ68" s="19"/>
      <c r="MYR68" s="19"/>
      <c r="MYS68" s="19"/>
      <c r="MYT68" s="19"/>
      <c r="MYU68" s="19"/>
      <c r="MYV68" s="19"/>
      <c r="MYW68" s="19"/>
      <c r="MYX68" s="19"/>
      <c r="MYY68" s="19"/>
      <c r="MYZ68" s="19"/>
      <c r="MZA68" s="19"/>
      <c r="MZB68" s="19"/>
      <c r="MZC68" s="19"/>
      <c r="MZD68" s="19"/>
      <c r="MZE68" s="19"/>
      <c r="MZF68" s="19"/>
      <c r="MZG68" s="19"/>
      <c r="MZH68" s="19"/>
      <c r="MZI68" s="19"/>
      <c r="MZJ68" s="19"/>
      <c r="MZK68" s="19"/>
      <c r="MZL68" s="19"/>
      <c r="MZM68" s="19"/>
      <c r="MZN68" s="19"/>
      <c r="MZO68" s="19"/>
      <c r="MZP68" s="19"/>
      <c r="MZQ68" s="19"/>
      <c r="MZR68" s="19"/>
      <c r="MZS68" s="19"/>
      <c r="MZT68" s="19"/>
      <c r="MZU68" s="19"/>
      <c r="MZV68" s="19"/>
      <c r="MZW68" s="19"/>
      <c r="MZX68" s="19"/>
      <c r="MZY68" s="19"/>
      <c r="MZZ68" s="19"/>
      <c r="NAA68" s="19"/>
      <c r="NAB68" s="19"/>
      <c r="NAC68" s="19"/>
      <c r="NAD68" s="19"/>
      <c r="NAE68" s="19"/>
      <c r="NAF68" s="19"/>
      <c r="NAG68" s="19"/>
      <c r="NAH68" s="19"/>
      <c r="NAI68" s="19"/>
      <c r="NAJ68" s="19"/>
      <c r="NAK68" s="19"/>
      <c r="NAL68" s="19"/>
      <c r="NAM68" s="19"/>
      <c r="NAN68" s="19"/>
      <c r="NAO68" s="19"/>
      <c r="NAP68" s="19"/>
      <c r="NAQ68" s="19"/>
      <c r="NAR68" s="19"/>
      <c r="NAS68" s="19"/>
      <c r="NAT68" s="19"/>
      <c r="NAU68" s="19"/>
      <c r="NAV68" s="19"/>
      <c r="NAW68" s="19"/>
      <c r="NAX68" s="19"/>
      <c r="NAY68" s="19"/>
      <c r="NAZ68" s="19"/>
      <c r="NBA68" s="19"/>
      <c r="NBB68" s="19"/>
      <c r="NBC68" s="19"/>
      <c r="NBD68" s="19"/>
      <c r="NBE68" s="19"/>
      <c r="NBF68" s="19"/>
      <c r="NBG68" s="19"/>
      <c r="NBH68" s="19"/>
      <c r="NBI68" s="19"/>
      <c r="NBJ68" s="19"/>
      <c r="NBK68" s="19"/>
      <c r="NBL68" s="19"/>
      <c r="NBM68" s="19"/>
      <c r="NBN68" s="19"/>
      <c r="NBO68" s="19"/>
      <c r="NBP68" s="19"/>
      <c r="NBQ68" s="19"/>
      <c r="NBR68" s="19"/>
      <c r="NBS68" s="19"/>
      <c r="NBT68" s="19"/>
      <c r="NBU68" s="19"/>
      <c r="NBV68" s="19"/>
      <c r="NBW68" s="19"/>
      <c r="NBX68" s="19"/>
      <c r="NBY68" s="19"/>
      <c r="NBZ68" s="19"/>
      <c r="NCA68" s="19"/>
      <c r="NCB68" s="19"/>
      <c r="NCC68" s="19"/>
      <c r="NCD68" s="19"/>
      <c r="NCE68" s="19"/>
      <c r="NCF68" s="19"/>
      <c r="NCG68" s="19"/>
      <c r="NCH68" s="19"/>
      <c r="NCI68" s="19"/>
      <c r="NCJ68" s="19"/>
      <c r="NCK68" s="19"/>
      <c r="NCL68" s="19"/>
      <c r="NCM68" s="19"/>
      <c r="NCN68" s="19"/>
      <c r="NCO68" s="19"/>
      <c r="NCP68" s="19"/>
      <c r="NCQ68" s="19"/>
      <c r="NCR68" s="19"/>
      <c r="NCS68" s="19"/>
      <c r="NCT68" s="19"/>
      <c r="NCU68" s="19"/>
      <c r="NCV68" s="19"/>
      <c r="NCW68" s="19"/>
      <c r="NCX68" s="19"/>
      <c r="NCY68" s="19"/>
      <c r="NCZ68" s="19"/>
      <c r="NDA68" s="19"/>
      <c r="NDB68" s="19"/>
      <c r="NDC68" s="19"/>
      <c r="NDD68" s="19"/>
      <c r="NDE68" s="19"/>
      <c r="NDF68" s="19"/>
      <c r="NDG68" s="19"/>
      <c r="NDH68" s="19"/>
      <c r="NDI68" s="19"/>
      <c r="NDJ68" s="19"/>
      <c r="NDK68" s="19"/>
      <c r="NDL68" s="19"/>
      <c r="NDM68" s="19"/>
      <c r="NDN68" s="19"/>
      <c r="NDO68" s="19"/>
      <c r="NDP68" s="19"/>
      <c r="NDQ68" s="19"/>
      <c r="NDR68" s="19"/>
      <c r="NDS68" s="19"/>
      <c r="NDT68" s="19"/>
      <c r="NDU68" s="19"/>
      <c r="NDV68" s="19"/>
      <c r="NDW68" s="19"/>
      <c r="NDX68" s="19"/>
      <c r="NDY68" s="19"/>
      <c r="NDZ68" s="19"/>
      <c r="NEA68" s="19"/>
      <c r="NEB68" s="19"/>
      <c r="NEC68" s="19"/>
      <c r="NED68" s="19"/>
      <c r="NEE68" s="19"/>
      <c r="NEF68" s="19"/>
      <c r="NEG68" s="19"/>
      <c r="NEH68" s="19"/>
      <c r="NEI68" s="19"/>
      <c r="NEJ68" s="19"/>
      <c r="NEK68" s="19"/>
      <c r="NEL68" s="19"/>
      <c r="NEM68" s="19"/>
      <c r="NEN68" s="19"/>
      <c r="NEO68" s="19"/>
      <c r="NEP68" s="19"/>
      <c r="NEQ68" s="19"/>
      <c r="NER68" s="19"/>
      <c r="NES68" s="19"/>
      <c r="NET68" s="19"/>
      <c r="NEU68" s="19"/>
      <c r="NEV68" s="19"/>
      <c r="NEW68" s="19"/>
      <c r="NEX68" s="19"/>
      <c r="NEY68" s="19"/>
      <c r="NEZ68" s="19"/>
      <c r="NFA68" s="19"/>
      <c r="NFB68" s="19"/>
      <c r="NFC68" s="19"/>
      <c r="NFD68" s="19"/>
      <c r="NFE68" s="19"/>
      <c r="NFF68" s="19"/>
      <c r="NFG68" s="19"/>
      <c r="NFH68" s="19"/>
      <c r="NFI68" s="19"/>
      <c r="NFJ68" s="19"/>
      <c r="NFK68" s="19"/>
      <c r="NFL68" s="19"/>
      <c r="NFM68" s="19"/>
      <c r="NFN68" s="19"/>
      <c r="NFO68" s="19"/>
      <c r="NFP68" s="19"/>
      <c r="NFQ68" s="19"/>
      <c r="NFR68" s="19"/>
      <c r="NFS68" s="19"/>
      <c r="NFT68" s="19"/>
      <c r="NFU68" s="19"/>
      <c r="NFV68" s="19"/>
      <c r="NFW68" s="19"/>
      <c r="NFX68" s="19"/>
      <c r="NFY68" s="19"/>
      <c r="NFZ68" s="19"/>
      <c r="NGA68" s="19"/>
      <c r="NGB68" s="19"/>
      <c r="NGC68" s="19"/>
      <c r="NGD68" s="19"/>
      <c r="NGE68" s="19"/>
      <c r="NGF68" s="19"/>
      <c r="NGG68" s="19"/>
      <c r="NGH68" s="19"/>
      <c r="NGI68" s="19"/>
      <c r="NGJ68" s="19"/>
      <c r="NGK68" s="19"/>
      <c r="NGL68" s="19"/>
      <c r="NGM68" s="19"/>
      <c r="NGN68" s="19"/>
      <c r="NGO68" s="19"/>
      <c r="NGP68" s="19"/>
      <c r="NGQ68" s="19"/>
      <c r="NGR68" s="19"/>
      <c r="NGS68" s="19"/>
      <c r="NGT68" s="19"/>
      <c r="NGU68" s="19"/>
      <c r="NGV68" s="19"/>
      <c r="NGW68" s="19"/>
      <c r="NGX68" s="19"/>
      <c r="NGY68" s="19"/>
      <c r="NGZ68" s="19"/>
      <c r="NHA68" s="19"/>
      <c r="NHB68" s="19"/>
      <c r="NHC68" s="19"/>
      <c r="NHD68" s="19"/>
      <c r="NHE68" s="19"/>
      <c r="NHF68" s="19"/>
      <c r="NHG68" s="19"/>
      <c r="NHH68" s="19"/>
      <c r="NHI68" s="19"/>
      <c r="NHJ68" s="19"/>
      <c r="NHK68" s="19"/>
      <c r="NHL68" s="19"/>
      <c r="NHM68" s="19"/>
      <c r="NHN68" s="19"/>
      <c r="NHO68" s="19"/>
      <c r="NHP68" s="19"/>
      <c r="NHQ68" s="19"/>
      <c r="NHR68" s="19"/>
      <c r="NHS68" s="19"/>
      <c r="NHT68" s="19"/>
      <c r="NHU68" s="19"/>
      <c r="NHV68" s="19"/>
      <c r="NHW68" s="19"/>
      <c r="NHX68" s="19"/>
      <c r="NHY68" s="19"/>
      <c r="NHZ68" s="19"/>
      <c r="NIA68" s="19"/>
      <c r="NIB68" s="19"/>
      <c r="NIC68" s="19"/>
      <c r="NID68" s="19"/>
      <c r="NIE68" s="19"/>
      <c r="NIF68" s="19"/>
      <c r="NIG68" s="19"/>
      <c r="NIH68" s="19"/>
      <c r="NII68" s="19"/>
      <c r="NIJ68" s="19"/>
      <c r="NIK68" s="19"/>
      <c r="NIL68" s="19"/>
      <c r="NIM68" s="19"/>
      <c r="NIN68" s="19"/>
      <c r="NIO68" s="19"/>
      <c r="NIP68" s="19"/>
      <c r="NIQ68" s="19"/>
      <c r="NIR68" s="19"/>
      <c r="NIS68" s="19"/>
      <c r="NIT68" s="19"/>
      <c r="NIU68" s="19"/>
      <c r="NIV68" s="19"/>
      <c r="NIW68" s="19"/>
      <c r="NIX68" s="19"/>
      <c r="NIY68" s="19"/>
      <c r="NIZ68" s="19"/>
      <c r="NJA68" s="19"/>
      <c r="NJB68" s="19"/>
      <c r="NJC68" s="19"/>
      <c r="NJD68" s="19"/>
      <c r="NJE68" s="19"/>
      <c r="NJF68" s="19"/>
      <c r="NJG68" s="19"/>
      <c r="NJH68" s="19"/>
      <c r="NJI68" s="19"/>
      <c r="NJJ68" s="19"/>
      <c r="NJK68" s="19"/>
      <c r="NJL68" s="19"/>
      <c r="NJM68" s="19"/>
      <c r="NJN68" s="19"/>
      <c r="NJO68" s="19"/>
      <c r="NJP68" s="19"/>
      <c r="NJQ68" s="19"/>
      <c r="NJR68" s="19"/>
      <c r="NJS68" s="19"/>
      <c r="NJT68" s="19"/>
      <c r="NJU68" s="19"/>
      <c r="NJV68" s="19"/>
      <c r="NJW68" s="19"/>
      <c r="NJX68" s="19"/>
      <c r="NJY68" s="19"/>
      <c r="NJZ68" s="19"/>
      <c r="NKA68" s="19"/>
      <c r="NKB68" s="19"/>
      <c r="NKC68" s="19"/>
      <c r="NKD68" s="19"/>
      <c r="NKE68" s="19"/>
      <c r="NKF68" s="19"/>
      <c r="NKG68" s="19"/>
      <c r="NKH68" s="19"/>
      <c r="NKI68" s="19"/>
      <c r="NKJ68" s="19"/>
      <c r="NKK68" s="19"/>
      <c r="NKL68" s="19"/>
      <c r="NKM68" s="19"/>
      <c r="NKN68" s="19"/>
      <c r="NKO68" s="19"/>
      <c r="NKP68" s="19"/>
      <c r="NKQ68" s="19"/>
      <c r="NKR68" s="19"/>
      <c r="NKS68" s="19"/>
      <c r="NKT68" s="19"/>
      <c r="NKU68" s="19"/>
      <c r="NKV68" s="19"/>
      <c r="NKW68" s="19"/>
      <c r="NKX68" s="19"/>
      <c r="NKY68" s="19"/>
      <c r="NKZ68" s="19"/>
      <c r="NLA68" s="19"/>
      <c r="NLB68" s="19"/>
      <c r="NLC68" s="19"/>
      <c r="NLD68" s="19"/>
      <c r="NLE68" s="19"/>
      <c r="NLF68" s="19"/>
      <c r="NLG68" s="19"/>
      <c r="NLH68" s="19"/>
      <c r="NLI68" s="19"/>
      <c r="NLJ68" s="19"/>
      <c r="NLK68" s="19"/>
      <c r="NLL68" s="19"/>
      <c r="NLM68" s="19"/>
      <c r="NLN68" s="19"/>
      <c r="NLO68" s="19"/>
      <c r="NLP68" s="19"/>
      <c r="NLQ68" s="19"/>
      <c r="NLR68" s="19"/>
      <c r="NLS68" s="19"/>
      <c r="NLT68" s="19"/>
      <c r="NLU68" s="19"/>
      <c r="NLV68" s="19"/>
      <c r="NLW68" s="19"/>
      <c r="NLX68" s="19"/>
      <c r="NLY68" s="19"/>
      <c r="NLZ68" s="19"/>
      <c r="NMA68" s="19"/>
      <c r="NMB68" s="19"/>
      <c r="NMC68" s="19"/>
      <c r="NMD68" s="19"/>
      <c r="NME68" s="19"/>
      <c r="NMF68" s="19"/>
      <c r="NMG68" s="19"/>
      <c r="NMH68" s="19"/>
      <c r="NMI68" s="19"/>
      <c r="NMJ68" s="19"/>
      <c r="NMK68" s="19"/>
      <c r="NML68" s="19"/>
      <c r="NMM68" s="19"/>
      <c r="NMN68" s="19"/>
      <c r="NMO68" s="19"/>
      <c r="NMP68" s="19"/>
      <c r="NMQ68" s="19"/>
      <c r="NMR68" s="19"/>
      <c r="NMS68" s="19"/>
      <c r="NMT68" s="19"/>
      <c r="NMU68" s="19"/>
      <c r="NMV68" s="19"/>
      <c r="NMW68" s="19"/>
      <c r="NMX68" s="19"/>
      <c r="NMY68" s="19"/>
      <c r="NMZ68" s="19"/>
      <c r="NNA68" s="19"/>
      <c r="NNB68" s="19"/>
      <c r="NNC68" s="19"/>
      <c r="NND68" s="19"/>
      <c r="NNE68" s="19"/>
      <c r="NNF68" s="19"/>
      <c r="NNG68" s="19"/>
      <c r="NNH68" s="19"/>
      <c r="NNI68" s="19"/>
      <c r="NNJ68" s="19"/>
      <c r="NNK68" s="19"/>
      <c r="NNL68" s="19"/>
      <c r="NNM68" s="19"/>
      <c r="NNN68" s="19"/>
      <c r="NNO68" s="19"/>
      <c r="NNP68" s="19"/>
      <c r="NNQ68" s="19"/>
      <c r="NNR68" s="19"/>
      <c r="NNS68" s="19"/>
      <c r="NNT68" s="19"/>
      <c r="NNU68" s="19"/>
      <c r="NNV68" s="19"/>
      <c r="NNW68" s="19"/>
      <c r="NNX68" s="19"/>
      <c r="NNY68" s="19"/>
      <c r="NNZ68" s="19"/>
      <c r="NOA68" s="19"/>
      <c r="NOB68" s="19"/>
      <c r="NOC68" s="19"/>
      <c r="NOD68" s="19"/>
      <c r="NOE68" s="19"/>
      <c r="NOF68" s="19"/>
      <c r="NOG68" s="19"/>
      <c r="NOH68" s="19"/>
      <c r="NOI68" s="19"/>
      <c r="NOJ68" s="19"/>
      <c r="NOK68" s="19"/>
      <c r="NOL68" s="19"/>
      <c r="NOM68" s="19"/>
      <c r="NON68" s="19"/>
      <c r="NOO68" s="19"/>
      <c r="NOP68" s="19"/>
      <c r="NOQ68" s="19"/>
      <c r="NOR68" s="19"/>
      <c r="NOS68" s="19"/>
      <c r="NOT68" s="19"/>
      <c r="NOU68" s="19"/>
      <c r="NOV68" s="19"/>
      <c r="NOW68" s="19"/>
      <c r="NOX68" s="19"/>
      <c r="NOY68" s="19"/>
      <c r="NOZ68" s="19"/>
      <c r="NPA68" s="19"/>
      <c r="NPB68" s="19"/>
      <c r="NPC68" s="19"/>
      <c r="NPD68" s="19"/>
      <c r="NPE68" s="19"/>
      <c r="NPF68" s="19"/>
      <c r="NPG68" s="19"/>
      <c r="NPH68" s="19"/>
      <c r="NPI68" s="19"/>
      <c r="NPJ68" s="19"/>
      <c r="NPK68" s="19"/>
      <c r="NPL68" s="19"/>
      <c r="NPM68" s="19"/>
      <c r="NPN68" s="19"/>
      <c r="NPO68" s="19"/>
      <c r="NPP68" s="19"/>
      <c r="NPQ68" s="19"/>
      <c r="NPR68" s="19"/>
      <c r="NPS68" s="19"/>
      <c r="NPT68" s="19"/>
      <c r="NPU68" s="19"/>
      <c r="NPV68" s="19"/>
      <c r="NPW68" s="19"/>
      <c r="NPX68" s="19"/>
      <c r="NPY68" s="19"/>
      <c r="NPZ68" s="19"/>
      <c r="NQA68" s="19"/>
      <c r="NQB68" s="19"/>
      <c r="NQC68" s="19"/>
      <c r="NQD68" s="19"/>
      <c r="NQE68" s="19"/>
      <c r="NQF68" s="19"/>
      <c r="NQG68" s="19"/>
      <c r="NQH68" s="19"/>
      <c r="NQI68" s="19"/>
      <c r="NQJ68" s="19"/>
      <c r="NQK68" s="19"/>
      <c r="NQL68" s="19"/>
      <c r="NQM68" s="19"/>
      <c r="NQN68" s="19"/>
      <c r="NQO68" s="19"/>
      <c r="NQP68" s="19"/>
      <c r="NQQ68" s="19"/>
      <c r="NQR68" s="19"/>
      <c r="NQS68" s="19"/>
      <c r="NQT68" s="19"/>
      <c r="NQU68" s="19"/>
      <c r="NQV68" s="19"/>
      <c r="NQW68" s="19"/>
      <c r="NQX68" s="19"/>
      <c r="NQY68" s="19"/>
      <c r="NQZ68" s="19"/>
      <c r="NRA68" s="19"/>
      <c r="NRB68" s="19"/>
      <c r="NRC68" s="19"/>
      <c r="NRD68" s="19"/>
      <c r="NRE68" s="19"/>
      <c r="NRF68" s="19"/>
      <c r="NRG68" s="19"/>
      <c r="NRH68" s="19"/>
      <c r="NRI68" s="19"/>
      <c r="NRJ68" s="19"/>
      <c r="NRK68" s="19"/>
      <c r="NRL68" s="19"/>
      <c r="NRM68" s="19"/>
      <c r="NRN68" s="19"/>
      <c r="NRO68" s="19"/>
      <c r="NRP68" s="19"/>
      <c r="NRQ68" s="19"/>
      <c r="NRR68" s="19"/>
      <c r="NRS68" s="19"/>
      <c r="NRT68" s="19"/>
      <c r="NRU68" s="19"/>
      <c r="NRV68" s="19"/>
      <c r="NRW68" s="19"/>
      <c r="NRX68" s="19"/>
      <c r="NRY68" s="19"/>
      <c r="NRZ68" s="19"/>
      <c r="NSA68" s="19"/>
      <c r="NSB68" s="19"/>
      <c r="NSC68" s="19"/>
      <c r="NSD68" s="19"/>
      <c r="NSE68" s="19"/>
      <c r="NSF68" s="19"/>
      <c r="NSG68" s="19"/>
      <c r="NSH68" s="19"/>
      <c r="NSI68" s="19"/>
      <c r="NSJ68" s="19"/>
      <c r="NSK68" s="19"/>
      <c r="NSL68" s="19"/>
      <c r="NSM68" s="19"/>
      <c r="NSN68" s="19"/>
      <c r="NSO68" s="19"/>
      <c r="NSP68" s="19"/>
      <c r="NSQ68" s="19"/>
      <c r="NSR68" s="19"/>
      <c r="NSS68" s="19"/>
      <c r="NST68" s="19"/>
      <c r="NSU68" s="19"/>
      <c r="NSV68" s="19"/>
      <c r="NSW68" s="19"/>
      <c r="NSX68" s="19"/>
      <c r="NSY68" s="19"/>
      <c r="NSZ68" s="19"/>
      <c r="NTA68" s="19"/>
      <c r="NTB68" s="19"/>
      <c r="NTC68" s="19"/>
      <c r="NTD68" s="19"/>
      <c r="NTE68" s="19"/>
      <c r="NTF68" s="19"/>
      <c r="NTG68" s="19"/>
      <c r="NTH68" s="19"/>
      <c r="NTI68" s="19"/>
      <c r="NTJ68" s="19"/>
      <c r="NTK68" s="19"/>
      <c r="NTL68" s="19"/>
      <c r="NTM68" s="19"/>
      <c r="NTN68" s="19"/>
      <c r="NTO68" s="19"/>
      <c r="NTP68" s="19"/>
      <c r="NTQ68" s="19"/>
      <c r="NTR68" s="19"/>
      <c r="NTS68" s="19"/>
      <c r="NTT68" s="19"/>
      <c r="NTU68" s="19"/>
      <c r="NTV68" s="19"/>
      <c r="NTW68" s="19"/>
      <c r="NTX68" s="19"/>
      <c r="NTY68" s="19"/>
      <c r="NTZ68" s="19"/>
      <c r="NUA68" s="19"/>
      <c r="NUB68" s="19"/>
      <c r="NUC68" s="19"/>
      <c r="NUD68" s="19"/>
      <c r="NUE68" s="19"/>
      <c r="NUF68" s="19"/>
      <c r="NUG68" s="19"/>
      <c r="NUH68" s="19"/>
      <c r="NUI68" s="19"/>
      <c r="NUJ68" s="19"/>
      <c r="NUK68" s="19"/>
      <c r="NUL68" s="19"/>
      <c r="NUM68" s="19"/>
      <c r="NUN68" s="19"/>
      <c r="NUO68" s="19"/>
      <c r="NUP68" s="19"/>
      <c r="NUQ68" s="19"/>
      <c r="NUR68" s="19"/>
      <c r="NUS68" s="19"/>
      <c r="NUT68" s="19"/>
      <c r="NUU68" s="19"/>
      <c r="NUV68" s="19"/>
      <c r="NUW68" s="19"/>
      <c r="NUX68" s="19"/>
      <c r="NUY68" s="19"/>
      <c r="NUZ68" s="19"/>
      <c r="NVA68" s="19"/>
      <c r="NVB68" s="19"/>
      <c r="NVC68" s="19"/>
      <c r="NVD68" s="19"/>
      <c r="NVE68" s="19"/>
      <c r="NVF68" s="19"/>
      <c r="NVG68" s="19"/>
      <c r="NVH68" s="19"/>
      <c r="NVI68" s="19"/>
      <c r="NVJ68" s="19"/>
      <c r="NVK68" s="19"/>
      <c r="NVL68" s="19"/>
      <c r="NVM68" s="19"/>
      <c r="NVN68" s="19"/>
      <c r="NVO68" s="19"/>
      <c r="NVP68" s="19"/>
      <c r="NVQ68" s="19"/>
      <c r="NVR68" s="19"/>
      <c r="NVS68" s="19"/>
      <c r="NVT68" s="19"/>
      <c r="NVU68" s="19"/>
      <c r="NVV68" s="19"/>
      <c r="NVW68" s="19"/>
      <c r="NVX68" s="19"/>
      <c r="NVY68" s="19"/>
      <c r="NVZ68" s="19"/>
      <c r="NWA68" s="19"/>
      <c r="NWB68" s="19"/>
      <c r="NWC68" s="19"/>
      <c r="NWD68" s="19"/>
      <c r="NWE68" s="19"/>
      <c r="NWF68" s="19"/>
      <c r="NWG68" s="19"/>
      <c r="NWH68" s="19"/>
      <c r="NWI68" s="19"/>
      <c r="NWJ68" s="19"/>
      <c r="NWK68" s="19"/>
      <c r="NWL68" s="19"/>
      <c r="NWM68" s="19"/>
      <c r="NWN68" s="19"/>
      <c r="NWO68" s="19"/>
      <c r="NWP68" s="19"/>
      <c r="NWQ68" s="19"/>
      <c r="NWR68" s="19"/>
      <c r="NWS68" s="19"/>
      <c r="NWT68" s="19"/>
      <c r="NWU68" s="19"/>
      <c r="NWV68" s="19"/>
      <c r="NWW68" s="19"/>
      <c r="NWX68" s="19"/>
      <c r="NWY68" s="19"/>
      <c r="NWZ68" s="19"/>
      <c r="NXA68" s="19"/>
      <c r="NXB68" s="19"/>
      <c r="NXC68" s="19"/>
      <c r="NXD68" s="19"/>
      <c r="NXE68" s="19"/>
      <c r="NXF68" s="19"/>
      <c r="NXG68" s="19"/>
      <c r="NXH68" s="19"/>
      <c r="NXI68" s="19"/>
      <c r="NXJ68" s="19"/>
      <c r="NXK68" s="19"/>
      <c r="NXL68" s="19"/>
      <c r="NXM68" s="19"/>
      <c r="NXN68" s="19"/>
      <c r="NXO68" s="19"/>
      <c r="NXP68" s="19"/>
      <c r="NXQ68" s="19"/>
      <c r="NXR68" s="19"/>
      <c r="NXS68" s="19"/>
      <c r="NXT68" s="19"/>
      <c r="NXU68" s="19"/>
      <c r="NXV68" s="19"/>
      <c r="NXW68" s="19"/>
      <c r="NXX68" s="19"/>
      <c r="NXY68" s="19"/>
      <c r="NXZ68" s="19"/>
      <c r="NYA68" s="19"/>
      <c r="NYB68" s="19"/>
      <c r="NYC68" s="19"/>
      <c r="NYD68" s="19"/>
      <c r="NYE68" s="19"/>
      <c r="NYF68" s="19"/>
      <c r="NYG68" s="19"/>
      <c r="NYH68" s="19"/>
      <c r="NYI68" s="19"/>
      <c r="NYJ68" s="19"/>
      <c r="NYK68" s="19"/>
      <c r="NYL68" s="19"/>
      <c r="NYM68" s="19"/>
      <c r="NYN68" s="19"/>
      <c r="NYO68" s="19"/>
      <c r="NYP68" s="19"/>
      <c r="NYQ68" s="19"/>
      <c r="NYR68" s="19"/>
      <c r="NYS68" s="19"/>
      <c r="NYT68" s="19"/>
      <c r="NYU68" s="19"/>
      <c r="NYV68" s="19"/>
      <c r="NYW68" s="19"/>
      <c r="NYX68" s="19"/>
      <c r="NYY68" s="19"/>
      <c r="NYZ68" s="19"/>
      <c r="NZA68" s="19"/>
      <c r="NZB68" s="19"/>
      <c r="NZC68" s="19"/>
      <c r="NZD68" s="19"/>
      <c r="NZE68" s="19"/>
      <c r="NZF68" s="19"/>
      <c r="NZG68" s="19"/>
      <c r="NZH68" s="19"/>
      <c r="NZI68" s="19"/>
      <c r="NZJ68" s="19"/>
      <c r="NZK68" s="19"/>
      <c r="NZL68" s="19"/>
      <c r="NZM68" s="19"/>
      <c r="NZN68" s="19"/>
      <c r="NZO68" s="19"/>
      <c r="NZP68" s="19"/>
      <c r="NZQ68" s="19"/>
      <c r="NZR68" s="19"/>
      <c r="NZS68" s="19"/>
      <c r="NZT68" s="19"/>
      <c r="NZU68" s="19"/>
      <c r="NZV68" s="19"/>
      <c r="NZW68" s="19"/>
      <c r="NZX68" s="19"/>
      <c r="NZY68" s="19"/>
      <c r="NZZ68" s="19"/>
      <c r="OAA68" s="19"/>
      <c r="OAB68" s="19"/>
      <c r="OAC68" s="19"/>
      <c r="OAD68" s="19"/>
      <c r="OAE68" s="19"/>
      <c r="OAF68" s="19"/>
      <c r="OAG68" s="19"/>
      <c r="OAH68" s="19"/>
      <c r="OAI68" s="19"/>
      <c r="OAJ68" s="19"/>
      <c r="OAK68" s="19"/>
      <c r="OAL68" s="19"/>
      <c r="OAM68" s="19"/>
      <c r="OAN68" s="19"/>
      <c r="OAO68" s="19"/>
      <c r="OAP68" s="19"/>
      <c r="OAQ68" s="19"/>
      <c r="OAR68" s="19"/>
      <c r="OAS68" s="19"/>
      <c r="OAT68" s="19"/>
      <c r="OAU68" s="19"/>
      <c r="OAV68" s="19"/>
      <c r="OAW68" s="19"/>
      <c r="OAX68" s="19"/>
      <c r="OAY68" s="19"/>
      <c r="OAZ68" s="19"/>
      <c r="OBA68" s="19"/>
      <c r="OBB68" s="19"/>
      <c r="OBC68" s="19"/>
      <c r="OBD68" s="19"/>
      <c r="OBE68" s="19"/>
      <c r="OBF68" s="19"/>
      <c r="OBG68" s="19"/>
      <c r="OBH68" s="19"/>
      <c r="OBI68" s="19"/>
      <c r="OBJ68" s="19"/>
      <c r="OBK68" s="19"/>
      <c r="OBL68" s="19"/>
      <c r="OBM68" s="19"/>
      <c r="OBN68" s="19"/>
      <c r="OBO68" s="19"/>
      <c r="OBP68" s="19"/>
      <c r="OBQ68" s="19"/>
      <c r="OBR68" s="19"/>
      <c r="OBS68" s="19"/>
      <c r="OBT68" s="19"/>
      <c r="OBU68" s="19"/>
      <c r="OBV68" s="19"/>
      <c r="OBW68" s="19"/>
      <c r="OBX68" s="19"/>
      <c r="OBY68" s="19"/>
      <c r="OBZ68" s="19"/>
      <c r="OCA68" s="19"/>
      <c r="OCB68" s="19"/>
      <c r="OCC68" s="19"/>
      <c r="OCD68" s="19"/>
      <c r="OCE68" s="19"/>
      <c r="OCF68" s="19"/>
      <c r="OCG68" s="19"/>
      <c r="OCH68" s="19"/>
      <c r="OCI68" s="19"/>
      <c r="OCJ68" s="19"/>
      <c r="OCK68" s="19"/>
      <c r="OCL68" s="19"/>
      <c r="OCM68" s="19"/>
      <c r="OCN68" s="19"/>
      <c r="OCO68" s="19"/>
      <c r="OCP68" s="19"/>
      <c r="OCQ68" s="19"/>
      <c r="OCR68" s="19"/>
      <c r="OCS68" s="19"/>
      <c r="OCT68" s="19"/>
      <c r="OCU68" s="19"/>
      <c r="OCV68" s="19"/>
      <c r="OCW68" s="19"/>
      <c r="OCX68" s="19"/>
      <c r="OCY68" s="19"/>
      <c r="OCZ68" s="19"/>
      <c r="ODA68" s="19"/>
      <c r="ODB68" s="19"/>
      <c r="ODC68" s="19"/>
      <c r="ODD68" s="19"/>
      <c r="ODE68" s="19"/>
      <c r="ODF68" s="19"/>
      <c r="ODG68" s="19"/>
      <c r="ODH68" s="19"/>
      <c r="ODI68" s="19"/>
      <c r="ODJ68" s="19"/>
      <c r="ODK68" s="19"/>
      <c r="ODL68" s="19"/>
      <c r="ODM68" s="19"/>
      <c r="ODN68" s="19"/>
      <c r="ODO68" s="19"/>
      <c r="ODP68" s="19"/>
      <c r="ODQ68" s="19"/>
      <c r="ODR68" s="19"/>
      <c r="ODS68" s="19"/>
      <c r="ODT68" s="19"/>
      <c r="ODU68" s="19"/>
      <c r="ODV68" s="19"/>
      <c r="ODW68" s="19"/>
      <c r="ODX68" s="19"/>
      <c r="ODY68" s="19"/>
      <c r="ODZ68" s="19"/>
      <c r="OEA68" s="19"/>
      <c r="OEB68" s="19"/>
      <c r="OEC68" s="19"/>
      <c r="OED68" s="19"/>
      <c r="OEE68" s="19"/>
      <c r="OEF68" s="19"/>
      <c r="OEG68" s="19"/>
      <c r="OEH68" s="19"/>
      <c r="OEI68" s="19"/>
      <c r="OEJ68" s="19"/>
      <c r="OEK68" s="19"/>
      <c r="OEL68" s="19"/>
      <c r="OEM68" s="19"/>
      <c r="OEN68" s="19"/>
      <c r="OEO68" s="19"/>
      <c r="OEP68" s="19"/>
      <c r="OEQ68" s="19"/>
      <c r="OER68" s="19"/>
      <c r="OES68" s="19"/>
      <c r="OET68" s="19"/>
      <c r="OEU68" s="19"/>
      <c r="OEV68" s="19"/>
      <c r="OEW68" s="19"/>
      <c r="OEX68" s="19"/>
      <c r="OEY68" s="19"/>
      <c r="OEZ68" s="19"/>
      <c r="OFA68" s="19"/>
      <c r="OFB68" s="19"/>
      <c r="OFC68" s="19"/>
      <c r="OFD68" s="19"/>
      <c r="OFE68" s="19"/>
      <c r="OFF68" s="19"/>
      <c r="OFG68" s="19"/>
      <c r="OFH68" s="19"/>
      <c r="OFI68" s="19"/>
      <c r="OFJ68" s="19"/>
      <c r="OFK68" s="19"/>
      <c r="OFL68" s="19"/>
      <c r="OFM68" s="19"/>
      <c r="OFN68" s="19"/>
      <c r="OFO68" s="19"/>
      <c r="OFP68" s="19"/>
      <c r="OFQ68" s="19"/>
      <c r="OFR68" s="19"/>
      <c r="OFS68" s="19"/>
      <c r="OFT68" s="19"/>
      <c r="OFU68" s="19"/>
      <c r="OFV68" s="19"/>
      <c r="OFW68" s="19"/>
      <c r="OFX68" s="19"/>
      <c r="OFY68" s="19"/>
      <c r="OFZ68" s="19"/>
      <c r="OGA68" s="19"/>
      <c r="OGB68" s="19"/>
      <c r="OGC68" s="19"/>
      <c r="OGD68" s="19"/>
      <c r="OGE68" s="19"/>
      <c r="OGF68" s="19"/>
      <c r="OGG68" s="19"/>
      <c r="OGH68" s="19"/>
      <c r="OGI68" s="19"/>
      <c r="OGJ68" s="19"/>
      <c r="OGK68" s="19"/>
      <c r="OGL68" s="19"/>
      <c r="OGM68" s="19"/>
      <c r="OGN68" s="19"/>
      <c r="OGO68" s="19"/>
      <c r="OGP68" s="19"/>
      <c r="OGQ68" s="19"/>
      <c r="OGR68" s="19"/>
      <c r="OGS68" s="19"/>
      <c r="OGT68" s="19"/>
      <c r="OGU68" s="19"/>
      <c r="OGV68" s="19"/>
      <c r="OGW68" s="19"/>
      <c r="OGX68" s="19"/>
      <c r="OGY68" s="19"/>
      <c r="OGZ68" s="19"/>
      <c r="OHA68" s="19"/>
      <c r="OHB68" s="19"/>
      <c r="OHC68" s="19"/>
      <c r="OHD68" s="19"/>
      <c r="OHE68" s="19"/>
      <c r="OHF68" s="19"/>
      <c r="OHG68" s="19"/>
      <c r="OHH68" s="19"/>
      <c r="OHI68" s="19"/>
      <c r="OHJ68" s="19"/>
      <c r="OHK68" s="19"/>
      <c r="OHL68" s="19"/>
      <c r="OHM68" s="19"/>
      <c r="OHN68" s="19"/>
      <c r="OHO68" s="19"/>
      <c r="OHP68" s="19"/>
      <c r="OHQ68" s="19"/>
      <c r="OHR68" s="19"/>
      <c r="OHS68" s="19"/>
      <c r="OHT68" s="19"/>
      <c r="OHU68" s="19"/>
      <c r="OHV68" s="19"/>
      <c r="OHW68" s="19"/>
      <c r="OHX68" s="19"/>
      <c r="OHY68" s="19"/>
      <c r="OHZ68" s="19"/>
      <c r="OIA68" s="19"/>
      <c r="OIB68" s="19"/>
      <c r="OIC68" s="19"/>
      <c r="OID68" s="19"/>
      <c r="OIE68" s="19"/>
      <c r="OIF68" s="19"/>
      <c r="OIG68" s="19"/>
      <c r="OIH68" s="19"/>
      <c r="OII68" s="19"/>
      <c r="OIJ68" s="19"/>
      <c r="OIK68" s="19"/>
      <c r="OIL68" s="19"/>
      <c r="OIM68" s="19"/>
      <c r="OIN68" s="19"/>
      <c r="OIO68" s="19"/>
      <c r="OIP68" s="19"/>
      <c r="OIQ68" s="19"/>
      <c r="OIR68" s="19"/>
      <c r="OIS68" s="19"/>
      <c r="OIT68" s="19"/>
      <c r="OIU68" s="19"/>
      <c r="OIV68" s="19"/>
      <c r="OIW68" s="19"/>
      <c r="OIX68" s="19"/>
      <c r="OIY68" s="19"/>
      <c r="OIZ68" s="19"/>
      <c r="OJA68" s="19"/>
      <c r="OJB68" s="19"/>
      <c r="OJC68" s="19"/>
      <c r="OJD68" s="19"/>
      <c r="OJE68" s="19"/>
      <c r="OJF68" s="19"/>
      <c r="OJG68" s="19"/>
      <c r="OJH68" s="19"/>
      <c r="OJI68" s="19"/>
      <c r="OJJ68" s="19"/>
      <c r="OJK68" s="19"/>
      <c r="OJL68" s="19"/>
      <c r="OJM68" s="19"/>
      <c r="OJN68" s="19"/>
      <c r="OJO68" s="19"/>
      <c r="OJP68" s="19"/>
      <c r="OJQ68" s="19"/>
      <c r="OJR68" s="19"/>
      <c r="OJS68" s="19"/>
      <c r="OJT68" s="19"/>
      <c r="OJU68" s="19"/>
      <c r="OJV68" s="19"/>
      <c r="OJW68" s="19"/>
      <c r="OJX68" s="19"/>
      <c r="OJY68" s="19"/>
      <c r="OJZ68" s="19"/>
      <c r="OKA68" s="19"/>
      <c r="OKB68" s="19"/>
      <c r="OKC68" s="19"/>
      <c r="OKD68" s="19"/>
      <c r="OKE68" s="19"/>
      <c r="OKF68" s="19"/>
      <c r="OKG68" s="19"/>
      <c r="OKH68" s="19"/>
      <c r="OKI68" s="19"/>
      <c r="OKJ68" s="19"/>
      <c r="OKK68" s="19"/>
      <c r="OKL68" s="19"/>
      <c r="OKM68" s="19"/>
      <c r="OKN68" s="19"/>
      <c r="OKO68" s="19"/>
      <c r="OKP68" s="19"/>
      <c r="OKQ68" s="19"/>
      <c r="OKR68" s="19"/>
      <c r="OKS68" s="19"/>
      <c r="OKT68" s="19"/>
      <c r="OKU68" s="19"/>
      <c r="OKV68" s="19"/>
      <c r="OKW68" s="19"/>
      <c r="OKX68" s="19"/>
      <c r="OKY68" s="19"/>
      <c r="OKZ68" s="19"/>
      <c r="OLA68" s="19"/>
      <c r="OLB68" s="19"/>
      <c r="OLC68" s="19"/>
      <c r="OLD68" s="19"/>
      <c r="OLE68" s="19"/>
      <c r="OLF68" s="19"/>
      <c r="OLG68" s="19"/>
      <c r="OLH68" s="19"/>
      <c r="OLI68" s="19"/>
      <c r="OLJ68" s="19"/>
      <c r="OLK68" s="19"/>
      <c r="OLL68" s="19"/>
      <c r="OLM68" s="19"/>
      <c r="OLN68" s="19"/>
      <c r="OLO68" s="19"/>
      <c r="OLP68" s="19"/>
      <c r="OLQ68" s="19"/>
      <c r="OLR68" s="19"/>
      <c r="OLS68" s="19"/>
      <c r="OLT68" s="19"/>
      <c r="OLU68" s="19"/>
      <c r="OLV68" s="19"/>
      <c r="OLW68" s="19"/>
      <c r="OLX68" s="19"/>
      <c r="OLY68" s="19"/>
      <c r="OLZ68" s="19"/>
      <c r="OMA68" s="19"/>
      <c r="OMB68" s="19"/>
      <c r="OMC68" s="19"/>
      <c r="OMD68" s="19"/>
      <c r="OME68" s="19"/>
      <c r="OMF68" s="19"/>
      <c r="OMG68" s="19"/>
      <c r="OMH68" s="19"/>
      <c r="OMI68" s="19"/>
      <c r="OMJ68" s="19"/>
      <c r="OMK68" s="19"/>
      <c r="OML68" s="19"/>
      <c r="OMM68" s="19"/>
      <c r="OMN68" s="19"/>
      <c r="OMO68" s="19"/>
      <c r="OMP68" s="19"/>
      <c r="OMQ68" s="19"/>
      <c r="OMR68" s="19"/>
      <c r="OMS68" s="19"/>
      <c r="OMT68" s="19"/>
      <c r="OMU68" s="19"/>
      <c r="OMV68" s="19"/>
      <c r="OMW68" s="19"/>
      <c r="OMX68" s="19"/>
      <c r="OMY68" s="19"/>
      <c r="OMZ68" s="19"/>
      <c r="ONA68" s="19"/>
      <c r="ONB68" s="19"/>
      <c r="ONC68" s="19"/>
      <c r="OND68" s="19"/>
      <c r="ONE68" s="19"/>
      <c r="ONF68" s="19"/>
      <c r="ONG68" s="19"/>
      <c r="ONH68" s="19"/>
      <c r="ONI68" s="19"/>
      <c r="ONJ68" s="19"/>
      <c r="ONK68" s="19"/>
      <c r="ONL68" s="19"/>
      <c r="ONM68" s="19"/>
      <c r="ONN68" s="19"/>
      <c r="ONO68" s="19"/>
      <c r="ONP68" s="19"/>
      <c r="ONQ68" s="19"/>
      <c r="ONR68" s="19"/>
      <c r="ONS68" s="19"/>
      <c r="ONT68" s="19"/>
      <c r="ONU68" s="19"/>
      <c r="ONV68" s="19"/>
      <c r="ONW68" s="19"/>
      <c r="ONX68" s="19"/>
      <c r="ONY68" s="19"/>
      <c r="ONZ68" s="19"/>
      <c r="OOA68" s="19"/>
      <c r="OOB68" s="19"/>
      <c r="OOC68" s="19"/>
      <c r="OOD68" s="19"/>
      <c r="OOE68" s="19"/>
      <c r="OOF68" s="19"/>
      <c r="OOG68" s="19"/>
      <c r="OOH68" s="19"/>
      <c r="OOI68" s="19"/>
      <c r="OOJ68" s="19"/>
      <c r="OOK68" s="19"/>
      <c r="OOL68" s="19"/>
      <c r="OOM68" s="19"/>
      <c r="OON68" s="19"/>
      <c r="OOO68" s="19"/>
      <c r="OOP68" s="19"/>
      <c r="OOQ68" s="19"/>
      <c r="OOR68" s="19"/>
      <c r="OOS68" s="19"/>
      <c r="OOT68" s="19"/>
      <c r="OOU68" s="19"/>
      <c r="OOV68" s="19"/>
      <c r="OOW68" s="19"/>
      <c r="OOX68" s="19"/>
      <c r="OOY68" s="19"/>
      <c r="OOZ68" s="19"/>
      <c r="OPA68" s="19"/>
      <c r="OPB68" s="19"/>
      <c r="OPC68" s="19"/>
      <c r="OPD68" s="19"/>
      <c r="OPE68" s="19"/>
      <c r="OPF68" s="19"/>
      <c r="OPG68" s="19"/>
      <c r="OPH68" s="19"/>
      <c r="OPI68" s="19"/>
      <c r="OPJ68" s="19"/>
      <c r="OPK68" s="19"/>
      <c r="OPL68" s="19"/>
      <c r="OPM68" s="19"/>
      <c r="OPN68" s="19"/>
      <c r="OPO68" s="19"/>
      <c r="OPP68" s="19"/>
      <c r="OPQ68" s="19"/>
      <c r="OPR68" s="19"/>
      <c r="OPS68" s="19"/>
      <c r="OPT68" s="19"/>
      <c r="OPU68" s="19"/>
      <c r="OPV68" s="19"/>
      <c r="OPW68" s="19"/>
      <c r="OPX68" s="19"/>
      <c r="OPY68" s="19"/>
      <c r="OPZ68" s="19"/>
      <c r="OQA68" s="19"/>
      <c r="OQB68" s="19"/>
      <c r="OQC68" s="19"/>
      <c r="OQD68" s="19"/>
      <c r="OQE68" s="19"/>
      <c r="OQF68" s="19"/>
      <c r="OQG68" s="19"/>
      <c r="OQH68" s="19"/>
      <c r="OQI68" s="19"/>
      <c r="OQJ68" s="19"/>
      <c r="OQK68" s="19"/>
      <c r="OQL68" s="19"/>
      <c r="OQM68" s="19"/>
      <c r="OQN68" s="19"/>
      <c r="OQO68" s="19"/>
      <c r="OQP68" s="19"/>
      <c r="OQQ68" s="19"/>
      <c r="OQR68" s="19"/>
      <c r="OQS68" s="19"/>
      <c r="OQT68" s="19"/>
      <c r="OQU68" s="19"/>
      <c r="OQV68" s="19"/>
      <c r="OQW68" s="19"/>
      <c r="OQX68" s="19"/>
      <c r="OQY68" s="19"/>
      <c r="OQZ68" s="19"/>
      <c r="ORA68" s="19"/>
      <c r="ORB68" s="19"/>
      <c r="ORC68" s="19"/>
      <c r="ORD68" s="19"/>
      <c r="ORE68" s="19"/>
      <c r="ORF68" s="19"/>
      <c r="ORG68" s="19"/>
      <c r="ORH68" s="19"/>
      <c r="ORI68" s="19"/>
      <c r="ORJ68" s="19"/>
      <c r="ORK68" s="19"/>
      <c r="ORL68" s="19"/>
      <c r="ORM68" s="19"/>
      <c r="ORN68" s="19"/>
      <c r="ORO68" s="19"/>
      <c r="ORP68" s="19"/>
      <c r="ORQ68" s="19"/>
      <c r="ORR68" s="19"/>
      <c r="ORS68" s="19"/>
      <c r="ORT68" s="19"/>
      <c r="ORU68" s="19"/>
      <c r="ORV68" s="19"/>
      <c r="ORW68" s="19"/>
      <c r="ORX68" s="19"/>
      <c r="ORY68" s="19"/>
      <c r="ORZ68" s="19"/>
      <c r="OSA68" s="19"/>
      <c r="OSB68" s="19"/>
      <c r="OSC68" s="19"/>
      <c r="OSD68" s="19"/>
      <c r="OSE68" s="19"/>
      <c r="OSF68" s="19"/>
      <c r="OSG68" s="19"/>
      <c r="OSH68" s="19"/>
      <c r="OSI68" s="19"/>
      <c r="OSJ68" s="19"/>
      <c r="OSK68" s="19"/>
      <c r="OSL68" s="19"/>
      <c r="OSM68" s="19"/>
      <c r="OSN68" s="19"/>
      <c r="OSO68" s="19"/>
      <c r="OSP68" s="19"/>
      <c r="OSQ68" s="19"/>
      <c r="OSR68" s="19"/>
      <c r="OSS68" s="19"/>
      <c r="OST68" s="19"/>
      <c r="OSU68" s="19"/>
      <c r="OSV68" s="19"/>
      <c r="OSW68" s="19"/>
      <c r="OSX68" s="19"/>
      <c r="OSY68" s="19"/>
      <c r="OSZ68" s="19"/>
      <c r="OTA68" s="19"/>
      <c r="OTB68" s="19"/>
      <c r="OTC68" s="19"/>
      <c r="OTD68" s="19"/>
      <c r="OTE68" s="19"/>
      <c r="OTF68" s="19"/>
      <c r="OTG68" s="19"/>
      <c r="OTH68" s="19"/>
      <c r="OTI68" s="19"/>
      <c r="OTJ68" s="19"/>
      <c r="OTK68" s="19"/>
      <c r="OTL68" s="19"/>
      <c r="OTM68" s="19"/>
      <c r="OTN68" s="19"/>
      <c r="OTO68" s="19"/>
      <c r="OTP68" s="19"/>
      <c r="OTQ68" s="19"/>
      <c r="OTR68" s="19"/>
      <c r="OTS68" s="19"/>
      <c r="OTT68" s="19"/>
      <c r="OTU68" s="19"/>
      <c r="OTV68" s="19"/>
      <c r="OTW68" s="19"/>
      <c r="OTX68" s="19"/>
      <c r="OTY68" s="19"/>
      <c r="OTZ68" s="19"/>
      <c r="OUA68" s="19"/>
      <c r="OUB68" s="19"/>
      <c r="OUC68" s="19"/>
      <c r="OUD68" s="19"/>
      <c r="OUE68" s="19"/>
      <c r="OUF68" s="19"/>
      <c r="OUG68" s="19"/>
      <c r="OUH68" s="19"/>
      <c r="OUI68" s="19"/>
      <c r="OUJ68" s="19"/>
      <c r="OUK68" s="19"/>
      <c r="OUL68" s="19"/>
      <c r="OUM68" s="19"/>
      <c r="OUN68" s="19"/>
      <c r="OUO68" s="19"/>
      <c r="OUP68" s="19"/>
      <c r="OUQ68" s="19"/>
      <c r="OUR68" s="19"/>
      <c r="OUS68" s="19"/>
      <c r="OUT68" s="19"/>
      <c r="OUU68" s="19"/>
      <c r="OUV68" s="19"/>
      <c r="OUW68" s="19"/>
      <c r="OUX68" s="19"/>
      <c r="OUY68" s="19"/>
      <c r="OUZ68" s="19"/>
      <c r="OVA68" s="19"/>
      <c r="OVB68" s="19"/>
      <c r="OVC68" s="19"/>
      <c r="OVD68" s="19"/>
      <c r="OVE68" s="19"/>
      <c r="OVF68" s="19"/>
      <c r="OVG68" s="19"/>
      <c r="OVH68" s="19"/>
      <c r="OVI68" s="19"/>
      <c r="OVJ68" s="19"/>
      <c r="OVK68" s="19"/>
      <c r="OVL68" s="19"/>
      <c r="OVM68" s="19"/>
      <c r="OVN68" s="19"/>
      <c r="OVO68" s="19"/>
      <c r="OVP68" s="19"/>
      <c r="OVQ68" s="19"/>
      <c r="OVR68" s="19"/>
      <c r="OVS68" s="19"/>
      <c r="OVT68" s="19"/>
      <c r="OVU68" s="19"/>
      <c r="OVV68" s="19"/>
      <c r="OVW68" s="19"/>
      <c r="OVX68" s="19"/>
      <c r="OVY68" s="19"/>
      <c r="OVZ68" s="19"/>
      <c r="OWA68" s="19"/>
      <c r="OWB68" s="19"/>
      <c r="OWC68" s="19"/>
      <c r="OWD68" s="19"/>
      <c r="OWE68" s="19"/>
      <c r="OWF68" s="19"/>
      <c r="OWG68" s="19"/>
      <c r="OWH68" s="19"/>
      <c r="OWI68" s="19"/>
      <c r="OWJ68" s="19"/>
      <c r="OWK68" s="19"/>
      <c r="OWL68" s="19"/>
      <c r="OWM68" s="19"/>
      <c r="OWN68" s="19"/>
      <c r="OWO68" s="19"/>
      <c r="OWP68" s="19"/>
      <c r="OWQ68" s="19"/>
      <c r="OWR68" s="19"/>
      <c r="OWS68" s="19"/>
      <c r="OWT68" s="19"/>
      <c r="OWU68" s="19"/>
      <c r="OWV68" s="19"/>
      <c r="OWW68" s="19"/>
      <c r="OWX68" s="19"/>
      <c r="OWY68" s="19"/>
      <c r="OWZ68" s="19"/>
      <c r="OXA68" s="19"/>
      <c r="OXB68" s="19"/>
      <c r="OXC68" s="19"/>
      <c r="OXD68" s="19"/>
      <c r="OXE68" s="19"/>
      <c r="OXF68" s="19"/>
      <c r="OXG68" s="19"/>
      <c r="OXH68" s="19"/>
      <c r="OXI68" s="19"/>
      <c r="OXJ68" s="19"/>
      <c r="OXK68" s="19"/>
      <c r="OXL68" s="19"/>
      <c r="OXM68" s="19"/>
      <c r="OXN68" s="19"/>
      <c r="OXO68" s="19"/>
      <c r="OXP68" s="19"/>
      <c r="OXQ68" s="19"/>
      <c r="OXR68" s="19"/>
      <c r="OXS68" s="19"/>
      <c r="OXT68" s="19"/>
      <c r="OXU68" s="19"/>
      <c r="OXV68" s="19"/>
      <c r="OXW68" s="19"/>
      <c r="OXX68" s="19"/>
      <c r="OXY68" s="19"/>
      <c r="OXZ68" s="19"/>
      <c r="OYA68" s="19"/>
      <c r="OYB68" s="19"/>
      <c r="OYC68" s="19"/>
      <c r="OYD68" s="19"/>
      <c r="OYE68" s="19"/>
      <c r="OYF68" s="19"/>
      <c r="OYG68" s="19"/>
      <c r="OYH68" s="19"/>
      <c r="OYI68" s="19"/>
      <c r="OYJ68" s="19"/>
      <c r="OYK68" s="19"/>
      <c r="OYL68" s="19"/>
      <c r="OYM68" s="19"/>
      <c r="OYN68" s="19"/>
      <c r="OYO68" s="19"/>
      <c r="OYP68" s="19"/>
      <c r="OYQ68" s="19"/>
      <c r="OYR68" s="19"/>
      <c r="OYS68" s="19"/>
      <c r="OYT68" s="19"/>
      <c r="OYU68" s="19"/>
      <c r="OYV68" s="19"/>
      <c r="OYW68" s="19"/>
      <c r="OYX68" s="19"/>
      <c r="OYY68" s="19"/>
      <c r="OYZ68" s="19"/>
      <c r="OZA68" s="19"/>
      <c r="OZB68" s="19"/>
      <c r="OZC68" s="19"/>
      <c r="OZD68" s="19"/>
      <c r="OZE68" s="19"/>
      <c r="OZF68" s="19"/>
      <c r="OZG68" s="19"/>
      <c r="OZH68" s="19"/>
      <c r="OZI68" s="19"/>
      <c r="OZJ68" s="19"/>
      <c r="OZK68" s="19"/>
      <c r="OZL68" s="19"/>
      <c r="OZM68" s="19"/>
      <c r="OZN68" s="19"/>
      <c r="OZO68" s="19"/>
      <c r="OZP68" s="19"/>
      <c r="OZQ68" s="19"/>
      <c r="OZR68" s="19"/>
      <c r="OZS68" s="19"/>
      <c r="OZT68" s="19"/>
      <c r="OZU68" s="19"/>
      <c r="OZV68" s="19"/>
      <c r="OZW68" s="19"/>
      <c r="OZX68" s="19"/>
      <c r="OZY68" s="19"/>
      <c r="OZZ68" s="19"/>
      <c r="PAA68" s="19"/>
      <c r="PAB68" s="19"/>
      <c r="PAC68" s="19"/>
      <c r="PAD68" s="19"/>
      <c r="PAE68" s="19"/>
      <c r="PAF68" s="19"/>
      <c r="PAG68" s="19"/>
      <c r="PAH68" s="19"/>
      <c r="PAI68" s="19"/>
      <c r="PAJ68" s="19"/>
      <c r="PAK68" s="19"/>
      <c r="PAL68" s="19"/>
      <c r="PAM68" s="19"/>
      <c r="PAN68" s="19"/>
      <c r="PAO68" s="19"/>
      <c r="PAP68" s="19"/>
      <c r="PAQ68" s="19"/>
      <c r="PAR68" s="19"/>
      <c r="PAS68" s="19"/>
      <c r="PAT68" s="19"/>
      <c r="PAU68" s="19"/>
      <c r="PAV68" s="19"/>
      <c r="PAW68" s="19"/>
      <c r="PAX68" s="19"/>
      <c r="PAY68" s="19"/>
      <c r="PAZ68" s="19"/>
      <c r="PBA68" s="19"/>
      <c r="PBB68" s="19"/>
      <c r="PBC68" s="19"/>
      <c r="PBD68" s="19"/>
      <c r="PBE68" s="19"/>
      <c r="PBF68" s="19"/>
      <c r="PBG68" s="19"/>
      <c r="PBH68" s="19"/>
      <c r="PBI68" s="19"/>
      <c r="PBJ68" s="19"/>
      <c r="PBK68" s="19"/>
      <c r="PBL68" s="19"/>
      <c r="PBM68" s="19"/>
      <c r="PBN68" s="19"/>
      <c r="PBO68" s="19"/>
      <c r="PBP68" s="19"/>
      <c r="PBQ68" s="19"/>
      <c r="PBR68" s="19"/>
      <c r="PBS68" s="19"/>
      <c r="PBT68" s="19"/>
      <c r="PBU68" s="19"/>
      <c r="PBV68" s="19"/>
      <c r="PBW68" s="19"/>
      <c r="PBX68" s="19"/>
      <c r="PBY68" s="19"/>
      <c r="PBZ68" s="19"/>
      <c r="PCA68" s="19"/>
      <c r="PCB68" s="19"/>
      <c r="PCC68" s="19"/>
      <c r="PCD68" s="19"/>
      <c r="PCE68" s="19"/>
      <c r="PCF68" s="19"/>
      <c r="PCG68" s="19"/>
      <c r="PCH68" s="19"/>
      <c r="PCI68" s="19"/>
      <c r="PCJ68" s="19"/>
      <c r="PCK68" s="19"/>
      <c r="PCL68" s="19"/>
      <c r="PCM68" s="19"/>
      <c r="PCN68" s="19"/>
      <c r="PCO68" s="19"/>
      <c r="PCP68" s="19"/>
      <c r="PCQ68" s="19"/>
      <c r="PCR68" s="19"/>
      <c r="PCS68" s="19"/>
      <c r="PCT68" s="19"/>
      <c r="PCU68" s="19"/>
      <c r="PCV68" s="19"/>
      <c r="PCW68" s="19"/>
      <c r="PCX68" s="19"/>
      <c r="PCY68" s="19"/>
      <c r="PCZ68" s="19"/>
      <c r="PDA68" s="19"/>
      <c r="PDB68" s="19"/>
      <c r="PDC68" s="19"/>
      <c r="PDD68" s="19"/>
      <c r="PDE68" s="19"/>
      <c r="PDF68" s="19"/>
      <c r="PDG68" s="19"/>
      <c r="PDH68" s="19"/>
      <c r="PDI68" s="19"/>
      <c r="PDJ68" s="19"/>
      <c r="PDK68" s="19"/>
      <c r="PDL68" s="19"/>
      <c r="PDM68" s="19"/>
      <c r="PDN68" s="19"/>
      <c r="PDO68" s="19"/>
      <c r="PDP68" s="19"/>
      <c r="PDQ68" s="19"/>
      <c r="PDR68" s="19"/>
      <c r="PDS68" s="19"/>
      <c r="PDT68" s="19"/>
      <c r="PDU68" s="19"/>
      <c r="PDV68" s="19"/>
      <c r="PDW68" s="19"/>
      <c r="PDX68" s="19"/>
      <c r="PDY68" s="19"/>
      <c r="PDZ68" s="19"/>
      <c r="PEA68" s="19"/>
      <c r="PEB68" s="19"/>
      <c r="PEC68" s="19"/>
      <c r="PED68" s="19"/>
      <c r="PEE68" s="19"/>
      <c r="PEF68" s="19"/>
      <c r="PEG68" s="19"/>
      <c r="PEH68" s="19"/>
      <c r="PEI68" s="19"/>
      <c r="PEJ68" s="19"/>
      <c r="PEK68" s="19"/>
      <c r="PEL68" s="19"/>
      <c r="PEM68" s="19"/>
      <c r="PEN68" s="19"/>
      <c r="PEO68" s="19"/>
      <c r="PEP68" s="19"/>
      <c r="PEQ68" s="19"/>
      <c r="PER68" s="19"/>
      <c r="PES68" s="19"/>
      <c r="PET68" s="19"/>
      <c r="PEU68" s="19"/>
      <c r="PEV68" s="19"/>
      <c r="PEW68" s="19"/>
      <c r="PEX68" s="19"/>
      <c r="PEY68" s="19"/>
      <c r="PEZ68" s="19"/>
      <c r="PFA68" s="19"/>
      <c r="PFB68" s="19"/>
      <c r="PFC68" s="19"/>
      <c r="PFD68" s="19"/>
      <c r="PFE68" s="19"/>
      <c r="PFF68" s="19"/>
      <c r="PFG68" s="19"/>
      <c r="PFH68" s="19"/>
      <c r="PFI68" s="19"/>
      <c r="PFJ68" s="19"/>
      <c r="PFK68" s="19"/>
      <c r="PFL68" s="19"/>
      <c r="PFM68" s="19"/>
      <c r="PFN68" s="19"/>
      <c r="PFO68" s="19"/>
      <c r="PFP68" s="19"/>
      <c r="PFQ68" s="19"/>
      <c r="PFR68" s="19"/>
      <c r="PFS68" s="19"/>
      <c r="PFT68" s="19"/>
      <c r="PFU68" s="19"/>
      <c r="PFV68" s="19"/>
      <c r="PFW68" s="19"/>
      <c r="PFX68" s="19"/>
      <c r="PFY68" s="19"/>
      <c r="PFZ68" s="19"/>
      <c r="PGA68" s="19"/>
      <c r="PGB68" s="19"/>
      <c r="PGC68" s="19"/>
      <c r="PGD68" s="19"/>
      <c r="PGE68" s="19"/>
      <c r="PGF68" s="19"/>
      <c r="PGG68" s="19"/>
      <c r="PGH68" s="19"/>
      <c r="PGI68" s="19"/>
      <c r="PGJ68" s="19"/>
      <c r="PGK68" s="19"/>
      <c r="PGL68" s="19"/>
      <c r="PGM68" s="19"/>
      <c r="PGN68" s="19"/>
      <c r="PGO68" s="19"/>
      <c r="PGP68" s="19"/>
      <c r="PGQ68" s="19"/>
      <c r="PGR68" s="19"/>
      <c r="PGS68" s="19"/>
      <c r="PGT68" s="19"/>
      <c r="PGU68" s="19"/>
      <c r="PGV68" s="19"/>
      <c r="PGW68" s="19"/>
      <c r="PGX68" s="19"/>
      <c r="PGY68" s="19"/>
      <c r="PGZ68" s="19"/>
      <c r="PHA68" s="19"/>
      <c r="PHB68" s="19"/>
      <c r="PHC68" s="19"/>
      <c r="PHD68" s="19"/>
      <c r="PHE68" s="19"/>
      <c r="PHF68" s="19"/>
      <c r="PHG68" s="19"/>
      <c r="PHH68" s="19"/>
      <c r="PHI68" s="19"/>
      <c r="PHJ68" s="19"/>
      <c r="PHK68" s="19"/>
      <c r="PHL68" s="19"/>
      <c r="PHM68" s="19"/>
      <c r="PHN68" s="19"/>
      <c r="PHO68" s="19"/>
      <c r="PHP68" s="19"/>
      <c r="PHQ68" s="19"/>
      <c r="PHR68" s="19"/>
      <c r="PHS68" s="19"/>
      <c r="PHT68" s="19"/>
      <c r="PHU68" s="19"/>
      <c r="PHV68" s="19"/>
      <c r="PHW68" s="19"/>
      <c r="PHX68" s="19"/>
      <c r="PHY68" s="19"/>
      <c r="PHZ68" s="19"/>
      <c r="PIA68" s="19"/>
      <c r="PIB68" s="19"/>
      <c r="PIC68" s="19"/>
      <c r="PID68" s="19"/>
      <c r="PIE68" s="19"/>
      <c r="PIF68" s="19"/>
      <c r="PIG68" s="19"/>
      <c r="PIH68" s="19"/>
      <c r="PII68" s="19"/>
      <c r="PIJ68" s="19"/>
      <c r="PIK68" s="19"/>
      <c r="PIL68" s="19"/>
      <c r="PIM68" s="19"/>
      <c r="PIN68" s="19"/>
      <c r="PIO68" s="19"/>
      <c r="PIP68" s="19"/>
      <c r="PIQ68" s="19"/>
      <c r="PIR68" s="19"/>
      <c r="PIS68" s="19"/>
      <c r="PIT68" s="19"/>
      <c r="PIU68" s="19"/>
      <c r="PIV68" s="19"/>
      <c r="PIW68" s="19"/>
      <c r="PIX68" s="19"/>
      <c r="PIY68" s="19"/>
      <c r="PIZ68" s="19"/>
      <c r="PJA68" s="19"/>
      <c r="PJB68" s="19"/>
      <c r="PJC68" s="19"/>
      <c r="PJD68" s="19"/>
      <c r="PJE68" s="19"/>
      <c r="PJF68" s="19"/>
      <c r="PJG68" s="19"/>
      <c r="PJH68" s="19"/>
      <c r="PJI68" s="19"/>
      <c r="PJJ68" s="19"/>
      <c r="PJK68" s="19"/>
      <c r="PJL68" s="19"/>
      <c r="PJM68" s="19"/>
      <c r="PJN68" s="19"/>
      <c r="PJO68" s="19"/>
      <c r="PJP68" s="19"/>
      <c r="PJQ68" s="19"/>
      <c r="PJR68" s="19"/>
      <c r="PJS68" s="19"/>
      <c r="PJT68" s="19"/>
      <c r="PJU68" s="19"/>
      <c r="PJV68" s="19"/>
      <c r="PJW68" s="19"/>
      <c r="PJX68" s="19"/>
      <c r="PJY68" s="19"/>
      <c r="PJZ68" s="19"/>
      <c r="PKA68" s="19"/>
      <c r="PKB68" s="19"/>
      <c r="PKC68" s="19"/>
      <c r="PKD68" s="19"/>
      <c r="PKE68" s="19"/>
      <c r="PKF68" s="19"/>
      <c r="PKG68" s="19"/>
      <c r="PKH68" s="19"/>
      <c r="PKI68" s="19"/>
      <c r="PKJ68" s="19"/>
      <c r="PKK68" s="19"/>
      <c r="PKL68" s="19"/>
      <c r="PKM68" s="19"/>
      <c r="PKN68" s="19"/>
      <c r="PKO68" s="19"/>
      <c r="PKP68" s="19"/>
      <c r="PKQ68" s="19"/>
      <c r="PKR68" s="19"/>
      <c r="PKS68" s="19"/>
      <c r="PKT68" s="19"/>
      <c r="PKU68" s="19"/>
      <c r="PKV68" s="19"/>
      <c r="PKW68" s="19"/>
      <c r="PKX68" s="19"/>
      <c r="PKY68" s="19"/>
      <c r="PKZ68" s="19"/>
      <c r="PLA68" s="19"/>
      <c r="PLB68" s="19"/>
      <c r="PLC68" s="19"/>
      <c r="PLD68" s="19"/>
      <c r="PLE68" s="19"/>
      <c r="PLF68" s="19"/>
      <c r="PLG68" s="19"/>
      <c r="PLH68" s="19"/>
      <c r="PLI68" s="19"/>
      <c r="PLJ68" s="19"/>
      <c r="PLK68" s="19"/>
      <c r="PLL68" s="19"/>
      <c r="PLM68" s="19"/>
      <c r="PLN68" s="19"/>
      <c r="PLO68" s="19"/>
      <c r="PLP68" s="19"/>
      <c r="PLQ68" s="19"/>
      <c r="PLR68" s="19"/>
      <c r="PLS68" s="19"/>
      <c r="PLT68" s="19"/>
      <c r="PLU68" s="19"/>
      <c r="PLV68" s="19"/>
      <c r="PLW68" s="19"/>
      <c r="PLX68" s="19"/>
      <c r="PLY68" s="19"/>
      <c r="PLZ68" s="19"/>
      <c r="PMA68" s="19"/>
      <c r="PMB68" s="19"/>
      <c r="PMC68" s="19"/>
      <c r="PMD68" s="19"/>
      <c r="PME68" s="19"/>
      <c r="PMF68" s="19"/>
      <c r="PMG68" s="19"/>
      <c r="PMH68" s="19"/>
      <c r="PMI68" s="19"/>
      <c r="PMJ68" s="19"/>
      <c r="PMK68" s="19"/>
      <c r="PML68" s="19"/>
      <c r="PMM68" s="19"/>
      <c r="PMN68" s="19"/>
      <c r="PMO68" s="19"/>
      <c r="PMP68" s="19"/>
      <c r="PMQ68" s="19"/>
      <c r="PMR68" s="19"/>
      <c r="PMS68" s="19"/>
      <c r="PMT68" s="19"/>
      <c r="PMU68" s="19"/>
      <c r="PMV68" s="19"/>
      <c r="PMW68" s="19"/>
      <c r="PMX68" s="19"/>
      <c r="PMY68" s="19"/>
      <c r="PMZ68" s="19"/>
      <c r="PNA68" s="19"/>
      <c r="PNB68" s="19"/>
      <c r="PNC68" s="19"/>
      <c r="PND68" s="19"/>
      <c r="PNE68" s="19"/>
      <c r="PNF68" s="19"/>
      <c r="PNG68" s="19"/>
      <c r="PNH68" s="19"/>
      <c r="PNI68" s="19"/>
      <c r="PNJ68" s="19"/>
      <c r="PNK68" s="19"/>
      <c r="PNL68" s="19"/>
      <c r="PNM68" s="19"/>
      <c r="PNN68" s="19"/>
      <c r="PNO68" s="19"/>
      <c r="PNP68" s="19"/>
      <c r="PNQ68" s="19"/>
      <c r="PNR68" s="19"/>
      <c r="PNS68" s="19"/>
      <c r="PNT68" s="19"/>
      <c r="PNU68" s="19"/>
      <c r="PNV68" s="19"/>
      <c r="PNW68" s="19"/>
      <c r="PNX68" s="19"/>
      <c r="PNY68" s="19"/>
      <c r="PNZ68" s="19"/>
      <c r="POA68" s="19"/>
      <c r="POB68" s="19"/>
      <c r="POC68" s="19"/>
      <c r="POD68" s="19"/>
      <c r="POE68" s="19"/>
      <c r="POF68" s="19"/>
      <c r="POG68" s="19"/>
      <c r="POH68" s="19"/>
      <c r="POI68" s="19"/>
      <c r="POJ68" s="19"/>
      <c r="POK68" s="19"/>
      <c r="POL68" s="19"/>
      <c r="POM68" s="19"/>
      <c r="PON68" s="19"/>
      <c r="POO68" s="19"/>
      <c r="POP68" s="19"/>
      <c r="POQ68" s="19"/>
      <c r="POR68" s="19"/>
      <c r="POS68" s="19"/>
      <c r="POT68" s="19"/>
      <c r="POU68" s="19"/>
      <c r="POV68" s="19"/>
      <c r="POW68" s="19"/>
      <c r="POX68" s="19"/>
      <c r="POY68" s="19"/>
      <c r="POZ68" s="19"/>
      <c r="PPA68" s="19"/>
      <c r="PPB68" s="19"/>
      <c r="PPC68" s="19"/>
      <c r="PPD68" s="19"/>
      <c r="PPE68" s="19"/>
      <c r="PPF68" s="19"/>
      <c r="PPG68" s="19"/>
      <c r="PPH68" s="19"/>
      <c r="PPI68" s="19"/>
      <c r="PPJ68" s="19"/>
      <c r="PPK68" s="19"/>
      <c r="PPL68" s="19"/>
      <c r="PPM68" s="19"/>
      <c r="PPN68" s="19"/>
      <c r="PPO68" s="19"/>
      <c r="PPP68" s="19"/>
      <c r="PPQ68" s="19"/>
      <c r="PPR68" s="19"/>
      <c r="PPS68" s="19"/>
      <c r="PPT68" s="19"/>
      <c r="PPU68" s="19"/>
      <c r="PPV68" s="19"/>
      <c r="PPW68" s="19"/>
      <c r="PPX68" s="19"/>
      <c r="PPY68" s="19"/>
      <c r="PPZ68" s="19"/>
      <c r="PQA68" s="19"/>
      <c r="PQB68" s="19"/>
      <c r="PQC68" s="19"/>
      <c r="PQD68" s="19"/>
      <c r="PQE68" s="19"/>
      <c r="PQF68" s="19"/>
      <c r="PQG68" s="19"/>
      <c r="PQH68" s="19"/>
      <c r="PQI68" s="19"/>
      <c r="PQJ68" s="19"/>
      <c r="PQK68" s="19"/>
      <c r="PQL68" s="19"/>
      <c r="PQM68" s="19"/>
      <c r="PQN68" s="19"/>
      <c r="PQO68" s="19"/>
      <c r="PQP68" s="19"/>
      <c r="PQQ68" s="19"/>
      <c r="PQR68" s="19"/>
      <c r="PQS68" s="19"/>
      <c r="PQT68" s="19"/>
      <c r="PQU68" s="19"/>
      <c r="PQV68" s="19"/>
      <c r="PQW68" s="19"/>
      <c r="PQX68" s="19"/>
      <c r="PQY68" s="19"/>
      <c r="PQZ68" s="19"/>
      <c r="PRA68" s="19"/>
      <c r="PRB68" s="19"/>
      <c r="PRC68" s="19"/>
      <c r="PRD68" s="19"/>
      <c r="PRE68" s="19"/>
      <c r="PRF68" s="19"/>
      <c r="PRG68" s="19"/>
      <c r="PRH68" s="19"/>
      <c r="PRI68" s="19"/>
      <c r="PRJ68" s="19"/>
      <c r="PRK68" s="19"/>
      <c r="PRL68" s="19"/>
      <c r="PRM68" s="19"/>
      <c r="PRN68" s="19"/>
      <c r="PRO68" s="19"/>
      <c r="PRP68" s="19"/>
      <c r="PRQ68" s="19"/>
      <c r="PRR68" s="19"/>
      <c r="PRS68" s="19"/>
      <c r="PRT68" s="19"/>
      <c r="PRU68" s="19"/>
      <c r="PRV68" s="19"/>
      <c r="PRW68" s="19"/>
      <c r="PRX68" s="19"/>
      <c r="PRY68" s="19"/>
      <c r="PRZ68" s="19"/>
      <c r="PSA68" s="19"/>
      <c r="PSB68" s="19"/>
      <c r="PSC68" s="19"/>
      <c r="PSD68" s="19"/>
      <c r="PSE68" s="19"/>
      <c r="PSF68" s="19"/>
      <c r="PSG68" s="19"/>
      <c r="PSH68" s="19"/>
      <c r="PSI68" s="19"/>
      <c r="PSJ68" s="19"/>
      <c r="PSK68" s="19"/>
      <c r="PSL68" s="19"/>
      <c r="PSM68" s="19"/>
      <c r="PSN68" s="19"/>
      <c r="PSO68" s="19"/>
      <c r="PSP68" s="19"/>
      <c r="PSQ68" s="19"/>
      <c r="PSR68" s="19"/>
      <c r="PSS68" s="19"/>
      <c r="PST68" s="19"/>
      <c r="PSU68" s="19"/>
      <c r="PSV68" s="19"/>
      <c r="PSW68" s="19"/>
      <c r="PSX68" s="19"/>
      <c r="PSY68" s="19"/>
      <c r="PSZ68" s="19"/>
      <c r="PTA68" s="19"/>
      <c r="PTB68" s="19"/>
      <c r="PTC68" s="19"/>
      <c r="PTD68" s="19"/>
      <c r="PTE68" s="19"/>
      <c r="PTF68" s="19"/>
      <c r="PTG68" s="19"/>
      <c r="PTH68" s="19"/>
      <c r="PTI68" s="19"/>
      <c r="PTJ68" s="19"/>
      <c r="PTK68" s="19"/>
      <c r="PTL68" s="19"/>
      <c r="PTM68" s="19"/>
      <c r="PTN68" s="19"/>
      <c r="PTO68" s="19"/>
      <c r="PTP68" s="19"/>
      <c r="PTQ68" s="19"/>
      <c r="PTR68" s="19"/>
      <c r="PTS68" s="19"/>
      <c r="PTT68" s="19"/>
      <c r="PTU68" s="19"/>
      <c r="PTV68" s="19"/>
      <c r="PTW68" s="19"/>
      <c r="PTX68" s="19"/>
      <c r="PTY68" s="19"/>
      <c r="PTZ68" s="19"/>
      <c r="PUA68" s="19"/>
      <c r="PUB68" s="19"/>
      <c r="PUC68" s="19"/>
      <c r="PUD68" s="19"/>
      <c r="PUE68" s="19"/>
      <c r="PUF68" s="19"/>
      <c r="PUG68" s="19"/>
      <c r="PUH68" s="19"/>
      <c r="PUI68" s="19"/>
      <c r="PUJ68" s="19"/>
      <c r="PUK68" s="19"/>
      <c r="PUL68" s="19"/>
      <c r="PUM68" s="19"/>
      <c r="PUN68" s="19"/>
      <c r="PUO68" s="19"/>
      <c r="PUP68" s="19"/>
      <c r="PUQ68" s="19"/>
      <c r="PUR68" s="19"/>
      <c r="PUS68" s="19"/>
      <c r="PUT68" s="19"/>
      <c r="PUU68" s="19"/>
      <c r="PUV68" s="19"/>
      <c r="PUW68" s="19"/>
      <c r="PUX68" s="19"/>
      <c r="PUY68" s="19"/>
      <c r="PUZ68" s="19"/>
      <c r="PVA68" s="19"/>
      <c r="PVB68" s="19"/>
      <c r="PVC68" s="19"/>
      <c r="PVD68" s="19"/>
      <c r="PVE68" s="19"/>
      <c r="PVF68" s="19"/>
      <c r="PVG68" s="19"/>
      <c r="PVH68" s="19"/>
      <c r="PVI68" s="19"/>
      <c r="PVJ68" s="19"/>
      <c r="PVK68" s="19"/>
      <c r="PVL68" s="19"/>
      <c r="PVM68" s="19"/>
      <c r="PVN68" s="19"/>
      <c r="PVO68" s="19"/>
      <c r="PVP68" s="19"/>
      <c r="PVQ68" s="19"/>
      <c r="PVR68" s="19"/>
      <c r="PVS68" s="19"/>
      <c r="PVT68" s="19"/>
      <c r="PVU68" s="19"/>
      <c r="PVV68" s="19"/>
      <c r="PVW68" s="19"/>
      <c r="PVX68" s="19"/>
      <c r="PVY68" s="19"/>
      <c r="PVZ68" s="19"/>
      <c r="PWA68" s="19"/>
      <c r="PWB68" s="19"/>
      <c r="PWC68" s="19"/>
      <c r="PWD68" s="19"/>
      <c r="PWE68" s="19"/>
      <c r="PWF68" s="19"/>
      <c r="PWG68" s="19"/>
      <c r="PWH68" s="19"/>
      <c r="PWI68" s="19"/>
      <c r="PWJ68" s="19"/>
      <c r="PWK68" s="19"/>
      <c r="PWL68" s="19"/>
      <c r="PWM68" s="19"/>
      <c r="PWN68" s="19"/>
      <c r="PWO68" s="19"/>
      <c r="PWP68" s="19"/>
      <c r="PWQ68" s="19"/>
      <c r="PWR68" s="19"/>
      <c r="PWS68" s="19"/>
      <c r="PWT68" s="19"/>
      <c r="PWU68" s="19"/>
      <c r="PWV68" s="19"/>
      <c r="PWW68" s="19"/>
      <c r="PWX68" s="19"/>
      <c r="PWY68" s="19"/>
      <c r="PWZ68" s="19"/>
      <c r="PXA68" s="19"/>
      <c r="PXB68" s="19"/>
      <c r="PXC68" s="19"/>
      <c r="PXD68" s="19"/>
      <c r="PXE68" s="19"/>
      <c r="PXF68" s="19"/>
      <c r="PXG68" s="19"/>
      <c r="PXH68" s="19"/>
      <c r="PXI68" s="19"/>
      <c r="PXJ68" s="19"/>
      <c r="PXK68" s="19"/>
      <c r="PXL68" s="19"/>
      <c r="PXM68" s="19"/>
      <c r="PXN68" s="19"/>
      <c r="PXO68" s="19"/>
      <c r="PXP68" s="19"/>
      <c r="PXQ68" s="19"/>
      <c r="PXR68" s="19"/>
      <c r="PXS68" s="19"/>
      <c r="PXT68" s="19"/>
      <c r="PXU68" s="19"/>
      <c r="PXV68" s="19"/>
      <c r="PXW68" s="19"/>
      <c r="PXX68" s="19"/>
      <c r="PXY68" s="19"/>
      <c r="PXZ68" s="19"/>
      <c r="PYA68" s="19"/>
      <c r="PYB68" s="19"/>
      <c r="PYC68" s="19"/>
      <c r="PYD68" s="19"/>
      <c r="PYE68" s="19"/>
      <c r="PYF68" s="19"/>
      <c r="PYG68" s="19"/>
      <c r="PYH68" s="19"/>
      <c r="PYI68" s="19"/>
      <c r="PYJ68" s="19"/>
      <c r="PYK68" s="19"/>
      <c r="PYL68" s="19"/>
      <c r="PYM68" s="19"/>
      <c r="PYN68" s="19"/>
      <c r="PYO68" s="19"/>
      <c r="PYP68" s="19"/>
      <c r="PYQ68" s="19"/>
      <c r="PYR68" s="19"/>
      <c r="PYS68" s="19"/>
      <c r="PYT68" s="19"/>
      <c r="PYU68" s="19"/>
      <c r="PYV68" s="19"/>
      <c r="PYW68" s="19"/>
      <c r="PYX68" s="19"/>
      <c r="PYY68" s="19"/>
      <c r="PYZ68" s="19"/>
      <c r="PZA68" s="19"/>
      <c r="PZB68" s="19"/>
      <c r="PZC68" s="19"/>
      <c r="PZD68" s="19"/>
      <c r="PZE68" s="19"/>
      <c r="PZF68" s="19"/>
      <c r="PZG68" s="19"/>
      <c r="PZH68" s="19"/>
      <c r="PZI68" s="19"/>
      <c r="PZJ68" s="19"/>
      <c r="PZK68" s="19"/>
      <c r="PZL68" s="19"/>
      <c r="PZM68" s="19"/>
      <c r="PZN68" s="19"/>
      <c r="PZO68" s="19"/>
      <c r="PZP68" s="19"/>
      <c r="PZQ68" s="19"/>
      <c r="PZR68" s="19"/>
      <c r="PZS68" s="19"/>
      <c r="PZT68" s="19"/>
      <c r="PZU68" s="19"/>
      <c r="PZV68" s="19"/>
      <c r="PZW68" s="19"/>
      <c r="PZX68" s="19"/>
      <c r="PZY68" s="19"/>
      <c r="PZZ68" s="19"/>
      <c r="QAA68" s="19"/>
      <c r="QAB68" s="19"/>
      <c r="QAC68" s="19"/>
      <c r="QAD68" s="19"/>
      <c r="QAE68" s="19"/>
      <c r="QAF68" s="19"/>
      <c r="QAG68" s="19"/>
      <c r="QAH68" s="19"/>
      <c r="QAI68" s="19"/>
      <c r="QAJ68" s="19"/>
      <c r="QAK68" s="19"/>
      <c r="QAL68" s="19"/>
      <c r="QAM68" s="19"/>
      <c r="QAN68" s="19"/>
      <c r="QAO68" s="19"/>
      <c r="QAP68" s="19"/>
      <c r="QAQ68" s="19"/>
      <c r="QAR68" s="19"/>
      <c r="QAS68" s="19"/>
      <c r="QAT68" s="19"/>
      <c r="QAU68" s="19"/>
      <c r="QAV68" s="19"/>
      <c r="QAW68" s="19"/>
      <c r="QAX68" s="19"/>
      <c r="QAY68" s="19"/>
      <c r="QAZ68" s="19"/>
      <c r="QBA68" s="19"/>
      <c r="QBB68" s="19"/>
      <c r="QBC68" s="19"/>
      <c r="QBD68" s="19"/>
      <c r="QBE68" s="19"/>
      <c r="QBF68" s="19"/>
      <c r="QBG68" s="19"/>
      <c r="QBH68" s="19"/>
      <c r="QBI68" s="19"/>
      <c r="QBJ68" s="19"/>
      <c r="QBK68" s="19"/>
      <c r="QBL68" s="19"/>
      <c r="QBM68" s="19"/>
      <c r="QBN68" s="19"/>
      <c r="QBO68" s="19"/>
      <c r="QBP68" s="19"/>
      <c r="QBQ68" s="19"/>
      <c r="QBR68" s="19"/>
      <c r="QBS68" s="19"/>
      <c r="QBT68" s="19"/>
      <c r="QBU68" s="19"/>
      <c r="QBV68" s="19"/>
      <c r="QBW68" s="19"/>
      <c r="QBX68" s="19"/>
      <c r="QBY68" s="19"/>
      <c r="QBZ68" s="19"/>
      <c r="QCA68" s="19"/>
      <c r="QCB68" s="19"/>
      <c r="QCC68" s="19"/>
      <c r="QCD68" s="19"/>
      <c r="QCE68" s="19"/>
      <c r="QCF68" s="19"/>
      <c r="QCG68" s="19"/>
      <c r="QCH68" s="19"/>
      <c r="QCI68" s="19"/>
      <c r="QCJ68" s="19"/>
      <c r="QCK68" s="19"/>
      <c r="QCL68" s="19"/>
      <c r="QCM68" s="19"/>
      <c r="QCN68" s="19"/>
      <c r="QCO68" s="19"/>
      <c r="QCP68" s="19"/>
      <c r="QCQ68" s="19"/>
      <c r="QCR68" s="19"/>
      <c r="QCS68" s="19"/>
      <c r="QCT68" s="19"/>
      <c r="QCU68" s="19"/>
      <c r="QCV68" s="19"/>
      <c r="QCW68" s="19"/>
      <c r="QCX68" s="19"/>
      <c r="QCY68" s="19"/>
      <c r="QCZ68" s="19"/>
      <c r="QDA68" s="19"/>
      <c r="QDB68" s="19"/>
      <c r="QDC68" s="19"/>
      <c r="QDD68" s="19"/>
      <c r="QDE68" s="19"/>
      <c r="QDF68" s="19"/>
      <c r="QDG68" s="19"/>
      <c r="QDH68" s="19"/>
      <c r="QDI68" s="19"/>
      <c r="QDJ68" s="19"/>
      <c r="QDK68" s="19"/>
      <c r="QDL68" s="19"/>
      <c r="QDM68" s="19"/>
      <c r="QDN68" s="19"/>
      <c r="QDO68" s="19"/>
      <c r="QDP68" s="19"/>
      <c r="QDQ68" s="19"/>
      <c r="QDR68" s="19"/>
      <c r="QDS68" s="19"/>
      <c r="QDT68" s="19"/>
      <c r="QDU68" s="19"/>
      <c r="QDV68" s="19"/>
      <c r="QDW68" s="19"/>
      <c r="QDX68" s="19"/>
      <c r="QDY68" s="19"/>
      <c r="QDZ68" s="19"/>
      <c r="QEA68" s="19"/>
      <c r="QEB68" s="19"/>
      <c r="QEC68" s="19"/>
      <c r="QED68" s="19"/>
      <c r="QEE68" s="19"/>
      <c r="QEF68" s="19"/>
      <c r="QEG68" s="19"/>
      <c r="QEH68" s="19"/>
      <c r="QEI68" s="19"/>
      <c r="QEJ68" s="19"/>
      <c r="QEK68" s="19"/>
      <c r="QEL68" s="19"/>
      <c r="QEM68" s="19"/>
      <c r="QEN68" s="19"/>
      <c r="QEO68" s="19"/>
      <c r="QEP68" s="19"/>
      <c r="QEQ68" s="19"/>
      <c r="QER68" s="19"/>
      <c r="QES68" s="19"/>
      <c r="QET68" s="19"/>
      <c r="QEU68" s="19"/>
      <c r="QEV68" s="19"/>
      <c r="QEW68" s="19"/>
      <c r="QEX68" s="19"/>
      <c r="QEY68" s="19"/>
      <c r="QEZ68" s="19"/>
      <c r="QFA68" s="19"/>
      <c r="QFB68" s="19"/>
      <c r="QFC68" s="19"/>
      <c r="QFD68" s="19"/>
      <c r="QFE68" s="19"/>
      <c r="QFF68" s="19"/>
      <c r="QFG68" s="19"/>
      <c r="QFH68" s="19"/>
      <c r="QFI68" s="19"/>
      <c r="QFJ68" s="19"/>
      <c r="QFK68" s="19"/>
      <c r="QFL68" s="19"/>
      <c r="QFM68" s="19"/>
      <c r="QFN68" s="19"/>
      <c r="QFO68" s="19"/>
      <c r="QFP68" s="19"/>
      <c r="QFQ68" s="19"/>
      <c r="QFR68" s="19"/>
      <c r="QFS68" s="19"/>
      <c r="QFT68" s="19"/>
      <c r="QFU68" s="19"/>
      <c r="QFV68" s="19"/>
      <c r="QFW68" s="19"/>
      <c r="QFX68" s="19"/>
      <c r="QFY68" s="19"/>
      <c r="QFZ68" s="19"/>
      <c r="QGA68" s="19"/>
      <c r="QGB68" s="19"/>
      <c r="QGC68" s="19"/>
      <c r="QGD68" s="19"/>
      <c r="QGE68" s="19"/>
      <c r="QGF68" s="19"/>
      <c r="QGG68" s="19"/>
      <c r="QGH68" s="19"/>
      <c r="QGI68" s="19"/>
      <c r="QGJ68" s="19"/>
      <c r="QGK68" s="19"/>
      <c r="QGL68" s="19"/>
      <c r="QGM68" s="19"/>
      <c r="QGN68" s="19"/>
      <c r="QGO68" s="19"/>
      <c r="QGP68" s="19"/>
      <c r="QGQ68" s="19"/>
      <c r="QGR68" s="19"/>
      <c r="QGS68" s="19"/>
      <c r="QGT68" s="19"/>
      <c r="QGU68" s="19"/>
      <c r="QGV68" s="19"/>
      <c r="QGW68" s="19"/>
      <c r="QGX68" s="19"/>
      <c r="QGY68" s="19"/>
      <c r="QGZ68" s="19"/>
      <c r="QHA68" s="19"/>
      <c r="QHB68" s="19"/>
      <c r="QHC68" s="19"/>
      <c r="QHD68" s="19"/>
      <c r="QHE68" s="19"/>
      <c r="QHF68" s="19"/>
      <c r="QHG68" s="19"/>
      <c r="QHH68" s="19"/>
      <c r="QHI68" s="19"/>
      <c r="QHJ68" s="19"/>
      <c r="QHK68" s="19"/>
      <c r="QHL68" s="19"/>
      <c r="QHM68" s="19"/>
      <c r="QHN68" s="19"/>
      <c r="QHO68" s="19"/>
      <c r="QHP68" s="19"/>
      <c r="QHQ68" s="19"/>
      <c r="QHR68" s="19"/>
      <c r="QHS68" s="19"/>
      <c r="QHT68" s="19"/>
      <c r="QHU68" s="19"/>
      <c r="QHV68" s="19"/>
      <c r="QHW68" s="19"/>
      <c r="QHX68" s="19"/>
      <c r="QHY68" s="19"/>
      <c r="QHZ68" s="19"/>
      <c r="QIA68" s="19"/>
      <c r="QIB68" s="19"/>
      <c r="QIC68" s="19"/>
      <c r="QID68" s="19"/>
      <c r="QIE68" s="19"/>
      <c r="QIF68" s="19"/>
      <c r="QIG68" s="19"/>
      <c r="QIH68" s="19"/>
      <c r="QII68" s="19"/>
      <c r="QIJ68" s="19"/>
      <c r="QIK68" s="19"/>
      <c r="QIL68" s="19"/>
      <c r="QIM68" s="19"/>
      <c r="QIN68" s="19"/>
      <c r="QIO68" s="19"/>
      <c r="QIP68" s="19"/>
      <c r="QIQ68" s="19"/>
      <c r="QIR68" s="19"/>
      <c r="QIS68" s="19"/>
      <c r="QIT68" s="19"/>
      <c r="QIU68" s="19"/>
      <c r="QIV68" s="19"/>
      <c r="QIW68" s="19"/>
      <c r="QIX68" s="19"/>
      <c r="QIY68" s="19"/>
      <c r="QIZ68" s="19"/>
      <c r="QJA68" s="19"/>
      <c r="QJB68" s="19"/>
      <c r="QJC68" s="19"/>
      <c r="QJD68" s="19"/>
      <c r="QJE68" s="19"/>
      <c r="QJF68" s="19"/>
      <c r="QJG68" s="19"/>
      <c r="QJH68" s="19"/>
      <c r="QJI68" s="19"/>
      <c r="QJJ68" s="19"/>
      <c r="QJK68" s="19"/>
      <c r="QJL68" s="19"/>
      <c r="QJM68" s="19"/>
      <c r="QJN68" s="19"/>
      <c r="QJO68" s="19"/>
      <c r="QJP68" s="19"/>
      <c r="QJQ68" s="19"/>
      <c r="QJR68" s="19"/>
      <c r="QJS68" s="19"/>
      <c r="QJT68" s="19"/>
      <c r="QJU68" s="19"/>
      <c r="QJV68" s="19"/>
      <c r="QJW68" s="19"/>
      <c r="QJX68" s="19"/>
      <c r="QJY68" s="19"/>
      <c r="QJZ68" s="19"/>
      <c r="QKA68" s="19"/>
      <c r="QKB68" s="19"/>
      <c r="QKC68" s="19"/>
      <c r="QKD68" s="19"/>
      <c r="QKE68" s="19"/>
      <c r="QKF68" s="19"/>
      <c r="QKG68" s="19"/>
      <c r="QKH68" s="19"/>
      <c r="QKI68" s="19"/>
      <c r="QKJ68" s="19"/>
      <c r="QKK68" s="19"/>
      <c r="QKL68" s="19"/>
      <c r="QKM68" s="19"/>
      <c r="QKN68" s="19"/>
      <c r="QKO68" s="19"/>
      <c r="QKP68" s="19"/>
      <c r="QKQ68" s="19"/>
      <c r="QKR68" s="19"/>
      <c r="QKS68" s="19"/>
      <c r="QKT68" s="19"/>
      <c r="QKU68" s="19"/>
      <c r="QKV68" s="19"/>
      <c r="QKW68" s="19"/>
      <c r="QKX68" s="19"/>
      <c r="QKY68" s="19"/>
      <c r="QKZ68" s="19"/>
      <c r="QLA68" s="19"/>
      <c r="QLB68" s="19"/>
      <c r="QLC68" s="19"/>
      <c r="QLD68" s="19"/>
      <c r="QLE68" s="19"/>
      <c r="QLF68" s="19"/>
      <c r="QLG68" s="19"/>
      <c r="QLH68" s="19"/>
      <c r="QLI68" s="19"/>
      <c r="QLJ68" s="19"/>
      <c r="QLK68" s="19"/>
      <c r="QLL68" s="19"/>
      <c r="QLM68" s="19"/>
      <c r="QLN68" s="19"/>
      <c r="QLO68" s="19"/>
      <c r="QLP68" s="19"/>
      <c r="QLQ68" s="19"/>
      <c r="QLR68" s="19"/>
      <c r="QLS68" s="19"/>
      <c r="QLT68" s="19"/>
      <c r="QLU68" s="19"/>
      <c r="QLV68" s="19"/>
      <c r="QLW68" s="19"/>
      <c r="QLX68" s="19"/>
      <c r="QLY68" s="19"/>
      <c r="QLZ68" s="19"/>
      <c r="QMA68" s="19"/>
      <c r="QMB68" s="19"/>
      <c r="QMC68" s="19"/>
      <c r="QMD68" s="19"/>
      <c r="QME68" s="19"/>
      <c r="QMF68" s="19"/>
      <c r="QMG68" s="19"/>
      <c r="QMH68" s="19"/>
      <c r="QMI68" s="19"/>
      <c r="QMJ68" s="19"/>
      <c r="QMK68" s="19"/>
      <c r="QML68" s="19"/>
      <c r="QMM68" s="19"/>
      <c r="QMN68" s="19"/>
      <c r="QMO68" s="19"/>
      <c r="QMP68" s="19"/>
      <c r="QMQ68" s="19"/>
      <c r="QMR68" s="19"/>
      <c r="QMS68" s="19"/>
      <c r="QMT68" s="19"/>
      <c r="QMU68" s="19"/>
      <c r="QMV68" s="19"/>
      <c r="QMW68" s="19"/>
      <c r="QMX68" s="19"/>
      <c r="QMY68" s="19"/>
      <c r="QMZ68" s="19"/>
      <c r="QNA68" s="19"/>
      <c r="QNB68" s="19"/>
      <c r="QNC68" s="19"/>
      <c r="QND68" s="19"/>
      <c r="QNE68" s="19"/>
      <c r="QNF68" s="19"/>
      <c r="QNG68" s="19"/>
      <c r="QNH68" s="19"/>
      <c r="QNI68" s="19"/>
      <c r="QNJ68" s="19"/>
      <c r="QNK68" s="19"/>
      <c r="QNL68" s="19"/>
      <c r="QNM68" s="19"/>
      <c r="QNN68" s="19"/>
      <c r="QNO68" s="19"/>
      <c r="QNP68" s="19"/>
      <c r="QNQ68" s="19"/>
      <c r="QNR68" s="19"/>
      <c r="QNS68" s="19"/>
      <c r="QNT68" s="19"/>
      <c r="QNU68" s="19"/>
      <c r="QNV68" s="19"/>
      <c r="QNW68" s="19"/>
      <c r="QNX68" s="19"/>
      <c r="QNY68" s="19"/>
      <c r="QNZ68" s="19"/>
      <c r="QOA68" s="19"/>
      <c r="QOB68" s="19"/>
      <c r="QOC68" s="19"/>
      <c r="QOD68" s="19"/>
      <c r="QOE68" s="19"/>
      <c r="QOF68" s="19"/>
      <c r="QOG68" s="19"/>
      <c r="QOH68" s="19"/>
      <c r="QOI68" s="19"/>
      <c r="QOJ68" s="19"/>
      <c r="QOK68" s="19"/>
      <c r="QOL68" s="19"/>
      <c r="QOM68" s="19"/>
      <c r="QON68" s="19"/>
      <c r="QOO68" s="19"/>
      <c r="QOP68" s="19"/>
      <c r="QOQ68" s="19"/>
      <c r="QOR68" s="19"/>
      <c r="QOS68" s="19"/>
      <c r="QOT68" s="19"/>
      <c r="QOU68" s="19"/>
      <c r="QOV68" s="19"/>
      <c r="QOW68" s="19"/>
      <c r="QOX68" s="19"/>
      <c r="QOY68" s="19"/>
      <c r="QOZ68" s="19"/>
      <c r="QPA68" s="19"/>
      <c r="QPB68" s="19"/>
      <c r="QPC68" s="19"/>
      <c r="QPD68" s="19"/>
      <c r="QPE68" s="19"/>
      <c r="QPF68" s="19"/>
      <c r="QPG68" s="19"/>
      <c r="QPH68" s="19"/>
      <c r="QPI68" s="19"/>
      <c r="QPJ68" s="19"/>
      <c r="QPK68" s="19"/>
      <c r="QPL68" s="19"/>
      <c r="QPM68" s="19"/>
      <c r="QPN68" s="19"/>
      <c r="QPO68" s="19"/>
      <c r="QPP68" s="19"/>
      <c r="QPQ68" s="19"/>
      <c r="QPR68" s="19"/>
      <c r="QPS68" s="19"/>
      <c r="QPT68" s="19"/>
      <c r="QPU68" s="19"/>
      <c r="QPV68" s="19"/>
      <c r="QPW68" s="19"/>
      <c r="QPX68" s="19"/>
      <c r="QPY68" s="19"/>
      <c r="QPZ68" s="19"/>
      <c r="QQA68" s="19"/>
      <c r="QQB68" s="19"/>
      <c r="QQC68" s="19"/>
      <c r="QQD68" s="19"/>
      <c r="QQE68" s="19"/>
      <c r="QQF68" s="19"/>
      <c r="QQG68" s="19"/>
      <c r="QQH68" s="19"/>
      <c r="QQI68" s="19"/>
      <c r="QQJ68" s="19"/>
      <c r="QQK68" s="19"/>
      <c r="QQL68" s="19"/>
      <c r="QQM68" s="19"/>
      <c r="QQN68" s="19"/>
      <c r="QQO68" s="19"/>
      <c r="QQP68" s="19"/>
      <c r="QQQ68" s="19"/>
      <c r="QQR68" s="19"/>
      <c r="QQS68" s="19"/>
      <c r="QQT68" s="19"/>
      <c r="QQU68" s="19"/>
      <c r="QQV68" s="19"/>
      <c r="QQW68" s="19"/>
      <c r="QQX68" s="19"/>
      <c r="QQY68" s="19"/>
      <c r="QQZ68" s="19"/>
      <c r="QRA68" s="19"/>
      <c r="QRB68" s="19"/>
      <c r="QRC68" s="19"/>
      <c r="QRD68" s="19"/>
      <c r="QRE68" s="19"/>
      <c r="QRF68" s="19"/>
      <c r="QRG68" s="19"/>
      <c r="QRH68" s="19"/>
      <c r="QRI68" s="19"/>
      <c r="QRJ68" s="19"/>
      <c r="QRK68" s="19"/>
      <c r="QRL68" s="19"/>
      <c r="QRM68" s="19"/>
      <c r="QRN68" s="19"/>
      <c r="QRO68" s="19"/>
      <c r="QRP68" s="19"/>
      <c r="QRQ68" s="19"/>
      <c r="QRR68" s="19"/>
      <c r="QRS68" s="19"/>
      <c r="QRT68" s="19"/>
      <c r="QRU68" s="19"/>
      <c r="QRV68" s="19"/>
      <c r="QRW68" s="19"/>
      <c r="QRX68" s="19"/>
      <c r="QRY68" s="19"/>
      <c r="QRZ68" s="19"/>
      <c r="QSA68" s="19"/>
      <c r="QSB68" s="19"/>
      <c r="QSC68" s="19"/>
      <c r="QSD68" s="19"/>
      <c r="QSE68" s="19"/>
      <c r="QSF68" s="19"/>
      <c r="QSG68" s="19"/>
      <c r="QSH68" s="19"/>
      <c r="QSI68" s="19"/>
      <c r="QSJ68" s="19"/>
      <c r="QSK68" s="19"/>
      <c r="QSL68" s="19"/>
      <c r="QSM68" s="19"/>
      <c r="QSN68" s="19"/>
      <c r="QSO68" s="19"/>
      <c r="QSP68" s="19"/>
      <c r="QSQ68" s="19"/>
      <c r="QSR68" s="19"/>
      <c r="QSS68" s="19"/>
      <c r="QST68" s="19"/>
      <c r="QSU68" s="19"/>
      <c r="QSV68" s="19"/>
      <c r="QSW68" s="19"/>
      <c r="QSX68" s="19"/>
      <c r="QSY68" s="19"/>
      <c r="QSZ68" s="19"/>
      <c r="QTA68" s="19"/>
      <c r="QTB68" s="19"/>
      <c r="QTC68" s="19"/>
      <c r="QTD68" s="19"/>
      <c r="QTE68" s="19"/>
      <c r="QTF68" s="19"/>
      <c r="QTG68" s="19"/>
      <c r="QTH68" s="19"/>
      <c r="QTI68" s="19"/>
      <c r="QTJ68" s="19"/>
      <c r="QTK68" s="19"/>
      <c r="QTL68" s="19"/>
      <c r="QTM68" s="19"/>
      <c r="QTN68" s="19"/>
      <c r="QTO68" s="19"/>
      <c r="QTP68" s="19"/>
      <c r="QTQ68" s="19"/>
      <c r="QTR68" s="19"/>
      <c r="QTS68" s="19"/>
      <c r="QTT68" s="19"/>
      <c r="QTU68" s="19"/>
      <c r="QTV68" s="19"/>
      <c r="QTW68" s="19"/>
      <c r="QTX68" s="19"/>
      <c r="QTY68" s="19"/>
      <c r="QTZ68" s="19"/>
      <c r="QUA68" s="19"/>
      <c r="QUB68" s="19"/>
      <c r="QUC68" s="19"/>
      <c r="QUD68" s="19"/>
      <c r="QUE68" s="19"/>
      <c r="QUF68" s="19"/>
      <c r="QUG68" s="19"/>
      <c r="QUH68" s="19"/>
      <c r="QUI68" s="19"/>
      <c r="QUJ68" s="19"/>
      <c r="QUK68" s="19"/>
      <c r="QUL68" s="19"/>
      <c r="QUM68" s="19"/>
      <c r="QUN68" s="19"/>
      <c r="QUO68" s="19"/>
      <c r="QUP68" s="19"/>
      <c r="QUQ68" s="19"/>
      <c r="QUR68" s="19"/>
      <c r="QUS68" s="19"/>
      <c r="QUT68" s="19"/>
      <c r="QUU68" s="19"/>
      <c r="QUV68" s="19"/>
      <c r="QUW68" s="19"/>
      <c r="QUX68" s="19"/>
      <c r="QUY68" s="19"/>
      <c r="QUZ68" s="19"/>
      <c r="QVA68" s="19"/>
      <c r="QVB68" s="19"/>
      <c r="QVC68" s="19"/>
      <c r="QVD68" s="19"/>
      <c r="QVE68" s="19"/>
      <c r="QVF68" s="19"/>
      <c r="QVG68" s="19"/>
      <c r="QVH68" s="19"/>
      <c r="QVI68" s="19"/>
      <c r="QVJ68" s="19"/>
      <c r="QVK68" s="19"/>
      <c r="QVL68" s="19"/>
      <c r="QVM68" s="19"/>
      <c r="QVN68" s="19"/>
      <c r="QVO68" s="19"/>
      <c r="QVP68" s="19"/>
      <c r="QVQ68" s="19"/>
      <c r="QVR68" s="19"/>
      <c r="QVS68" s="19"/>
      <c r="QVT68" s="19"/>
      <c r="QVU68" s="19"/>
      <c r="QVV68" s="19"/>
      <c r="QVW68" s="19"/>
      <c r="QVX68" s="19"/>
      <c r="QVY68" s="19"/>
      <c r="QVZ68" s="19"/>
      <c r="QWA68" s="19"/>
      <c r="QWB68" s="19"/>
      <c r="QWC68" s="19"/>
      <c r="QWD68" s="19"/>
      <c r="QWE68" s="19"/>
      <c r="QWF68" s="19"/>
      <c r="QWG68" s="19"/>
      <c r="QWH68" s="19"/>
      <c r="QWI68" s="19"/>
      <c r="QWJ68" s="19"/>
      <c r="QWK68" s="19"/>
      <c r="QWL68" s="19"/>
      <c r="QWM68" s="19"/>
      <c r="QWN68" s="19"/>
      <c r="QWO68" s="19"/>
      <c r="QWP68" s="19"/>
      <c r="QWQ68" s="19"/>
      <c r="QWR68" s="19"/>
      <c r="QWS68" s="19"/>
      <c r="QWT68" s="19"/>
      <c r="QWU68" s="19"/>
      <c r="QWV68" s="19"/>
      <c r="QWW68" s="19"/>
      <c r="QWX68" s="19"/>
      <c r="QWY68" s="19"/>
      <c r="QWZ68" s="19"/>
      <c r="QXA68" s="19"/>
      <c r="QXB68" s="19"/>
      <c r="QXC68" s="19"/>
      <c r="QXD68" s="19"/>
      <c r="QXE68" s="19"/>
      <c r="QXF68" s="19"/>
      <c r="QXG68" s="19"/>
      <c r="QXH68" s="19"/>
      <c r="QXI68" s="19"/>
      <c r="QXJ68" s="19"/>
      <c r="QXK68" s="19"/>
      <c r="QXL68" s="19"/>
      <c r="QXM68" s="19"/>
      <c r="QXN68" s="19"/>
      <c r="QXO68" s="19"/>
      <c r="QXP68" s="19"/>
      <c r="QXQ68" s="19"/>
      <c r="QXR68" s="19"/>
      <c r="QXS68" s="19"/>
      <c r="QXT68" s="19"/>
      <c r="QXU68" s="19"/>
      <c r="QXV68" s="19"/>
      <c r="QXW68" s="19"/>
      <c r="QXX68" s="19"/>
      <c r="QXY68" s="19"/>
      <c r="QXZ68" s="19"/>
      <c r="QYA68" s="19"/>
      <c r="QYB68" s="19"/>
      <c r="QYC68" s="19"/>
      <c r="QYD68" s="19"/>
      <c r="QYE68" s="19"/>
      <c r="QYF68" s="19"/>
      <c r="QYG68" s="19"/>
      <c r="QYH68" s="19"/>
      <c r="QYI68" s="19"/>
      <c r="QYJ68" s="19"/>
      <c r="QYK68" s="19"/>
      <c r="QYL68" s="19"/>
      <c r="QYM68" s="19"/>
      <c r="QYN68" s="19"/>
      <c r="QYO68" s="19"/>
      <c r="QYP68" s="19"/>
      <c r="QYQ68" s="19"/>
      <c r="QYR68" s="19"/>
      <c r="QYS68" s="19"/>
      <c r="QYT68" s="19"/>
      <c r="QYU68" s="19"/>
      <c r="QYV68" s="19"/>
      <c r="QYW68" s="19"/>
      <c r="QYX68" s="19"/>
      <c r="QYY68" s="19"/>
      <c r="QYZ68" s="19"/>
      <c r="QZA68" s="19"/>
      <c r="QZB68" s="19"/>
      <c r="QZC68" s="19"/>
      <c r="QZD68" s="19"/>
      <c r="QZE68" s="19"/>
      <c r="QZF68" s="19"/>
      <c r="QZG68" s="19"/>
      <c r="QZH68" s="19"/>
      <c r="QZI68" s="19"/>
      <c r="QZJ68" s="19"/>
      <c r="QZK68" s="19"/>
      <c r="QZL68" s="19"/>
      <c r="QZM68" s="19"/>
      <c r="QZN68" s="19"/>
      <c r="QZO68" s="19"/>
      <c r="QZP68" s="19"/>
      <c r="QZQ68" s="19"/>
      <c r="QZR68" s="19"/>
      <c r="QZS68" s="19"/>
      <c r="QZT68" s="19"/>
      <c r="QZU68" s="19"/>
      <c r="QZV68" s="19"/>
      <c r="QZW68" s="19"/>
      <c r="QZX68" s="19"/>
      <c r="QZY68" s="19"/>
      <c r="QZZ68" s="19"/>
      <c r="RAA68" s="19"/>
      <c r="RAB68" s="19"/>
      <c r="RAC68" s="19"/>
      <c r="RAD68" s="19"/>
      <c r="RAE68" s="19"/>
      <c r="RAF68" s="19"/>
      <c r="RAG68" s="19"/>
      <c r="RAH68" s="19"/>
      <c r="RAI68" s="19"/>
      <c r="RAJ68" s="19"/>
      <c r="RAK68" s="19"/>
      <c r="RAL68" s="19"/>
      <c r="RAM68" s="19"/>
      <c r="RAN68" s="19"/>
      <c r="RAO68" s="19"/>
      <c r="RAP68" s="19"/>
      <c r="RAQ68" s="19"/>
      <c r="RAR68" s="19"/>
      <c r="RAS68" s="19"/>
      <c r="RAT68" s="19"/>
      <c r="RAU68" s="19"/>
      <c r="RAV68" s="19"/>
      <c r="RAW68" s="19"/>
      <c r="RAX68" s="19"/>
      <c r="RAY68" s="19"/>
      <c r="RAZ68" s="19"/>
      <c r="RBA68" s="19"/>
      <c r="RBB68" s="19"/>
      <c r="RBC68" s="19"/>
      <c r="RBD68" s="19"/>
      <c r="RBE68" s="19"/>
      <c r="RBF68" s="19"/>
      <c r="RBG68" s="19"/>
      <c r="RBH68" s="19"/>
      <c r="RBI68" s="19"/>
      <c r="RBJ68" s="19"/>
      <c r="RBK68" s="19"/>
      <c r="RBL68" s="19"/>
      <c r="RBM68" s="19"/>
      <c r="RBN68" s="19"/>
      <c r="RBO68" s="19"/>
      <c r="RBP68" s="19"/>
      <c r="RBQ68" s="19"/>
      <c r="RBR68" s="19"/>
      <c r="RBS68" s="19"/>
      <c r="RBT68" s="19"/>
      <c r="RBU68" s="19"/>
      <c r="RBV68" s="19"/>
      <c r="RBW68" s="19"/>
      <c r="RBX68" s="19"/>
      <c r="RBY68" s="19"/>
      <c r="RBZ68" s="19"/>
      <c r="RCA68" s="19"/>
      <c r="RCB68" s="19"/>
      <c r="RCC68" s="19"/>
      <c r="RCD68" s="19"/>
      <c r="RCE68" s="19"/>
      <c r="RCF68" s="19"/>
      <c r="RCG68" s="19"/>
      <c r="RCH68" s="19"/>
      <c r="RCI68" s="19"/>
      <c r="RCJ68" s="19"/>
      <c r="RCK68" s="19"/>
      <c r="RCL68" s="19"/>
      <c r="RCM68" s="19"/>
      <c r="RCN68" s="19"/>
      <c r="RCO68" s="19"/>
      <c r="RCP68" s="19"/>
      <c r="RCQ68" s="19"/>
      <c r="RCR68" s="19"/>
      <c r="RCS68" s="19"/>
      <c r="RCT68" s="19"/>
      <c r="RCU68" s="19"/>
      <c r="RCV68" s="19"/>
      <c r="RCW68" s="19"/>
      <c r="RCX68" s="19"/>
      <c r="RCY68" s="19"/>
      <c r="RCZ68" s="19"/>
      <c r="RDA68" s="19"/>
      <c r="RDB68" s="19"/>
      <c r="RDC68" s="19"/>
      <c r="RDD68" s="19"/>
      <c r="RDE68" s="19"/>
      <c r="RDF68" s="19"/>
      <c r="RDG68" s="19"/>
      <c r="RDH68" s="19"/>
      <c r="RDI68" s="19"/>
      <c r="RDJ68" s="19"/>
      <c r="RDK68" s="19"/>
      <c r="RDL68" s="19"/>
      <c r="RDM68" s="19"/>
      <c r="RDN68" s="19"/>
      <c r="RDO68" s="19"/>
      <c r="RDP68" s="19"/>
      <c r="RDQ68" s="19"/>
      <c r="RDR68" s="19"/>
      <c r="RDS68" s="19"/>
      <c r="RDT68" s="19"/>
      <c r="RDU68" s="19"/>
      <c r="RDV68" s="19"/>
      <c r="RDW68" s="19"/>
      <c r="RDX68" s="19"/>
      <c r="RDY68" s="19"/>
      <c r="RDZ68" s="19"/>
      <c r="REA68" s="19"/>
      <c r="REB68" s="19"/>
      <c r="REC68" s="19"/>
      <c r="RED68" s="19"/>
      <c r="REE68" s="19"/>
      <c r="REF68" s="19"/>
      <c r="REG68" s="19"/>
      <c r="REH68" s="19"/>
      <c r="REI68" s="19"/>
      <c r="REJ68" s="19"/>
      <c r="REK68" s="19"/>
      <c r="REL68" s="19"/>
      <c r="REM68" s="19"/>
      <c r="REN68" s="19"/>
      <c r="REO68" s="19"/>
      <c r="REP68" s="19"/>
      <c r="REQ68" s="19"/>
      <c r="RER68" s="19"/>
      <c r="RES68" s="19"/>
      <c r="RET68" s="19"/>
      <c r="REU68" s="19"/>
      <c r="REV68" s="19"/>
      <c r="REW68" s="19"/>
      <c r="REX68" s="19"/>
      <c r="REY68" s="19"/>
      <c r="REZ68" s="19"/>
      <c r="RFA68" s="19"/>
      <c r="RFB68" s="19"/>
      <c r="RFC68" s="19"/>
      <c r="RFD68" s="19"/>
      <c r="RFE68" s="19"/>
      <c r="RFF68" s="19"/>
      <c r="RFG68" s="19"/>
      <c r="RFH68" s="19"/>
      <c r="RFI68" s="19"/>
      <c r="RFJ68" s="19"/>
      <c r="RFK68" s="19"/>
      <c r="RFL68" s="19"/>
      <c r="RFM68" s="19"/>
      <c r="RFN68" s="19"/>
      <c r="RFO68" s="19"/>
      <c r="RFP68" s="19"/>
      <c r="RFQ68" s="19"/>
      <c r="RFR68" s="19"/>
      <c r="RFS68" s="19"/>
      <c r="RFT68" s="19"/>
      <c r="RFU68" s="19"/>
      <c r="RFV68" s="19"/>
      <c r="RFW68" s="19"/>
      <c r="RFX68" s="19"/>
      <c r="RFY68" s="19"/>
      <c r="RFZ68" s="19"/>
      <c r="RGA68" s="19"/>
      <c r="RGB68" s="19"/>
      <c r="RGC68" s="19"/>
      <c r="RGD68" s="19"/>
      <c r="RGE68" s="19"/>
      <c r="RGF68" s="19"/>
      <c r="RGG68" s="19"/>
      <c r="RGH68" s="19"/>
      <c r="RGI68" s="19"/>
      <c r="RGJ68" s="19"/>
      <c r="RGK68" s="19"/>
      <c r="RGL68" s="19"/>
      <c r="RGM68" s="19"/>
      <c r="RGN68" s="19"/>
      <c r="RGO68" s="19"/>
      <c r="RGP68" s="19"/>
      <c r="RGQ68" s="19"/>
      <c r="RGR68" s="19"/>
      <c r="RGS68" s="19"/>
      <c r="RGT68" s="19"/>
      <c r="RGU68" s="19"/>
      <c r="RGV68" s="19"/>
      <c r="RGW68" s="19"/>
      <c r="RGX68" s="19"/>
      <c r="RGY68" s="19"/>
      <c r="RGZ68" s="19"/>
      <c r="RHA68" s="19"/>
      <c r="RHB68" s="19"/>
      <c r="RHC68" s="19"/>
      <c r="RHD68" s="19"/>
      <c r="RHE68" s="19"/>
      <c r="RHF68" s="19"/>
      <c r="RHG68" s="19"/>
      <c r="RHH68" s="19"/>
      <c r="RHI68" s="19"/>
      <c r="RHJ68" s="19"/>
      <c r="RHK68" s="19"/>
      <c r="RHL68" s="19"/>
      <c r="RHM68" s="19"/>
      <c r="RHN68" s="19"/>
      <c r="RHO68" s="19"/>
      <c r="RHP68" s="19"/>
      <c r="RHQ68" s="19"/>
      <c r="RHR68" s="19"/>
      <c r="RHS68" s="19"/>
      <c r="RHT68" s="19"/>
      <c r="RHU68" s="19"/>
      <c r="RHV68" s="19"/>
      <c r="RHW68" s="19"/>
      <c r="RHX68" s="19"/>
      <c r="RHY68" s="19"/>
      <c r="RHZ68" s="19"/>
      <c r="RIA68" s="19"/>
      <c r="RIB68" s="19"/>
      <c r="RIC68" s="19"/>
      <c r="RID68" s="19"/>
      <c r="RIE68" s="19"/>
      <c r="RIF68" s="19"/>
      <c r="RIG68" s="19"/>
      <c r="RIH68" s="19"/>
      <c r="RII68" s="19"/>
      <c r="RIJ68" s="19"/>
      <c r="RIK68" s="19"/>
      <c r="RIL68" s="19"/>
      <c r="RIM68" s="19"/>
      <c r="RIN68" s="19"/>
      <c r="RIO68" s="19"/>
      <c r="RIP68" s="19"/>
      <c r="RIQ68" s="19"/>
      <c r="RIR68" s="19"/>
      <c r="RIS68" s="19"/>
      <c r="RIT68" s="19"/>
      <c r="RIU68" s="19"/>
      <c r="RIV68" s="19"/>
      <c r="RIW68" s="19"/>
      <c r="RIX68" s="19"/>
      <c r="RIY68" s="19"/>
      <c r="RIZ68" s="19"/>
      <c r="RJA68" s="19"/>
      <c r="RJB68" s="19"/>
      <c r="RJC68" s="19"/>
      <c r="RJD68" s="19"/>
      <c r="RJE68" s="19"/>
      <c r="RJF68" s="19"/>
      <c r="RJG68" s="19"/>
      <c r="RJH68" s="19"/>
      <c r="RJI68" s="19"/>
      <c r="RJJ68" s="19"/>
      <c r="RJK68" s="19"/>
      <c r="RJL68" s="19"/>
      <c r="RJM68" s="19"/>
      <c r="RJN68" s="19"/>
      <c r="RJO68" s="19"/>
      <c r="RJP68" s="19"/>
      <c r="RJQ68" s="19"/>
      <c r="RJR68" s="19"/>
      <c r="RJS68" s="19"/>
      <c r="RJT68" s="19"/>
      <c r="RJU68" s="19"/>
      <c r="RJV68" s="19"/>
      <c r="RJW68" s="19"/>
      <c r="RJX68" s="19"/>
      <c r="RJY68" s="19"/>
      <c r="RJZ68" s="19"/>
      <c r="RKA68" s="19"/>
      <c r="RKB68" s="19"/>
      <c r="RKC68" s="19"/>
      <c r="RKD68" s="19"/>
      <c r="RKE68" s="19"/>
      <c r="RKF68" s="19"/>
      <c r="RKG68" s="19"/>
      <c r="RKH68" s="19"/>
      <c r="RKI68" s="19"/>
      <c r="RKJ68" s="19"/>
      <c r="RKK68" s="19"/>
      <c r="RKL68" s="19"/>
      <c r="RKM68" s="19"/>
      <c r="RKN68" s="19"/>
      <c r="RKO68" s="19"/>
      <c r="RKP68" s="19"/>
      <c r="RKQ68" s="19"/>
      <c r="RKR68" s="19"/>
      <c r="RKS68" s="19"/>
      <c r="RKT68" s="19"/>
      <c r="RKU68" s="19"/>
      <c r="RKV68" s="19"/>
      <c r="RKW68" s="19"/>
      <c r="RKX68" s="19"/>
      <c r="RKY68" s="19"/>
      <c r="RKZ68" s="19"/>
      <c r="RLA68" s="19"/>
      <c r="RLB68" s="19"/>
      <c r="RLC68" s="19"/>
      <c r="RLD68" s="19"/>
      <c r="RLE68" s="19"/>
      <c r="RLF68" s="19"/>
      <c r="RLG68" s="19"/>
      <c r="RLH68" s="19"/>
      <c r="RLI68" s="19"/>
      <c r="RLJ68" s="19"/>
      <c r="RLK68" s="19"/>
      <c r="RLL68" s="19"/>
      <c r="RLM68" s="19"/>
      <c r="RLN68" s="19"/>
      <c r="RLO68" s="19"/>
      <c r="RLP68" s="19"/>
      <c r="RLQ68" s="19"/>
      <c r="RLR68" s="19"/>
      <c r="RLS68" s="19"/>
      <c r="RLT68" s="19"/>
      <c r="RLU68" s="19"/>
      <c r="RLV68" s="19"/>
      <c r="RLW68" s="19"/>
      <c r="RLX68" s="19"/>
      <c r="RLY68" s="19"/>
      <c r="RLZ68" s="19"/>
      <c r="RMA68" s="19"/>
      <c r="RMB68" s="19"/>
      <c r="RMC68" s="19"/>
      <c r="RMD68" s="19"/>
      <c r="RME68" s="19"/>
      <c r="RMF68" s="19"/>
      <c r="RMG68" s="19"/>
      <c r="RMH68" s="19"/>
      <c r="RMI68" s="19"/>
      <c r="RMJ68" s="19"/>
      <c r="RMK68" s="19"/>
      <c r="RML68" s="19"/>
      <c r="RMM68" s="19"/>
      <c r="RMN68" s="19"/>
      <c r="RMO68" s="19"/>
      <c r="RMP68" s="19"/>
      <c r="RMQ68" s="19"/>
      <c r="RMR68" s="19"/>
      <c r="RMS68" s="19"/>
      <c r="RMT68" s="19"/>
      <c r="RMU68" s="19"/>
      <c r="RMV68" s="19"/>
      <c r="RMW68" s="19"/>
      <c r="RMX68" s="19"/>
      <c r="RMY68" s="19"/>
      <c r="RMZ68" s="19"/>
      <c r="RNA68" s="19"/>
      <c r="RNB68" s="19"/>
      <c r="RNC68" s="19"/>
      <c r="RND68" s="19"/>
      <c r="RNE68" s="19"/>
      <c r="RNF68" s="19"/>
      <c r="RNG68" s="19"/>
      <c r="RNH68" s="19"/>
      <c r="RNI68" s="19"/>
      <c r="RNJ68" s="19"/>
      <c r="RNK68" s="19"/>
      <c r="RNL68" s="19"/>
      <c r="RNM68" s="19"/>
      <c r="RNN68" s="19"/>
      <c r="RNO68" s="19"/>
      <c r="RNP68" s="19"/>
      <c r="RNQ68" s="19"/>
      <c r="RNR68" s="19"/>
      <c r="RNS68" s="19"/>
      <c r="RNT68" s="19"/>
      <c r="RNU68" s="19"/>
      <c r="RNV68" s="19"/>
      <c r="RNW68" s="19"/>
      <c r="RNX68" s="19"/>
      <c r="RNY68" s="19"/>
      <c r="RNZ68" s="19"/>
      <c r="ROA68" s="19"/>
      <c r="ROB68" s="19"/>
      <c r="ROC68" s="19"/>
      <c r="ROD68" s="19"/>
      <c r="ROE68" s="19"/>
      <c r="ROF68" s="19"/>
      <c r="ROG68" s="19"/>
      <c r="ROH68" s="19"/>
      <c r="ROI68" s="19"/>
      <c r="ROJ68" s="19"/>
      <c r="ROK68" s="19"/>
      <c r="ROL68" s="19"/>
      <c r="ROM68" s="19"/>
      <c r="RON68" s="19"/>
      <c r="ROO68" s="19"/>
      <c r="ROP68" s="19"/>
      <c r="ROQ68" s="19"/>
      <c r="ROR68" s="19"/>
      <c r="ROS68" s="19"/>
      <c r="ROT68" s="19"/>
      <c r="ROU68" s="19"/>
      <c r="ROV68" s="19"/>
      <c r="ROW68" s="19"/>
      <c r="ROX68" s="19"/>
      <c r="ROY68" s="19"/>
      <c r="ROZ68" s="19"/>
      <c r="RPA68" s="19"/>
      <c r="RPB68" s="19"/>
      <c r="RPC68" s="19"/>
      <c r="RPD68" s="19"/>
      <c r="RPE68" s="19"/>
      <c r="RPF68" s="19"/>
      <c r="RPG68" s="19"/>
      <c r="RPH68" s="19"/>
      <c r="RPI68" s="19"/>
      <c r="RPJ68" s="19"/>
      <c r="RPK68" s="19"/>
      <c r="RPL68" s="19"/>
      <c r="RPM68" s="19"/>
      <c r="RPN68" s="19"/>
      <c r="RPO68" s="19"/>
      <c r="RPP68" s="19"/>
      <c r="RPQ68" s="19"/>
      <c r="RPR68" s="19"/>
      <c r="RPS68" s="19"/>
      <c r="RPT68" s="19"/>
      <c r="RPU68" s="19"/>
      <c r="RPV68" s="19"/>
      <c r="RPW68" s="19"/>
      <c r="RPX68" s="19"/>
      <c r="RPY68" s="19"/>
      <c r="RPZ68" s="19"/>
      <c r="RQA68" s="19"/>
      <c r="RQB68" s="19"/>
      <c r="RQC68" s="19"/>
      <c r="RQD68" s="19"/>
      <c r="RQE68" s="19"/>
      <c r="RQF68" s="19"/>
      <c r="RQG68" s="19"/>
      <c r="RQH68" s="19"/>
      <c r="RQI68" s="19"/>
      <c r="RQJ68" s="19"/>
      <c r="RQK68" s="19"/>
      <c r="RQL68" s="19"/>
      <c r="RQM68" s="19"/>
      <c r="RQN68" s="19"/>
      <c r="RQO68" s="19"/>
      <c r="RQP68" s="19"/>
      <c r="RQQ68" s="19"/>
      <c r="RQR68" s="19"/>
      <c r="RQS68" s="19"/>
      <c r="RQT68" s="19"/>
      <c r="RQU68" s="19"/>
      <c r="RQV68" s="19"/>
      <c r="RQW68" s="19"/>
      <c r="RQX68" s="19"/>
      <c r="RQY68" s="19"/>
      <c r="RQZ68" s="19"/>
      <c r="RRA68" s="19"/>
      <c r="RRB68" s="19"/>
      <c r="RRC68" s="19"/>
      <c r="RRD68" s="19"/>
      <c r="RRE68" s="19"/>
      <c r="RRF68" s="19"/>
      <c r="RRG68" s="19"/>
      <c r="RRH68" s="19"/>
      <c r="RRI68" s="19"/>
      <c r="RRJ68" s="19"/>
      <c r="RRK68" s="19"/>
      <c r="RRL68" s="19"/>
      <c r="RRM68" s="19"/>
      <c r="RRN68" s="19"/>
      <c r="RRO68" s="19"/>
      <c r="RRP68" s="19"/>
      <c r="RRQ68" s="19"/>
      <c r="RRR68" s="19"/>
      <c r="RRS68" s="19"/>
      <c r="RRT68" s="19"/>
      <c r="RRU68" s="19"/>
      <c r="RRV68" s="19"/>
      <c r="RRW68" s="19"/>
      <c r="RRX68" s="19"/>
      <c r="RRY68" s="19"/>
      <c r="RRZ68" s="19"/>
      <c r="RSA68" s="19"/>
      <c r="RSB68" s="19"/>
      <c r="RSC68" s="19"/>
      <c r="RSD68" s="19"/>
      <c r="RSE68" s="19"/>
      <c r="RSF68" s="19"/>
      <c r="RSG68" s="19"/>
      <c r="RSH68" s="19"/>
      <c r="RSI68" s="19"/>
      <c r="RSJ68" s="19"/>
      <c r="RSK68" s="19"/>
      <c r="RSL68" s="19"/>
      <c r="RSM68" s="19"/>
      <c r="RSN68" s="19"/>
      <c r="RSO68" s="19"/>
      <c r="RSP68" s="19"/>
      <c r="RSQ68" s="19"/>
      <c r="RSR68" s="19"/>
      <c r="RSS68" s="19"/>
      <c r="RST68" s="19"/>
      <c r="RSU68" s="19"/>
      <c r="RSV68" s="19"/>
      <c r="RSW68" s="19"/>
      <c r="RSX68" s="19"/>
      <c r="RSY68" s="19"/>
      <c r="RSZ68" s="19"/>
      <c r="RTA68" s="19"/>
      <c r="RTB68" s="19"/>
      <c r="RTC68" s="19"/>
      <c r="RTD68" s="19"/>
      <c r="RTE68" s="19"/>
      <c r="RTF68" s="19"/>
      <c r="RTG68" s="19"/>
      <c r="RTH68" s="19"/>
      <c r="RTI68" s="19"/>
      <c r="RTJ68" s="19"/>
      <c r="RTK68" s="19"/>
      <c r="RTL68" s="19"/>
      <c r="RTM68" s="19"/>
      <c r="RTN68" s="19"/>
      <c r="RTO68" s="19"/>
      <c r="RTP68" s="19"/>
      <c r="RTQ68" s="19"/>
      <c r="RTR68" s="19"/>
      <c r="RTS68" s="19"/>
      <c r="RTT68" s="19"/>
      <c r="RTU68" s="19"/>
      <c r="RTV68" s="19"/>
      <c r="RTW68" s="19"/>
      <c r="RTX68" s="19"/>
      <c r="RTY68" s="19"/>
      <c r="RTZ68" s="19"/>
      <c r="RUA68" s="19"/>
      <c r="RUB68" s="19"/>
      <c r="RUC68" s="19"/>
      <c r="RUD68" s="19"/>
      <c r="RUE68" s="19"/>
      <c r="RUF68" s="19"/>
      <c r="RUG68" s="19"/>
      <c r="RUH68" s="19"/>
      <c r="RUI68" s="19"/>
      <c r="RUJ68" s="19"/>
      <c r="RUK68" s="19"/>
      <c r="RUL68" s="19"/>
      <c r="RUM68" s="19"/>
      <c r="RUN68" s="19"/>
      <c r="RUO68" s="19"/>
      <c r="RUP68" s="19"/>
      <c r="RUQ68" s="19"/>
      <c r="RUR68" s="19"/>
      <c r="RUS68" s="19"/>
      <c r="RUT68" s="19"/>
      <c r="RUU68" s="19"/>
      <c r="RUV68" s="19"/>
      <c r="RUW68" s="19"/>
      <c r="RUX68" s="19"/>
      <c r="RUY68" s="19"/>
      <c r="RUZ68" s="19"/>
      <c r="RVA68" s="19"/>
      <c r="RVB68" s="19"/>
      <c r="RVC68" s="19"/>
      <c r="RVD68" s="19"/>
      <c r="RVE68" s="19"/>
      <c r="RVF68" s="19"/>
      <c r="RVG68" s="19"/>
      <c r="RVH68" s="19"/>
      <c r="RVI68" s="19"/>
      <c r="RVJ68" s="19"/>
      <c r="RVK68" s="19"/>
      <c r="RVL68" s="19"/>
      <c r="RVM68" s="19"/>
      <c r="RVN68" s="19"/>
      <c r="RVO68" s="19"/>
      <c r="RVP68" s="19"/>
      <c r="RVQ68" s="19"/>
      <c r="RVR68" s="19"/>
      <c r="RVS68" s="19"/>
      <c r="RVT68" s="19"/>
      <c r="RVU68" s="19"/>
      <c r="RVV68" s="19"/>
      <c r="RVW68" s="19"/>
      <c r="RVX68" s="19"/>
      <c r="RVY68" s="19"/>
      <c r="RVZ68" s="19"/>
      <c r="RWA68" s="19"/>
      <c r="RWB68" s="19"/>
      <c r="RWC68" s="19"/>
      <c r="RWD68" s="19"/>
      <c r="RWE68" s="19"/>
      <c r="RWF68" s="19"/>
      <c r="RWG68" s="19"/>
      <c r="RWH68" s="19"/>
      <c r="RWI68" s="19"/>
      <c r="RWJ68" s="19"/>
      <c r="RWK68" s="19"/>
      <c r="RWL68" s="19"/>
      <c r="RWM68" s="19"/>
      <c r="RWN68" s="19"/>
      <c r="RWO68" s="19"/>
      <c r="RWP68" s="19"/>
      <c r="RWQ68" s="19"/>
      <c r="RWR68" s="19"/>
      <c r="RWS68" s="19"/>
      <c r="RWT68" s="19"/>
      <c r="RWU68" s="19"/>
      <c r="RWV68" s="19"/>
      <c r="RWW68" s="19"/>
      <c r="RWX68" s="19"/>
      <c r="RWY68" s="19"/>
      <c r="RWZ68" s="19"/>
      <c r="RXA68" s="19"/>
      <c r="RXB68" s="19"/>
      <c r="RXC68" s="19"/>
      <c r="RXD68" s="19"/>
      <c r="RXE68" s="19"/>
      <c r="RXF68" s="19"/>
      <c r="RXG68" s="19"/>
      <c r="RXH68" s="19"/>
      <c r="RXI68" s="19"/>
      <c r="RXJ68" s="19"/>
      <c r="RXK68" s="19"/>
      <c r="RXL68" s="19"/>
      <c r="RXM68" s="19"/>
      <c r="RXN68" s="19"/>
      <c r="RXO68" s="19"/>
      <c r="RXP68" s="19"/>
      <c r="RXQ68" s="19"/>
      <c r="RXR68" s="19"/>
      <c r="RXS68" s="19"/>
      <c r="RXT68" s="19"/>
      <c r="RXU68" s="19"/>
      <c r="RXV68" s="19"/>
      <c r="RXW68" s="19"/>
      <c r="RXX68" s="19"/>
      <c r="RXY68" s="19"/>
      <c r="RXZ68" s="19"/>
      <c r="RYA68" s="19"/>
      <c r="RYB68" s="19"/>
      <c r="RYC68" s="19"/>
      <c r="RYD68" s="19"/>
      <c r="RYE68" s="19"/>
      <c r="RYF68" s="19"/>
      <c r="RYG68" s="19"/>
      <c r="RYH68" s="19"/>
      <c r="RYI68" s="19"/>
      <c r="RYJ68" s="19"/>
      <c r="RYK68" s="19"/>
      <c r="RYL68" s="19"/>
      <c r="RYM68" s="19"/>
      <c r="RYN68" s="19"/>
      <c r="RYO68" s="19"/>
      <c r="RYP68" s="19"/>
      <c r="RYQ68" s="19"/>
      <c r="RYR68" s="19"/>
      <c r="RYS68" s="19"/>
      <c r="RYT68" s="19"/>
      <c r="RYU68" s="19"/>
      <c r="RYV68" s="19"/>
      <c r="RYW68" s="19"/>
      <c r="RYX68" s="19"/>
      <c r="RYY68" s="19"/>
      <c r="RYZ68" s="19"/>
      <c r="RZA68" s="19"/>
      <c r="RZB68" s="19"/>
      <c r="RZC68" s="19"/>
      <c r="RZD68" s="19"/>
      <c r="RZE68" s="19"/>
      <c r="RZF68" s="19"/>
      <c r="RZG68" s="19"/>
      <c r="RZH68" s="19"/>
      <c r="RZI68" s="19"/>
      <c r="RZJ68" s="19"/>
      <c r="RZK68" s="19"/>
      <c r="RZL68" s="19"/>
      <c r="RZM68" s="19"/>
      <c r="RZN68" s="19"/>
      <c r="RZO68" s="19"/>
      <c r="RZP68" s="19"/>
      <c r="RZQ68" s="19"/>
      <c r="RZR68" s="19"/>
      <c r="RZS68" s="19"/>
      <c r="RZT68" s="19"/>
      <c r="RZU68" s="19"/>
      <c r="RZV68" s="19"/>
      <c r="RZW68" s="19"/>
      <c r="RZX68" s="19"/>
      <c r="RZY68" s="19"/>
      <c r="RZZ68" s="19"/>
      <c r="SAA68" s="19"/>
      <c r="SAB68" s="19"/>
      <c r="SAC68" s="19"/>
      <c r="SAD68" s="19"/>
      <c r="SAE68" s="19"/>
      <c r="SAF68" s="19"/>
      <c r="SAG68" s="19"/>
      <c r="SAH68" s="19"/>
      <c r="SAI68" s="19"/>
      <c r="SAJ68" s="19"/>
      <c r="SAK68" s="19"/>
      <c r="SAL68" s="19"/>
      <c r="SAM68" s="19"/>
      <c r="SAN68" s="19"/>
      <c r="SAO68" s="19"/>
      <c r="SAP68" s="19"/>
      <c r="SAQ68" s="19"/>
      <c r="SAR68" s="19"/>
      <c r="SAS68" s="19"/>
      <c r="SAT68" s="19"/>
      <c r="SAU68" s="19"/>
      <c r="SAV68" s="19"/>
      <c r="SAW68" s="19"/>
      <c r="SAX68" s="19"/>
      <c r="SAY68" s="19"/>
      <c r="SAZ68" s="19"/>
      <c r="SBA68" s="19"/>
      <c r="SBB68" s="19"/>
      <c r="SBC68" s="19"/>
      <c r="SBD68" s="19"/>
      <c r="SBE68" s="19"/>
      <c r="SBF68" s="19"/>
      <c r="SBG68" s="19"/>
      <c r="SBH68" s="19"/>
      <c r="SBI68" s="19"/>
      <c r="SBJ68" s="19"/>
      <c r="SBK68" s="19"/>
      <c r="SBL68" s="19"/>
      <c r="SBM68" s="19"/>
      <c r="SBN68" s="19"/>
      <c r="SBO68" s="19"/>
      <c r="SBP68" s="19"/>
      <c r="SBQ68" s="19"/>
      <c r="SBR68" s="19"/>
      <c r="SBS68" s="19"/>
      <c r="SBT68" s="19"/>
      <c r="SBU68" s="19"/>
      <c r="SBV68" s="19"/>
      <c r="SBW68" s="19"/>
      <c r="SBX68" s="19"/>
      <c r="SBY68" s="19"/>
      <c r="SBZ68" s="19"/>
      <c r="SCA68" s="19"/>
      <c r="SCB68" s="19"/>
      <c r="SCC68" s="19"/>
      <c r="SCD68" s="19"/>
      <c r="SCE68" s="19"/>
      <c r="SCF68" s="19"/>
      <c r="SCG68" s="19"/>
      <c r="SCH68" s="19"/>
      <c r="SCI68" s="19"/>
      <c r="SCJ68" s="19"/>
      <c r="SCK68" s="19"/>
      <c r="SCL68" s="19"/>
      <c r="SCM68" s="19"/>
      <c r="SCN68" s="19"/>
      <c r="SCO68" s="19"/>
      <c r="SCP68" s="19"/>
      <c r="SCQ68" s="19"/>
      <c r="SCR68" s="19"/>
      <c r="SCS68" s="19"/>
      <c r="SCT68" s="19"/>
      <c r="SCU68" s="19"/>
      <c r="SCV68" s="19"/>
      <c r="SCW68" s="19"/>
      <c r="SCX68" s="19"/>
      <c r="SCY68" s="19"/>
      <c r="SCZ68" s="19"/>
      <c r="SDA68" s="19"/>
      <c r="SDB68" s="19"/>
      <c r="SDC68" s="19"/>
      <c r="SDD68" s="19"/>
      <c r="SDE68" s="19"/>
      <c r="SDF68" s="19"/>
      <c r="SDG68" s="19"/>
      <c r="SDH68" s="19"/>
      <c r="SDI68" s="19"/>
      <c r="SDJ68" s="19"/>
      <c r="SDK68" s="19"/>
      <c r="SDL68" s="19"/>
      <c r="SDM68" s="19"/>
      <c r="SDN68" s="19"/>
      <c r="SDO68" s="19"/>
      <c r="SDP68" s="19"/>
      <c r="SDQ68" s="19"/>
      <c r="SDR68" s="19"/>
      <c r="SDS68" s="19"/>
      <c r="SDT68" s="19"/>
      <c r="SDU68" s="19"/>
      <c r="SDV68" s="19"/>
      <c r="SDW68" s="19"/>
      <c r="SDX68" s="19"/>
      <c r="SDY68" s="19"/>
      <c r="SDZ68" s="19"/>
      <c r="SEA68" s="19"/>
      <c r="SEB68" s="19"/>
      <c r="SEC68" s="19"/>
      <c r="SED68" s="19"/>
      <c r="SEE68" s="19"/>
      <c r="SEF68" s="19"/>
      <c r="SEG68" s="19"/>
      <c r="SEH68" s="19"/>
      <c r="SEI68" s="19"/>
      <c r="SEJ68" s="19"/>
      <c r="SEK68" s="19"/>
      <c r="SEL68" s="19"/>
      <c r="SEM68" s="19"/>
      <c r="SEN68" s="19"/>
      <c r="SEO68" s="19"/>
      <c r="SEP68" s="19"/>
      <c r="SEQ68" s="19"/>
      <c r="SER68" s="19"/>
      <c r="SES68" s="19"/>
      <c r="SET68" s="19"/>
      <c r="SEU68" s="19"/>
      <c r="SEV68" s="19"/>
      <c r="SEW68" s="19"/>
      <c r="SEX68" s="19"/>
      <c r="SEY68" s="19"/>
      <c r="SEZ68" s="19"/>
      <c r="SFA68" s="19"/>
      <c r="SFB68" s="19"/>
      <c r="SFC68" s="19"/>
      <c r="SFD68" s="19"/>
      <c r="SFE68" s="19"/>
      <c r="SFF68" s="19"/>
      <c r="SFG68" s="19"/>
      <c r="SFH68" s="19"/>
      <c r="SFI68" s="19"/>
      <c r="SFJ68" s="19"/>
      <c r="SFK68" s="19"/>
      <c r="SFL68" s="19"/>
      <c r="SFM68" s="19"/>
      <c r="SFN68" s="19"/>
      <c r="SFO68" s="19"/>
      <c r="SFP68" s="19"/>
      <c r="SFQ68" s="19"/>
      <c r="SFR68" s="19"/>
      <c r="SFS68" s="19"/>
      <c r="SFT68" s="19"/>
      <c r="SFU68" s="19"/>
      <c r="SFV68" s="19"/>
      <c r="SFW68" s="19"/>
      <c r="SFX68" s="19"/>
      <c r="SFY68" s="19"/>
      <c r="SFZ68" s="19"/>
      <c r="SGA68" s="19"/>
      <c r="SGB68" s="19"/>
      <c r="SGC68" s="19"/>
      <c r="SGD68" s="19"/>
      <c r="SGE68" s="19"/>
      <c r="SGF68" s="19"/>
      <c r="SGG68" s="19"/>
      <c r="SGH68" s="19"/>
      <c r="SGI68" s="19"/>
      <c r="SGJ68" s="19"/>
      <c r="SGK68" s="19"/>
      <c r="SGL68" s="19"/>
      <c r="SGM68" s="19"/>
      <c r="SGN68" s="19"/>
      <c r="SGO68" s="19"/>
      <c r="SGP68" s="19"/>
      <c r="SGQ68" s="19"/>
      <c r="SGR68" s="19"/>
      <c r="SGS68" s="19"/>
      <c r="SGT68" s="19"/>
      <c r="SGU68" s="19"/>
      <c r="SGV68" s="19"/>
      <c r="SGW68" s="19"/>
      <c r="SGX68" s="19"/>
      <c r="SGY68" s="19"/>
      <c r="SGZ68" s="19"/>
      <c r="SHA68" s="19"/>
      <c r="SHB68" s="19"/>
      <c r="SHC68" s="19"/>
      <c r="SHD68" s="19"/>
      <c r="SHE68" s="19"/>
      <c r="SHF68" s="19"/>
      <c r="SHG68" s="19"/>
      <c r="SHH68" s="19"/>
      <c r="SHI68" s="19"/>
      <c r="SHJ68" s="19"/>
      <c r="SHK68" s="19"/>
      <c r="SHL68" s="19"/>
      <c r="SHM68" s="19"/>
      <c r="SHN68" s="19"/>
      <c r="SHO68" s="19"/>
      <c r="SHP68" s="19"/>
      <c r="SHQ68" s="19"/>
      <c r="SHR68" s="19"/>
      <c r="SHS68" s="19"/>
      <c r="SHT68" s="19"/>
      <c r="SHU68" s="19"/>
      <c r="SHV68" s="19"/>
      <c r="SHW68" s="19"/>
      <c r="SHX68" s="19"/>
      <c r="SHY68" s="19"/>
      <c r="SHZ68" s="19"/>
      <c r="SIA68" s="19"/>
      <c r="SIB68" s="19"/>
      <c r="SIC68" s="19"/>
      <c r="SID68" s="19"/>
      <c r="SIE68" s="19"/>
      <c r="SIF68" s="19"/>
      <c r="SIG68" s="19"/>
      <c r="SIH68" s="19"/>
      <c r="SII68" s="19"/>
      <c r="SIJ68" s="19"/>
      <c r="SIK68" s="19"/>
      <c r="SIL68" s="19"/>
      <c r="SIM68" s="19"/>
      <c r="SIN68" s="19"/>
      <c r="SIO68" s="19"/>
      <c r="SIP68" s="19"/>
      <c r="SIQ68" s="19"/>
      <c r="SIR68" s="19"/>
      <c r="SIS68" s="19"/>
      <c r="SIT68" s="19"/>
      <c r="SIU68" s="19"/>
      <c r="SIV68" s="19"/>
      <c r="SIW68" s="19"/>
      <c r="SIX68" s="19"/>
      <c r="SIY68" s="19"/>
      <c r="SIZ68" s="19"/>
      <c r="SJA68" s="19"/>
      <c r="SJB68" s="19"/>
      <c r="SJC68" s="19"/>
      <c r="SJD68" s="19"/>
      <c r="SJE68" s="19"/>
      <c r="SJF68" s="19"/>
      <c r="SJG68" s="19"/>
      <c r="SJH68" s="19"/>
      <c r="SJI68" s="19"/>
      <c r="SJJ68" s="19"/>
      <c r="SJK68" s="19"/>
      <c r="SJL68" s="19"/>
      <c r="SJM68" s="19"/>
      <c r="SJN68" s="19"/>
      <c r="SJO68" s="19"/>
      <c r="SJP68" s="19"/>
      <c r="SJQ68" s="19"/>
      <c r="SJR68" s="19"/>
      <c r="SJS68" s="19"/>
      <c r="SJT68" s="19"/>
      <c r="SJU68" s="19"/>
      <c r="SJV68" s="19"/>
      <c r="SJW68" s="19"/>
      <c r="SJX68" s="19"/>
      <c r="SJY68" s="19"/>
      <c r="SJZ68" s="19"/>
      <c r="SKA68" s="19"/>
      <c r="SKB68" s="19"/>
      <c r="SKC68" s="19"/>
      <c r="SKD68" s="19"/>
      <c r="SKE68" s="19"/>
      <c r="SKF68" s="19"/>
      <c r="SKG68" s="19"/>
      <c r="SKH68" s="19"/>
      <c r="SKI68" s="19"/>
      <c r="SKJ68" s="19"/>
      <c r="SKK68" s="19"/>
      <c r="SKL68" s="19"/>
      <c r="SKM68" s="19"/>
      <c r="SKN68" s="19"/>
      <c r="SKO68" s="19"/>
      <c r="SKP68" s="19"/>
      <c r="SKQ68" s="19"/>
      <c r="SKR68" s="19"/>
      <c r="SKS68" s="19"/>
      <c r="SKT68" s="19"/>
      <c r="SKU68" s="19"/>
      <c r="SKV68" s="19"/>
      <c r="SKW68" s="19"/>
      <c r="SKX68" s="19"/>
      <c r="SKY68" s="19"/>
      <c r="SKZ68" s="19"/>
      <c r="SLA68" s="19"/>
      <c r="SLB68" s="19"/>
      <c r="SLC68" s="19"/>
      <c r="SLD68" s="19"/>
      <c r="SLE68" s="19"/>
      <c r="SLF68" s="19"/>
      <c r="SLG68" s="19"/>
      <c r="SLH68" s="19"/>
      <c r="SLI68" s="19"/>
      <c r="SLJ68" s="19"/>
      <c r="SLK68" s="19"/>
      <c r="SLL68" s="19"/>
      <c r="SLM68" s="19"/>
      <c r="SLN68" s="19"/>
      <c r="SLO68" s="19"/>
      <c r="SLP68" s="19"/>
      <c r="SLQ68" s="19"/>
      <c r="SLR68" s="19"/>
      <c r="SLS68" s="19"/>
      <c r="SLT68" s="19"/>
      <c r="SLU68" s="19"/>
      <c r="SLV68" s="19"/>
      <c r="SLW68" s="19"/>
      <c r="SLX68" s="19"/>
      <c r="SLY68" s="19"/>
      <c r="SLZ68" s="19"/>
      <c r="SMA68" s="19"/>
      <c r="SMB68" s="19"/>
      <c r="SMC68" s="19"/>
      <c r="SMD68" s="19"/>
      <c r="SME68" s="19"/>
      <c r="SMF68" s="19"/>
      <c r="SMG68" s="19"/>
      <c r="SMH68" s="19"/>
      <c r="SMI68" s="19"/>
      <c r="SMJ68" s="19"/>
      <c r="SMK68" s="19"/>
      <c r="SML68" s="19"/>
      <c r="SMM68" s="19"/>
      <c r="SMN68" s="19"/>
      <c r="SMO68" s="19"/>
      <c r="SMP68" s="19"/>
      <c r="SMQ68" s="19"/>
      <c r="SMR68" s="19"/>
      <c r="SMS68" s="19"/>
      <c r="SMT68" s="19"/>
      <c r="SMU68" s="19"/>
      <c r="SMV68" s="19"/>
      <c r="SMW68" s="19"/>
      <c r="SMX68" s="19"/>
      <c r="SMY68" s="19"/>
      <c r="SMZ68" s="19"/>
      <c r="SNA68" s="19"/>
      <c r="SNB68" s="19"/>
      <c r="SNC68" s="19"/>
      <c r="SND68" s="19"/>
      <c r="SNE68" s="19"/>
      <c r="SNF68" s="19"/>
      <c r="SNG68" s="19"/>
      <c r="SNH68" s="19"/>
      <c r="SNI68" s="19"/>
      <c r="SNJ68" s="19"/>
      <c r="SNK68" s="19"/>
      <c r="SNL68" s="19"/>
      <c r="SNM68" s="19"/>
      <c r="SNN68" s="19"/>
      <c r="SNO68" s="19"/>
      <c r="SNP68" s="19"/>
      <c r="SNQ68" s="19"/>
      <c r="SNR68" s="19"/>
      <c r="SNS68" s="19"/>
      <c r="SNT68" s="19"/>
      <c r="SNU68" s="19"/>
      <c r="SNV68" s="19"/>
      <c r="SNW68" s="19"/>
      <c r="SNX68" s="19"/>
      <c r="SNY68" s="19"/>
      <c r="SNZ68" s="19"/>
      <c r="SOA68" s="19"/>
      <c r="SOB68" s="19"/>
      <c r="SOC68" s="19"/>
      <c r="SOD68" s="19"/>
      <c r="SOE68" s="19"/>
      <c r="SOF68" s="19"/>
      <c r="SOG68" s="19"/>
      <c r="SOH68" s="19"/>
      <c r="SOI68" s="19"/>
      <c r="SOJ68" s="19"/>
      <c r="SOK68" s="19"/>
      <c r="SOL68" s="19"/>
      <c r="SOM68" s="19"/>
      <c r="SON68" s="19"/>
      <c r="SOO68" s="19"/>
      <c r="SOP68" s="19"/>
      <c r="SOQ68" s="19"/>
      <c r="SOR68" s="19"/>
      <c r="SOS68" s="19"/>
      <c r="SOT68" s="19"/>
      <c r="SOU68" s="19"/>
      <c r="SOV68" s="19"/>
      <c r="SOW68" s="19"/>
      <c r="SOX68" s="19"/>
      <c r="SOY68" s="19"/>
      <c r="SOZ68" s="19"/>
      <c r="SPA68" s="19"/>
      <c r="SPB68" s="19"/>
      <c r="SPC68" s="19"/>
      <c r="SPD68" s="19"/>
      <c r="SPE68" s="19"/>
      <c r="SPF68" s="19"/>
      <c r="SPG68" s="19"/>
      <c r="SPH68" s="19"/>
      <c r="SPI68" s="19"/>
      <c r="SPJ68" s="19"/>
      <c r="SPK68" s="19"/>
      <c r="SPL68" s="19"/>
      <c r="SPM68" s="19"/>
      <c r="SPN68" s="19"/>
      <c r="SPO68" s="19"/>
      <c r="SPP68" s="19"/>
      <c r="SPQ68" s="19"/>
      <c r="SPR68" s="19"/>
      <c r="SPS68" s="19"/>
      <c r="SPT68" s="19"/>
      <c r="SPU68" s="19"/>
      <c r="SPV68" s="19"/>
      <c r="SPW68" s="19"/>
      <c r="SPX68" s="19"/>
      <c r="SPY68" s="19"/>
      <c r="SPZ68" s="19"/>
      <c r="SQA68" s="19"/>
      <c r="SQB68" s="19"/>
      <c r="SQC68" s="19"/>
      <c r="SQD68" s="19"/>
      <c r="SQE68" s="19"/>
      <c r="SQF68" s="19"/>
      <c r="SQG68" s="19"/>
      <c r="SQH68" s="19"/>
      <c r="SQI68" s="19"/>
      <c r="SQJ68" s="19"/>
      <c r="SQK68" s="19"/>
      <c r="SQL68" s="19"/>
      <c r="SQM68" s="19"/>
      <c r="SQN68" s="19"/>
      <c r="SQO68" s="19"/>
      <c r="SQP68" s="19"/>
      <c r="SQQ68" s="19"/>
      <c r="SQR68" s="19"/>
      <c r="SQS68" s="19"/>
      <c r="SQT68" s="19"/>
      <c r="SQU68" s="19"/>
      <c r="SQV68" s="19"/>
      <c r="SQW68" s="19"/>
      <c r="SQX68" s="19"/>
      <c r="SQY68" s="19"/>
      <c r="SQZ68" s="19"/>
      <c r="SRA68" s="19"/>
      <c r="SRB68" s="19"/>
      <c r="SRC68" s="19"/>
      <c r="SRD68" s="19"/>
      <c r="SRE68" s="19"/>
      <c r="SRF68" s="19"/>
      <c r="SRG68" s="19"/>
      <c r="SRH68" s="19"/>
      <c r="SRI68" s="19"/>
      <c r="SRJ68" s="19"/>
      <c r="SRK68" s="19"/>
      <c r="SRL68" s="19"/>
      <c r="SRM68" s="19"/>
      <c r="SRN68" s="19"/>
      <c r="SRO68" s="19"/>
      <c r="SRP68" s="19"/>
      <c r="SRQ68" s="19"/>
      <c r="SRR68" s="19"/>
      <c r="SRS68" s="19"/>
      <c r="SRT68" s="19"/>
      <c r="SRU68" s="19"/>
      <c r="SRV68" s="19"/>
      <c r="SRW68" s="19"/>
      <c r="SRX68" s="19"/>
      <c r="SRY68" s="19"/>
      <c r="SRZ68" s="19"/>
      <c r="SSA68" s="19"/>
      <c r="SSB68" s="19"/>
      <c r="SSC68" s="19"/>
      <c r="SSD68" s="19"/>
      <c r="SSE68" s="19"/>
      <c r="SSF68" s="19"/>
      <c r="SSG68" s="19"/>
      <c r="SSH68" s="19"/>
      <c r="SSI68" s="19"/>
      <c r="SSJ68" s="19"/>
      <c r="SSK68" s="19"/>
      <c r="SSL68" s="19"/>
      <c r="SSM68" s="19"/>
      <c r="SSN68" s="19"/>
      <c r="SSO68" s="19"/>
      <c r="SSP68" s="19"/>
      <c r="SSQ68" s="19"/>
      <c r="SSR68" s="19"/>
      <c r="SSS68" s="19"/>
      <c r="SST68" s="19"/>
      <c r="SSU68" s="19"/>
      <c r="SSV68" s="19"/>
      <c r="SSW68" s="19"/>
      <c r="SSX68" s="19"/>
      <c r="SSY68" s="19"/>
      <c r="SSZ68" s="19"/>
      <c r="STA68" s="19"/>
      <c r="STB68" s="19"/>
      <c r="STC68" s="19"/>
      <c r="STD68" s="19"/>
      <c r="STE68" s="19"/>
      <c r="STF68" s="19"/>
      <c r="STG68" s="19"/>
      <c r="STH68" s="19"/>
      <c r="STI68" s="19"/>
      <c r="STJ68" s="19"/>
      <c r="STK68" s="19"/>
      <c r="STL68" s="19"/>
      <c r="STM68" s="19"/>
      <c r="STN68" s="19"/>
      <c r="STO68" s="19"/>
      <c r="STP68" s="19"/>
      <c r="STQ68" s="19"/>
      <c r="STR68" s="19"/>
      <c r="STS68" s="19"/>
      <c r="STT68" s="19"/>
      <c r="STU68" s="19"/>
      <c r="STV68" s="19"/>
      <c r="STW68" s="19"/>
      <c r="STX68" s="19"/>
      <c r="STY68" s="19"/>
      <c r="STZ68" s="19"/>
      <c r="SUA68" s="19"/>
      <c r="SUB68" s="19"/>
      <c r="SUC68" s="19"/>
      <c r="SUD68" s="19"/>
      <c r="SUE68" s="19"/>
      <c r="SUF68" s="19"/>
      <c r="SUG68" s="19"/>
      <c r="SUH68" s="19"/>
      <c r="SUI68" s="19"/>
      <c r="SUJ68" s="19"/>
      <c r="SUK68" s="19"/>
      <c r="SUL68" s="19"/>
      <c r="SUM68" s="19"/>
      <c r="SUN68" s="19"/>
      <c r="SUO68" s="19"/>
      <c r="SUP68" s="19"/>
      <c r="SUQ68" s="19"/>
      <c r="SUR68" s="19"/>
      <c r="SUS68" s="19"/>
      <c r="SUT68" s="19"/>
      <c r="SUU68" s="19"/>
      <c r="SUV68" s="19"/>
      <c r="SUW68" s="19"/>
      <c r="SUX68" s="19"/>
      <c r="SUY68" s="19"/>
      <c r="SUZ68" s="19"/>
      <c r="SVA68" s="19"/>
      <c r="SVB68" s="19"/>
      <c r="SVC68" s="19"/>
      <c r="SVD68" s="19"/>
      <c r="SVE68" s="19"/>
      <c r="SVF68" s="19"/>
      <c r="SVG68" s="19"/>
      <c r="SVH68" s="19"/>
      <c r="SVI68" s="19"/>
      <c r="SVJ68" s="19"/>
      <c r="SVK68" s="19"/>
      <c r="SVL68" s="19"/>
      <c r="SVM68" s="19"/>
      <c r="SVN68" s="19"/>
      <c r="SVO68" s="19"/>
      <c r="SVP68" s="19"/>
      <c r="SVQ68" s="19"/>
      <c r="SVR68" s="19"/>
      <c r="SVS68" s="19"/>
      <c r="SVT68" s="19"/>
      <c r="SVU68" s="19"/>
      <c r="SVV68" s="19"/>
      <c r="SVW68" s="19"/>
      <c r="SVX68" s="19"/>
      <c r="SVY68" s="19"/>
      <c r="SVZ68" s="19"/>
      <c r="SWA68" s="19"/>
      <c r="SWB68" s="19"/>
      <c r="SWC68" s="19"/>
      <c r="SWD68" s="19"/>
      <c r="SWE68" s="19"/>
      <c r="SWF68" s="19"/>
      <c r="SWG68" s="19"/>
      <c r="SWH68" s="19"/>
      <c r="SWI68" s="19"/>
      <c r="SWJ68" s="19"/>
      <c r="SWK68" s="19"/>
      <c r="SWL68" s="19"/>
      <c r="SWM68" s="19"/>
      <c r="SWN68" s="19"/>
      <c r="SWO68" s="19"/>
      <c r="SWP68" s="19"/>
      <c r="SWQ68" s="19"/>
      <c r="SWR68" s="19"/>
      <c r="SWS68" s="19"/>
      <c r="SWT68" s="19"/>
      <c r="SWU68" s="19"/>
      <c r="SWV68" s="19"/>
      <c r="SWW68" s="19"/>
      <c r="SWX68" s="19"/>
      <c r="SWY68" s="19"/>
      <c r="SWZ68" s="19"/>
      <c r="SXA68" s="19"/>
      <c r="SXB68" s="19"/>
      <c r="SXC68" s="19"/>
      <c r="SXD68" s="19"/>
      <c r="SXE68" s="19"/>
      <c r="SXF68" s="19"/>
      <c r="SXG68" s="19"/>
      <c r="SXH68" s="19"/>
      <c r="SXI68" s="19"/>
      <c r="SXJ68" s="19"/>
      <c r="SXK68" s="19"/>
      <c r="SXL68" s="19"/>
      <c r="SXM68" s="19"/>
      <c r="SXN68" s="19"/>
      <c r="SXO68" s="19"/>
      <c r="SXP68" s="19"/>
      <c r="SXQ68" s="19"/>
      <c r="SXR68" s="19"/>
      <c r="SXS68" s="19"/>
      <c r="SXT68" s="19"/>
      <c r="SXU68" s="19"/>
      <c r="SXV68" s="19"/>
      <c r="SXW68" s="19"/>
      <c r="SXX68" s="19"/>
      <c r="SXY68" s="19"/>
      <c r="SXZ68" s="19"/>
      <c r="SYA68" s="19"/>
      <c r="SYB68" s="19"/>
      <c r="SYC68" s="19"/>
      <c r="SYD68" s="19"/>
      <c r="SYE68" s="19"/>
      <c r="SYF68" s="19"/>
      <c r="SYG68" s="19"/>
      <c r="SYH68" s="19"/>
      <c r="SYI68" s="19"/>
      <c r="SYJ68" s="19"/>
      <c r="SYK68" s="19"/>
      <c r="SYL68" s="19"/>
      <c r="SYM68" s="19"/>
      <c r="SYN68" s="19"/>
      <c r="SYO68" s="19"/>
      <c r="SYP68" s="19"/>
      <c r="SYQ68" s="19"/>
      <c r="SYR68" s="19"/>
      <c r="SYS68" s="19"/>
      <c r="SYT68" s="19"/>
      <c r="SYU68" s="19"/>
      <c r="SYV68" s="19"/>
      <c r="SYW68" s="19"/>
      <c r="SYX68" s="19"/>
      <c r="SYY68" s="19"/>
      <c r="SYZ68" s="19"/>
      <c r="SZA68" s="19"/>
      <c r="SZB68" s="19"/>
      <c r="SZC68" s="19"/>
      <c r="SZD68" s="19"/>
      <c r="SZE68" s="19"/>
      <c r="SZF68" s="19"/>
      <c r="SZG68" s="19"/>
      <c r="SZH68" s="19"/>
      <c r="SZI68" s="19"/>
      <c r="SZJ68" s="19"/>
      <c r="SZK68" s="19"/>
      <c r="SZL68" s="19"/>
      <c r="SZM68" s="19"/>
      <c r="SZN68" s="19"/>
      <c r="SZO68" s="19"/>
      <c r="SZP68" s="19"/>
      <c r="SZQ68" s="19"/>
      <c r="SZR68" s="19"/>
      <c r="SZS68" s="19"/>
      <c r="SZT68" s="19"/>
      <c r="SZU68" s="19"/>
      <c r="SZV68" s="19"/>
      <c r="SZW68" s="19"/>
      <c r="SZX68" s="19"/>
      <c r="SZY68" s="19"/>
      <c r="SZZ68" s="19"/>
      <c r="TAA68" s="19"/>
      <c r="TAB68" s="19"/>
      <c r="TAC68" s="19"/>
      <c r="TAD68" s="19"/>
      <c r="TAE68" s="19"/>
      <c r="TAF68" s="19"/>
      <c r="TAG68" s="19"/>
      <c r="TAH68" s="19"/>
      <c r="TAI68" s="19"/>
      <c r="TAJ68" s="19"/>
      <c r="TAK68" s="19"/>
      <c r="TAL68" s="19"/>
      <c r="TAM68" s="19"/>
      <c r="TAN68" s="19"/>
      <c r="TAO68" s="19"/>
      <c r="TAP68" s="19"/>
      <c r="TAQ68" s="19"/>
      <c r="TAR68" s="19"/>
      <c r="TAS68" s="19"/>
      <c r="TAT68" s="19"/>
      <c r="TAU68" s="19"/>
      <c r="TAV68" s="19"/>
      <c r="TAW68" s="19"/>
      <c r="TAX68" s="19"/>
      <c r="TAY68" s="19"/>
      <c r="TAZ68" s="19"/>
      <c r="TBA68" s="19"/>
      <c r="TBB68" s="19"/>
      <c r="TBC68" s="19"/>
      <c r="TBD68" s="19"/>
      <c r="TBE68" s="19"/>
      <c r="TBF68" s="19"/>
      <c r="TBG68" s="19"/>
      <c r="TBH68" s="19"/>
      <c r="TBI68" s="19"/>
      <c r="TBJ68" s="19"/>
      <c r="TBK68" s="19"/>
      <c r="TBL68" s="19"/>
      <c r="TBM68" s="19"/>
      <c r="TBN68" s="19"/>
      <c r="TBO68" s="19"/>
      <c r="TBP68" s="19"/>
      <c r="TBQ68" s="19"/>
      <c r="TBR68" s="19"/>
      <c r="TBS68" s="19"/>
      <c r="TBT68" s="19"/>
      <c r="TBU68" s="19"/>
      <c r="TBV68" s="19"/>
      <c r="TBW68" s="19"/>
      <c r="TBX68" s="19"/>
      <c r="TBY68" s="19"/>
      <c r="TBZ68" s="19"/>
      <c r="TCA68" s="19"/>
      <c r="TCB68" s="19"/>
      <c r="TCC68" s="19"/>
      <c r="TCD68" s="19"/>
      <c r="TCE68" s="19"/>
      <c r="TCF68" s="19"/>
      <c r="TCG68" s="19"/>
      <c r="TCH68" s="19"/>
      <c r="TCI68" s="19"/>
      <c r="TCJ68" s="19"/>
      <c r="TCK68" s="19"/>
      <c r="TCL68" s="19"/>
      <c r="TCM68" s="19"/>
      <c r="TCN68" s="19"/>
      <c r="TCO68" s="19"/>
      <c r="TCP68" s="19"/>
      <c r="TCQ68" s="19"/>
      <c r="TCR68" s="19"/>
      <c r="TCS68" s="19"/>
      <c r="TCT68" s="19"/>
      <c r="TCU68" s="19"/>
      <c r="TCV68" s="19"/>
      <c r="TCW68" s="19"/>
      <c r="TCX68" s="19"/>
      <c r="TCY68" s="19"/>
      <c r="TCZ68" s="19"/>
      <c r="TDA68" s="19"/>
      <c r="TDB68" s="19"/>
      <c r="TDC68" s="19"/>
      <c r="TDD68" s="19"/>
      <c r="TDE68" s="19"/>
      <c r="TDF68" s="19"/>
      <c r="TDG68" s="19"/>
      <c r="TDH68" s="19"/>
      <c r="TDI68" s="19"/>
      <c r="TDJ68" s="19"/>
      <c r="TDK68" s="19"/>
      <c r="TDL68" s="19"/>
      <c r="TDM68" s="19"/>
      <c r="TDN68" s="19"/>
      <c r="TDO68" s="19"/>
      <c r="TDP68" s="19"/>
      <c r="TDQ68" s="19"/>
      <c r="TDR68" s="19"/>
      <c r="TDS68" s="19"/>
      <c r="TDT68" s="19"/>
      <c r="TDU68" s="19"/>
      <c r="TDV68" s="19"/>
      <c r="TDW68" s="19"/>
      <c r="TDX68" s="19"/>
      <c r="TDY68" s="19"/>
      <c r="TDZ68" s="19"/>
      <c r="TEA68" s="19"/>
      <c r="TEB68" s="19"/>
      <c r="TEC68" s="19"/>
      <c r="TED68" s="19"/>
      <c r="TEE68" s="19"/>
      <c r="TEF68" s="19"/>
      <c r="TEG68" s="19"/>
      <c r="TEH68" s="19"/>
      <c r="TEI68" s="19"/>
      <c r="TEJ68" s="19"/>
      <c r="TEK68" s="19"/>
      <c r="TEL68" s="19"/>
      <c r="TEM68" s="19"/>
      <c r="TEN68" s="19"/>
      <c r="TEO68" s="19"/>
      <c r="TEP68" s="19"/>
      <c r="TEQ68" s="19"/>
      <c r="TER68" s="19"/>
      <c r="TES68" s="19"/>
      <c r="TET68" s="19"/>
      <c r="TEU68" s="19"/>
      <c r="TEV68" s="19"/>
      <c r="TEW68" s="19"/>
      <c r="TEX68" s="19"/>
      <c r="TEY68" s="19"/>
      <c r="TEZ68" s="19"/>
      <c r="TFA68" s="19"/>
      <c r="TFB68" s="19"/>
      <c r="TFC68" s="19"/>
      <c r="TFD68" s="19"/>
      <c r="TFE68" s="19"/>
      <c r="TFF68" s="19"/>
      <c r="TFG68" s="19"/>
      <c r="TFH68" s="19"/>
      <c r="TFI68" s="19"/>
      <c r="TFJ68" s="19"/>
      <c r="TFK68" s="19"/>
      <c r="TFL68" s="19"/>
      <c r="TFM68" s="19"/>
      <c r="TFN68" s="19"/>
      <c r="TFO68" s="19"/>
      <c r="TFP68" s="19"/>
      <c r="TFQ68" s="19"/>
      <c r="TFR68" s="19"/>
      <c r="TFS68" s="19"/>
      <c r="TFT68" s="19"/>
      <c r="TFU68" s="19"/>
      <c r="TFV68" s="19"/>
      <c r="TFW68" s="19"/>
      <c r="TFX68" s="19"/>
      <c r="TFY68" s="19"/>
      <c r="TFZ68" s="19"/>
      <c r="TGA68" s="19"/>
      <c r="TGB68" s="19"/>
      <c r="TGC68" s="19"/>
      <c r="TGD68" s="19"/>
      <c r="TGE68" s="19"/>
      <c r="TGF68" s="19"/>
      <c r="TGG68" s="19"/>
      <c r="TGH68" s="19"/>
      <c r="TGI68" s="19"/>
      <c r="TGJ68" s="19"/>
      <c r="TGK68" s="19"/>
      <c r="TGL68" s="19"/>
      <c r="TGM68" s="19"/>
      <c r="TGN68" s="19"/>
      <c r="TGO68" s="19"/>
      <c r="TGP68" s="19"/>
      <c r="TGQ68" s="19"/>
      <c r="TGR68" s="19"/>
      <c r="TGS68" s="19"/>
      <c r="TGT68" s="19"/>
      <c r="TGU68" s="19"/>
      <c r="TGV68" s="19"/>
      <c r="TGW68" s="19"/>
      <c r="TGX68" s="19"/>
      <c r="TGY68" s="19"/>
      <c r="TGZ68" s="19"/>
      <c r="THA68" s="19"/>
      <c r="THB68" s="19"/>
      <c r="THC68" s="19"/>
      <c r="THD68" s="19"/>
      <c r="THE68" s="19"/>
      <c r="THF68" s="19"/>
      <c r="THG68" s="19"/>
      <c r="THH68" s="19"/>
      <c r="THI68" s="19"/>
      <c r="THJ68" s="19"/>
      <c r="THK68" s="19"/>
      <c r="THL68" s="19"/>
      <c r="THM68" s="19"/>
      <c r="THN68" s="19"/>
      <c r="THO68" s="19"/>
      <c r="THP68" s="19"/>
      <c r="THQ68" s="19"/>
      <c r="THR68" s="19"/>
      <c r="THS68" s="19"/>
      <c r="THT68" s="19"/>
      <c r="THU68" s="19"/>
      <c r="THV68" s="19"/>
      <c r="THW68" s="19"/>
      <c r="THX68" s="19"/>
      <c r="THY68" s="19"/>
      <c r="THZ68" s="19"/>
      <c r="TIA68" s="19"/>
      <c r="TIB68" s="19"/>
      <c r="TIC68" s="19"/>
      <c r="TID68" s="19"/>
      <c r="TIE68" s="19"/>
      <c r="TIF68" s="19"/>
      <c r="TIG68" s="19"/>
      <c r="TIH68" s="19"/>
      <c r="TII68" s="19"/>
      <c r="TIJ68" s="19"/>
      <c r="TIK68" s="19"/>
      <c r="TIL68" s="19"/>
      <c r="TIM68" s="19"/>
      <c r="TIN68" s="19"/>
      <c r="TIO68" s="19"/>
      <c r="TIP68" s="19"/>
      <c r="TIQ68" s="19"/>
      <c r="TIR68" s="19"/>
      <c r="TIS68" s="19"/>
      <c r="TIT68" s="19"/>
      <c r="TIU68" s="19"/>
      <c r="TIV68" s="19"/>
      <c r="TIW68" s="19"/>
      <c r="TIX68" s="19"/>
      <c r="TIY68" s="19"/>
      <c r="TIZ68" s="19"/>
      <c r="TJA68" s="19"/>
      <c r="TJB68" s="19"/>
      <c r="TJC68" s="19"/>
      <c r="TJD68" s="19"/>
      <c r="TJE68" s="19"/>
      <c r="TJF68" s="19"/>
      <c r="TJG68" s="19"/>
      <c r="TJH68" s="19"/>
      <c r="TJI68" s="19"/>
      <c r="TJJ68" s="19"/>
      <c r="TJK68" s="19"/>
      <c r="TJL68" s="19"/>
      <c r="TJM68" s="19"/>
      <c r="TJN68" s="19"/>
      <c r="TJO68" s="19"/>
      <c r="TJP68" s="19"/>
      <c r="TJQ68" s="19"/>
      <c r="TJR68" s="19"/>
      <c r="TJS68" s="19"/>
      <c r="TJT68" s="19"/>
      <c r="TJU68" s="19"/>
      <c r="TJV68" s="19"/>
      <c r="TJW68" s="19"/>
      <c r="TJX68" s="19"/>
      <c r="TJY68" s="19"/>
      <c r="TJZ68" s="19"/>
      <c r="TKA68" s="19"/>
      <c r="TKB68" s="19"/>
      <c r="TKC68" s="19"/>
      <c r="TKD68" s="19"/>
      <c r="TKE68" s="19"/>
      <c r="TKF68" s="19"/>
      <c r="TKG68" s="19"/>
      <c r="TKH68" s="19"/>
      <c r="TKI68" s="19"/>
      <c r="TKJ68" s="19"/>
      <c r="TKK68" s="19"/>
      <c r="TKL68" s="19"/>
      <c r="TKM68" s="19"/>
      <c r="TKN68" s="19"/>
      <c r="TKO68" s="19"/>
      <c r="TKP68" s="19"/>
      <c r="TKQ68" s="19"/>
      <c r="TKR68" s="19"/>
      <c r="TKS68" s="19"/>
      <c r="TKT68" s="19"/>
      <c r="TKU68" s="19"/>
      <c r="TKV68" s="19"/>
      <c r="TKW68" s="19"/>
      <c r="TKX68" s="19"/>
      <c r="TKY68" s="19"/>
      <c r="TKZ68" s="19"/>
      <c r="TLA68" s="19"/>
      <c r="TLB68" s="19"/>
      <c r="TLC68" s="19"/>
      <c r="TLD68" s="19"/>
      <c r="TLE68" s="19"/>
      <c r="TLF68" s="19"/>
      <c r="TLG68" s="19"/>
      <c r="TLH68" s="19"/>
      <c r="TLI68" s="19"/>
      <c r="TLJ68" s="19"/>
      <c r="TLK68" s="19"/>
      <c r="TLL68" s="19"/>
      <c r="TLM68" s="19"/>
      <c r="TLN68" s="19"/>
      <c r="TLO68" s="19"/>
      <c r="TLP68" s="19"/>
      <c r="TLQ68" s="19"/>
      <c r="TLR68" s="19"/>
      <c r="TLS68" s="19"/>
      <c r="TLT68" s="19"/>
      <c r="TLU68" s="19"/>
      <c r="TLV68" s="19"/>
      <c r="TLW68" s="19"/>
      <c r="TLX68" s="19"/>
      <c r="TLY68" s="19"/>
      <c r="TLZ68" s="19"/>
      <c r="TMA68" s="19"/>
      <c r="TMB68" s="19"/>
      <c r="TMC68" s="19"/>
      <c r="TMD68" s="19"/>
      <c r="TME68" s="19"/>
      <c r="TMF68" s="19"/>
      <c r="TMG68" s="19"/>
      <c r="TMH68" s="19"/>
      <c r="TMI68" s="19"/>
      <c r="TMJ68" s="19"/>
      <c r="TMK68" s="19"/>
      <c r="TML68" s="19"/>
      <c r="TMM68" s="19"/>
      <c r="TMN68" s="19"/>
      <c r="TMO68" s="19"/>
      <c r="TMP68" s="19"/>
      <c r="TMQ68" s="19"/>
      <c r="TMR68" s="19"/>
      <c r="TMS68" s="19"/>
      <c r="TMT68" s="19"/>
      <c r="TMU68" s="19"/>
      <c r="TMV68" s="19"/>
      <c r="TMW68" s="19"/>
      <c r="TMX68" s="19"/>
      <c r="TMY68" s="19"/>
      <c r="TMZ68" s="19"/>
      <c r="TNA68" s="19"/>
      <c r="TNB68" s="19"/>
      <c r="TNC68" s="19"/>
      <c r="TND68" s="19"/>
      <c r="TNE68" s="19"/>
      <c r="TNF68" s="19"/>
      <c r="TNG68" s="19"/>
      <c r="TNH68" s="19"/>
      <c r="TNI68" s="19"/>
      <c r="TNJ68" s="19"/>
      <c r="TNK68" s="19"/>
      <c r="TNL68" s="19"/>
      <c r="TNM68" s="19"/>
      <c r="TNN68" s="19"/>
      <c r="TNO68" s="19"/>
      <c r="TNP68" s="19"/>
      <c r="TNQ68" s="19"/>
      <c r="TNR68" s="19"/>
      <c r="TNS68" s="19"/>
      <c r="TNT68" s="19"/>
      <c r="TNU68" s="19"/>
      <c r="TNV68" s="19"/>
      <c r="TNW68" s="19"/>
      <c r="TNX68" s="19"/>
      <c r="TNY68" s="19"/>
      <c r="TNZ68" s="19"/>
      <c r="TOA68" s="19"/>
      <c r="TOB68" s="19"/>
      <c r="TOC68" s="19"/>
      <c r="TOD68" s="19"/>
      <c r="TOE68" s="19"/>
      <c r="TOF68" s="19"/>
      <c r="TOG68" s="19"/>
      <c r="TOH68" s="19"/>
      <c r="TOI68" s="19"/>
      <c r="TOJ68" s="19"/>
      <c r="TOK68" s="19"/>
      <c r="TOL68" s="19"/>
      <c r="TOM68" s="19"/>
      <c r="TON68" s="19"/>
      <c r="TOO68" s="19"/>
      <c r="TOP68" s="19"/>
      <c r="TOQ68" s="19"/>
      <c r="TOR68" s="19"/>
      <c r="TOS68" s="19"/>
      <c r="TOT68" s="19"/>
      <c r="TOU68" s="19"/>
      <c r="TOV68" s="19"/>
      <c r="TOW68" s="19"/>
      <c r="TOX68" s="19"/>
      <c r="TOY68" s="19"/>
      <c r="TOZ68" s="19"/>
      <c r="TPA68" s="19"/>
      <c r="TPB68" s="19"/>
      <c r="TPC68" s="19"/>
      <c r="TPD68" s="19"/>
      <c r="TPE68" s="19"/>
      <c r="TPF68" s="19"/>
      <c r="TPG68" s="19"/>
      <c r="TPH68" s="19"/>
      <c r="TPI68" s="19"/>
      <c r="TPJ68" s="19"/>
      <c r="TPK68" s="19"/>
      <c r="TPL68" s="19"/>
      <c r="TPM68" s="19"/>
      <c r="TPN68" s="19"/>
      <c r="TPO68" s="19"/>
      <c r="TPP68" s="19"/>
      <c r="TPQ68" s="19"/>
      <c r="TPR68" s="19"/>
      <c r="TPS68" s="19"/>
      <c r="TPT68" s="19"/>
      <c r="TPU68" s="19"/>
      <c r="TPV68" s="19"/>
      <c r="TPW68" s="19"/>
      <c r="TPX68" s="19"/>
      <c r="TPY68" s="19"/>
      <c r="TPZ68" s="19"/>
      <c r="TQA68" s="19"/>
      <c r="TQB68" s="19"/>
      <c r="TQC68" s="19"/>
      <c r="TQD68" s="19"/>
      <c r="TQE68" s="19"/>
      <c r="TQF68" s="19"/>
      <c r="TQG68" s="19"/>
      <c r="TQH68" s="19"/>
      <c r="TQI68" s="19"/>
      <c r="TQJ68" s="19"/>
      <c r="TQK68" s="19"/>
      <c r="TQL68" s="19"/>
      <c r="TQM68" s="19"/>
      <c r="TQN68" s="19"/>
      <c r="TQO68" s="19"/>
      <c r="TQP68" s="19"/>
      <c r="TQQ68" s="19"/>
      <c r="TQR68" s="19"/>
      <c r="TQS68" s="19"/>
      <c r="TQT68" s="19"/>
      <c r="TQU68" s="19"/>
      <c r="TQV68" s="19"/>
      <c r="TQW68" s="19"/>
      <c r="TQX68" s="19"/>
      <c r="TQY68" s="19"/>
      <c r="TQZ68" s="19"/>
      <c r="TRA68" s="19"/>
      <c r="TRB68" s="19"/>
      <c r="TRC68" s="19"/>
      <c r="TRD68" s="19"/>
      <c r="TRE68" s="19"/>
      <c r="TRF68" s="19"/>
      <c r="TRG68" s="19"/>
      <c r="TRH68" s="19"/>
      <c r="TRI68" s="19"/>
      <c r="TRJ68" s="19"/>
      <c r="TRK68" s="19"/>
      <c r="TRL68" s="19"/>
      <c r="TRM68" s="19"/>
      <c r="TRN68" s="19"/>
      <c r="TRO68" s="19"/>
      <c r="TRP68" s="19"/>
      <c r="TRQ68" s="19"/>
      <c r="TRR68" s="19"/>
      <c r="TRS68" s="19"/>
      <c r="TRT68" s="19"/>
      <c r="TRU68" s="19"/>
      <c r="TRV68" s="19"/>
      <c r="TRW68" s="19"/>
      <c r="TRX68" s="19"/>
      <c r="TRY68" s="19"/>
      <c r="TRZ68" s="19"/>
      <c r="TSA68" s="19"/>
      <c r="TSB68" s="19"/>
      <c r="TSC68" s="19"/>
      <c r="TSD68" s="19"/>
      <c r="TSE68" s="19"/>
      <c r="TSF68" s="19"/>
      <c r="TSG68" s="19"/>
      <c r="TSH68" s="19"/>
      <c r="TSI68" s="19"/>
      <c r="TSJ68" s="19"/>
      <c r="TSK68" s="19"/>
      <c r="TSL68" s="19"/>
      <c r="TSM68" s="19"/>
      <c r="TSN68" s="19"/>
      <c r="TSO68" s="19"/>
      <c r="TSP68" s="19"/>
      <c r="TSQ68" s="19"/>
      <c r="TSR68" s="19"/>
      <c r="TSS68" s="19"/>
      <c r="TST68" s="19"/>
      <c r="TSU68" s="19"/>
      <c r="TSV68" s="19"/>
      <c r="TSW68" s="19"/>
      <c r="TSX68" s="19"/>
      <c r="TSY68" s="19"/>
      <c r="TSZ68" s="19"/>
      <c r="TTA68" s="19"/>
      <c r="TTB68" s="19"/>
      <c r="TTC68" s="19"/>
      <c r="TTD68" s="19"/>
      <c r="TTE68" s="19"/>
      <c r="TTF68" s="19"/>
      <c r="TTG68" s="19"/>
      <c r="TTH68" s="19"/>
      <c r="TTI68" s="19"/>
      <c r="TTJ68" s="19"/>
      <c r="TTK68" s="19"/>
      <c r="TTL68" s="19"/>
      <c r="TTM68" s="19"/>
      <c r="TTN68" s="19"/>
      <c r="TTO68" s="19"/>
      <c r="TTP68" s="19"/>
      <c r="TTQ68" s="19"/>
      <c r="TTR68" s="19"/>
      <c r="TTS68" s="19"/>
      <c r="TTT68" s="19"/>
      <c r="TTU68" s="19"/>
      <c r="TTV68" s="19"/>
      <c r="TTW68" s="19"/>
      <c r="TTX68" s="19"/>
      <c r="TTY68" s="19"/>
      <c r="TTZ68" s="19"/>
      <c r="TUA68" s="19"/>
      <c r="TUB68" s="19"/>
      <c r="TUC68" s="19"/>
      <c r="TUD68" s="19"/>
      <c r="TUE68" s="19"/>
      <c r="TUF68" s="19"/>
      <c r="TUG68" s="19"/>
      <c r="TUH68" s="19"/>
      <c r="TUI68" s="19"/>
      <c r="TUJ68" s="19"/>
      <c r="TUK68" s="19"/>
      <c r="TUL68" s="19"/>
      <c r="TUM68" s="19"/>
      <c r="TUN68" s="19"/>
      <c r="TUO68" s="19"/>
      <c r="TUP68" s="19"/>
      <c r="TUQ68" s="19"/>
      <c r="TUR68" s="19"/>
      <c r="TUS68" s="19"/>
      <c r="TUT68" s="19"/>
      <c r="TUU68" s="19"/>
      <c r="TUV68" s="19"/>
      <c r="TUW68" s="19"/>
      <c r="TUX68" s="19"/>
      <c r="TUY68" s="19"/>
      <c r="TUZ68" s="19"/>
      <c r="TVA68" s="19"/>
      <c r="TVB68" s="19"/>
      <c r="TVC68" s="19"/>
      <c r="TVD68" s="19"/>
      <c r="TVE68" s="19"/>
      <c r="TVF68" s="19"/>
      <c r="TVG68" s="19"/>
      <c r="TVH68" s="19"/>
      <c r="TVI68" s="19"/>
      <c r="TVJ68" s="19"/>
      <c r="TVK68" s="19"/>
      <c r="TVL68" s="19"/>
      <c r="TVM68" s="19"/>
      <c r="TVN68" s="19"/>
      <c r="TVO68" s="19"/>
      <c r="TVP68" s="19"/>
      <c r="TVQ68" s="19"/>
      <c r="TVR68" s="19"/>
      <c r="TVS68" s="19"/>
      <c r="TVT68" s="19"/>
      <c r="TVU68" s="19"/>
      <c r="TVV68" s="19"/>
      <c r="TVW68" s="19"/>
      <c r="TVX68" s="19"/>
      <c r="TVY68" s="19"/>
      <c r="TVZ68" s="19"/>
      <c r="TWA68" s="19"/>
      <c r="TWB68" s="19"/>
      <c r="TWC68" s="19"/>
      <c r="TWD68" s="19"/>
      <c r="TWE68" s="19"/>
      <c r="TWF68" s="19"/>
      <c r="TWG68" s="19"/>
      <c r="TWH68" s="19"/>
      <c r="TWI68" s="19"/>
      <c r="TWJ68" s="19"/>
      <c r="TWK68" s="19"/>
      <c r="TWL68" s="19"/>
      <c r="TWM68" s="19"/>
      <c r="TWN68" s="19"/>
      <c r="TWO68" s="19"/>
      <c r="TWP68" s="19"/>
      <c r="TWQ68" s="19"/>
      <c r="TWR68" s="19"/>
      <c r="TWS68" s="19"/>
      <c r="TWT68" s="19"/>
      <c r="TWU68" s="19"/>
      <c r="TWV68" s="19"/>
      <c r="TWW68" s="19"/>
      <c r="TWX68" s="19"/>
      <c r="TWY68" s="19"/>
      <c r="TWZ68" s="19"/>
      <c r="TXA68" s="19"/>
      <c r="TXB68" s="19"/>
      <c r="TXC68" s="19"/>
      <c r="TXD68" s="19"/>
      <c r="TXE68" s="19"/>
      <c r="TXF68" s="19"/>
      <c r="TXG68" s="19"/>
      <c r="TXH68" s="19"/>
      <c r="TXI68" s="19"/>
      <c r="TXJ68" s="19"/>
      <c r="TXK68" s="19"/>
      <c r="TXL68" s="19"/>
      <c r="TXM68" s="19"/>
      <c r="TXN68" s="19"/>
      <c r="TXO68" s="19"/>
      <c r="TXP68" s="19"/>
      <c r="TXQ68" s="19"/>
      <c r="TXR68" s="19"/>
      <c r="TXS68" s="19"/>
      <c r="TXT68" s="19"/>
      <c r="TXU68" s="19"/>
      <c r="TXV68" s="19"/>
      <c r="TXW68" s="19"/>
      <c r="TXX68" s="19"/>
      <c r="TXY68" s="19"/>
      <c r="TXZ68" s="19"/>
      <c r="TYA68" s="19"/>
      <c r="TYB68" s="19"/>
      <c r="TYC68" s="19"/>
      <c r="TYD68" s="19"/>
      <c r="TYE68" s="19"/>
      <c r="TYF68" s="19"/>
      <c r="TYG68" s="19"/>
      <c r="TYH68" s="19"/>
      <c r="TYI68" s="19"/>
      <c r="TYJ68" s="19"/>
      <c r="TYK68" s="19"/>
      <c r="TYL68" s="19"/>
      <c r="TYM68" s="19"/>
      <c r="TYN68" s="19"/>
      <c r="TYO68" s="19"/>
      <c r="TYP68" s="19"/>
      <c r="TYQ68" s="19"/>
      <c r="TYR68" s="19"/>
      <c r="TYS68" s="19"/>
      <c r="TYT68" s="19"/>
      <c r="TYU68" s="19"/>
      <c r="TYV68" s="19"/>
      <c r="TYW68" s="19"/>
      <c r="TYX68" s="19"/>
      <c r="TYY68" s="19"/>
      <c r="TYZ68" s="19"/>
      <c r="TZA68" s="19"/>
      <c r="TZB68" s="19"/>
      <c r="TZC68" s="19"/>
      <c r="TZD68" s="19"/>
      <c r="TZE68" s="19"/>
      <c r="TZF68" s="19"/>
      <c r="TZG68" s="19"/>
      <c r="TZH68" s="19"/>
      <c r="TZI68" s="19"/>
      <c r="TZJ68" s="19"/>
      <c r="TZK68" s="19"/>
      <c r="TZL68" s="19"/>
      <c r="TZM68" s="19"/>
      <c r="TZN68" s="19"/>
      <c r="TZO68" s="19"/>
      <c r="TZP68" s="19"/>
      <c r="TZQ68" s="19"/>
      <c r="TZR68" s="19"/>
      <c r="TZS68" s="19"/>
      <c r="TZT68" s="19"/>
      <c r="TZU68" s="19"/>
      <c r="TZV68" s="19"/>
      <c r="TZW68" s="19"/>
      <c r="TZX68" s="19"/>
      <c r="TZY68" s="19"/>
      <c r="TZZ68" s="19"/>
      <c r="UAA68" s="19"/>
      <c r="UAB68" s="19"/>
      <c r="UAC68" s="19"/>
      <c r="UAD68" s="19"/>
      <c r="UAE68" s="19"/>
      <c r="UAF68" s="19"/>
      <c r="UAG68" s="19"/>
      <c r="UAH68" s="19"/>
      <c r="UAI68" s="19"/>
      <c r="UAJ68" s="19"/>
      <c r="UAK68" s="19"/>
      <c r="UAL68" s="19"/>
      <c r="UAM68" s="19"/>
      <c r="UAN68" s="19"/>
      <c r="UAO68" s="19"/>
      <c r="UAP68" s="19"/>
      <c r="UAQ68" s="19"/>
      <c r="UAR68" s="19"/>
      <c r="UAS68" s="19"/>
      <c r="UAT68" s="19"/>
      <c r="UAU68" s="19"/>
      <c r="UAV68" s="19"/>
      <c r="UAW68" s="19"/>
      <c r="UAX68" s="19"/>
      <c r="UAY68" s="19"/>
      <c r="UAZ68" s="19"/>
      <c r="UBA68" s="19"/>
      <c r="UBB68" s="19"/>
      <c r="UBC68" s="19"/>
      <c r="UBD68" s="19"/>
      <c r="UBE68" s="19"/>
      <c r="UBF68" s="19"/>
      <c r="UBG68" s="19"/>
      <c r="UBH68" s="19"/>
      <c r="UBI68" s="19"/>
      <c r="UBJ68" s="19"/>
      <c r="UBK68" s="19"/>
      <c r="UBL68" s="19"/>
      <c r="UBM68" s="19"/>
      <c r="UBN68" s="19"/>
      <c r="UBO68" s="19"/>
      <c r="UBP68" s="19"/>
      <c r="UBQ68" s="19"/>
      <c r="UBR68" s="19"/>
      <c r="UBS68" s="19"/>
      <c r="UBT68" s="19"/>
      <c r="UBU68" s="19"/>
      <c r="UBV68" s="19"/>
      <c r="UBW68" s="19"/>
      <c r="UBX68" s="19"/>
      <c r="UBY68" s="19"/>
      <c r="UBZ68" s="19"/>
      <c r="UCA68" s="19"/>
      <c r="UCB68" s="19"/>
      <c r="UCC68" s="19"/>
      <c r="UCD68" s="19"/>
      <c r="UCE68" s="19"/>
      <c r="UCF68" s="19"/>
      <c r="UCG68" s="19"/>
      <c r="UCH68" s="19"/>
      <c r="UCI68" s="19"/>
      <c r="UCJ68" s="19"/>
      <c r="UCK68" s="19"/>
      <c r="UCL68" s="19"/>
      <c r="UCM68" s="19"/>
      <c r="UCN68" s="19"/>
      <c r="UCO68" s="19"/>
      <c r="UCP68" s="19"/>
      <c r="UCQ68" s="19"/>
      <c r="UCR68" s="19"/>
      <c r="UCS68" s="19"/>
      <c r="UCT68" s="19"/>
      <c r="UCU68" s="19"/>
      <c r="UCV68" s="19"/>
      <c r="UCW68" s="19"/>
      <c r="UCX68" s="19"/>
      <c r="UCY68" s="19"/>
      <c r="UCZ68" s="19"/>
      <c r="UDA68" s="19"/>
      <c r="UDB68" s="19"/>
      <c r="UDC68" s="19"/>
      <c r="UDD68" s="19"/>
      <c r="UDE68" s="19"/>
      <c r="UDF68" s="19"/>
      <c r="UDG68" s="19"/>
      <c r="UDH68" s="19"/>
      <c r="UDI68" s="19"/>
      <c r="UDJ68" s="19"/>
      <c r="UDK68" s="19"/>
      <c r="UDL68" s="19"/>
      <c r="UDM68" s="19"/>
      <c r="UDN68" s="19"/>
      <c r="UDO68" s="19"/>
      <c r="UDP68" s="19"/>
      <c r="UDQ68" s="19"/>
      <c r="UDR68" s="19"/>
      <c r="UDS68" s="19"/>
      <c r="UDT68" s="19"/>
      <c r="UDU68" s="19"/>
      <c r="UDV68" s="19"/>
      <c r="UDW68" s="19"/>
      <c r="UDX68" s="19"/>
      <c r="UDY68" s="19"/>
      <c r="UDZ68" s="19"/>
      <c r="UEA68" s="19"/>
      <c r="UEB68" s="19"/>
      <c r="UEC68" s="19"/>
      <c r="UED68" s="19"/>
      <c r="UEE68" s="19"/>
      <c r="UEF68" s="19"/>
      <c r="UEG68" s="19"/>
      <c r="UEH68" s="19"/>
      <c r="UEI68" s="19"/>
      <c r="UEJ68" s="19"/>
      <c r="UEK68" s="19"/>
      <c r="UEL68" s="19"/>
      <c r="UEM68" s="19"/>
      <c r="UEN68" s="19"/>
      <c r="UEO68" s="19"/>
      <c r="UEP68" s="19"/>
      <c r="UEQ68" s="19"/>
      <c r="UER68" s="19"/>
      <c r="UES68" s="19"/>
      <c r="UET68" s="19"/>
      <c r="UEU68" s="19"/>
      <c r="UEV68" s="19"/>
      <c r="UEW68" s="19"/>
      <c r="UEX68" s="19"/>
      <c r="UEY68" s="19"/>
      <c r="UEZ68" s="19"/>
      <c r="UFA68" s="19"/>
      <c r="UFB68" s="19"/>
      <c r="UFC68" s="19"/>
      <c r="UFD68" s="19"/>
      <c r="UFE68" s="19"/>
      <c r="UFF68" s="19"/>
      <c r="UFG68" s="19"/>
      <c r="UFH68" s="19"/>
      <c r="UFI68" s="19"/>
      <c r="UFJ68" s="19"/>
      <c r="UFK68" s="19"/>
      <c r="UFL68" s="19"/>
      <c r="UFM68" s="19"/>
      <c r="UFN68" s="19"/>
      <c r="UFO68" s="19"/>
      <c r="UFP68" s="19"/>
      <c r="UFQ68" s="19"/>
      <c r="UFR68" s="19"/>
      <c r="UFS68" s="19"/>
      <c r="UFT68" s="19"/>
      <c r="UFU68" s="19"/>
      <c r="UFV68" s="19"/>
      <c r="UFW68" s="19"/>
      <c r="UFX68" s="19"/>
      <c r="UFY68" s="19"/>
      <c r="UFZ68" s="19"/>
      <c r="UGA68" s="19"/>
      <c r="UGB68" s="19"/>
      <c r="UGC68" s="19"/>
      <c r="UGD68" s="19"/>
      <c r="UGE68" s="19"/>
      <c r="UGF68" s="19"/>
      <c r="UGG68" s="19"/>
      <c r="UGH68" s="19"/>
      <c r="UGI68" s="19"/>
      <c r="UGJ68" s="19"/>
      <c r="UGK68" s="19"/>
      <c r="UGL68" s="19"/>
      <c r="UGM68" s="19"/>
      <c r="UGN68" s="19"/>
      <c r="UGO68" s="19"/>
      <c r="UGP68" s="19"/>
      <c r="UGQ68" s="19"/>
      <c r="UGR68" s="19"/>
      <c r="UGS68" s="19"/>
      <c r="UGT68" s="19"/>
      <c r="UGU68" s="19"/>
      <c r="UGV68" s="19"/>
      <c r="UGW68" s="19"/>
      <c r="UGX68" s="19"/>
      <c r="UGY68" s="19"/>
      <c r="UGZ68" s="19"/>
      <c r="UHA68" s="19"/>
      <c r="UHB68" s="19"/>
      <c r="UHC68" s="19"/>
      <c r="UHD68" s="19"/>
      <c r="UHE68" s="19"/>
      <c r="UHF68" s="19"/>
      <c r="UHG68" s="19"/>
      <c r="UHH68" s="19"/>
      <c r="UHI68" s="19"/>
      <c r="UHJ68" s="19"/>
      <c r="UHK68" s="19"/>
      <c r="UHL68" s="19"/>
      <c r="UHM68" s="19"/>
      <c r="UHN68" s="19"/>
      <c r="UHO68" s="19"/>
      <c r="UHP68" s="19"/>
      <c r="UHQ68" s="19"/>
      <c r="UHR68" s="19"/>
      <c r="UHS68" s="19"/>
      <c r="UHT68" s="19"/>
      <c r="UHU68" s="19"/>
      <c r="UHV68" s="19"/>
      <c r="UHW68" s="19"/>
      <c r="UHX68" s="19"/>
      <c r="UHY68" s="19"/>
      <c r="UHZ68" s="19"/>
      <c r="UIA68" s="19"/>
      <c r="UIB68" s="19"/>
      <c r="UIC68" s="19"/>
      <c r="UID68" s="19"/>
      <c r="UIE68" s="19"/>
      <c r="UIF68" s="19"/>
      <c r="UIG68" s="19"/>
      <c r="UIH68" s="19"/>
      <c r="UII68" s="19"/>
      <c r="UIJ68" s="19"/>
      <c r="UIK68" s="19"/>
      <c r="UIL68" s="19"/>
      <c r="UIM68" s="19"/>
      <c r="UIN68" s="19"/>
      <c r="UIO68" s="19"/>
      <c r="UIP68" s="19"/>
      <c r="UIQ68" s="19"/>
      <c r="UIR68" s="19"/>
      <c r="UIS68" s="19"/>
      <c r="UIT68" s="19"/>
      <c r="UIU68" s="19"/>
      <c r="UIV68" s="19"/>
      <c r="UIW68" s="19"/>
      <c r="UIX68" s="19"/>
      <c r="UIY68" s="19"/>
      <c r="UIZ68" s="19"/>
      <c r="UJA68" s="19"/>
      <c r="UJB68" s="19"/>
      <c r="UJC68" s="19"/>
      <c r="UJD68" s="19"/>
      <c r="UJE68" s="19"/>
      <c r="UJF68" s="19"/>
      <c r="UJG68" s="19"/>
      <c r="UJH68" s="19"/>
      <c r="UJI68" s="19"/>
      <c r="UJJ68" s="19"/>
      <c r="UJK68" s="19"/>
      <c r="UJL68" s="19"/>
      <c r="UJM68" s="19"/>
      <c r="UJN68" s="19"/>
      <c r="UJO68" s="19"/>
      <c r="UJP68" s="19"/>
      <c r="UJQ68" s="19"/>
      <c r="UJR68" s="19"/>
      <c r="UJS68" s="19"/>
      <c r="UJT68" s="19"/>
      <c r="UJU68" s="19"/>
      <c r="UJV68" s="19"/>
      <c r="UJW68" s="19"/>
      <c r="UJX68" s="19"/>
      <c r="UJY68" s="19"/>
      <c r="UJZ68" s="19"/>
      <c r="UKA68" s="19"/>
      <c r="UKB68" s="19"/>
      <c r="UKC68" s="19"/>
      <c r="UKD68" s="19"/>
      <c r="UKE68" s="19"/>
      <c r="UKF68" s="19"/>
      <c r="UKG68" s="19"/>
      <c r="UKH68" s="19"/>
      <c r="UKI68" s="19"/>
      <c r="UKJ68" s="19"/>
      <c r="UKK68" s="19"/>
      <c r="UKL68" s="19"/>
      <c r="UKM68" s="19"/>
      <c r="UKN68" s="19"/>
      <c r="UKO68" s="19"/>
      <c r="UKP68" s="19"/>
      <c r="UKQ68" s="19"/>
      <c r="UKR68" s="19"/>
      <c r="UKS68" s="19"/>
      <c r="UKT68" s="19"/>
      <c r="UKU68" s="19"/>
      <c r="UKV68" s="19"/>
      <c r="UKW68" s="19"/>
      <c r="UKX68" s="19"/>
      <c r="UKY68" s="19"/>
      <c r="UKZ68" s="19"/>
      <c r="ULA68" s="19"/>
      <c r="ULB68" s="19"/>
      <c r="ULC68" s="19"/>
      <c r="ULD68" s="19"/>
      <c r="ULE68" s="19"/>
      <c r="ULF68" s="19"/>
      <c r="ULG68" s="19"/>
      <c r="ULH68" s="19"/>
      <c r="ULI68" s="19"/>
      <c r="ULJ68" s="19"/>
      <c r="ULK68" s="19"/>
      <c r="ULL68" s="19"/>
      <c r="ULM68" s="19"/>
      <c r="ULN68" s="19"/>
      <c r="ULO68" s="19"/>
      <c r="ULP68" s="19"/>
      <c r="ULQ68" s="19"/>
      <c r="ULR68" s="19"/>
      <c r="ULS68" s="19"/>
      <c r="ULT68" s="19"/>
      <c r="ULU68" s="19"/>
      <c r="ULV68" s="19"/>
      <c r="ULW68" s="19"/>
      <c r="ULX68" s="19"/>
      <c r="ULY68" s="19"/>
      <c r="ULZ68" s="19"/>
      <c r="UMA68" s="19"/>
      <c r="UMB68" s="19"/>
      <c r="UMC68" s="19"/>
      <c r="UMD68" s="19"/>
      <c r="UME68" s="19"/>
      <c r="UMF68" s="19"/>
      <c r="UMG68" s="19"/>
      <c r="UMH68" s="19"/>
      <c r="UMI68" s="19"/>
      <c r="UMJ68" s="19"/>
      <c r="UMK68" s="19"/>
      <c r="UML68" s="19"/>
      <c r="UMM68" s="19"/>
      <c r="UMN68" s="19"/>
      <c r="UMO68" s="19"/>
      <c r="UMP68" s="19"/>
      <c r="UMQ68" s="19"/>
      <c r="UMR68" s="19"/>
      <c r="UMS68" s="19"/>
      <c r="UMT68" s="19"/>
      <c r="UMU68" s="19"/>
      <c r="UMV68" s="19"/>
      <c r="UMW68" s="19"/>
      <c r="UMX68" s="19"/>
      <c r="UMY68" s="19"/>
      <c r="UMZ68" s="19"/>
      <c r="UNA68" s="19"/>
      <c r="UNB68" s="19"/>
      <c r="UNC68" s="19"/>
      <c r="UND68" s="19"/>
      <c r="UNE68" s="19"/>
      <c r="UNF68" s="19"/>
      <c r="UNG68" s="19"/>
      <c r="UNH68" s="19"/>
      <c r="UNI68" s="19"/>
      <c r="UNJ68" s="19"/>
      <c r="UNK68" s="19"/>
      <c r="UNL68" s="19"/>
      <c r="UNM68" s="19"/>
      <c r="UNN68" s="19"/>
      <c r="UNO68" s="19"/>
      <c r="UNP68" s="19"/>
      <c r="UNQ68" s="19"/>
      <c r="UNR68" s="19"/>
      <c r="UNS68" s="19"/>
      <c r="UNT68" s="19"/>
      <c r="UNU68" s="19"/>
      <c r="UNV68" s="19"/>
      <c r="UNW68" s="19"/>
      <c r="UNX68" s="19"/>
      <c r="UNY68" s="19"/>
      <c r="UNZ68" s="19"/>
      <c r="UOA68" s="19"/>
      <c r="UOB68" s="19"/>
      <c r="UOC68" s="19"/>
      <c r="UOD68" s="19"/>
      <c r="UOE68" s="19"/>
      <c r="UOF68" s="19"/>
      <c r="UOG68" s="19"/>
      <c r="UOH68" s="19"/>
      <c r="UOI68" s="19"/>
      <c r="UOJ68" s="19"/>
      <c r="UOK68" s="19"/>
      <c r="UOL68" s="19"/>
      <c r="UOM68" s="19"/>
      <c r="UON68" s="19"/>
      <c r="UOO68" s="19"/>
      <c r="UOP68" s="19"/>
      <c r="UOQ68" s="19"/>
      <c r="UOR68" s="19"/>
      <c r="UOS68" s="19"/>
      <c r="UOT68" s="19"/>
      <c r="UOU68" s="19"/>
      <c r="UOV68" s="19"/>
      <c r="UOW68" s="19"/>
      <c r="UOX68" s="19"/>
      <c r="UOY68" s="19"/>
      <c r="UOZ68" s="19"/>
      <c r="UPA68" s="19"/>
      <c r="UPB68" s="19"/>
      <c r="UPC68" s="19"/>
      <c r="UPD68" s="19"/>
      <c r="UPE68" s="19"/>
      <c r="UPF68" s="19"/>
      <c r="UPG68" s="19"/>
      <c r="UPH68" s="19"/>
      <c r="UPI68" s="19"/>
      <c r="UPJ68" s="19"/>
      <c r="UPK68" s="19"/>
      <c r="UPL68" s="19"/>
      <c r="UPM68" s="19"/>
      <c r="UPN68" s="19"/>
      <c r="UPO68" s="19"/>
      <c r="UPP68" s="19"/>
      <c r="UPQ68" s="19"/>
      <c r="UPR68" s="19"/>
      <c r="UPS68" s="19"/>
      <c r="UPT68" s="19"/>
      <c r="UPU68" s="19"/>
      <c r="UPV68" s="19"/>
      <c r="UPW68" s="19"/>
      <c r="UPX68" s="19"/>
      <c r="UPY68" s="19"/>
      <c r="UPZ68" s="19"/>
      <c r="UQA68" s="19"/>
      <c r="UQB68" s="19"/>
      <c r="UQC68" s="19"/>
      <c r="UQD68" s="19"/>
      <c r="UQE68" s="19"/>
      <c r="UQF68" s="19"/>
      <c r="UQG68" s="19"/>
      <c r="UQH68" s="19"/>
      <c r="UQI68" s="19"/>
      <c r="UQJ68" s="19"/>
      <c r="UQK68" s="19"/>
      <c r="UQL68" s="19"/>
      <c r="UQM68" s="19"/>
      <c r="UQN68" s="19"/>
      <c r="UQO68" s="19"/>
      <c r="UQP68" s="19"/>
      <c r="UQQ68" s="19"/>
      <c r="UQR68" s="19"/>
      <c r="UQS68" s="19"/>
      <c r="UQT68" s="19"/>
      <c r="UQU68" s="19"/>
      <c r="UQV68" s="19"/>
      <c r="UQW68" s="19"/>
      <c r="UQX68" s="19"/>
      <c r="UQY68" s="19"/>
      <c r="UQZ68" s="19"/>
      <c r="URA68" s="19"/>
      <c r="URB68" s="19"/>
      <c r="URC68" s="19"/>
      <c r="URD68" s="19"/>
      <c r="URE68" s="19"/>
      <c r="URF68" s="19"/>
      <c r="URG68" s="19"/>
      <c r="URH68" s="19"/>
      <c r="URI68" s="19"/>
      <c r="URJ68" s="19"/>
      <c r="URK68" s="19"/>
      <c r="URL68" s="19"/>
      <c r="URM68" s="19"/>
      <c r="URN68" s="19"/>
      <c r="URO68" s="19"/>
      <c r="URP68" s="19"/>
      <c r="URQ68" s="19"/>
      <c r="URR68" s="19"/>
      <c r="URS68" s="19"/>
      <c r="URT68" s="19"/>
      <c r="URU68" s="19"/>
      <c r="URV68" s="19"/>
      <c r="URW68" s="19"/>
      <c r="URX68" s="19"/>
      <c r="URY68" s="19"/>
      <c r="URZ68" s="19"/>
      <c r="USA68" s="19"/>
      <c r="USB68" s="19"/>
      <c r="USC68" s="19"/>
      <c r="USD68" s="19"/>
      <c r="USE68" s="19"/>
      <c r="USF68" s="19"/>
      <c r="USG68" s="19"/>
      <c r="USH68" s="19"/>
      <c r="USI68" s="19"/>
      <c r="USJ68" s="19"/>
      <c r="USK68" s="19"/>
      <c r="USL68" s="19"/>
      <c r="USM68" s="19"/>
      <c r="USN68" s="19"/>
      <c r="USO68" s="19"/>
      <c r="USP68" s="19"/>
      <c r="USQ68" s="19"/>
      <c r="USR68" s="19"/>
      <c r="USS68" s="19"/>
      <c r="UST68" s="19"/>
      <c r="USU68" s="19"/>
      <c r="USV68" s="19"/>
      <c r="USW68" s="19"/>
      <c r="USX68" s="19"/>
      <c r="USY68" s="19"/>
      <c r="USZ68" s="19"/>
      <c r="UTA68" s="19"/>
      <c r="UTB68" s="19"/>
      <c r="UTC68" s="19"/>
      <c r="UTD68" s="19"/>
      <c r="UTE68" s="19"/>
      <c r="UTF68" s="19"/>
      <c r="UTG68" s="19"/>
      <c r="UTH68" s="19"/>
      <c r="UTI68" s="19"/>
      <c r="UTJ68" s="19"/>
      <c r="UTK68" s="19"/>
      <c r="UTL68" s="19"/>
      <c r="UTM68" s="19"/>
      <c r="UTN68" s="19"/>
      <c r="UTO68" s="19"/>
      <c r="UTP68" s="19"/>
      <c r="UTQ68" s="19"/>
      <c r="UTR68" s="19"/>
      <c r="UTS68" s="19"/>
      <c r="UTT68" s="19"/>
      <c r="UTU68" s="19"/>
      <c r="UTV68" s="19"/>
      <c r="UTW68" s="19"/>
      <c r="UTX68" s="19"/>
      <c r="UTY68" s="19"/>
      <c r="UTZ68" s="19"/>
      <c r="UUA68" s="19"/>
      <c r="UUB68" s="19"/>
      <c r="UUC68" s="19"/>
      <c r="UUD68" s="19"/>
      <c r="UUE68" s="19"/>
      <c r="UUF68" s="19"/>
      <c r="UUG68" s="19"/>
      <c r="UUH68" s="19"/>
      <c r="UUI68" s="19"/>
      <c r="UUJ68" s="19"/>
      <c r="UUK68" s="19"/>
      <c r="UUL68" s="19"/>
      <c r="UUM68" s="19"/>
      <c r="UUN68" s="19"/>
      <c r="UUO68" s="19"/>
      <c r="UUP68" s="19"/>
      <c r="UUQ68" s="19"/>
      <c r="UUR68" s="19"/>
      <c r="UUS68" s="19"/>
      <c r="UUT68" s="19"/>
      <c r="UUU68" s="19"/>
      <c r="UUV68" s="19"/>
      <c r="UUW68" s="19"/>
      <c r="UUX68" s="19"/>
      <c r="UUY68" s="19"/>
      <c r="UUZ68" s="19"/>
      <c r="UVA68" s="19"/>
      <c r="UVB68" s="19"/>
      <c r="UVC68" s="19"/>
      <c r="UVD68" s="19"/>
      <c r="UVE68" s="19"/>
      <c r="UVF68" s="19"/>
      <c r="UVG68" s="19"/>
      <c r="UVH68" s="19"/>
      <c r="UVI68" s="19"/>
      <c r="UVJ68" s="19"/>
      <c r="UVK68" s="19"/>
      <c r="UVL68" s="19"/>
      <c r="UVM68" s="19"/>
      <c r="UVN68" s="19"/>
      <c r="UVO68" s="19"/>
      <c r="UVP68" s="19"/>
      <c r="UVQ68" s="19"/>
      <c r="UVR68" s="19"/>
      <c r="UVS68" s="19"/>
      <c r="UVT68" s="19"/>
      <c r="UVU68" s="19"/>
      <c r="UVV68" s="19"/>
      <c r="UVW68" s="19"/>
      <c r="UVX68" s="19"/>
      <c r="UVY68" s="19"/>
      <c r="UVZ68" s="19"/>
      <c r="UWA68" s="19"/>
      <c r="UWB68" s="19"/>
      <c r="UWC68" s="19"/>
      <c r="UWD68" s="19"/>
      <c r="UWE68" s="19"/>
      <c r="UWF68" s="19"/>
      <c r="UWG68" s="19"/>
      <c r="UWH68" s="19"/>
      <c r="UWI68" s="19"/>
      <c r="UWJ68" s="19"/>
      <c r="UWK68" s="19"/>
      <c r="UWL68" s="19"/>
      <c r="UWM68" s="19"/>
      <c r="UWN68" s="19"/>
      <c r="UWO68" s="19"/>
      <c r="UWP68" s="19"/>
      <c r="UWQ68" s="19"/>
      <c r="UWR68" s="19"/>
      <c r="UWS68" s="19"/>
      <c r="UWT68" s="19"/>
      <c r="UWU68" s="19"/>
      <c r="UWV68" s="19"/>
      <c r="UWW68" s="19"/>
      <c r="UWX68" s="19"/>
      <c r="UWY68" s="19"/>
      <c r="UWZ68" s="19"/>
      <c r="UXA68" s="19"/>
      <c r="UXB68" s="19"/>
      <c r="UXC68" s="19"/>
      <c r="UXD68" s="19"/>
      <c r="UXE68" s="19"/>
      <c r="UXF68" s="19"/>
      <c r="UXG68" s="19"/>
      <c r="UXH68" s="19"/>
      <c r="UXI68" s="19"/>
      <c r="UXJ68" s="19"/>
      <c r="UXK68" s="19"/>
      <c r="UXL68" s="19"/>
      <c r="UXM68" s="19"/>
      <c r="UXN68" s="19"/>
      <c r="UXO68" s="19"/>
      <c r="UXP68" s="19"/>
      <c r="UXQ68" s="19"/>
      <c r="UXR68" s="19"/>
      <c r="UXS68" s="19"/>
      <c r="UXT68" s="19"/>
      <c r="UXU68" s="19"/>
      <c r="UXV68" s="19"/>
      <c r="UXW68" s="19"/>
      <c r="UXX68" s="19"/>
      <c r="UXY68" s="19"/>
      <c r="UXZ68" s="19"/>
      <c r="UYA68" s="19"/>
      <c r="UYB68" s="19"/>
      <c r="UYC68" s="19"/>
      <c r="UYD68" s="19"/>
      <c r="UYE68" s="19"/>
      <c r="UYF68" s="19"/>
      <c r="UYG68" s="19"/>
      <c r="UYH68" s="19"/>
      <c r="UYI68" s="19"/>
      <c r="UYJ68" s="19"/>
      <c r="UYK68" s="19"/>
      <c r="UYL68" s="19"/>
      <c r="UYM68" s="19"/>
      <c r="UYN68" s="19"/>
      <c r="UYO68" s="19"/>
      <c r="UYP68" s="19"/>
      <c r="UYQ68" s="19"/>
      <c r="UYR68" s="19"/>
      <c r="UYS68" s="19"/>
      <c r="UYT68" s="19"/>
      <c r="UYU68" s="19"/>
      <c r="UYV68" s="19"/>
      <c r="UYW68" s="19"/>
      <c r="UYX68" s="19"/>
      <c r="UYY68" s="19"/>
      <c r="UYZ68" s="19"/>
      <c r="UZA68" s="19"/>
      <c r="UZB68" s="19"/>
      <c r="UZC68" s="19"/>
      <c r="UZD68" s="19"/>
      <c r="UZE68" s="19"/>
      <c r="UZF68" s="19"/>
      <c r="UZG68" s="19"/>
      <c r="UZH68" s="19"/>
      <c r="UZI68" s="19"/>
      <c r="UZJ68" s="19"/>
      <c r="UZK68" s="19"/>
      <c r="UZL68" s="19"/>
      <c r="UZM68" s="19"/>
      <c r="UZN68" s="19"/>
      <c r="UZO68" s="19"/>
      <c r="UZP68" s="19"/>
      <c r="UZQ68" s="19"/>
      <c r="UZR68" s="19"/>
      <c r="UZS68" s="19"/>
      <c r="UZT68" s="19"/>
      <c r="UZU68" s="19"/>
      <c r="UZV68" s="19"/>
      <c r="UZW68" s="19"/>
      <c r="UZX68" s="19"/>
      <c r="UZY68" s="19"/>
      <c r="UZZ68" s="19"/>
      <c r="VAA68" s="19"/>
      <c r="VAB68" s="19"/>
      <c r="VAC68" s="19"/>
      <c r="VAD68" s="19"/>
      <c r="VAE68" s="19"/>
      <c r="VAF68" s="19"/>
      <c r="VAG68" s="19"/>
      <c r="VAH68" s="19"/>
      <c r="VAI68" s="19"/>
      <c r="VAJ68" s="19"/>
      <c r="VAK68" s="19"/>
      <c r="VAL68" s="19"/>
      <c r="VAM68" s="19"/>
      <c r="VAN68" s="19"/>
      <c r="VAO68" s="19"/>
      <c r="VAP68" s="19"/>
      <c r="VAQ68" s="19"/>
      <c r="VAR68" s="19"/>
      <c r="VAS68" s="19"/>
      <c r="VAT68" s="19"/>
      <c r="VAU68" s="19"/>
      <c r="VAV68" s="19"/>
      <c r="VAW68" s="19"/>
      <c r="VAX68" s="19"/>
      <c r="VAY68" s="19"/>
      <c r="VAZ68" s="19"/>
      <c r="VBA68" s="19"/>
      <c r="VBB68" s="19"/>
      <c r="VBC68" s="19"/>
      <c r="VBD68" s="19"/>
      <c r="VBE68" s="19"/>
      <c r="VBF68" s="19"/>
      <c r="VBG68" s="19"/>
      <c r="VBH68" s="19"/>
      <c r="VBI68" s="19"/>
      <c r="VBJ68" s="19"/>
      <c r="VBK68" s="19"/>
      <c r="VBL68" s="19"/>
      <c r="VBM68" s="19"/>
      <c r="VBN68" s="19"/>
      <c r="VBO68" s="19"/>
      <c r="VBP68" s="19"/>
      <c r="VBQ68" s="19"/>
      <c r="VBR68" s="19"/>
      <c r="VBS68" s="19"/>
      <c r="VBT68" s="19"/>
      <c r="VBU68" s="19"/>
      <c r="VBV68" s="19"/>
      <c r="VBW68" s="19"/>
      <c r="VBX68" s="19"/>
      <c r="VBY68" s="19"/>
      <c r="VBZ68" s="19"/>
      <c r="VCA68" s="19"/>
      <c r="VCB68" s="19"/>
      <c r="VCC68" s="19"/>
      <c r="VCD68" s="19"/>
      <c r="VCE68" s="19"/>
      <c r="VCF68" s="19"/>
      <c r="VCG68" s="19"/>
      <c r="VCH68" s="19"/>
      <c r="VCI68" s="19"/>
      <c r="VCJ68" s="19"/>
      <c r="VCK68" s="19"/>
      <c r="VCL68" s="19"/>
      <c r="VCM68" s="19"/>
      <c r="VCN68" s="19"/>
      <c r="VCO68" s="19"/>
      <c r="VCP68" s="19"/>
      <c r="VCQ68" s="19"/>
      <c r="VCR68" s="19"/>
      <c r="VCS68" s="19"/>
      <c r="VCT68" s="19"/>
      <c r="VCU68" s="19"/>
      <c r="VCV68" s="19"/>
      <c r="VCW68" s="19"/>
      <c r="VCX68" s="19"/>
      <c r="VCY68" s="19"/>
      <c r="VCZ68" s="19"/>
      <c r="VDA68" s="19"/>
      <c r="VDB68" s="19"/>
      <c r="VDC68" s="19"/>
      <c r="VDD68" s="19"/>
      <c r="VDE68" s="19"/>
      <c r="VDF68" s="19"/>
      <c r="VDG68" s="19"/>
      <c r="VDH68" s="19"/>
      <c r="VDI68" s="19"/>
      <c r="VDJ68" s="19"/>
      <c r="VDK68" s="19"/>
      <c r="VDL68" s="19"/>
      <c r="VDM68" s="19"/>
      <c r="VDN68" s="19"/>
      <c r="VDO68" s="19"/>
      <c r="VDP68" s="19"/>
      <c r="VDQ68" s="19"/>
      <c r="VDR68" s="19"/>
      <c r="VDS68" s="19"/>
      <c r="VDT68" s="19"/>
      <c r="VDU68" s="19"/>
      <c r="VDV68" s="19"/>
      <c r="VDW68" s="19"/>
      <c r="VDX68" s="19"/>
      <c r="VDY68" s="19"/>
      <c r="VDZ68" s="19"/>
      <c r="VEA68" s="19"/>
      <c r="VEB68" s="19"/>
      <c r="VEC68" s="19"/>
      <c r="VED68" s="19"/>
      <c r="VEE68" s="19"/>
      <c r="VEF68" s="19"/>
      <c r="VEG68" s="19"/>
      <c r="VEH68" s="19"/>
      <c r="VEI68" s="19"/>
      <c r="VEJ68" s="19"/>
      <c r="VEK68" s="19"/>
      <c r="VEL68" s="19"/>
      <c r="VEM68" s="19"/>
      <c r="VEN68" s="19"/>
      <c r="VEO68" s="19"/>
      <c r="VEP68" s="19"/>
      <c r="VEQ68" s="19"/>
      <c r="VER68" s="19"/>
      <c r="VES68" s="19"/>
      <c r="VET68" s="19"/>
      <c r="VEU68" s="19"/>
      <c r="VEV68" s="19"/>
      <c r="VEW68" s="19"/>
      <c r="VEX68" s="19"/>
      <c r="VEY68" s="19"/>
      <c r="VEZ68" s="19"/>
      <c r="VFA68" s="19"/>
      <c r="VFB68" s="19"/>
      <c r="VFC68" s="19"/>
      <c r="VFD68" s="19"/>
      <c r="VFE68" s="19"/>
      <c r="VFF68" s="19"/>
      <c r="VFG68" s="19"/>
      <c r="VFH68" s="19"/>
      <c r="VFI68" s="19"/>
      <c r="VFJ68" s="19"/>
      <c r="VFK68" s="19"/>
      <c r="VFL68" s="19"/>
      <c r="VFM68" s="19"/>
      <c r="VFN68" s="19"/>
      <c r="VFO68" s="19"/>
      <c r="VFP68" s="19"/>
      <c r="VFQ68" s="19"/>
      <c r="VFR68" s="19"/>
      <c r="VFS68" s="19"/>
      <c r="VFT68" s="19"/>
      <c r="VFU68" s="19"/>
      <c r="VFV68" s="19"/>
      <c r="VFW68" s="19"/>
      <c r="VFX68" s="19"/>
      <c r="VFY68" s="19"/>
      <c r="VFZ68" s="19"/>
      <c r="VGA68" s="19"/>
      <c r="VGB68" s="19"/>
      <c r="VGC68" s="19"/>
      <c r="VGD68" s="19"/>
      <c r="VGE68" s="19"/>
      <c r="VGF68" s="19"/>
      <c r="VGG68" s="19"/>
      <c r="VGH68" s="19"/>
      <c r="VGI68" s="19"/>
      <c r="VGJ68" s="19"/>
      <c r="VGK68" s="19"/>
      <c r="VGL68" s="19"/>
      <c r="VGM68" s="19"/>
      <c r="VGN68" s="19"/>
      <c r="VGO68" s="19"/>
      <c r="VGP68" s="19"/>
      <c r="VGQ68" s="19"/>
      <c r="VGR68" s="19"/>
      <c r="VGS68" s="19"/>
      <c r="VGT68" s="19"/>
      <c r="VGU68" s="19"/>
      <c r="VGV68" s="19"/>
      <c r="VGW68" s="19"/>
      <c r="VGX68" s="19"/>
      <c r="VGY68" s="19"/>
      <c r="VGZ68" s="19"/>
      <c r="VHA68" s="19"/>
      <c r="VHB68" s="19"/>
      <c r="VHC68" s="19"/>
      <c r="VHD68" s="19"/>
      <c r="VHE68" s="19"/>
      <c r="VHF68" s="19"/>
      <c r="VHG68" s="19"/>
      <c r="VHH68" s="19"/>
      <c r="VHI68" s="19"/>
      <c r="VHJ68" s="19"/>
      <c r="VHK68" s="19"/>
      <c r="VHL68" s="19"/>
      <c r="VHM68" s="19"/>
      <c r="VHN68" s="19"/>
      <c r="VHO68" s="19"/>
      <c r="VHP68" s="19"/>
      <c r="VHQ68" s="19"/>
      <c r="VHR68" s="19"/>
      <c r="VHS68" s="19"/>
      <c r="VHT68" s="19"/>
      <c r="VHU68" s="19"/>
      <c r="VHV68" s="19"/>
      <c r="VHW68" s="19"/>
      <c r="VHX68" s="19"/>
      <c r="VHY68" s="19"/>
      <c r="VHZ68" s="19"/>
      <c r="VIA68" s="19"/>
      <c r="VIB68" s="19"/>
      <c r="VIC68" s="19"/>
      <c r="VID68" s="19"/>
      <c r="VIE68" s="19"/>
      <c r="VIF68" s="19"/>
      <c r="VIG68" s="19"/>
      <c r="VIH68" s="19"/>
      <c r="VII68" s="19"/>
      <c r="VIJ68" s="19"/>
      <c r="VIK68" s="19"/>
      <c r="VIL68" s="19"/>
      <c r="VIM68" s="19"/>
      <c r="VIN68" s="19"/>
      <c r="VIO68" s="19"/>
      <c r="VIP68" s="19"/>
      <c r="VIQ68" s="19"/>
      <c r="VIR68" s="19"/>
      <c r="VIS68" s="19"/>
      <c r="VIT68" s="19"/>
      <c r="VIU68" s="19"/>
      <c r="VIV68" s="19"/>
      <c r="VIW68" s="19"/>
      <c r="VIX68" s="19"/>
      <c r="VIY68" s="19"/>
      <c r="VIZ68" s="19"/>
      <c r="VJA68" s="19"/>
      <c r="VJB68" s="19"/>
      <c r="VJC68" s="19"/>
      <c r="VJD68" s="19"/>
      <c r="VJE68" s="19"/>
      <c r="VJF68" s="19"/>
      <c r="VJG68" s="19"/>
      <c r="VJH68" s="19"/>
      <c r="VJI68" s="19"/>
      <c r="VJJ68" s="19"/>
      <c r="VJK68" s="19"/>
      <c r="VJL68" s="19"/>
      <c r="VJM68" s="19"/>
      <c r="VJN68" s="19"/>
      <c r="VJO68" s="19"/>
      <c r="VJP68" s="19"/>
      <c r="VJQ68" s="19"/>
      <c r="VJR68" s="19"/>
      <c r="VJS68" s="19"/>
      <c r="VJT68" s="19"/>
      <c r="VJU68" s="19"/>
      <c r="VJV68" s="19"/>
      <c r="VJW68" s="19"/>
      <c r="VJX68" s="19"/>
      <c r="VJY68" s="19"/>
      <c r="VJZ68" s="19"/>
      <c r="VKA68" s="19"/>
      <c r="VKB68" s="19"/>
      <c r="VKC68" s="19"/>
      <c r="VKD68" s="19"/>
      <c r="VKE68" s="19"/>
      <c r="VKF68" s="19"/>
      <c r="VKG68" s="19"/>
      <c r="VKH68" s="19"/>
      <c r="VKI68" s="19"/>
      <c r="VKJ68" s="19"/>
      <c r="VKK68" s="19"/>
      <c r="VKL68" s="19"/>
      <c r="VKM68" s="19"/>
      <c r="VKN68" s="19"/>
      <c r="VKO68" s="19"/>
      <c r="VKP68" s="19"/>
      <c r="VKQ68" s="19"/>
      <c r="VKR68" s="19"/>
      <c r="VKS68" s="19"/>
      <c r="VKT68" s="19"/>
      <c r="VKU68" s="19"/>
      <c r="VKV68" s="19"/>
      <c r="VKW68" s="19"/>
      <c r="VKX68" s="19"/>
      <c r="VKY68" s="19"/>
      <c r="VKZ68" s="19"/>
      <c r="VLA68" s="19"/>
      <c r="VLB68" s="19"/>
      <c r="VLC68" s="19"/>
      <c r="VLD68" s="19"/>
      <c r="VLE68" s="19"/>
      <c r="VLF68" s="19"/>
      <c r="VLG68" s="19"/>
      <c r="VLH68" s="19"/>
      <c r="VLI68" s="19"/>
      <c r="VLJ68" s="19"/>
      <c r="VLK68" s="19"/>
      <c r="VLL68" s="19"/>
      <c r="VLM68" s="19"/>
      <c r="VLN68" s="19"/>
      <c r="VLO68" s="19"/>
      <c r="VLP68" s="19"/>
      <c r="VLQ68" s="19"/>
      <c r="VLR68" s="19"/>
      <c r="VLS68" s="19"/>
      <c r="VLT68" s="19"/>
      <c r="VLU68" s="19"/>
      <c r="VLV68" s="19"/>
      <c r="VLW68" s="19"/>
      <c r="VLX68" s="19"/>
      <c r="VLY68" s="19"/>
      <c r="VLZ68" s="19"/>
      <c r="VMA68" s="19"/>
      <c r="VMB68" s="19"/>
      <c r="VMC68" s="19"/>
      <c r="VMD68" s="19"/>
      <c r="VME68" s="19"/>
      <c r="VMF68" s="19"/>
      <c r="VMG68" s="19"/>
      <c r="VMH68" s="19"/>
      <c r="VMI68" s="19"/>
      <c r="VMJ68" s="19"/>
      <c r="VMK68" s="19"/>
      <c r="VML68" s="19"/>
      <c r="VMM68" s="19"/>
      <c r="VMN68" s="19"/>
      <c r="VMO68" s="19"/>
      <c r="VMP68" s="19"/>
      <c r="VMQ68" s="19"/>
      <c r="VMR68" s="19"/>
      <c r="VMS68" s="19"/>
      <c r="VMT68" s="19"/>
      <c r="VMU68" s="19"/>
      <c r="VMV68" s="19"/>
      <c r="VMW68" s="19"/>
      <c r="VMX68" s="19"/>
      <c r="VMY68" s="19"/>
      <c r="VMZ68" s="19"/>
      <c r="VNA68" s="19"/>
      <c r="VNB68" s="19"/>
      <c r="VNC68" s="19"/>
      <c r="VND68" s="19"/>
      <c r="VNE68" s="19"/>
      <c r="VNF68" s="19"/>
      <c r="VNG68" s="19"/>
      <c r="VNH68" s="19"/>
      <c r="VNI68" s="19"/>
      <c r="VNJ68" s="19"/>
      <c r="VNK68" s="19"/>
      <c r="VNL68" s="19"/>
      <c r="VNM68" s="19"/>
      <c r="VNN68" s="19"/>
      <c r="VNO68" s="19"/>
      <c r="VNP68" s="19"/>
      <c r="VNQ68" s="19"/>
      <c r="VNR68" s="19"/>
      <c r="VNS68" s="19"/>
      <c r="VNT68" s="19"/>
      <c r="VNU68" s="19"/>
      <c r="VNV68" s="19"/>
      <c r="VNW68" s="19"/>
      <c r="VNX68" s="19"/>
      <c r="VNY68" s="19"/>
      <c r="VNZ68" s="19"/>
      <c r="VOA68" s="19"/>
      <c r="VOB68" s="19"/>
      <c r="VOC68" s="19"/>
      <c r="VOD68" s="19"/>
      <c r="VOE68" s="19"/>
      <c r="VOF68" s="19"/>
      <c r="VOG68" s="19"/>
      <c r="VOH68" s="19"/>
      <c r="VOI68" s="19"/>
      <c r="VOJ68" s="19"/>
      <c r="VOK68" s="19"/>
      <c r="VOL68" s="19"/>
      <c r="VOM68" s="19"/>
      <c r="VON68" s="19"/>
      <c r="VOO68" s="19"/>
      <c r="VOP68" s="19"/>
      <c r="VOQ68" s="19"/>
      <c r="VOR68" s="19"/>
      <c r="VOS68" s="19"/>
      <c r="VOT68" s="19"/>
      <c r="VOU68" s="19"/>
      <c r="VOV68" s="19"/>
      <c r="VOW68" s="19"/>
      <c r="VOX68" s="19"/>
      <c r="VOY68" s="19"/>
      <c r="VOZ68" s="19"/>
      <c r="VPA68" s="19"/>
      <c r="VPB68" s="19"/>
      <c r="VPC68" s="19"/>
      <c r="VPD68" s="19"/>
      <c r="VPE68" s="19"/>
      <c r="VPF68" s="19"/>
      <c r="VPG68" s="19"/>
      <c r="VPH68" s="19"/>
      <c r="VPI68" s="19"/>
      <c r="VPJ68" s="19"/>
      <c r="VPK68" s="19"/>
      <c r="VPL68" s="19"/>
      <c r="VPM68" s="19"/>
      <c r="VPN68" s="19"/>
      <c r="VPO68" s="19"/>
      <c r="VPP68" s="19"/>
      <c r="VPQ68" s="19"/>
      <c r="VPR68" s="19"/>
      <c r="VPS68" s="19"/>
      <c r="VPT68" s="19"/>
      <c r="VPU68" s="19"/>
      <c r="VPV68" s="19"/>
      <c r="VPW68" s="19"/>
      <c r="VPX68" s="19"/>
      <c r="VPY68" s="19"/>
      <c r="VPZ68" s="19"/>
      <c r="VQA68" s="19"/>
      <c r="VQB68" s="19"/>
      <c r="VQC68" s="19"/>
      <c r="VQD68" s="19"/>
      <c r="VQE68" s="19"/>
      <c r="VQF68" s="19"/>
      <c r="VQG68" s="19"/>
      <c r="VQH68" s="19"/>
      <c r="VQI68" s="19"/>
      <c r="VQJ68" s="19"/>
      <c r="VQK68" s="19"/>
      <c r="VQL68" s="19"/>
      <c r="VQM68" s="19"/>
      <c r="VQN68" s="19"/>
      <c r="VQO68" s="19"/>
      <c r="VQP68" s="19"/>
      <c r="VQQ68" s="19"/>
      <c r="VQR68" s="19"/>
      <c r="VQS68" s="19"/>
      <c r="VQT68" s="19"/>
      <c r="VQU68" s="19"/>
      <c r="VQV68" s="19"/>
      <c r="VQW68" s="19"/>
      <c r="VQX68" s="19"/>
      <c r="VQY68" s="19"/>
      <c r="VQZ68" s="19"/>
      <c r="VRA68" s="19"/>
      <c r="VRB68" s="19"/>
      <c r="VRC68" s="19"/>
      <c r="VRD68" s="19"/>
      <c r="VRE68" s="19"/>
      <c r="VRF68" s="19"/>
      <c r="VRG68" s="19"/>
      <c r="VRH68" s="19"/>
      <c r="VRI68" s="19"/>
      <c r="VRJ68" s="19"/>
      <c r="VRK68" s="19"/>
      <c r="VRL68" s="19"/>
      <c r="VRM68" s="19"/>
      <c r="VRN68" s="19"/>
      <c r="VRO68" s="19"/>
      <c r="VRP68" s="19"/>
      <c r="VRQ68" s="19"/>
      <c r="VRR68" s="19"/>
      <c r="VRS68" s="19"/>
      <c r="VRT68" s="19"/>
      <c r="VRU68" s="19"/>
      <c r="VRV68" s="19"/>
      <c r="VRW68" s="19"/>
      <c r="VRX68" s="19"/>
      <c r="VRY68" s="19"/>
      <c r="VRZ68" s="19"/>
      <c r="VSA68" s="19"/>
      <c r="VSB68" s="19"/>
      <c r="VSC68" s="19"/>
      <c r="VSD68" s="19"/>
      <c r="VSE68" s="19"/>
      <c r="VSF68" s="19"/>
      <c r="VSG68" s="19"/>
      <c r="VSH68" s="19"/>
      <c r="VSI68" s="19"/>
      <c r="VSJ68" s="19"/>
      <c r="VSK68" s="19"/>
      <c r="VSL68" s="19"/>
      <c r="VSM68" s="19"/>
      <c r="VSN68" s="19"/>
      <c r="VSO68" s="19"/>
      <c r="VSP68" s="19"/>
      <c r="VSQ68" s="19"/>
      <c r="VSR68" s="19"/>
      <c r="VSS68" s="19"/>
      <c r="VST68" s="19"/>
      <c r="VSU68" s="19"/>
      <c r="VSV68" s="19"/>
      <c r="VSW68" s="19"/>
      <c r="VSX68" s="19"/>
      <c r="VSY68" s="19"/>
      <c r="VSZ68" s="19"/>
      <c r="VTA68" s="19"/>
      <c r="VTB68" s="19"/>
      <c r="VTC68" s="19"/>
      <c r="VTD68" s="19"/>
      <c r="VTE68" s="19"/>
      <c r="VTF68" s="19"/>
      <c r="VTG68" s="19"/>
      <c r="VTH68" s="19"/>
      <c r="VTI68" s="19"/>
      <c r="VTJ68" s="19"/>
      <c r="VTK68" s="19"/>
      <c r="VTL68" s="19"/>
      <c r="VTM68" s="19"/>
      <c r="VTN68" s="19"/>
      <c r="VTO68" s="19"/>
      <c r="VTP68" s="19"/>
      <c r="VTQ68" s="19"/>
      <c r="VTR68" s="19"/>
      <c r="VTS68" s="19"/>
      <c r="VTT68" s="19"/>
      <c r="VTU68" s="19"/>
      <c r="VTV68" s="19"/>
      <c r="VTW68" s="19"/>
      <c r="VTX68" s="19"/>
      <c r="VTY68" s="19"/>
      <c r="VTZ68" s="19"/>
      <c r="VUA68" s="19"/>
      <c r="VUB68" s="19"/>
      <c r="VUC68" s="19"/>
      <c r="VUD68" s="19"/>
      <c r="VUE68" s="19"/>
      <c r="VUF68" s="19"/>
      <c r="VUG68" s="19"/>
      <c r="VUH68" s="19"/>
      <c r="VUI68" s="19"/>
      <c r="VUJ68" s="19"/>
      <c r="VUK68" s="19"/>
      <c r="VUL68" s="19"/>
      <c r="VUM68" s="19"/>
      <c r="VUN68" s="19"/>
      <c r="VUO68" s="19"/>
      <c r="VUP68" s="19"/>
      <c r="VUQ68" s="19"/>
      <c r="VUR68" s="19"/>
      <c r="VUS68" s="19"/>
      <c r="VUT68" s="19"/>
      <c r="VUU68" s="19"/>
      <c r="VUV68" s="19"/>
      <c r="VUW68" s="19"/>
      <c r="VUX68" s="19"/>
      <c r="VUY68" s="19"/>
      <c r="VUZ68" s="19"/>
      <c r="VVA68" s="19"/>
      <c r="VVB68" s="19"/>
      <c r="VVC68" s="19"/>
      <c r="VVD68" s="19"/>
      <c r="VVE68" s="19"/>
      <c r="VVF68" s="19"/>
      <c r="VVG68" s="19"/>
      <c r="VVH68" s="19"/>
      <c r="VVI68" s="19"/>
      <c r="VVJ68" s="19"/>
      <c r="VVK68" s="19"/>
      <c r="VVL68" s="19"/>
      <c r="VVM68" s="19"/>
      <c r="VVN68" s="19"/>
      <c r="VVO68" s="19"/>
      <c r="VVP68" s="19"/>
      <c r="VVQ68" s="19"/>
      <c r="VVR68" s="19"/>
      <c r="VVS68" s="19"/>
      <c r="VVT68" s="19"/>
      <c r="VVU68" s="19"/>
      <c r="VVV68" s="19"/>
      <c r="VVW68" s="19"/>
      <c r="VVX68" s="19"/>
      <c r="VVY68" s="19"/>
      <c r="VVZ68" s="19"/>
      <c r="VWA68" s="19"/>
      <c r="VWB68" s="19"/>
      <c r="VWC68" s="19"/>
      <c r="VWD68" s="19"/>
      <c r="VWE68" s="19"/>
      <c r="VWF68" s="19"/>
      <c r="VWG68" s="19"/>
      <c r="VWH68" s="19"/>
      <c r="VWI68" s="19"/>
      <c r="VWJ68" s="19"/>
      <c r="VWK68" s="19"/>
      <c r="VWL68" s="19"/>
      <c r="VWM68" s="19"/>
      <c r="VWN68" s="19"/>
      <c r="VWO68" s="19"/>
      <c r="VWP68" s="19"/>
      <c r="VWQ68" s="19"/>
      <c r="VWR68" s="19"/>
      <c r="VWS68" s="19"/>
      <c r="VWT68" s="19"/>
      <c r="VWU68" s="19"/>
      <c r="VWV68" s="19"/>
      <c r="VWW68" s="19"/>
      <c r="VWX68" s="19"/>
      <c r="VWY68" s="19"/>
      <c r="VWZ68" s="19"/>
      <c r="VXA68" s="19"/>
      <c r="VXB68" s="19"/>
      <c r="VXC68" s="19"/>
      <c r="VXD68" s="19"/>
      <c r="VXE68" s="19"/>
      <c r="VXF68" s="19"/>
      <c r="VXG68" s="19"/>
      <c r="VXH68" s="19"/>
      <c r="VXI68" s="19"/>
      <c r="VXJ68" s="19"/>
      <c r="VXK68" s="19"/>
      <c r="VXL68" s="19"/>
      <c r="VXM68" s="19"/>
      <c r="VXN68" s="19"/>
      <c r="VXO68" s="19"/>
      <c r="VXP68" s="19"/>
      <c r="VXQ68" s="19"/>
      <c r="VXR68" s="19"/>
      <c r="VXS68" s="19"/>
      <c r="VXT68" s="19"/>
      <c r="VXU68" s="19"/>
      <c r="VXV68" s="19"/>
      <c r="VXW68" s="19"/>
      <c r="VXX68" s="19"/>
      <c r="VXY68" s="19"/>
      <c r="VXZ68" s="19"/>
      <c r="VYA68" s="19"/>
      <c r="VYB68" s="19"/>
      <c r="VYC68" s="19"/>
      <c r="VYD68" s="19"/>
      <c r="VYE68" s="19"/>
      <c r="VYF68" s="19"/>
      <c r="VYG68" s="19"/>
      <c r="VYH68" s="19"/>
      <c r="VYI68" s="19"/>
      <c r="VYJ68" s="19"/>
      <c r="VYK68" s="19"/>
      <c r="VYL68" s="19"/>
      <c r="VYM68" s="19"/>
      <c r="VYN68" s="19"/>
      <c r="VYO68" s="19"/>
      <c r="VYP68" s="19"/>
      <c r="VYQ68" s="19"/>
      <c r="VYR68" s="19"/>
      <c r="VYS68" s="19"/>
      <c r="VYT68" s="19"/>
      <c r="VYU68" s="19"/>
      <c r="VYV68" s="19"/>
      <c r="VYW68" s="19"/>
      <c r="VYX68" s="19"/>
      <c r="VYY68" s="19"/>
      <c r="VYZ68" s="19"/>
      <c r="VZA68" s="19"/>
      <c r="VZB68" s="19"/>
      <c r="VZC68" s="19"/>
      <c r="VZD68" s="19"/>
      <c r="VZE68" s="19"/>
      <c r="VZF68" s="19"/>
      <c r="VZG68" s="19"/>
      <c r="VZH68" s="19"/>
      <c r="VZI68" s="19"/>
      <c r="VZJ68" s="19"/>
      <c r="VZK68" s="19"/>
      <c r="VZL68" s="19"/>
      <c r="VZM68" s="19"/>
      <c r="VZN68" s="19"/>
      <c r="VZO68" s="19"/>
      <c r="VZP68" s="19"/>
      <c r="VZQ68" s="19"/>
      <c r="VZR68" s="19"/>
      <c r="VZS68" s="19"/>
      <c r="VZT68" s="19"/>
      <c r="VZU68" s="19"/>
      <c r="VZV68" s="19"/>
      <c r="VZW68" s="19"/>
      <c r="VZX68" s="19"/>
      <c r="VZY68" s="19"/>
      <c r="VZZ68" s="19"/>
      <c r="WAA68" s="19"/>
      <c r="WAB68" s="19"/>
      <c r="WAC68" s="19"/>
      <c r="WAD68" s="19"/>
      <c r="WAE68" s="19"/>
      <c r="WAF68" s="19"/>
      <c r="WAG68" s="19"/>
      <c r="WAH68" s="19"/>
      <c r="WAI68" s="19"/>
      <c r="WAJ68" s="19"/>
      <c r="WAK68" s="19"/>
      <c r="WAL68" s="19"/>
      <c r="WAM68" s="19"/>
      <c r="WAN68" s="19"/>
      <c r="WAO68" s="19"/>
      <c r="WAP68" s="19"/>
      <c r="WAQ68" s="19"/>
      <c r="WAR68" s="19"/>
      <c r="WAS68" s="19"/>
      <c r="WAT68" s="19"/>
      <c r="WAU68" s="19"/>
      <c r="WAV68" s="19"/>
      <c r="WAW68" s="19"/>
      <c r="WAX68" s="19"/>
      <c r="WAY68" s="19"/>
      <c r="WAZ68" s="19"/>
      <c r="WBA68" s="19"/>
      <c r="WBB68" s="19"/>
      <c r="WBC68" s="19"/>
      <c r="WBD68" s="19"/>
      <c r="WBE68" s="19"/>
      <c r="WBF68" s="19"/>
      <c r="WBG68" s="19"/>
      <c r="WBH68" s="19"/>
      <c r="WBI68" s="19"/>
      <c r="WBJ68" s="19"/>
      <c r="WBK68" s="19"/>
      <c r="WBL68" s="19"/>
      <c r="WBM68" s="19"/>
      <c r="WBN68" s="19"/>
      <c r="WBO68" s="19"/>
      <c r="WBP68" s="19"/>
      <c r="WBQ68" s="19"/>
      <c r="WBR68" s="19"/>
      <c r="WBS68" s="19"/>
      <c r="WBT68" s="19"/>
      <c r="WBU68" s="19"/>
      <c r="WBV68" s="19"/>
      <c r="WBW68" s="19"/>
      <c r="WBX68" s="19"/>
      <c r="WBY68" s="19"/>
      <c r="WBZ68" s="19"/>
      <c r="WCA68" s="19"/>
      <c r="WCB68" s="19"/>
      <c r="WCC68" s="19"/>
      <c r="WCD68" s="19"/>
      <c r="WCE68" s="19"/>
      <c r="WCF68" s="19"/>
      <c r="WCG68" s="19"/>
      <c r="WCH68" s="19"/>
      <c r="WCI68" s="19"/>
      <c r="WCJ68" s="19"/>
      <c r="WCK68" s="19"/>
      <c r="WCL68" s="19"/>
      <c r="WCM68" s="19"/>
      <c r="WCN68" s="19"/>
      <c r="WCO68" s="19"/>
      <c r="WCP68" s="19"/>
      <c r="WCQ68" s="19"/>
      <c r="WCR68" s="19"/>
      <c r="WCS68" s="19"/>
      <c r="WCT68" s="19"/>
      <c r="WCU68" s="19"/>
      <c r="WCV68" s="19"/>
      <c r="WCW68" s="19"/>
      <c r="WCX68" s="19"/>
      <c r="WCY68" s="19"/>
      <c r="WCZ68" s="19"/>
      <c r="WDA68" s="19"/>
      <c r="WDB68" s="19"/>
      <c r="WDC68" s="19"/>
      <c r="WDD68" s="19"/>
      <c r="WDE68" s="19"/>
      <c r="WDF68" s="19"/>
      <c r="WDG68" s="19"/>
      <c r="WDH68" s="19"/>
      <c r="WDI68" s="19"/>
      <c r="WDJ68" s="19"/>
      <c r="WDK68" s="19"/>
      <c r="WDL68" s="19"/>
      <c r="WDM68" s="19"/>
      <c r="WDN68" s="19"/>
      <c r="WDO68" s="19"/>
      <c r="WDP68" s="19"/>
      <c r="WDQ68" s="19"/>
      <c r="WDR68" s="19"/>
      <c r="WDS68" s="19"/>
      <c r="WDT68" s="19"/>
      <c r="WDU68" s="19"/>
      <c r="WDV68" s="19"/>
      <c r="WDW68" s="19"/>
      <c r="WDX68" s="19"/>
      <c r="WDY68" s="19"/>
      <c r="WDZ68" s="19"/>
      <c r="WEA68" s="19"/>
      <c r="WEB68" s="19"/>
      <c r="WEC68" s="19"/>
      <c r="WED68" s="19"/>
      <c r="WEE68" s="19"/>
      <c r="WEF68" s="19"/>
      <c r="WEG68" s="19"/>
      <c r="WEH68" s="19"/>
      <c r="WEI68" s="19"/>
      <c r="WEJ68" s="19"/>
      <c r="WEK68" s="19"/>
      <c r="WEL68" s="19"/>
      <c r="WEM68" s="19"/>
      <c r="WEN68" s="19"/>
      <c r="WEO68" s="19"/>
      <c r="WEP68" s="19"/>
      <c r="WEQ68" s="19"/>
      <c r="WER68" s="19"/>
      <c r="WES68" s="19"/>
      <c r="WET68" s="19"/>
      <c r="WEU68" s="19"/>
      <c r="WEV68" s="19"/>
      <c r="WEW68" s="19"/>
      <c r="WEX68" s="19"/>
      <c r="WEY68" s="19"/>
      <c r="WEZ68" s="19"/>
      <c r="WFA68" s="19"/>
      <c r="WFB68" s="19"/>
      <c r="WFC68" s="19"/>
      <c r="WFD68" s="19"/>
      <c r="WFE68" s="19"/>
      <c r="WFF68" s="19"/>
      <c r="WFG68" s="19"/>
      <c r="WFH68" s="19"/>
      <c r="WFI68" s="19"/>
      <c r="WFJ68" s="19"/>
      <c r="WFK68" s="19"/>
      <c r="WFL68" s="19"/>
      <c r="WFM68" s="19"/>
      <c r="WFN68" s="19"/>
      <c r="WFO68" s="19"/>
      <c r="WFP68" s="19"/>
      <c r="WFQ68" s="19"/>
      <c r="WFR68" s="19"/>
      <c r="WFS68" s="19"/>
      <c r="WFT68" s="19"/>
      <c r="WFU68" s="19"/>
      <c r="WFV68" s="19"/>
      <c r="WFW68" s="19"/>
      <c r="WFX68" s="19"/>
      <c r="WFY68" s="19"/>
      <c r="WFZ68" s="19"/>
      <c r="WGA68" s="19"/>
      <c r="WGB68" s="19"/>
      <c r="WGC68" s="19"/>
      <c r="WGD68" s="19"/>
      <c r="WGE68" s="19"/>
      <c r="WGF68" s="19"/>
      <c r="WGG68" s="19"/>
      <c r="WGH68" s="19"/>
      <c r="WGI68" s="19"/>
      <c r="WGJ68" s="19"/>
      <c r="WGK68" s="19"/>
      <c r="WGL68" s="19"/>
      <c r="WGM68" s="19"/>
      <c r="WGN68" s="19"/>
      <c r="WGO68" s="19"/>
      <c r="WGP68" s="19"/>
      <c r="WGQ68" s="19"/>
      <c r="WGR68" s="19"/>
      <c r="WGS68" s="19"/>
      <c r="WGT68" s="19"/>
      <c r="WGU68" s="19"/>
      <c r="WGV68" s="19"/>
      <c r="WGW68" s="19"/>
      <c r="WGX68" s="19"/>
      <c r="WGY68" s="19"/>
      <c r="WGZ68" s="19"/>
      <c r="WHA68" s="19"/>
      <c r="WHB68" s="19"/>
      <c r="WHC68" s="19"/>
      <c r="WHD68" s="19"/>
      <c r="WHE68" s="19"/>
      <c r="WHF68" s="19"/>
      <c r="WHG68" s="19"/>
      <c r="WHH68" s="19"/>
      <c r="WHI68" s="19"/>
      <c r="WHJ68" s="19"/>
      <c r="WHK68" s="19"/>
      <c r="WHL68" s="19"/>
      <c r="WHM68" s="19"/>
      <c r="WHN68" s="19"/>
      <c r="WHO68" s="19"/>
      <c r="WHP68" s="19"/>
      <c r="WHQ68" s="19"/>
      <c r="WHR68" s="19"/>
      <c r="WHS68" s="19"/>
      <c r="WHT68" s="19"/>
      <c r="WHU68" s="19"/>
      <c r="WHV68" s="19"/>
      <c r="WHW68" s="19"/>
      <c r="WHX68" s="19"/>
      <c r="WHY68" s="19"/>
      <c r="WHZ68" s="19"/>
      <c r="WIA68" s="19"/>
      <c r="WIB68" s="19"/>
      <c r="WIC68" s="19"/>
      <c r="WID68" s="19"/>
      <c r="WIE68" s="19"/>
      <c r="WIF68" s="19"/>
      <c r="WIG68" s="19"/>
      <c r="WIH68" s="19"/>
      <c r="WII68" s="19"/>
      <c r="WIJ68" s="19"/>
      <c r="WIK68" s="19"/>
      <c r="WIL68" s="19"/>
      <c r="WIM68" s="19"/>
      <c r="WIN68" s="19"/>
      <c r="WIO68" s="19"/>
      <c r="WIP68" s="19"/>
      <c r="WIQ68" s="19"/>
      <c r="WIR68" s="19"/>
      <c r="WIS68" s="19"/>
      <c r="WIT68" s="19"/>
      <c r="WIU68" s="19"/>
      <c r="WIV68" s="19"/>
      <c r="WIW68" s="19"/>
      <c r="WIX68" s="19"/>
      <c r="WIY68" s="19"/>
      <c r="WIZ68" s="19"/>
      <c r="WJA68" s="19"/>
      <c r="WJB68" s="19"/>
      <c r="WJC68" s="19"/>
      <c r="WJD68" s="19"/>
      <c r="WJE68" s="19"/>
      <c r="WJF68" s="19"/>
      <c r="WJG68" s="19"/>
      <c r="WJH68" s="19"/>
      <c r="WJI68" s="19"/>
      <c r="WJJ68" s="19"/>
      <c r="WJK68" s="19"/>
      <c r="WJL68" s="19"/>
      <c r="WJM68" s="19"/>
      <c r="WJN68" s="19"/>
      <c r="WJO68" s="19"/>
      <c r="WJP68" s="19"/>
      <c r="WJQ68" s="19"/>
      <c r="WJR68" s="19"/>
      <c r="WJS68" s="19"/>
      <c r="WJT68" s="19"/>
      <c r="WJU68" s="19"/>
      <c r="WJV68" s="19"/>
      <c r="WJW68" s="19"/>
      <c r="WJX68" s="19"/>
      <c r="WJY68" s="19"/>
      <c r="WJZ68" s="19"/>
      <c r="WKA68" s="19"/>
      <c r="WKB68" s="19"/>
      <c r="WKC68" s="19"/>
      <c r="WKD68" s="19"/>
      <c r="WKE68" s="19"/>
      <c r="WKF68" s="19"/>
      <c r="WKG68" s="19"/>
      <c r="WKH68" s="19"/>
      <c r="WKI68" s="19"/>
      <c r="WKJ68" s="19"/>
      <c r="WKK68" s="19"/>
      <c r="WKL68" s="19"/>
      <c r="WKM68" s="19"/>
      <c r="WKN68" s="19"/>
      <c r="WKO68" s="19"/>
      <c r="WKP68" s="19"/>
      <c r="WKQ68" s="19"/>
      <c r="WKR68" s="19"/>
      <c r="WKS68" s="19"/>
      <c r="WKT68" s="19"/>
      <c r="WKU68" s="19"/>
      <c r="WKV68" s="19"/>
      <c r="WKW68" s="19"/>
      <c r="WKX68" s="19"/>
      <c r="WKY68" s="19"/>
      <c r="WKZ68" s="19"/>
      <c r="WLA68" s="19"/>
      <c r="WLB68" s="19"/>
      <c r="WLC68" s="19"/>
      <c r="WLD68" s="19"/>
      <c r="WLE68" s="19"/>
      <c r="WLF68" s="19"/>
      <c r="WLG68" s="19"/>
      <c r="WLH68" s="19"/>
      <c r="WLI68" s="19"/>
      <c r="WLJ68" s="19"/>
      <c r="WLK68" s="19"/>
      <c r="WLL68" s="19"/>
      <c r="WLM68" s="19"/>
      <c r="WLN68" s="19"/>
      <c r="WLO68" s="19"/>
      <c r="WLP68" s="19"/>
      <c r="WLQ68" s="19"/>
      <c r="WLR68" s="19"/>
      <c r="WLS68" s="19"/>
      <c r="WLT68" s="19"/>
      <c r="WLU68" s="19"/>
      <c r="WLV68" s="19"/>
      <c r="WLW68" s="19"/>
      <c r="WLX68" s="19"/>
      <c r="WLY68" s="19"/>
      <c r="WLZ68" s="19"/>
      <c r="WMA68" s="19"/>
      <c r="WMB68" s="19"/>
      <c r="WMC68" s="19"/>
      <c r="WMD68" s="19"/>
      <c r="WME68" s="19"/>
      <c r="WMF68" s="19"/>
      <c r="WMG68" s="19"/>
      <c r="WMH68" s="19"/>
      <c r="WMI68" s="19"/>
      <c r="WMJ68" s="19"/>
      <c r="WMK68" s="19"/>
      <c r="WML68" s="19"/>
      <c r="WMM68" s="19"/>
      <c r="WMN68" s="19"/>
      <c r="WMO68" s="19"/>
      <c r="WMP68" s="19"/>
      <c r="WMQ68" s="19"/>
      <c r="WMR68" s="19"/>
      <c r="WMS68" s="19"/>
      <c r="WMT68" s="19"/>
      <c r="WMU68" s="19"/>
      <c r="WMV68" s="19"/>
      <c r="WMW68" s="19"/>
      <c r="WMX68" s="19"/>
      <c r="WMY68" s="19"/>
      <c r="WMZ68" s="19"/>
      <c r="WNA68" s="19"/>
      <c r="WNB68" s="19"/>
      <c r="WNC68" s="19"/>
      <c r="WND68" s="19"/>
      <c r="WNE68" s="19"/>
      <c r="WNF68" s="19"/>
      <c r="WNG68" s="19"/>
      <c r="WNH68" s="19"/>
      <c r="WNI68" s="19"/>
      <c r="WNJ68" s="19"/>
      <c r="WNK68" s="19"/>
      <c r="WNL68" s="19"/>
      <c r="WNM68" s="19"/>
      <c r="WNN68" s="19"/>
      <c r="WNO68" s="19"/>
      <c r="WNP68" s="19"/>
      <c r="WNQ68" s="19"/>
      <c r="WNR68" s="19"/>
      <c r="WNS68" s="19"/>
      <c r="WNT68" s="19"/>
      <c r="WNU68" s="19"/>
      <c r="WNV68" s="19"/>
      <c r="WNW68" s="19"/>
      <c r="WNX68" s="19"/>
      <c r="WNY68" s="19"/>
      <c r="WNZ68" s="19"/>
      <c r="WOA68" s="19"/>
      <c r="WOB68" s="19"/>
      <c r="WOC68" s="19"/>
      <c r="WOD68" s="19"/>
      <c r="WOE68" s="19"/>
      <c r="WOF68" s="19"/>
      <c r="WOG68" s="19"/>
      <c r="WOH68" s="19"/>
      <c r="WOI68" s="19"/>
      <c r="WOJ68" s="19"/>
      <c r="WOK68" s="19"/>
      <c r="WOL68" s="19"/>
      <c r="WOM68" s="19"/>
      <c r="WON68" s="19"/>
      <c r="WOO68" s="19"/>
      <c r="WOP68" s="19"/>
      <c r="WOQ68" s="19"/>
      <c r="WOR68" s="19"/>
      <c r="WOS68" s="19"/>
      <c r="WOT68" s="19"/>
      <c r="WOU68" s="19"/>
      <c r="WOV68" s="19"/>
      <c r="WOW68" s="19"/>
      <c r="WOX68" s="19"/>
      <c r="WOY68" s="19"/>
      <c r="WOZ68" s="19"/>
      <c r="WPA68" s="19"/>
      <c r="WPB68" s="19"/>
      <c r="WPC68" s="19"/>
      <c r="WPD68" s="19"/>
      <c r="WPE68" s="19"/>
      <c r="WPF68" s="19"/>
      <c r="WPG68" s="19"/>
      <c r="WPH68" s="19"/>
      <c r="WPI68" s="19"/>
      <c r="WPJ68" s="19"/>
      <c r="WPK68" s="19"/>
      <c r="WPL68" s="19"/>
      <c r="WPM68" s="19"/>
      <c r="WPN68" s="19"/>
      <c r="WPO68" s="19"/>
      <c r="WPP68" s="19"/>
      <c r="WPQ68" s="19"/>
      <c r="WPR68" s="19"/>
      <c r="WPS68" s="19"/>
      <c r="WPT68" s="19"/>
      <c r="WPU68" s="19"/>
      <c r="WPV68" s="19"/>
      <c r="WPW68" s="19"/>
      <c r="WPX68" s="19"/>
      <c r="WPY68" s="19"/>
      <c r="WPZ68" s="19"/>
      <c r="WQA68" s="19"/>
      <c r="WQB68" s="19"/>
      <c r="WQC68" s="19"/>
      <c r="WQD68" s="19"/>
      <c r="WQE68" s="19"/>
      <c r="WQF68" s="19"/>
      <c r="WQG68" s="19"/>
      <c r="WQH68" s="19"/>
      <c r="WQI68" s="19"/>
      <c r="WQJ68" s="19"/>
      <c r="WQK68" s="19"/>
      <c r="WQL68" s="19"/>
      <c r="WQM68" s="19"/>
      <c r="WQN68" s="19"/>
      <c r="WQO68" s="19"/>
      <c r="WQP68" s="19"/>
      <c r="WQQ68" s="19"/>
      <c r="WQR68" s="19"/>
      <c r="WQS68" s="19"/>
      <c r="WQT68" s="19"/>
      <c r="WQU68" s="19"/>
      <c r="WQV68" s="19"/>
      <c r="WQW68" s="19"/>
      <c r="WQX68" s="19"/>
      <c r="WQY68" s="19"/>
      <c r="WQZ68" s="19"/>
      <c r="WRA68" s="19"/>
      <c r="WRB68" s="19"/>
      <c r="WRC68" s="19"/>
      <c r="WRD68" s="19"/>
      <c r="WRE68" s="19"/>
      <c r="WRF68" s="19"/>
      <c r="WRG68" s="19"/>
      <c r="WRH68" s="19"/>
      <c r="WRI68" s="19"/>
      <c r="WRJ68" s="19"/>
      <c r="WRK68" s="19"/>
      <c r="WRL68" s="19"/>
      <c r="WRM68" s="19"/>
      <c r="WRN68" s="19"/>
      <c r="WRO68" s="19"/>
      <c r="WRP68" s="19"/>
      <c r="WRQ68" s="19"/>
      <c r="WRR68" s="19"/>
      <c r="WRS68" s="19"/>
      <c r="WRT68" s="19"/>
      <c r="WRU68" s="19"/>
      <c r="WRV68" s="19"/>
      <c r="WRW68" s="19"/>
      <c r="WRX68" s="19"/>
      <c r="WRY68" s="19"/>
      <c r="WRZ68" s="19"/>
      <c r="WSA68" s="19"/>
      <c r="WSB68" s="19"/>
      <c r="WSC68" s="19"/>
      <c r="WSD68" s="19"/>
      <c r="WSE68" s="19"/>
      <c r="WSF68" s="19"/>
      <c r="WSG68" s="19"/>
      <c r="WSH68" s="19"/>
      <c r="WSI68" s="19"/>
      <c r="WSJ68" s="19"/>
      <c r="WSK68" s="19"/>
      <c r="WSL68" s="19"/>
      <c r="WSM68" s="19"/>
      <c r="WSN68" s="19"/>
      <c r="WSO68" s="19"/>
      <c r="WSP68" s="19"/>
      <c r="WSQ68" s="19"/>
      <c r="WSR68" s="19"/>
      <c r="WSS68" s="19"/>
      <c r="WST68" s="19"/>
      <c r="WSU68" s="19"/>
      <c r="WSV68" s="19"/>
      <c r="WSW68" s="19"/>
      <c r="WSX68" s="19"/>
      <c r="WSY68" s="19"/>
      <c r="WSZ68" s="19"/>
      <c r="WTA68" s="19"/>
      <c r="WTB68" s="19"/>
      <c r="WTC68" s="19"/>
      <c r="WTD68" s="19"/>
      <c r="WTE68" s="19"/>
      <c r="WTF68" s="19"/>
      <c r="WTG68" s="19"/>
      <c r="WTH68" s="19"/>
      <c r="WTI68" s="19"/>
      <c r="WTJ68" s="19"/>
      <c r="WTK68" s="19"/>
      <c r="WTL68" s="19"/>
      <c r="WTM68" s="19"/>
      <c r="WTN68" s="19"/>
      <c r="WTO68" s="19"/>
      <c r="WTP68" s="19"/>
      <c r="WTQ68" s="19"/>
      <c r="WTR68" s="19"/>
      <c r="WTS68" s="19"/>
      <c r="WTT68" s="19"/>
      <c r="WTU68" s="19"/>
      <c r="WTV68" s="19"/>
      <c r="WTW68" s="19"/>
      <c r="WTX68" s="19"/>
      <c r="WTY68" s="19"/>
      <c r="WTZ68" s="19"/>
      <c r="WUA68" s="19"/>
      <c r="WUB68" s="19"/>
      <c r="WUC68" s="19"/>
      <c r="WUD68" s="19"/>
      <c r="WUE68" s="19"/>
      <c r="WUF68" s="19"/>
      <c r="WUG68" s="19"/>
      <c r="WUH68" s="19"/>
      <c r="WUI68" s="19"/>
      <c r="WUJ68" s="19"/>
      <c r="WUK68" s="19"/>
      <c r="WUL68" s="19"/>
      <c r="WUM68" s="19"/>
      <c r="WUN68" s="19"/>
      <c r="WUO68" s="19"/>
      <c r="WUP68" s="19"/>
      <c r="WUQ68" s="19"/>
      <c r="WUR68" s="19"/>
      <c r="WUS68" s="19"/>
      <c r="WUT68" s="19"/>
      <c r="WUU68" s="19"/>
      <c r="WUV68" s="19"/>
      <c r="WUW68" s="19"/>
      <c r="WUX68" s="19"/>
      <c r="WUY68" s="19"/>
      <c r="WUZ68" s="19"/>
      <c r="WVA68" s="19"/>
      <c r="WVB68" s="19"/>
      <c r="WVC68" s="19"/>
      <c r="WVD68" s="19"/>
      <c r="WVE68" s="19"/>
      <c r="WVF68" s="19"/>
      <c r="WVG68" s="19"/>
      <c r="WVH68" s="19"/>
      <c r="WVI68" s="19"/>
      <c r="WVJ68" s="19"/>
      <c r="WVK68" s="19"/>
      <c r="WVL68" s="19"/>
      <c r="WVM68" s="19"/>
      <c r="WVN68" s="19"/>
      <c r="WVO68" s="19"/>
      <c r="WVP68" s="19"/>
      <c r="WVQ68" s="19"/>
      <c r="WVR68" s="19"/>
      <c r="WVS68" s="19"/>
      <c r="WVT68" s="19"/>
      <c r="WVU68" s="19"/>
      <c r="WVV68" s="19"/>
      <c r="WVW68" s="19"/>
      <c r="WVX68" s="19"/>
      <c r="WVY68" s="19"/>
      <c r="WVZ68" s="19"/>
      <c r="WWA68" s="19"/>
      <c r="WWB68" s="19"/>
      <c r="WWC68" s="19"/>
      <c r="WWD68" s="19"/>
      <c r="WWE68" s="19"/>
      <c r="WWF68" s="19"/>
      <c r="WWG68" s="19"/>
      <c r="WWH68" s="19"/>
      <c r="WWI68" s="19"/>
      <c r="WWJ68" s="19"/>
      <c r="WWK68" s="19"/>
      <c r="WWL68" s="19"/>
      <c r="WWM68" s="19"/>
      <c r="WWN68" s="19"/>
      <c r="WWO68" s="19"/>
      <c r="WWP68" s="19"/>
      <c r="WWQ68" s="19"/>
      <c r="WWR68" s="19"/>
      <c r="WWS68" s="19"/>
      <c r="WWT68" s="19"/>
      <c r="WWU68" s="19"/>
      <c r="WWV68" s="19"/>
      <c r="WWW68" s="19"/>
      <c r="WWX68" s="19"/>
      <c r="WWY68" s="19"/>
      <c r="WWZ68" s="19"/>
      <c r="WXA68" s="19"/>
      <c r="WXB68" s="19"/>
      <c r="WXC68" s="19"/>
      <c r="WXD68" s="19"/>
      <c r="WXE68" s="19"/>
      <c r="WXF68" s="19"/>
      <c r="WXG68" s="19"/>
      <c r="WXH68" s="19"/>
      <c r="WXI68" s="19"/>
      <c r="WXJ68" s="19"/>
      <c r="WXK68" s="19"/>
      <c r="WXL68" s="19"/>
      <c r="WXM68" s="19"/>
      <c r="WXN68" s="19"/>
      <c r="WXO68" s="19"/>
      <c r="WXP68" s="19"/>
      <c r="WXQ68" s="19"/>
      <c r="WXR68" s="19"/>
      <c r="WXS68" s="19"/>
      <c r="WXT68" s="19"/>
      <c r="WXU68" s="19"/>
      <c r="WXV68" s="19"/>
      <c r="WXW68" s="19"/>
      <c r="WXX68" s="19"/>
      <c r="WXY68" s="19"/>
      <c r="WXZ68" s="19"/>
      <c r="WYA68" s="19"/>
      <c r="WYB68" s="19"/>
      <c r="WYC68" s="19"/>
      <c r="WYD68" s="19"/>
      <c r="WYE68" s="19"/>
      <c r="WYF68" s="19"/>
      <c r="WYG68" s="19"/>
      <c r="WYH68" s="19"/>
      <c r="WYI68" s="19"/>
      <c r="WYJ68" s="19"/>
      <c r="WYK68" s="19"/>
      <c r="WYL68" s="19"/>
      <c r="WYM68" s="19"/>
      <c r="WYN68" s="19"/>
      <c r="WYO68" s="19"/>
      <c r="WYP68" s="19"/>
      <c r="WYQ68" s="19"/>
      <c r="WYR68" s="19"/>
      <c r="WYS68" s="19"/>
      <c r="WYT68" s="19"/>
      <c r="WYU68" s="19"/>
      <c r="WYV68" s="19"/>
      <c r="WYW68" s="19"/>
      <c r="WYX68" s="19"/>
      <c r="WYY68" s="19"/>
      <c r="WYZ68" s="19"/>
      <c r="WZA68" s="19"/>
      <c r="WZB68" s="19"/>
      <c r="WZC68" s="19"/>
      <c r="WZD68" s="19"/>
      <c r="WZE68" s="19"/>
      <c r="WZF68" s="19"/>
      <c r="WZG68" s="19"/>
      <c r="WZH68" s="19"/>
      <c r="WZI68" s="19"/>
      <c r="WZJ68" s="19"/>
      <c r="WZK68" s="19"/>
      <c r="WZL68" s="19"/>
      <c r="WZM68" s="19"/>
      <c r="WZN68" s="19"/>
      <c r="WZO68" s="19"/>
      <c r="WZP68" s="19"/>
      <c r="WZQ68" s="19"/>
      <c r="WZR68" s="19"/>
      <c r="WZS68" s="19"/>
      <c r="WZT68" s="19"/>
      <c r="WZU68" s="19"/>
      <c r="WZV68" s="19"/>
      <c r="WZW68" s="19"/>
      <c r="WZX68" s="19"/>
      <c r="WZY68" s="19"/>
      <c r="WZZ68" s="19"/>
      <c r="XAA68" s="19"/>
      <c r="XAB68" s="19"/>
      <c r="XAC68" s="19"/>
      <c r="XAD68" s="19"/>
      <c r="XAE68" s="19"/>
      <c r="XAF68" s="19"/>
      <c r="XAG68" s="19"/>
      <c r="XAH68" s="19"/>
      <c r="XAI68" s="19"/>
      <c r="XAJ68" s="19"/>
      <c r="XAK68" s="19"/>
      <c r="XAL68" s="19"/>
      <c r="XAM68" s="19"/>
      <c r="XAN68" s="19"/>
      <c r="XAO68" s="19"/>
      <c r="XAP68" s="19"/>
      <c r="XAQ68" s="19"/>
      <c r="XAR68" s="19"/>
      <c r="XAS68" s="19"/>
      <c r="XAT68" s="19"/>
      <c r="XAU68" s="19"/>
      <c r="XAV68" s="19"/>
      <c r="XAW68" s="19"/>
      <c r="XAX68" s="19"/>
      <c r="XAY68" s="19"/>
      <c r="XAZ68" s="19"/>
      <c r="XBA68" s="19"/>
      <c r="XBB68" s="19"/>
      <c r="XBC68" s="19"/>
      <c r="XBD68" s="19"/>
      <c r="XBE68" s="19"/>
      <c r="XBF68" s="19"/>
      <c r="XBG68" s="19"/>
      <c r="XBH68" s="19"/>
      <c r="XBI68" s="19"/>
      <c r="XBJ68" s="19"/>
      <c r="XBK68" s="19"/>
      <c r="XBL68" s="19"/>
      <c r="XBM68" s="19"/>
      <c r="XBN68" s="19"/>
      <c r="XBO68" s="19"/>
      <c r="XBP68" s="19"/>
      <c r="XBQ68" s="19"/>
      <c r="XBR68" s="19"/>
      <c r="XBS68" s="19"/>
      <c r="XBT68" s="19"/>
      <c r="XBU68" s="19"/>
      <c r="XBV68" s="19"/>
      <c r="XBW68" s="19"/>
      <c r="XBX68" s="19"/>
      <c r="XBY68" s="19"/>
      <c r="XBZ68" s="19"/>
      <c r="XCA68" s="19"/>
      <c r="XCB68" s="19"/>
      <c r="XCC68" s="19"/>
      <c r="XCD68" s="19"/>
      <c r="XCE68" s="19"/>
      <c r="XCF68" s="19"/>
      <c r="XCG68" s="19"/>
      <c r="XCH68" s="19"/>
      <c r="XCI68" s="19"/>
      <c r="XCJ68" s="19"/>
      <c r="XCK68" s="19"/>
      <c r="XCL68" s="19"/>
      <c r="XCM68" s="19"/>
      <c r="XCN68" s="19"/>
      <c r="XCO68" s="19"/>
      <c r="XCP68" s="19"/>
      <c r="XCQ68" s="19"/>
      <c r="XCR68" s="19"/>
      <c r="XCS68" s="19"/>
      <c r="XCT68" s="19"/>
      <c r="XCU68" s="19"/>
      <c r="XCV68" s="19"/>
      <c r="XCW68" s="19"/>
      <c r="XCX68" s="19"/>
      <c r="XCY68" s="19"/>
      <c r="XCZ68" s="19"/>
      <c r="XDA68" s="19"/>
      <c r="XDB68" s="19"/>
      <c r="XDC68" s="19"/>
      <c r="XDD68" s="19"/>
      <c r="XDE68" s="19"/>
      <c r="XDF68" s="19"/>
      <c r="XDG68" s="19"/>
      <c r="XDH68" s="19"/>
      <c r="XDI68" s="19"/>
      <c r="XDJ68" s="19"/>
      <c r="XDK68" s="19"/>
      <c r="XDL68" s="19"/>
      <c r="XDM68" s="19"/>
      <c r="XDN68" s="19"/>
      <c r="XDO68" s="19"/>
      <c r="XDP68" s="19"/>
      <c r="XDQ68" s="19"/>
      <c r="XDR68" s="19"/>
      <c r="XDS68" s="19"/>
      <c r="XDT68" s="19"/>
      <c r="XDU68" s="19"/>
      <c r="XDV68" s="19"/>
      <c r="XDW68" s="19"/>
      <c r="XDX68" s="19"/>
      <c r="XDY68" s="19"/>
      <c r="XDZ68" s="19"/>
      <c r="XEA68" s="19"/>
      <c r="XEB68" s="19"/>
      <c r="XEC68" s="19"/>
      <c r="XED68" s="19"/>
      <c r="XEE68" s="19"/>
      <c r="XEF68" s="19"/>
      <c r="XEG68" s="19"/>
      <c r="XEH68" s="19"/>
      <c r="XEI68" s="19"/>
      <c r="XEJ68" s="19"/>
      <c r="XEK68" s="19"/>
      <c r="XEL68" s="19"/>
      <c r="XEM68" s="19"/>
      <c r="XEN68" s="19"/>
    </row>
    <row r="69" spans="1:16368" s="50" customFormat="1" x14ac:dyDescent="0.3">
      <c r="A69" s="19"/>
      <c r="B69" s="322" t="s">
        <v>179</v>
      </c>
      <c r="C69" s="323"/>
      <c r="D69" s="323"/>
      <c r="E69" s="323"/>
      <c r="F69" s="323"/>
      <c r="G69" s="323"/>
      <c r="H69" s="323"/>
      <c r="I69" s="323"/>
      <c r="J69" s="324"/>
      <c r="K69" s="20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19"/>
      <c r="DZ69" s="19"/>
      <c r="EA69" s="19"/>
      <c r="EB69" s="19"/>
      <c r="EC69" s="19"/>
      <c r="ED69" s="19"/>
      <c r="EE69" s="19"/>
      <c r="EF69" s="19"/>
      <c r="EG69" s="19"/>
      <c r="EH69" s="19"/>
      <c r="EI69" s="19"/>
      <c r="EJ69" s="19"/>
      <c r="EK69" s="19"/>
      <c r="EL69" s="19"/>
      <c r="EM69" s="19"/>
      <c r="EN69" s="19"/>
      <c r="EO69" s="19"/>
      <c r="EP69" s="19"/>
      <c r="EQ69" s="19"/>
      <c r="ER69" s="19"/>
      <c r="ES69" s="19"/>
      <c r="ET69" s="19"/>
      <c r="EU69" s="19"/>
      <c r="EV69" s="19"/>
      <c r="EW69" s="19"/>
      <c r="EX69" s="19"/>
      <c r="EY69" s="19"/>
      <c r="EZ69" s="19"/>
      <c r="FA69" s="19"/>
      <c r="FB69" s="19"/>
      <c r="FC69" s="19"/>
      <c r="FD69" s="19"/>
      <c r="FE69" s="19"/>
      <c r="FF69" s="19"/>
      <c r="FG69" s="19"/>
      <c r="FH69" s="19"/>
      <c r="FI69" s="19"/>
      <c r="FJ69" s="19"/>
      <c r="FK69" s="19"/>
      <c r="FL69" s="19"/>
      <c r="FM69" s="19"/>
      <c r="FN69" s="19"/>
      <c r="FO69" s="19"/>
      <c r="FP69" s="19"/>
      <c r="FQ69" s="19"/>
      <c r="FR69" s="19"/>
      <c r="FS69" s="19"/>
      <c r="FT69" s="19"/>
      <c r="FU69" s="19"/>
      <c r="FV69" s="19"/>
      <c r="FW69" s="19"/>
      <c r="FX69" s="19"/>
      <c r="FY69" s="19"/>
      <c r="FZ69" s="19"/>
      <c r="GA69" s="19"/>
      <c r="GB69" s="19"/>
      <c r="GC69" s="19"/>
      <c r="GD69" s="19"/>
      <c r="GE69" s="19"/>
      <c r="GF69" s="19"/>
      <c r="GG69" s="19"/>
      <c r="GH69" s="19"/>
      <c r="GI69" s="19"/>
      <c r="GJ69" s="19"/>
      <c r="GK69" s="19"/>
      <c r="GL69" s="19"/>
      <c r="GM69" s="19"/>
      <c r="GN69" s="19"/>
      <c r="GO69" s="19"/>
      <c r="GP69" s="19"/>
      <c r="GQ69" s="19"/>
      <c r="GR69" s="19"/>
      <c r="GS69" s="19"/>
      <c r="GT69" s="19"/>
      <c r="GU69" s="19"/>
      <c r="GV69" s="19"/>
      <c r="GW69" s="19"/>
      <c r="GX69" s="19"/>
      <c r="GY69" s="19"/>
      <c r="GZ69" s="19"/>
      <c r="HA69" s="19"/>
      <c r="HB69" s="19"/>
      <c r="HC69" s="19"/>
      <c r="HD69" s="19"/>
      <c r="HE69" s="19"/>
      <c r="HF69" s="19"/>
      <c r="HG69" s="19"/>
      <c r="HH69" s="19"/>
      <c r="HI69" s="19"/>
      <c r="HJ69" s="19"/>
      <c r="HK69" s="19"/>
      <c r="HL69" s="19"/>
      <c r="HM69" s="19"/>
      <c r="HN69" s="19"/>
      <c r="HO69" s="19"/>
      <c r="HP69" s="19"/>
      <c r="HQ69" s="19"/>
      <c r="HR69" s="19"/>
      <c r="HS69" s="19"/>
      <c r="HT69" s="19"/>
      <c r="HU69" s="19"/>
      <c r="HV69" s="19"/>
      <c r="HW69" s="19"/>
      <c r="HX69" s="19"/>
      <c r="HY69" s="19"/>
      <c r="HZ69" s="19"/>
      <c r="IA69" s="19"/>
      <c r="IB69" s="19"/>
      <c r="IC69" s="19"/>
      <c r="ID69" s="19"/>
      <c r="IE69" s="19"/>
      <c r="IF69" s="19"/>
      <c r="IG69" s="19"/>
      <c r="IH69" s="19"/>
      <c r="II69" s="19"/>
      <c r="IJ69" s="19"/>
      <c r="IK69" s="19"/>
      <c r="IL69" s="19"/>
      <c r="IM69" s="19"/>
      <c r="IN69" s="19"/>
      <c r="IO69" s="19"/>
      <c r="IP69" s="19"/>
      <c r="IQ69" s="19"/>
      <c r="IR69" s="19"/>
      <c r="IS69" s="19"/>
      <c r="IT69" s="19"/>
      <c r="IU69" s="19"/>
      <c r="IV69" s="19"/>
      <c r="IW69" s="19"/>
      <c r="IX69" s="19"/>
      <c r="IY69" s="19"/>
      <c r="IZ69" s="19"/>
      <c r="JA69" s="19"/>
      <c r="JB69" s="19"/>
      <c r="JC69" s="19"/>
      <c r="JD69" s="19"/>
      <c r="JE69" s="19"/>
      <c r="JF69" s="19"/>
      <c r="JG69" s="19"/>
      <c r="JH69" s="19"/>
      <c r="JI69" s="19"/>
      <c r="JJ69" s="19"/>
      <c r="JK69" s="19"/>
      <c r="JL69" s="19"/>
      <c r="JM69" s="19"/>
      <c r="JN69" s="19"/>
      <c r="JO69" s="19"/>
      <c r="JP69" s="19"/>
      <c r="JQ69" s="19"/>
      <c r="JR69" s="19"/>
      <c r="JS69" s="19"/>
      <c r="JT69" s="19"/>
      <c r="JU69" s="19"/>
      <c r="JV69" s="19"/>
      <c r="JW69" s="19"/>
      <c r="JX69" s="19"/>
      <c r="JY69" s="19"/>
      <c r="JZ69" s="19"/>
      <c r="KA69" s="19"/>
      <c r="KB69" s="19"/>
      <c r="KC69" s="19"/>
      <c r="KD69" s="19"/>
      <c r="KE69" s="19"/>
      <c r="KF69" s="19"/>
      <c r="KG69" s="19"/>
      <c r="KH69" s="19"/>
      <c r="KI69" s="19"/>
      <c r="KJ69" s="19"/>
      <c r="KK69" s="19"/>
      <c r="KL69" s="19"/>
      <c r="KM69" s="19"/>
      <c r="KN69" s="19"/>
      <c r="KO69" s="19"/>
      <c r="KP69" s="19"/>
      <c r="KQ69" s="19"/>
      <c r="KR69" s="19"/>
      <c r="KS69" s="19"/>
      <c r="KT69" s="19"/>
      <c r="KU69" s="19"/>
      <c r="KV69" s="19"/>
      <c r="KW69" s="19"/>
      <c r="KX69" s="19"/>
      <c r="KY69" s="19"/>
      <c r="KZ69" s="19"/>
      <c r="LA69" s="19"/>
      <c r="LB69" s="19"/>
      <c r="LC69" s="19"/>
      <c r="LD69" s="19"/>
      <c r="LE69" s="19"/>
      <c r="LF69" s="19"/>
      <c r="LG69" s="19"/>
      <c r="LH69" s="19"/>
      <c r="LI69" s="19"/>
      <c r="LJ69" s="19"/>
      <c r="LK69" s="19"/>
      <c r="LL69" s="19"/>
      <c r="LM69" s="19"/>
      <c r="LN69" s="19"/>
      <c r="LO69" s="19"/>
      <c r="LP69" s="19"/>
      <c r="LQ69" s="19"/>
      <c r="LR69" s="19"/>
      <c r="LS69" s="19"/>
      <c r="LT69" s="19"/>
      <c r="LU69" s="19"/>
      <c r="LV69" s="19"/>
      <c r="LW69" s="19"/>
      <c r="LX69" s="19"/>
      <c r="LY69" s="19"/>
      <c r="LZ69" s="19"/>
      <c r="MA69" s="19"/>
      <c r="MB69" s="19"/>
      <c r="MC69" s="19"/>
      <c r="MD69" s="19"/>
      <c r="ME69" s="19"/>
      <c r="MF69" s="19"/>
      <c r="MG69" s="19"/>
      <c r="MH69" s="19"/>
      <c r="MI69" s="19"/>
      <c r="MJ69" s="19"/>
      <c r="MK69" s="19"/>
      <c r="ML69" s="19"/>
      <c r="MM69" s="19"/>
      <c r="MN69" s="19"/>
      <c r="MO69" s="19"/>
      <c r="MP69" s="19"/>
      <c r="MQ69" s="19"/>
      <c r="MR69" s="19"/>
      <c r="MS69" s="19"/>
      <c r="MT69" s="19"/>
      <c r="MU69" s="19"/>
      <c r="MV69" s="19"/>
      <c r="MW69" s="19"/>
      <c r="MX69" s="19"/>
      <c r="MY69" s="19"/>
      <c r="MZ69" s="19"/>
      <c r="NA69" s="19"/>
      <c r="NB69" s="19"/>
      <c r="NC69" s="19"/>
      <c r="ND69" s="19"/>
      <c r="NE69" s="19"/>
      <c r="NF69" s="19"/>
      <c r="NG69" s="19"/>
      <c r="NH69" s="19"/>
      <c r="NI69" s="19"/>
      <c r="NJ69" s="19"/>
      <c r="NK69" s="19"/>
      <c r="NL69" s="19"/>
      <c r="NM69" s="19"/>
      <c r="NN69" s="19"/>
      <c r="NO69" s="19"/>
      <c r="NP69" s="19"/>
      <c r="NQ69" s="19"/>
      <c r="NR69" s="19"/>
      <c r="NS69" s="19"/>
      <c r="NT69" s="19"/>
      <c r="NU69" s="19"/>
      <c r="NV69" s="19"/>
      <c r="NW69" s="19"/>
      <c r="NX69" s="19"/>
      <c r="NY69" s="19"/>
      <c r="NZ69" s="19"/>
      <c r="OA69" s="19"/>
      <c r="OB69" s="19"/>
      <c r="OC69" s="19"/>
      <c r="OD69" s="19"/>
      <c r="OE69" s="19"/>
      <c r="OF69" s="19"/>
      <c r="OG69" s="19"/>
      <c r="OH69" s="19"/>
      <c r="OI69" s="19"/>
      <c r="OJ69" s="19"/>
      <c r="OK69" s="19"/>
      <c r="OL69" s="19"/>
      <c r="OM69" s="19"/>
      <c r="ON69" s="19"/>
      <c r="OO69" s="19"/>
      <c r="OP69" s="19"/>
      <c r="OQ69" s="19"/>
      <c r="OR69" s="19"/>
      <c r="OS69" s="19"/>
      <c r="OT69" s="19"/>
      <c r="OU69" s="19"/>
      <c r="OV69" s="19"/>
      <c r="OW69" s="19"/>
      <c r="OX69" s="19"/>
      <c r="OY69" s="19"/>
      <c r="OZ69" s="19"/>
      <c r="PA69" s="19"/>
      <c r="PB69" s="19"/>
      <c r="PC69" s="19"/>
      <c r="PD69" s="19"/>
      <c r="PE69" s="19"/>
      <c r="PF69" s="19"/>
      <c r="PG69" s="19"/>
      <c r="PH69" s="19"/>
      <c r="PI69" s="19"/>
      <c r="PJ69" s="19"/>
      <c r="PK69" s="19"/>
      <c r="PL69" s="19"/>
      <c r="PM69" s="19"/>
      <c r="PN69" s="19"/>
      <c r="PO69" s="19"/>
      <c r="PP69" s="19"/>
      <c r="PQ69" s="19"/>
      <c r="PR69" s="19"/>
      <c r="PS69" s="19"/>
      <c r="PT69" s="19"/>
      <c r="PU69" s="19"/>
      <c r="PV69" s="19"/>
      <c r="PW69" s="19"/>
      <c r="PX69" s="19"/>
      <c r="PY69" s="19"/>
      <c r="PZ69" s="19"/>
      <c r="QA69" s="19"/>
      <c r="QB69" s="19"/>
      <c r="QC69" s="19"/>
      <c r="QD69" s="19"/>
      <c r="QE69" s="19"/>
      <c r="QF69" s="19"/>
      <c r="QG69" s="19"/>
      <c r="QH69" s="19"/>
      <c r="QI69" s="19"/>
      <c r="QJ69" s="19"/>
      <c r="QK69" s="19"/>
      <c r="QL69" s="19"/>
      <c r="QM69" s="19"/>
      <c r="QN69" s="19"/>
      <c r="QO69" s="19"/>
      <c r="QP69" s="19"/>
      <c r="QQ69" s="19"/>
      <c r="QR69" s="19"/>
      <c r="QS69" s="19"/>
      <c r="QT69" s="19"/>
      <c r="QU69" s="19"/>
      <c r="QV69" s="19"/>
      <c r="QW69" s="19"/>
      <c r="QX69" s="19"/>
      <c r="QY69" s="19"/>
      <c r="QZ69" s="19"/>
      <c r="RA69" s="19"/>
      <c r="RB69" s="19"/>
      <c r="RC69" s="19"/>
      <c r="RD69" s="19"/>
      <c r="RE69" s="19"/>
      <c r="RF69" s="19"/>
      <c r="RG69" s="19"/>
      <c r="RH69" s="19"/>
      <c r="RI69" s="19"/>
      <c r="RJ69" s="19"/>
      <c r="RK69" s="19"/>
      <c r="RL69" s="19"/>
      <c r="RM69" s="19"/>
      <c r="RN69" s="19"/>
      <c r="RO69" s="19"/>
      <c r="RP69" s="19"/>
      <c r="RQ69" s="19"/>
      <c r="RR69" s="19"/>
      <c r="RS69" s="19"/>
      <c r="RT69" s="19"/>
      <c r="RU69" s="19"/>
      <c r="RV69" s="19"/>
      <c r="RW69" s="19"/>
      <c r="RX69" s="19"/>
      <c r="RY69" s="19"/>
      <c r="RZ69" s="19"/>
      <c r="SA69" s="19"/>
      <c r="SB69" s="19"/>
      <c r="SC69" s="19"/>
      <c r="SD69" s="19"/>
      <c r="SE69" s="19"/>
      <c r="SF69" s="19"/>
      <c r="SG69" s="19"/>
      <c r="SH69" s="19"/>
      <c r="SI69" s="19"/>
      <c r="SJ69" s="19"/>
      <c r="SK69" s="19"/>
      <c r="SL69" s="19"/>
      <c r="SM69" s="19"/>
      <c r="SN69" s="19"/>
      <c r="SO69" s="19"/>
      <c r="SP69" s="19"/>
      <c r="SQ69" s="19"/>
      <c r="SR69" s="19"/>
      <c r="SS69" s="19"/>
      <c r="ST69" s="19"/>
      <c r="SU69" s="19"/>
      <c r="SV69" s="19"/>
      <c r="SW69" s="19"/>
      <c r="SX69" s="19"/>
      <c r="SY69" s="19"/>
      <c r="SZ69" s="19"/>
      <c r="TA69" s="19"/>
      <c r="TB69" s="19"/>
      <c r="TC69" s="19"/>
      <c r="TD69" s="19"/>
      <c r="TE69" s="19"/>
      <c r="TF69" s="19"/>
      <c r="TG69" s="19"/>
      <c r="TH69" s="19"/>
      <c r="TI69" s="19"/>
      <c r="TJ69" s="19"/>
      <c r="TK69" s="19"/>
      <c r="TL69" s="19"/>
      <c r="TM69" s="19"/>
      <c r="TN69" s="19"/>
      <c r="TO69" s="19"/>
      <c r="TP69" s="19"/>
      <c r="TQ69" s="19"/>
      <c r="TR69" s="19"/>
      <c r="TS69" s="19"/>
      <c r="TT69" s="19"/>
      <c r="TU69" s="19"/>
      <c r="TV69" s="19"/>
      <c r="TW69" s="19"/>
      <c r="TX69" s="19"/>
      <c r="TY69" s="19"/>
      <c r="TZ69" s="19"/>
      <c r="UA69" s="19"/>
      <c r="UB69" s="19"/>
      <c r="UC69" s="19"/>
      <c r="UD69" s="19"/>
      <c r="UE69" s="19"/>
      <c r="UF69" s="19"/>
      <c r="UG69" s="19"/>
      <c r="UH69" s="19"/>
      <c r="UI69" s="19"/>
      <c r="UJ69" s="19"/>
      <c r="UK69" s="19"/>
      <c r="UL69" s="19"/>
      <c r="UM69" s="19"/>
      <c r="UN69" s="19"/>
      <c r="UO69" s="19"/>
      <c r="UP69" s="19"/>
      <c r="UQ69" s="19"/>
      <c r="UR69" s="19"/>
      <c r="US69" s="19"/>
      <c r="UT69" s="19"/>
      <c r="UU69" s="19"/>
      <c r="UV69" s="19"/>
      <c r="UW69" s="19"/>
      <c r="UX69" s="19"/>
      <c r="UY69" s="19"/>
      <c r="UZ69" s="19"/>
      <c r="VA69" s="19"/>
      <c r="VB69" s="19"/>
      <c r="VC69" s="19"/>
      <c r="VD69" s="19"/>
      <c r="VE69" s="19"/>
      <c r="VF69" s="19"/>
      <c r="VG69" s="19"/>
      <c r="VH69" s="19"/>
      <c r="VI69" s="19"/>
      <c r="VJ69" s="19"/>
      <c r="VK69" s="19"/>
      <c r="VL69" s="19"/>
      <c r="VM69" s="19"/>
      <c r="VN69" s="19"/>
      <c r="VO69" s="19"/>
      <c r="VP69" s="19"/>
      <c r="VQ69" s="19"/>
      <c r="VR69" s="19"/>
      <c r="VS69" s="19"/>
      <c r="VT69" s="19"/>
      <c r="VU69" s="19"/>
      <c r="VV69" s="19"/>
      <c r="VW69" s="19"/>
      <c r="VX69" s="19"/>
      <c r="VY69" s="19"/>
      <c r="VZ69" s="19"/>
      <c r="WA69" s="19"/>
      <c r="WB69" s="19"/>
      <c r="WC69" s="19"/>
      <c r="WD69" s="19"/>
      <c r="WE69" s="19"/>
      <c r="WF69" s="19"/>
      <c r="WG69" s="19"/>
      <c r="WH69" s="19"/>
      <c r="WI69" s="19"/>
      <c r="WJ69" s="19"/>
      <c r="WK69" s="19"/>
      <c r="WL69" s="19"/>
      <c r="WM69" s="19"/>
      <c r="WN69" s="19"/>
      <c r="WO69" s="19"/>
      <c r="WP69" s="19"/>
      <c r="WQ69" s="19"/>
      <c r="WR69" s="19"/>
      <c r="WS69" s="19"/>
      <c r="WT69" s="19"/>
      <c r="WU69" s="19"/>
      <c r="WV69" s="19"/>
      <c r="WW69" s="19"/>
      <c r="WX69" s="19"/>
      <c r="WY69" s="19"/>
      <c r="WZ69" s="19"/>
      <c r="XA69" s="19"/>
      <c r="XB69" s="19"/>
      <c r="XC69" s="19"/>
      <c r="XD69" s="19"/>
      <c r="XE69" s="19"/>
      <c r="XF69" s="19"/>
      <c r="XG69" s="19"/>
      <c r="XH69" s="19"/>
      <c r="XI69" s="19"/>
      <c r="XJ69" s="19"/>
      <c r="XK69" s="19"/>
      <c r="XL69" s="19"/>
      <c r="XM69" s="19"/>
      <c r="XN69" s="19"/>
      <c r="XO69" s="19"/>
      <c r="XP69" s="19"/>
      <c r="XQ69" s="19"/>
      <c r="XR69" s="19"/>
      <c r="XS69" s="19"/>
      <c r="XT69" s="19"/>
      <c r="XU69" s="19"/>
      <c r="XV69" s="19"/>
      <c r="XW69" s="19"/>
      <c r="XX69" s="19"/>
      <c r="XY69" s="19"/>
      <c r="XZ69" s="19"/>
      <c r="YA69" s="19"/>
      <c r="YB69" s="19"/>
      <c r="YC69" s="19"/>
      <c r="YD69" s="19"/>
      <c r="YE69" s="19"/>
      <c r="YF69" s="19"/>
      <c r="YG69" s="19"/>
      <c r="YH69" s="19"/>
      <c r="YI69" s="19"/>
      <c r="YJ69" s="19"/>
      <c r="YK69" s="19"/>
      <c r="YL69" s="19"/>
      <c r="YM69" s="19"/>
      <c r="YN69" s="19"/>
      <c r="YO69" s="19"/>
      <c r="YP69" s="19"/>
      <c r="YQ69" s="19"/>
      <c r="YR69" s="19"/>
      <c r="YS69" s="19"/>
      <c r="YT69" s="19"/>
      <c r="YU69" s="19"/>
      <c r="YV69" s="19"/>
      <c r="YW69" s="19"/>
      <c r="YX69" s="19"/>
      <c r="YY69" s="19"/>
      <c r="YZ69" s="19"/>
      <c r="ZA69" s="19"/>
      <c r="ZB69" s="19"/>
      <c r="ZC69" s="19"/>
      <c r="ZD69" s="19"/>
      <c r="ZE69" s="19"/>
      <c r="ZF69" s="19"/>
      <c r="ZG69" s="19"/>
      <c r="ZH69" s="19"/>
      <c r="ZI69" s="19"/>
      <c r="ZJ69" s="19"/>
      <c r="ZK69" s="19"/>
      <c r="ZL69" s="19"/>
      <c r="ZM69" s="19"/>
      <c r="ZN69" s="19"/>
      <c r="ZO69" s="19"/>
      <c r="ZP69" s="19"/>
      <c r="ZQ69" s="19"/>
      <c r="ZR69" s="19"/>
      <c r="ZS69" s="19"/>
      <c r="ZT69" s="19"/>
      <c r="ZU69" s="19"/>
      <c r="ZV69" s="19"/>
      <c r="ZW69" s="19"/>
      <c r="ZX69" s="19"/>
      <c r="ZY69" s="19"/>
      <c r="ZZ69" s="19"/>
      <c r="AAA69" s="19"/>
      <c r="AAB69" s="19"/>
      <c r="AAC69" s="19"/>
      <c r="AAD69" s="19"/>
      <c r="AAE69" s="19"/>
      <c r="AAF69" s="19"/>
      <c r="AAG69" s="19"/>
      <c r="AAH69" s="19"/>
      <c r="AAI69" s="19"/>
      <c r="AAJ69" s="19"/>
      <c r="AAK69" s="19"/>
      <c r="AAL69" s="19"/>
      <c r="AAM69" s="19"/>
      <c r="AAN69" s="19"/>
      <c r="AAO69" s="19"/>
      <c r="AAP69" s="19"/>
      <c r="AAQ69" s="19"/>
      <c r="AAR69" s="19"/>
      <c r="AAS69" s="19"/>
      <c r="AAT69" s="19"/>
      <c r="AAU69" s="19"/>
      <c r="AAV69" s="19"/>
      <c r="AAW69" s="19"/>
      <c r="AAX69" s="19"/>
      <c r="AAY69" s="19"/>
      <c r="AAZ69" s="19"/>
      <c r="ABA69" s="19"/>
      <c r="ABB69" s="19"/>
      <c r="ABC69" s="19"/>
      <c r="ABD69" s="19"/>
      <c r="ABE69" s="19"/>
      <c r="ABF69" s="19"/>
      <c r="ABG69" s="19"/>
      <c r="ABH69" s="19"/>
      <c r="ABI69" s="19"/>
      <c r="ABJ69" s="19"/>
      <c r="ABK69" s="19"/>
      <c r="ABL69" s="19"/>
      <c r="ABM69" s="19"/>
      <c r="ABN69" s="19"/>
      <c r="ABO69" s="19"/>
      <c r="ABP69" s="19"/>
      <c r="ABQ69" s="19"/>
      <c r="ABR69" s="19"/>
      <c r="ABS69" s="19"/>
      <c r="ABT69" s="19"/>
      <c r="ABU69" s="19"/>
      <c r="ABV69" s="19"/>
      <c r="ABW69" s="19"/>
      <c r="ABX69" s="19"/>
      <c r="ABY69" s="19"/>
      <c r="ABZ69" s="19"/>
      <c r="ACA69" s="19"/>
      <c r="ACB69" s="19"/>
      <c r="ACC69" s="19"/>
      <c r="ACD69" s="19"/>
      <c r="ACE69" s="19"/>
      <c r="ACF69" s="19"/>
      <c r="ACG69" s="19"/>
      <c r="ACH69" s="19"/>
      <c r="ACI69" s="19"/>
      <c r="ACJ69" s="19"/>
      <c r="ACK69" s="19"/>
      <c r="ACL69" s="19"/>
      <c r="ACM69" s="19"/>
      <c r="ACN69" s="19"/>
      <c r="ACO69" s="19"/>
      <c r="ACP69" s="19"/>
      <c r="ACQ69" s="19"/>
      <c r="ACR69" s="19"/>
      <c r="ACS69" s="19"/>
      <c r="ACT69" s="19"/>
      <c r="ACU69" s="19"/>
      <c r="ACV69" s="19"/>
      <c r="ACW69" s="19"/>
      <c r="ACX69" s="19"/>
      <c r="ACY69" s="19"/>
      <c r="ACZ69" s="19"/>
      <c r="ADA69" s="19"/>
      <c r="ADB69" s="19"/>
      <c r="ADC69" s="19"/>
      <c r="ADD69" s="19"/>
      <c r="ADE69" s="19"/>
      <c r="ADF69" s="19"/>
      <c r="ADG69" s="19"/>
      <c r="ADH69" s="19"/>
      <c r="ADI69" s="19"/>
      <c r="ADJ69" s="19"/>
      <c r="ADK69" s="19"/>
      <c r="ADL69" s="19"/>
      <c r="ADM69" s="19"/>
      <c r="ADN69" s="19"/>
      <c r="ADO69" s="19"/>
      <c r="ADP69" s="19"/>
      <c r="ADQ69" s="19"/>
      <c r="ADR69" s="19"/>
      <c r="ADS69" s="19"/>
      <c r="ADT69" s="19"/>
      <c r="ADU69" s="19"/>
      <c r="ADV69" s="19"/>
      <c r="ADW69" s="19"/>
      <c r="ADX69" s="19"/>
      <c r="ADY69" s="19"/>
      <c r="ADZ69" s="19"/>
      <c r="AEA69" s="19"/>
      <c r="AEB69" s="19"/>
      <c r="AEC69" s="19"/>
      <c r="AED69" s="19"/>
      <c r="AEE69" s="19"/>
      <c r="AEF69" s="19"/>
      <c r="AEG69" s="19"/>
      <c r="AEH69" s="19"/>
      <c r="AEI69" s="19"/>
      <c r="AEJ69" s="19"/>
      <c r="AEK69" s="19"/>
      <c r="AEL69" s="19"/>
      <c r="AEM69" s="19"/>
      <c r="AEN69" s="19"/>
      <c r="AEO69" s="19"/>
      <c r="AEP69" s="19"/>
      <c r="AEQ69" s="19"/>
      <c r="AER69" s="19"/>
      <c r="AES69" s="19"/>
      <c r="AET69" s="19"/>
      <c r="AEU69" s="19"/>
      <c r="AEV69" s="19"/>
      <c r="AEW69" s="19"/>
      <c r="AEX69" s="19"/>
      <c r="AEY69" s="19"/>
      <c r="AEZ69" s="19"/>
      <c r="AFA69" s="19"/>
      <c r="AFB69" s="19"/>
      <c r="AFC69" s="19"/>
      <c r="AFD69" s="19"/>
      <c r="AFE69" s="19"/>
      <c r="AFF69" s="19"/>
      <c r="AFG69" s="19"/>
      <c r="AFH69" s="19"/>
      <c r="AFI69" s="19"/>
      <c r="AFJ69" s="19"/>
      <c r="AFK69" s="19"/>
      <c r="AFL69" s="19"/>
      <c r="AFM69" s="19"/>
      <c r="AFN69" s="19"/>
      <c r="AFO69" s="19"/>
      <c r="AFP69" s="19"/>
      <c r="AFQ69" s="19"/>
      <c r="AFR69" s="19"/>
      <c r="AFS69" s="19"/>
      <c r="AFT69" s="19"/>
      <c r="AFU69" s="19"/>
      <c r="AFV69" s="19"/>
      <c r="AFW69" s="19"/>
      <c r="AFX69" s="19"/>
      <c r="AFY69" s="19"/>
      <c r="AFZ69" s="19"/>
      <c r="AGA69" s="19"/>
      <c r="AGB69" s="19"/>
      <c r="AGC69" s="19"/>
      <c r="AGD69" s="19"/>
      <c r="AGE69" s="19"/>
      <c r="AGF69" s="19"/>
      <c r="AGG69" s="19"/>
      <c r="AGH69" s="19"/>
      <c r="AGI69" s="19"/>
      <c r="AGJ69" s="19"/>
      <c r="AGK69" s="19"/>
      <c r="AGL69" s="19"/>
      <c r="AGM69" s="19"/>
      <c r="AGN69" s="19"/>
      <c r="AGO69" s="19"/>
      <c r="AGP69" s="19"/>
      <c r="AGQ69" s="19"/>
      <c r="AGR69" s="19"/>
      <c r="AGS69" s="19"/>
      <c r="AGT69" s="19"/>
      <c r="AGU69" s="19"/>
      <c r="AGV69" s="19"/>
      <c r="AGW69" s="19"/>
      <c r="AGX69" s="19"/>
      <c r="AGY69" s="19"/>
      <c r="AGZ69" s="19"/>
      <c r="AHA69" s="19"/>
      <c r="AHB69" s="19"/>
      <c r="AHC69" s="19"/>
      <c r="AHD69" s="19"/>
      <c r="AHE69" s="19"/>
      <c r="AHF69" s="19"/>
      <c r="AHG69" s="19"/>
      <c r="AHH69" s="19"/>
      <c r="AHI69" s="19"/>
      <c r="AHJ69" s="19"/>
      <c r="AHK69" s="19"/>
      <c r="AHL69" s="19"/>
      <c r="AHM69" s="19"/>
      <c r="AHN69" s="19"/>
      <c r="AHO69" s="19"/>
      <c r="AHP69" s="19"/>
      <c r="AHQ69" s="19"/>
      <c r="AHR69" s="19"/>
      <c r="AHS69" s="19"/>
      <c r="AHT69" s="19"/>
      <c r="AHU69" s="19"/>
      <c r="AHV69" s="19"/>
      <c r="AHW69" s="19"/>
      <c r="AHX69" s="19"/>
      <c r="AHY69" s="19"/>
      <c r="AHZ69" s="19"/>
      <c r="AIA69" s="19"/>
      <c r="AIB69" s="19"/>
      <c r="AIC69" s="19"/>
      <c r="AID69" s="19"/>
      <c r="AIE69" s="19"/>
      <c r="AIF69" s="19"/>
      <c r="AIG69" s="19"/>
      <c r="AIH69" s="19"/>
      <c r="AII69" s="19"/>
      <c r="AIJ69" s="19"/>
      <c r="AIK69" s="19"/>
      <c r="AIL69" s="19"/>
      <c r="AIM69" s="19"/>
      <c r="AIN69" s="19"/>
      <c r="AIO69" s="19"/>
      <c r="AIP69" s="19"/>
      <c r="AIQ69" s="19"/>
      <c r="AIR69" s="19"/>
      <c r="AIS69" s="19"/>
      <c r="AIT69" s="19"/>
      <c r="AIU69" s="19"/>
      <c r="AIV69" s="19"/>
      <c r="AIW69" s="19"/>
      <c r="AIX69" s="19"/>
      <c r="AIY69" s="19"/>
      <c r="AIZ69" s="19"/>
      <c r="AJA69" s="19"/>
      <c r="AJB69" s="19"/>
      <c r="AJC69" s="19"/>
      <c r="AJD69" s="19"/>
      <c r="AJE69" s="19"/>
      <c r="AJF69" s="19"/>
      <c r="AJG69" s="19"/>
      <c r="AJH69" s="19"/>
      <c r="AJI69" s="19"/>
      <c r="AJJ69" s="19"/>
      <c r="AJK69" s="19"/>
      <c r="AJL69" s="19"/>
      <c r="AJM69" s="19"/>
      <c r="AJN69" s="19"/>
      <c r="AJO69" s="19"/>
      <c r="AJP69" s="19"/>
      <c r="AJQ69" s="19"/>
      <c r="AJR69" s="19"/>
      <c r="AJS69" s="19"/>
      <c r="AJT69" s="19"/>
      <c r="AJU69" s="19"/>
      <c r="AJV69" s="19"/>
      <c r="AJW69" s="19"/>
      <c r="AJX69" s="19"/>
      <c r="AJY69" s="19"/>
      <c r="AJZ69" s="19"/>
      <c r="AKA69" s="19"/>
      <c r="AKB69" s="19"/>
      <c r="AKC69" s="19"/>
      <c r="AKD69" s="19"/>
      <c r="AKE69" s="19"/>
      <c r="AKF69" s="19"/>
      <c r="AKG69" s="19"/>
      <c r="AKH69" s="19"/>
      <c r="AKI69" s="19"/>
      <c r="AKJ69" s="19"/>
      <c r="AKK69" s="19"/>
      <c r="AKL69" s="19"/>
      <c r="AKM69" s="19"/>
      <c r="AKN69" s="19"/>
      <c r="AKO69" s="19"/>
      <c r="AKP69" s="19"/>
      <c r="AKQ69" s="19"/>
      <c r="AKR69" s="19"/>
      <c r="AKS69" s="19"/>
      <c r="AKT69" s="19"/>
      <c r="AKU69" s="19"/>
      <c r="AKV69" s="19"/>
      <c r="AKW69" s="19"/>
      <c r="AKX69" s="19"/>
      <c r="AKY69" s="19"/>
      <c r="AKZ69" s="19"/>
      <c r="ALA69" s="19"/>
      <c r="ALB69" s="19"/>
      <c r="ALC69" s="19"/>
      <c r="ALD69" s="19"/>
      <c r="ALE69" s="19"/>
      <c r="ALF69" s="19"/>
      <c r="ALG69" s="19"/>
      <c r="ALH69" s="19"/>
      <c r="ALI69" s="19"/>
      <c r="ALJ69" s="19"/>
      <c r="ALK69" s="19"/>
      <c r="ALL69" s="19"/>
      <c r="ALM69" s="19"/>
      <c r="ALN69" s="19"/>
      <c r="ALO69" s="19"/>
      <c r="ALP69" s="19"/>
      <c r="ALQ69" s="19"/>
      <c r="ALR69" s="19"/>
      <c r="ALS69" s="19"/>
      <c r="ALT69" s="19"/>
      <c r="ALU69" s="19"/>
      <c r="ALV69" s="19"/>
      <c r="ALW69" s="19"/>
      <c r="ALX69" s="19"/>
      <c r="ALY69" s="19"/>
      <c r="ALZ69" s="19"/>
      <c r="AMA69" s="19"/>
      <c r="AMB69" s="19"/>
      <c r="AMC69" s="19"/>
      <c r="AMD69" s="19"/>
      <c r="AME69" s="19"/>
      <c r="AMF69" s="19"/>
      <c r="AMG69" s="19"/>
      <c r="AMH69" s="19"/>
      <c r="AMI69" s="19"/>
      <c r="AMJ69" s="19"/>
      <c r="AMK69" s="19"/>
      <c r="AML69" s="19"/>
      <c r="AMM69" s="19"/>
      <c r="AMN69" s="19"/>
      <c r="AMO69" s="19"/>
      <c r="AMP69" s="19"/>
      <c r="AMQ69" s="19"/>
      <c r="AMR69" s="19"/>
      <c r="AMS69" s="19"/>
      <c r="AMT69" s="19"/>
      <c r="AMU69" s="19"/>
      <c r="AMV69" s="19"/>
      <c r="AMW69" s="19"/>
      <c r="AMX69" s="19"/>
      <c r="AMY69" s="19"/>
      <c r="AMZ69" s="19"/>
      <c r="ANA69" s="19"/>
      <c r="ANB69" s="19"/>
      <c r="ANC69" s="19"/>
      <c r="AND69" s="19"/>
      <c r="ANE69" s="19"/>
      <c r="ANF69" s="19"/>
      <c r="ANG69" s="19"/>
      <c r="ANH69" s="19"/>
      <c r="ANI69" s="19"/>
      <c r="ANJ69" s="19"/>
      <c r="ANK69" s="19"/>
      <c r="ANL69" s="19"/>
      <c r="ANM69" s="19"/>
      <c r="ANN69" s="19"/>
      <c r="ANO69" s="19"/>
      <c r="ANP69" s="19"/>
      <c r="ANQ69" s="19"/>
      <c r="ANR69" s="19"/>
      <c r="ANS69" s="19"/>
      <c r="ANT69" s="19"/>
      <c r="ANU69" s="19"/>
      <c r="ANV69" s="19"/>
      <c r="ANW69" s="19"/>
      <c r="ANX69" s="19"/>
      <c r="ANY69" s="19"/>
      <c r="ANZ69" s="19"/>
      <c r="AOA69" s="19"/>
      <c r="AOB69" s="19"/>
      <c r="AOC69" s="19"/>
      <c r="AOD69" s="19"/>
      <c r="AOE69" s="19"/>
      <c r="AOF69" s="19"/>
      <c r="AOG69" s="19"/>
      <c r="AOH69" s="19"/>
      <c r="AOI69" s="19"/>
      <c r="AOJ69" s="19"/>
      <c r="AOK69" s="19"/>
      <c r="AOL69" s="19"/>
      <c r="AOM69" s="19"/>
      <c r="AON69" s="19"/>
      <c r="AOO69" s="19"/>
      <c r="AOP69" s="19"/>
      <c r="AOQ69" s="19"/>
      <c r="AOR69" s="19"/>
      <c r="AOS69" s="19"/>
      <c r="AOT69" s="19"/>
      <c r="AOU69" s="19"/>
      <c r="AOV69" s="19"/>
      <c r="AOW69" s="19"/>
      <c r="AOX69" s="19"/>
      <c r="AOY69" s="19"/>
      <c r="AOZ69" s="19"/>
      <c r="APA69" s="19"/>
      <c r="APB69" s="19"/>
      <c r="APC69" s="19"/>
      <c r="APD69" s="19"/>
      <c r="APE69" s="19"/>
      <c r="APF69" s="19"/>
      <c r="APG69" s="19"/>
      <c r="APH69" s="19"/>
      <c r="API69" s="19"/>
      <c r="APJ69" s="19"/>
      <c r="APK69" s="19"/>
      <c r="APL69" s="19"/>
      <c r="APM69" s="19"/>
      <c r="APN69" s="19"/>
      <c r="APO69" s="19"/>
      <c r="APP69" s="19"/>
      <c r="APQ69" s="19"/>
      <c r="APR69" s="19"/>
      <c r="APS69" s="19"/>
      <c r="APT69" s="19"/>
      <c r="APU69" s="19"/>
      <c r="APV69" s="19"/>
      <c r="APW69" s="19"/>
      <c r="APX69" s="19"/>
      <c r="APY69" s="19"/>
      <c r="APZ69" s="19"/>
      <c r="AQA69" s="19"/>
      <c r="AQB69" s="19"/>
      <c r="AQC69" s="19"/>
      <c r="AQD69" s="19"/>
      <c r="AQE69" s="19"/>
      <c r="AQF69" s="19"/>
      <c r="AQG69" s="19"/>
      <c r="AQH69" s="19"/>
      <c r="AQI69" s="19"/>
      <c r="AQJ69" s="19"/>
      <c r="AQK69" s="19"/>
      <c r="AQL69" s="19"/>
      <c r="AQM69" s="19"/>
      <c r="AQN69" s="19"/>
      <c r="AQO69" s="19"/>
      <c r="AQP69" s="19"/>
      <c r="AQQ69" s="19"/>
      <c r="AQR69" s="19"/>
      <c r="AQS69" s="19"/>
      <c r="AQT69" s="19"/>
      <c r="AQU69" s="19"/>
      <c r="AQV69" s="19"/>
      <c r="AQW69" s="19"/>
      <c r="AQX69" s="19"/>
      <c r="AQY69" s="19"/>
      <c r="AQZ69" s="19"/>
      <c r="ARA69" s="19"/>
      <c r="ARB69" s="19"/>
      <c r="ARC69" s="19"/>
      <c r="ARD69" s="19"/>
      <c r="ARE69" s="19"/>
      <c r="ARF69" s="19"/>
      <c r="ARG69" s="19"/>
      <c r="ARH69" s="19"/>
      <c r="ARI69" s="19"/>
      <c r="ARJ69" s="19"/>
      <c r="ARK69" s="19"/>
      <c r="ARL69" s="19"/>
      <c r="ARM69" s="19"/>
      <c r="ARN69" s="19"/>
      <c r="ARO69" s="19"/>
      <c r="ARP69" s="19"/>
      <c r="ARQ69" s="19"/>
      <c r="ARR69" s="19"/>
      <c r="ARS69" s="19"/>
      <c r="ART69" s="19"/>
      <c r="ARU69" s="19"/>
      <c r="ARV69" s="19"/>
      <c r="ARW69" s="19"/>
      <c r="ARX69" s="19"/>
      <c r="ARY69" s="19"/>
      <c r="ARZ69" s="19"/>
      <c r="ASA69" s="19"/>
      <c r="ASB69" s="19"/>
      <c r="ASC69" s="19"/>
      <c r="ASD69" s="19"/>
      <c r="ASE69" s="19"/>
      <c r="ASF69" s="19"/>
      <c r="ASG69" s="19"/>
      <c r="ASH69" s="19"/>
      <c r="ASI69" s="19"/>
      <c r="ASJ69" s="19"/>
      <c r="ASK69" s="19"/>
      <c r="ASL69" s="19"/>
      <c r="ASM69" s="19"/>
      <c r="ASN69" s="19"/>
      <c r="ASO69" s="19"/>
      <c r="ASP69" s="19"/>
      <c r="ASQ69" s="19"/>
      <c r="ASR69" s="19"/>
      <c r="ASS69" s="19"/>
      <c r="AST69" s="19"/>
      <c r="ASU69" s="19"/>
      <c r="ASV69" s="19"/>
      <c r="ASW69" s="19"/>
      <c r="ASX69" s="19"/>
      <c r="ASY69" s="19"/>
      <c r="ASZ69" s="19"/>
      <c r="ATA69" s="19"/>
      <c r="ATB69" s="19"/>
      <c r="ATC69" s="19"/>
      <c r="ATD69" s="19"/>
      <c r="ATE69" s="19"/>
      <c r="ATF69" s="19"/>
      <c r="ATG69" s="19"/>
      <c r="ATH69" s="19"/>
      <c r="ATI69" s="19"/>
      <c r="ATJ69" s="19"/>
      <c r="ATK69" s="19"/>
      <c r="ATL69" s="19"/>
      <c r="ATM69" s="19"/>
      <c r="ATN69" s="19"/>
      <c r="ATO69" s="19"/>
      <c r="ATP69" s="19"/>
      <c r="ATQ69" s="19"/>
      <c r="ATR69" s="19"/>
      <c r="ATS69" s="19"/>
      <c r="ATT69" s="19"/>
      <c r="ATU69" s="19"/>
      <c r="ATV69" s="19"/>
      <c r="ATW69" s="19"/>
      <c r="ATX69" s="19"/>
      <c r="ATY69" s="19"/>
      <c r="ATZ69" s="19"/>
      <c r="AUA69" s="19"/>
      <c r="AUB69" s="19"/>
      <c r="AUC69" s="19"/>
      <c r="AUD69" s="19"/>
      <c r="AUE69" s="19"/>
      <c r="AUF69" s="19"/>
      <c r="AUG69" s="19"/>
      <c r="AUH69" s="19"/>
      <c r="AUI69" s="19"/>
      <c r="AUJ69" s="19"/>
      <c r="AUK69" s="19"/>
      <c r="AUL69" s="19"/>
      <c r="AUM69" s="19"/>
      <c r="AUN69" s="19"/>
      <c r="AUO69" s="19"/>
      <c r="AUP69" s="19"/>
      <c r="AUQ69" s="19"/>
      <c r="AUR69" s="19"/>
      <c r="AUS69" s="19"/>
      <c r="AUT69" s="19"/>
      <c r="AUU69" s="19"/>
      <c r="AUV69" s="19"/>
      <c r="AUW69" s="19"/>
      <c r="AUX69" s="19"/>
      <c r="AUY69" s="19"/>
      <c r="AUZ69" s="19"/>
      <c r="AVA69" s="19"/>
      <c r="AVB69" s="19"/>
      <c r="AVC69" s="19"/>
      <c r="AVD69" s="19"/>
      <c r="AVE69" s="19"/>
      <c r="AVF69" s="19"/>
      <c r="AVG69" s="19"/>
      <c r="AVH69" s="19"/>
      <c r="AVI69" s="19"/>
      <c r="AVJ69" s="19"/>
      <c r="AVK69" s="19"/>
      <c r="AVL69" s="19"/>
      <c r="AVM69" s="19"/>
      <c r="AVN69" s="19"/>
      <c r="AVO69" s="19"/>
      <c r="AVP69" s="19"/>
      <c r="AVQ69" s="19"/>
      <c r="AVR69" s="19"/>
      <c r="AVS69" s="19"/>
      <c r="AVT69" s="19"/>
      <c r="AVU69" s="19"/>
      <c r="AVV69" s="19"/>
      <c r="AVW69" s="19"/>
      <c r="AVX69" s="19"/>
      <c r="AVY69" s="19"/>
      <c r="AVZ69" s="19"/>
      <c r="AWA69" s="19"/>
      <c r="AWB69" s="19"/>
      <c r="AWC69" s="19"/>
      <c r="AWD69" s="19"/>
      <c r="AWE69" s="19"/>
      <c r="AWF69" s="19"/>
      <c r="AWG69" s="19"/>
      <c r="AWH69" s="19"/>
      <c r="AWI69" s="19"/>
      <c r="AWJ69" s="19"/>
      <c r="AWK69" s="19"/>
      <c r="AWL69" s="19"/>
      <c r="AWM69" s="19"/>
      <c r="AWN69" s="19"/>
      <c r="AWO69" s="19"/>
      <c r="AWP69" s="19"/>
      <c r="AWQ69" s="19"/>
      <c r="AWR69" s="19"/>
      <c r="AWS69" s="19"/>
      <c r="AWT69" s="19"/>
      <c r="AWU69" s="19"/>
      <c r="AWV69" s="19"/>
      <c r="AWW69" s="19"/>
      <c r="AWX69" s="19"/>
      <c r="AWY69" s="19"/>
      <c r="AWZ69" s="19"/>
      <c r="AXA69" s="19"/>
      <c r="AXB69" s="19"/>
      <c r="AXC69" s="19"/>
      <c r="AXD69" s="19"/>
      <c r="AXE69" s="19"/>
      <c r="AXF69" s="19"/>
      <c r="AXG69" s="19"/>
      <c r="AXH69" s="19"/>
      <c r="AXI69" s="19"/>
      <c r="AXJ69" s="19"/>
      <c r="AXK69" s="19"/>
      <c r="AXL69" s="19"/>
      <c r="AXM69" s="19"/>
      <c r="AXN69" s="19"/>
      <c r="AXO69" s="19"/>
      <c r="AXP69" s="19"/>
      <c r="AXQ69" s="19"/>
      <c r="AXR69" s="19"/>
      <c r="AXS69" s="19"/>
      <c r="AXT69" s="19"/>
      <c r="AXU69" s="19"/>
      <c r="AXV69" s="19"/>
      <c r="AXW69" s="19"/>
      <c r="AXX69" s="19"/>
      <c r="AXY69" s="19"/>
      <c r="AXZ69" s="19"/>
      <c r="AYA69" s="19"/>
      <c r="AYB69" s="19"/>
      <c r="AYC69" s="19"/>
      <c r="AYD69" s="19"/>
      <c r="AYE69" s="19"/>
      <c r="AYF69" s="19"/>
      <c r="AYG69" s="19"/>
      <c r="AYH69" s="19"/>
      <c r="AYI69" s="19"/>
      <c r="AYJ69" s="19"/>
      <c r="AYK69" s="19"/>
      <c r="AYL69" s="19"/>
      <c r="AYM69" s="19"/>
      <c r="AYN69" s="19"/>
      <c r="AYO69" s="19"/>
      <c r="AYP69" s="19"/>
      <c r="AYQ69" s="19"/>
      <c r="AYR69" s="19"/>
      <c r="AYS69" s="19"/>
      <c r="AYT69" s="19"/>
      <c r="AYU69" s="19"/>
      <c r="AYV69" s="19"/>
      <c r="AYW69" s="19"/>
      <c r="AYX69" s="19"/>
      <c r="AYY69" s="19"/>
      <c r="AYZ69" s="19"/>
      <c r="AZA69" s="19"/>
      <c r="AZB69" s="19"/>
      <c r="AZC69" s="19"/>
      <c r="AZD69" s="19"/>
      <c r="AZE69" s="19"/>
      <c r="AZF69" s="19"/>
      <c r="AZG69" s="19"/>
      <c r="AZH69" s="19"/>
      <c r="AZI69" s="19"/>
      <c r="AZJ69" s="19"/>
      <c r="AZK69" s="19"/>
      <c r="AZL69" s="19"/>
      <c r="AZM69" s="19"/>
      <c r="AZN69" s="19"/>
      <c r="AZO69" s="19"/>
      <c r="AZP69" s="19"/>
      <c r="AZQ69" s="19"/>
      <c r="AZR69" s="19"/>
      <c r="AZS69" s="19"/>
      <c r="AZT69" s="19"/>
      <c r="AZU69" s="19"/>
      <c r="AZV69" s="19"/>
      <c r="AZW69" s="19"/>
      <c r="AZX69" s="19"/>
      <c r="AZY69" s="19"/>
      <c r="AZZ69" s="19"/>
      <c r="BAA69" s="19"/>
      <c r="BAB69" s="19"/>
      <c r="BAC69" s="19"/>
      <c r="BAD69" s="19"/>
      <c r="BAE69" s="19"/>
      <c r="BAF69" s="19"/>
      <c r="BAG69" s="19"/>
      <c r="BAH69" s="19"/>
      <c r="BAI69" s="19"/>
      <c r="BAJ69" s="19"/>
      <c r="BAK69" s="19"/>
      <c r="BAL69" s="19"/>
      <c r="BAM69" s="19"/>
      <c r="BAN69" s="19"/>
      <c r="BAO69" s="19"/>
      <c r="BAP69" s="19"/>
      <c r="BAQ69" s="19"/>
      <c r="BAR69" s="19"/>
      <c r="BAS69" s="19"/>
      <c r="BAT69" s="19"/>
      <c r="BAU69" s="19"/>
      <c r="BAV69" s="19"/>
      <c r="BAW69" s="19"/>
      <c r="BAX69" s="19"/>
      <c r="BAY69" s="19"/>
      <c r="BAZ69" s="19"/>
      <c r="BBA69" s="19"/>
      <c r="BBB69" s="19"/>
      <c r="BBC69" s="19"/>
      <c r="BBD69" s="19"/>
      <c r="BBE69" s="19"/>
      <c r="BBF69" s="19"/>
      <c r="BBG69" s="19"/>
      <c r="BBH69" s="19"/>
      <c r="BBI69" s="19"/>
      <c r="BBJ69" s="19"/>
      <c r="BBK69" s="19"/>
      <c r="BBL69" s="19"/>
      <c r="BBM69" s="19"/>
      <c r="BBN69" s="19"/>
      <c r="BBO69" s="19"/>
      <c r="BBP69" s="19"/>
      <c r="BBQ69" s="19"/>
      <c r="BBR69" s="19"/>
      <c r="BBS69" s="19"/>
      <c r="BBT69" s="19"/>
      <c r="BBU69" s="19"/>
      <c r="BBV69" s="19"/>
      <c r="BBW69" s="19"/>
      <c r="BBX69" s="19"/>
      <c r="BBY69" s="19"/>
      <c r="BBZ69" s="19"/>
      <c r="BCA69" s="19"/>
      <c r="BCB69" s="19"/>
      <c r="BCC69" s="19"/>
      <c r="BCD69" s="19"/>
      <c r="BCE69" s="19"/>
      <c r="BCF69" s="19"/>
      <c r="BCG69" s="19"/>
      <c r="BCH69" s="19"/>
      <c r="BCI69" s="19"/>
      <c r="BCJ69" s="19"/>
      <c r="BCK69" s="19"/>
      <c r="BCL69" s="19"/>
      <c r="BCM69" s="19"/>
      <c r="BCN69" s="19"/>
      <c r="BCO69" s="19"/>
      <c r="BCP69" s="19"/>
      <c r="BCQ69" s="19"/>
      <c r="BCR69" s="19"/>
      <c r="BCS69" s="19"/>
      <c r="BCT69" s="19"/>
      <c r="BCU69" s="19"/>
      <c r="BCV69" s="19"/>
      <c r="BCW69" s="19"/>
      <c r="BCX69" s="19"/>
      <c r="BCY69" s="19"/>
      <c r="BCZ69" s="19"/>
      <c r="BDA69" s="19"/>
      <c r="BDB69" s="19"/>
      <c r="BDC69" s="19"/>
      <c r="BDD69" s="19"/>
      <c r="BDE69" s="19"/>
      <c r="BDF69" s="19"/>
      <c r="BDG69" s="19"/>
      <c r="BDH69" s="19"/>
      <c r="BDI69" s="19"/>
      <c r="BDJ69" s="19"/>
      <c r="BDK69" s="19"/>
      <c r="BDL69" s="19"/>
      <c r="BDM69" s="19"/>
      <c r="BDN69" s="19"/>
      <c r="BDO69" s="19"/>
      <c r="BDP69" s="19"/>
      <c r="BDQ69" s="19"/>
      <c r="BDR69" s="19"/>
      <c r="BDS69" s="19"/>
      <c r="BDT69" s="19"/>
      <c r="BDU69" s="19"/>
      <c r="BDV69" s="19"/>
      <c r="BDW69" s="19"/>
      <c r="BDX69" s="19"/>
      <c r="BDY69" s="19"/>
      <c r="BDZ69" s="19"/>
      <c r="BEA69" s="19"/>
      <c r="BEB69" s="19"/>
      <c r="BEC69" s="19"/>
      <c r="BED69" s="19"/>
      <c r="BEE69" s="19"/>
      <c r="BEF69" s="19"/>
      <c r="BEG69" s="19"/>
      <c r="BEH69" s="19"/>
      <c r="BEI69" s="19"/>
      <c r="BEJ69" s="19"/>
      <c r="BEK69" s="19"/>
      <c r="BEL69" s="19"/>
      <c r="BEM69" s="19"/>
      <c r="BEN69" s="19"/>
      <c r="BEO69" s="19"/>
      <c r="BEP69" s="19"/>
      <c r="BEQ69" s="19"/>
      <c r="BER69" s="19"/>
      <c r="BES69" s="19"/>
      <c r="BET69" s="19"/>
      <c r="BEU69" s="19"/>
      <c r="BEV69" s="19"/>
      <c r="BEW69" s="19"/>
      <c r="BEX69" s="19"/>
      <c r="BEY69" s="19"/>
      <c r="BEZ69" s="19"/>
      <c r="BFA69" s="19"/>
      <c r="BFB69" s="19"/>
      <c r="BFC69" s="19"/>
      <c r="BFD69" s="19"/>
      <c r="BFE69" s="19"/>
      <c r="BFF69" s="19"/>
      <c r="BFG69" s="19"/>
      <c r="BFH69" s="19"/>
      <c r="BFI69" s="19"/>
      <c r="BFJ69" s="19"/>
      <c r="BFK69" s="19"/>
      <c r="BFL69" s="19"/>
      <c r="BFM69" s="19"/>
      <c r="BFN69" s="19"/>
      <c r="BFO69" s="19"/>
      <c r="BFP69" s="19"/>
      <c r="BFQ69" s="19"/>
      <c r="BFR69" s="19"/>
      <c r="BFS69" s="19"/>
      <c r="BFT69" s="19"/>
      <c r="BFU69" s="19"/>
      <c r="BFV69" s="19"/>
      <c r="BFW69" s="19"/>
      <c r="BFX69" s="19"/>
      <c r="BFY69" s="19"/>
      <c r="BFZ69" s="19"/>
      <c r="BGA69" s="19"/>
      <c r="BGB69" s="19"/>
      <c r="BGC69" s="19"/>
      <c r="BGD69" s="19"/>
      <c r="BGE69" s="19"/>
      <c r="BGF69" s="19"/>
      <c r="BGG69" s="19"/>
      <c r="BGH69" s="19"/>
      <c r="BGI69" s="19"/>
      <c r="BGJ69" s="19"/>
      <c r="BGK69" s="19"/>
      <c r="BGL69" s="19"/>
      <c r="BGM69" s="19"/>
      <c r="BGN69" s="19"/>
      <c r="BGO69" s="19"/>
      <c r="BGP69" s="19"/>
      <c r="BGQ69" s="19"/>
      <c r="BGR69" s="19"/>
      <c r="BGS69" s="19"/>
      <c r="BGT69" s="19"/>
      <c r="BGU69" s="19"/>
      <c r="BGV69" s="19"/>
      <c r="BGW69" s="19"/>
      <c r="BGX69" s="19"/>
      <c r="BGY69" s="19"/>
      <c r="BGZ69" s="19"/>
      <c r="BHA69" s="19"/>
      <c r="BHB69" s="19"/>
      <c r="BHC69" s="19"/>
      <c r="BHD69" s="19"/>
      <c r="BHE69" s="19"/>
      <c r="BHF69" s="19"/>
      <c r="BHG69" s="19"/>
      <c r="BHH69" s="19"/>
      <c r="BHI69" s="19"/>
      <c r="BHJ69" s="19"/>
      <c r="BHK69" s="19"/>
      <c r="BHL69" s="19"/>
      <c r="BHM69" s="19"/>
      <c r="BHN69" s="19"/>
      <c r="BHO69" s="19"/>
      <c r="BHP69" s="19"/>
      <c r="BHQ69" s="19"/>
      <c r="BHR69" s="19"/>
      <c r="BHS69" s="19"/>
      <c r="BHT69" s="19"/>
      <c r="BHU69" s="19"/>
      <c r="BHV69" s="19"/>
      <c r="BHW69" s="19"/>
      <c r="BHX69" s="19"/>
      <c r="BHY69" s="19"/>
      <c r="BHZ69" s="19"/>
      <c r="BIA69" s="19"/>
      <c r="BIB69" s="19"/>
      <c r="BIC69" s="19"/>
      <c r="BID69" s="19"/>
      <c r="BIE69" s="19"/>
      <c r="BIF69" s="19"/>
      <c r="BIG69" s="19"/>
      <c r="BIH69" s="19"/>
      <c r="BII69" s="19"/>
      <c r="BIJ69" s="19"/>
      <c r="BIK69" s="19"/>
      <c r="BIL69" s="19"/>
      <c r="BIM69" s="19"/>
      <c r="BIN69" s="19"/>
      <c r="BIO69" s="19"/>
      <c r="BIP69" s="19"/>
      <c r="BIQ69" s="19"/>
      <c r="BIR69" s="19"/>
      <c r="BIS69" s="19"/>
      <c r="BIT69" s="19"/>
      <c r="BIU69" s="19"/>
      <c r="BIV69" s="19"/>
      <c r="BIW69" s="19"/>
      <c r="BIX69" s="19"/>
      <c r="BIY69" s="19"/>
      <c r="BIZ69" s="19"/>
      <c r="BJA69" s="19"/>
      <c r="BJB69" s="19"/>
      <c r="BJC69" s="19"/>
      <c r="BJD69" s="19"/>
      <c r="BJE69" s="19"/>
      <c r="BJF69" s="19"/>
      <c r="BJG69" s="19"/>
      <c r="BJH69" s="19"/>
      <c r="BJI69" s="19"/>
      <c r="BJJ69" s="19"/>
      <c r="BJK69" s="19"/>
      <c r="BJL69" s="19"/>
      <c r="BJM69" s="19"/>
      <c r="BJN69" s="19"/>
      <c r="BJO69" s="19"/>
      <c r="BJP69" s="19"/>
      <c r="BJQ69" s="19"/>
      <c r="BJR69" s="19"/>
      <c r="BJS69" s="19"/>
      <c r="BJT69" s="19"/>
      <c r="BJU69" s="19"/>
      <c r="BJV69" s="19"/>
      <c r="BJW69" s="19"/>
      <c r="BJX69" s="19"/>
      <c r="BJY69" s="19"/>
      <c r="BJZ69" s="19"/>
      <c r="BKA69" s="19"/>
      <c r="BKB69" s="19"/>
      <c r="BKC69" s="19"/>
      <c r="BKD69" s="19"/>
      <c r="BKE69" s="19"/>
      <c r="BKF69" s="19"/>
      <c r="BKG69" s="19"/>
      <c r="BKH69" s="19"/>
      <c r="BKI69" s="19"/>
      <c r="BKJ69" s="19"/>
      <c r="BKK69" s="19"/>
      <c r="BKL69" s="19"/>
      <c r="BKM69" s="19"/>
      <c r="BKN69" s="19"/>
      <c r="BKO69" s="19"/>
      <c r="BKP69" s="19"/>
      <c r="BKQ69" s="19"/>
      <c r="BKR69" s="19"/>
      <c r="BKS69" s="19"/>
      <c r="BKT69" s="19"/>
      <c r="BKU69" s="19"/>
      <c r="BKV69" s="19"/>
      <c r="BKW69" s="19"/>
      <c r="BKX69" s="19"/>
      <c r="BKY69" s="19"/>
      <c r="BKZ69" s="19"/>
      <c r="BLA69" s="19"/>
      <c r="BLB69" s="19"/>
      <c r="BLC69" s="19"/>
      <c r="BLD69" s="19"/>
      <c r="BLE69" s="19"/>
      <c r="BLF69" s="19"/>
      <c r="BLG69" s="19"/>
      <c r="BLH69" s="19"/>
      <c r="BLI69" s="19"/>
      <c r="BLJ69" s="19"/>
      <c r="BLK69" s="19"/>
      <c r="BLL69" s="19"/>
      <c r="BLM69" s="19"/>
      <c r="BLN69" s="19"/>
      <c r="BLO69" s="19"/>
      <c r="BLP69" s="19"/>
      <c r="BLQ69" s="19"/>
      <c r="BLR69" s="19"/>
      <c r="BLS69" s="19"/>
      <c r="BLT69" s="19"/>
      <c r="BLU69" s="19"/>
      <c r="BLV69" s="19"/>
      <c r="BLW69" s="19"/>
      <c r="BLX69" s="19"/>
      <c r="BLY69" s="19"/>
      <c r="BLZ69" s="19"/>
      <c r="BMA69" s="19"/>
      <c r="BMB69" s="19"/>
      <c r="BMC69" s="19"/>
      <c r="BMD69" s="19"/>
      <c r="BME69" s="19"/>
      <c r="BMF69" s="19"/>
      <c r="BMG69" s="19"/>
      <c r="BMH69" s="19"/>
      <c r="BMI69" s="19"/>
      <c r="BMJ69" s="19"/>
      <c r="BMK69" s="19"/>
      <c r="BML69" s="19"/>
      <c r="BMM69" s="19"/>
      <c r="BMN69" s="19"/>
      <c r="BMO69" s="19"/>
      <c r="BMP69" s="19"/>
      <c r="BMQ69" s="19"/>
      <c r="BMR69" s="19"/>
      <c r="BMS69" s="19"/>
      <c r="BMT69" s="19"/>
      <c r="BMU69" s="19"/>
      <c r="BMV69" s="19"/>
      <c r="BMW69" s="19"/>
      <c r="BMX69" s="19"/>
      <c r="BMY69" s="19"/>
      <c r="BMZ69" s="19"/>
      <c r="BNA69" s="19"/>
      <c r="BNB69" s="19"/>
      <c r="BNC69" s="19"/>
      <c r="BND69" s="19"/>
      <c r="BNE69" s="19"/>
      <c r="BNF69" s="19"/>
      <c r="BNG69" s="19"/>
      <c r="BNH69" s="19"/>
      <c r="BNI69" s="19"/>
      <c r="BNJ69" s="19"/>
      <c r="BNK69" s="19"/>
      <c r="BNL69" s="19"/>
      <c r="BNM69" s="19"/>
      <c r="BNN69" s="19"/>
      <c r="BNO69" s="19"/>
      <c r="BNP69" s="19"/>
      <c r="BNQ69" s="19"/>
      <c r="BNR69" s="19"/>
      <c r="BNS69" s="19"/>
      <c r="BNT69" s="19"/>
      <c r="BNU69" s="19"/>
      <c r="BNV69" s="19"/>
      <c r="BNW69" s="19"/>
      <c r="BNX69" s="19"/>
      <c r="BNY69" s="19"/>
      <c r="BNZ69" s="19"/>
      <c r="BOA69" s="19"/>
      <c r="BOB69" s="19"/>
      <c r="BOC69" s="19"/>
      <c r="BOD69" s="19"/>
      <c r="BOE69" s="19"/>
      <c r="BOF69" s="19"/>
      <c r="BOG69" s="19"/>
      <c r="BOH69" s="19"/>
      <c r="BOI69" s="19"/>
      <c r="BOJ69" s="19"/>
      <c r="BOK69" s="19"/>
      <c r="BOL69" s="19"/>
      <c r="BOM69" s="19"/>
      <c r="BON69" s="19"/>
      <c r="BOO69" s="19"/>
      <c r="BOP69" s="19"/>
      <c r="BOQ69" s="19"/>
      <c r="BOR69" s="19"/>
      <c r="BOS69" s="19"/>
      <c r="BOT69" s="19"/>
      <c r="BOU69" s="19"/>
      <c r="BOV69" s="19"/>
      <c r="BOW69" s="19"/>
      <c r="BOX69" s="19"/>
      <c r="BOY69" s="19"/>
      <c r="BOZ69" s="19"/>
      <c r="BPA69" s="19"/>
      <c r="BPB69" s="19"/>
      <c r="BPC69" s="19"/>
      <c r="BPD69" s="19"/>
      <c r="BPE69" s="19"/>
      <c r="BPF69" s="19"/>
      <c r="BPG69" s="19"/>
      <c r="BPH69" s="19"/>
      <c r="BPI69" s="19"/>
      <c r="BPJ69" s="19"/>
      <c r="BPK69" s="19"/>
      <c r="BPL69" s="19"/>
      <c r="BPM69" s="19"/>
      <c r="BPN69" s="19"/>
      <c r="BPO69" s="19"/>
      <c r="BPP69" s="19"/>
      <c r="BPQ69" s="19"/>
      <c r="BPR69" s="19"/>
      <c r="BPS69" s="19"/>
      <c r="BPT69" s="19"/>
      <c r="BPU69" s="19"/>
      <c r="BPV69" s="19"/>
      <c r="BPW69" s="19"/>
      <c r="BPX69" s="19"/>
      <c r="BPY69" s="19"/>
      <c r="BPZ69" s="19"/>
      <c r="BQA69" s="19"/>
      <c r="BQB69" s="19"/>
      <c r="BQC69" s="19"/>
      <c r="BQD69" s="19"/>
      <c r="BQE69" s="19"/>
      <c r="BQF69" s="19"/>
      <c r="BQG69" s="19"/>
      <c r="BQH69" s="19"/>
      <c r="BQI69" s="19"/>
      <c r="BQJ69" s="19"/>
      <c r="BQK69" s="19"/>
      <c r="BQL69" s="19"/>
      <c r="BQM69" s="19"/>
      <c r="BQN69" s="19"/>
      <c r="BQO69" s="19"/>
      <c r="BQP69" s="19"/>
      <c r="BQQ69" s="19"/>
      <c r="BQR69" s="19"/>
      <c r="BQS69" s="19"/>
      <c r="BQT69" s="19"/>
      <c r="BQU69" s="19"/>
      <c r="BQV69" s="19"/>
      <c r="BQW69" s="19"/>
      <c r="BQX69" s="19"/>
      <c r="BQY69" s="19"/>
      <c r="BQZ69" s="19"/>
      <c r="BRA69" s="19"/>
      <c r="BRB69" s="19"/>
      <c r="BRC69" s="19"/>
      <c r="BRD69" s="19"/>
      <c r="BRE69" s="19"/>
      <c r="BRF69" s="19"/>
      <c r="BRG69" s="19"/>
      <c r="BRH69" s="19"/>
      <c r="BRI69" s="19"/>
      <c r="BRJ69" s="19"/>
      <c r="BRK69" s="19"/>
      <c r="BRL69" s="19"/>
      <c r="BRM69" s="19"/>
      <c r="BRN69" s="19"/>
      <c r="BRO69" s="19"/>
      <c r="BRP69" s="19"/>
      <c r="BRQ69" s="19"/>
      <c r="BRR69" s="19"/>
      <c r="BRS69" s="19"/>
      <c r="BRT69" s="19"/>
      <c r="BRU69" s="19"/>
      <c r="BRV69" s="19"/>
      <c r="BRW69" s="19"/>
      <c r="BRX69" s="19"/>
      <c r="BRY69" s="19"/>
      <c r="BRZ69" s="19"/>
      <c r="BSA69" s="19"/>
      <c r="BSB69" s="19"/>
      <c r="BSC69" s="19"/>
      <c r="BSD69" s="19"/>
      <c r="BSE69" s="19"/>
      <c r="BSF69" s="19"/>
      <c r="BSG69" s="19"/>
      <c r="BSH69" s="19"/>
      <c r="BSI69" s="19"/>
      <c r="BSJ69" s="19"/>
      <c r="BSK69" s="19"/>
      <c r="BSL69" s="19"/>
      <c r="BSM69" s="19"/>
      <c r="BSN69" s="19"/>
      <c r="BSO69" s="19"/>
      <c r="BSP69" s="19"/>
      <c r="BSQ69" s="19"/>
      <c r="BSR69" s="19"/>
      <c r="BSS69" s="19"/>
      <c r="BST69" s="19"/>
      <c r="BSU69" s="19"/>
      <c r="BSV69" s="19"/>
      <c r="BSW69" s="19"/>
      <c r="BSX69" s="19"/>
      <c r="BSY69" s="19"/>
      <c r="BSZ69" s="19"/>
      <c r="BTA69" s="19"/>
      <c r="BTB69" s="19"/>
      <c r="BTC69" s="19"/>
      <c r="BTD69" s="19"/>
      <c r="BTE69" s="19"/>
      <c r="BTF69" s="19"/>
      <c r="BTG69" s="19"/>
      <c r="BTH69" s="19"/>
      <c r="BTI69" s="19"/>
      <c r="BTJ69" s="19"/>
      <c r="BTK69" s="19"/>
      <c r="BTL69" s="19"/>
      <c r="BTM69" s="19"/>
      <c r="BTN69" s="19"/>
      <c r="BTO69" s="19"/>
      <c r="BTP69" s="19"/>
      <c r="BTQ69" s="19"/>
      <c r="BTR69" s="19"/>
      <c r="BTS69" s="19"/>
      <c r="BTT69" s="19"/>
      <c r="BTU69" s="19"/>
      <c r="BTV69" s="19"/>
      <c r="BTW69" s="19"/>
      <c r="BTX69" s="19"/>
      <c r="BTY69" s="19"/>
      <c r="BTZ69" s="19"/>
      <c r="BUA69" s="19"/>
      <c r="BUB69" s="19"/>
      <c r="BUC69" s="19"/>
      <c r="BUD69" s="19"/>
      <c r="BUE69" s="19"/>
      <c r="BUF69" s="19"/>
      <c r="BUG69" s="19"/>
      <c r="BUH69" s="19"/>
      <c r="BUI69" s="19"/>
      <c r="BUJ69" s="19"/>
      <c r="BUK69" s="19"/>
      <c r="BUL69" s="19"/>
      <c r="BUM69" s="19"/>
      <c r="BUN69" s="19"/>
      <c r="BUO69" s="19"/>
      <c r="BUP69" s="19"/>
      <c r="BUQ69" s="19"/>
      <c r="BUR69" s="19"/>
      <c r="BUS69" s="19"/>
      <c r="BUT69" s="19"/>
      <c r="BUU69" s="19"/>
      <c r="BUV69" s="19"/>
      <c r="BUW69" s="19"/>
      <c r="BUX69" s="19"/>
      <c r="BUY69" s="19"/>
      <c r="BUZ69" s="19"/>
      <c r="BVA69" s="19"/>
      <c r="BVB69" s="19"/>
      <c r="BVC69" s="19"/>
      <c r="BVD69" s="19"/>
      <c r="BVE69" s="19"/>
      <c r="BVF69" s="19"/>
      <c r="BVG69" s="19"/>
      <c r="BVH69" s="19"/>
      <c r="BVI69" s="19"/>
      <c r="BVJ69" s="19"/>
      <c r="BVK69" s="19"/>
      <c r="BVL69" s="19"/>
      <c r="BVM69" s="19"/>
      <c r="BVN69" s="19"/>
      <c r="BVO69" s="19"/>
      <c r="BVP69" s="19"/>
      <c r="BVQ69" s="19"/>
      <c r="BVR69" s="19"/>
      <c r="BVS69" s="19"/>
      <c r="BVT69" s="19"/>
      <c r="BVU69" s="19"/>
      <c r="BVV69" s="19"/>
      <c r="BVW69" s="19"/>
      <c r="BVX69" s="19"/>
      <c r="BVY69" s="19"/>
      <c r="BVZ69" s="19"/>
      <c r="BWA69" s="19"/>
      <c r="BWB69" s="19"/>
      <c r="BWC69" s="19"/>
      <c r="BWD69" s="19"/>
      <c r="BWE69" s="19"/>
      <c r="BWF69" s="19"/>
      <c r="BWG69" s="19"/>
      <c r="BWH69" s="19"/>
      <c r="BWI69" s="19"/>
      <c r="BWJ69" s="19"/>
      <c r="BWK69" s="19"/>
      <c r="BWL69" s="19"/>
      <c r="BWM69" s="19"/>
      <c r="BWN69" s="19"/>
      <c r="BWO69" s="19"/>
      <c r="BWP69" s="19"/>
      <c r="BWQ69" s="19"/>
      <c r="BWR69" s="19"/>
      <c r="BWS69" s="19"/>
      <c r="BWT69" s="19"/>
      <c r="BWU69" s="19"/>
      <c r="BWV69" s="19"/>
      <c r="BWW69" s="19"/>
      <c r="BWX69" s="19"/>
      <c r="BWY69" s="19"/>
      <c r="BWZ69" s="19"/>
      <c r="BXA69" s="19"/>
      <c r="BXB69" s="19"/>
      <c r="BXC69" s="19"/>
      <c r="BXD69" s="19"/>
      <c r="BXE69" s="19"/>
      <c r="BXF69" s="19"/>
      <c r="BXG69" s="19"/>
      <c r="BXH69" s="19"/>
      <c r="BXI69" s="19"/>
      <c r="BXJ69" s="19"/>
      <c r="BXK69" s="19"/>
      <c r="BXL69" s="19"/>
      <c r="BXM69" s="19"/>
      <c r="BXN69" s="19"/>
      <c r="BXO69" s="19"/>
      <c r="BXP69" s="19"/>
      <c r="BXQ69" s="19"/>
      <c r="BXR69" s="19"/>
      <c r="BXS69" s="19"/>
      <c r="BXT69" s="19"/>
      <c r="BXU69" s="19"/>
      <c r="BXV69" s="19"/>
      <c r="BXW69" s="19"/>
      <c r="BXX69" s="19"/>
      <c r="BXY69" s="19"/>
      <c r="BXZ69" s="19"/>
      <c r="BYA69" s="19"/>
      <c r="BYB69" s="19"/>
      <c r="BYC69" s="19"/>
      <c r="BYD69" s="19"/>
      <c r="BYE69" s="19"/>
      <c r="BYF69" s="19"/>
      <c r="BYG69" s="19"/>
      <c r="BYH69" s="19"/>
      <c r="BYI69" s="19"/>
      <c r="BYJ69" s="19"/>
      <c r="BYK69" s="19"/>
      <c r="BYL69" s="19"/>
      <c r="BYM69" s="19"/>
      <c r="BYN69" s="19"/>
      <c r="BYO69" s="19"/>
      <c r="BYP69" s="19"/>
      <c r="BYQ69" s="19"/>
      <c r="BYR69" s="19"/>
      <c r="BYS69" s="19"/>
      <c r="BYT69" s="19"/>
      <c r="BYU69" s="19"/>
      <c r="BYV69" s="19"/>
      <c r="BYW69" s="19"/>
      <c r="BYX69" s="19"/>
      <c r="BYY69" s="19"/>
      <c r="BYZ69" s="19"/>
      <c r="BZA69" s="19"/>
      <c r="BZB69" s="19"/>
      <c r="BZC69" s="19"/>
      <c r="BZD69" s="19"/>
      <c r="BZE69" s="19"/>
      <c r="BZF69" s="19"/>
      <c r="BZG69" s="19"/>
      <c r="BZH69" s="19"/>
      <c r="BZI69" s="19"/>
      <c r="BZJ69" s="19"/>
      <c r="BZK69" s="19"/>
      <c r="BZL69" s="19"/>
      <c r="BZM69" s="19"/>
      <c r="BZN69" s="19"/>
      <c r="BZO69" s="19"/>
      <c r="BZP69" s="19"/>
      <c r="BZQ69" s="19"/>
      <c r="BZR69" s="19"/>
      <c r="BZS69" s="19"/>
      <c r="BZT69" s="19"/>
      <c r="BZU69" s="19"/>
      <c r="BZV69" s="19"/>
      <c r="BZW69" s="19"/>
      <c r="BZX69" s="19"/>
      <c r="BZY69" s="19"/>
      <c r="BZZ69" s="19"/>
      <c r="CAA69" s="19"/>
      <c r="CAB69" s="19"/>
      <c r="CAC69" s="19"/>
      <c r="CAD69" s="19"/>
      <c r="CAE69" s="19"/>
      <c r="CAF69" s="19"/>
      <c r="CAG69" s="19"/>
      <c r="CAH69" s="19"/>
      <c r="CAI69" s="19"/>
      <c r="CAJ69" s="19"/>
      <c r="CAK69" s="19"/>
      <c r="CAL69" s="19"/>
      <c r="CAM69" s="19"/>
      <c r="CAN69" s="19"/>
      <c r="CAO69" s="19"/>
      <c r="CAP69" s="19"/>
      <c r="CAQ69" s="19"/>
      <c r="CAR69" s="19"/>
      <c r="CAS69" s="19"/>
      <c r="CAT69" s="19"/>
      <c r="CAU69" s="19"/>
      <c r="CAV69" s="19"/>
      <c r="CAW69" s="19"/>
      <c r="CAX69" s="19"/>
      <c r="CAY69" s="19"/>
      <c r="CAZ69" s="19"/>
      <c r="CBA69" s="19"/>
      <c r="CBB69" s="19"/>
      <c r="CBC69" s="19"/>
      <c r="CBD69" s="19"/>
      <c r="CBE69" s="19"/>
      <c r="CBF69" s="19"/>
      <c r="CBG69" s="19"/>
      <c r="CBH69" s="19"/>
      <c r="CBI69" s="19"/>
      <c r="CBJ69" s="19"/>
      <c r="CBK69" s="19"/>
      <c r="CBL69" s="19"/>
      <c r="CBM69" s="19"/>
      <c r="CBN69" s="19"/>
      <c r="CBO69" s="19"/>
      <c r="CBP69" s="19"/>
      <c r="CBQ69" s="19"/>
      <c r="CBR69" s="19"/>
      <c r="CBS69" s="19"/>
      <c r="CBT69" s="19"/>
      <c r="CBU69" s="19"/>
      <c r="CBV69" s="19"/>
      <c r="CBW69" s="19"/>
      <c r="CBX69" s="19"/>
      <c r="CBY69" s="19"/>
      <c r="CBZ69" s="19"/>
      <c r="CCA69" s="19"/>
      <c r="CCB69" s="19"/>
      <c r="CCC69" s="19"/>
      <c r="CCD69" s="19"/>
      <c r="CCE69" s="19"/>
      <c r="CCF69" s="19"/>
      <c r="CCG69" s="19"/>
      <c r="CCH69" s="19"/>
      <c r="CCI69" s="19"/>
      <c r="CCJ69" s="19"/>
      <c r="CCK69" s="19"/>
      <c r="CCL69" s="19"/>
      <c r="CCM69" s="19"/>
      <c r="CCN69" s="19"/>
      <c r="CCO69" s="19"/>
      <c r="CCP69" s="19"/>
      <c r="CCQ69" s="19"/>
      <c r="CCR69" s="19"/>
      <c r="CCS69" s="19"/>
      <c r="CCT69" s="19"/>
      <c r="CCU69" s="19"/>
      <c r="CCV69" s="19"/>
      <c r="CCW69" s="19"/>
      <c r="CCX69" s="19"/>
      <c r="CCY69" s="19"/>
      <c r="CCZ69" s="19"/>
      <c r="CDA69" s="19"/>
      <c r="CDB69" s="19"/>
      <c r="CDC69" s="19"/>
      <c r="CDD69" s="19"/>
      <c r="CDE69" s="19"/>
      <c r="CDF69" s="19"/>
      <c r="CDG69" s="19"/>
      <c r="CDH69" s="19"/>
      <c r="CDI69" s="19"/>
      <c r="CDJ69" s="19"/>
      <c r="CDK69" s="19"/>
      <c r="CDL69" s="19"/>
      <c r="CDM69" s="19"/>
      <c r="CDN69" s="19"/>
      <c r="CDO69" s="19"/>
      <c r="CDP69" s="19"/>
      <c r="CDQ69" s="19"/>
      <c r="CDR69" s="19"/>
      <c r="CDS69" s="19"/>
      <c r="CDT69" s="19"/>
      <c r="CDU69" s="19"/>
      <c r="CDV69" s="19"/>
      <c r="CDW69" s="19"/>
      <c r="CDX69" s="19"/>
      <c r="CDY69" s="19"/>
      <c r="CDZ69" s="19"/>
      <c r="CEA69" s="19"/>
      <c r="CEB69" s="19"/>
      <c r="CEC69" s="19"/>
      <c r="CED69" s="19"/>
      <c r="CEE69" s="19"/>
      <c r="CEF69" s="19"/>
      <c r="CEG69" s="19"/>
      <c r="CEH69" s="19"/>
      <c r="CEI69" s="19"/>
      <c r="CEJ69" s="19"/>
      <c r="CEK69" s="19"/>
      <c r="CEL69" s="19"/>
      <c r="CEM69" s="19"/>
      <c r="CEN69" s="19"/>
      <c r="CEO69" s="19"/>
      <c r="CEP69" s="19"/>
      <c r="CEQ69" s="19"/>
      <c r="CER69" s="19"/>
      <c r="CES69" s="19"/>
      <c r="CET69" s="19"/>
      <c r="CEU69" s="19"/>
      <c r="CEV69" s="19"/>
      <c r="CEW69" s="19"/>
      <c r="CEX69" s="19"/>
      <c r="CEY69" s="19"/>
      <c r="CEZ69" s="19"/>
      <c r="CFA69" s="19"/>
      <c r="CFB69" s="19"/>
      <c r="CFC69" s="19"/>
      <c r="CFD69" s="19"/>
      <c r="CFE69" s="19"/>
      <c r="CFF69" s="19"/>
      <c r="CFG69" s="19"/>
      <c r="CFH69" s="19"/>
      <c r="CFI69" s="19"/>
      <c r="CFJ69" s="19"/>
      <c r="CFK69" s="19"/>
      <c r="CFL69" s="19"/>
      <c r="CFM69" s="19"/>
      <c r="CFN69" s="19"/>
      <c r="CFO69" s="19"/>
      <c r="CFP69" s="19"/>
      <c r="CFQ69" s="19"/>
      <c r="CFR69" s="19"/>
      <c r="CFS69" s="19"/>
      <c r="CFT69" s="19"/>
      <c r="CFU69" s="19"/>
      <c r="CFV69" s="19"/>
      <c r="CFW69" s="19"/>
      <c r="CFX69" s="19"/>
      <c r="CFY69" s="19"/>
      <c r="CFZ69" s="19"/>
      <c r="CGA69" s="19"/>
      <c r="CGB69" s="19"/>
      <c r="CGC69" s="19"/>
      <c r="CGD69" s="19"/>
      <c r="CGE69" s="19"/>
      <c r="CGF69" s="19"/>
      <c r="CGG69" s="19"/>
      <c r="CGH69" s="19"/>
      <c r="CGI69" s="19"/>
      <c r="CGJ69" s="19"/>
      <c r="CGK69" s="19"/>
      <c r="CGL69" s="19"/>
      <c r="CGM69" s="19"/>
      <c r="CGN69" s="19"/>
      <c r="CGO69" s="19"/>
      <c r="CGP69" s="19"/>
      <c r="CGQ69" s="19"/>
      <c r="CGR69" s="19"/>
      <c r="CGS69" s="19"/>
      <c r="CGT69" s="19"/>
      <c r="CGU69" s="19"/>
      <c r="CGV69" s="19"/>
      <c r="CGW69" s="19"/>
      <c r="CGX69" s="19"/>
      <c r="CGY69" s="19"/>
      <c r="CGZ69" s="19"/>
      <c r="CHA69" s="19"/>
      <c r="CHB69" s="19"/>
      <c r="CHC69" s="19"/>
      <c r="CHD69" s="19"/>
      <c r="CHE69" s="19"/>
      <c r="CHF69" s="19"/>
      <c r="CHG69" s="19"/>
      <c r="CHH69" s="19"/>
      <c r="CHI69" s="19"/>
      <c r="CHJ69" s="19"/>
      <c r="CHK69" s="19"/>
      <c r="CHL69" s="19"/>
      <c r="CHM69" s="19"/>
      <c r="CHN69" s="19"/>
      <c r="CHO69" s="19"/>
      <c r="CHP69" s="19"/>
      <c r="CHQ69" s="19"/>
      <c r="CHR69" s="19"/>
      <c r="CHS69" s="19"/>
      <c r="CHT69" s="19"/>
      <c r="CHU69" s="19"/>
      <c r="CHV69" s="19"/>
      <c r="CHW69" s="19"/>
      <c r="CHX69" s="19"/>
      <c r="CHY69" s="19"/>
      <c r="CHZ69" s="19"/>
      <c r="CIA69" s="19"/>
      <c r="CIB69" s="19"/>
      <c r="CIC69" s="19"/>
      <c r="CID69" s="19"/>
      <c r="CIE69" s="19"/>
      <c r="CIF69" s="19"/>
      <c r="CIG69" s="19"/>
      <c r="CIH69" s="19"/>
      <c r="CII69" s="19"/>
      <c r="CIJ69" s="19"/>
      <c r="CIK69" s="19"/>
      <c r="CIL69" s="19"/>
      <c r="CIM69" s="19"/>
      <c r="CIN69" s="19"/>
      <c r="CIO69" s="19"/>
      <c r="CIP69" s="19"/>
      <c r="CIQ69" s="19"/>
      <c r="CIR69" s="19"/>
      <c r="CIS69" s="19"/>
      <c r="CIT69" s="19"/>
      <c r="CIU69" s="19"/>
      <c r="CIV69" s="19"/>
      <c r="CIW69" s="19"/>
      <c r="CIX69" s="19"/>
      <c r="CIY69" s="19"/>
      <c r="CIZ69" s="19"/>
      <c r="CJA69" s="19"/>
      <c r="CJB69" s="19"/>
      <c r="CJC69" s="19"/>
      <c r="CJD69" s="19"/>
      <c r="CJE69" s="19"/>
      <c r="CJF69" s="19"/>
      <c r="CJG69" s="19"/>
      <c r="CJH69" s="19"/>
      <c r="CJI69" s="19"/>
      <c r="CJJ69" s="19"/>
      <c r="CJK69" s="19"/>
      <c r="CJL69" s="19"/>
      <c r="CJM69" s="19"/>
      <c r="CJN69" s="19"/>
      <c r="CJO69" s="19"/>
      <c r="CJP69" s="19"/>
      <c r="CJQ69" s="19"/>
      <c r="CJR69" s="19"/>
      <c r="CJS69" s="19"/>
      <c r="CJT69" s="19"/>
      <c r="CJU69" s="19"/>
      <c r="CJV69" s="19"/>
      <c r="CJW69" s="19"/>
      <c r="CJX69" s="19"/>
      <c r="CJY69" s="19"/>
      <c r="CJZ69" s="19"/>
      <c r="CKA69" s="19"/>
      <c r="CKB69" s="19"/>
      <c r="CKC69" s="19"/>
      <c r="CKD69" s="19"/>
      <c r="CKE69" s="19"/>
      <c r="CKF69" s="19"/>
      <c r="CKG69" s="19"/>
      <c r="CKH69" s="19"/>
      <c r="CKI69" s="19"/>
      <c r="CKJ69" s="19"/>
      <c r="CKK69" s="19"/>
      <c r="CKL69" s="19"/>
      <c r="CKM69" s="19"/>
      <c r="CKN69" s="19"/>
      <c r="CKO69" s="19"/>
      <c r="CKP69" s="19"/>
      <c r="CKQ69" s="19"/>
      <c r="CKR69" s="19"/>
      <c r="CKS69" s="19"/>
      <c r="CKT69" s="19"/>
      <c r="CKU69" s="19"/>
      <c r="CKV69" s="19"/>
      <c r="CKW69" s="19"/>
      <c r="CKX69" s="19"/>
      <c r="CKY69" s="19"/>
      <c r="CKZ69" s="19"/>
      <c r="CLA69" s="19"/>
      <c r="CLB69" s="19"/>
      <c r="CLC69" s="19"/>
      <c r="CLD69" s="19"/>
      <c r="CLE69" s="19"/>
      <c r="CLF69" s="19"/>
      <c r="CLG69" s="19"/>
      <c r="CLH69" s="19"/>
      <c r="CLI69" s="19"/>
      <c r="CLJ69" s="19"/>
      <c r="CLK69" s="19"/>
      <c r="CLL69" s="19"/>
      <c r="CLM69" s="19"/>
      <c r="CLN69" s="19"/>
      <c r="CLO69" s="19"/>
      <c r="CLP69" s="19"/>
      <c r="CLQ69" s="19"/>
      <c r="CLR69" s="19"/>
      <c r="CLS69" s="19"/>
      <c r="CLT69" s="19"/>
      <c r="CLU69" s="19"/>
      <c r="CLV69" s="19"/>
      <c r="CLW69" s="19"/>
      <c r="CLX69" s="19"/>
      <c r="CLY69" s="19"/>
      <c r="CLZ69" s="19"/>
      <c r="CMA69" s="19"/>
      <c r="CMB69" s="19"/>
      <c r="CMC69" s="19"/>
      <c r="CMD69" s="19"/>
      <c r="CME69" s="19"/>
      <c r="CMF69" s="19"/>
      <c r="CMG69" s="19"/>
      <c r="CMH69" s="19"/>
      <c r="CMI69" s="19"/>
      <c r="CMJ69" s="19"/>
      <c r="CMK69" s="19"/>
      <c r="CML69" s="19"/>
      <c r="CMM69" s="19"/>
      <c r="CMN69" s="19"/>
      <c r="CMO69" s="19"/>
      <c r="CMP69" s="19"/>
      <c r="CMQ69" s="19"/>
      <c r="CMR69" s="19"/>
      <c r="CMS69" s="19"/>
      <c r="CMT69" s="19"/>
      <c r="CMU69" s="19"/>
      <c r="CMV69" s="19"/>
      <c r="CMW69" s="19"/>
      <c r="CMX69" s="19"/>
      <c r="CMY69" s="19"/>
      <c r="CMZ69" s="19"/>
      <c r="CNA69" s="19"/>
      <c r="CNB69" s="19"/>
      <c r="CNC69" s="19"/>
      <c r="CND69" s="19"/>
      <c r="CNE69" s="19"/>
      <c r="CNF69" s="19"/>
      <c r="CNG69" s="19"/>
      <c r="CNH69" s="19"/>
      <c r="CNI69" s="19"/>
      <c r="CNJ69" s="19"/>
      <c r="CNK69" s="19"/>
      <c r="CNL69" s="19"/>
      <c r="CNM69" s="19"/>
      <c r="CNN69" s="19"/>
      <c r="CNO69" s="19"/>
      <c r="CNP69" s="19"/>
      <c r="CNQ69" s="19"/>
      <c r="CNR69" s="19"/>
      <c r="CNS69" s="19"/>
      <c r="CNT69" s="19"/>
      <c r="CNU69" s="19"/>
      <c r="CNV69" s="19"/>
      <c r="CNW69" s="19"/>
      <c r="CNX69" s="19"/>
      <c r="CNY69" s="19"/>
      <c r="CNZ69" s="19"/>
      <c r="COA69" s="19"/>
      <c r="COB69" s="19"/>
      <c r="COC69" s="19"/>
      <c r="COD69" s="19"/>
      <c r="COE69" s="19"/>
      <c r="COF69" s="19"/>
      <c r="COG69" s="19"/>
      <c r="COH69" s="19"/>
      <c r="COI69" s="19"/>
      <c r="COJ69" s="19"/>
      <c r="COK69" s="19"/>
      <c r="COL69" s="19"/>
      <c r="COM69" s="19"/>
      <c r="CON69" s="19"/>
      <c r="COO69" s="19"/>
      <c r="COP69" s="19"/>
      <c r="COQ69" s="19"/>
      <c r="COR69" s="19"/>
      <c r="COS69" s="19"/>
      <c r="COT69" s="19"/>
      <c r="COU69" s="19"/>
      <c r="COV69" s="19"/>
      <c r="COW69" s="19"/>
      <c r="COX69" s="19"/>
      <c r="COY69" s="19"/>
      <c r="COZ69" s="19"/>
      <c r="CPA69" s="19"/>
      <c r="CPB69" s="19"/>
      <c r="CPC69" s="19"/>
      <c r="CPD69" s="19"/>
      <c r="CPE69" s="19"/>
      <c r="CPF69" s="19"/>
      <c r="CPG69" s="19"/>
      <c r="CPH69" s="19"/>
      <c r="CPI69" s="19"/>
      <c r="CPJ69" s="19"/>
      <c r="CPK69" s="19"/>
      <c r="CPL69" s="19"/>
      <c r="CPM69" s="19"/>
      <c r="CPN69" s="19"/>
      <c r="CPO69" s="19"/>
      <c r="CPP69" s="19"/>
      <c r="CPQ69" s="19"/>
      <c r="CPR69" s="19"/>
      <c r="CPS69" s="19"/>
      <c r="CPT69" s="19"/>
      <c r="CPU69" s="19"/>
      <c r="CPV69" s="19"/>
      <c r="CPW69" s="19"/>
      <c r="CPX69" s="19"/>
      <c r="CPY69" s="19"/>
      <c r="CPZ69" s="19"/>
      <c r="CQA69" s="19"/>
      <c r="CQB69" s="19"/>
      <c r="CQC69" s="19"/>
      <c r="CQD69" s="19"/>
      <c r="CQE69" s="19"/>
      <c r="CQF69" s="19"/>
      <c r="CQG69" s="19"/>
      <c r="CQH69" s="19"/>
      <c r="CQI69" s="19"/>
      <c r="CQJ69" s="19"/>
      <c r="CQK69" s="19"/>
      <c r="CQL69" s="19"/>
      <c r="CQM69" s="19"/>
      <c r="CQN69" s="19"/>
      <c r="CQO69" s="19"/>
      <c r="CQP69" s="19"/>
      <c r="CQQ69" s="19"/>
      <c r="CQR69" s="19"/>
      <c r="CQS69" s="19"/>
      <c r="CQT69" s="19"/>
      <c r="CQU69" s="19"/>
      <c r="CQV69" s="19"/>
      <c r="CQW69" s="19"/>
      <c r="CQX69" s="19"/>
      <c r="CQY69" s="19"/>
      <c r="CQZ69" s="19"/>
      <c r="CRA69" s="19"/>
      <c r="CRB69" s="19"/>
      <c r="CRC69" s="19"/>
      <c r="CRD69" s="19"/>
      <c r="CRE69" s="19"/>
      <c r="CRF69" s="19"/>
      <c r="CRG69" s="19"/>
      <c r="CRH69" s="19"/>
      <c r="CRI69" s="19"/>
      <c r="CRJ69" s="19"/>
      <c r="CRK69" s="19"/>
      <c r="CRL69" s="19"/>
      <c r="CRM69" s="19"/>
      <c r="CRN69" s="19"/>
      <c r="CRO69" s="19"/>
      <c r="CRP69" s="19"/>
      <c r="CRQ69" s="19"/>
      <c r="CRR69" s="19"/>
      <c r="CRS69" s="19"/>
      <c r="CRT69" s="19"/>
      <c r="CRU69" s="19"/>
      <c r="CRV69" s="19"/>
      <c r="CRW69" s="19"/>
      <c r="CRX69" s="19"/>
      <c r="CRY69" s="19"/>
      <c r="CRZ69" s="19"/>
      <c r="CSA69" s="19"/>
      <c r="CSB69" s="19"/>
      <c r="CSC69" s="19"/>
      <c r="CSD69" s="19"/>
      <c r="CSE69" s="19"/>
      <c r="CSF69" s="19"/>
      <c r="CSG69" s="19"/>
      <c r="CSH69" s="19"/>
      <c r="CSI69" s="19"/>
      <c r="CSJ69" s="19"/>
      <c r="CSK69" s="19"/>
      <c r="CSL69" s="19"/>
      <c r="CSM69" s="19"/>
      <c r="CSN69" s="19"/>
      <c r="CSO69" s="19"/>
      <c r="CSP69" s="19"/>
      <c r="CSQ69" s="19"/>
      <c r="CSR69" s="19"/>
      <c r="CSS69" s="19"/>
      <c r="CST69" s="19"/>
      <c r="CSU69" s="19"/>
      <c r="CSV69" s="19"/>
      <c r="CSW69" s="19"/>
      <c r="CSX69" s="19"/>
      <c r="CSY69" s="19"/>
      <c r="CSZ69" s="19"/>
      <c r="CTA69" s="19"/>
      <c r="CTB69" s="19"/>
      <c r="CTC69" s="19"/>
      <c r="CTD69" s="19"/>
      <c r="CTE69" s="19"/>
      <c r="CTF69" s="19"/>
      <c r="CTG69" s="19"/>
      <c r="CTH69" s="19"/>
      <c r="CTI69" s="19"/>
      <c r="CTJ69" s="19"/>
      <c r="CTK69" s="19"/>
      <c r="CTL69" s="19"/>
      <c r="CTM69" s="19"/>
      <c r="CTN69" s="19"/>
      <c r="CTO69" s="19"/>
      <c r="CTP69" s="19"/>
      <c r="CTQ69" s="19"/>
      <c r="CTR69" s="19"/>
      <c r="CTS69" s="19"/>
      <c r="CTT69" s="19"/>
      <c r="CTU69" s="19"/>
      <c r="CTV69" s="19"/>
      <c r="CTW69" s="19"/>
      <c r="CTX69" s="19"/>
      <c r="CTY69" s="19"/>
      <c r="CTZ69" s="19"/>
      <c r="CUA69" s="19"/>
      <c r="CUB69" s="19"/>
      <c r="CUC69" s="19"/>
      <c r="CUD69" s="19"/>
      <c r="CUE69" s="19"/>
      <c r="CUF69" s="19"/>
      <c r="CUG69" s="19"/>
      <c r="CUH69" s="19"/>
      <c r="CUI69" s="19"/>
      <c r="CUJ69" s="19"/>
      <c r="CUK69" s="19"/>
      <c r="CUL69" s="19"/>
      <c r="CUM69" s="19"/>
      <c r="CUN69" s="19"/>
      <c r="CUO69" s="19"/>
      <c r="CUP69" s="19"/>
      <c r="CUQ69" s="19"/>
      <c r="CUR69" s="19"/>
      <c r="CUS69" s="19"/>
      <c r="CUT69" s="19"/>
      <c r="CUU69" s="19"/>
      <c r="CUV69" s="19"/>
      <c r="CUW69" s="19"/>
      <c r="CUX69" s="19"/>
      <c r="CUY69" s="19"/>
      <c r="CUZ69" s="19"/>
      <c r="CVA69" s="19"/>
      <c r="CVB69" s="19"/>
      <c r="CVC69" s="19"/>
      <c r="CVD69" s="19"/>
      <c r="CVE69" s="19"/>
      <c r="CVF69" s="19"/>
      <c r="CVG69" s="19"/>
      <c r="CVH69" s="19"/>
      <c r="CVI69" s="19"/>
      <c r="CVJ69" s="19"/>
      <c r="CVK69" s="19"/>
      <c r="CVL69" s="19"/>
      <c r="CVM69" s="19"/>
      <c r="CVN69" s="19"/>
      <c r="CVO69" s="19"/>
      <c r="CVP69" s="19"/>
      <c r="CVQ69" s="19"/>
      <c r="CVR69" s="19"/>
      <c r="CVS69" s="19"/>
      <c r="CVT69" s="19"/>
      <c r="CVU69" s="19"/>
      <c r="CVV69" s="19"/>
      <c r="CVW69" s="19"/>
      <c r="CVX69" s="19"/>
      <c r="CVY69" s="19"/>
      <c r="CVZ69" s="19"/>
      <c r="CWA69" s="19"/>
      <c r="CWB69" s="19"/>
      <c r="CWC69" s="19"/>
      <c r="CWD69" s="19"/>
      <c r="CWE69" s="19"/>
      <c r="CWF69" s="19"/>
      <c r="CWG69" s="19"/>
      <c r="CWH69" s="19"/>
      <c r="CWI69" s="19"/>
      <c r="CWJ69" s="19"/>
      <c r="CWK69" s="19"/>
      <c r="CWL69" s="19"/>
      <c r="CWM69" s="19"/>
      <c r="CWN69" s="19"/>
      <c r="CWO69" s="19"/>
      <c r="CWP69" s="19"/>
      <c r="CWQ69" s="19"/>
      <c r="CWR69" s="19"/>
      <c r="CWS69" s="19"/>
      <c r="CWT69" s="19"/>
      <c r="CWU69" s="19"/>
      <c r="CWV69" s="19"/>
      <c r="CWW69" s="19"/>
      <c r="CWX69" s="19"/>
      <c r="CWY69" s="19"/>
      <c r="CWZ69" s="19"/>
      <c r="CXA69" s="19"/>
      <c r="CXB69" s="19"/>
      <c r="CXC69" s="19"/>
      <c r="CXD69" s="19"/>
      <c r="CXE69" s="19"/>
      <c r="CXF69" s="19"/>
      <c r="CXG69" s="19"/>
      <c r="CXH69" s="19"/>
      <c r="CXI69" s="19"/>
      <c r="CXJ69" s="19"/>
      <c r="CXK69" s="19"/>
      <c r="CXL69" s="19"/>
      <c r="CXM69" s="19"/>
      <c r="CXN69" s="19"/>
      <c r="CXO69" s="19"/>
      <c r="CXP69" s="19"/>
      <c r="CXQ69" s="19"/>
      <c r="CXR69" s="19"/>
      <c r="CXS69" s="19"/>
      <c r="CXT69" s="19"/>
      <c r="CXU69" s="19"/>
      <c r="CXV69" s="19"/>
      <c r="CXW69" s="19"/>
      <c r="CXX69" s="19"/>
      <c r="CXY69" s="19"/>
      <c r="CXZ69" s="19"/>
      <c r="CYA69" s="19"/>
      <c r="CYB69" s="19"/>
      <c r="CYC69" s="19"/>
      <c r="CYD69" s="19"/>
      <c r="CYE69" s="19"/>
      <c r="CYF69" s="19"/>
      <c r="CYG69" s="19"/>
      <c r="CYH69" s="19"/>
      <c r="CYI69" s="19"/>
      <c r="CYJ69" s="19"/>
      <c r="CYK69" s="19"/>
      <c r="CYL69" s="19"/>
      <c r="CYM69" s="19"/>
      <c r="CYN69" s="19"/>
      <c r="CYO69" s="19"/>
      <c r="CYP69" s="19"/>
      <c r="CYQ69" s="19"/>
      <c r="CYR69" s="19"/>
      <c r="CYS69" s="19"/>
      <c r="CYT69" s="19"/>
      <c r="CYU69" s="19"/>
      <c r="CYV69" s="19"/>
      <c r="CYW69" s="19"/>
      <c r="CYX69" s="19"/>
      <c r="CYY69" s="19"/>
      <c r="CYZ69" s="19"/>
      <c r="CZA69" s="19"/>
      <c r="CZB69" s="19"/>
      <c r="CZC69" s="19"/>
      <c r="CZD69" s="19"/>
      <c r="CZE69" s="19"/>
      <c r="CZF69" s="19"/>
      <c r="CZG69" s="19"/>
      <c r="CZH69" s="19"/>
      <c r="CZI69" s="19"/>
      <c r="CZJ69" s="19"/>
      <c r="CZK69" s="19"/>
      <c r="CZL69" s="19"/>
      <c r="CZM69" s="19"/>
      <c r="CZN69" s="19"/>
      <c r="CZO69" s="19"/>
      <c r="CZP69" s="19"/>
      <c r="CZQ69" s="19"/>
      <c r="CZR69" s="19"/>
      <c r="CZS69" s="19"/>
      <c r="CZT69" s="19"/>
      <c r="CZU69" s="19"/>
      <c r="CZV69" s="19"/>
      <c r="CZW69" s="19"/>
      <c r="CZX69" s="19"/>
      <c r="CZY69" s="19"/>
      <c r="CZZ69" s="19"/>
      <c r="DAA69" s="19"/>
      <c r="DAB69" s="19"/>
      <c r="DAC69" s="19"/>
      <c r="DAD69" s="19"/>
      <c r="DAE69" s="19"/>
      <c r="DAF69" s="19"/>
      <c r="DAG69" s="19"/>
      <c r="DAH69" s="19"/>
      <c r="DAI69" s="19"/>
      <c r="DAJ69" s="19"/>
      <c r="DAK69" s="19"/>
      <c r="DAL69" s="19"/>
      <c r="DAM69" s="19"/>
      <c r="DAN69" s="19"/>
      <c r="DAO69" s="19"/>
      <c r="DAP69" s="19"/>
      <c r="DAQ69" s="19"/>
      <c r="DAR69" s="19"/>
      <c r="DAS69" s="19"/>
      <c r="DAT69" s="19"/>
      <c r="DAU69" s="19"/>
      <c r="DAV69" s="19"/>
      <c r="DAW69" s="19"/>
      <c r="DAX69" s="19"/>
      <c r="DAY69" s="19"/>
      <c r="DAZ69" s="19"/>
      <c r="DBA69" s="19"/>
      <c r="DBB69" s="19"/>
      <c r="DBC69" s="19"/>
      <c r="DBD69" s="19"/>
      <c r="DBE69" s="19"/>
      <c r="DBF69" s="19"/>
      <c r="DBG69" s="19"/>
      <c r="DBH69" s="19"/>
      <c r="DBI69" s="19"/>
      <c r="DBJ69" s="19"/>
      <c r="DBK69" s="19"/>
      <c r="DBL69" s="19"/>
      <c r="DBM69" s="19"/>
      <c r="DBN69" s="19"/>
      <c r="DBO69" s="19"/>
      <c r="DBP69" s="19"/>
      <c r="DBQ69" s="19"/>
      <c r="DBR69" s="19"/>
      <c r="DBS69" s="19"/>
      <c r="DBT69" s="19"/>
      <c r="DBU69" s="19"/>
      <c r="DBV69" s="19"/>
      <c r="DBW69" s="19"/>
      <c r="DBX69" s="19"/>
      <c r="DBY69" s="19"/>
      <c r="DBZ69" s="19"/>
      <c r="DCA69" s="19"/>
      <c r="DCB69" s="19"/>
      <c r="DCC69" s="19"/>
      <c r="DCD69" s="19"/>
      <c r="DCE69" s="19"/>
      <c r="DCF69" s="19"/>
      <c r="DCG69" s="19"/>
      <c r="DCH69" s="19"/>
      <c r="DCI69" s="19"/>
      <c r="DCJ69" s="19"/>
      <c r="DCK69" s="19"/>
      <c r="DCL69" s="19"/>
      <c r="DCM69" s="19"/>
      <c r="DCN69" s="19"/>
      <c r="DCO69" s="19"/>
      <c r="DCP69" s="19"/>
      <c r="DCQ69" s="19"/>
      <c r="DCR69" s="19"/>
      <c r="DCS69" s="19"/>
      <c r="DCT69" s="19"/>
      <c r="DCU69" s="19"/>
      <c r="DCV69" s="19"/>
      <c r="DCW69" s="19"/>
      <c r="DCX69" s="19"/>
      <c r="DCY69" s="19"/>
      <c r="DCZ69" s="19"/>
      <c r="DDA69" s="19"/>
      <c r="DDB69" s="19"/>
      <c r="DDC69" s="19"/>
      <c r="DDD69" s="19"/>
      <c r="DDE69" s="19"/>
      <c r="DDF69" s="19"/>
      <c r="DDG69" s="19"/>
      <c r="DDH69" s="19"/>
      <c r="DDI69" s="19"/>
      <c r="DDJ69" s="19"/>
      <c r="DDK69" s="19"/>
      <c r="DDL69" s="19"/>
      <c r="DDM69" s="19"/>
      <c r="DDN69" s="19"/>
      <c r="DDO69" s="19"/>
      <c r="DDP69" s="19"/>
      <c r="DDQ69" s="19"/>
      <c r="DDR69" s="19"/>
      <c r="DDS69" s="19"/>
      <c r="DDT69" s="19"/>
      <c r="DDU69" s="19"/>
      <c r="DDV69" s="19"/>
      <c r="DDW69" s="19"/>
      <c r="DDX69" s="19"/>
      <c r="DDY69" s="19"/>
      <c r="DDZ69" s="19"/>
      <c r="DEA69" s="19"/>
      <c r="DEB69" s="19"/>
      <c r="DEC69" s="19"/>
      <c r="DED69" s="19"/>
      <c r="DEE69" s="19"/>
      <c r="DEF69" s="19"/>
      <c r="DEG69" s="19"/>
      <c r="DEH69" s="19"/>
      <c r="DEI69" s="19"/>
      <c r="DEJ69" s="19"/>
      <c r="DEK69" s="19"/>
      <c r="DEL69" s="19"/>
      <c r="DEM69" s="19"/>
      <c r="DEN69" s="19"/>
      <c r="DEO69" s="19"/>
      <c r="DEP69" s="19"/>
      <c r="DEQ69" s="19"/>
      <c r="DER69" s="19"/>
      <c r="DES69" s="19"/>
      <c r="DET69" s="19"/>
      <c r="DEU69" s="19"/>
      <c r="DEV69" s="19"/>
      <c r="DEW69" s="19"/>
      <c r="DEX69" s="19"/>
      <c r="DEY69" s="19"/>
      <c r="DEZ69" s="19"/>
      <c r="DFA69" s="19"/>
      <c r="DFB69" s="19"/>
      <c r="DFC69" s="19"/>
      <c r="DFD69" s="19"/>
      <c r="DFE69" s="19"/>
      <c r="DFF69" s="19"/>
      <c r="DFG69" s="19"/>
      <c r="DFH69" s="19"/>
      <c r="DFI69" s="19"/>
      <c r="DFJ69" s="19"/>
      <c r="DFK69" s="19"/>
      <c r="DFL69" s="19"/>
      <c r="DFM69" s="19"/>
      <c r="DFN69" s="19"/>
      <c r="DFO69" s="19"/>
      <c r="DFP69" s="19"/>
      <c r="DFQ69" s="19"/>
      <c r="DFR69" s="19"/>
      <c r="DFS69" s="19"/>
      <c r="DFT69" s="19"/>
      <c r="DFU69" s="19"/>
      <c r="DFV69" s="19"/>
      <c r="DFW69" s="19"/>
      <c r="DFX69" s="19"/>
      <c r="DFY69" s="19"/>
      <c r="DFZ69" s="19"/>
      <c r="DGA69" s="19"/>
      <c r="DGB69" s="19"/>
      <c r="DGC69" s="19"/>
      <c r="DGD69" s="19"/>
      <c r="DGE69" s="19"/>
      <c r="DGF69" s="19"/>
      <c r="DGG69" s="19"/>
      <c r="DGH69" s="19"/>
      <c r="DGI69" s="19"/>
      <c r="DGJ69" s="19"/>
      <c r="DGK69" s="19"/>
      <c r="DGL69" s="19"/>
      <c r="DGM69" s="19"/>
      <c r="DGN69" s="19"/>
      <c r="DGO69" s="19"/>
      <c r="DGP69" s="19"/>
      <c r="DGQ69" s="19"/>
      <c r="DGR69" s="19"/>
      <c r="DGS69" s="19"/>
      <c r="DGT69" s="19"/>
      <c r="DGU69" s="19"/>
      <c r="DGV69" s="19"/>
      <c r="DGW69" s="19"/>
      <c r="DGX69" s="19"/>
      <c r="DGY69" s="19"/>
      <c r="DGZ69" s="19"/>
      <c r="DHA69" s="19"/>
      <c r="DHB69" s="19"/>
      <c r="DHC69" s="19"/>
      <c r="DHD69" s="19"/>
      <c r="DHE69" s="19"/>
      <c r="DHF69" s="19"/>
      <c r="DHG69" s="19"/>
      <c r="DHH69" s="19"/>
      <c r="DHI69" s="19"/>
      <c r="DHJ69" s="19"/>
      <c r="DHK69" s="19"/>
      <c r="DHL69" s="19"/>
      <c r="DHM69" s="19"/>
      <c r="DHN69" s="19"/>
      <c r="DHO69" s="19"/>
      <c r="DHP69" s="19"/>
      <c r="DHQ69" s="19"/>
      <c r="DHR69" s="19"/>
      <c r="DHS69" s="19"/>
      <c r="DHT69" s="19"/>
      <c r="DHU69" s="19"/>
      <c r="DHV69" s="19"/>
      <c r="DHW69" s="19"/>
      <c r="DHX69" s="19"/>
      <c r="DHY69" s="19"/>
      <c r="DHZ69" s="19"/>
      <c r="DIA69" s="19"/>
      <c r="DIB69" s="19"/>
      <c r="DIC69" s="19"/>
      <c r="DID69" s="19"/>
      <c r="DIE69" s="19"/>
      <c r="DIF69" s="19"/>
      <c r="DIG69" s="19"/>
      <c r="DIH69" s="19"/>
      <c r="DII69" s="19"/>
      <c r="DIJ69" s="19"/>
      <c r="DIK69" s="19"/>
      <c r="DIL69" s="19"/>
      <c r="DIM69" s="19"/>
      <c r="DIN69" s="19"/>
      <c r="DIO69" s="19"/>
      <c r="DIP69" s="19"/>
      <c r="DIQ69" s="19"/>
      <c r="DIR69" s="19"/>
      <c r="DIS69" s="19"/>
      <c r="DIT69" s="19"/>
      <c r="DIU69" s="19"/>
      <c r="DIV69" s="19"/>
      <c r="DIW69" s="19"/>
      <c r="DIX69" s="19"/>
      <c r="DIY69" s="19"/>
      <c r="DIZ69" s="19"/>
      <c r="DJA69" s="19"/>
      <c r="DJB69" s="19"/>
      <c r="DJC69" s="19"/>
      <c r="DJD69" s="19"/>
      <c r="DJE69" s="19"/>
      <c r="DJF69" s="19"/>
      <c r="DJG69" s="19"/>
      <c r="DJH69" s="19"/>
      <c r="DJI69" s="19"/>
      <c r="DJJ69" s="19"/>
      <c r="DJK69" s="19"/>
      <c r="DJL69" s="19"/>
      <c r="DJM69" s="19"/>
      <c r="DJN69" s="19"/>
      <c r="DJO69" s="19"/>
      <c r="DJP69" s="19"/>
      <c r="DJQ69" s="19"/>
      <c r="DJR69" s="19"/>
      <c r="DJS69" s="19"/>
      <c r="DJT69" s="19"/>
      <c r="DJU69" s="19"/>
      <c r="DJV69" s="19"/>
      <c r="DJW69" s="19"/>
      <c r="DJX69" s="19"/>
      <c r="DJY69" s="19"/>
      <c r="DJZ69" s="19"/>
      <c r="DKA69" s="19"/>
      <c r="DKB69" s="19"/>
      <c r="DKC69" s="19"/>
      <c r="DKD69" s="19"/>
      <c r="DKE69" s="19"/>
      <c r="DKF69" s="19"/>
      <c r="DKG69" s="19"/>
      <c r="DKH69" s="19"/>
      <c r="DKI69" s="19"/>
      <c r="DKJ69" s="19"/>
      <c r="DKK69" s="19"/>
      <c r="DKL69" s="19"/>
      <c r="DKM69" s="19"/>
      <c r="DKN69" s="19"/>
      <c r="DKO69" s="19"/>
      <c r="DKP69" s="19"/>
      <c r="DKQ69" s="19"/>
      <c r="DKR69" s="19"/>
      <c r="DKS69" s="19"/>
      <c r="DKT69" s="19"/>
      <c r="DKU69" s="19"/>
      <c r="DKV69" s="19"/>
      <c r="DKW69" s="19"/>
      <c r="DKX69" s="19"/>
      <c r="DKY69" s="19"/>
      <c r="DKZ69" s="19"/>
      <c r="DLA69" s="19"/>
      <c r="DLB69" s="19"/>
      <c r="DLC69" s="19"/>
      <c r="DLD69" s="19"/>
      <c r="DLE69" s="19"/>
      <c r="DLF69" s="19"/>
      <c r="DLG69" s="19"/>
      <c r="DLH69" s="19"/>
      <c r="DLI69" s="19"/>
      <c r="DLJ69" s="19"/>
      <c r="DLK69" s="19"/>
      <c r="DLL69" s="19"/>
      <c r="DLM69" s="19"/>
      <c r="DLN69" s="19"/>
      <c r="DLO69" s="19"/>
      <c r="DLP69" s="19"/>
      <c r="DLQ69" s="19"/>
      <c r="DLR69" s="19"/>
      <c r="DLS69" s="19"/>
      <c r="DLT69" s="19"/>
      <c r="DLU69" s="19"/>
      <c r="DLV69" s="19"/>
      <c r="DLW69" s="19"/>
      <c r="DLX69" s="19"/>
      <c r="DLY69" s="19"/>
      <c r="DLZ69" s="19"/>
      <c r="DMA69" s="19"/>
      <c r="DMB69" s="19"/>
      <c r="DMC69" s="19"/>
      <c r="DMD69" s="19"/>
      <c r="DME69" s="19"/>
      <c r="DMF69" s="19"/>
      <c r="DMG69" s="19"/>
      <c r="DMH69" s="19"/>
      <c r="DMI69" s="19"/>
      <c r="DMJ69" s="19"/>
      <c r="DMK69" s="19"/>
      <c r="DML69" s="19"/>
      <c r="DMM69" s="19"/>
      <c r="DMN69" s="19"/>
      <c r="DMO69" s="19"/>
      <c r="DMP69" s="19"/>
      <c r="DMQ69" s="19"/>
      <c r="DMR69" s="19"/>
      <c r="DMS69" s="19"/>
      <c r="DMT69" s="19"/>
      <c r="DMU69" s="19"/>
      <c r="DMV69" s="19"/>
      <c r="DMW69" s="19"/>
      <c r="DMX69" s="19"/>
      <c r="DMY69" s="19"/>
      <c r="DMZ69" s="19"/>
      <c r="DNA69" s="19"/>
      <c r="DNB69" s="19"/>
      <c r="DNC69" s="19"/>
      <c r="DND69" s="19"/>
      <c r="DNE69" s="19"/>
      <c r="DNF69" s="19"/>
      <c r="DNG69" s="19"/>
      <c r="DNH69" s="19"/>
      <c r="DNI69" s="19"/>
      <c r="DNJ69" s="19"/>
      <c r="DNK69" s="19"/>
      <c r="DNL69" s="19"/>
      <c r="DNM69" s="19"/>
      <c r="DNN69" s="19"/>
      <c r="DNO69" s="19"/>
      <c r="DNP69" s="19"/>
      <c r="DNQ69" s="19"/>
      <c r="DNR69" s="19"/>
      <c r="DNS69" s="19"/>
      <c r="DNT69" s="19"/>
      <c r="DNU69" s="19"/>
      <c r="DNV69" s="19"/>
      <c r="DNW69" s="19"/>
      <c r="DNX69" s="19"/>
      <c r="DNY69" s="19"/>
      <c r="DNZ69" s="19"/>
      <c r="DOA69" s="19"/>
      <c r="DOB69" s="19"/>
      <c r="DOC69" s="19"/>
      <c r="DOD69" s="19"/>
      <c r="DOE69" s="19"/>
      <c r="DOF69" s="19"/>
      <c r="DOG69" s="19"/>
      <c r="DOH69" s="19"/>
      <c r="DOI69" s="19"/>
      <c r="DOJ69" s="19"/>
      <c r="DOK69" s="19"/>
      <c r="DOL69" s="19"/>
      <c r="DOM69" s="19"/>
      <c r="DON69" s="19"/>
      <c r="DOO69" s="19"/>
      <c r="DOP69" s="19"/>
      <c r="DOQ69" s="19"/>
      <c r="DOR69" s="19"/>
      <c r="DOS69" s="19"/>
      <c r="DOT69" s="19"/>
      <c r="DOU69" s="19"/>
      <c r="DOV69" s="19"/>
      <c r="DOW69" s="19"/>
      <c r="DOX69" s="19"/>
      <c r="DOY69" s="19"/>
      <c r="DOZ69" s="19"/>
      <c r="DPA69" s="19"/>
      <c r="DPB69" s="19"/>
      <c r="DPC69" s="19"/>
      <c r="DPD69" s="19"/>
      <c r="DPE69" s="19"/>
      <c r="DPF69" s="19"/>
      <c r="DPG69" s="19"/>
      <c r="DPH69" s="19"/>
      <c r="DPI69" s="19"/>
      <c r="DPJ69" s="19"/>
      <c r="DPK69" s="19"/>
      <c r="DPL69" s="19"/>
      <c r="DPM69" s="19"/>
      <c r="DPN69" s="19"/>
      <c r="DPO69" s="19"/>
      <c r="DPP69" s="19"/>
      <c r="DPQ69" s="19"/>
      <c r="DPR69" s="19"/>
      <c r="DPS69" s="19"/>
      <c r="DPT69" s="19"/>
      <c r="DPU69" s="19"/>
      <c r="DPV69" s="19"/>
      <c r="DPW69" s="19"/>
      <c r="DPX69" s="19"/>
      <c r="DPY69" s="19"/>
      <c r="DPZ69" s="19"/>
      <c r="DQA69" s="19"/>
      <c r="DQB69" s="19"/>
      <c r="DQC69" s="19"/>
      <c r="DQD69" s="19"/>
      <c r="DQE69" s="19"/>
      <c r="DQF69" s="19"/>
      <c r="DQG69" s="19"/>
      <c r="DQH69" s="19"/>
      <c r="DQI69" s="19"/>
      <c r="DQJ69" s="19"/>
      <c r="DQK69" s="19"/>
      <c r="DQL69" s="19"/>
      <c r="DQM69" s="19"/>
      <c r="DQN69" s="19"/>
      <c r="DQO69" s="19"/>
      <c r="DQP69" s="19"/>
      <c r="DQQ69" s="19"/>
      <c r="DQR69" s="19"/>
      <c r="DQS69" s="19"/>
      <c r="DQT69" s="19"/>
      <c r="DQU69" s="19"/>
      <c r="DQV69" s="19"/>
      <c r="DQW69" s="19"/>
      <c r="DQX69" s="19"/>
      <c r="DQY69" s="19"/>
      <c r="DQZ69" s="19"/>
      <c r="DRA69" s="19"/>
      <c r="DRB69" s="19"/>
      <c r="DRC69" s="19"/>
      <c r="DRD69" s="19"/>
      <c r="DRE69" s="19"/>
      <c r="DRF69" s="19"/>
      <c r="DRG69" s="19"/>
      <c r="DRH69" s="19"/>
      <c r="DRI69" s="19"/>
      <c r="DRJ69" s="19"/>
      <c r="DRK69" s="19"/>
      <c r="DRL69" s="19"/>
      <c r="DRM69" s="19"/>
      <c r="DRN69" s="19"/>
      <c r="DRO69" s="19"/>
      <c r="DRP69" s="19"/>
      <c r="DRQ69" s="19"/>
      <c r="DRR69" s="19"/>
      <c r="DRS69" s="19"/>
      <c r="DRT69" s="19"/>
      <c r="DRU69" s="19"/>
      <c r="DRV69" s="19"/>
      <c r="DRW69" s="19"/>
      <c r="DRX69" s="19"/>
      <c r="DRY69" s="19"/>
      <c r="DRZ69" s="19"/>
      <c r="DSA69" s="19"/>
      <c r="DSB69" s="19"/>
      <c r="DSC69" s="19"/>
      <c r="DSD69" s="19"/>
      <c r="DSE69" s="19"/>
      <c r="DSF69" s="19"/>
      <c r="DSG69" s="19"/>
      <c r="DSH69" s="19"/>
      <c r="DSI69" s="19"/>
      <c r="DSJ69" s="19"/>
      <c r="DSK69" s="19"/>
      <c r="DSL69" s="19"/>
      <c r="DSM69" s="19"/>
      <c r="DSN69" s="19"/>
      <c r="DSO69" s="19"/>
      <c r="DSP69" s="19"/>
      <c r="DSQ69" s="19"/>
      <c r="DSR69" s="19"/>
      <c r="DSS69" s="19"/>
      <c r="DST69" s="19"/>
      <c r="DSU69" s="19"/>
      <c r="DSV69" s="19"/>
      <c r="DSW69" s="19"/>
      <c r="DSX69" s="19"/>
      <c r="DSY69" s="19"/>
      <c r="DSZ69" s="19"/>
      <c r="DTA69" s="19"/>
      <c r="DTB69" s="19"/>
      <c r="DTC69" s="19"/>
      <c r="DTD69" s="19"/>
      <c r="DTE69" s="19"/>
      <c r="DTF69" s="19"/>
      <c r="DTG69" s="19"/>
      <c r="DTH69" s="19"/>
      <c r="DTI69" s="19"/>
      <c r="DTJ69" s="19"/>
      <c r="DTK69" s="19"/>
      <c r="DTL69" s="19"/>
      <c r="DTM69" s="19"/>
      <c r="DTN69" s="19"/>
      <c r="DTO69" s="19"/>
      <c r="DTP69" s="19"/>
      <c r="DTQ69" s="19"/>
      <c r="DTR69" s="19"/>
      <c r="DTS69" s="19"/>
      <c r="DTT69" s="19"/>
      <c r="DTU69" s="19"/>
      <c r="DTV69" s="19"/>
      <c r="DTW69" s="19"/>
      <c r="DTX69" s="19"/>
      <c r="DTY69" s="19"/>
      <c r="DTZ69" s="19"/>
      <c r="DUA69" s="19"/>
      <c r="DUB69" s="19"/>
      <c r="DUC69" s="19"/>
      <c r="DUD69" s="19"/>
      <c r="DUE69" s="19"/>
      <c r="DUF69" s="19"/>
      <c r="DUG69" s="19"/>
      <c r="DUH69" s="19"/>
      <c r="DUI69" s="19"/>
      <c r="DUJ69" s="19"/>
      <c r="DUK69" s="19"/>
      <c r="DUL69" s="19"/>
      <c r="DUM69" s="19"/>
      <c r="DUN69" s="19"/>
      <c r="DUO69" s="19"/>
      <c r="DUP69" s="19"/>
      <c r="DUQ69" s="19"/>
      <c r="DUR69" s="19"/>
      <c r="DUS69" s="19"/>
      <c r="DUT69" s="19"/>
      <c r="DUU69" s="19"/>
      <c r="DUV69" s="19"/>
      <c r="DUW69" s="19"/>
      <c r="DUX69" s="19"/>
      <c r="DUY69" s="19"/>
      <c r="DUZ69" s="19"/>
      <c r="DVA69" s="19"/>
      <c r="DVB69" s="19"/>
      <c r="DVC69" s="19"/>
      <c r="DVD69" s="19"/>
      <c r="DVE69" s="19"/>
      <c r="DVF69" s="19"/>
      <c r="DVG69" s="19"/>
      <c r="DVH69" s="19"/>
      <c r="DVI69" s="19"/>
      <c r="DVJ69" s="19"/>
      <c r="DVK69" s="19"/>
      <c r="DVL69" s="19"/>
      <c r="DVM69" s="19"/>
      <c r="DVN69" s="19"/>
      <c r="DVO69" s="19"/>
      <c r="DVP69" s="19"/>
      <c r="DVQ69" s="19"/>
      <c r="DVR69" s="19"/>
      <c r="DVS69" s="19"/>
      <c r="DVT69" s="19"/>
      <c r="DVU69" s="19"/>
      <c r="DVV69" s="19"/>
      <c r="DVW69" s="19"/>
      <c r="DVX69" s="19"/>
      <c r="DVY69" s="19"/>
      <c r="DVZ69" s="19"/>
      <c r="DWA69" s="19"/>
      <c r="DWB69" s="19"/>
      <c r="DWC69" s="19"/>
      <c r="DWD69" s="19"/>
      <c r="DWE69" s="19"/>
      <c r="DWF69" s="19"/>
      <c r="DWG69" s="19"/>
      <c r="DWH69" s="19"/>
      <c r="DWI69" s="19"/>
      <c r="DWJ69" s="19"/>
      <c r="DWK69" s="19"/>
      <c r="DWL69" s="19"/>
      <c r="DWM69" s="19"/>
      <c r="DWN69" s="19"/>
      <c r="DWO69" s="19"/>
      <c r="DWP69" s="19"/>
      <c r="DWQ69" s="19"/>
      <c r="DWR69" s="19"/>
      <c r="DWS69" s="19"/>
      <c r="DWT69" s="19"/>
      <c r="DWU69" s="19"/>
      <c r="DWV69" s="19"/>
      <c r="DWW69" s="19"/>
      <c r="DWX69" s="19"/>
      <c r="DWY69" s="19"/>
      <c r="DWZ69" s="19"/>
      <c r="DXA69" s="19"/>
      <c r="DXB69" s="19"/>
      <c r="DXC69" s="19"/>
      <c r="DXD69" s="19"/>
      <c r="DXE69" s="19"/>
      <c r="DXF69" s="19"/>
      <c r="DXG69" s="19"/>
      <c r="DXH69" s="19"/>
      <c r="DXI69" s="19"/>
      <c r="DXJ69" s="19"/>
      <c r="DXK69" s="19"/>
      <c r="DXL69" s="19"/>
      <c r="DXM69" s="19"/>
      <c r="DXN69" s="19"/>
      <c r="DXO69" s="19"/>
      <c r="DXP69" s="19"/>
      <c r="DXQ69" s="19"/>
      <c r="DXR69" s="19"/>
      <c r="DXS69" s="19"/>
      <c r="DXT69" s="19"/>
      <c r="DXU69" s="19"/>
      <c r="DXV69" s="19"/>
      <c r="DXW69" s="19"/>
      <c r="DXX69" s="19"/>
      <c r="DXY69" s="19"/>
      <c r="DXZ69" s="19"/>
      <c r="DYA69" s="19"/>
      <c r="DYB69" s="19"/>
      <c r="DYC69" s="19"/>
      <c r="DYD69" s="19"/>
      <c r="DYE69" s="19"/>
      <c r="DYF69" s="19"/>
      <c r="DYG69" s="19"/>
      <c r="DYH69" s="19"/>
      <c r="DYI69" s="19"/>
      <c r="DYJ69" s="19"/>
      <c r="DYK69" s="19"/>
      <c r="DYL69" s="19"/>
      <c r="DYM69" s="19"/>
      <c r="DYN69" s="19"/>
      <c r="DYO69" s="19"/>
      <c r="DYP69" s="19"/>
      <c r="DYQ69" s="19"/>
      <c r="DYR69" s="19"/>
      <c r="DYS69" s="19"/>
      <c r="DYT69" s="19"/>
      <c r="DYU69" s="19"/>
      <c r="DYV69" s="19"/>
      <c r="DYW69" s="19"/>
      <c r="DYX69" s="19"/>
      <c r="DYY69" s="19"/>
      <c r="DYZ69" s="19"/>
      <c r="DZA69" s="19"/>
      <c r="DZB69" s="19"/>
      <c r="DZC69" s="19"/>
      <c r="DZD69" s="19"/>
      <c r="DZE69" s="19"/>
      <c r="DZF69" s="19"/>
      <c r="DZG69" s="19"/>
      <c r="DZH69" s="19"/>
      <c r="DZI69" s="19"/>
      <c r="DZJ69" s="19"/>
      <c r="DZK69" s="19"/>
      <c r="DZL69" s="19"/>
      <c r="DZM69" s="19"/>
      <c r="DZN69" s="19"/>
      <c r="DZO69" s="19"/>
      <c r="DZP69" s="19"/>
      <c r="DZQ69" s="19"/>
      <c r="DZR69" s="19"/>
      <c r="DZS69" s="19"/>
      <c r="DZT69" s="19"/>
      <c r="DZU69" s="19"/>
      <c r="DZV69" s="19"/>
      <c r="DZW69" s="19"/>
      <c r="DZX69" s="19"/>
      <c r="DZY69" s="19"/>
      <c r="DZZ69" s="19"/>
      <c r="EAA69" s="19"/>
      <c r="EAB69" s="19"/>
      <c r="EAC69" s="19"/>
      <c r="EAD69" s="19"/>
      <c r="EAE69" s="19"/>
      <c r="EAF69" s="19"/>
      <c r="EAG69" s="19"/>
      <c r="EAH69" s="19"/>
      <c r="EAI69" s="19"/>
      <c r="EAJ69" s="19"/>
      <c r="EAK69" s="19"/>
      <c r="EAL69" s="19"/>
      <c r="EAM69" s="19"/>
      <c r="EAN69" s="19"/>
      <c r="EAO69" s="19"/>
      <c r="EAP69" s="19"/>
      <c r="EAQ69" s="19"/>
      <c r="EAR69" s="19"/>
      <c r="EAS69" s="19"/>
      <c r="EAT69" s="19"/>
      <c r="EAU69" s="19"/>
      <c r="EAV69" s="19"/>
      <c r="EAW69" s="19"/>
      <c r="EAX69" s="19"/>
      <c r="EAY69" s="19"/>
      <c r="EAZ69" s="19"/>
      <c r="EBA69" s="19"/>
      <c r="EBB69" s="19"/>
      <c r="EBC69" s="19"/>
      <c r="EBD69" s="19"/>
      <c r="EBE69" s="19"/>
      <c r="EBF69" s="19"/>
      <c r="EBG69" s="19"/>
      <c r="EBH69" s="19"/>
      <c r="EBI69" s="19"/>
      <c r="EBJ69" s="19"/>
      <c r="EBK69" s="19"/>
      <c r="EBL69" s="19"/>
      <c r="EBM69" s="19"/>
      <c r="EBN69" s="19"/>
      <c r="EBO69" s="19"/>
      <c r="EBP69" s="19"/>
      <c r="EBQ69" s="19"/>
      <c r="EBR69" s="19"/>
      <c r="EBS69" s="19"/>
      <c r="EBT69" s="19"/>
      <c r="EBU69" s="19"/>
      <c r="EBV69" s="19"/>
      <c r="EBW69" s="19"/>
      <c r="EBX69" s="19"/>
      <c r="EBY69" s="19"/>
      <c r="EBZ69" s="19"/>
      <c r="ECA69" s="19"/>
      <c r="ECB69" s="19"/>
      <c r="ECC69" s="19"/>
      <c r="ECD69" s="19"/>
      <c r="ECE69" s="19"/>
      <c r="ECF69" s="19"/>
      <c r="ECG69" s="19"/>
      <c r="ECH69" s="19"/>
      <c r="ECI69" s="19"/>
      <c r="ECJ69" s="19"/>
      <c r="ECK69" s="19"/>
      <c r="ECL69" s="19"/>
      <c r="ECM69" s="19"/>
      <c r="ECN69" s="19"/>
      <c r="ECO69" s="19"/>
      <c r="ECP69" s="19"/>
      <c r="ECQ69" s="19"/>
      <c r="ECR69" s="19"/>
      <c r="ECS69" s="19"/>
      <c r="ECT69" s="19"/>
      <c r="ECU69" s="19"/>
      <c r="ECV69" s="19"/>
      <c r="ECW69" s="19"/>
      <c r="ECX69" s="19"/>
      <c r="ECY69" s="19"/>
      <c r="ECZ69" s="19"/>
      <c r="EDA69" s="19"/>
      <c r="EDB69" s="19"/>
      <c r="EDC69" s="19"/>
      <c r="EDD69" s="19"/>
      <c r="EDE69" s="19"/>
      <c r="EDF69" s="19"/>
      <c r="EDG69" s="19"/>
      <c r="EDH69" s="19"/>
      <c r="EDI69" s="19"/>
      <c r="EDJ69" s="19"/>
      <c r="EDK69" s="19"/>
      <c r="EDL69" s="19"/>
      <c r="EDM69" s="19"/>
      <c r="EDN69" s="19"/>
      <c r="EDO69" s="19"/>
      <c r="EDP69" s="19"/>
      <c r="EDQ69" s="19"/>
      <c r="EDR69" s="19"/>
      <c r="EDS69" s="19"/>
      <c r="EDT69" s="19"/>
      <c r="EDU69" s="19"/>
      <c r="EDV69" s="19"/>
      <c r="EDW69" s="19"/>
      <c r="EDX69" s="19"/>
      <c r="EDY69" s="19"/>
      <c r="EDZ69" s="19"/>
      <c r="EEA69" s="19"/>
      <c r="EEB69" s="19"/>
      <c r="EEC69" s="19"/>
      <c r="EED69" s="19"/>
      <c r="EEE69" s="19"/>
      <c r="EEF69" s="19"/>
      <c r="EEG69" s="19"/>
      <c r="EEH69" s="19"/>
      <c r="EEI69" s="19"/>
      <c r="EEJ69" s="19"/>
      <c r="EEK69" s="19"/>
      <c r="EEL69" s="19"/>
      <c r="EEM69" s="19"/>
      <c r="EEN69" s="19"/>
      <c r="EEO69" s="19"/>
      <c r="EEP69" s="19"/>
      <c r="EEQ69" s="19"/>
      <c r="EER69" s="19"/>
      <c r="EES69" s="19"/>
      <c r="EET69" s="19"/>
      <c r="EEU69" s="19"/>
      <c r="EEV69" s="19"/>
      <c r="EEW69" s="19"/>
      <c r="EEX69" s="19"/>
      <c r="EEY69" s="19"/>
      <c r="EEZ69" s="19"/>
      <c r="EFA69" s="19"/>
      <c r="EFB69" s="19"/>
      <c r="EFC69" s="19"/>
      <c r="EFD69" s="19"/>
      <c r="EFE69" s="19"/>
      <c r="EFF69" s="19"/>
      <c r="EFG69" s="19"/>
      <c r="EFH69" s="19"/>
      <c r="EFI69" s="19"/>
      <c r="EFJ69" s="19"/>
      <c r="EFK69" s="19"/>
      <c r="EFL69" s="19"/>
      <c r="EFM69" s="19"/>
      <c r="EFN69" s="19"/>
      <c r="EFO69" s="19"/>
      <c r="EFP69" s="19"/>
      <c r="EFQ69" s="19"/>
      <c r="EFR69" s="19"/>
      <c r="EFS69" s="19"/>
      <c r="EFT69" s="19"/>
      <c r="EFU69" s="19"/>
      <c r="EFV69" s="19"/>
      <c r="EFW69" s="19"/>
      <c r="EFX69" s="19"/>
      <c r="EFY69" s="19"/>
      <c r="EFZ69" s="19"/>
      <c r="EGA69" s="19"/>
      <c r="EGB69" s="19"/>
      <c r="EGC69" s="19"/>
      <c r="EGD69" s="19"/>
      <c r="EGE69" s="19"/>
      <c r="EGF69" s="19"/>
      <c r="EGG69" s="19"/>
      <c r="EGH69" s="19"/>
      <c r="EGI69" s="19"/>
      <c r="EGJ69" s="19"/>
      <c r="EGK69" s="19"/>
      <c r="EGL69" s="19"/>
      <c r="EGM69" s="19"/>
      <c r="EGN69" s="19"/>
      <c r="EGO69" s="19"/>
      <c r="EGP69" s="19"/>
      <c r="EGQ69" s="19"/>
      <c r="EGR69" s="19"/>
      <c r="EGS69" s="19"/>
      <c r="EGT69" s="19"/>
      <c r="EGU69" s="19"/>
      <c r="EGV69" s="19"/>
      <c r="EGW69" s="19"/>
      <c r="EGX69" s="19"/>
      <c r="EGY69" s="19"/>
      <c r="EGZ69" s="19"/>
      <c r="EHA69" s="19"/>
      <c r="EHB69" s="19"/>
      <c r="EHC69" s="19"/>
      <c r="EHD69" s="19"/>
      <c r="EHE69" s="19"/>
      <c r="EHF69" s="19"/>
      <c r="EHG69" s="19"/>
      <c r="EHH69" s="19"/>
      <c r="EHI69" s="19"/>
      <c r="EHJ69" s="19"/>
      <c r="EHK69" s="19"/>
      <c r="EHL69" s="19"/>
      <c r="EHM69" s="19"/>
      <c r="EHN69" s="19"/>
      <c r="EHO69" s="19"/>
      <c r="EHP69" s="19"/>
      <c r="EHQ69" s="19"/>
      <c r="EHR69" s="19"/>
      <c r="EHS69" s="19"/>
      <c r="EHT69" s="19"/>
      <c r="EHU69" s="19"/>
      <c r="EHV69" s="19"/>
      <c r="EHW69" s="19"/>
      <c r="EHX69" s="19"/>
      <c r="EHY69" s="19"/>
      <c r="EHZ69" s="19"/>
      <c r="EIA69" s="19"/>
      <c r="EIB69" s="19"/>
      <c r="EIC69" s="19"/>
      <c r="EID69" s="19"/>
      <c r="EIE69" s="19"/>
      <c r="EIF69" s="19"/>
      <c r="EIG69" s="19"/>
      <c r="EIH69" s="19"/>
      <c r="EII69" s="19"/>
      <c r="EIJ69" s="19"/>
      <c r="EIK69" s="19"/>
      <c r="EIL69" s="19"/>
      <c r="EIM69" s="19"/>
      <c r="EIN69" s="19"/>
      <c r="EIO69" s="19"/>
      <c r="EIP69" s="19"/>
      <c r="EIQ69" s="19"/>
      <c r="EIR69" s="19"/>
      <c r="EIS69" s="19"/>
      <c r="EIT69" s="19"/>
      <c r="EIU69" s="19"/>
      <c r="EIV69" s="19"/>
      <c r="EIW69" s="19"/>
      <c r="EIX69" s="19"/>
      <c r="EIY69" s="19"/>
      <c r="EIZ69" s="19"/>
      <c r="EJA69" s="19"/>
      <c r="EJB69" s="19"/>
      <c r="EJC69" s="19"/>
      <c r="EJD69" s="19"/>
      <c r="EJE69" s="19"/>
      <c r="EJF69" s="19"/>
      <c r="EJG69" s="19"/>
      <c r="EJH69" s="19"/>
      <c r="EJI69" s="19"/>
      <c r="EJJ69" s="19"/>
      <c r="EJK69" s="19"/>
      <c r="EJL69" s="19"/>
      <c r="EJM69" s="19"/>
      <c r="EJN69" s="19"/>
      <c r="EJO69" s="19"/>
      <c r="EJP69" s="19"/>
      <c r="EJQ69" s="19"/>
      <c r="EJR69" s="19"/>
      <c r="EJS69" s="19"/>
      <c r="EJT69" s="19"/>
      <c r="EJU69" s="19"/>
      <c r="EJV69" s="19"/>
      <c r="EJW69" s="19"/>
      <c r="EJX69" s="19"/>
      <c r="EJY69" s="19"/>
      <c r="EJZ69" s="19"/>
      <c r="EKA69" s="19"/>
      <c r="EKB69" s="19"/>
      <c r="EKC69" s="19"/>
      <c r="EKD69" s="19"/>
      <c r="EKE69" s="19"/>
      <c r="EKF69" s="19"/>
      <c r="EKG69" s="19"/>
      <c r="EKH69" s="19"/>
      <c r="EKI69" s="19"/>
      <c r="EKJ69" s="19"/>
      <c r="EKK69" s="19"/>
      <c r="EKL69" s="19"/>
      <c r="EKM69" s="19"/>
      <c r="EKN69" s="19"/>
      <c r="EKO69" s="19"/>
      <c r="EKP69" s="19"/>
      <c r="EKQ69" s="19"/>
      <c r="EKR69" s="19"/>
      <c r="EKS69" s="19"/>
      <c r="EKT69" s="19"/>
      <c r="EKU69" s="19"/>
      <c r="EKV69" s="19"/>
      <c r="EKW69" s="19"/>
      <c r="EKX69" s="19"/>
      <c r="EKY69" s="19"/>
      <c r="EKZ69" s="19"/>
      <c r="ELA69" s="19"/>
      <c r="ELB69" s="19"/>
      <c r="ELC69" s="19"/>
      <c r="ELD69" s="19"/>
      <c r="ELE69" s="19"/>
      <c r="ELF69" s="19"/>
      <c r="ELG69" s="19"/>
      <c r="ELH69" s="19"/>
      <c r="ELI69" s="19"/>
      <c r="ELJ69" s="19"/>
      <c r="ELK69" s="19"/>
      <c r="ELL69" s="19"/>
      <c r="ELM69" s="19"/>
      <c r="ELN69" s="19"/>
      <c r="ELO69" s="19"/>
      <c r="ELP69" s="19"/>
      <c r="ELQ69" s="19"/>
      <c r="ELR69" s="19"/>
      <c r="ELS69" s="19"/>
      <c r="ELT69" s="19"/>
      <c r="ELU69" s="19"/>
      <c r="ELV69" s="19"/>
      <c r="ELW69" s="19"/>
      <c r="ELX69" s="19"/>
      <c r="ELY69" s="19"/>
      <c r="ELZ69" s="19"/>
      <c r="EMA69" s="19"/>
      <c r="EMB69" s="19"/>
      <c r="EMC69" s="19"/>
      <c r="EMD69" s="19"/>
      <c r="EME69" s="19"/>
      <c r="EMF69" s="19"/>
      <c r="EMG69" s="19"/>
      <c r="EMH69" s="19"/>
      <c r="EMI69" s="19"/>
      <c r="EMJ69" s="19"/>
      <c r="EMK69" s="19"/>
      <c r="EML69" s="19"/>
      <c r="EMM69" s="19"/>
      <c r="EMN69" s="19"/>
      <c r="EMO69" s="19"/>
      <c r="EMP69" s="19"/>
      <c r="EMQ69" s="19"/>
      <c r="EMR69" s="19"/>
      <c r="EMS69" s="19"/>
      <c r="EMT69" s="19"/>
      <c r="EMU69" s="19"/>
      <c r="EMV69" s="19"/>
      <c r="EMW69" s="19"/>
      <c r="EMX69" s="19"/>
      <c r="EMY69" s="19"/>
      <c r="EMZ69" s="19"/>
      <c r="ENA69" s="19"/>
      <c r="ENB69" s="19"/>
      <c r="ENC69" s="19"/>
      <c r="END69" s="19"/>
      <c r="ENE69" s="19"/>
      <c r="ENF69" s="19"/>
      <c r="ENG69" s="19"/>
      <c r="ENH69" s="19"/>
      <c r="ENI69" s="19"/>
      <c r="ENJ69" s="19"/>
      <c r="ENK69" s="19"/>
      <c r="ENL69" s="19"/>
      <c r="ENM69" s="19"/>
      <c r="ENN69" s="19"/>
      <c r="ENO69" s="19"/>
      <c r="ENP69" s="19"/>
      <c r="ENQ69" s="19"/>
      <c r="ENR69" s="19"/>
      <c r="ENS69" s="19"/>
      <c r="ENT69" s="19"/>
      <c r="ENU69" s="19"/>
      <c r="ENV69" s="19"/>
      <c r="ENW69" s="19"/>
      <c r="ENX69" s="19"/>
      <c r="ENY69" s="19"/>
      <c r="ENZ69" s="19"/>
      <c r="EOA69" s="19"/>
      <c r="EOB69" s="19"/>
      <c r="EOC69" s="19"/>
      <c r="EOD69" s="19"/>
      <c r="EOE69" s="19"/>
      <c r="EOF69" s="19"/>
      <c r="EOG69" s="19"/>
      <c r="EOH69" s="19"/>
      <c r="EOI69" s="19"/>
      <c r="EOJ69" s="19"/>
      <c r="EOK69" s="19"/>
      <c r="EOL69" s="19"/>
      <c r="EOM69" s="19"/>
      <c r="EON69" s="19"/>
      <c r="EOO69" s="19"/>
      <c r="EOP69" s="19"/>
      <c r="EOQ69" s="19"/>
      <c r="EOR69" s="19"/>
      <c r="EOS69" s="19"/>
      <c r="EOT69" s="19"/>
      <c r="EOU69" s="19"/>
      <c r="EOV69" s="19"/>
      <c r="EOW69" s="19"/>
      <c r="EOX69" s="19"/>
      <c r="EOY69" s="19"/>
      <c r="EOZ69" s="19"/>
      <c r="EPA69" s="19"/>
      <c r="EPB69" s="19"/>
      <c r="EPC69" s="19"/>
      <c r="EPD69" s="19"/>
      <c r="EPE69" s="19"/>
      <c r="EPF69" s="19"/>
      <c r="EPG69" s="19"/>
      <c r="EPH69" s="19"/>
      <c r="EPI69" s="19"/>
      <c r="EPJ69" s="19"/>
      <c r="EPK69" s="19"/>
      <c r="EPL69" s="19"/>
      <c r="EPM69" s="19"/>
      <c r="EPN69" s="19"/>
      <c r="EPO69" s="19"/>
      <c r="EPP69" s="19"/>
      <c r="EPQ69" s="19"/>
      <c r="EPR69" s="19"/>
      <c r="EPS69" s="19"/>
      <c r="EPT69" s="19"/>
      <c r="EPU69" s="19"/>
      <c r="EPV69" s="19"/>
      <c r="EPW69" s="19"/>
      <c r="EPX69" s="19"/>
      <c r="EPY69" s="19"/>
      <c r="EPZ69" s="19"/>
      <c r="EQA69" s="19"/>
      <c r="EQB69" s="19"/>
      <c r="EQC69" s="19"/>
      <c r="EQD69" s="19"/>
      <c r="EQE69" s="19"/>
      <c r="EQF69" s="19"/>
      <c r="EQG69" s="19"/>
      <c r="EQH69" s="19"/>
      <c r="EQI69" s="19"/>
      <c r="EQJ69" s="19"/>
      <c r="EQK69" s="19"/>
      <c r="EQL69" s="19"/>
      <c r="EQM69" s="19"/>
      <c r="EQN69" s="19"/>
      <c r="EQO69" s="19"/>
      <c r="EQP69" s="19"/>
      <c r="EQQ69" s="19"/>
      <c r="EQR69" s="19"/>
      <c r="EQS69" s="19"/>
      <c r="EQT69" s="19"/>
      <c r="EQU69" s="19"/>
      <c r="EQV69" s="19"/>
      <c r="EQW69" s="19"/>
      <c r="EQX69" s="19"/>
      <c r="EQY69" s="19"/>
      <c r="EQZ69" s="19"/>
      <c r="ERA69" s="19"/>
      <c r="ERB69" s="19"/>
      <c r="ERC69" s="19"/>
      <c r="ERD69" s="19"/>
      <c r="ERE69" s="19"/>
      <c r="ERF69" s="19"/>
      <c r="ERG69" s="19"/>
      <c r="ERH69" s="19"/>
      <c r="ERI69" s="19"/>
      <c r="ERJ69" s="19"/>
      <c r="ERK69" s="19"/>
      <c r="ERL69" s="19"/>
      <c r="ERM69" s="19"/>
      <c r="ERN69" s="19"/>
      <c r="ERO69" s="19"/>
      <c r="ERP69" s="19"/>
      <c r="ERQ69" s="19"/>
      <c r="ERR69" s="19"/>
      <c r="ERS69" s="19"/>
      <c r="ERT69" s="19"/>
      <c r="ERU69" s="19"/>
      <c r="ERV69" s="19"/>
      <c r="ERW69" s="19"/>
      <c r="ERX69" s="19"/>
      <c r="ERY69" s="19"/>
      <c r="ERZ69" s="19"/>
      <c r="ESA69" s="19"/>
      <c r="ESB69" s="19"/>
      <c r="ESC69" s="19"/>
      <c r="ESD69" s="19"/>
      <c r="ESE69" s="19"/>
      <c r="ESF69" s="19"/>
      <c r="ESG69" s="19"/>
      <c r="ESH69" s="19"/>
      <c r="ESI69" s="19"/>
      <c r="ESJ69" s="19"/>
      <c r="ESK69" s="19"/>
      <c r="ESL69" s="19"/>
      <c r="ESM69" s="19"/>
      <c r="ESN69" s="19"/>
      <c r="ESO69" s="19"/>
      <c r="ESP69" s="19"/>
      <c r="ESQ69" s="19"/>
      <c r="ESR69" s="19"/>
      <c r="ESS69" s="19"/>
      <c r="EST69" s="19"/>
      <c r="ESU69" s="19"/>
      <c r="ESV69" s="19"/>
      <c r="ESW69" s="19"/>
      <c r="ESX69" s="19"/>
      <c r="ESY69" s="19"/>
      <c r="ESZ69" s="19"/>
      <c r="ETA69" s="19"/>
      <c r="ETB69" s="19"/>
      <c r="ETC69" s="19"/>
      <c r="ETD69" s="19"/>
      <c r="ETE69" s="19"/>
      <c r="ETF69" s="19"/>
      <c r="ETG69" s="19"/>
      <c r="ETH69" s="19"/>
      <c r="ETI69" s="19"/>
      <c r="ETJ69" s="19"/>
      <c r="ETK69" s="19"/>
      <c r="ETL69" s="19"/>
      <c r="ETM69" s="19"/>
      <c r="ETN69" s="19"/>
      <c r="ETO69" s="19"/>
      <c r="ETP69" s="19"/>
      <c r="ETQ69" s="19"/>
      <c r="ETR69" s="19"/>
      <c r="ETS69" s="19"/>
      <c r="ETT69" s="19"/>
      <c r="ETU69" s="19"/>
      <c r="ETV69" s="19"/>
      <c r="ETW69" s="19"/>
      <c r="ETX69" s="19"/>
      <c r="ETY69" s="19"/>
      <c r="ETZ69" s="19"/>
      <c r="EUA69" s="19"/>
      <c r="EUB69" s="19"/>
      <c r="EUC69" s="19"/>
      <c r="EUD69" s="19"/>
      <c r="EUE69" s="19"/>
      <c r="EUF69" s="19"/>
      <c r="EUG69" s="19"/>
      <c r="EUH69" s="19"/>
      <c r="EUI69" s="19"/>
      <c r="EUJ69" s="19"/>
      <c r="EUK69" s="19"/>
      <c r="EUL69" s="19"/>
      <c r="EUM69" s="19"/>
      <c r="EUN69" s="19"/>
      <c r="EUO69" s="19"/>
      <c r="EUP69" s="19"/>
      <c r="EUQ69" s="19"/>
      <c r="EUR69" s="19"/>
      <c r="EUS69" s="19"/>
      <c r="EUT69" s="19"/>
      <c r="EUU69" s="19"/>
      <c r="EUV69" s="19"/>
      <c r="EUW69" s="19"/>
      <c r="EUX69" s="19"/>
      <c r="EUY69" s="19"/>
      <c r="EUZ69" s="19"/>
      <c r="EVA69" s="19"/>
      <c r="EVB69" s="19"/>
      <c r="EVC69" s="19"/>
      <c r="EVD69" s="19"/>
      <c r="EVE69" s="19"/>
      <c r="EVF69" s="19"/>
      <c r="EVG69" s="19"/>
      <c r="EVH69" s="19"/>
      <c r="EVI69" s="19"/>
      <c r="EVJ69" s="19"/>
      <c r="EVK69" s="19"/>
      <c r="EVL69" s="19"/>
      <c r="EVM69" s="19"/>
      <c r="EVN69" s="19"/>
      <c r="EVO69" s="19"/>
      <c r="EVP69" s="19"/>
      <c r="EVQ69" s="19"/>
      <c r="EVR69" s="19"/>
      <c r="EVS69" s="19"/>
      <c r="EVT69" s="19"/>
      <c r="EVU69" s="19"/>
      <c r="EVV69" s="19"/>
      <c r="EVW69" s="19"/>
      <c r="EVX69" s="19"/>
      <c r="EVY69" s="19"/>
      <c r="EVZ69" s="19"/>
      <c r="EWA69" s="19"/>
      <c r="EWB69" s="19"/>
      <c r="EWC69" s="19"/>
      <c r="EWD69" s="19"/>
      <c r="EWE69" s="19"/>
      <c r="EWF69" s="19"/>
      <c r="EWG69" s="19"/>
      <c r="EWH69" s="19"/>
      <c r="EWI69" s="19"/>
      <c r="EWJ69" s="19"/>
      <c r="EWK69" s="19"/>
      <c r="EWL69" s="19"/>
      <c r="EWM69" s="19"/>
      <c r="EWN69" s="19"/>
      <c r="EWO69" s="19"/>
      <c r="EWP69" s="19"/>
      <c r="EWQ69" s="19"/>
      <c r="EWR69" s="19"/>
      <c r="EWS69" s="19"/>
      <c r="EWT69" s="19"/>
      <c r="EWU69" s="19"/>
      <c r="EWV69" s="19"/>
      <c r="EWW69" s="19"/>
      <c r="EWX69" s="19"/>
      <c r="EWY69" s="19"/>
      <c r="EWZ69" s="19"/>
      <c r="EXA69" s="19"/>
      <c r="EXB69" s="19"/>
      <c r="EXC69" s="19"/>
      <c r="EXD69" s="19"/>
      <c r="EXE69" s="19"/>
      <c r="EXF69" s="19"/>
      <c r="EXG69" s="19"/>
      <c r="EXH69" s="19"/>
      <c r="EXI69" s="19"/>
      <c r="EXJ69" s="19"/>
      <c r="EXK69" s="19"/>
      <c r="EXL69" s="19"/>
      <c r="EXM69" s="19"/>
      <c r="EXN69" s="19"/>
      <c r="EXO69" s="19"/>
      <c r="EXP69" s="19"/>
      <c r="EXQ69" s="19"/>
      <c r="EXR69" s="19"/>
      <c r="EXS69" s="19"/>
      <c r="EXT69" s="19"/>
      <c r="EXU69" s="19"/>
      <c r="EXV69" s="19"/>
      <c r="EXW69" s="19"/>
      <c r="EXX69" s="19"/>
      <c r="EXY69" s="19"/>
      <c r="EXZ69" s="19"/>
      <c r="EYA69" s="19"/>
      <c r="EYB69" s="19"/>
      <c r="EYC69" s="19"/>
      <c r="EYD69" s="19"/>
      <c r="EYE69" s="19"/>
      <c r="EYF69" s="19"/>
      <c r="EYG69" s="19"/>
      <c r="EYH69" s="19"/>
      <c r="EYI69" s="19"/>
      <c r="EYJ69" s="19"/>
      <c r="EYK69" s="19"/>
      <c r="EYL69" s="19"/>
      <c r="EYM69" s="19"/>
      <c r="EYN69" s="19"/>
      <c r="EYO69" s="19"/>
      <c r="EYP69" s="19"/>
      <c r="EYQ69" s="19"/>
      <c r="EYR69" s="19"/>
      <c r="EYS69" s="19"/>
      <c r="EYT69" s="19"/>
      <c r="EYU69" s="19"/>
      <c r="EYV69" s="19"/>
      <c r="EYW69" s="19"/>
      <c r="EYX69" s="19"/>
      <c r="EYY69" s="19"/>
      <c r="EYZ69" s="19"/>
      <c r="EZA69" s="19"/>
      <c r="EZB69" s="19"/>
      <c r="EZC69" s="19"/>
      <c r="EZD69" s="19"/>
      <c r="EZE69" s="19"/>
      <c r="EZF69" s="19"/>
      <c r="EZG69" s="19"/>
      <c r="EZH69" s="19"/>
      <c r="EZI69" s="19"/>
      <c r="EZJ69" s="19"/>
      <c r="EZK69" s="19"/>
      <c r="EZL69" s="19"/>
      <c r="EZM69" s="19"/>
      <c r="EZN69" s="19"/>
      <c r="EZO69" s="19"/>
      <c r="EZP69" s="19"/>
      <c r="EZQ69" s="19"/>
      <c r="EZR69" s="19"/>
      <c r="EZS69" s="19"/>
      <c r="EZT69" s="19"/>
      <c r="EZU69" s="19"/>
      <c r="EZV69" s="19"/>
      <c r="EZW69" s="19"/>
      <c r="EZX69" s="19"/>
      <c r="EZY69" s="19"/>
      <c r="EZZ69" s="19"/>
      <c r="FAA69" s="19"/>
      <c r="FAB69" s="19"/>
      <c r="FAC69" s="19"/>
      <c r="FAD69" s="19"/>
      <c r="FAE69" s="19"/>
      <c r="FAF69" s="19"/>
      <c r="FAG69" s="19"/>
      <c r="FAH69" s="19"/>
      <c r="FAI69" s="19"/>
      <c r="FAJ69" s="19"/>
      <c r="FAK69" s="19"/>
      <c r="FAL69" s="19"/>
      <c r="FAM69" s="19"/>
      <c r="FAN69" s="19"/>
      <c r="FAO69" s="19"/>
      <c r="FAP69" s="19"/>
      <c r="FAQ69" s="19"/>
      <c r="FAR69" s="19"/>
      <c r="FAS69" s="19"/>
      <c r="FAT69" s="19"/>
      <c r="FAU69" s="19"/>
      <c r="FAV69" s="19"/>
      <c r="FAW69" s="19"/>
      <c r="FAX69" s="19"/>
      <c r="FAY69" s="19"/>
      <c r="FAZ69" s="19"/>
      <c r="FBA69" s="19"/>
      <c r="FBB69" s="19"/>
      <c r="FBC69" s="19"/>
      <c r="FBD69" s="19"/>
      <c r="FBE69" s="19"/>
      <c r="FBF69" s="19"/>
      <c r="FBG69" s="19"/>
      <c r="FBH69" s="19"/>
      <c r="FBI69" s="19"/>
      <c r="FBJ69" s="19"/>
      <c r="FBK69" s="19"/>
      <c r="FBL69" s="19"/>
      <c r="FBM69" s="19"/>
      <c r="FBN69" s="19"/>
      <c r="FBO69" s="19"/>
      <c r="FBP69" s="19"/>
      <c r="FBQ69" s="19"/>
      <c r="FBR69" s="19"/>
      <c r="FBS69" s="19"/>
      <c r="FBT69" s="19"/>
      <c r="FBU69" s="19"/>
      <c r="FBV69" s="19"/>
      <c r="FBW69" s="19"/>
      <c r="FBX69" s="19"/>
      <c r="FBY69" s="19"/>
      <c r="FBZ69" s="19"/>
      <c r="FCA69" s="19"/>
      <c r="FCB69" s="19"/>
      <c r="FCC69" s="19"/>
      <c r="FCD69" s="19"/>
      <c r="FCE69" s="19"/>
      <c r="FCF69" s="19"/>
      <c r="FCG69" s="19"/>
      <c r="FCH69" s="19"/>
      <c r="FCI69" s="19"/>
      <c r="FCJ69" s="19"/>
      <c r="FCK69" s="19"/>
      <c r="FCL69" s="19"/>
      <c r="FCM69" s="19"/>
      <c r="FCN69" s="19"/>
      <c r="FCO69" s="19"/>
      <c r="FCP69" s="19"/>
      <c r="FCQ69" s="19"/>
      <c r="FCR69" s="19"/>
      <c r="FCS69" s="19"/>
      <c r="FCT69" s="19"/>
      <c r="FCU69" s="19"/>
      <c r="FCV69" s="19"/>
      <c r="FCW69" s="19"/>
      <c r="FCX69" s="19"/>
      <c r="FCY69" s="19"/>
      <c r="FCZ69" s="19"/>
      <c r="FDA69" s="19"/>
      <c r="FDB69" s="19"/>
      <c r="FDC69" s="19"/>
      <c r="FDD69" s="19"/>
      <c r="FDE69" s="19"/>
      <c r="FDF69" s="19"/>
      <c r="FDG69" s="19"/>
      <c r="FDH69" s="19"/>
      <c r="FDI69" s="19"/>
      <c r="FDJ69" s="19"/>
      <c r="FDK69" s="19"/>
      <c r="FDL69" s="19"/>
      <c r="FDM69" s="19"/>
      <c r="FDN69" s="19"/>
      <c r="FDO69" s="19"/>
      <c r="FDP69" s="19"/>
      <c r="FDQ69" s="19"/>
      <c r="FDR69" s="19"/>
      <c r="FDS69" s="19"/>
      <c r="FDT69" s="19"/>
      <c r="FDU69" s="19"/>
      <c r="FDV69" s="19"/>
      <c r="FDW69" s="19"/>
      <c r="FDX69" s="19"/>
      <c r="FDY69" s="19"/>
      <c r="FDZ69" s="19"/>
      <c r="FEA69" s="19"/>
      <c r="FEB69" s="19"/>
      <c r="FEC69" s="19"/>
      <c r="FED69" s="19"/>
      <c r="FEE69" s="19"/>
      <c r="FEF69" s="19"/>
      <c r="FEG69" s="19"/>
      <c r="FEH69" s="19"/>
      <c r="FEI69" s="19"/>
      <c r="FEJ69" s="19"/>
      <c r="FEK69" s="19"/>
      <c r="FEL69" s="19"/>
      <c r="FEM69" s="19"/>
      <c r="FEN69" s="19"/>
      <c r="FEO69" s="19"/>
      <c r="FEP69" s="19"/>
      <c r="FEQ69" s="19"/>
      <c r="FER69" s="19"/>
      <c r="FES69" s="19"/>
      <c r="FET69" s="19"/>
      <c r="FEU69" s="19"/>
      <c r="FEV69" s="19"/>
      <c r="FEW69" s="19"/>
      <c r="FEX69" s="19"/>
      <c r="FEY69" s="19"/>
      <c r="FEZ69" s="19"/>
      <c r="FFA69" s="19"/>
      <c r="FFB69" s="19"/>
      <c r="FFC69" s="19"/>
      <c r="FFD69" s="19"/>
      <c r="FFE69" s="19"/>
      <c r="FFF69" s="19"/>
      <c r="FFG69" s="19"/>
      <c r="FFH69" s="19"/>
      <c r="FFI69" s="19"/>
      <c r="FFJ69" s="19"/>
      <c r="FFK69" s="19"/>
      <c r="FFL69" s="19"/>
      <c r="FFM69" s="19"/>
      <c r="FFN69" s="19"/>
      <c r="FFO69" s="19"/>
      <c r="FFP69" s="19"/>
      <c r="FFQ69" s="19"/>
      <c r="FFR69" s="19"/>
      <c r="FFS69" s="19"/>
      <c r="FFT69" s="19"/>
      <c r="FFU69" s="19"/>
      <c r="FFV69" s="19"/>
      <c r="FFW69" s="19"/>
      <c r="FFX69" s="19"/>
      <c r="FFY69" s="19"/>
      <c r="FFZ69" s="19"/>
      <c r="FGA69" s="19"/>
      <c r="FGB69" s="19"/>
      <c r="FGC69" s="19"/>
      <c r="FGD69" s="19"/>
      <c r="FGE69" s="19"/>
      <c r="FGF69" s="19"/>
      <c r="FGG69" s="19"/>
      <c r="FGH69" s="19"/>
      <c r="FGI69" s="19"/>
      <c r="FGJ69" s="19"/>
      <c r="FGK69" s="19"/>
      <c r="FGL69" s="19"/>
      <c r="FGM69" s="19"/>
      <c r="FGN69" s="19"/>
      <c r="FGO69" s="19"/>
      <c r="FGP69" s="19"/>
      <c r="FGQ69" s="19"/>
      <c r="FGR69" s="19"/>
      <c r="FGS69" s="19"/>
      <c r="FGT69" s="19"/>
      <c r="FGU69" s="19"/>
      <c r="FGV69" s="19"/>
      <c r="FGW69" s="19"/>
      <c r="FGX69" s="19"/>
      <c r="FGY69" s="19"/>
      <c r="FGZ69" s="19"/>
      <c r="FHA69" s="19"/>
      <c r="FHB69" s="19"/>
      <c r="FHC69" s="19"/>
      <c r="FHD69" s="19"/>
      <c r="FHE69" s="19"/>
      <c r="FHF69" s="19"/>
      <c r="FHG69" s="19"/>
      <c r="FHH69" s="19"/>
      <c r="FHI69" s="19"/>
      <c r="FHJ69" s="19"/>
      <c r="FHK69" s="19"/>
      <c r="FHL69" s="19"/>
      <c r="FHM69" s="19"/>
      <c r="FHN69" s="19"/>
      <c r="FHO69" s="19"/>
      <c r="FHP69" s="19"/>
      <c r="FHQ69" s="19"/>
      <c r="FHR69" s="19"/>
      <c r="FHS69" s="19"/>
      <c r="FHT69" s="19"/>
      <c r="FHU69" s="19"/>
      <c r="FHV69" s="19"/>
      <c r="FHW69" s="19"/>
      <c r="FHX69" s="19"/>
      <c r="FHY69" s="19"/>
      <c r="FHZ69" s="19"/>
      <c r="FIA69" s="19"/>
      <c r="FIB69" s="19"/>
      <c r="FIC69" s="19"/>
      <c r="FID69" s="19"/>
      <c r="FIE69" s="19"/>
      <c r="FIF69" s="19"/>
      <c r="FIG69" s="19"/>
      <c r="FIH69" s="19"/>
      <c r="FII69" s="19"/>
      <c r="FIJ69" s="19"/>
      <c r="FIK69" s="19"/>
      <c r="FIL69" s="19"/>
      <c r="FIM69" s="19"/>
      <c r="FIN69" s="19"/>
      <c r="FIO69" s="19"/>
      <c r="FIP69" s="19"/>
      <c r="FIQ69" s="19"/>
      <c r="FIR69" s="19"/>
      <c r="FIS69" s="19"/>
      <c r="FIT69" s="19"/>
      <c r="FIU69" s="19"/>
      <c r="FIV69" s="19"/>
      <c r="FIW69" s="19"/>
      <c r="FIX69" s="19"/>
      <c r="FIY69" s="19"/>
      <c r="FIZ69" s="19"/>
      <c r="FJA69" s="19"/>
      <c r="FJB69" s="19"/>
      <c r="FJC69" s="19"/>
      <c r="FJD69" s="19"/>
      <c r="FJE69" s="19"/>
      <c r="FJF69" s="19"/>
      <c r="FJG69" s="19"/>
      <c r="FJH69" s="19"/>
      <c r="FJI69" s="19"/>
      <c r="FJJ69" s="19"/>
      <c r="FJK69" s="19"/>
      <c r="FJL69" s="19"/>
      <c r="FJM69" s="19"/>
      <c r="FJN69" s="19"/>
      <c r="FJO69" s="19"/>
      <c r="FJP69" s="19"/>
      <c r="FJQ69" s="19"/>
      <c r="FJR69" s="19"/>
      <c r="FJS69" s="19"/>
      <c r="FJT69" s="19"/>
      <c r="FJU69" s="19"/>
      <c r="FJV69" s="19"/>
      <c r="FJW69" s="19"/>
      <c r="FJX69" s="19"/>
      <c r="FJY69" s="19"/>
      <c r="FJZ69" s="19"/>
      <c r="FKA69" s="19"/>
      <c r="FKB69" s="19"/>
      <c r="FKC69" s="19"/>
      <c r="FKD69" s="19"/>
      <c r="FKE69" s="19"/>
      <c r="FKF69" s="19"/>
      <c r="FKG69" s="19"/>
      <c r="FKH69" s="19"/>
      <c r="FKI69" s="19"/>
      <c r="FKJ69" s="19"/>
      <c r="FKK69" s="19"/>
      <c r="FKL69" s="19"/>
      <c r="FKM69" s="19"/>
      <c r="FKN69" s="19"/>
      <c r="FKO69" s="19"/>
      <c r="FKP69" s="19"/>
      <c r="FKQ69" s="19"/>
      <c r="FKR69" s="19"/>
      <c r="FKS69" s="19"/>
      <c r="FKT69" s="19"/>
      <c r="FKU69" s="19"/>
      <c r="FKV69" s="19"/>
      <c r="FKW69" s="19"/>
      <c r="FKX69" s="19"/>
      <c r="FKY69" s="19"/>
      <c r="FKZ69" s="19"/>
      <c r="FLA69" s="19"/>
      <c r="FLB69" s="19"/>
      <c r="FLC69" s="19"/>
      <c r="FLD69" s="19"/>
      <c r="FLE69" s="19"/>
      <c r="FLF69" s="19"/>
      <c r="FLG69" s="19"/>
      <c r="FLH69" s="19"/>
      <c r="FLI69" s="19"/>
      <c r="FLJ69" s="19"/>
      <c r="FLK69" s="19"/>
      <c r="FLL69" s="19"/>
      <c r="FLM69" s="19"/>
      <c r="FLN69" s="19"/>
      <c r="FLO69" s="19"/>
      <c r="FLP69" s="19"/>
      <c r="FLQ69" s="19"/>
      <c r="FLR69" s="19"/>
      <c r="FLS69" s="19"/>
      <c r="FLT69" s="19"/>
      <c r="FLU69" s="19"/>
      <c r="FLV69" s="19"/>
      <c r="FLW69" s="19"/>
      <c r="FLX69" s="19"/>
      <c r="FLY69" s="19"/>
      <c r="FLZ69" s="19"/>
      <c r="FMA69" s="19"/>
      <c r="FMB69" s="19"/>
      <c r="FMC69" s="19"/>
      <c r="FMD69" s="19"/>
      <c r="FME69" s="19"/>
      <c r="FMF69" s="19"/>
      <c r="FMG69" s="19"/>
      <c r="FMH69" s="19"/>
      <c r="FMI69" s="19"/>
      <c r="FMJ69" s="19"/>
      <c r="FMK69" s="19"/>
      <c r="FML69" s="19"/>
      <c r="FMM69" s="19"/>
      <c r="FMN69" s="19"/>
      <c r="FMO69" s="19"/>
      <c r="FMP69" s="19"/>
      <c r="FMQ69" s="19"/>
      <c r="FMR69" s="19"/>
      <c r="FMS69" s="19"/>
      <c r="FMT69" s="19"/>
      <c r="FMU69" s="19"/>
      <c r="FMV69" s="19"/>
      <c r="FMW69" s="19"/>
      <c r="FMX69" s="19"/>
      <c r="FMY69" s="19"/>
      <c r="FMZ69" s="19"/>
      <c r="FNA69" s="19"/>
      <c r="FNB69" s="19"/>
      <c r="FNC69" s="19"/>
      <c r="FND69" s="19"/>
      <c r="FNE69" s="19"/>
      <c r="FNF69" s="19"/>
      <c r="FNG69" s="19"/>
      <c r="FNH69" s="19"/>
      <c r="FNI69" s="19"/>
      <c r="FNJ69" s="19"/>
      <c r="FNK69" s="19"/>
      <c r="FNL69" s="19"/>
      <c r="FNM69" s="19"/>
      <c r="FNN69" s="19"/>
      <c r="FNO69" s="19"/>
      <c r="FNP69" s="19"/>
      <c r="FNQ69" s="19"/>
      <c r="FNR69" s="19"/>
      <c r="FNS69" s="19"/>
      <c r="FNT69" s="19"/>
      <c r="FNU69" s="19"/>
      <c r="FNV69" s="19"/>
      <c r="FNW69" s="19"/>
      <c r="FNX69" s="19"/>
      <c r="FNY69" s="19"/>
      <c r="FNZ69" s="19"/>
      <c r="FOA69" s="19"/>
      <c r="FOB69" s="19"/>
      <c r="FOC69" s="19"/>
      <c r="FOD69" s="19"/>
      <c r="FOE69" s="19"/>
      <c r="FOF69" s="19"/>
      <c r="FOG69" s="19"/>
      <c r="FOH69" s="19"/>
      <c r="FOI69" s="19"/>
      <c r="FOJ69" s="19"/>
      <c r="FOK69" s="19"/>
      <c r="FOL69" s="19"/>
      <c r="FOM69" s="19"/>
      <c r="FON69" s="19"/>
      <c r="FOO69" s="19"/>
      <c r="FOP69" s="19"/>
      <c r="FOQ69" s="19"/>
      <c r="FOR69" s="19"/>
      <c r="FOS69" s="19"/>
      <c r="FOT69" s="19"/>
      <c r="FOU69" s="19"/>
      <c r="FOV69" s="19"/>
      <c r="FOW69" s="19"/>
      <c r="FOX69" s="19"/>
      <c r="FOY69" s="19"/>
      <c r="FOZ69" s="19"/>
      <c r="FPA69" s="19"/>
      <c r="FPB69" s="19"/>
      <c r="FPC69" s="19"/>
      <c r="FPD69" s="19"/>
      <c r="FPE69" s="19"/>
      <c r="FPF69" s="19"/>
      <c r="FPG69" s="19"/>
      <c r="FPH69" s="19"/>
      <c r="FPI69" s="19"/>
      <c r="FPJ69" s="19"/>
      <c r="FPK69" s="19"/>
      <c r="FPL69" s="19"/>
      <c r="FPM69" s="19"/>
      <c r="FPN69" s="19"/>
      <c r="FPO69" s="19"/>
      <c r="FPP69" s="19"/>
      <c r="FPQ69" s="19"/>
      <c r="FPR69" s="19"/>
      <c r="FPS69" s="19"/>
      <c r="FPT69" s="19"/>
      <c r="FPU69" s="19"/>
      <c r="FPV69" s="19"/>
      <c r="FPW69" s="19"/>
      <c r="FPX69" s="19"/>
      <c r="FPY69" s="19"/>
      <c r="FPZ69" s="19"/>
      <c r="FQA69" s="19"/>
      <c r="FQB69" s="19"/>
      <c r="FQC69" s="19"/>
      <c r="FQD69" s="19"/>
      <c r="FQE69" s="19"/>
      <c r="FQF69" s="19"/>
      <c r="FQG69" s="19"/>
      <c r="FQH69" s="19"/>
      <c r="FQI69" s="19"/>
      <c r="FQJ69" s="19"/>
      <c r="FQK69" s="19"/>
      <c r="FQL69" s="19"/>
      <c r="FQM69" s="19"/>
      <c r="FQN69" s="19"/>
      <c r="FQO69" s="19"/>
      <c r="FQP69" s="19"/>
      <c r="FQQ69" s="19"/>
      <c r="FQR69" s="19"/>
      <c r="FQS69" s="19"/>
      <c r="FQT69" s="19"/>
      <c r="FQU69" s="19"/>
      <c r="FQV69" s="19"/>
      <c r="FQW69" s="19"/>
      <c r="FQX69" s="19"/>
      <c r="FQY69" s="19"/>
      <c r="FQZ69" s="19"/>
      <c r="FRA69" s="19"/>
      <c r="FRB69" s="19"/>
      <c r="FRC69" s="19"/>
      <c r="FRD69" s="19"/>
      <c r="FRE69" s="19"/>
      <c r="FRF69" s="19"/>
      <c r="FRG69" s="19"/>
      <c r="FRH69" s="19"/>
      <c r="FRI69" s="19"/>
      <c r="FRJ69" s="19"/>
      <c r="FRK69" s="19"/>
      <c r="FRL69" s="19"/>
      <c r="FRM69" s="19"/>
      <c r="FRN69" s="19"/>
      <c r="FRO69" s="19"/>
      <c r="FRP69" s="19"/>
      <c r="FRQ69" s="19"/>
      <c r="FRR69" s="19"/>
      <c r="FRS69" s="19"/>
      <c r="FRT69" s="19"/>
      <c r="FRU69" s="19"/>
      <c r="FRV69" s="19"/>
      <c r="FRW69" s="19"/>
      <c r="FRX69" s="19"/>
      <c r="FRY69" s="19"/>
      <c r="FRZ69" s="19"/>
      <c r="FSA69" s="19"/>
      <c r="FSB69" s="19"/>
      <c r="FSC69" s="19"/>
      <c r="FSD69" s="19"/>
      <c r="FSE69" s="19"/>
      <c r="FSF69" s="19"/>
      <c r="FSG69" s="19"/>
      <c r="FSH69" s="19"/>
      <c r="FSI69" s="19"/>
      <c r="FSJ69" s="19"/>
      <c r="FSK69" s="19"/>
      <c r="FSL69" s="19"/>
      <c r="FSM69" s="19"/>
      <c r="FSN69" s="19"/>
      <c r="FSO69" s="19"/>
      <c r="FSP69" s="19"/>
      <c r="FSQ69" s="19"/>
      <c r="FSR69" s="19"/>
      <c r="FSS69" s="19"/>
      <c r="FST69" s="19"/>
      <c r="FSU69" s="19"/>
      <c r="FSV69" s="19"/>
      <c r="FSW69" s="19"/>
      <c r="FSX69" s="19"/>
      <c r="FSY69" s="19"/>
      <c r="FSZ69" s="19"/>
      <c r="FTA69" s="19"/>
      <c r="FTB69" s="19"/>
      <c r="FTC69" s="19"/>
      <c r="FTD69" s="19"/>
      <c r="FTE69" s="19"/>
      <c r="FTF69" s="19"/>
      <c r="FTG69" s="19"/>
      <c r="FTH69" s="19"/>
      <c r="FTI69" s="19"/>
      <c r="FTJ69" s="19"/>
      <c r="FTK69" s="19"/>
      <c r="FTL69" s="19"/>
      <c r="FTM69" s="19"/>
      <c r="FTN69" s="19"/>
      <c r="FTO69" s="19"/>
      <c r="FTP69" s="19"/>
      <c r="FTQ69" s="19"/>
      <c r="FTR69" s="19"/>
      <c r="FTS69" s="19"/>
      <c r="FTT69" s="19"/>
      <c r="FTU69" s="19"/>
      <c r="FTV69" s="19"/>
      <c r="FTW69" s="19"/>
      <c r="FTX69" s="19"/>
      <c r="FTY69" s="19"/>
      <c r="FTZ69" s="19"/>
      <c r="FUA69" s="19"/>
      <c r="FUB69" s="19"/>
      <c r="FUC69" s="19"/>
      <c r="FUD69" s="19"/>
      <c r="FUE69" s="19"/>
      <c r="FUF69" s="19"/>
      <c r="FUG69" s="19"/>
      <c r="FUH69" s="19"/>
      <c r="FUI69" s="19"/>
      <c r="FUJ69" s="19"/>
      <c r="FUK69" s="19"/>
      <c r="FUL69" s="19"/>
      <c r="FUM69" s="19"/>
      <c r="FUN69" s="19"/>
      <c r="FUO69" s="19"/>
      <c r="FUP69" s="19"/>
      <c r="FUQ69" s="19"/>
      <c r="FUR69" s="19"/>
      <c r="FUS69" s="19"/>
      <c r="FUT69" s="19"/>
      <c r="FUU69" s="19"/>
      <c r="FUV69" s="19"/>
      <c r="FUW69" s="19"/>
      <c r="FUX69" s="19"/>
      <c r="FUY69" s="19"/>
      <c r="FUZ69" s="19"/>
      <c r="FVA69" s="19"/>
      <c r="FVB69" s="19"/>
      <c r="FVC69" s="19"/>
      <c r="FVD69" s="19"/>
      <c r="FVE69" s="19"/>
      <c r="FVF69" s="19"/>
      <c r="FVG69" s="19"/>
      <c r="FVH69" s="19"/>
      <c r="FVI69" s="19"/>
      <c r="FVJ69" s="19"/>
      <c r="FVK69" s="19"/>
      <c r="FVL69" s="19"/>
      <c r="FVM69" s="19"/>
      <c r="FVN69" s="19"/>
      <c r="FVO69" s="19"/>
      <c r="FVP69" s="19"/>
      <c r="FVQ69" s="19"/>
      <c r="FVR69" s="19"/>
      <c r="FVS69" s="19"/>
      <c r="FVT69" s="19"/>
      <c r="FVU69" s="19"/>
      <c r="FVV69" s="19"/>
      <c r="FVW69" s="19"/>
      <c r="FVX69" s="19"/>
      <c r="FVY69" s="19"/>
      <c r="FVZ69" s="19"/>
      <c r="FWA69" s="19"/>
      <c r="FWB69" s="19"/>
      <c r="FWC69" s="19"/>
      <c r="FWD69" s="19"/>
      <c r="FWE69" s="19"/>
      <c r="FWF69" s="19"/>
      <c r="FWG69" s="19"/>
      <c r="FWH69" s="19"/>
      <c r="FWI69" s="19"/>
      <c r="FWJ69" s="19"/>
      <c r="FWK69" s="19"/>
      <c r="FWL69" s="19"/>
      <c r="FWM69" s="19"/>
      <c r="FWN69" s="19"/>
      <c r="FWO69" s="19"/>
      <c r="FWP69" s="19"/>
      <c r="FWQ69" s="19"/>
      <c r="FWR69" s="19"/>
      <c r="FWS69" s="19"/>
      <c r="FWT69" s="19"/>
      <c r="FWU69" s="19"/>
      <c r="FWV69" s="19"/>
      <c r="FWW69" s="19"/>
      <c r="FWX69" s="19"/>
      <c r="FWY69" s="19"/>
      <c r="FWZ69" s="19"/>
      <c r="FXA69" s="19"/>
      <c r="FXB69" s="19"/>
      <c r="FXC69" s="19"/>
      <c r="FXD69" s="19"/>
      <c r="FXE69" s="19"/>
      <c r="FXF69" s="19"/>
      <c r="FXG69" s="19"/>
      <c r="FXH69" s="19"/>
      <c r="FXI69" s="19"/>
      <c r="FXJ69" s="19"/>
      <c r="FXK69" s="19"/>
      <c r="FXL69" s="19"/>
      <c r="FXM69" s="19"/>
      <c r="FXN69" s="19"/>
      <c r="FXO69" s="19"/>
      <c r="FXP69" s="19"/>
      <c r="FXQ69" s="19"/>
      <c r="FXR69" s="19"/>
      <c r="FXS69" s="19"/>
      <c r="FXT69" s="19"/>
      <c r="FXU69" s="19"/>
      <c r="FXV69" s="19"/>
      <c r="FXW69" s="19"/>
      <c r="FXX69" s="19"/>
      <c r="FXY69" s="19"/>
      <c r="FXZ69" s="19"/>
      <c r="FYA69" s="19"/>
      <c r="FYB69" s="19"/>
      <c r="FYC69" s="19"/>
      <c r="FYD69" s="19"/>
      <c r="FYE69" s="19"/>
      <c r="FYF69" s="19"/>
      <c r="FYG69" s="19"/>
      <c r="FYH69" s="19"/>
      <c r="FYI69" s="19"/>
      <c r="FYJ69" s="19"/>
      <c r="FYK69" s="19"/>
      <c r="FYL69" s="19"/>
      <c r="FYM69" s="19"/>
      <c r="FYN69" s="19"/>
      <c r="FYO69" s="19"/>
      <c r="FYP69" s="19"/>
      <c r="FYQ69" s="19"/>
      <c r="FYR69" s="19"/>
      <c r="FYS69" s="19"/>
      <c r="FYT69" s="19"/>
      <c r="FYU69" s="19"/>
      <c r="FYV69" s="19"/>
      <c r="FYW69" s="19"/>
      <c r="FYX69" s="19"/>
      <c r="FYY69" s="19"/>
      <c r="FYZ69" s="19"/>
      <c r="FZA69" s="19"/>
      <c r="FZB69" s="19"/>
      <c r="FZC69" s="19"/>
      <c r="FZD69" s="19"/>
      <c r="FZE69" s="19"/>
      <c r="FZF69" s="19"/>
      <c r="FZG69" s="19"/>
      <c r="FZH69" s="19"/>
      <c r="FZI69" s="19"/>
      <c r="FZJ69" s="19"/>
      <c r="FZK69" s="19"/>
      <c r="FZL69" s="19"/>
      <c r="FZM69" s="19"/>
      <c r="FZN69" s="19"/>
      <c r="FZO69" s="19"/>
      <c r="FZP69" s="19"/>
      <c r="FZQ69" s="19"/>
      <c r="FZR69" s="19"/>
      <c r="FZS69" s="19"/>
      <c r="FZT69" s="19"/>
      <c r="FZU69" s="19"/>
      <c r="FZV69" s="19"/>
      <c r="FZW69" s="19"/>
      <c r="FZX69" s="19"/>
      <c r="FZY69" s="19"/>
      <c r="FZZ69" s="19"/>
      <c r="GAA69" s="19"/>
      <c r="GAB69" s="19"/>
      <c r="GAC69" s="19"/>
      <c r="GAD69" s="19"/>
      <c r="GAE69" s="19"/>
      <c r="GAF69" s="19"/>
      <c r="GAG69" s="19"/>
      <c r="GAH69" s="19"/>
      <c r="GAI69" s="19"/>
      <c r="GAJ69" s="19"/>
      <c r="GAK69" s="19"/>
      <c r="GAL69" s="19"/>
      <c r="GAM69" s="19"/>
      <c r="GAN69" s="19"/>
      <c r="GAO69" s="19"/>
      <c r="GAP69" s="19"/>
      <c r="GAQ69" s="19"/>
      <c r="GAR69" s="19"/>
      <c r="GAS69" s="19"/>
      <c r="GAT69" s="19"/>
      <c r="GAU69" s="19"/>
      <c r="GAV69" s="19"/>
      <c r="GAW69" s="19"/>
      <c r="GAX69" s="19"/>
      <c r="GAY69" s="19"/>
      <c r="GAZ69" s="19"/>
      <c r="GBA69" s="19"/>
      <c r="GBB69" s="19"/>
      <c r="GBC69" s="19"/>
      <c r="GBD69" s="19"/>
      <c r="GBE69" s="19"/>
      <c r="GBF69" s="19"/>
      <c r="GBG69" s="19"/>
      <c r="GBH69" s="19"/>
      <c r="GBI69" s="19"/>
      <c r="GBJ69" s="19"/>
      <c r="GBK69" s="19"/>
      <c r="GBL69" s="19"/>
      <c r="GBM69" s="19"/>
      <c r="GBN69" s="19"/>
      <c r="GBO69" s="19"/>
      <c r="GBP69" s="19"/>
      <c r="GBQ69" s="19"/>
      <c r="GBR69" s="19"/>
      <c r="GBS69" s="19"/>
      <c r="GBT69" s="19"/>
      <c r="GBU69" s="19"/>
      <c r="GBV69" s="19"/>
      <c r="GBW69" s="19"/>
      <c r="GBX69" s="19"/>
      <c r="GBY69" s="19"/>
      <c r="GBZ69" s="19"/>
      <c r="GCA69" s="19"/>
      <c r="GCB69" s="19"/>
      <c r="GCC69" s="19"/>
      <c r="GCD69" s="19"/>
      <c r="GCE69" s="19"/>
      <c r="GCF69" s="19"/>
      <c r="GCG69" s="19"/>
      <c r="GCH69" s="19"/>
      <c r="GCI69" s="19"/>
      <c r="GCJ69" s="19"/>
      <c r="GCK69" s="19"/>
      <c r="GCL69" s="19"/>
      <c r="GCM69" s="19"/>
      <c r="GCN69" s="19"/>
      <c r="GCO69" s="19"/>
      <c r="GCP69" s="19"/>
      <c r="GCQ69" s="19"/>
      <c r="GCR69" s="19"/>
      <c r="GCS69" s="19"/>
      <c r="GCT69" s="19"/>
      <c r="GCU69" s="19"/>
      <c r="GCV69" s="19"/>
      <c r="GCW69" s="19"/>
      <c r="GCX69" s="19"/>
      <c r="GCY69" s="19"/>
      <c r="GCZ69" s="19"/>
      <c r="GDA69" s="19"/>
      <c r="GDB69" s="19"/>
      <c r="GDC69" s="19"/>
      <c r="GDD69" s="19"/>
      <c r="GDE69" s="19"/>
      <c r="GDF69" s="19"/>
      <c r="GDG69" s="19"/>
      <c r="GDH69" s="19"/>
      <c r="GDI69" s="19"/>
      <c r="GDJ69" s="19"/>
      <c r="GDK69" s="19"/>
      <c r="GDL69" s="19"/>
      <c r="GDM69" s="19"/>
      <c r="GDN69" s="19"/>
      <c r="GDO69" s="19"/>
      <c r="GDP69" s="19"/>
      <c r="GDQ69" s="19"/>
      <c r="GDR69" s="19"/>
      <c r="GDS69" s="19"/>
      <c r="GDT69" s="19"/>
      <c r="GDU69" s="19"/>
      <c r="GDV69" s="19"/>
      <c r="GDW69" s="19"/>
      <c r="GDX69" s="19"/>
      <c r="GDY69" s="19"/>
      <c r="GDZ69" s="19"/>
      <c r="GEA69" s="19"/>
      <c r="GEB69" s="19"/>
      <c r="GEC69" s="19"/>
      <c r="GED69" s="19"/>
      <c r="GEE69" s="19"/>
      <c r="GEF69" s="19"/>
      <c r="GEG69" s="19"/>
      <c r="GEH69" s="19"/>
      <c r="GEI69" s="19"/>
      <c r="GEJ69" s="19"/>
      <c r="GEK69" s="19"/>
      <c r="GEL69" s="19"/>
      <c r="GEM69" s="19"/>
      <c r="GEN69" s="19"/>
      <c r="GEO69" s="19"/>
      <c r="GEP69" s="19"/>
      <c r="GEQ69" s="19"/>
      <c r="GER69" s="19"/>
      <c r="GES69" s="19"/>
      <c r="GET69" s="19"/>
      <c r="GEU69" s="19"/>
      <c r="GEV69" s="19"/>
      <c r="GEW69" s="19"/>
      <c r="GEX69" s="19"/>
      <c r="GEY69" s="19"/>
      <c r="GEZ69" s="19"/>
      <c r="GFA69" s="19"/>
      <c r="GFB69" s="19"/>
      <c r="GFC69" s="19"/>
      <c r="GFD69" s="19"/>
      <c r="GFE69" s="19"/>
      <c r="GFF69" s="19"/>
      <c r="GFG69" s="19"/>
      <c r="GFH69" s="19"/>
      <c r="GFI69" s="19"/>
      <c r="GFJ69" s="19"/>
      <c r="GFK69" s="19"/>
      <c r="GFL69" s="19"/>
      <c r="GFM69" s="19"/>
      <c r="GFN69" s="19"/>
      <c r="GFO69" s="19"/>
      <c r="GFP69" s="19"/>
      <c r="GFQ69" s="19"/>
      <c r="GFR69" s="19"/>
      <c r="GFS69" s="19"/>
      <c r="GFT69" s="19"/>
      <c r="GFU69" s="19"/>
      <c r="GFV69" s="19"/>
      <c r="GFW69" s="19"/>
      <c r="GFX69" s="19"/>
      <c r="GFY69" s="19"/>
      <c r="GFZ69" s="19"/>
      <c r="GGA69" s="19"/>
      <c r="GGB69" s="19"/>
      <c r="GGC69" s="19"/>
      <c r="GGD69" s="19"/>
      <c r="GGE69" s="19"/>
      <c r="GGF69" s="19"/>
      <c r="GGG69" s="19"/>
      <c r="GGH69" s="19"/>
      <c r="GGI69" s="19"/>
      <c r="GGJ69" s="19"/>
      <c r="GGK69" s="19"/>
      <c r="GGL69" s="19"/>
      <c r="GGM69" s="19"/>
      <c r="GGN69" s="19"/>
      <c r="GGO69" s="19"/>
      <c r="GGP69" s="19"/>
      <c r="GGQ69" s="19"/>
      <c r="GGR69" s="19"/>
      <c r="GGS69" s="19"/>
      <c r="GGT69" s="19"/>
      <c r="GGU69" s="19"/>
      <c r="GGV69" s="19"/>
      <c r="GGW69" s="19"/>
      <c r="GGX69" s="19"/>
      <c r="GGY69" s="19"/>
      <c r="GGZ69" s="19"/>
      <c r="GHA69" s="19"/>
      <c r="GHB69" s="19"/>
      <c r="GHC69" s="19"/>
      <c r="GHD69" s="19"/>
      <c r="GHE69" s="19"/>
      <c r="GHF69" s="19"/>
      <c r="GHG69" s="19"/>
      <c r="GHH69" s="19"/>
      <c r="GHI69" s="19"/>
      <c r="GHJ69" s="19"/>
      <c r="GHK69" s="19"/>
      <c r="GHL69" s="19"/>
      <c r="GHM69" s="19"/>
      <c r="GHN69" s="19"/>
      <c r="GHO69" s="19"/>
      <c r="GHP69" s="19"/>
      <c r="GHQ69" s="19"/>
      <c r="GHR69" s="19"/>
      <c r="GHS69" s="19"/>
      <c r="GHT69" s="19"/>
      <c r="GHU69" s="19"/>
      <c r="GHV69" s="19"/>
      <c r="GHW69" s="19"/>
      <c r="GHX69" s="19"/>
      <c r="GHY69" s="19"/>
      <c r="GHZ69" s="19"/>
      <c r="GIA69" s="19"/>
      <c r="GIB69" s="19"/>
      <c r="GIC69" s="19"/>
      <c r="GID69" s="19"/>
      <c r="GIE69" s="19"/>
      <c r="GIF69" s="19"/>
      <c r="GIG69" s="19"/>
      <c r="GIH69" s="19"/>
      <c r="GII69" s="19"/>
      <c r="GIJ69" s="19"/>
      <c r="GIK69" s="19"/>
      <c r="GIL69" s="19"/>
      <c r="GIM69" s="19"/>
      <c r="GIN69" s="19"/>
      <c r="GIO69" s="19"/>
      <c r="GIP69" s="19"/>
      <c r="GIQ69" s="19"/>
      <c r="GIR69" s="19"/>
      <c r="GIS69" s="19"/>
      <c r="GIT69" s="19"/>
      <c r="GIU69" s="19"/>
      <c r="GIV69" s="19"/>
      <c r="GIW69" s="19"/>
      <c r="GIX69" s="19"/>
      <c r="GIY69" s="19"/>
      <c r="GIZ69" s="19"/>
      <c r="GJA69" s="19"/>
      <c r="GJB69" s="19"/>
      <c r="GJC69" s="19"/>
      <c r="GJD69" s="19"/>
      <c r="GJE69" s="19"/>
      <c r="GJF69" s="19"/>
      <c r="GJG69" s="19"/>
      <c r="GJH69" s="19"/>
      <c r="GJI69" s="19"/>
      <c r="GJJ69" s="19"/>
      <c r="GJK69" s="19"/>
      <c r="GJL69" s="19"/>
      <c r="GJM69" s="19"/>
      <c r="GJN69" s="19"/>
      <c r="GJO69" s="19"/>
      <c r="GJP69" s="19"/>
      <c r="GJQ69" s="19"/>
      <c r="GJR69" s="19"/>
      <c r="GJS69" s="19"/>
      <c r="GJT69" s="19"/>
      <c r="GJU69" s="19"/>
      <c r="GJV69" s="19"/>
      <c r="GJW69" s="19"/>
      <c r="GJX69" s="19"/>
      <c r="GJY69" s="19"/>
      <c r="GJZ69" s="19"/>
      <c r="GKA69" s="19"/>
      <c r="GKB69" s="19"/>
      <c r="GKC69" s="19"/>
      <c r="GKD69" s="19"/>
      <c r="GKE69" s="19"/>
      <c r="GKF69" s="19"/>
      <c r="GKG69" s="19"/>
      <c r="GKH69" s="19"/>
      <c r="GKI69" s="19"/>
      <c r="GKJ69" s="19"/>
      <c r="GKK69" s="19"/>
      <c r="GKL69" s="19"/>
      <c r="GKM69" s="19"/>
      <c r="GKN69" s="19"/>
      <c r="GKO69" s="19"/>
      <c r="GKP69" s="19"/>
      <c r="GKQ69" s="19"/>
      <c r="GKR69" s="19"/>
      <c r="GKS69" s="19"/>
      <c r="GKT69" s="19"/>
      <c r="GKU69" s="19"/>
      <c r="GKV69" s="19"/>
      <c r="GKW69" s="19"/>
      <c r="GKX69" s="19"/>
      <c r="GKY69" s="19"/>
      <c r="GKZ69" s="19"/>
      <c r="GLA69" s="19"/>
      <c r="GLB69" s="19"/>
      <c r="GLC69" s="19"/>
      <c r="GLD69" s="19"/>
      <c r="GLE69" s="19"/>
      <c r="GLF69" s="19"/>
      <c r="GLG69" s="19"/>
      <c r="GLH69" s="19"/>
      <c r="GLI69" s="19"/>
      <c r="GLJ69" s="19"/>
      <c r="GLK69" s="19"/>
      <c r="GLL69" s="19"/>
      <c r="GLM69" s="19"/>
      <c r="GLN69" s="19"/>
      <c r="GLO69" s="19"/>
      <c r="GLP69" s="19"/>
      <c r="GLQ69" s="19"/>
      <c r="GLR69" s="19"/>
      <c r="GLS69" s="19"/>
      <c r="GLT69" s="19"/>
      <c r="GLU69" s="19"/>
      <c r="GLV69" s="19"/>
      <c r="GLW69" s="19"/>
      <c r="GLX69" s="19"/>
      <c r="GLY69" s="19"/>
      <c r="GLZ69" s="19"/>
      <c r="GMA69" s="19"/>
      <c r="GMB69" s="19"/>
      <c r="GMC69" s="19"/>
      <c r="GMD69" s="19"/>
      <c r="GME69" s="19"/>
      <c r="GMF69" s="19"/>
      <c r="GMG69" s="19"/>
      <c r="GMH69" s="19"/>
      <c r="GMI69" s="19"/>
      <c r="GMJ69" s="19"/>
      <c r="GMK69" s="19"/>
      <c r="GML69" s="19"/>
      <c r="GMM69" s="19"/>
      <c r="GMN69" s="19"/>
      <c r="GMO69" s="19"/>
      <c r="GMP69" s="19"/>
      <c r="GMQ69" s="19"/>
      <c r="GMR69" s="19"/>
      <c r="GMS69" s="19"/>
      <c r="GMT69" s="19"/>
      <c r="GMU69" s="19"/>
      <c r="GMV69" s="19"/>
      <c r="GMW69" s="19"/>
      <c r="GMX69" s="19"/>
      <c r="GMY69" s="19"/>
      <c r="GMZ69" s="19"/>
      <c r="GNA69" s="19"/>
      <c r="GNB69" s="19"/>
      <c r="GNC69" s="19"/>
      <c r="GND69" s="19"/>
      <c r="GNE69" s="19"/>
      <c r="GNF69" s="19"/>
      <c r="GNG69" s="19"/>
      <c r="GNH69" s="19"/>
      <c r="GNI69" s="19"/>
      <c r="GNJ69" s="19"/>
      <c r="GNK69" s="19"/>
      <c r="GNL69" s="19"/>
      <c r="GNM69" s="19"/>
      <c r="GNN69" s="19"/>
      <c r="GNO69" s="19"/>
      <c r="GNP69" s="19"/>
      <c r="GNQ69" s="19"/>
      <c r="GNR69" s="19"/>
      <c r="GNS69" s="19"/>
      <c r="GNT69" s="19"/>
      <c r="GNU69" s="19"/>
      <c r="GNV69" s="19"/>
      <c r="GNW69" s="19"/>
      <c r="GNX69" s="19"/>
      <c r="GNY69" s="19"/>
      <c r="GNZ69" s="19"/>
      <c r="GOA69" s="19"/>
      <c r="GOB69" s="19"/>
      <c r="GOC69" s="19"/>
      <c r="GOD69" s="19"/>
      <c r="GOE69" s="19"/>
      <c r="GOF69" s="19"/>
      <c r="GOG69" s="19"/>
      <c r="GOH69" s="19"/>
      <c r="GOI69" s="19"/>
      <c r="GOJ69" s="19"/>
      <c r="GOK69" s="19"/>
      <c r="GOL69" s="19"/>
      <c r="GOM69" s="19"/>
      <c r="GON69" s="19"/>
      <c r="GOO69" s="19"/>
      <c r="GOP69" s="19"/>
      <c r="GOQ69" s="19"/>
      <c r="GOR69" s="19"/>
      <c r="GOS69" s="19"/>
      <c r="GOT69" s="19"/>
      <c r="GOU69" s="19"/>
      <c r="GOV69" s="19"/>
      <c r="GOW69" s="19"/>
      <c r="GOX69" s="19"/>
      <c r="GOY69" s="19"/>
      <c r="GOZ69" s="19"/>
      <c r="GPA69" s="19"/>
      <c r="GPB69" s="19"/>
      <c r="GPC69" s="19"/>
      <c r="GPD69" s="19"/>
      <c r="GPE69" s="19"/>
      <c r="GPF69" s="19"/>
      <c r="GPG69" s="19"/>
      <c r="GPH69" s="19"/>
      <c r="GPI69" s="19"/>
      <c r="GPJ69" s="19"/>
      <c r="GPK69" s="19"/>
      <c r="GPL69" s="19"/>
      <c r="GPM69" s="19"/>
      <c r="GPN69" s="19"/>
      <c r="GPO69" s="19"/>
      <c r="GPP69" s="19"/>
      <c r="GPQ69" s="19"/>
      <c r="GPR69" s="19"/>
      <c r="GPS69" s="19"/>
      <c r="GPT69" s="19"/>
      <c r="GPU69" s="19"/>
      <c r="GPV69" s="19"/>
      <c r="GPW69" s="19"/>
      <c r="GPX69" s="19"/>
      <c r="GPY69" s="19"/>
      <c r="GPZ69" s="19"/>
      <c r="GQA69" s="19"/>
      <c r="GQB69" s="19"/>
      <c r="GQC69" s="19"/>
      <c r="GQD69" s="19"/>
      <c r="GQE69" s="19"/>
      <c r="GQF69" s="19"/>
      <c r="GQG69" s="19"/>
      <c r="GQH69" s="19"/>
      <c r="GQI69" s="19"/>
      <c r="GQJ69" s="19"/>
      <c r="GQK69" s="19"/>
      <c r="GQL69" s="19"/>
      <c r="GQM69" s="19"/>
      <c r="GQN69" s="19"/>
      <c r="GQO69" s="19"/>
      <c r="GQP69" s="19"/>
      <c r="GQQ69" s="19"/>
      <c r="GQR69" s="19"/>
      <c r="GQS69" s="19"/>
      <c r="GQT69" s="19"/>
      <c r="GQU69" s="19"/>
      <c r="GQV69" s="19"/>
      <c r="GQW69" s="19"/>
      <c r="GQX69" s="19"/>
      <c r="GQY69" s="19"/>
      <c r="GQZ69" s="19"/>
      <c r="GRA69" s="19"/>
      <c r="GRB69" s="19"/>
      <c r="GRC69" s="19"/>
      <c r="GRD69" s="19"/>
      <c r="GRE69" s="19"/>
      <c r="GRF69" s="19"/>
      <c r="GRG69" s="19"/>
      <c r="GRH69" s="19"/>
      <c r="GRI69" s="19"/>
      <c r="GRJ69" s="19"/>
      <c r="GRK69" s="19"/>
      <c r="GRL69" s="19"/>
      <c r="GRM69" s="19"/>
      <c r="GRN69" s="19"/>
      <c r="GRO69" s="19"/>
      <c r="GRP69" s="19"/>
      <c r="GRQ69" s="19"/>
      <c r="GRR69" s="19"/>
      <c r="GRS69" s="19"/>
      <c r="GRT69" s="19"/>
      <c r="GRU69" s="19"/>
      <c r="GRV69" s="19"/>
      <c r="GRW69" s="19"/>
      <c r="GRX69" s="19"/>
      <c r="GRY69" s="19"/>
      <c r="GRZ69" s="19"/>
      <c r="GSA69" s="19"/>
      <c r="GSB69" s="19"/>
      <c r="GSC69" s="19"/>
      <c r="GSD69" s="19"/>
      <c r="GSE69" s="19"/>
      <c r="GSF69" s="19"/>
      <c r="GSG69" s="19"/>
      <c r="GSH69" s="19"/>
      <c r="GSI69" s="19"/>
      <c r="GSJ69" s="19"/>
      <c r="GSK69" s="19"/>
      <c r="GSL69" s="19"/>
      <c r="GSM69" s="19"/>
      <c r="GSN69" s="19"/>
      <c r="GSO69" s="19"/>
      <c r="GSP69" s="19"/>
      <c r="GSQ69" s="19"/>
      <c r="GSR69" s="19"/>
      <c r="GSS69" s="19"/>
      <c r="GST69" s="19"/>
      <c r="GSU69" s="19"/>
      <c r="GSV69" s="19"/>
      <c r="GSW69" s="19"/>
      <c r="GSX69" s="19"/>
      <c r="GSY69" s="19"/>
      <c r="GSZ69" s="19"/>
      <c r="GTA69" s="19"/>
      <c r="GTB69" s="19"/>
      <c r="GTC69" s="19"/>
      <c r="GTD69" s="19"/>
      <c r="GTE69" s="19"/>
      <c r="GTF69" s="19"/>
      <c r="GTG69" s="19"/>
      <c r="GTH69" s="19"/>
      <c r="GTI69" s="19"/>
      <c r="GTJ69" s="19"/>
      <c r="GTK69" s="19"/>
      <c r="GTL69" s="19"/>
      <c r="GTM69" s="19"/>
      <c r="GTN69" s="19"/>
      <c r="GTO69" s="19"/>
      <c r="GTP69" s="19"/>
      <c r="GTQ69" s="19"/>
      <c r="GTR69" s="19"/>
      <c r="GTS69" s="19"/>
      <c r="GTT69" s="19"/>
      <c r="GTU69" s="19"/>
      <c r="GTV69" s="19"/>
      <c r="GTW69" s="19"/>
      <c r="GTX69" s="19"/>
      <c r="GTY69" s="19"/>
      <c r="GTZ69" s="19"/>
      <c r="GUA69" s="19"/>
      <c r="GUB69" s="19"/>
      <c r="GUC69" s="19"/>
      <c r="GUD69" s="19"/>
      <c r="GUE69" s="19"/>
      <c r="GUF69" s="19"/>
      <c r="GUG69" s="19"/>
      <c r="GUH69" s="19"/>
      <c r="GUI69" s="19"/>
      <c r="GUJ69" s="19"/>
      <c r="GUK69" s="19"/>
      <c r="GUL69" s="19"/>
      <c r="GUM69" s="19"/>
      <c r="GUN69" s="19"/>
      <c r="GUO69" s="19"/>
      <c r="GUP69" s="19"/>
      <c r="GUQ69" s="19"/>
      <c r="GUR69" s="19"/>
      <c r="GUS69" s="19"/>
      <c r="GUT69" s="19"/>
      <c r="GUU69" s="19"/>
      <c r="GUV69" s="19"/>
      <c r="GUW69" s="19"/>
      <c r="GUX69" s="19"/>
      <c r="GUY69" s="19"/>
      <c r="GUZ69" s="19"/>
      <c r="GVA69" s="19"/>
      <c r="GVB69" s="19"/>
      <c r="GVC69" s="19"/>
      <c r="GVD69" s="19"/>
      <c r="GVE69" s="19"/>
      <c r="GVF69" s="19"/>
      <c r="GVG69" s="19"/>
      <c r="GVH69" s="19"/>
      <c r="GVI69" s="19"/>
      <c r="GVJ69" s="19"/>
      <c r="GVK69" s="19"/>
      <c r="GVL69" s="19"/>
      <c r="GVM69" s="19"/>
      <c r="GVN69" s="19"/>
      <c r="GVO69" s="19"/>
      <c r="GVP69" s="19"/>
      <c r="GVQ69" s="19"/>
      <c r="GVR69" s="19"/>
      <c r="GVS69" s="19"/>
      <c r="GVT69" s="19"/>
      <c r="GVU69" s="19"/>
      <c r="GVV69" s="19"/>
      <c r="GVW69" s="19"/>
      <c r="GVX69" s="19"/>
      <c r="GVY69" s="19"/>
      <c r="GVZ69" s="19"/>
      <c r="GWA69" s="19"/>
      <c r="GWB69" s="19"/>
      <c r="GWC69" s="19"/>
      <c r="GWD69" s="19"/>
      <c r="GWE69" s="19"/>
      <c r="GWF69" s="19"/>
      <c r="GWG69" s="19"/>
      <c r="GWH69" s="19"/>
      <c r="GWI69" s="19"/>
      <c r="GWJ69" s="19"/>
      <c r="GWK69" s="19"/>
      <c r="GWL69" s="19"/>
      <c r="GWM69" s="19"/>
      <c r="GWN69" s="19"/>
      <c r="GWO69" s="19"/>
      <c r="GWP69" s="19"/>
      <c r="GWQ69" s="19"/>
      <c r="GWR69" s="19"/>
      <c r="GWS69" s="19"/>
      <c r="GWT69" s="19"/>
      <c r="GWU69" s="19"/>
      <c r="GWV69" s="19"/>
      <c r="GWW69" s="19"/>
      <c r="GWX69" s="19"/>
      <c r="GWY69" s="19"/>
      <c r="GWZ69" s="19"/>
      <c r="GXA69" s="19"/>
      <c r="GXB69" s="19"/>
      <c r="GXC69" s="19"/>
      <c r="GXD69" s="19"/>
      <c r="GXE69" s="19"/>
      <c r="GXF69" s="19"/>
      <c r="GXG69" s="19"/>
      <c r="GXH69" s="19"/>
      <c r="GXI69" s="19"/>
      <c r="GXJ69" s="19"/>
      <c r="GXK69" s="19"/>
      <c r="GXL69" s="19"/>
      <c r="GXM69" s="19"/>
      <c r="GXN69" s="19"/>
      <c r="GXO69" s="19"/>
      <c r="GXP69" s="19"/>
      <c r="GXQ69" s="19"/>
      <c r="GXR69" s="19"/>
      <c r="GXS69" s="19"/>
      <c r="GXT69" s="19"/>
      <c r="GXU69" s="19"/>
      <c r="GXV69" s="19"/>
      <c r="GXW69" s="19"/>
      <c r="GXX69" s="19"/>
      <c r="GXY69" s="19"/>
      <c r="GXZ69" s="19"/>
      <c r="GYA69" s="19"/>
      <c r="GYB69" s="19"/>
      <c r="GYC69" s="19"/>
      <c r="GYD69" s="19"/>
      <c r="GYE69" s="19"/>
      <c r="GYF69" s="19"/>
      <c r="GYG69" s="19"/>
      <c r="GYH69" s="19"/>
      <c r="GYI69" s="19"/>
      <c r="GYJ69" s="19"/>
      <c r="GYK69" s="19"/>
      <c r="GYL69" s="19"/>
      <c r="GYM69" s="19"/>
      <c r="GYN69" s="19"/>
      <c r="GYO69" s="19"/>
      <c r="GYP69" s="19"/>
      <c r="GYQ69" s="19"/>
      <c r="GYR69" s="19"/>
      <c r="GYS69" s="19"/>
      <c r="GYT69" s="19"/>
      <c r="GYU69" s="19"/>
      <c r="GYV69" s="19"/>
      <c r="GYW69" s="19"/>
      <c r="GYX69" s="19"/>
      <c r="GYY69" s="19"/>
      <c r="GYZ69" s="19"/>
      <c r="GZA69" s="19"/>
      <c r="GZB69" s="19"/>
      <c r="GZC69" s="19"/>
      <c r="GZD69" s="19"/>
      <c r="GZE69" s="19"/>
      <c r="GZF69" s="19"/>
      <c r="GZG69" s="19"/>
      <c r="GZH69" s="19"/>
      <c r="GZI69" s="19"/>
      <c r="GZJ69" s="19"/>
      <c r="GZK69" s="19"/>
      <c r="GZL69" s="19"/>
      <c r="GZM69" s="19"/>
      <c r="GZN69" s="19"/>
      <c r="GZO69" s="19"/>
      <c r="GZP69" s="19"/>
      <c r="GZQ69" s="19"/>
      <c r="GZR69" s="19"/>
      <c r="GZS69" s="19"/>
      <c r="GZT69" s="19"/>
      <c r="GZU69" s="19"/>
      <c r="GZV69" s="19"/>
      <c r="GZW69" s="19"/>
      <c r="GZX69" s="19"/>
      <c r="GZY69" s="19"/>
      <c r="GZZ69" s="19"/>
      <c r="HAA69" s="19"/>
      <c r="HAB69" s="19"/>
      <c r="HAC69" s="19"/>
      <c r="HAD69" s="19"/>
      <c r="HAE69" s="19"/>
      <c r="HAF69" s="19"/>
      <c r="HAG69" s="19"/>
      <c r="HAH69" s="19"/>
      <c r="HAI69" s="19"/>
      <c r="HAJ69" s="19"/>
      <c r="HAK69" s="19"/>
      <c r="HAL69" s="19"/>
      <c r="HAM69" s="19"/>
      <c r="HAN69" s="19"/>
      <c r="HAO69" s="19"/>
      <c r="HAP69" s="19"/>
      <c r="HAQ69" s="19"/>
      <c r="HAR69" s="19"/>
      <c r="HAS69" s="19"/>
      <c r="HAT69" s="19"/>
      <c r="HAU69" s="19"/>
      <c r="HAV69" s="19"/>
      <c r="HAW69" s="19"/>
      <c r="HAX69" s="19"/>
      <c r="HAY69" s="19"/>
      <c r="HAZ69" s="19"/>
      <c r="HBA69" s="19"/>
      <c r="HBB69" s="19"/>
      <c r="HBC69" s="19"/>
      <c r="HBD69" s="19"/>
      <c r="HBE69" s="19"/>
      <c r="HBF69" s="19"/>
      <c r="HBG69" s="19"/>
      <c r="HBH69" s="19"/>
      <c r="HBI69" s="19"/>
      <c r="HBJ69" s="19"/>
      <c r="HBK69" s="19"/>
      <c r="HBL69" s="19"/>
      <c r="HBM69" s="19"/>
      <c r="HBN69" s="19"/>
      <c r="HBO69" s="19"/>
      <c r="HBP69" s="19"/>
      <c r="HBQ69" s="19"/>
      <c r="HBR69" s="19"/>
      <c r="HBS69" s="19"/>
      <c r="HBT69" s="19"/>
      <c r="HBU69" s="19"/>
      <c r="HBV69" s="19"/>
      <c r="HBW69" s="19"/>
      <c r="HBX69" s="19"/>
      <c r="HBY69" s="19"/>
      <c r="HBZ69" s="19"/>
      <c r="HCA69" s="19"/>
      <c r="HCB69" s="19"/>
      <c r="HCC69" s="19"/>
      <c r="HCD69" s="19"/>
      <c r="HCE69" s="19"/>
      <c r="HCF69" s="19"/>
      <c r="HCG69" s="19"/>
      <c r="HCH69" s="19"/>
      <c r="HCI69" s="19"/>
      <c r="HCJ69" s="19"/>
      <c r="HCK69" s="19"/>
      <c r="HCL69" s="19"/>
      <c r="HCM69" s="19"/>
      <c r="HCN69" s="19"/>
      <c r="HCO69" s="19"/>
      <c r="HCP69" s="19"/>
      <c r="HCQ69" s="19"/>
      <c r="HCR69" s="19"/>
      <c r="HCS69" s="19"/>
      <c r="HCT69" s="19"/>
      <c r="HCU69" s="19"/>
      <c r="HCV69" s="19"/>
      <c r="HCW69" s="19"/>
      <c r="HCX69" s="19"/>
      <c r="HCY69" s="19"/>
      <c r="HCZ69" s="19"/>
      <c r="HDA69" s="19"/>
      <c r="HDB69" s="19"/>
      <c r="HDC69" s="19"/>
      <c r="HDD69" s="19"/>
      <c r="HDE69" s="19"/>
      <c r="HDF69" s="19"/>
      <c r="HDG69" s="19"/>
      <c r="HDH69" s="19"/>
      <c r="HDI69" s="19"/>
      <c r="HDJ69" s="19"/>
      <c r="HDK69" s="19"/>
      <c r="HDL69" s="19"/>
      <c r="HDM69" s="19"/>
      <c r="HDN69" s="19"/>
      <c r="HDO69" s="19"/>
      <c r="HDP69" s="19"/>
      <c r="HDQ69" s="19"/>
      <c r="HDR69" s="19"/>
      <c r="HDS69" s="19"/>
      <c r="HDT69" s="19"/>
      <c r="HDU69" s="19"/>
      <c r="HDV69" s="19"/>
      <c r="HDW69" s="19"/>
      <c r="HDX69" s="19"/>
      <c r="HDY69" s="19"/>
      <c r="HDZ69" s="19"/>
      <c r="HEA69" s="19"/>
      <c r="HEB69" s="19"/>
      <c r="HEC69" s="19"/>
      <c r="HED69" s="19"/>
      <c r="HEE69" s="19"/>
      <c r="HEF69" s="19"/>
      <c r="HEG69" s="19"/>
      <c r="HEH69" s="19"/>
      <c r="HEI69" s="19"/>
      <c r="HEJ69" s="19"/>
      <c r="HEK69" s="19"/>
      <c r="HEL69" s="19"/>
      <c r="HEM69" s="19"/>
      <c r="HEN69" s="19"/>
      <c r="HEO69" s="19"/>
      <c r="HEP69" s="19"/>
      <c r="HEQ69" s="19"/>
      <c r="HER69" s="19"/>
      <c r="HES69" s="19"/>
      <c r="HET69" s="19"/>
      <c r="HEU69" s="19"/>
      <c r="HEV69" s="19"/>
      <c r="HEW69" s="19"/>
      <c r="HEX69" s="19"/>
      <c r="HEY69" s="19"/>
      <c r="HEZ69" s="19"/>
      <c r="HFA69" s="19"/>
      <c r="HFB69" s="19"/>
      <c r="HFC69" s="19"/>
      <c r="HFD69" s="19"/>
      <c r="HFE69" s="19"/>
      <c r="HFF69" s="19"/>
      <c r="HFG69" s="19"/>
      <c r="HFH69" s="19"/>
      <c r="HFI69" s="19"/>
      <c r="HFJ69" s="19"/>
      <c r="HFK69" s="19"/>
      <c r="HFL69" s="19"/>
      <c r="HFM69" s="19"/>
      <c r="HFN69" s="19"/>
      <c r="HFO69" s="19"/>
      <c r="HFP69" s="19"/>
      <c r="HFQ69" s="19"/>
      <c r="HFR69" s="19"/>
      <c r="HFS69" s="19"/>
      <c r="HFT69" s="19"/>
      <c r="HFU69" s="19"/>
      <c r="HFV69" s="19"/>
      <c r="HFW69" s="19"/>
      <c r="HFX69" s="19"/>
      <c r="HFY69" s="19"/>
      <c r="HFZ69" s="19"/>
      <c r="HGA69" s="19"/>
      <c r="HGB69" s="19"/>
      <c r="HGC69" s="19"/>
      <c r="HGD69" s="19"/>
      <c r="HGE69" s="19"/>
      <c r="HGF69" s="19"/>
      <c r="HGG69" s="19"/>
      <c r="HGH69" s="19"/>
      <c r="HGI69" s="19"/>
      <c r="HGJ69" s="19"/>
      <c r="HGK69" s="19"/>
      <c r="HGL69" s="19"/>
      <c r="HGM69" s="19"/>
      <c r="HGN69" s="19"/>
      <c r="HGO69" s="19"/>
      <c r="HGP69" s="19"/>
      <c r="HGQ69" s="19"/>
      <c r="HGR69" s="19"/>
      <c r="HGS69" s="19"/>
      <c r="HGT69" s="19"/>
      <c r="HGU69" s="19"/>
      <c r="HGV69" s="19"/>
      <c r="HGW69" s="19"/>
      <c r="HGX69" s="19"/>
      <c r="HGY69" s="19"/>
      <c r="HGZ69" s="19"/>
      <c r="HHA69" s="19"/>
      <c r="HHB69" s="19"/>
      <c r="HHC69" s="19"/>
      <c r="HHD69" s="19"/>
      <c r="HHE69" s="19"/>
      <c r="HHF69" s="19"/>
      <c r="HHG69" s="19"/>
      <c r="HHH69" s="19"/>
      <c r="HHI69" s="19"/>
      <c r="HHJ69" s="19"/>
      <c r="HHK69" s="19"/>
      <c r="HHL69" s="19"/>
      <c r="HHM69" s="19"/>
      <c r="HHN69" s="19"/>
      <c r="HHO69" s="19"/>
      <c r="HHP69" s="19"/>
      <c r="HHQ69" s="19"/>
      <c r="HHR69" s="19"/>
      <c r="HHS69" s="19"/>
      <c r="HHT69" s="19"/>
      <c r="HHU69" s="19"/>
      <c r="HHV69" s="19"/>
      <c r="HHW69" s="19"/>
      <c r="HHX69" s="19"/>
      <c r="HHY69" s="19"/>
      <c r="HHZ69" s="19"/>
      <c r="HIA69" s="19"/>
      <c r="HIB69" s="19"/>
      <c r="HIC69" s="19"/>
      <c r="HID69" s="19"/>
      <c r="HIE69" s="19"/>
      <c r="HIF69" s="19"/>
      <c r="HIG69" s="19"/>
      <c r="HIH69" s="19"/>
      <c r="HII69" s="19"/>
      <c r="HIJ69" s="19"/>
      <c r="HIK69" s="19"/>
      <c r="HIL69" s="19"/>
      <c r="HIM69" s="19"/>
      <c r="HIN69" s="19"/>
      <c r="HIO69" s="19"/>
      <c r="HIP69" s="19"/>
      <c r="HIQ69" s="19"/>
      <c r="HIR69" s="19"/>
      <c r="HIS69" s="19"/>
      <c r="HIT69" s="19"/>
      <c r="HIU69" s="19"/>
      <c r="HIV69" s="19"/>
      <c r="HIW69" s="19"/>
      <c r="HIX69" s="19"/>
      <c r="HIY69" s="19"/>
      <c r="HIZ69" s="19"/>
      <c r="HJA69" s="19"/>
      <c r="HJB69" s="19"/>
      <c r="HJC69" s="19"/>
      <c r="HJD69" s="19"/>
      <c r="HJE69" s="19"/>
      <c r="HJF69" s="19"/>
      <c r="HJG69" s="19"/>
      <c r="HJH69" s="19"/>
      <c r="HJI69" s="19"/>
      <c r="HJJ69" s="19"/>
      <c r="HJK69" s="19"/>
      <c r="HJL69" s="19"/>
      <c r="HJM69" s="19"/>
      <c r="HJN69" s="19"/>
      <c r="HJO69" s="19"/>
      <c r="HJP69" s="19"/>
      <c r="HJQ69" s="19"/>
      <c r="HJR69" s="19"/>
      <c r="HJS69" s="19"/>
      <c r="HJT69" s="19"/>
      <c r="HJU69" s="19"/>
      <c r="HJV69" s="19"/>
      <c r="HJW69" s="19"/>
      <c r="HJX69" s="19"/>
      <c r="HJY69" s="19"/>
      <c r="HJZ69" s="19"/>
      <c r="HKA69" s="19"/>
      <c r="HKB69" s="19"/>
      <c r="HKC69" s="19"/>
      <c r="HKD69" s="19"/>
      <c r="HKE69" s="19"/>
      <c r="HKF69" s="19"/>
      <c r="HKG69" s="19"/>
      <c r="HKH69" s="19"/>
      <c r="HKI69" s="19"/>
      <c r="HKJ69" s="19"/>
      <c r="HKK69" s="19"/>
      <c r="HKL69" s="19"/>
      <c r="HKM69" s="19"/>
      <c r="HKN69" s="19"/>
      <c r="HKO69" s="19"/>
      <c r="HKP69" s="19"/>
      <c r="HKQ69" s="19"/>
      <c r="HKR69" s="19"/>
      <c r="HKS69" s="19"/>
      <c r="HKT69" s="19"/>
      <c r="HKU69" s="19"/>
      <c r="HKV69" s="19"/>
      <c r="HKW69" s="19"/>
      <c r="HKX69" s="19"/>
      <c r="HKY69" s="19"/>
      <c r="HKZ69" s="19"/>
      <c r="HLA69" s="19"/>
      <c r="HLB69" s="19"/>
      <c r="HLC69" s="19"/>
      <c r="HLD69" s="19"/>
      <c r="HLE69" s="19"/>
      <c r="HLF69" s="19"/>
      <c r="HLG69" s="19"/>
      <c r="HLH69" s="19"/>
      <c r="HLI69" s="19"/>
      <c r="HLJ69" s="19"/>
      <c r="HLK69" s="19"/>
      <c r="HLL69" s="19"/>
      <c r="HLM69" s="19"/>
      <c r="HLN69" s="19"/>
      <c r="HLO69" s="19"/>
      <c r="HLP69" s="19"/>
      <c r="HLQ69" s="19"/>
      <c r="HLR69" s="19"/>
      <c r="HLS69" s="19"/>
      <c r="HLT69" s="19"/>
      <c r="HLU69" s="19"/>
      <c r="HLV69" s="19"/>
      <c r="HLW69" s="19"/>
      <c r="HLX69" s="19"/>
      <c r="HLY69" s="19"/>
      <c r="HLZ69" s="19"/>
      <c r="HMA69" s="19"/>
      <c r="HMB69" s="19"/>
      <c r="HMC69" s="19"/>
      <c r="HMD69" s="19"/>
      <c r="HME69" s="19"/>
      <c r="HMF69" s="19"/>
      <c r="HMG69" s="19"/>
      <c r="HMH69" s="19"/>
      <c r="HMI69" s="19"/>
      <c r="HMJ69" s="19"/>
      <c r="HMK69" s="19"/>
      <c r="HML69" s="19"/>
      <c r="HMM69" s="19"/>
      <c r="HMN69" s="19"/>
      <c r="HMO69" s="19"/>
      <c r="HMP69" s="19"/>
      <c r="HMQ69" s="19"/>
      <c r="HMR69" s="19"/>
      <c r="HMS69" s="19"/>
      <c r="HMT69" s="19"/>
      <c r="HMU69" s="19"/>
      <c r="HMV69" s="19"/>
      <c r="HMW69" s="19"/>
      <c r="HMX69" s="19"/>
      <c r="HMY69" s="19"/>
      <c r="HMZ69" s="19"/>
      <c r="HNA69" s="19"/>
      <c r="HNB69" s="19"/>
      <c r="HNC69" s="19"/>
      <c r="HND69" s="19"/>
      <c r="HNE69" s="19"/>
      <c r="HNF69" s="19"/>
      <c r="HNG69" s="19"/>
      <c r="HNH69" s="19"/>
      <c r="HNI69" s="19"/>
      <c r="HNJ69" s="19"/>
      <c r="HNK69" s="19"/>
      <c r="HNL69" s="19"/>
      <c r="HNM69" s="19"/>
      <c r="HNN69" s="19"/>
      <c r="HNO69" s="19"/>
      <c r="HNP69" s="19"/>
      <c r="HNQ69" s="19"/>
      <c r="HNR69" s="19"/>
      <c r="HNS69" s="19"/>
      <c r="HNT69" s="19"/>
      <c r="HNU69" s="19"/>
      <c r="HNV69" s="19"/>
      <c r="HNW69" s="19"/>
      <c r="HNX69" s="19"/>
      <c r="HNY69" s="19"/>
      <c r="HNZ69" s="19"/>
      <c r="HOA69" s="19"/>
      <c r="HOB69" s="19"/>
      <c r="HOC69" s="19"/>
      <c r="HOD69" s="19"/>
      <c r="HOE69" s="19"/>
      <c r="HOF69" s="19"/>
      <c r="HOG69" s="19"/>
      <c r="HOH69" s="19"/>
      <c r="HOI69" s="19"/>
      <c r="HOJ69" s="19"/>
      <c r="HOK69" s="19"/>
      <c r="HOL69" s="19"/>
      <c r="HOM69" s="19"/>
      <c r="HON69" s="19"/>
      <c r="HOO69" s="19"/>
      <c r="HOP69" s="19"/>
      <c r="HOQ69" s="19"/>
      <c r="HOR69" s="19"/>
      <c r="HOS69" s="19"/>
      <c r="HOT69" s="19"/>
      <c r="HOU69" s="19"/>
      <c r="HOV69" s="19"/>
      <c r="HOW69" s="19"/>
      <c r="HOX69" s="19"/>
      <c r="HOY69" s="19"/>
      <c r="HOZ69" s="19"/>
      <c r="HPA69" s="19"/>
      <c r="HPB69" s="19"/>
      <c r="HPC69" s="19"/>
      <c r="HPD69" s="19"/>
      <c r="HPE69" s="19"/>
      <c r="HPF69" s="19"/>
      <c r="HPG69" s="19"/>
      <c r="HPH69" s="19"/>
      <c r="HPI69" s="19"/>
      <c r="HPJ69" s="19"/>
      <c r="HPK69" s="19"/>
      <c r="HPL69" s="19"/>
      <c r="HPM69" s="19"/>
      <c r="HPN69" s="19"/>
      <c r="HPO69" s="19"/>
      <c r="HPP69" s="19"/>
      <c r="HPQ69" s="19"/>
      <c r="HPR69" s="19"/>
      <c r="HPS69" s="19"/>
      <c r="HPT69" s="19"/>
      <c r="HPU69" s="19"/>
      <c r="HPV69" s="19"/>
      <c r="HPW69" s="19"/>
      <c r="HPX69" s="19"/>
      <c r="HPY69" s="19"/>
      <c r="HPZ69" s="19"/>
      <c r="HQA69" s="19"/>
      <c r="HQB69" s="19"/>
      <c r="HQC69" s="19"/>
      <c r="HQD69" s="19"/>
      <c r="HQE69" s="19"/>
      <c r="HQF69" s="19"/>
      <c r="HQG69" s="19"/>
      <c r="HQH69" s="19"/>
      <c r="HQI69" s="19"/>
      <c r="HQJ69" s="19"/>
      <c r="HQK69" s="19"/>
      <c r="HQL69" s="19"/>
      <c r="HQM69" s="19"/>
      <c r="HQN69" s="19"/>
      <c r="HQO69" s="19"/>
      <c r="HQP69" s="19"/>
      <c r="HQQ69" s="19"/>
      <c r="HQR69" s="19"/>
      <c r="HQS69" s="19"/>
      <c r="HQT69" s="19"/>
      <c r="HQU69" s="19"/>
      <c r="HQV69" s="19"/>
      <c r="HQW69" s="19"/>
      <c r="HQX69" s="19"/>
      <c r="HQY69" s="19"/>
      <c r="HQZ69" s="19"/>
      <c r="HRA69" s="19"/>
      <c r="HRB69" s="19"/>
      <c r="HRC69" s="19"/>
      <c r="HRD69" s="19"/>
      <c r="HRE69" s="19"/>
      <c r="HRF69" s="19"/>
      <c r="HRG69" s="19"/>
      <c r="HRH69" s="19"/>
      <c r="HRI69" s="19"/>
      <c r="HRJ69" s="19"/>
      <c r="HRK69" s="19"/>
      <c r="HRL69" s="19"/>
      <c r="HRM69" s="19"/>
      <c r="HRN69" s="19"/>
      <c r="HRO69" s="19"/>
      <c r="HRP69" s="19"/>
      <c r="HRQ69" s="19"/>
      <c r="HRR69" s="19"/>
      <c r="HRS69" s="19"/>
      <c r="HRT69" s="19"/>
      <c r="HRU69" s="19"/>
      <c r="HRV69" s="19"/>
      <c r="HRW69" s="19"/>
      <c r="HRX69" s="19"/>
      <c r="HRY69" s="19"/>
      <c r="HRZ69" s="19"/>
      <c r="HSA69" s="19"/>
      <c r="HSB69" s="19"/>
      <c r="HSC69" s="19"/>
      <c r="HSD69" s="19"/>
      <c r="HSE69" s="19"/>
      <c r="HSF69" s="19"/>
      <c r="HSG69" s="19"/>
      <c r="HSH69" s="19"/>
      <c r="HSI69" s="19"/>
      <c r="HSJ69" s="19"/>
      <c r="HSK69" s="19"/>
      <c r="HSL69" s="19"/>
      <c r="HSM69" s="19"/>
      <c r="HSN69" s="19"/>
      <c r="HSO69" s="19"/>
      <c r="HSP69" s="19"/>
      <c r="HSQ69" s="19"/>
      <c r="HSR69" s="19"/>
      <c r="HSS69" s="19"/>
      <c r="HST69" s="19"/>
      <c r="HSU69" s="19"/>
      <c r="HSV69" s="19"/>
      <c r="HSW69" s="19"/>
      <c r="HSX69" s="19"/>
      <c r="HSY69" s="19"/>
      <c r="HSZ69" s="19"/>
      <c r="HTA69" s="19"/>
      <c r="HTB69" s="19"/>
      <c r="HTC69" s="19"/>
      <c r="HTD69" s="19"/>
      <c r="HTE69" s="19"/>
      <c r="HTF69" s="19"/>
      <c r="HTG69" s="19"/>
      <c r="HTH69" s="19"/>
      <c r="HTI69" s="19"/>
      <c r="HTJ69" s="19"/>
      <c r="HTK69" s="19"/>
      <c r="HTL69" s="19"/>
      <c r="HTM69" s="19"/>
      <c r="HTN69" s="19"/>
      <c r="HTO69" s="19"/>
      <c r="HTP69" s="19"/>
      <c r="HTQ69" s="19"/>
      <c r="HTR69" s="19"/>
      <c r="HTS69" s="19"/>
      <c r="HTT69" s="19"/>
      <c r="HTU69" s="19"/>
      <c r="HTV69" s="19"/>
      <c r="HTW69" s="19"/>
      <c r="HTX69" s="19"/>
      <c r="HTY69" s="19"/>
      <c r="HTZ69" s="19"/>
      <c r="HUA69" s="19"/>
      <c r="HUB69" s="19"/>
      <c r="HUC69" s="19"/>
      <c r="HUD69" s="19"/>
      <c r="HUE69" s="19"/>
      <c r="HUF69" s="19"/>
      <c r="HUG69" s="19"/>
      <c r="HUH69" s="19"/>
      <c r="HUI69" s="19"/>
      <c r="HUJ69" s="19"/>
      <c r="HUK69" s="19"/>
      <c r="HUL69" s="19"/>
      <c r="HUM69" s="19"/>
      <c r="HUN69" s="19"/>
      <c r="HUO69" s="19"/>
      <c r="HUP69" s="19"/>
      <c r="HUQ69" s="19"/>
      <c r="HUR69" s="19"/>
      <c r="HUS69" s="19"/>
      <c r="HUT69" s="19"/>
      <c r="HUU69" s="19"/>
      <c r="HUV69" s="19"/>
      <c r="HUW69" s="19"/>
      <c r="HUX69" s="19"/>
      <c r="HUY69" s="19"/>
      <c r="HUZ69" s="19"/>
      <c r="HVA69" s="19"/>
      <c r="HVB69" s="19"/>
      <c r="HVC69" s="19"/>
      <c r="HVD69" s="19"/>
      <c r="HVE69" s="19"/>
      <c r="HVF69" s="19"/>
      <c r="HVG69" s="19"/>
      <c r="HVH69" s="19"/>
      <c r="HVI69" s="19"/>
      <c r="HVJ69" s="19"/>
      <c r="HVK69" s="19"/>
      <c r="HVL69" s="19"/>
      <c r="HVM69" s="19"/>
      <c r="HVN69" s="19"/>
      <c r="HVO69" s="19"/>
      <c r="HVP69" s="19"/>
      <c r="HVQ69" s="19"/>
      <c r="HVR69" s="19"/>
      <c r="HVS69" s="19"/>
      <c r="HVT69" s="19"/>
      <c r="HVU69" s="19"/>
      <c r="HVV69" s="19"/>
      <c r="HVW69" s="19"/>
      <c r="HVX69" s="19"/>
      <c r="HVY69" s="19"/>
      <c r="HVZ69" s="19"/>
      <c r="HWA69" s="19"/>
      <c r="HWB69" s="19"/>
      <c r="HWC69" s="19"/>
      <c r="HWD69" s="19"/>
      <c r="HWE69" s="19"/>
      <c r="HWF69" s="19"/>
      <c r="HWG69" s="19"/>
      <c r="HWH69" s="19"/>
      <c r="HWI69" s="19"/>
      <c r="HWJ69" s="19"/>
      <c r="HWK69" s="19"/>
      <c r="HWL69" s="19"/>
      <c r="HWM69" s="19"/>
      <c r="HWN69" s="19"/>
      <c r="HWO69" s="19"/>
      <c r="HWP69" s="19"/>
      <c r="HWQ69" s="19"/>
      <c r="HWR69" s="19"/>
      <c r="HWS69" s="19"/>
      <c r="HWT69" s="19"/>
      <c r="HWU69" s="19"/>
      <c r="HWV69" s="19"/>
      <c r="HWW69" s="19"/>
      <c r="HWX69" s="19"/>
      <c r="HWY69" s="19"/>
      <c r="HWZ69" s="19"/>
      <c r="HXA69" s="19"/>
      <c r="HXB69" s="19"/>
      <c r="HXC69" s="19"/>
      <c r="HXD69" s="19"/>
      <c r="HXE69" s="19"/>
      <c r="HXF69" s="19"/>
      <c r="HXG69" s="19"/>
      <c r="HXH69" s="19"/>
      <c r="HXI69" s="19"/>
      <c r="HXJ69" s="19"/>
      <c r="HXK69" s="19"/>
      <c r="HXL69" s="19"/>
      <c r="HXM69" s="19"/>
      <c r="HXN69" s="19"/>
      <c r="HXO69" s="19"/>
      <c r="HXP69" s="19"/>
      <c r="HXQ69" s="19"/>
      <c r="HXR69" s="19"/>
      <c r="HXS69" s="19"/>
      <c r="HXT69" s="19"/>
      <c r="HXU69" s="19"/>
      <c r="HXV69" s="19"/>
      <c r="HXW69" s="19"/>
      <c r="HXX69" s="19"/>
      <c r="HXY69" s="19"/>
      <c r="HXZ69" s="19"/>
      <c r="HYA69" s="19"/>
      <c r="HYB69" s="19"/>
      <c r="HYC69" s="19"/>
      <c r="HYD69" s="19"/>
      <c r="HYE69" s="19"/>
      <c r="HYF69" s="19"/>
      <c r="HYG69" s="19"/>
      <c r="HYH69" s="19"/>
      <c r="HYI69" s="19"/>
      <c r="HYJ69" s="19"/>
      <c r="HYK69" s="19"/>
      <c r="HYL69" s="19"/>
      <c r="HYM69" s="19"/>
      <c r="HYN69" s="19"/>
      <c r="HYO69" s="19"/>
      <c r="HYP69" s="19"/>
      <c r="HYQ69" s="19"/>
      <c r="HYR69" s="19"/>
      <c r="HYS69" s="19"/>
      <c r="HYT69" s="19"/>
      <c r="HYU69" s="19"/>
      <c r="HYV69" s="19"/>
      <c r="HYW69" s="19"/>
      <c r="HYX69" s="19"/>
      <c r="HYY69" s="19"/>
      <c r="HYZ69" s="19"/>
      <c r="HZA69" s="19"/>
      <c r="HZB69" s="19"/>
      <c r="HZC69" s="19"/>
      <c r="HZD69" s="19"/>
      <c r="HZE69" s="19"/>
      <c r="HZF69" s="19"/>
      <c r="HZG69" s="19"/>
      <c r="HZH69" s="19"/>
      <c r="HZI69" s="19"/>
      <c r="HZJ69" s="19"/>
      <c r="HZK69" s="19"/>
      <c r="HZL69" s="19"/>
      <c r="HZM69" s="19"/>
      <c r="HZN69" s="19"/>
      <c r="HZO69" s="19"/>
      <c r="HZP69" s="19"/>
      <c r="HZQ69" s="19"/>
      <c r="HZR69" s="19"/>
      <c r="HZS69" s="19"/>
      <c r="HZT69" s="19"/>
      <c r="HZU69" s="19"/>
      <c r="HZV69" s="19"/>
      <c r="HZW69" s="19"/>
      <c r="HZX69" s="19"/>
      <c r="HZY69" s="19"/>
      <c r="HZZ69" s="19"/>
      <c r="IAA69" s="19"/>
      <c r="IAB69" s="19"/>
      <c r="IAC69" s="19"/>
      <c r="IAD69" s="19"/>
      <c r="IAE69" s="19"/>
      <c r="IAF69" s="19"/>
      <c r="IAG69" s="19"/>
      <c r="IAH69" s="19"/>
      <c r="IAI69" s="19"/>
      <c r="IAJ69" s="19"/>
      <c r="IAK69" s="19"/>
      <c r="IAL69" s="19"/>
      <c r="IAM69" s="19"/>
      <c r="IAN69" s="19"/>
      <c r="IAO69" s="19"/>
      <c r="IAP69" s="19"/>
      <c r="IAQ69" s="19"/>
      <c r="IAR69" s="19"/>
      <c r="IAS69" s="19"/>
      <c r="IAT69" s="19"/>
      <c r="IAU69" s="19"/>
      <c r="IAV69" s="19"/>
      <c r="IAW69" s="19"/>
      <c r="IAX69" s="19"/>
      <c r="IAY69" s="19"/>
      <c r="IAZ69" s="19"/>
      <c r="IBA69" s="19"/>
      <c r="IBB69" s="19"/>
      <c r="IBC69" s="19"/>
      <c r="IBD69" s="19"/>
      <c r="IBE69" s="19"/>
      <c r="IBF69" s="19"/>
      <c r="IBG69" s="19"/>
      <c r="IBH69" s="19"/>
      <c r="IBI69" s="19"/>
      <c r="IBJ69" s="19"/>
      <c r="IBK69" s="19"/>
      <c r="IBL69" s="19"/>
      <c r="IBM69" s="19"/>
      <c r="IBN69" s="19"/>
      <c r="IBO69" s="19"/>
      <c r="IBP69" s="19"/>
      <c r="IBQ69" s="19"/>
      <c r="IBR69" s="19"/>
      <c r="IBS69" s="19"/>
      <c r="IBT69" s="19"/>
      <c r="IBU69" s="19"/>
      <c r="IBV69" s="19"/>
      <c r="IBW69" s="19"/>
      <c r="IBX69" s="19"/>
      <c r="IBY69" s="19"/>
      <c r="IBZ69" s="19"/>
      <c r="ICA69" s="19"/>
      <c r="ICB69" s="19"/>
      <c r="ICC69" s="19"/>
      <c r="ICD69" s="19"/>
      <c r="ICE69" s="19"/>
      <c r="ICF69" s="19"/>
      <c r="ICG69" s="19"/>
      <c r="ICH69" s="19"/>
      <c r="ICI69" s="19"/>
      <c r="ICJ69" s="19"/>
      <c r="ICK69" s="19"/>
      <c r="ICL69" s="19"/>
      <c r="ICM69" s="19"/>
      <c r="ICN69" s="19"/>
      <c r="ICO69" s="19"/>
      <c r="ICP69" s="19"/>
      <c r="ICQ69" s="19"/>
      <c r="ICR69" s="19"/>
      <c r="ICS69" s="19"/>
      <c r="ICT69" s="19"/>
      <c r="ICU69" s="19"/>
      <c r="ICV69" s="19"/>
      <c r="ICW69" s="19"/>
      <c r="ICX69" s="19"/>
      <c r="ICY69" s="19"/>
      <c r="ICZ69" s="19"/>
      <c r="IDA69" s="19"/>
      <c r="IDB69" s="19"/>
      <c r="IDC69" s="19"/>
      <c r="IDD69" s="19"/>
      <c r="IDE69" s="19"/>
      <c r="IDF69" s="19"/>
      <c r="IDG69" s="19"/>
      <c r="IDH69" s="19"/>
      <c r="IDI69" s="19"/>
      <c r="IDJ69" s="19"/>
      <c r="IDK69" s="19"/>
      <c r="IDL69" s="19"/>
      <c r="IDM69" s="19"/>
      <c r="IDN69" s="19"/>
      <c r="IDO69" s="19"/>
      <c r="IDP69" s="19"/>
      <c r="IDQ69" s="19"/>
      <c r="IDR69" s="19"/>
      <c r="IDS69" s="19"/>
      <c r="IDT69" s="19"/>
      <c r="IDU69" s="19"/>
      <c r="IDV69" s="19"/>
      <c r="IDW69" s="19"/>
      <c r="IDX69" s="19"/>
      <c r="IDY69" s="19"/>
      <c r="IDZ69" s="19"/>
      <c r="IEA69" s="19"/>
      <c r="IEB69" s="19"/>
      <c r="IEC69" s="19"/>
      <c r="IED69" s="19"/>
      <c r="IEE69" s="19"/>
      <c r="IEF69" s="19"/>
      <c r="IEG69" s="19"/>
      <c r="IEH69" s="19"/>
      <c r="IEI69" s="19"/>
      <c r="IEJ69" s="19"/>
      <c r="IEK69" s="19"/>
      <c r="IEL69" s="19"/>
      <c r="IEM69" s="19"/>
      <c r="IEN69" s="19"/>
      <c r="IEO69" s="19"/>
      <c r="IEP69" s="19"/>
      <c r="IEQ69" s="19"/>
      <c r="IER69" s="19"/>
      <c r="IES69" s="19"/>
      <c r="IET69" s="19"/>
      <c r="IEU69" s="19"/>
      <c r="IEV69" s="19"/>
      <c r="IEW69" s="19"/>
      <c r="IEX69" s="19"/>
      <c r="IEY69" s="19"/>
      <c r="IEZ69" s="19"/>
      <c r="IFA69" s="19"/>
      <c r="IFB69" s="19"/>
      <c r="IFC69" s="19"/>
      <c r="IFD69" s="19"/>
      <c r="IFE69" s="19"/>
      <c r="IFF69" s="19"/>
      <c r="IFG69" s="19"/>
      <c r="IFH69" s="19"/>
      <c r="IFI69" s="19"/>
      <c r="IFJ69" s="19"/>
      <c r="IFK69" s="19"/>
      <c r="IFL69" s="19"/>
      <c r="IFM69" s="19"/>
      <c r="IFN69" s="19"/>
      <c r="IFO69" s="19"/>
      <c r="IFP69" s="19"/>
      <c r="IFQ69" s="19"/>
      <c r="IFR69" s="19"/>
      <c r="IFS69" s="19"/>
      <c r="IFT69" s="19"/>
      <c r="IFU69" s="19"/>
      <c r="IFV69" s="19"/>
      <c r="IFW69" s="19"/>
      <c r="IFX69" s="19"/>
      <c r="IFY69" s="19"/>
      <c r="IFZ69" s="19"/>
      <c r="IGA69" s="19"/>
      <c r="IGB69" s="19"/>
      <c r="IGC69" s="19"/>
      <c r="IGD69" s="19"/>
      <c r="IGE69" s="19"/>
      <c r="IGF69" s="19"/>
      <c r="IGG69" s="19"/>
      <c r="IGH69" s="19"/>
      <c r="IGI69" s="19"/>
      <c r="IGJ69" s="19"/>
      <c r="IGK69" s="19"/>
      <c r="IGL69" s="19"/>
      <c r="IGM69" s="19"/>
      <c r="IGN69" s="19"/>
      <c r="IGO69" s="19"/>
      <c r="IGP69" s="19"/>
      <c r="IGQ69" s="19"/>
      <c r="IGR69" s="19"/>
      <c r="IGS69" s="19"/>
      <c r="IGT69" s="19"/>
      <c r="IGU69" s="19"/>
      <c r="IGV69" s="19"/>
      <c r="IGW69" s="19"/>
      <c r="IGX69" s="19"/>
      <c r="IGY69" s="19"/>
      <c r="IGZ69" s="19"/>
      <c r="IHA69" s="19"/>
      <c r="IHB69" s="19"/>
      <c r="IHC69" s="19"/>
      <c r="IHD69" s="19"/>
      <c r="IHE69" s="19"/>
      <c r="IHF69" s="19"/>
      <c r="IHG69" s="19"/>
      <c r="IHH69" s="19"/>
      <c r="IHI69" s="19"/>
      <c r="IHJ69" s="19"/>
      <c r="IHK69" s="19"/>
      <c r="IHL69" s="19"/>
      <c r="IHM69" s="19"/>
      <c r="IHN69" s="19"/>
      <c r="IHO69" s="19"/>
      <c r="IHP69" s="19"/>
      <c r="IHQ69" s="19"/>
      <c r="IHR69" s="19"/>
      <c r="IHS69" s="19"/>
      <c r="IHT69" s="19"/>
      <c r="IHU69" s="19"/>
      <c r="IHV69" s="19"/>
      <c r="IHW69" s="19"/>
      <c r="IHX69" s="19"/>
      <c r="IHY69" s="19"/>
      <c r="IHZ69" s="19"/>
      <c r="IIA69" s="19"/>
      <c r="IIB69" s="19"/>
      <c r="IIC69" s="19"/>
      <c r="IID69" s="19"/>
      <c r="IIE69" s="19"/>
      <c r="IIF69" s="19"/>
      <c r="IIG69" s="19"/>
      <c r="IIH69" s="19"/>
      <c r="III69" s="19"/>
      <c r="IIJ69" s="19"/>
      <c r="IIK69" s="19"/>
      <c r="IIL69" s="19"/>
      <c r="IIM69" s="19"/>
      <c r="IIN69" s="19"/>
      <c r="IIO69" s="19"/>
      <c r="IIP69" s="19"/>
      <c r="IIQ69" s="19"/>
      <c r="IIR69" s="19"/>
      <c r="IIS69" s="19"/>
      <c r="IIT69" s="19"/>
      <c r="IIU69" s="19"/>
      <c r="IIV69" s="19"/>
      <c r="IIW69" s="19"/>
      <c r="IIX69" s="19"/>
      <c r="IIY69" s="19"/>
      <c r="IIZ69" s="19"/>
      <c r="IJA69" s="19"/>
      <c r="IJB69" s="19"/>
      <c r="IJC69" s="19"/>
      <c r="IJD69" s="19"/>
      <c r="IJE69" s="19"/>
      <c r="IJF69" s="19"/>
      <c r="IJG69" s="19"/>
      <c r="IJH69" s="19"/>
      <c r="IJI69" s="19"/>
      <c r="IJJ69" s="19"/>
      <c r="IJK69" s="19"/>
      <c r="IJL69" s="19"/>
      <c r="IJM69" s="19"/>
      <c r="IJN69" s="19"/>
      <c r="IJO69" s="19"/>
      <c r="IJP69" s="19"/>
      <c r="IJQ69" s="19"/>
      <c r="IJR69" s="19"/>
      <c r="IJS69" s="19"/>
      <c r="IJT69" s="19"/>
      <c r="IJU69" s="19"/>
      <c r="IJV69" s="19"/>
      <c r="IJW69" s="19"/>
      <c r="IJX69" s="19"/>
      <c r="IJY69" s="19"/>
      <c r="IJZ69" s="19"/>
      <c r="IKA69" s="19"/>
      <c r="IKB69" s="19"/>
      <c r="IKC69" s="19"/>
      <c r="IKD69" s="19"/>
      <c r="IKE69" s="19"/>
      <c r="IKF69" s="19"/>
      <c r="IKG69" s="19"/>
      <c r="IKH69" s="19"/>
      <c r="IKI69" s="19"/>
      <c r="IKJ69" s="19"/>
      <c r="IKK69" s="19"/>
      <c r="IKL69" s="19"/>
      <c r="IKM69" s="19"/>
      <c r="IKN69" s="19"/>
      <c r="IKO69" s="19"/>
      <c r="IKP69" s="19"/>
      <c r="IKQ69" s="19"/>
      <c r="IKR69" s="19"/>
      <c r="IKS69" s="19"/>
      <c r="IKT69" s="19"/>
      <c r="IKU69" s="19"/>
      <c r="IKV69" s="19"/>
      <c r="IKW69" s="19"/>
      <c r="IKX69" s="19"/>
      <c r="IKY69" s="19"/>
      <c r="IKZ69" s="19"/>
      <c r="ILA69" s="19"/>
      <c r="ILB69" s="19"/>
      <c r="ILC69" s="19"/>
      <c r="ILD69" s="19"/>
      <c r="ILE69" s="19"/>
      <c r="ILF69" s="19"/>
      <c r="ILG69" s="19"/>
      <c r="ILH69" s="19"/>
      <c r="ILI69" s="19"/>
      <c r="ILJ69" s="19"/>
      <c r="ILK69" s="19"/>
      <c r="ILL69" s="19"/>
      <c r="ILM69" s="19"/>
      <c r="ILN69" s="19"/>
      <c r="ILO69" s="19"/>
      <c r="ILP69" s="19"/>
      <c r="ILQ69" s="19"/>
      <c r="ILR69" s="19"/>
      <c r="ILS69" s="19"/>
      <c r="ILT69" s="19"/>
      <c r="ILU69" s="19"/>
      <c r="ILV69" s="19"/>
      <c r="ILW69" s="19"/>
      <c r="ILX69" s="19"/>
      <c r="ILY69" s="19"/>
      <c r="ILZ69" s="19"/>
      <c r="IMA69" s="19"/>
      <c r="IMB69" s="19"/>
      <c r="IMC69" s="19"/>
      <c r="IMD69" s="19"/>
      <c r="IME69" s="19"/>
      <c r="IMF69" s="19"/>
      <c r="IMG69" s="19"/>
      <c r="IMH69" s="19"/>
      <c r="IMI69" s="19"/>
      <c r="IMJ69" s="19"/>
      <c r="IMK69" s="19"/>
      <c r="IML69" s="19"/>
      <c r="IMM69" s="19"/>
      <c r="IMN69" s="19"/>
      <c r="IMO69" s="19"/>
      <c r="IMP69" s="19"/>
      <c r="IMQ69" s="19"/>
      <c r="IMR69" s="19"/>
      <c r="IMS69" s="19"/>
      <c r="IMT69" s="19"/>
      <c r="IMU69" s="19"/>
      <c r="IMV69" s="19"/>
      <c r="IMW69" s="19"/>
      <c r="IMX69" s="19"/>
      <c r="IMY69" s="19"/>
      <c r="IMZ69" s="19"/>
      <c r="INA69" s="19"/>
      <c r="INB69" s="19"/>
      <c r="INC69" s="19"/>
      <c r="IND69" s="19"/>
      <c r="INE69" s="19"/>
      <c r="INF69" s="19"/>
      <c r="ING69" s="19"/>
      <c r="INH69" s="19"/>
      <c r="INI69" s="19"/>
      <c r="INJ69" s="19"/>
      <c r="INK69" s="19"/>
      <c r="INL69" s="19"/>
      <c r="INM69" s="19"/>
      <c r="INN69" s="19"/>
      <c r="INO69" s="19"/>
      <c r="INP69" s="19"/>
      <c r="INQ69" s="19"/>
      <c r="INR69" s="19"/>
      <c r="INS69" s="19"/>
      <c r="INT69" s="19"/>
      <c r="INU69" s="19"/>
      <c r="INV69" s="19"/>
      <c r="INW69" s="19"/>
      <c r="INX69" s="19"/>
      <c r="INY69" s="19"/>
      <c r="INZ69" s="19"/>
      <c r="IOA69" s="19"/>
      <c r="IOB69" s="19"/>
      <c r="IOC69" s="19"/>
      <c r="IOD69" s="19"/>
      <c r="IOE69" s="19"/>
      <c r="IOF69" s="19"/>
      <c r="IOG69" s="19"/>
      <c r="IOH69" s="19"/>
      <c r="IOI69" s="19"/>
      <c r="IOJ69" s="19"/>
      <c r="IOK69" s="19"/>
      <c r="IOL69" s="19"/>
      <c r="IOM69" s="19"/>
      <c r="ION69" s="19"/>
      <c r="IOO69" s="19"/>
      <c r="IOP69" s="19"/>
      <c r="IOQ69" s="19"/>
      <c r="IOR69" s="19"/>
      <c r="IOS69" s="19"/>
      <c r="IOT69" s="19"/>
      <c r="IOU69" s="19"/>
      <c r="IOV69" s="19"/>
      <c r="IOW69" s="19"/>
      <c r="IOX69" s="19"/>
      <c r="IOY69" s="19"/>
      <c r="IOZ69" s="19"/>
      <c r="IPA69" s="19"/>
      <c r="IPB69" s="19"/>
      <c r="IPC69" s="19"/>
      <c r="IPD69" s="19"/>
      <c r="IPE69" s="19"/>
      <c r="IPF69" s="19"/>
      <c r="IPG69" s="19"/>
      <c r="IPH69" s="19"/>
      <c r="IPI69" s="19"/>
      <c r="IPJ69" s="19"/>
      <c r="IPK69" s="19"/>
      <c r="IPL69" s="19"/>
      <c r="IPM69" s="19"/>
      <c r="IPN69" s="19"/>
      <c r="IPO69" s="19"/>
      <c r="IPP69" s="19"/>
      <c r="IPQ69" s="19"/>
      <c r="IPR69" s="19"/>
      <c r="IPS69" s="19"/>
      <c r="IPT69" s="19"/>
      <c r="IPU69" s="19"/>
      <c r="IPV69" s="19"/>
      <c r="IPW69" s="19"/>
      <c r="IPX69" s="19"/>
      <c r="IPY69" s="19"/>
      <c r="IPZ69" s="19"/>
      <c r="IQA69" s="19"/>
      <c r="IQB69" s="19"/>
      <c r="IQC69" s="19"/>
      <c r="IQD69" s="19"/>
      <c r="IQE69" s="19"/>
      <c r="IQF69" s="19"/>
      <c r="IQG69" s="19"/>
      <c r="IQH69" s="19"/>
      <c r="IQI69" s="19"/>
      <c r="IQJ69" s="19"/>
      <c r="IQK69" s="19"/>
      <c r="IQL69" s="19"/>
      <c r="IQM69" s="19"/>
      <c r="IQN69" s="19"/>
      <c r="IQO69" s="19"/>
      <c r="IQP69" s="19"/>
      <c r="IQQ69" s="19"/>
      <c r="IQR69" s="19"/>
      <c r="IQS69" s="19"/>
      <c r="IQT69" s="19"/>
      <c r="IQU69" s="19"/>
      <c r="IQV69" s="19"/>
      <c r="IQW69" s="19"/>
      <c r="IQX69" s="19"/>
      <c r="IQY69" s="19"/>
      <c r="IQZ69" s="19"/>
      <c r="IRA69" s="19"/>
      <c r="IRB69" s="19"/>
      <c r="IRC69" s="19"/>
      <c r="IRD69" s="19"/>
      <c r="IRE69" s="19"/>
      <c r="IRF69" s="19"/>
      <c r="IRG69" s="19"/>
      <c r="IRH69" s="19"/>
      <c r="IRI69" s="19"/>
      <c r="IRJ69" s="19"/>
      <c r="IRK69" s="19"/>
      <c r="IRL69" s="19"/>
      <c r="IRM69" s="19"/>
      <c r="IRN69" s="19"/>
      <c r="IRO69" s="19"/>
      <c r="IRP69" s="19"/>
      <c r="IRQ69" s="19"/>
      <c r="IRR69" s="19"/>
      <c r="IRS69" s="19"/>
      <c r="IRT69" s="19"/>
      <c r="IRU69" s="19"/>
      <c r="IRV69" s="19"/>
      <c r="IRW69" s="19"/>
      <c r="IRX69" s="19"/>
      <c r="IRY69" s="19"/>
      <c r="IRZ69" s="19"/>
      <c r="ISA69" s="19"/>
      <c r="ISB69" s="19"/>
      <c r="ISC69" s="19"/>
      <c r="ISD69" s="19"/>
      <c r="ISE69" s="19"/>
      <c r="ISF69" s="19"/>
      <c r="ISG69" s="19"/>
      <c r="ISH69" s="19"/>
      <c r="ISI69" s="19"/>
      <c r="ISJ69" s="19"/>
      <c r="ISK69" s="19"/>
      <c r="ISL69" s="19"/>
      <c r="ISM69" s="19"/>
      <c r="ISN69" s="19"/>
      <c r="ISO69" s="19"/>
      <c r="ISP69" s="19"/>
      <c r="ISQ69" s="19"/>
      <c r="ISR69" s="19"/>
      <c r="ISS69" s="19"/>
      <c r="IST69" s="19"/>
      <c r="ISU69" s="19"/>
      <c r="ISV69" s="19"/>
      <c r="ISW69" s="19"/>
      <c r="ISX69" s="19"/>
      <c r="ISY69" s="19"/>
      <c r="ISZ69" s="19"/>
      <c r="ITA69" s="19"/>
      <c r="ITB69" s="19"/>
      <c r="ITC69" s="19"/>
      <c r="ITD69" s="19"/>
      <c r="ITE69" s="19"/>
      <c r="ITF69" s="19"/>
      <c r="ITG69" s="19"/>
      <c r="ITH69" s="19"/>
      <c r="ITI69" s="19"/>
      <c r="ITJ69" s="19"/>
      <c r="ITK69" s="19"/>
      <c r="ITL69" s="19"/>
      <c r="ITM69" s="19"/>
      <c r="ITN69" s="19"/>
      <c r="ITO69" s="19"/>
      <c r="ITP69" s="19"/>
      <c r="ITQ69" s="19"/>
      <c r="ITR69" s="19"/>
      <c r="ITS69" s="19"/>
      <c r="ITT69" s="19"/>
      <c r="ITU69" s="19"/>
      <c r="ITV69" s="19"/>
      <c r="ITW69" s="19"/>
      <c r="ITX69" s="19"/>
      <c r="ITY69" s="19"/>
      <c r="ITZ69" s="19"/>
      <c r="IUA69" s="19"/>
      <c r="IUB69" s="19"/>
      <c r="IUC69" s="19"/>
      <c r="IUD69" s="19"/>
      <c r="IUE69" s="19"/>
      <c r="IUF69" s="19"/>
      <c r="IUG69" s="19"/>
      <c r="IUH69" s="19"/>
      <c r="IUI69" s="19"/>
      <c r="IUJ69" s="19"/>
      <c r="IUK69" s="19"/>
      <c r="IUL69" s="19"/>
      <c r="IUM69" s="19"/>
      <c r="IUN69" s="19"/>
      <c r="IUO69" s="19"/>
      <c r="IUP69" s="19"/>
      <c r="IUQ69" s="19"/>
      <c r="IUR69" s="19"/>
      <c r="IUS69" s="19"/>
      <c r="IUT69" s="19"/>
      <c r="IUU69" s="19"/>
      <c r="IUV69" s="19"/>
      <c r="IUW69" s="19"/>
      <c r="IUX69" s="19"/>
      <c r="IUY69" s="19"/>
      <c r="IUZ69" s="19"/>
      <c r="IVA69" s="19"/>
      <c r="IVB69" s="19"/>
      <c r="IVC69" s="19"/>
      <c r="IVD69" s="19"/>
      <c r="IVE69" s="19"/>
      <c r="IVF69" s="19"/>
      <c r="IVG69" s="19"/>
      <c r="IVH69" s="19"/>
      <c r="IVI69" s="19"/>
      <c r="IVJ69" s="19"/>
      <c r="IVK69" s="19"/>
      <c r="IVL69" s="19"/>
      <c r="IVM69" s="19"/>
      <c r="IVN69" s="19"/>
      <c r="IVO69" s="19"/>
      <c r="IVP69" s="19"/>
      <c r="IVQ69" s="19"/>
      <c r="IVR69" s="19"/>
      <c r="IVS69" s="19"/>
      <c r="IVT69" s="19"/>
      <c r="IVU69" s="19"/>
      <c r="IVV69" s="19"/>
      <c r="IVW69" s="19"/>
      <c r="IVX69" s="19"/>
      <c r="IVY69" s="19"/>
      <c r="IVZ69" s="19"/>
      <c r="IWA69" s="19"/>
      <c r="IWB69" s="19"/>
      <c r="IWC69" s="19"/>
      <c r="IWD69" s="19"/>
      <c r="IWE69" s="19"/>
      <c r="IWF69" s="19"/>
      <c r="IWG69" s="19"/>
      <c r="IWH69" s="19"/>
      <c r="IWI69" s="19"/>
      <c r="IWJ69" s="19"/>
      <c r="IWK69" s="19"/>
      <c r="IWL69" s="19"/>
      <c r="IWM69" s="19"/>
      <c r="IWN69" s="19"/>
      <c r="IWO69" s="19"/>
      <c r="IWP69" s="19"/>
      <c r="IWQ69" s="19"/>
      <c r="IWR69" s="19"/>
      <c r="IWS69" s="19"/>
      <c r="IWT69" s="19"/>
      <c r="IWU69" s="19"/>
      <c r="IWV69" s="19"/>
      <c r="IWW69" s="19"/>
      <c r="IWX69" s="19"/>
      <c r="IWY69" s="19"/>
      <c r="IWZ69" s="19"/>
      <c r="IXA69" s="19"/>
      <c r="IXB69" s="19"/>
      <c r="IXC69" s="19"/>
      <c r="IXD69" s="19"/>
      <c r="IXE69" s="19"/>
      <c r="IXF69" s="19"/>
      <c r="IXG69" s="19"/>
      <c r="IXH69" s="19"/>
      <c r="IXI69" s="19"/>
      <c r="IXJ69" s="19"/>
      <c r="IXK69" s="19"/>
      <c r="IXL69" s="19"/>
      <c r="IXM69" s="19"/>
      <c r="IXN69" s="19"/>
      <c r="IXO69" s="19"/>
      <c r="IXP69" s="19"/>
      <c r="IXQ69" s="19"/>
      <c r="IXR69" s="19"/>
      <c r="IXS69" s="19"/>
      <c r="IXT69" s="19"/>
      <c r="IXU69" s="19"/>
      <c r="IXV69" s="19"/>
      <c r="IXW69" s="19"/>
      <c r="IXX69" s="19"/>
      <c r="IXY69" s="19"/>
      <c r="IXZ69" s="19"/>
      <c r="IYA69" s="19"/>
      <c r="IYB69" s="19"/>
      <c r="IYC69" s="19"/>
      <c r="IYD69" s="19"/>
      <c r="IYE69" s="19"/>
      <c r="IYF69" s="19"/>
      <c r="IYG69" s="19"/>
      <c r="IYH69" s="19"/>
      <c r="IYI69" s="19"/>
      <c r="IYJ69" s="19"/>
      <c r="IYK69" s="19"/>
      <c r="IYL69" s="19"/>
      <c r="IYM69" s="19"/>
      <c r="IYN69" s="19"/>
      <c r="IYO69" s="19"/>
      <c r="IYP69" s="19"/>
      <c r="IYQ69" s="19"/>
      <c r="IYR69" s="19"/>
      <c r="IYS69" s="19"/>
      <c r="IYT69" s="19"/>
      <c r="IYU69" s="19"/>
      <c r="IYV69" s="19"/>
      <c r="IYW69" s="19"/>
      <c r="IYX69" s="19"/>
      <c r="IYY69" s="19"/>
      <c r="IYZ69" s="19"/>
      <c r="IZA69" s="19"/>
      <c r="IZB69" s="19"/>
      <c r="IZC69" s="19"/>
      <c r="IZD69" s="19"/>
      <c r="IZE69" s="19"/>
      <c r="IZF69" s="19"/>
      <c r="IZG69" s="19"/>
      <c r="IZH69" s="19"/>
      <c r="IZI69" s="19"/>
      <c r="IZJ69" s="19"/>
      <c r="IZK69" s="19"/>
      <c r="IZL69" s="19"/>
      <c r="IZM69" s="19"/>
      <c r="IZN69" s="19"/>
      <c r="IZO69" s="19"/>
      <c r="IZP69" s="19"/>
      <c r="IZQ69" s="19"/>
      <c r="IZR69" s="19"/>
      <c r="IZS69" s="19"/>
      <c r="IZT69" s="19"/>
      <c r="IZU69" s="19"/>
      <c r="IZV69" s="19"/>
      <c r="IZW69" s="19"/>
      <c r="IZX69" s="19"/>
      <c r="IZY69" s="19"/>
      <c r="IZZ69" s="19"/>
      <c r="JAA69" s="19"/>
      <c r="JAB69" s="19"/>
      <c r="JAC69" s="19"/>
      <c r="JAD69" s="19"/>
      <c r="JAE69" s="19"/>
      <c r="JAF69" s="19"/>
      <c r="JAG69" s="19"/>
      <c r="JAH69" s="19"/>
      <c r="JAI69" s="19"/>
      <c r="JAJ69" s="19"/>
      <c r="JAK69" s="19"/>
      <c r="JAL69" s="19"/>
      <c r="JAM69" s="19"/>
      <c r="JAN69" s="19"/>
      <c r="JAO69" s="19"/>
      <c r="JAP69" s="19"/>
      <c r="JAQ69" s="19"/>
      <c r="JAR69" s="19"/>
      <c r="JAS69" s="19"/>
      <c r="JAT69" s="19"/>
      <c r="JAU69" s="19"/>
      <c r="JAV69" s="19"/>
      <c r="JAW69" s="19"/>
      <c r="JAX69" s="19"/>
      <c r="JAY69" s="19"/>
      <c r="JAZ69" s="19"/>
      <c r="JBA69" s="19"/>
      <c r="JBB69" s="19"/>
      <c r="JBC69" s="19"/>
      <c r="JBD69" s="19"/>
      <c r="JBE69" s="19"/>
      <c r="JBF69" s="19"/>
      <c r="JBG69" s="19"/>
      <c r="JBH69" s="19"/>
      <c r="JBI69" s="19"/>
      <c r="JBJ69" s="19"/>
      <c r="JBK69" s="19"/>
      <c r="JBL69" s="19"/>
      <c r="JBM69" s="19"/>
      <c r="JBN69" s="19"/>
      <c r="JBO69" s="19"/>
      <c r="JBP69" s="19"/>
      <c r="JBQ69" s="19"/>
      <c r="JBR69" s="19"/>
      <c r="JBS69" s="19"/>
      <c r="JBT69" s="19"/>
      <c r="JBU69" s="19"/>
      <c r="JBV69" s="19"/>
      <c r="JBW69" s="19"/>
      <c r="JBX69" s="19"/>
      <c r="JBY69" s="19"/>
      <c r="JBZ69" s="19"/>
      <c r="JCA69" s="19"/>
      <c r="JCB69" s="19"/>
      <c r="JCC69" s="19"/>
      <c r="JCD69" s="19"/>
      <c r="JCE69" s="19"/>
      <c r="JCF69" s="19"/>
      <c r="JCG69" s="19"/>
      <c r="JCH69" s="19"/>
      <c r="JCI69" s="19"/>
      <c r="JCJ69" s="19"/>
      <c r="JCK69" s="19"/>
      <c r="JCL69" s="19"/>
      <c r="JCM69" s="19"/>
      <c r="JCN69" s="19"/>
      <c r="JCO69" s="19"/>
      <c r="JCP69" s="19"/>
      <c r="JCQ69" s="19"/>
      <c r="JCR69" s="19"/>
      <c r="JCS69" s="19"/>
      <c r="JCT69" s="19"/>
      <c r="JCU69" s="19"/>
      <c r="JCV69" s="19"/>
      <c r="JCW69" s="19"/>
      <c r="JCX69" s="19"/>
      <c r="JCY69" s="19"/>
      <c r="JCZ69" s="19"/>
      <c r="JDA69" s="19"/>
      <c r="JDB69" s="19"/>
      <c r="JDC69" s="19"/>
      <c r="JDD69" s="19"/>
      <c r="JDE69" s="19"/>
      <c r="JDF69" s="19"/>
      <c r="JDG69" s="19"/>
      <c r="JDH69" s="19"/>
      <c r="JDI69" s="19"/>
      <c r="JDJ69" s="19"/>
      <c r="JDK69" s="19"/>
      <c r="JDL69" s="19"/>
      <c r="JDM69" s="19"/>
      <c r="JDN69" s="19"/>
      <c r="JDO69" s="19"/>
      <c r="JDP69" s="19"/>
      <c r="JDQ69" s="19"/>
      <c r="JDR69" s="19"/>
      <c r="JDS69" s="19"/>
      <c r="JDT69" s="19"/>
      <c r="JDU69" s="19"/>
      <c r="JDV69" s="19"/>
      <c r="JDW69" s="19"/>
      <c r="JDX69" s="19"/>
      <c r="JDY69" s="19"/>
      <c r="JDZ69" s="19"/>
      <c r="JEA69" s="19"/>
      <c r="JEB69" s="19"/>
      <c r="JEC69" s="19"/>
      <c r="JED69" s="19"/>
      <c r="JEE69" s="19"/>
      <c r="JEF69" s="19"/>
      <c r="JEG69" s="19"/>
      <c r="JEH69" s="19"/>
      <c r="JEI69" s="19"/>
      <c r="JEJ69" s="19"/>
      <c r="JEK69" s="19"/>
      <c r="JEL69" s="19"/>
      <c r="JEM69" s="19"/>
      <c r="JEN69" s="19"/>
      <c r="JEO69" s="19"/>
      <c r="JEP69" s="19"/>
      <c r="JEQ69" s="19"/>
      <c r="JER69" s="19"/>
      <c r="JES69" s="19"/>
      <c r="JET69" s="19"/>
      <c r="JEU69" s="19"/>
      <c r="JEV69" s="19"/>
      <c r="JEW69" s="19"/>
      <c r="JEX69" s="19"/>
      <c r="JEY69" s="19"/>
      <c r="JEZ69" s="19"/>
      <c r="JFA69" s="19"/>
      <c r="JFB69" s="19"/>
      <c r="JFC69" s="19"/>
      <c r="JFD69" s="19"/>
      <c r="JFE69" s="19"/>
      <c r="JFF69" s="19"/>
      <c r="JFG69" s="19"/>
      <c r="JFH69" s="19"/>
      <c r="JFI69" s="19"/>
      <c r="JFJ69" s="19"/>
      <c r="JFK69" s="19"/>
      <c r="JFL69" s="19"/>
      <c r="JFM69" s="19"/>
      <c r="JFN69" s="19"/>
      <c r="JFO69" s="19"/>
      <c r="JFP69" s="19"/>
      <c r="JFQ69" s="19"/>
      <c r="JFR69" s="19"/>
      <c r="JFS69" s="19"/>
      <c r="JFT69" s="19"/>
      <c r="JFU69" s="19"/>
      <c r="JFV69" s="19"/>
      <c r="JFW69" s="19"/>
      <c r="JFX69" s="19"/>
      <c r="JFY69" s="19"/>
      <c r="JFZ69" s="19"/>
      <c r="JGA69" s="19"/>
      <c r="JGB69" s="19"/>
      <c r="JGC69" s="19"/>
      <c r="JGD69" s="19"/>
      <c r="JGE69" s="19"/>
      <c r="JGF69" s="19"/>
      <c r="JGG69" s="19"/>
      <c r="JGH69" s="19"/>
      <c r="JGI69" s="19"/>
      <c r="JGJ69" s="19"/>
      <c r="JGK69" s="19"/>
      <c r="JGL69" s="19"/>
      <c r="JGM69" s="19"/>
      <c r="JGN69" s="19"/>
      <c r="JGO69" s="19"/>
      <c r="JGP69" s="19"/>
      <c r="JGQ69" s="19"/>
      <c r="JGR69" s="19"/>
      <c r="JGS69" s="19"/>
      <c r="JGT69" s="19"/>
      <c r="JGU69" s="19"/>
      <c r="JGV69" s="19"/>
      <c r="JGW69" s="19"/>
      <c r="JGX69" s="19"/>
      <c r="JGY69" s="19"/>
      <c r="JGZ69" s="19"/>
      <c r="JHA69" s="19"/>
      <c r="JHB69" s="19"/>
      <c r="JHC69" s="19"/>
      <c r="JHD69" s="19"/>
      <c r="JHE69" s="19"/>
      <c r="JHF69" s="19"/>
      <c r="JHG69" s="19"/>
      <c r="JHH69" s="19"/>
      <c r="JHI69" s="19"/>
      <c r="JHJ69" s="19"/>
      <c r="JHK69" s="19"/>
      <c r="JHL69" s="19"/>
      <c r="JHM69" s="19"/>
      <c r="JHN69" s="19"/>
      <c r="JHO69" s="19"/>
      <c r="JHP69" s="19"/>
      <c r="JHQ69" s="19"/>
      <c r="JHR69" s="19"/>
      <c r="JHS69" s="19"/>
      <c r="JHT69" s="19"/>
      <c r="JHU69" s="19"/>
      <c r="JHV69" s="19"/>
      <c r="JHW69" s="19"/>
      <c r="JHX69" s="19"/>
      <c r="JHY69" s="19"/>
      <c r="JHZ69" s="19"/>
      <c r="JIA69" s="19"/>
      <c r="JIB69" s="19"/>
      <c r="JIC69" s="19"/>
      <c r="JID69" s="19"/>
      <c r="JIE69" s="19"/>
      <c r="JIF69" s="19"/>
      <c r="JIG69" s="19"/>
      <c r="JIH69" s="19"/>
      <c r="JII69" s="19"/>
      <c r="JIJ69" s="19"/>
      <c r="JIK69" s="19"/>
      <c r="JIL69" s="19"/>
      <c r="JIM69" s="19"/>
      <c r="JIN69" s="19"/>
      <c r="JIO69" s="19"/>
      <c r="JIP69" s="19"/>
      <c r="JIQ69" s="19"/>
      <c r="JIR69" s="19"/>
      <c r="JIS69" s="19"/>
      <c r="JIT69" s="19"/>
      <c r="JIU69" s="19"/>
      <c r="JIV69" s="19"/>
      <c r="JIW69" s="19"/>
      <c r="JIX69" s="19"/>
      <c r="JIY69" s="19"/>
      <c r="JIZ69" s="19"/>
      <c r="JJA69" s="19"/>
      <c r="JJB69" s="19"/>
      <c r="JJC69" s="19"/>
      <c r="JJD69" s="19"/>
      <c r="JJE69" s="19"/>
      <c r="JJF69" s="19"/>
      <c r="JJG69" s="19"/>
      <c r="JJH69" s="19"/>
      <c r="JJI69" s="19"/>
      <c r="JJJ69" s="19"/>
      <c r="JJK69" s="19"/>
      <c r="JJL69" s="19"/>
      <c r="JJM69" s="19"/>
      <c r="JJN69" s="19"/>
      <c r="JJO69" s="19"/>
      <c r="JJP69" s="19"/>
      <c r="JJQ69" s="19"/>
      <c r="JJR69" s="19"/>
      <c r="JJS69" s="19"/>
      <c r="JJT69" s="19"/>
      <c r="JJU69" s="19"/>
      <c r="JJV69" s="19"/>
      <c r="JJW69" s="19"/>
      <c r="JJX69" s="19"/>
      <c r="JJY69" s="19"/>
      <c r="JJZ69" s="19"/>
      <c r="JKA69" s="19"/>
      <c r="JKB69" s="19"/>
      <c r="JKC69" s="19"/>
      <c r="JKD69" s="19"/>
      <c r="JKE69" s="19"/>
      <c r="JKF69" s="19"/>
      <c r="JKG69" s="19"/>
      <c r="JKH69" s="19"/>
      <c r="JKI69" s="19"/>
      <c r="JKJ69" s="19"/>
      <c r="JKK69" s="19"/>
      <c r="JKL69" s="19"/>
      <c r="JKM69" s="19"/>
      <c r="JKN69" s="19"/>
      <c r="JKO69" s="19"/>
      <c r="JKP69" s="19"/>
      <c r="JKQ69" s="19"/>
      <c r="JKR69" s="19"/>
      <c r="JKS69" s="19"/>
      <c r="JKT69" s="19"/>
      <c r="JKU69" s="19"/>
      <c r="JKV69" s="19"/>
      <c r="JKW69" s="19"/>
      <c r="JKX69" s="19"/>
      <c r="JKY69" s="19"/>
      <c r="JKZ69" s="19"/>
      <c r="JLA69" s="19"/>
      <c r="JLB69" s="19"/>
      <c r="JLC69" s="19"/>
      <c r="JLD69" s="19"/>
      <c r="JLE69" s="19"/>
      <c r="JLF69" s="19"/>
      <c r="JLG69" s="19"/>
      <c r="JLH69" s="19"/>
      <c r="JLI69" s="19"/>
      <c r="JLJ69" s="19"/>
      <c r="JLK69" s="19"/>
      <c r="JLL69" s="19"/>
      <c r="JLM69" s="19"/>
      <c r="JLN69" s="19"/>
      <c r="JLO69" s="19"/>
      <c r="JLP69" s="19"/>
      <c r="JLQ69" s="19"/>
      <c r="JLR69" s="19"/>
      <c r="JLS69" s="19"/>
      <c r="JLT69" s="19"/>
      <c r="JLU69" s="19"/>
      <c r="JLV69" s="19"/>
      <c r="JLW69" s="19"/>
      <c r="JLX69" s="19"/>
      <c r="JLY69" s="19"/>
      <c r="JLZ69" s="19"/>
      <c r="JMA69" s="19"/>
      <c r="JMB69" s="19"/>
      <c r="JMC69" s="19"/>
      <c r="JMD69" s="19"/>
      <c r="JME69" s="19"/>
      <c r="JMF69" s="19"/>
      <c r="JMG69" s="19"/>
      <c r="JMH69" s="19"/>
      <c r="JMI69" s="19"/>
      <c r="JMJ69" s="19"/>
      <c r="JMK69" s="19"/>
      <c r="JML69" s="19"/>
      <c r="JMM69" s="19"/>
      <c r="JMN69" s="19"/>
      <c r="JMO69" s="19"/>
      <c r="JMP69" s="19"/>
      <c r="JMQ69" s="19"/>
      <c r="JMR69" s="19"/>
      <c r="JMS69" s="19"/>
      <c r="JMT69" s="19"/>
      <c r="JMU69" s="19"/>
      <c r="JMV69" s="19"/>
      <c r="JMW69" s="19"/>
      <c r="JMX69" s="19"/>
      <c r="JMY69" s="19"/>
      <c r="JMZ69" s="19"/>
      <c r="JNA69" s="19"/>
      <c r="JNB69" s="19"/>
      <c r="JNC69" s="19"/>
      <c r="JND69" s="19"/>
      <c r="JNE69" s="19"/>
      <c r="JNF69" s="19"/>
      <c r="JNG69" s="19"/>
      <c r="JNH69" s="19"/>
      <c r="JNI69" s="19"/>
      <c r="JNJ69" s="19"/>
      <c r="JNK69" s="19"/>
      <c r="JNL69" s="19"/>
      <c r="JNM69" s="19"/>
      <c r="JNN69" s="19"/>
      <c r="JNO69" s="19"/>
      <c r="JNP69" s="19"/>
      <c r="JNQ69" s="19"/>
      <c r="JNR69" s="19"/>
      <c r="JNS69" s="19"/>
      <c r="JNT69" s="19"/>
      <c r="JNU69" s="19"/>
      <c r="JNV69" s="19"/>
      <c r="JNW69" s="19"/>
      <c r="JNX69" s="19"/>
      <c r="JNY69" s="19"/>
      <c r="JNZ69" s="19"/>
      <c r="JOA69" s="19"/>
      <c r="JOB69" s="19"/>
      <c r="JOC69" s="19"/>
      <c r="JOD69" s="19"/>
      <c r="JOE69" s="19"/>
      <c r="JOF69" s="19"/>
      <c r="JOG69" s="19"/>
      <c r="JOH69" s="19"/>
      <c r="JOI69" s="19"/>
      <c r="JOJ69" s="19"/>
      <c r="JOK69" s="19"/>
      <c r="JOL69" s="19"/>
      <c r="JOM69" s="19"/>
      <c r="JON69" s="19"/>
      <c r="JOO69" s="19"/>
      <c r="JOP69" s="19"/>
      <c r="JOQ69" s="19"/>
      <c r="JOR69" s="19"/>
      <c r="JOS69" s="19"/>
      <c r="JOT69" s="19"/>
      <c r="JOU69" s="19"/>
      <c r="JOV69" s="19"/>
      <c r="JOW69" s="19"/>
      <c r="JOX69" s="19"/>
      <c r="JOY69" s="19"/>
      <c r="JOZ69" s="19"/>
      <c r="JPA69" s="19"/>
      <c r="JPB69" s="19"/>
      <c r="JPC69" s="19"/>
      <c r="JPD69" s="19"/>
      <c r="JPE69" s="19"/>
      <c r="JPF69" s="19"/>
      <c r="JPG69" s="19"/>
      <c r="JPH69" s="19"/>
      <c r="JPI69" s="19"/>
      <c r="JPJ69" s="19"/>
      <c r="JPK69" s="19"/>
      <c r="JPL69" s="19"/>
      <c r="JPM69" s="19"/>
      <c r="JPN69" s="19"/>
      <c r="JPO69" s="19"/>
      <c r="JPP69" s="19"/>
      <c r="JPQ69" s="19"/>
      <c r="JPR69" s="19"/>
      <c r="JPS69" s="19"/>
      <c r="JPT69" s="19"/>
      <c r="JPU69" s="19"/>
      <c r="JPV69" s="19"/>
      <c r="JPW69" s="19"/>
      <c r="JPX69" s="19"/>
      <c r="JPY69" s="19"/>
      <c r="JPZ69" s="19"/>
      <c r="JQA69" s="19"/>
      <c r="JQB69" s="19"/>
      <c r="JQC69" s="19"/>
      <c r="JQD69" s="19"/>
      <c r="JQE69" s="19"/>
      <c r="JQF69" s="19"/>
      <c r="JQG69" s="19"/>
      <c r="JQH69" s="19"/>
      <c r="JQI69" s="19"/>
      <c r="JQJ69" s="19"/>
      <c r="JQK69" s="19"/>
      <c r="JQL69" s="19"/>
      <c r="JQM69" s="19"/>
      <c r="JQN69" s="19"/>
      <c r="JQO69" s="19"/>
      <c r="JQP69" s="19"/>
      <c r="JQQ69" s="19"/>
      <c r="JQR69" s="19"/>
      <c r="JQS69" s="19"/>
      <c r="JQT69" s="19"/>
      <c r="JQU69" s="19"/>
      <c r="JQV69" s="19"/>
      <c r="JQW69" s="19"/>
      <c r="JQX69" s="19"/>
      <c r="JQY69" s="19"/>
      <c r="JQZ69" s="19"/>
      <c r="JRA69" s="19"/>
      <c r="JRB69" s="19"/>
      <c r="JRC69" s="19"/>
      <c r="JRD69" s="19"/>
      <c r="JRE69" s="19"/>
      <c r="JRF69" s="19"/>
      <c r="JRG69" s="19"/>
      <c r="JRH69" s="19"/>
      <c r="JRI69" s="19"/>
      <c r="JRJ69" s="19"/>
      <c r="JRK69" s="19"/>
      <c r="JRL69" s="19"/>
      <c r="JRM69" s="19"/>
      <c r="JRN69" s="19"/>
      <c r="JRO69" s="19"/>
      <c r="JRP69" s="19"/>
      <c r="JRQ69" s="19"/>
      <c r="JRR69" s="19"/>
      <c r="JRS69" s="19"/>
      <c r="JRT69" s="19"/>
      <c r="JRU69" s="19"/>
      <c r="JRV69" s="19"/>
      <c r="JRW69" s="19"/>
      <c r="JRX69" s="19"/>
      <c r="JRY69" s="19"/>
      <c r="JRZ69" s="19"/>
      <c r="JSA69" s="19"/>
      <c r="JSB69" s="19"/>
      <c r="JSC69" s="19"/>
      <c r="JSD69" s="19"/>
      <c r="JSE69" s="19"/>
      <c r="JSF69" s="19"/>
      <c r="JSG69" s="19"/>
      <c r="JSH69" s="19"/>
      <c r="JSI69" s="19"/>
      <c r="JSJ69" s="19"/>
      <c r="JSK69" s="19"/>
      <c r="JSL69" s="19"/>
      <c r="JSM69" s="19"/>
      <c r="JSN69" s="19"/>
      <c r="JSO69" s="19"/>
      <c r="JSP69" s="19"/>
      <c r="JSQ69" s="19"/>
      <c r="JSR69" s="19"/>
      <c r="JSS69" s="19"/>
      <c r="JST69" s="19"/>
      <c r="JSU69" s="19"/>
      <c r="JSV69" s="19"/>
      <c r="JSW69" s="19"/>
      <c r="JSX69" s="19"/>
      <c r="JSY69" s="19"/>
      <c r="JSZ69" s="19"/>
      <c r="JTA69" s="19"/>
      <c r="JTB69" s="19"/>
      <c r="JTC69" s="19"/>
      <c r="JTD69" s="19"/>
      <c r="JTE69" s="19"/>
      <c r="JTF69" s="19"/>
      <c r="JTG69" s="19"/>
      <c r="JTH69" s="19"/>
      <c r="JTI69" s="19"/>
      <c r="JTJ69" s="19"/>
      <c r="JTK69" s="19"/>
      <c r="JTL69" s="19"/>
      <c r="JTM69" s="19"/>
      <c r="JTN69" s="19"/>
      <c r="JTO69" s="19"/>
      <c r="JTP69" s="19"/>
      <c r="JTQ69" s="19"/>
      <c r="JTR69" s="19"/>
      <c r="JTS69" s="19"/>
      <c r="JTT69" s="19"/>
      <c r="JTU69" s="19"/>
      <c r="JTV69" s="19"/>
      <c r="JTW69" s="19"/>
      <c r="JTX69" s="19"/>
      <c r="JTY69" s="19"/>
      <c r="JTZ69" s="19"/>
      <c r="JUA69" s="19"/>
      <c r="JUB69" s="19"/>
      <c r="JUC69" s="19"/>
      <c r="JUD69" s="19"/>
      <c r="JUE69" s="19"/>
      <c r="JUF69" s="19"/>
      <c r="JUG69" s="19"/>
      <c r="JUH69" s="19"/>
      <c r="JUI69" s="19"/>
      <c r="JUJ69" s="19"/>
      <c r="JUK69" s="19"/>
      <c r="JUL69" s="19"/>
      <c r="JUM69" s="19"/>
      <c r="JUN69" s="19"/>
      <c r="JUO69" s="19"/>
      <c r="JUP69" s="19"/>
      <c r="JUQ69" s="19"/>
      <c r="JUR69" s="19"/>
      <c r="JUS69" s="19"/>
      <c r="JUT69" s="19"/>
      <c r="JUU69" s="19"/>
      <c r="JUV69" s="19"/>
      <c r="JUW69" s="19"/>
      <c r="JUX69" s="19"/>
      <c r="JUY69" s="19"/>
      <c r="JUZ69" s="19"/>
      <c r="JVA69" s="19"/>
      <c r="JVB69" s="19"/>
      <c r="JVC69" s="19"/>
      <c r="JVD69" s="19"/>
      <c r="JVE69" s="19"/>
      <c r="JVF69" s="19"/>
      <c r="JVG69" s="19"/>
      <c r="JVH69" s="19"/>
      <c r="JVI69" s="19"/>
      <c r="JVJ69" s="19"/>
      <c r="JVK69" s="19"/>
      <c r="JVL69" s="19"/>
      <c r="JVM69" s="19"/>
      <c r="JVN69" s="19"/>
      <c r="JVO69" s="19"/>
      <c r="JVP69" s="19"/>
      <c r="JVQ69" s="19"/>
      <c r="JVR69" s="19"/>
      <c r="JVS69" s="19"/>
      <c r="JVT69" s="19"/>
      <c r="JVU69" s="19"/>
      <c r="JVV69" s="19"/>
      <c r="JVW69" s="19"/>
      <c r="JVX69" s="19"/>
      <c r="JVY69" s="19"/>
      <c r="JVZ69" s="19"/>
      <c r="JWA69" s="19"/>
      <c r="JWB69" s="19"/>
      <c r="JWC69" s="19"/>
      <c r="JWD69" s="19"/>
      <c r="JWE69" s="19"/>
      <c r="JWF69" s="19"/>
      <c r="JWG69" s="19"/>
      <c r="JWH69" s="19"/>
      <c r="JWI69" s="19"/>
      <c r="JWJ69" s="19"/>
      <c r="JWK69" s="19"/>
      <c r="JWL69" s="19"/>
      <c r="JWM69" s="19"/>
      <c r="JWN69" s="19"/>
      <c r="JWO69" s="19"/>
      <c r="JWP69" s="19"/>
      <c r="JWQ69" s="19"/>
      <c r="JWR69" s="19"/>
      <c r="JWS69" s="19"/>
      <c r="JWT69" s="19"/>
      <c r="JWU69" s="19"/>
      <c r="JWV69" s="19"/>
      <c r="JWW69" s="19"/>
      <c r="JWX69" s="19"/>
      <c r="JWY69" s="19"/>
      <c r="JWZ69" s="19"/>
      <c r="JXA69" s="19"/>
      <c r="JXB69" s="19"/>
      <c r="JXC69" s="19"/>
      <c r="JXD69" s="19"/>
      <c r="JXE69" s="19"/>
      <c r="JXF69" s="19"/>
      <c r="JXG69" s="19"/>
      <c r="JXH69" s="19"/>
      <c r="JXI69" s="19"/>
      <c r="JXJ69" s="19"/>
      <c r="JXK69" s="19"/>
      <c r="JXL69" s="19"/>
      <c r="JXM69" s="19"/>
      <c r="JXN69" s="19"/>
      <c r="JXO69" s="19"/>
      <c r="JXP69" s="19"/>
      <c r="JXQ69" s="19"/>
      <c r="JXR69" s="19"/>
      <c r="JXS69" s="19"/>
      <c r="JXT69" s="19"/>
      <c r="JXU69" s="19"/>
      <c r="JXV69" s="19"/>
      <c r="JXW69" s="19"/>
      <c r="JXX69" s="19"/>
      <c r="JXY69" s="19"/>
      <c r="JXZ69" s="19"/>
      <c r="JYA69" s="19"/>
      <c r="JYB69" s="19"/>
      <c r="JYC69" s="19"/>
      <c r="JYD69" s="19"/>
      <c r="JYE69" s="19"/>
      <c r="JYF69" s="19"/>
      <c r="JYG69" s="19"/>
      <c r="JYH69" s="19"/>
      <c r="JYI69" s="19"/>
      <c r="JYJ69" s="19"/>
      <c r="JYK69" s="19"/>
      <c r="JYL69" s="19"/>
      <c r="JYM69" s="19"/>
      <c r="JYN69" s="19"/>
      <c r="JYO69" s="19"/>
      <c r="JYP69" s="19"/>
      <c r="JYQ69" s="19"/>
      <c r="JYR69" s="19"/>
      <c r="JYS69" s="19"/>
      <c r="JYT69" s="19"/>
      <c r="JYU69" s="19"/>
      <c r="JYV69" s="19"/>
      <c r="JYW69" s="19"/>
      <c r="JYX69" s="19"/>
      <c r="JYY69" s="19"/>
      <c r="JYZ69" s="19"/>
      <c r="JZA69" s="19"/>
      <c r="JZB69" s="19"/>
      <c r="JZC69" s="19"/>
      <c r="JZD69" s="19"/>
      <c r="JZE69" s="19"/>
      <c r="JZF69" s="19"/>
      <c r="JZG69" s="19"/>
      <c r="JZH69" s="19"/>
      <c r="JZI69" s="19"/>
      <c r="JZJ69" s="19"/>
      <c r="JZK69" s="19"/>
      <c r="JZL69" s="19"/>
      <c r="JZM69" s="19"/>
      <c r="JZN69" s="19"/>
      <c r="JZO69" s="19"/>
      <c r="JZP69" s="19"/>
      <c r="JZQ69" s="19"/>
      <c r="JZR69" s="19"/>
      <c r="JZS69" s="19"/>
      <c r="JZT69" s="19"/>
      <c r="JZU69" s="19"/>
      <c r="JZV69" s="19"/>
      <c r="JZW69" s="19"/>
      <c r="JZX69" s="19"/>
      <c r="JZY69" s="19"/>
      <c r="JZZ69" s="19"/>
      <c r="KAA69" s="19"/>
      <c r="KAB69" s="19"/>
      <c r="KAC69" s="19"/>
      <c r="KAD69" s="19"/>
      <c r="KAE69" s="19"/>
      <c r="KAF69" s="19"/>
      <c r="KAG69" s="19"/>
      <c r="KAH69" s="19"/>
      <c r="KAI69" s="19"/>
      <c r="KAJ69" s="19"/>
      <c r="KAK69" s="19"/>
      <c r="KAL69" s="19"/>
      <c r="KAM69" s="19"/>
      <c r="KAN69" s="19"/>
      <c r="KAO69" s="19"/>
      <c r="KAP69" s="19"/>
      <c r="KAQ69" s="19"/>
      <c r="KAR69" s="19"/>
      <c r="KAS69" s="19"/>
      <c r="KAT69" s="19"/>
      <c r="KAU69" s="19"/>
      <c r="KAV69" s="19"/>
      <c r="KAW69" s="19"/>
      <c r="KAX69" s="19"/>
      <c r="KAY69" s="19"/>
      <c r="KAZ69" s="19"/>
      <c r="KBA69" s="19"/>
      <c r="KBB69" s="19"/>
      <c r="KBC69" s="19"/>
      <c r="KBD69" s="19"/>
      <c r="KBE69" s="19"/>
      <c r="KBF69" s="19"/>
      <c r="KBG69" s="19"/>
      <c r="KBH69" s="19"/>
      <c r="KBI69" s="19"/>
      <c r="KBJ69" s="19"/>
      <c r="KBK69" s="19"/>
      <c r="KBL69" s="19"/>
      <c r="KBM69" s="19"/>
      <c r="KBN69" s="19"/>
      <c r="KBO69" s="19"/>
      <c r="KBP69" s="19"/>
      <c r="KBQ69" s="19"/>
      <c r="KBR69" s="19"/>
      <c r="KBS69" s="19"/>
      <c r="KBT69" s="19"/>
      <c r="KBU69" s="19"/>
      <c r="KBV69" s="19"/>
      <c r="KBW69" s="19"/>
      <c r="KBX69" s="19"/>
      <c r="KBY69" s="19"/>
      <c r="KBZ69" s="19"/>
      <c r="KCA69" s="19"/>
      <c r="KCB69" s="19"/>
      <c r="KCC69" s="19"/>
      <c r="KCD69" s="19"/>
      <c r="KCE69" s="19"/>
      <c r="KCF69" s="19"/>
      <c r="KCG69" s="19"/>
      <c r="KCH69" s="19"/>
      <c r="KCI69" s="19"/>
      <c r="KCJ69" s="19"/>
      <c r="KCK69" s="19"/>
      <c r="KCL69" s="19"/>
      <c r="KCM69" s="19"/>
      <c r="KCN69" s="19"/>
      <c r="KCO69" s="19"/>
      <c r="KCP69" s="19"/>
      <c r="KCQ69" s="19"/>
      <c r="KCR69" s="19"/>
      <c r="KCS69" s="19"/>
      <c r="KCT69" s="19"/>
      <c r="KCU69" s="19"/>
      <c r="KCV69" s="19"/>
      <c r="KCW69" s="19"/>
      <c r="KCX69" s="19"/>
      <c r="KCY69" s="19"/>
      <c r="KCZ69" s="19"/>
      <c r="KDA69" s="19"/>
      <c r="KDB69" s="19"/>
      <c r="KDC69" s="19"/>
      <c r="KDD69" s="19"/>
      <c r="KDE69" s="19"/>
      <c r="KDF69" s="19"/>
      <c r="KDG69" s="19"/>
      <c r="KDH69" s="19"/>
      <c r="KDI69" s="19"/>
      <c r="KDJ69" s="19"/>
      <c r="KDK69" s="19"/>
      <c r="KDL69" s="19"/>
      <c r="KDM69" s="19"/>
      <c r="KDN69" s="19"/>
      <c r="KDO69" s="19"/>
      <c r="KDP69" s="19"/>
      <c r="KDQ69" s="19"/>
      <c r="KDR69" s="19"/>
      <c r="KDS69" s="19"/>
      <c r="KDT69" s="19"/>
      <c r="KDU69" s="19"/>
      <c r="KDV69" s="19"/>
      <c r="KDW69" s="19"/>
      <c r="KDX69" s="19"/>
      <c r="KDY69" s="19"/>
      <c r="KDZ69" s="19"/>
      <c r="KEA69" s="19"/>
      <c r="KEB69" s="19"/>
      <c r="KEC69" s="19"/>
      <c r="KED69" s="19"/>
      <c r="KEE69" s="19"/>
      <c r="KEF69" s="19"/>
      <c r="KEG69" s="19"/>
      <c r="KEH69" s="19"/>
      <c r="KEI69" s="19"/>
      <c r="KEJ69" s="19"/>
      <c r="KEK69" s="19"/>
      <c r="KEL69" s="19"/>
      <c r="KEM69" s="19"/>
      <c r="KEN69" s="19"/>
      <c r="KEO69" s="19"/>
      <c r="KEP69" s="19"/>
      <c r="KEQ69" s="19"/>
      <c r="KER69" s="19"/>
      <c r="KES69" s="19"/>
      <c r="KET69" s="19"/>
      <c r="KEU69" s="19"/>
      <c r="KEV69" s="19"/>
      <c r="KEW69" s="19"/>
      <c r="KEX69" s="19"/>
      <c r="KEY69" s="19"/>
      <c r="KEZ69" s="19"/>
      <c r="KFA69" s="19"/>
      <c r="KFB69" s="19"/>
      <c r="KFC69" s="19"/>
      <c r="KFD69" s="19"/>
      <c r="KFE69" s="19"/>
      <c r="KFF69" s="19"/>
      <c r="KFG69" s="19"/>
      <c r="KFH69" s="19"/>
      <c r="KFI69" s="19"/>
      <c r="KFJ69" s="19"/>
      <c r="KFK69" s="19"/>
      <c r="KFL69" s="19"/>
      <c r="KFM69" s="19"/>
      <c r="KFN69" s="19"/>
      <c r="KFO69" s="19"/>
      <c r="KFP69" s="19"/>
      <c r="KFQ69" s="19"/>
      <c r="KFR69" s="19"/>
      <c r="KFS69" s="19"/>
      <c r="KFT69" s="19"/>
      <c r="KFU69" s="19"/>
      <c r="KFV69" s="19"/>
      <c r="KFW69" s="19"/>
      <c r="KFX69" s="19"/>
      <c r="KFY69" s="19"/>
      <c r="KFZ69" s="19"/>
      <c r="KGA69" s="19"/>
      <c r="KGB69" s="19"/>
      <c r="KGC69" s="19"/>
      <c r="KGD69" s="19"/>
      <c r="KGE69" s="19"/>
      <c r="KGF69" s="19"/>
      <c r="KGG69" s="19"/>
      <c r="KGH69" s="19"/>
      <c r="KGI69" s="19"/>
      <c r="KGJ69" s="19"/>
      <c r="KGK69" s="19"/>
      <c r="KGL69" s="19"/>
      <c r="KGM69" s="19"/>
      <c r="KGN69" s="19"/>
      <c r="KGO69" s="19"/>
      <c r="KGP69" s="19"/>
      <c r="KGQ69" s="19"/>
      <c r="KGR69" s="19"/>
      <c r="KGS69" s="19"/>
      <c r="KGT69" s="19"/>
      <c r="KGU69" s="19"/>
      <c r="KGV69" s="19"/>
      <c r="KGW69" s="19"/>
      <c r="KGX69" s="19"/>
      <c r="KGY69" s="19"/>
      <c r="KGZ69" s="19"/>
      <c r="KHA69" s="19"/>
      <c r="KHB69" s="19"/>
      <c r="KHC69" s="19"/>
      <c r="KHD69" s="19"/>
      <c r="KHE69" s="19"/>
      <c r="KHF69" s="19"/>
      <c r="KHG69" s="19"/>
      <c r="KHH69" s="19"/>
      <c r="KHI69" s="19"/>
      <c r="KHJ69" s="19"/>
      <c r="KHK69" s="19"/>
      <c r="KHL69" s="19"/>
      <c r="KHM69" s="19"/>
      <c r="KHN69" s="19"/>
      <c r="KHO69" s="19"/>
      <c r="KHP69" s="19"/>
      <c r="KHQ69" s="19"/>
      <c r="KHR69" s="19"/>
      <c r="KHS69" s="19"/>
      <c r="KHT69" s="19"/>
      <c r="KHU69" s="19"/>
      <c r="KHV69" s="19"/>
      <c r="KHW69" s="19"/>
      <c r="KHX69" s="19"/>
      <c r="KHY69" s="19"/>
      <c r="KHZ69" s="19"/>
      <c r="KIA69" s="19"/>
      <c r="KIB69" s="19"/>
      <c r="KIC69" s="19"/>
      <c r="KID69" s="19"/>
      <c r="KIE69" s="19"/>
      <c r="KIF69" s="19"/>
      <c r="KIG69" s="19"/>
      <c r="KIH69" s="19"/>
      <c r="KII69" s="19"/>
      <c r="KIJ69" s="19"/>
      <c r="KIK69" s="19"/>
      <c r="KIL69" s="19"/>
      <c r="KIM69" s="19"/>
      <c r="KIN69" s="19"/>
      <c r="KIO69" s="19"/>
      <c r="KIP69" s="19"/>
      <c r="KIQ69" s="19"/>
      <c r="KIR69" s="19"/>
      <c r="KIS69" s="19"/>
      <c r="KIT69" s="19"/>
      <c r="KIU69" s="19"/>
      <c r="KIV69" s="19"/>
      <c r="KIW69" s="19"/>
      <c r="KIX69" s="19"/>
      <c r="KIY69" s="19"/>
      <c r="KIZ69" s="19"/>
      <c r="KJA69" s="19"/>
      <c r="KJB69" s="19"/>
      <c r="KJC69" s="19"/>
      <c r="KJD69" s="19"/>
      <c r="KJE69" s="19"/>
      <c r="KJF69" s="19"/>
      <c r="KJG69" s="19"/>
      <c r="KJH69" s="19"/>
      <c r="KJI69" s="19"/>
      <c r="KJJ69" s="19"/>
      <c r="KJK69" s="19"/>
      <c r="KJL69" s="19"/>
      <c r="KJM69" s="19"/>
      <c r="KJN69" s="19"/>
      <c r="KJO69" s="19"/>
      <c r="KJP69" s="19"/>
      <c r="KJQ69" s="19"/>
      <c r="KJR69" s="19"/>
      <c r="KJS69" s="19"/>
      <c r="KJT69" s="19"/>
      <c r="KJU69" s="19"/>
      <c r="KJV69" s="19"/>
      <c r="KJW69" s="19"/>
      <c r="KJX69" s="19"/>
      <c r="KJY69" s="19"/>
      <c r="KJZ69" s="19"/>
      <c r="KKA69" s="19"/>
      <c r="KKB69" s="19"/>
      <c r="KKC69" s="19"/>
      <c r="KKD69" s="19"/>
      <c r="KKE69" s="19"/>
      <c r="KKF69" s="19"/>
      <c r="KKG69" s="19"/>
      <c r="KKH69" s="19"/>
      <c r="KKI69" s="19"/>
      <c r="KKJ69" s="19"/>
      <c r="KKK69" s="19"/>
      <c r="KKL69" s="19"/>
      <c r="KKM69" s="19"/>
      <c r="KKN69" s="19"/>
      <c r="KKO69" s="19"/>
      <c r="KKP69" s="19"/>
      <c r="KKQ69" s="19"/>
      <c r="KKR69" s="19"/>
      <c r="KKS69" s="19"/>
      <c r="KKT69" s="19"/>
      <c r="KKU69" s="19"/>
      <c r="KKV69" s="19"/>
      <c r="KKW69" s="19"/>
      <c r="KKX69" s="19"/>
      <c r="KKY69" s="19"/>
      <c r="KKZ69" s="19"/>
      <c r="KLA69" s="19"/>
      <c r="KLB69" s="19"/>
      <c r="KLC69" s="19"/>
      <c r="KLD69" s="19"/>
      <c r="KLE69" s="19"/>
      <c r="KLF69" s="19"/>
      <c r="KLG69" s="19"/>
      <c r="KLH69" s="19"/>
      <c r="KLI69" s="19"/>
      <c r="KLJ69" s="19"/>
      <c r="KLK69" s="19"/>
      <c r="KLL69" s="19"/>
      <c r="KLM69" s="19"/>
      <c r="KLN69" s="19"/>
      <c r="KLO69" s="19"/>
      <c r="KLP69" s="19"/>
      <c r="KLQ69" s="19"/>
      <c r="KLR69" s="19"/>
      <c r="KLS69" s="19"/>
      <c r="KLT69" s="19"/>
      <c r="KLU69" s="19"/>
      <c r="KLV69" s="19"/>
      <c r="KLW69" s="19"/>
      <c r="KLX69" s="19"/>
      <c r="KLY69" s="19"/>
      <c r="KLZ69" s="19"/>
      <c r="KMA69" s="19"/>
      <c r="KMB69" s="19"/>
      <c r="KMC69" s="19"/>
      <c r="KMD69" s="19"/>
      <c r="KME69" s="19"/>
      <c r="KMF69" s="19"/>
      <c r="KMG69" s="19"/>
      <c r="KMH69" s="19"/>
      <c r="KMI69" s="19"/>
      <c r="KMJ69" s="19"/>
      <c r="KMK69" s="19"/>
      <c r="KML69" s="19"/>
      <c r="KMM69" s="19"/>
      <c r="KMN69" s="19"/>
      <c r="KMO69" s="19"/>
      <c r="KMP69" s="19"/>
      <c r="KMQ69" s="19"/>
      <c r="KMR69" s="19"/>
      <c r="KMS69" s="19"/>
      <c r="KMT69" s="19"/>
      <c r="KMU69" s="19"/>
      <c r="KMV69" s="19"/>
      <c r="KMW69" s="19"/>
      <c r="KMX69" s="19"/>
      <c r="KMY69" s="19"/>
      <c r="KMZ69" s="19"/>
      <c r="KNA69" s="19"/>
      <c r="KNB69" s="19"/>
      <c r="KNC69" s="19"/>
      <c r="KND69" s="19"/>
      <c r="KNE69" s="19"/>
      <c r="KNF69" s="19"/>
      <c r="KNG69" s="19"/>
      <c r="KNH69" s="19"/>
      <c r="KNI69" s="19"/>
      <c r="KNJ69" s="19"/>
      <c r="KNK69" s="19"/>
      <c r="KNL69" s="19"/>
      <c r="KNM69" s="19"/>
      <c r="KNN69" s="19"/>
      <c r="KNO69" s="19"/>
      <c r="KNP69" s="19"/>
      <c r="KNQ69" s="19"/>
      <c r="KNR69" s="19"/>
      <c r="KNS69" s="19"/>
      <c r="KNT69" s="19"/>
      <c r="KNU69" s="19"/>
      <c r="KNV69" s="19"/>
      <c r="KNW69" s="19"/>
      <c r="KNX69" s="19"/>
      <c r="KNY69" s="19"/>
      <c r="KNZ69" s="19"/>
      <c r="KOA69" s="19"/>
      <c r="KOB69" s="19"/>
      <c r="KOC69" s="19"/>
      <c r="KOD69" s="19"/>
      <c r="KOE69" s="19"/>
      <c r="KOF69" s="19"/>
      <c r="KOG69" s="19"/>
      <c r="KOH69" s="19"/>
      <c r="KOI69" s="19"/>
      <c r="KOJ69" s="19"/>
      <c r="KOK69" s="19"/>
      <c r="KOL69" s="19"/>
      <c r="KOM69" s="19"/>
      <c r="KON69" s="19"/>
      <c r="KOO69" s="19"/>
      <c r="KOP69" s="19"/>
      <c r="KOQ69" s="19"/>
      <c r="KOR69" s="19"/>
      <c r="KOS69" s="19"/>
      <c r="KOT69" s="19"/>
      <c r="KOU69" s="19"/>
      <c r="KOV69" s="19"/>
      <c r="KOW69" s="19"/>
      <c r="KOX69" s="19"/>
      <c r="KOY69" s="19"/>
      <c r="KOZ69" s="19"/>
      <c r="KPA69" s="19"/>
      <c r="KPB69" s="19"/>
      <c r="KPC69" s="19"/>
      <c r="KPD69" s="19"/>
      <c r="KPE69" s="19"/>
      <c r="KPF69" s="19"/>
      <c r="KPG69" s="19"/>
      <c r="KPH69" s="19"/>
      <c r="KPI69" s="19"/>
      <c r="KPJ69" s="19"/>
      <c r="KPK69" s="19"/>
      <c r="KPL69" s="19"/>
      <c r="KPM69" s="19"/>
      <c r="KPN69" s="19"/>
      <c r="KPO69" s="19"/>
      <c r="KPP69" s="19"/>
      <c r="KPQ69" s="19"/>
      <c r="KPR69" s="19"/>
      <c r="KPS69" s="19"/>
      <c r="KPT69" s="19"/>
      <c r="KPU69" s="19"/>
      <c r="KPV69" s="19"/>
      <c r="KPW69" s="19"/>
      <c r="KPX69" s="19"/>
      <c r="KPY69" s="19"/>
      <c r="KPZ69" s="19"/>
      <c r="KQA69" s="19"/>
      <c r="KQB69" s="19"/>
      <c r="KQC69" s="19"/>
      <c r="KQD69" s="19"/>
      <c r="KQE69" s="19"/>
      <c r="KQF69" s="19"/>
      <c r="KQG69" s="19"/>
      <c r="KQH69" s="19"/>
      <c r="KQI69" s="19"/>
      <c r="KQJ69" s="19"/>
      <c r="KQK69" s="19"/>
      <c r="KQL69" s="19"/>
      <c r="KQM69" s="19"/>
      <c r="KQN69" s="19"/>
      <c r="KQO69" s="19"/>
      <c r="KQP69" s="19"/>
      <c r="KQQ69" s="19"/>
      <c r="KQR69" s="19"/>
      <c r="KQS69" s="19"/>
      <c r="KQT69" s="19"/>
      <c r="KQU69" s="19"/>
      <c r="KQV69" s="19"/>
      <c r="KQW69" s="19"/>
      <c r="KQX69" s="19"/>
      <c r="KQY69" s="19"/>
      <c r="KQZ69" s="19"/>
      <c r="KRA69" s="19"/>
      <c r="KRB69" s="19"/>
      <c r="KRC69" s="19"/>
      <c r="KRD69" s="19"/>
      <c r="KRE69" s="19"/>
      <c r="KRF69" s="19"/>
      <c r="KRG69" s="19"/>
      <c r="KRH69" s="19"/>
      <c r="KRI69" s="19"/>
      <c r="KRJ69" s="19"/>
      <c r="KRK69" s="19"/>
      <c r="KRL69" s="19"/>
      <c r="KRM69" s="19"/>
      <c r="KRN69" s="19"/>
      <c r="KRO69" s="19"/>
      <c r="KRP69" s="19"/>
      <c r="KRQ69" s="19"/>
      <c r="KRR69" s="19"/>
      <c r="KRS69" s="19"/>
      <c r="KRT69" s="19"/>
      <c r="KRU69" s="19"/>
      <c r="KRV69" s="19"/>
      <c r="KRW69" s="19"/>
      <c r="KRX69" s="19"/>
      <c r="KRY69" s="19"/>
      <c r="KRZ69" s="19"/>
      <c r="KSA69" s="19"/>
      <c r="KSB69" s="19"/>
      <c r="KSC69" s="19"/>
      <c r="KSD69" s="19"/>
      <c r="KSE69" s="19"/>
      <c r="KSF69" s="19"/>
      <c r="KSG69" s="19"/>
      <c r="KSH69" s="19"/>
      <c r="KSI69" s="19"/>
      <c r="KSJ69" s="19"/>
      <c r="KSK69" s="19"/>
      <c r="KSL69" s="19"/>
      <c r="KSM69" s="19"/>
      <c r="KSN69" s="19"/>
      <c r="KSO69" s="19"/>
      <c r="KSP69" s="19"/>
      <c r="KSQ69" s="19"/>
      <c r="KSR69" s="19"/>
      <c r="KSS69" s="19"/>
      <c r="KST69" s="19"/>
      <c r="KSU69" s="19"/>
      <c r="KSV69" s="19"/>
      <c r="KSW69" s="19"/>
      <c r="KSX69" s="19"/>
      <c r="KSY69" s="19"/>
      <c r="KSZ69" s="19"/>
      <c r="KTA69" s="19"/>
      <c r="KTB69" s="19"/>
      <c r="KTC69" s="19"/>
      <c r="KTD69" s="19"/>
      <c r="KTE69" s="19"/>
      <c r="KTF69" s="19"/>
      <c r="KTG69" s="19"/>
      <c r="KTH69" s="19"/>
      <c r="KTI69" s="19"/>
      <c r="KTJ69" s="19"/>
      <c r="KTK69" s="19"/>
      <c r="KTL69" s="19"/>
      <c r="KTM69" s="19"/>
      <c r="KTN69" s="19"/>
      <c r="KTO69" s="19"/>
      <c r="KTP69" s="19"/>
      <c r="KTQ69" s="19"/>
      <c r="KTR69" s="19"/>
      <c r="KTS69" s="19"/>
      <c r="KTT69" s="19"/>
      <c r="KTU69" s="19"/>
      <c r="KTV69" s="19"/>
      <c r="KTW69" s="19"/>
      <c r="KTX69" s="19"/>
      <c r="KTY69" s="19"/>
      <c r="KTZ69" s="19"/>
      <c r="KUA69" s="19"/>
      <c r="KUB69" s="19"/>
      <c r="KUC69" s="19"/>
      <c r="KUD69" s="19"/>
      <c r="KUE69" s="19"/>
      <c r="KUF69" s="19"/>
      <c r="KUG69" s="19"/>
      <c r="KUH69" s="19"/>
      <c r="KUI69" s="19"/>
      <c r="KUJ69" s="19"/>
      <c r="KUK69" s="19"/>
      <c r="KUL69" s="19"/>
      <c r="KUM69" s="19"/>
      <c r="KUN69" s="19"/>
      <c r="KUO69" s="19"/>
      <c r="KUP69" s="19"/>
      <c r="KUQ69" s="19"/>
      <c r="KUR69" s="19"/>
      <c r="KUS69" s="19"/>
      <c r="KUT69" s="19"/>
      <c r="KUU69" s="19"/>
      <c r="KUV69" s="19"/>
      <c r="KUW69" s="19"/>
      <c r="KUX69" s="19"/>
      <c r="KUY69" s="19"/>
      <c r="KUZ69" s="19"/>
      <c r="KVA69" s="19"/>
      <c r="KVB69" s="19"/>
      <c r="KVC69" s="19"/>
      <c r="KVD69" s="19"/>
      <c r="KVE69" s="19"/>
      <c r="KVF69" s="19"/>
      <c r="KVG69" s="19"/>
      <c r="KVH69" s="19"/>
      <c r="KVI69" s="19"/>
      <c r="KVJ69" s="19"/>
      <c r="KVK69" s="19"/>
      <c r="KVL69" s="19"/>
      <c r="KVM69" s="19"/>
      <c r="KVN69" s="19"/>
      <c r="KVO69" s="19"/>
      <c r="KVP69" s="19"/>
      <c r="KVQ69" s="19"/>
      <c r="KVR69" s="19"/>
      <c r="KVS69" s="19"/>
      <c r="KVT69" s="19"/>
      <c r="KVU69" s="19"/>
      <c r="KVV69" s="19"/>
      <c r="KVW69" s="19"/>
      <c r="KVX69" s="19"/>
      <c r="KVY69" s="19"/>
      <c r="KVZ69" s="19"/>
      <c r="KWA69" s="19"/>
      <c r="KWB69" s="19"/>
      <c r="KWC69" s="19"/>
      <c r="KWD69" s="19"/>
      <c r="KWE69" s="19"/>
      <c r="KWF69" s="19"/>
      <c r="KWG69" s="19"/>
      <c r="KWH69" s="19"/>
      <c r="KWI69" s="19"/>
      <c r="KWJ69" s="19"/>
      <c r="KWK69" s="19"/>
      <c r="KWL69" s="19"/>
      <c r="KWM69" s="19"/>
      <c r="KWN69" s="19"/>
      <c r="KWO69" s="19"/>
      <c r="KWP69" s="19"/>
      <c r="KWQ69" s="19"/>
      <c r="KWR69" s="19"/>
      <c r="KWS69" s="19"/>
      <c r="KWT69" s="19"/>
      <c r="KWU69" s="19"/>
      <c r="KWV69" s="19"/>
      <c r="KWW69" s="19"/>
      <c r="KWX69" s="19"/>
      <c r="KWY69" s="19"/>
      <c r="KWZ69" s="19"/>
      <c r="KXA69" s="19"/>
      <c r="KXB69" s="19"/>
      <c r="KXC69" s="19"/>
      <c r="KXD69" s="19"/>
      <c r="KXE69" s="19"/>
      <c r="KXF69" s="19"/>
      <c r="KXG69" s="19"/>
      <c r="KXH69" s="19"/>
      <c r="KXI69" s="19"/>
      <c r="KXJ69" s="19"/>
      <c r="KXK69" s="19"/>
      <c r="KXL69" s="19"/>
      <c r="KXM69" s="19"/>
      <c r="KXN69" s="19"/>
      <c r="KXO69" s="19"/>
      <c r="KXP69" s="19"/>
      <c r="KXQ69" s="19"/>
      <c r="KXR69" s="19"/>
      <c r="KXS69" s="19"/>
      <c r="KXT69" s="19"/>
      <c r="KXU69" s="19"/>
      <c r="KXV69" s="19"/>
      <c r="KXW69" s="19"/>
      <c r="KXX69" s="19"/>
      <c r="KXY69" s="19"/>
      <c r="KXZ69" s="19"/>
      <c r="KYA69" s="19"/>
      <c r="KYB69" s="19"/>
      <c r="KYC69" s="19"/>
      <c r="KYD69" s="19"/>
      <c r="KYE69" s="19"/>
      <c r="KYF69" s="19"/>
      <c r="KYG69" s="19"/>
      <c r="KYH69" s="19"/>
      <c r="KYI69" s="19"/>
      <c r="KYJ69" s="19"/>
      <c r="KYK69" s="19"/>
      <c r="KYL69" s="19"/>
      <c r="KYM69" s="19"/>
      <c r="KYN69" s="19"/>
      <c r="KYO69" s="19"/>
      <c r="KYP69" s="19"/>
      <c r="KYQ69" s="19"/>
      <c r="KYR69" s="19"/>
      <c r="KYS69" s="19"/>
      <c r="KYT69" s="19"/>
      <c r="KYU69" s="19"/>
      <c r="KYV69" s="19"/>
      <c r="KYW69" s="19"/>
      <c r="KYX69" s="19"/>
      <c r="KYY69" s="19"/>
      <c r="KYZ69" s="19"/>
      <c r="KZA69" s="19"/>
      <c r="KZB69" s="19"/>
      <c r="KZC69" s="19"/>
      <c r="KZD69" s="19"/>
      <c r="KZE69" s="19"/>
      <c r="KZF69" s="19"/>
      <c r="KZG69" s="19"/>
      <c r="KZH69" s="19"/>
      <c r="KZI69" s="19"/>
      <c r="KZJ69" s="19"/>
      <c r="KZK69" s="19"/>
      <c r="KZL69" s="19"/>
      <c r="KZM69" s="19"/>
      <c r="KZN69" s="19"/>
      <c r="KZO69" s="19"/>
      <c r="KZP69" s="19"/>
      <c r="KZQ69" s="19"/>
      <c r="KZR69" s="19"/>
      <c r="KZS69" s="19"/>
      <c r="KZT69" s="19"/>
      <c r="KZU69" s="19"/>
      <c r="KZV69" s="19"/>
      <c r="KZW69" s="19"/>
      <c r="KZX69" s="19"/>
      <c r="KZY69" s="19"/>
      <c r="KZZ69" s="19"/>
      <c r="LAA69" s="19"/>
      <c r="LAB69" s="19"/>
      <c r="LAC69" s="19"/>
      <c r="LAD69" s="19"/>
      <c r="LAE69" s="19"/>
      <c r="LAF69" s="19"/>
      <c r="LAG69" s="19"/>
      <c r="LAH69" s="19"/>
      <c r="LAI69" s="19"/>
      <c r="LAJ69" s="19"/>
      <c r="LAK69" s="19"/>
      <c r="LAL69" s="19"/>
      <c r="LAM69" s="19"/>
      <c r="LAN69" s="19"/>
      <c r="LAO69" s="19"/>
      <c r="LAP69" s="19"/>
      <c r="LAQ69" s="19"/>
      <c r="LAR69" s="19"/>
      <c r="LAS69" s="19"/>
      <c r="LAT69" s="19"/>
      <c r="LAU69" s="19"/>
      <c r="LAV69" s="19"/>
      <c r="LAW69" s="19"/>
      <c r="LAX69" s="19"/>
      <c r="LAY69" s="19"/>
      <c r="LAZ69" s="19"/>
      <c r="LBA69" s="19"/>
      <c r="LBB69" s="19"/>
      <c r="LBC69" s="19"/>
      <c r="LBD69" s="19"/>
      <c r="LBE69" s="19"/>
      <c r="LBF69" s="19"/>
      <c r="LBG69" s="19"/>
      <c r="LBH69" s="19"/>
      <c r="LBI69" s="19"/>
      <c r="LBJ69" s="19"/>
      <c r="LBK69" s="19"/>
      <c r="LBL69" s="19"/>
      <c r="LBM69" s="19"/>
      <c r="LBN69" s="19"/>
      <c r="LBO69" s="19"/>
      <c r="LBP69" s="19"/>
      <c r="LBQ69" s="19"/>
      <c r="LBR69" s="19"/>
      <c r="LBS69" s="19"/>
      <c r="LBT69" s="19"/>
      <c r="LBU69" s="19"/>
      <c r="LBV69" s="19"/>
      <c r="LBW69" s="19"/>
      <c r="LBX69" s="19"/>
      <c r="LBY69" s="19"/>
      <c r="LBZ69" s="19"/>
      <c r="LCA69" s="19"/>
      <c r="LCB69" s="19"/>
      <c r="LCC69" s="19"/>
      <c r="LCD69" s="19"/>
      <c r="LCE69" s="19"/>
      <c r="LCF69" s="19"/>
      <c r="LCG69" s="19"/>
      <c r="LCH69" s="19"/>
      <c r="LCI69" s="19"/>
      <c r="LCJ69" s="19"/>
      <c r="LCK69" s="19"/>
      <c r="LCL69" s="19"/>
      <c r="LCM69" s="19"/>
      <c r="LCN69" s="19"/>
      <c r="LCO69" s="19"/>
      <c r="LCP69" s="19"/>
      <c r="LCQ69" s="19"/>
      <c r="LCR69" s="19"/>
      <c r="LCS69" s="19"/>
      <c r="LCT69" s="19"/>
      <c r="LCU69" s="19"/>
      <c r="LCV69" s="19"/>
      <c r="LCW69" s="19"/>
      <c r="LCX69" s="19"/>
      <c r="LCY69" s="19"/>
      <c r="LCZ69" s="19"/>
      <c r="LDA69" s="19"/>
      <c r="LDB69" s="19"/>
      <c r="LDC69" s="19"/>
      <c r="LDD69" s="19"/>
      <c r="LDE69" s="19"/>
      <c r="LDF69" s="19"/>
      <c r="LDG69" s="19"/>
      <c r="LDH69" s="19"/>
      <c r="LDI69" s="19"/>
      <c r="LDJ69" s="19"/>
      <c r="LDK69" s="19"/>
      <c r="LDL69" s="19"/>
      <c r="LDM69" s="19"/>
      <c r="LDN69" s="19"/>
      <c r="LDO69" s="19"/>
      <c r="LDP69" s="19"/>
      <c r="LDQ69" s="19"/>
      <c r="LDR69" s="19"/>
      <c r="LDS69" s="19"/>
      <c r="LDT69" s="19"/>
      <c r="LDU69" s="19"/>
      <c r="LDV69" s="19"/>
      <c r="LDW69" s="19"/>
      <c r="LDX69" s="19"/>
      <c r="LDY69" s="19"/>
      <c r="LDZ69" s="19"/>
      <c r="LEA69" s="19"/>
      <c r="LEB69" s="19"/>
      <c r="LEC69" s="19"/>
      <c r="LED69" s="19"/>
      <c r="LEE69" s="19"/>
      <c r="LEF69" s="19"/>
      <c r="LEG69" s="19"/>
      <c r="LEH69" s="19"/>
      <c r="LEI69" s="19"/>
      <c r="LEJ69" s="19"/>
      <c r="LEK69" s="19"/>
      <c r="LEL69" s="19"/>
      <c r="LEM69" s="19"/>
      <c r="LEN69" s="19"/>
      <c r="LEO69" s="19"/>
      <c r="LEP69" s="19"/>
      <c r="LEQ69" s="19"/>
      <c r="LER69" s="19"/>
      <c r="LES69" s="19"/>
      <c r="LET69" s="19"/>
      <c r="LEU69" s="19"/>
      <c r="LEV69" s="19"/>
      <c r="LEW69" s="19"/>
      <c r="LEX69" s="19"/>
      <c r="LEY69" s="19"/>
      <c r="LEZ69" s="19"/>
      <c r="LFA69" s="19"/>
      <c r="LFB69" s="19"/>
      <c r="LFC69" s="19"/>
      <c r="LFD69" s="19"/>
      <c r="LFE69" s="19"/>
      <c r="LFF69" s="19"/>
      <c r="LFG69" s="19"/>
      <c r="LFH69" s="19"/>
      <c r="LFI69" s="19"/>
      <c r="LFJ69" s="19"/>
      <c r="LFK69" s="19"/>
      <c r="LFL69" s="19"/>
      <c r="LFM69" s="19"/>
      <c r="LFN69" s="19"/>
      <c r="LFO69" s="19"/>
      <c r="LFP69" s="19"/>
      <c r="LFQ69" s="19"/>
      <c r="LFR69" s="19"/>
      <c r="LFS69" s="19"/>
      <c r="LFT69" s="19"/>
      <c r="LFU69" s="19"/>
      <c r="LFV69" s="19"/>
      <c r="LFW69" s="19"/>
      <c r="LFX69" s="19"/>
      <c r="LFY69" s="19"/>
      <c r="LFZ69" s="19"/>
      <c r="LGA69" s="19"/>
      <c r="LGB69" s="19"/>
      <c r="LGC69" s="19"/>
      <c r="LGD69" s="19"/>
      <c r="LGE69" s="19"/>
      <c r="LGF69" s="19"/>
      <c r="LGG69" s="19"/>
      <c r="LGH69" s="19"/>
      <c r="LGI69" s="19"/>
      <c r="LGJ69" s="19"/>
      <c r="LGK69" s="19"/>
      <c r="LGL69" s="19"/>
      <c r="LGM69" s="19"/>
      <c r="LGN69" s="19"/>
      <c r="LGO69" s="19"/>
      <c r="LGP69" s="19"/>
      <c r="LGQ69" s="19"/>
      <c r="LGR69" s="19"/>
      <c r="LGS69" s="19"/>
      <c r="LGT69" s="19"/>
      <c r="LGU69" s="19"/>
      <c r="LGV69" s="19"/>
      <c r="LGW69" s="19"/>
      <c r="LGX69" s="19"/>
      <c r="LGY69" s="19"/>
      <c r="LGZ69" s="19"/>
      <c r="LHA69" s="19"/>
      <c r="LHB69" s="19"/>
      <c r="LHC69" s="19"/>
      <c r="LHD69" s="19"/>
      <c r="LHE69" s="19"/>
      <c r="LHF69" s="19"/>
      <c r="LHG69" s="19"/>
      <c r="LHH69" s="19"/>
      <c r="LHI69" s="19"/>
      <c r="LHJ69" s="19"/>
      <c r="LHK69" s="19"/>
      <c r="LHL69" s="19"/>
      <c r="LHM69" s="19"/>
      <c r="LHN69" s="19"/>
      <c r="LHO69" s="19"/>
      <c r="LHP69" s="19"/>
      <c r="LHQ69" s="19"/>
      <c r="LHR69" s="19"/>
      <c r="LHS69" s="19"/>
      <c r="LHT69" s="19"/>
      <c r="LHU69" s="19"/>
      <c r="LHV69" s="19"/>
      <c r="LHW69" s="19"/>
      <c r="LHX69" s="19"/>
      <c r="LHY69" s="19"/>
      <c r="LHZ69" s="19"/>
      <c r="LIA69" s="19"/>
      <c r="LIB69" s="19"/>
      <c r="LIC69" s="19"/>
      <c r="LID69" s="19"/>
      <c r="LIE69" s="19"/>
      <c r="LIF69" s="19"/>
      <c r="LIG69" s="19"/>
      <c r="LIH69" s="19"/>
      <c r="LII69" s="19"/>
      <c r="LIJ69" s="19"/>
      <c r="LIK69" s="19"/>
      <c r="LIL69" s="19"/>
      <c r="LIM69" s="19"/>
      <c r="LIN69" s="19"/>
      <c r="LIO69" s="19"/>
      <c r="LIP69" s="19"/>
      <c r="LIQ69" s="19"/>
      <c r="LIR69" s="19"/>
      <c r="LIS69" s="19"/>
      <c r="LIT69" s="19"/>
      <c r="LIU69" s="19"/>
      <c r="LIV69" s="19"/>
      <c r="LIW69" s="19"/>
      <c r="LIX69" s="19"/>
      <c r="LIY69" s="19"/>
      <c r="LIZ69" s="19"/>
      <c r="LJA69" s="19"/>
      <c r="LJB69" s="19"/>
      <c r="LJC69" s="19"/>
      <c r="LJD69" s="19"/>
      <c r="LJE69" s="19"/>
      <c r="LJF69" s="19"/>
      <c r="LJG69" s="19"/>
      <c r="LJH69" s="19"/>
      <c r="LJI69" s="19"/>
      <c r="LJJ69" s="19"/>
      <c r="LJK69" s="19"/>
      <c r="LJL69" s="19"/>
      <c r="LJM69" s="19"/>
      <c r="LJN69" s="19"/>
      <c r="LJO69" s="19"/>
      <c r="LJP69" s="19"/>
      <c r="LJQ69" s="19"/>
      <c r="LJR69" s="19"/>
      <c r="LJS69" s="19"/>
      <c r="LJT69" s="19"/>
      <c r="LJU69" s="19"/>
      <c r="LJV69" s="19"/>
      <c r="LJW69" s="19"/>
      <c r="LJX69" s="19"/>
      <c r="LJY69" s="19"/>
      <c r="LJZ69" s="19"/>
      <c r="LKA69" s="19"/>
      <c r="LKB69" s="19"/>
      <c r="LKC69" s="19"/>
      <c r="LKD69" s="19"/>
      <c r="LKE69" s="19"/>
      <c r="LKF69" s="19"/>
      <c r="LKG69" s="19"/>
      <c r="LKH69" s="19"/>
      <c r="LKI69" s="19"/>
      <c r="LKJ69" s="19"/>
      <c r="LKK69" s="19"/>
      <c r="LKL69" s="19"/>
      <c r="LKM69" s="19"/>
      <c r="LKN69" s="19"/>
      <c r="LKO69" s="19"/>
      <c r="LKP69" s="19"/>
      <c r="LKQ69" s="19"/>
      <c r="LKR69" s="19"/>
      <c r="LKS69" s="19"/>
      <c r="LKT69" s="19"/>
      <c r="LKU69" s="19"/>
      <c r="LKV69" s="19"/>
      <c r="LKW69" s="19"/>
      <c r="LKX69" s="19"/>
      <c r="LKY69" s="19"/>
      <c r="LKZ69" s="19"/>
      <c r="LLA69" s="19"/>
      <c r="LLB69" s="19"/>
      <c r="LLC69" s="19"/>
      <c r="LLD69" s="19"/>
      <c r="LLE69" s="19"/>
      <c r="LLF69" s="19"/>
      <c r="LLG69" s="19"/>
      <c r="LLH69" s="19"/>
      <c r="LLI69" s="19"/>
      <c r="LLJ69" s="19"/>
      <c r="LLK69" s="19"/>
      <c r="LLL69" s="19"/>
      <c r="LLM69" s="19"/>
      <c r="LLN69" s="19"/>
      <c r="LLO69" s="19"/>
      <c r="LLP69" s="19"/>
      <c r="LLQ69" s="19"/>
      <c r="LLR69" s="19"/>
      <c r="LLS69" s="19"/>
      <c r="LLT69" s="19"/>
      <c r="LLU69" s="19"/>
      <c r="LLV69" s="19"/>
      <c r="LLW69" s="19"/>
      <c r="LLX69" s="19"/>
      <c r="LLY69" s="19"/>
      <c r="LLZ69" s="19"/>
      <c r="LMA69" s="19"/>
      <c r="LMB69" s="19"/>
      <c r="LMC69" s="19"/>
      <c r="LMD69" s="19"/>
      <c r="LME69" s="19"/>
      <c r="LMF69" s="19"/>
      <c r="LMG69" s="19"/>
      <c r="LMH69" s="19"/>
      <c r="LMI69" s="19"/>
      <c r="LMJ69" s="19"/>
      <c r="LMK69" s="19"/>
      <c r="LML69" s="19"/>
      <c r="LMM69" s="19"/>
      <c r="LMN69" s="19"/>
      <c r="LMO69" s="19"/>
      <c r="LMP69" s="19"/>
      <c r="LMQ69" s="19"/>
      <c r="LMR69" s="19"/>
      <c r="LMS69" s="19"/>
      <c r="LMT69" s="19"/>
      <c r="LMU69" s="19"/>
      <c r="LMV69" s="19"/>
      <c r="LMW69" s="19"/>
      <c r="LMX69" s="19"/>
      <c r="LMY69" s="19"/>
      <c r="LMZ69" s="19"/>
      <c r="LNA69" s="19"/>
      <c r="LNB69" s="19"/>
      <c r="LNC69" s="19"/>
      <c r="LND69" s="19"/>
      <c r="LNE69" s="19"/>
      <c r="LNF69" s="19"/>
      <c r="LNG69" s="19"/>
      <c r="LNH69" s="19"/>
      <c r="LNI69" s="19"/>
      <c r="LNJ69" s="19"/>
      <c r="LNK69" s="19"/>
      <c r="LNL69" s="19"/>
      <c r="LNM69" s="19"/>
      <c r="LNN69" s="19"/>
      <c r="LNO69" s="19"/>
      <c r="LNP69" s="19"/>
      <c r="LNQ69" s="19"/>
      <c r="LNR69" s="19"/>
      <c r="LNS69" s="19"/>
      <c r="LNT69" s="19"/>
      <c r="LNU69" s="19"/>
      <c r="LNV69" s="19"/>
      <c r="LNW69" s="19"/>
      <c r="LNX69" s="19"/>
      <c r="LNY69" s="19"/>
      <c r="LNZ69" s="19"/>
      <c r="LOA69" s="19"/>
      <c r="LOB69" s="19"/>
      <c r="LOC69" s="19"/>
      <c r="LOD69" s="19"/>
      <c r="LOE69" s="19"/>
      <c r="LOF69" s="19"/>
      <c r="LOG69" s="19"/>
      <c r="LOH69" s="19"/>
      <c r="LOI69" s="19"/>
      <c r="LOJ69" s="19"/>
      <c r="LOK69" s="19"/>
      <c r="LOL69" s="19"/>
      <c r="LOM69" s="19"/>
      <c r="LON69" s="19"/>
      <c r="LOO69" s="19"/>
      <c r="LOP69" s="19"/>
      <c r="LOQ69" s="19"/>
      <c r="LOR69" s="19"/>
      <c r="LOS69" s="19"/>
      <c r="LOT69" s="19"/>
      <c r="LOU69" s="19"/>
      <c r="LOV69" s="19"/>
      <c r="LOW69" s="19"/>
      <c r="LOX69" s="19"/>
      <c r="LOY69" s="19"/>
      <c r="LOZ69" s="19"/>
      <c r="LPA69" s="19"/>
      <c r="LPB69" s="19"/>
      <c r="LPC69" s="19"/>
      <c r="LPD69" s="19"/>
      <c r="LPE69" s="19"/>
      <c r="LPF69" s="19"/>
      <c r="LPG69" s="19"/>
      <c r="LPH69" s="19"/>
      <c r="LPI69" s="19"/>
      <c r="LPJ69" s="19"/>
      <c r="LPK69" s="19"/>
      <c r="LPL69" s="19"/>
      <c r="LPM69" s="19"/>
      <c r="LPN69" s="19"/>
      <c r="LPO69" s="19"/>
      <c r="LPP69" s="19"/>
      <c r="LPQ69" s="19"/>
      <c r="LPR69" s="19"/>
      <c r="LPS69" s="19"/>
      <c r="LPT69" s="19"/>
      <c r="LPU69" s="19"/>
      <c r="LPV69" s="19"/>
      <c r="LPW69" s="19"/>
      <c r="LPX69" s="19"/>
      <c r="LPY69" s="19"/>
      <c r="LPZ69" s="19"/>
      <c r="LQA69" s="19"/>
      <c r="LQB69" s="19"/>
      <c r="LQC69" s="19"/>
      <c r="LQD69" s="19"/>
      <c r="LQE69" s="19"/>
      <c r="LQF69" s="19"/>
      <c r="LQG69" s="19"/>
      <c r="LQH69" s="19"/>
      <c r="LQI69" s="19"/>
      <c r="LQJ69" s="19"/>
      <c r="LQK69" s="19"/>
      <c r="LQL69" s="19"/>
      <c r="LQM69" s="19"/>
      <c r="LQN69" s="19"/>
      <c r="LQO69" s="19"/>
      <c r="LQP69" s="19"/>
      <c r="LQQ69" s="19"/>
      <c r="LQR69" s="19"/>
      <c r="LQS69" s="19"/>
      <c r="LQT69" s="19"/>
      <c r="LQU69" s="19"/>
      <c r="LQV69" s="19"/>
      <c r="LQW69" s="19"/>
      <c r="LQX69" s="19"/>
      <c r="LQY69" s="19"/>
      <c r="LQZ69" s="19"/>
      <c r="LRA69" s="19"/>
      <c r="LRB69" s="19"/>
      <c r="LRC69" s="19"/>
      <c r="LRD69" s="19"/>
      <c r="LRE69" s="19"/>
      <c r="LRF69" s="19"/>
      <c r="LRG69" s="19"/>
      <c r="LRH69" s="19"/>
      <c r="LRI69" s="19"/>
      <c r="LRJ69" s="19"/>
      <c r="LRK69" s="19"/>
      <c r="LRL69" s="19"/>
      <c r="LRM69" s="19"/>
      <c r="LRN69" s="19"/>
      <c r="LRO69" s="19"/>
      <c r="LRP69" s="19"/>
      <c r="LRQ69" s="19"/>
      <c r="LRR69" s="19"/>
      <c r="LRS69" s="19"/>
      <c r="LRT69" s="19"/>
      <c r="LRU69" s="19"/>
      <c r="LRV69" s="19"/>
      <c r="LRW69" s="19"/>
      <c r="LRX69" s="19"/>
      <c r="LRY69" s="19"/>
      <c r="LRZ69" s="19"/>
      <c r="LSA69" s="19"/>
      <c r="LSB69" s="19"/>
      <c r="LSC69" s="19"/>
      <c r="LSD69" s="19"/>
      <c r="LSE69" s="19"/>
      <c r="LSF69" s="19"/>
      <c r="LSG69" s="19"/>
      <c r="LSH69" s="19"/>
      <c r="LSI69" s="19"/>
      <c r="LSJ69" s="19"/>
      <c r="LSK69" s="19"/>
      <c r="LSL69" s="19"/>
      <c r="LSM69" s="19"/>
      <c r="LSN69" s="19"/>
      <c r="LSO69" s="19"/>
      <c r="LSP69" s="19"/>
      <c r="LSQ69" s="19"/>
      <c r="LSR69" s="19"/>
      <c r="LSS69" s="19"/>
      <c r="LST69" s="19"/>
      <c r="LSU69" s="19"/>
      <c r="LSV69" s="19"/>
      <c r="LSW69" s="19"/>
      <c r="LSX69" s="19"/>
      <c r="LSY69" s="19"/>
      <c r="LSZ69" s="19"/>
      <c r="LTA69" s="19"/>
      <c r="LTB69" s="19"/>
      <c r="LTC69" s="19"/>
      <c r="LTD69" s="19"/>
      <c r="LTE69" s="19"/>
      <c r="LTF69" s="19"/>
      <c r="LTG69" s="19"/>
      <c r="LTH69" s="19"/>
      <c r="LTI69" s="19"/>
      <c r="LTJ69" s="19"/>
      <c r="LTK69" s="19"/>
      <c r="LTL69" s="19"/>
      <c r="LTM69" s="19"/>
      <c r="LTN69" s="19"/>
      <c r="LTO69" s="19"/>
      <c r="LTP69" s="19"/>
      <c r="LTQ69" s="19"/>
      <c r="LTR69" s="19"/>
      <c r="LTS69" s="19"/>
      <c r="LTT69" s="19"/>
      <c r="LTU69" s="19"/>
      <c r="LTV69" s="19"/>
      <c r="LTW69" s="19"/>
      <c r="LTX69" s="19"/>
      <c r="LTY69" s="19"/>
      <c r="LTZ69" s="19"/>
      <c r="LUA69" s="19"/>
      <c r="LUB69" s="19"/>
      <c r="LUC69" s="19"/>
      <c r="LUD69" s="19"/>
      <c r="LUE69" s="19"/>
      <c r="LUF69" s="19"/>
      <c r="LUG69" s="19"/>
      <c r="LUH69" s="19"/>
      <c r="LUI69" s="19"/>
      <c r="LUJ69" s="19"/>
      <c r="LUK69" s="19"/>
      <c r="LUL69" s="19"/>
      <c r="LUM69" s="19"/>
      <c r="LUN69" s="19"/>
      <c r="LUO69" s="19"/>
      <c r="LUP69" s="19"/>
      <c r="LUQ69" s="19"/>
      <c r="LUR69" s="19"/>
      <c r="LUS69" s="19"/>
      <c r="LUT69" s="19"/>
      <c r="LUU69" s="19"/>
      <c r="LUV69" s="19"/>
      <c r="LUW69" s="19"/>
      <c r="LUX69" s="19"/>
      <c r="LUY69" s="19"/>
      <c r="LUZ69" s="19"/>
      <c r="LVA69" s="19"/>
      <c r="LVB69" s="19"/>
      <c r="LVC69" s="19"/>
      <c r="LVD69" s="19"/>
      <c r="LVE69" s="19"/>
      <c r="LVF69" s="19"/>
      <c r="LVG69" s="19"/>
      <c r="LVH69" s="19"/>
      <c r="LVI69" s="19"/>
      <c r="LVJ69" s="19"/>
      <c r="LVK69" s="19"/>
      <c r="LVL69" s="19"/>
      <c r="LVM69" s="19"/>
      <c r="LVN69" s="19"/>
      <c r="LVO69" s="19"/>
      <c r="LVP69" s="19"/>
      <c r="LVQ69" s="19"/>
      <c r="LVR69" s="19"/>
      <c r="LVS69" s="19"/>
      <c r="LVT69" s="19"/>
      <c r="LVU69" s="19"/>
      <c r="LVV69" s="19"/>
      <c r="LVW69" s="19"/>
      <c r="LVX69" s="19"/>
      <c r="LVY69" s="19"/>
      <c r="LVZ69" s="19"/>
      <c r="LWA69" s="19"/>
      <c r="LWB69" s="19"/>
      <c r="LWC69" s="19"/>
      <c r="LWD69" s="19"/>
      <c r="LWE69" s="19"/>
      <c r="LWF69" s="19"/>
      <c r="LWG69" s="19"/>
      <c r="LWH69" s="19"/>
      <c r="LWI69" s="19"/>
      <c r="LWJ69" s="19"/>
      <c r="LWK69" s="19"/>
      <c r="LWL69" s="19"/>
      <c r="LWM69" s="19"/>
      <c r="LWN69" s="19"/>
      <c r="LWO69" s="19"/>
      <c r="LWP69" s="19"/>
      <c r="LWQ69" s="19"/>
      <c r="LWR69" s="19"/>
      <c r="LWS69" s="19"/>
      <c r="LWT69" s="19"/>
      <c r="LWU69" s="19"/>
      <c r="LWV69" s="19"/>
      <c r="LWW69" s="19"/>
      <c r="LWX69" s="19"/>
      <c r="LWY69" s="19"/>
      <c r="LWZ69" s="19"/>
      <c r="LXA69" s="19"/>
      <c r="LXB69" s="19"/>
      <c r="LXC69" s="19"/>
      <c r="LXD69" s="19"/>
      <c r="LXE69" s="19"/>
      <c r="LXF69" s="19"/>
      <c r="LXG69" s="19"/>
      <c r="LXH69" s="19"/>
      <c r="LXI69" s="19"/>
      <c r="LXJ69" s="19"/>
      <c r="LXK69" s="19"/>
      <c r="LXL69" s="19"/>
      <c r="LXM69" s="19"/>
      <c r="LXN69" s="19"/>
      <c r="LXO69" s="19"/>
      <c r="LXP69" s="19"/>
      <c r="LXQ69" s="19"/>
      <c r="LXR69" s="19"/>
      <c r="LXS69" s="19"/>
      <c r="LXT69" s="19"/>
      <c r="LXU69" s="19"/>
      <c r="LXV69" s="19"/>
      <c r="LXW69" s="19"/>
      <c r="LXX69" s="19"/>
      <c r="LXY69" s="19"/>
      <c r="LXZ69" s="19"/>
      <c r="LYA69" s="19"/>
      <c r="LYB69" s="19"/>
      <c r="LYC69" s="19"/>
      <c r="LYD69" s="19"/>
      <c r="LYE69" s="19"/>
      <c r="LYF69" s="19"/>
      <c r="LYG69" s="19"/>
      <c r="LYH69" s="19"/>
      <c r="LYI69" s="19"/>
      <c r="LYJ69" s="19"/>
      <c r="LYK69" s="19"/>
      <c r="LYL69" s="19"/>
      <c r="LYM69" s="19"/>
      <c r="LYN69" s="19"/>
      <c r="LYO69" s="19"/>
      <c r="LYP69" s="19"/>
      <c r="LYQ69" s="19"/>
      <c r="LYR69" s="19"/>
      <c r="LYS69" s="19"/>
      <c r="LYT69" s="19"/>
      <c r="LYU69" s="19"/>
      <c r="LYV69" s="19"/>
      <c r="LYW69" s="19"/>
      <c r="LYX69" s="19"/>
      <c r="LYY69" s="19"/>
      <c r="LYZ69" s="19"/>
      <c r="LZA69" s="19"/>
      <c r="LZB69" s="19"/>
      <c r="LZC69" s="19"/>
      <c r="LZD69" s="19"/>
      <c r="LZE69" s="19"/>
      <c r="LZF69" s="19"/>
      <c r="LZG69" s="19"/>
      <c r="LZH69" s="19"/>
      <c r="LZI69" s="19"/>
      <c r="LZJ69" s="19"/>
      <c r="LZK69" s="19"/>
      <c r="LZL69" s="19"/>
      <c r="LZM69" s="19"/>
      <c r="LZN69" s="19"/>
      <c r="LZO69" s="19"/>
      <c r="LZP69" s="19"/>
      <c r="LZQ69" s="19"/>
      <c r="LZR69" s="19"/>
      <c r="LZS69" s="19"/>
      <c r="LZT69" s="19"/>
      <c r="LZU69" s="19"/>
      <c r="LZV69" s="19"/>
      <c r="LZW69" s="19"/>
      <c r="LZX69" s="19"/>
      <c r="LZY69" s="19"/>
      <c r="LZZ69" s="19"/>
      <c r="MAA69" s="19"/>
      <c r="MAB69" s="19"/>
      <c r="MAC69" s="19"/>
      <c r="MAD69" s="19"/>
      <c r="MAE69" s="19"/>
      <c r="MAF69" s="19"/>
      <c r="MAG69" s="19"/>
      <c r="MAH69" s="19"/>
      <c r="MAI69" s="19"/>
      <c r="MAJ69" s="19"/>
      <c r="MAK69" s="19"/>
      <c r="MAL69" s="19"/>
      <c r="MAM69" s="19"/>
      <c r="MAN69" s="19"/>
      <c r="MAO69" s="19"/>
      <c r="MAP69" s="19"/>
      <c r="MAQ69" s="19"/>
      <c r="MAR69" s="19"/>
      <c r="MAS69" s="19"/>
      <c r="MAT69" s="19"/>
      <c r="MAU69" s="19"/>
      <c r="MAV69" s="19"/>
      <c r="MAW69" s="19"/>
      <c r="MAX69" s="19"/>
      <c r="MAY69" s="19"/>
      <c r="MAZ69" s="19"/>
      <c r="MBA69" s="19"/>
      <c r="MBB69" s="19"/>
      <c r="MBC69" s="19"/>
      <c r="MBD69" s="19"/>
      <c r="MBE69" s="19"/>
      <c r="MBF69" s="19"/>
      <c r="MBG69" s="19"/>
      <c r="MBH69" s="19"/>
      <c r="MBI69" s="19"/>
      <c r="MBJ69" s="19"/>
      <c r="MBK69" s="19"/>
      <c r="MBL69" s="19"/>
      <c r="MBM69" s="19"/>
      <c r="MBN69" s="19"/>
      <c r="MBO69" s="19"/>
      <c r="MBP69" s="19"/>
      <c r="MBQ69" s="19"/>
      <c r="MBR69" s="19"/>
      <c r="MBS69" s="19"/>
      <c r="MBT69" s="19"/>
      <c r="MBU69" s="19"/>
      <c r="MBV69" s="19"/>
      <c r="MBW69" s="19"/>
      <c r="MBX69" s="19"/>
      <c r="MBY69" s="19"/>
      <c r="MBZ69" s="19"/>
      <c r="MCA69" s="19"/>
      <c r="MCB69" s="19"/>
      <c r="MCC69" s="19"/>
      <c r="MCD69" s="19"/>
      <c r="MCE69" s="19"/>
      <c r="MCF69" s="19"/>
      <c r="MCG69" s="19"/>
      <c r="MCH69" s="19"/>
      <c r="MCI69" s="19"/>
      <c r="MCJ69" s="19"/>
      <c r="MCK69" s="19"/>
      <c r="MCL69" s="19"/>
      <c r="MCM69" s="19"/>
      <c r="MCN69" s="19"/>
      <c r="MCO69" s="19"/>
      <c r="MCP69" s="19"/>
      <c r="MCQ69" s="19"/>
      <c r="MCR69" s="19"/>
      <c r="MCS69" s="19"/>
      <c r="MCT69" s="19"/>
      <c r="MCU69" s="19"/>
      <c r="MCV69" s="19"/>
      <c r="MCW69" s="19"/>
      <c r="MCX69" s="19"/>
      <c r="MCY69" s="19"/>
      <c r="MCZ69" s="19"/>
      <c r="MDA69" s="19"/>
      <c r="MDB69" s="19"/>
      <c r="MDC69" s="19"/>
      <c r="MDD69" s="19"/>
      <c r="MDE69" s="19"/>
      <c r="MDF69" s="19"/>
      <c r="MDG69" s="19"/>
      <c r="MDH69" s="19"/>
      <c r="MDI69" s="19"/>
      <c r="MDJ69" s="19"/>
      <c r="MDK69" s="19"/>
      <c r="MDL69" s="19"/>
      <c r="MDM69" s="19"/>
      <c r="MDN69" s="19"/>
      <c r="MDO69" s="19"/>
      <c r="MDP69" s="19"/>
      <c r="MDQ69" s="19"/>
      <c r="MDR69" s="19"/>
      <c r="MDS69" s="19"/>
      <c r="MDT69" s="19"/>
      <c r="MDU69" s="19"/>
      <c r="MDV69" s="19"/>
      <c r="MDW69" s="19"/>
      <c r="MDX69" s="19"/>
      <c r="MDY69" s="19"/>
      <c r="MDZ69" s="19"/>
      <c r="MEA69" s="19"/>
      <c r="MEB69" s="19"/>
      <c r="MEC69" s="19"/>
      <c r="MED69" s="19"/>
      <c r="MEE69" s="19"/>
      <c r="MEF69" s="19"/>
      <c r="MEG69" s="19"/>
      <c r="MEH69" s="19"/>
      <c r="MEI69" s="19"/>
      <c r="MEJ69" s="19"/>
      <c r="MEK69" s="19"/>
      <c r="MEL69" s="19"/>
      <c r="MEM69" s="19"/>
      <c r="MEN69" s="19"/>
      <c r="MEO69" s="19"/>
      <c r="MEP69" s="19"/>
      <c r="MEQ69" s="19"/>
      <c r="MER69" s="19"/>
      <c r="MES69" s="19"/>
      <c r="MET69" s="19"/>
      <c r="MEU69" s="19"/>
      <c r="MEV69" s="19"/>
      <c r="MEW69" s="19"/>
      <c r="MEX69" s="19"/>
      <c r="MEY69" s="19"/>
      <c r="MEZ69" s="19"/>
      <c r="MFA69" s="19"/>
      <c r="MFB69" s="19"/>
      <c r="MFC69" s="19"/>
      <c r="MFD69" s="19"/>
      <c r="MFE69" s="19"/>
      <c r="MFF69" s="19"/>
      <c r="MFG69" s="19"/>
      <c r="MFH69" s="19"/>
      <c r="MFI69" s="19"/>
      <c r="MFJ69" s="19"/>
      <c r="MFK69" s="19"/>
      <c r="MFL69" s="19"/>
      <c r="MFM69" s="19"/>
      <c r="MFN69" s="19"/>
      <c r="MFO69" s="19"/>
      <c r="MFP69" s="19"/>
      <c r="MFQ69" s="19"/>
      <c r="MFR69" s="19"/>
      <c r="MFS69" s="19"/>
      <c r="MFT69" s="19"/>
      <c r="MFU69" s="19"/>
      <c r="MFV69" s="19"/>
      <c r="MFW69" s="19"/>
      <c r="MFX69" s="19"/>
      <c r="MFY69" s="19"/>
      <c r="MFZ69" s="19"/>
      <c r="MGA69" s="19"/>
      <c r="MGB69" s="19"/>
      <c r="MGC69" s="19"/>
      <c r="MGD69" s="19"/>
      <c r="MGE69" s="19"/>
      <c r="MGF69" s="19"/>
      <c r="MGG69" s="19"/>
      <c r="MGH69" s="19"/>
      <c r="MGI69" s="19"/>
      <c r="MGJ69" s="19"/>
      <c r="MGK69" s="19"/>
      <c r="MGL69" s="19"/>
      <c r="MGM69" s="19"/>
      <c r="MGN69" s="19"/>
      <c r="MGO69" s="19"/>
      <c r="MGP69" s="19"/>
      <c r="MGQ69" s="19"/>
      <c r="MGR69" s="19"/>
      <c r="MGS69" s="19"/>
      <c r="MGT69" s="19"/>
      <c r="MGU69" s="19"/>
      <c r="MGV69" s="19"/>
      <c r="MGW69" s="19"/>
      <c r="MGX69" s="19"/>
      <c r="MGY69" s="19"/>
      <c r="MGZ69" s="19"/>
      <c r="MHA69" s="19"/>
      <c r="MHB69" s="19"/>
      <c r="MHC69" s="19"/>
      <c r="MHD69" s="19"/>
      <c r="MHE69" s="19"/>
      <c r="MHF69" s="19"/>
      <c r="MHG69" s="19"/>
      <c r="MHH69" s="19"/>
      <c r="MHI69" s="19"/>
      <c r="MHJ69" s="19"/>
      <c r="MHK69" s="19"/>
      <c r="MHL69" s="19"/>
      <c r="MHM69" s="19"/>
      <c r="MHN69" s="19"/>
      <c r="MHO69" s="19"/>
      <c r="MHP69" s="19"/>
      <c r="MHQ69" s="19"/>
      <c r="MHR69" s="19"/>
      <c r="MHS69" s="19"/>
      <c r="MHT69" s="19"/>
      <c r="MHU69" s="19"/>
      <c r="MHV69" s="19"/>
      <c r="MHW69" s="19"/>
      <c r="MHX69" s="19"/>
      <c r="MHY69" s="19"/>
      <c r="MHZ69" s="19"/>
      <c r="MIA69" s="19"/>
      <c r="MIB69" s="19"/>
      <c r="MIC69" s="19"/>
      <c r="MID69" s="19"/>
      <c r="MIE69" s="19"/>
      <c r="MIF69" s="19"/>
      <c r="MIG69" s="19"/>
      <c r="MIH69" s="19"/>
      <c r="MII69" s="19"/>
      <c r="MIJ69" s="19"/>
      <c r="MIK69" s="19"/>
      <c r="MIL69" s="19"/>
      <c r="MIM69" s="19"/>
      <c r="MIN69" s="19"/>
      <c r="MIO69" s="19"/>
      <c r="MIP69" s="19"/>
      <c r="MIQ69" s="19"/>
      <c r="MIR69" s="19"/>
      <c r="MIS69" s="19"/>
      <c r="MIT69" s="19"/>
      <c r="MIU69" s="19"/>
      <c r="MIV69" s="19"/>
      <c r="MIW69" s="19"/>
      <c r="MIX69" s="19"/>
      <c r="MIY69" s="19"/>
      <c r="MIZ69" s="19"/>
      <c r="MJA69" s="19"/>
      <c r="MJB69" s="19"/>
      <c r="MJC69" s="19"/>
      <c r="MJD69" s="19"/>
      <c r="MJE69" s="19"/>
      <c r="MJF69" s="19"/>
      <c r="MJG69" s="19"/>
      <c r="MJH69" s="19"/>
      <c r="MJI69" s="19"/>
      <c r="MJJ69" s="19"/>
      <c r="MJK69" s="19"/>
      <c r="MJL69" s="19"/>
      <c r="MJM69" s="19"/>
      <c r="MJN69" s="19"/>
      <c r="MJO69" s="19"/>
      <c r="MJP69" s="19"/>
      <c r="MJQ69" s="19"/>
      <c r="MJR69" s="19"/>
      <c r="MJS69" s="19"/>
      <c r="MJT69" s="19"/>
      <c r="MJU69" s="19"/>
      <c r="MJV69" s="19"/>
      <c r="MJW69" s="19"/>
      <c r="MJX69" s="19"/>
      <c r="MJY69" s="19"/>
      <c r="MJZ69" s="19"/>
      <c r="MKA69" s="19"/>
      <c r="MKB69" s="19"/>
      <c r="MKC69" s="19"/>
      <c r="MKD69" s="19"/>
      <c r="MKE69" s="19"/>
      <c r="MKF69" s="19"/>
      <c r="MKG69" s="19"/>
      <c r="MKH69" s="19"/>
      <c r="MKI69" s="19"/>
      <c r="MKJ69" s="19"/>
      <c r="MKK69" s="19"/>
      <c r="MKL69" s="19"/>
      <c r="MKM69" s="19"/>
      <c r="MKN69" s="19"/>
      <c r="MKO69" s="19"/>
      <c r="MKP69" s="19"/>
      <c r="MKQ69" s="19"/>
      <c r="MKR69" s="19"/>
      <c r="MKS69" s="19"/>
      <c r="MKT69" s="19"/>
      <c r="MKU69" s="19"/>
      <c r="MKV69" s="19"/>
      <c r="MKW69" s="19"/>
      <c r="MKX69" s="19"/>
      <c r="MKY69" s="19"/>
      <c r="MKZ69" s="19"/>
      <c r="MLA69" s="19"/>
      <c r="MLB69" s="19"/>
      <c r="MLC69" s="19"/>
      <c r="MLD69" s="19"/>
      <c r="MLE69" s="19"/>
      <c r="MLF69" s="19"/>
      <c r="MLG69" s="19"/>
      <c r="MLH69" s="19"/>
      <c r="MLI69" s="19"/>
      <c r="MLJ69" s="19"/>
      <c r="MLK69" s="19"/>
      <c r="MLL69" s="19"/>
      <c r="MLM69" s="19"/>
      <c r="MLN69" s="19"/>
      <c r="MLO69" s="19"/>
      <c r="MLP69" s="19"/>
      <c r="MLQ69" s="19"/>
      <c r="MLR69" s="19"/>
      <c r="MLS69" s="19"/>
      <c r="MLT69" s="19"/>
      <c r="MLU69" s="19"/>
      <c r="MLV69" s="19"/>
      <c r="MLW69" s="19"/>
      <c r="MLX69" s="19"/>
      <c r="MLY69" s="19"/>
      <c r="MLZ69" s="19"/>
      <c r="MMA69" s="19"/>
      <c r="MMB69" s="19"/>
      <c r="MMC69" s="19"/>
      <c r="MMD69" s="19"/>
      <c r="MME69" s="19"/>
      <c r="MMF69" s="19"/>
      <c r="MMG69" s="19"/>
      <c r="MMH69" s="19"/>
      <c r="MMI69" s="19"/>
      <c r="MMJ69" s="19"/>
      <c r="MMK69" s="19"/>
      <c r="MML69" s="19"/>
      <c r="MMM69" s="19"/>
      <c r="MMN69" s="19"/>
      <c r="MMO69" s="19"/>
      <c r="MMP69" s="19"/>
      <c r="MMQ69" s="19"/>
      <c r="MMR69" s="19"/>
      <c r="MMS69" s="19"/>
      <c r="MMT69" s="19"/>
      <c r="MMU69" s="19"/>
      <c r="MMV69" s="19"/>
      <c r="MMW69" s="19"/>
      <c r="MMX69" s="19"/>
      <c r="MMY69" s="19"/>
      <c r="MMZ69" s="19"/>
      <c r="MNA69" s="19"/>
      <c r="MNB69" s="19"/>
      <c r="MNC69" s="19"/>
      <c r="MND69" s="19"/>
      <c r="MNE69" s="19"/>
      <c r="MNF69" s="19"/>
      <c r="MNG69" s="19"/>
      <c r="MNH69" s="19"/>
      <c r="MNI69" s="19"/>
      <c r="MNJ69" s="19"/>
      <c r="MNK69" s="19"/>
      <c r="MNL69" s="19"/>
      <c r="MNM69" s="19"/>
      <c r="MNN69" s="19"/>
      <c r="MNO69" s="19"/>
      <c r="MNP69" s="19"/>
      <c r="MNQ69" s="19"/>
      <c r="MNR69" s="19"/>
      <c r="MNS69" s="19"/>
      <c r="MNT69" s="19"/>
      <c r="MNU69" s="19"/>
      <c r="MNV69" s="19"/>
      <c r="MNW69" s="19"/>
      <c r="MNX69" s="19"/>
      <c r="MNY69" s="19"/>
      <c r="MNZ69" s="19"/>
      <c r="MOA69" s="19"/>
      <c r="MOB69" s="19"/>
      <c r="MOC69" s="19"/>
      <c r="MOD69" s="19"/>
      <c r="MOE69" s="19"/>
      <c r="MOF69" s="19"/>
      <c r="MOG69" s="19"/>
      <c r="MOH69" s="19"/>
      <c r="MOI69" s="19"/>
      <c r="MOJ69" s="19"/>
      <c r="MOK69" s="19"/>
      <c r="MOL69" s="19"/>
      <c r="MOM69" s="19"/>
      <c r="MON69" s="19"/>
      <c r="MOO69" s="19"/>
      <c r="MOP69" s="19"/>
      <c r="MOQ69" s="19"/>
      <c r="MOR69" s="19"/>
      <c r="MOS69" s="19"/>
      <c r="MOT69" s="19"/>
      <c r="MOU69" s="19"/>
      <c r="MOV69" s="19"/>
      <c r="MOW69" s="19"/>
      <c r="MOX69" s="19"/>
      <c r="MOY69" s="19"/>
      <c r="MOZ69" s="19"/>
      <c r="MPA69" s="19"/>
      <c r="MPB69" s="19"/>
      <c r="MPC69" s="19"/>
      <c r="MPD69" s="19"/>
      <c r="MPE69" s="19"/>
      <c r="MPF69" s="19"/>
      <c r="MPG69" s="19"/>
      <c r="MPH69" s="19"/>
      <c r="MPI69" s="19"/>
      <c r="MPJ69" s="19"/>
      <c r="MPK69" s="19"/>
      <c r="MPL69" s="19"/>
      <c r="MPM69" s="19"/>
      <c r="MPN69" s="19"/>
      <c r="MPO69" s="19"/>
      <c r="MPP69" s="19"/>
      <c r="MPQ69" s="19"/>
      <c r="MPR69" s="19"/>
      <c r="MPS69" s="19"/>
      <c r="MPT69" s="19"/>
      <c r="MPU69" s="19"/>
      <c r="MPV69" s="19"/>
      <c r="MPW69" s="19"/>
      <c r="MPX69" s="19"/>
      <c r="MPY69" s="19"/>
      <c r="MPZ69" s="19"/>
      <c r="MQA69" s="19"/>
      <c r="MQB69" s="19"/>
      <c r="MQC69" s="19"/>
      <c r="MQD69" s="19"/>
      <c r="MQE69" s="19"/>
      <c r="MQF69" s="19"/>
      <c r="MQG69" s="19"/>
      <c r="MQH69" s="19"/>
      <c r="MQI69" s="19"/>
      <c r="MQJ69" s="19"/>
      <c r="MQK69" s="19"/>
      <c r="MQL69" s="19"/>
      <c r="MQM69" s="19"/>
      <c r="MQN69" s="19"/>
      <c r="MQO69" s="19"/>
      <c r="MQP69" s="19"/>
      <c r="MQQ69" s="19"/>
      <c r="MQR69" s="19"/>
      <c r="MQS69" s="19"/>
      <c r="MQT69" s="19"/>
      <c r="MQU69" s="19"/>
      <c r="MQV69" s="19"/>
      <c r="MQW69" s="19"/>
      <c r="MQX69" s="19"/>
      <c r="MQY69" s="19"/>
      <c r="MQZ69" s="19"/>
      <c r="MRA69" s="19"/>
      <c r="MRB69" s="19"/>
      <c r="MRC69" s="19"/>
      <c r="MRD69" s="19"/>
      <c r="MRE69" s="19"/>
      <c r="MRF69" s="19"/>
      <c r="MRG69" s="19"/>
      <c r="MRH69" s="19"/>
      <c r="MRI69" s="19"/>
      <c r="MRJ69" s="19"/>
      <c r="MRK69" s="19"/>
      <c r="MRL69" s="19"/>
      <c r="MRM69" s="19"/>
      <c r="MRN69" s="19"/>
      <c r="MRO69" s="19"/>
      <c r="MRP69" s="19"/>
      <c r="MRQ69" s="19"/>
      <c r="MRR69" s="19"/>
      <c r="MRS69" s="19"/>
      <c r="MRT69" s="19"/>
      <c r="MRU69" s="19"/>
      <c r="MRV69" s="19"/>
      <c r="MRW69" s="19"/>
      <c r="MRX69" s="19"/>
      <c r="MRY69" s="19"/>
      <c r="MRZ69" s="19"/>
      <c r="MSA69" s="19"/>
      <c r="MSB69" s="19"/>
      <c r="MSC69" s="19"/>
      <c r="MSD69" s="19"/>
      <c r="MSE69" s="19"/>
      <c r="MSF69" s="19"/>
      <c r="MSG69" s="19"/>
      <c r="MSH69" s="19"/>
      <c r="MSI69" s="19"/>
      <c r="MSJ69" s="19"/>
      <c r="MSK69" s="19"/>
      <c r="MSL69" s="19"/>
      <c r="MSM69" s="19"/>
      <c r="MSN69" s="19"/>
      <c r="MSO69" s="19"/>
      <c r="MSP69" s="19"/>
      <c r="MSQ69" s="19"/>
      <c r="MSR69" s="19"/>
      <c r="MSS69" s="19"/>
      <c r="MST69" s="19"/>
      <c r="MSU69" s="19"/>
      <c r="MSV69" s="19"/>
      <c r="MSW69" s="19"/>
      <c r="MSX69" s="19"/>
      <c r="MSY69" s="19"/>
      <c r="MSZ69" s="19"/>
      <c r="MTA69" s="19"/>
      <c r="MTB69" s="19"/>
      <c r="MTC69" s="19"/>
      <c r="MTD69" s="19"/>
      <c r="MTE69" s="19"/>
      <c r="MTF69" s="19"/>
      <c r="MTG69" s="19"/>
      <c r="MTH69" s="19"/>
      <c r="MTI69" s="19"/>
      <c r="MTJ69" s="19"/>
      <c r="MTK69" s="19"/>
      <c r="MTL69" s="19"/>
      <c r="MTM69" s="19"/>
      <c r="MTN69" s="19"/>
      <c r="MTO69" s="19"/>
      <c r="MTP69" s="19"/>
      <c r="MTQ69" s="19"/>
      <c r="MTR69" s="19"/>
      <c r="MTS69" s="19"/>
      <c r="MTT69" s="19"/>
      <c r="MTU69" s="19"/>
      <c r="MTV69" s="19"/>
      <c r="MTW69" s="19"/>
      <c r="MTX69" s="19"/>
      <c r="MTY69" s="19"/>
      <c r="MTZ69" s="19"/>
      <c r="MUA69" s="19"/>
      <c r="MUB69" s="19"/>
      <c r="MUC69" s="19"/>
      <c r="MUD69" s="19"/>
      <c r="MUE69" s="19"/>
      <c r="MUF69" s="19"/>
      <c r="MUG69" s="19"/>
      <c r="MUH69" s="19"/>
      <c r="MUI69" s="19"/>
      <c r="MUJ69" s="19"/>
      <c r="MUK69" s="19"/>
      <c r="MUL69" s="19"/>
      <c r="MUM69" s="19"/>
      <c r="MUN69" s="19"/>
      <c r="MUO69" s="19"/>
      <c r="MUP69" s="19"/>
      <c r="MUQ69" s="19"/>
      <c r="MUR69" s="19"/>
      <c r="MUS69" s="19"/>
      <c r="MUT69" s="19"/>
      <c r="MUU69" s="19"/>
      <c r="MUV69" s="19"/>
      <c r="MUW69" s="19"/>
      <c r="MUX69" s="19"/>
      <c r="MUY69" s="19"/>
      <c r="MUZ69" s="19"/>
      <c r="MVA69" s="19"/>
      <c r="MVB69" s="19"/>
      <c r="MVC69" s="19"/>
      <c r="MVD69" s="19"/>
      <c r="MVE69" s="19"/>
      <c r="MVF69" s="19"/>
      <c r="MVG69" s="19"/>
      <c r="MVH69" s="19"/>
      <c r="MVI69" s="19"/>
      <c r="MVJ69" s="19"/>
      <c r="MVK69" s="19"/>
      <c r="MVL69" s="19"/>
      <c r="MVM69" s="19"/>
      <c r="MVN69" s="19"/>
      <c r="MVO69" s="19"/>
      <c r="MVP69" s="19"/>
      <c r="MVQ69" s="19"/>
      <c r="MVR69" s="19"/>
      <c r="MVS69" s="19"/>
      <c r="MVT69" s="19"/>
      <c r="MVU69" s="19"/>
      <c r="MVV69" s="19"/>
      <c r="MVW69" s="19"/>
      <c r="MVX69" s="19"/>
      <c r="MVY69" s="19"/>
      <c r="MVZ69" s="19"/>
      <c r="MWA69" s="19"/>
      <c r="MWB69" s="19"/>
      <c r="MWC69" s="19"/>
      <c r="MWD69" s="19"/>
      <c r="MWE69" s="19"/>
      <c r="MWF69" s="19"/>
      <c r="MWG69" s="19"/>
      <c r="MWH69" s="19"/>
      <c r="MWI69" s="19"/>
      <c r="MWJ69" s="19"/>
      <c r="MWK69" s="19"/>
      <c r="MWL69" s="19"/>
      <c r="MWM69" s="19"/>
      <c r="MWN69" s="19"/>
      <c r="MWO69" s="19"/>
      <c r="MWP69" s="19"/>
      <c r="MWQ69" s="19"/>
      <c r="MWR69" s="19"/>
      <c r="MWS69" s="19"/>
      <c r="MWT69" s="19"/>
      <c r="MWU69" s="19"/>
      <c r="MWV69" s="19"/>
      <c r="MWW69" s="19"/>
      <c r="MWX69" s="19"/>
      <c r="MWY69" s="19"/>
      <c r="MWZ69" s="19"/>
      <c r="MXA69" s="19"/>
      <c r="MXB69" s="19"/>
      <c r="MXC69" s="19"/>
      <c r="MXD69" s="19"/>
      <c r="MXE69" s="19"/>
      <c r="MXF69" s="19"/>
      <c r="MXG69" s="19"/>
      <c r="MXH69" s="19"/>
      <c r="MXI69" s="19"/>
      <c r="MXJ69" s="19"/>
      <c r="MXK69" s="19"/>
      <c r="MXL69" s="19"/>
      <c r="MXM69" s="19"/>
      <c r="MXN69" s="19"/>
      <c r="MXO69" s="19"/>
      <c r="MXP69" s="19"/>
      <c r="MXQ69" s="19"/>
      <c r="MXR69" s="19"/>
      <c r="MXS69" s="19"/>
      <c r="MXT69" s="19"/>
      <c r="MXU69" s="19"/>
      <c r="MXV69" s="19"/>
      <c r="MXW69" s="19"/>
      <c r="MXX69" s="19"/>
      <c r="MXY69" s="19"/>
      <c r="MXZ69" s="19"/>
      <c r="MYA69" s="19"/>
      <c r="MYB69" s="19"/>
      <c r="MYC69" s="19"/>
      <c r="MYD69" s="19"/>
      <c r="MYE69" s="19"/>
      <c r="MYF69" s="19"/>
      <c r="MYG69" s="19"/>
      <c r="MYH69" s="19"/>
      <c r="MYI69" s="19"/>
      <c r="MYJ69" s="19"/>
      <c r="MYK69" s="19"/>
      <c r="MYL69" s="19"/>
      <c r="MYM69" s="19"/>
      <c r="MYN69" s="19"/>
      <c r="MYO69" s="19"/>
      <c r="MYP69" s="19"/>
      <c r="MYQ69" s="19"/>
      <c r="MYR69" s="19"/>
      <c r="MYS69" s="19"/>
      <c r="MYT69" s="19"/>
      <c r="MYU69" s="19"/>
      <c r="MYV69" s="19"/>
      <c r="MYW69" s="19"/>
      <c r="MYX69" s="19"/>
      <c r="MYY69" s="19"/>
      <c r="MYZ69" s="19"/>
      <c r="MZA69" s="19"/>
      <c r="MZB69" s="19"/>
      <c r="MZC69" s="19"/>
      <c r="MZD69" s="19"/>
      <c r="MZE69" s="19"/>
      <c r="MZF69" s="19"/>
      <c r="MZG69" s="19"/>
      <c r="MZH69" s="19"/>
      <c r="MZI69" s="19"/>
      <c r="MZJ69" s="19"/>
      <c r="MZK69" s="19"/>
      <c r="MZL69" s="19"/>
      <c r="MZM69" s="19"/>
      <c r="MZN69" s="19"/>
      <c r="MZO69" s="19"/>
      <c r="MZP69" s="19"/>
      <c r="MZQ69" s="19"/>
      <c r="MZR69" s="19"/>
      <c r="MZS69" s="19"/>
      <c r="MZT69" s="19"/>
      <c r="MZU69" s="19"/>
      <c r="MZV69" s="19"/>
      <c r="MZW69" s="19"/>
      <c r="MZX69" s="19"/>
      <c r="MZY69" s="19"/>
      <c r="MZZ69" s="19"/>
      <c r="NAA69" s="19"/>
      <c r="NAB69" s="19"/>
      <c r="NAC69" s="19"/>
      <c r="NAD69" s="19"/>
      <c r="NAE69" s="19"/>
      <c r="NAF69" s="19"/>
      <c r="NAG69" s="19"/>
      <c r="NAH69" s="19"/>
      <c r="NAI69" s="19"/>
      <c r="NAJ69" s="19"/>
      <c r="NAK69" s="19"/>
      <c r="NAL69" s="19"/>
      <c r="NAM69" s="19"/>
      <c r="NAN69" s="19"/>
      <c r="NAO69" s="19"/>
      <c r="NAP69" s="19"/>
      <c r="NAQ69" s="19"/>
      <c r="NAR69" s="19"/>
      <c r="NAS69" s="19"/>
      <c r="NAT69" s="19"/>
      <c r="NAU69" s="19"/>
      <c r="NAV69" s="19"/>
      <c r="NAW69" s="19"/>
      <c r="NAX69" s="19"/>
      <c r="NAY69" s="19"/>
      <c r="NAZ69" s="19"/>
      <c r="NBA69" s="19"/>
      <c r="NBB69" s="19"/>
      <c r="NBC69" s="19"/>
      <c r="NBD69" s="19"/>
      <c r="NBE69" s="19"/>
      <c r="NBF69" s="19"/>
      <c r="NBG69" s="19"/>
      <c r="NBH69" s="19"/>
      <c r="NBI69" s="19"/>
      <c r="NBJ69" s="19"/>
      <c r="NBK69" s="19"/>
      <c r="NBL69" s="19"/>
      <c r="NBM69" s="19"/>
      <c r="NBN69" s="19"/>
      <c r="NBO69" s="19"/>
      <c r="NBP69" s="19"/>
      <c r="NBQ69" s="19"/>
      <c r="NBR69" s="19"/>
      <c r="NBS69" s="19"/>
      <c r="NBT69" s="19"/>
      <c r="NBU69" s="19"/>
      <c r="NBV69" s="19"/>
      <c r="NBW69" s="19"/>
      <c r="NBX69" s="19"/>
      <c r="NBY69" s="19"/>
      <c r="NBZ69" s="19"/>
      <c r="NCA69" s="19"/>
      <c r="NCB69" s="19"/>
      <c r="NCC69" s="19"/>
      <c r="NCD69" s="19"/>
      <c r="NCE69" s="19"/>
      <c r="NCF69" s="19"/>
      <c r="NCG69" s="19"/>
      <c r="NCH69" s="19"/>
      <c r="NCI69" s="19"/>
      <c r="NCJ69" s="19"/>
      <c r="NCK69" s="19"/>
      <c r="NCL69" s="19"/>
      <c r="NCM69" s="19"/>
      <c r="NCN69" s="19"/>
      <c r="NCO69" s="19"/>
      <c r="NCP69" s="19"/>
      <c r="NCQ69" s="19"/>
      <c r="NCR69" s="19"/>
      <c r="NCS69" s="19"/>
      <c r="NCT69" s="19"/>
      <c r="NCU69" s="19"/>
      <c r="NCV69" s="19"/>
      <c r="NCW69" s="19"/>
      <c r="NCX69" s="19"/>
      <c r="NCY69" s="19"/>
      <c r="NCZ69" s="19"/>
      <c r="NDA69" s="19"/>
      <c r="NDB69" s="19"/>
      <c r="NDC69" s="19"/>
      <c r="NDD69" s="19"/>
      <c r="NDE69" s="19"/>
      <c r="NDF69" s="19"/>
      <c r="NDG69" s="19"/>
      <c r="NDH69" s="19"/>
      <c r="NDI69" s="19"/>
      <c r="NDJ69" s="19"/>
      <c r="NDK69" s="19"/>
      <c r="NDL69" s="19"/>
      <c r="NDM69" s="19"/>
      <c r="NDN69" s="19"/>
      <c r="NDO69" s="19"/>
      <c r="NDP69" s="19"/>
      <c r="NDQ69" s="19"/>
      <c r="NDR69" s="19"/>
      <c r="NDS69" s="19"/>
      <c r="NDT69" s="19"/>
      <c r="NDU69" s="19"/>
      <c r="NDV69" s="19"/>
      <c r="NDW69" s="19"/>
      <c r="NDX69" s="19"/>
      <c r="NDY69" s="19"/>
      <c r="NDZ69" s="19"/>
      <c r="NEA69" s="19"/>
      <c r="NEB69" s="19"/>
      <c r="NEC69" s="19"/>
      <c r="NED69" s="19"/>
      <c r="NEE69" s="19"/>
      <c r="NEF69" s="19"/>
      <c r="NEG69" s="19"/>
      <c r="NEH69" s="19"/>
      <c r="NEI69" s="19"/>
      <c r="NEJ69" s="19"/>
      <c r="NEK69" s="19"/>
      <c r="NEL69" s="19"/>
      <c r="NEM69" s="19"/>
      <c r="NEN69" s="19"/>
      <c r="NEO69" s="19"/>
      <c r="NEP69" s="19"/>
      <c r="NEQ69" s="19"/>
      <c r="NER69" s="19"/>
      <c r="NES69" s="19"/>
      <c r="NET69" s="19"/>
      <c r="NEU69" s="19"/>
      <c r="NEV69" s="19"/>
      <c r="NEW69" s="19"/>
      <c r="NEX69" s="19"/>
      <c r="NEY69" s="19"/>
      <c r="NEZ69" s="19"/>
      <c r="NFA69" s="19"/>
      <c r="NFB69" s="19"/>
      <c r="NFC69" s="19"/>
      <c r="NFD69" s="19"/>
      <c r="NFE69" s="19"/>
      <c r="NFF69" s="19"/>
      <c r="NFG69" s="19"/>
      <c r="NFH69" s="19"/>
      <c r="NFI69" s="19"/>
      <c r="NFJ69" s="19"/>
      <c r="NFK69" s="19"/>
      <c r="NFL69" s="19"/>
      <c r="NFM69" s="19"/>
      <c r="NFN69" s="19"/>
      <c r="NFO69" s="19"/>
      <c r="NFP69" s="19"/>
      <c r="NFQ69" s="19"/>
      <c r="NFR69" s="19"/>
      <c r="NFS69" s="19"/>
      <c r="NFT69" s="19"/>
      <c r="NFU69" s="19"/>
      <c r="NFV69" s="19"/>
      <c r="NFW69" s="19"/>
      <c r="NFX69" s="19"/>
      <c r="NFY69" s="19"/>
      <c r="NFZ69" s="19"/>
      <c r="NGA69" s="19"/>
      <c r="NGB69" s="19"/>
      <c r="NGC69" s="19"/>
      <c r="NGD69" s="19"/>
      <c r="NGE69" s="19"/>
      <c r="NGF69" s="19"/>
      <c r="NGG69" s="19"/>
      <c r="NGH69" s="19"/>
      <c r="NGI69" s="19"/>
      <c r="NGJ69" s="19"/>
      <c r="NGK69" s="19"/>
      <c r="NGL69" s="19"/>
      <c r="NGM69" s="19"/>
      <c r="NGN69" s="19"/>
      <c r="NGO69" s="19"/>
      <c r="NGP69" s="19"/>
      <c r="NGQ69" s="19"/>
      <c r="NGR69" s="19"/>
      <c r="NGS69" s="19"/>
      <c r="NGT69" s="19"/>
      <c r="NGU69" s="19"/>
      <c r="NGV69" s="19"/>
      <c r="NGW69" s="19"/>
      <c r="NGX69" s="19"/>
      <c r="NGY69" s="19"/>
      <c r="NGZ69" s="19"/>
      <c r="NHA69" s="19"/>
      <c r="NHB69" s="19"/>
      <c r="NHC69" s="19"/>
      <c r="NHD69" s="19"/>
      <c r="NHE69" s="19"/>
      <c r="NHF69" s="19"/>
      <c r="NHG69" s="19"/>
      <c r="NHH69" s="19"/>
      <c r="NHI69" s="19"/>
      <c r="NHJ69" s="19"/>
      <c r="NHK69" s="19"/>
      <c r="NHL69" s="19"/>
      <c r="NHM69" s="19"/>
      <c r="NHN69" s="19"/>
      <c r="NHO69" s="19"/>
      <c r="NHP69" s="19"/>
      <c r="NHQ69" s="19"/>
      <c r="NHR69" s="19"/>
      <c r="NHS69" s="19"/>
      <c r="NHT69" s="19"/>
      <c r="NHU69" s="19"/>
      <c r="NHV69" s="19"/>
      <c r="NHW69" s="19"/>
      <c r="NHX69" s="19"/>
      <c r="NHY69" s="19"/>
      <c r="NHZ69" s="19"/>
      <c r="NIA69" s="19"/>
      <c r="NIB69" s="19"/>
      <c r="NIC69" s="19"/>
      <c r="NID69" s="19"/>
      <c r="NIE69" s="19"/>
      <c r="NIF69" s="19"/>
      <c r="NIG69" s="19"/>
      <c r="NIH69" s="19"/>
      <c r="NII69" s="19"/>
      <c r="NIJ69" s="19"/>
      <c r="NIK69" s="19"/>
      <c r="NIL69" s="19"/>
      <c r="NIM69" s="19"/>
      <c r="NIN69" s="19"/>
      <c r="NIO69" s="19"/>
      <c r="NIP69" s="19"/>
      <c r="NIQ69" s="19"/>
      <c r="NIR69" s="19"/>
      <c r="NIS69" s="19"/>
      <c r="NIT69" s="19"/>
      <c r="NIU69" s="19"/>
      <c r="NIV69" s="19"/>
      <c r="NIW69" s="19"/>
      <c r="NIX69" s="19"/>
      <c r="NIY69" s="19"/>
      <c r="NIZ69" s="19"/>
      <c r="NJA69" s="19"/>
      <c r="NJB69" s="19"/>
      <c r="NJC69" s="19"/>
      <c r="NJD69" s="19"/>
      <c r="NJE69" s="19"/>
      <c r="NJF69" s="19"/>
      <c r="NJG69" s="19"/>
      <c r="NJH69" s="19"/>
      <c r="NJI69" s="19"/>
      <c r="NJJ69" s="19"/>
      <c r="NJK69" s="19"/>
      <c r="NJL69" s="19"/>
      <c r="NJM69" s="19"/>
      <c r="NJN69" s="19"/>
      <c r="NJO69" s="19"/>
      <c r="NJP69" s="19"/>
      <c r="NJQ69" s="19"/>
      <c r="NJR69" s="19"/>
      <c r="NJS69" s="19"/>
      <c r="NJT69" s="19"/>
      <c r="NJU69" s="19"/>
      <c r="NJV69" s="19"/>
      <c r="NJW69" s="19"/>
      <c r="NJX69" s="19"/>
      <c r="NJY69" s="19"/>
      <c r="NJZ69" s="19"/>
      <c r="NKA69" s="19"/>
      <c r="NKB69" s="19"/>
      <c r="NKC69" s="19"/>
      <c r="NKD69" s="19"/>
      <c r="NKE69" s="19"/>
      <c r="NKF69" s="19"/>
      <c r="NKG69" s="19"/>
      <c r="NKH69" s="19"/>
      <c r="NKI69" s="19"/>
      <c r="NKJ69" s="19"/>
      <c r="NKK69" s="19"/>
      <c r="NKL69" s="19"/>
      <c r="NKM69" s="19"/>
      <c r="NKN69" s="19"/>
      <c r="NKO69" s="19"/>
      <c r="NKP69" s="19"/>
      <c r="NKQ69" s="19"/>
      <c r="NKR69" s="19"/>
      <c r="NKS69" s="19"/>
      <c r="NKT69" s="19"/>
      <c r="NKU69" s="19"/>
      <c r="NKV69" s="19"/>
      <c r="NKW69" s="19"/>
      <c r="NKX69" s="19"/>
      <c r="NKY69" s="19"/>
      <c r="NKZ69" s="19"/>
      <c r="NLA69" s="19"/>
      <c r="NLB69" s="19"/>
      <c r="NLC69" s="19"/>
      <c r="NLD69" s="19"/>
      <c r="NLE69" s="19"/>
      <c r="NLF69" s="19"/>
      <c r="NLG69" s="19"/>
      <c r="NLH69" s="19"/>
      <c r="NLI69" s="19"/>
      <c r="NLJ69" s="19"/>
      <c r="NLK69" s="19"/>
      <c r="NLL69" s="19"/>
      <c r="NLM69" s="19"/>
      <c r="NLN69" s="19"/>
      <c r="NLO69" s="19"/>
      <c r="NLP69" s="19"/>
      <c r="NLQ69" s="19"/>
      <c r="NLR69" s="19"/>
      <c r="NLS69" s="19"/>
      <c r="NLT69" s="19"/>
      <c r="NLU69" s="19"/>
      <c r="NLV69" s="19"/>
      <c r="NLW69" s="19"/>
      <c r="NLX69" s="19"/>
      <c r="NLY69" s="19"/>
      <c r="NLZ69" s="19"/>
      <c r="NMA69" s="19"/>
      <c r="NMB69" s="19"/>
      <c r="NMC69" s="19"/>
      <c r="NMD69" s="19"/>
      <c r="NME69" s="19"/>
      <c r="NMF69" s="19"/>
      <c r="NMG69" s="19"/>
      <c r="NMH69" s="19"/>
      <c r="NMI69" s="19"/>
      <c r="NMJ69" s="19"/>
      <c r="NMK69" s="19"/>
      <c r="NML69" s="19"/>
      <c r="NMM69" s="19"/>
      <c r="NMN69" s="19"/>
      <c r="NMO69" s="19"/>
      <c r="NMP69" s="19"/>
      <c r="NMQ69" s="19"/>
      <c r="NMR69" s="19"/>
      <c r="NMS69" s="19"/>
      <c r="NMT69" s="19"/>
      <c r="NMU69" s="19"/>
      <c r="NMV69" s="19"/>
      <c r="NMW69" s="19"/>
      <c r="NMX69" s="19"/>
      <c r="NMY69" s="19"/>
      <c r="NMZ69" s="19"/>
      <c r="NNA69" s="19"/>
      <c r="NNB69" s="19"/>
      <c r="NNC69" s="19"/>
      <c r="NND69" s="19"/>
      <c r="NNE69" s="19"/>
      <c r="NNF69" s="19"/>
      <c r="NNG69" s="19"/>
      <c r="NNH69" s="19"/>
      <c r="NNI69" s="19"/>
      <c r="NNJ69" s="19"/>
      <c r="NNK69" s="19"/>
      <c r="NNL69" s="19"/>
      <c r="NNM69" s="19"/>
      <c r="NNN69" s="19"/>
      <c r="NNO69" s="19"/>
      <c r="NNP69" s="19"/>
      <c r="NNQ69" s="19"/>
      <c r="NNR69" s="19"/>
      <c r="NNS69" s="19"/>
      <c r="NNT69" s="19"/>
      <c r="NNU69" s="19"/>
      <c r="NNV69" s="19"/>
      <c r="NNW69" s="19"/>
      <c r="NNX69" s="19"/>
      <c r="NNY69" s="19"/>
      <c r="NNZ69" s="19"/>
      <c r="NOA69" s="19"/>
      <c r="NOB69" s="19"/>
      <c r="NOC69" s="19"/>
      <c r="NOD69" s="19"/>
      <c r="NOE69" s="19"/>
      <c r="NOF69" s="19"/>
      <c r="NOG69" s="19"/>
      <c r="NOH69" s="19"/>
      <c r="NOI69" s="19"/>
      <c r="NOJ69" s="19"/>
      <c r="NOK69" s="19"/>
      <c r="NOL69" s="19"/>
      <c r="NOM69" s="19"/>
      <c r="NON69" s="19"/>
      <c r="NOO69" s="19"/>
      <c r="NOP69" s="19"/>
      <c r="NOQ69" s="19"/>
      <c r="NOR69" s="19"/>
      <c r="NOS69" s="19"/>
      <c r="NOT69" s="19"/>
      <c r="NOU69" s="19"/>
      <c r="NOV69" s="19"/>
      <c r="NOW69" s="19"/>
      <c r="NOX69" s="19"/>
      <c r="NOY69" s="19"/>
      <c r="NOZ69" s="19"/>
      <c r="NPA69" s="19"/>
      <c r="NPB69" s="19"/>
      <c r="NPC69" s="19"/>
      <c r="NPD69" s="19"/>
      <c r="NPE69" s="19"/>
      <c r="NPF69" s="19"/>
      <c r="NPG69" s="19"/>
      <c r="NPH69" s="19"/>
      <c r="NPI69" s="19"/>
      <c r="NPJ69" s="19"/>
      <c r="NPK69" s="19"/>
      <c r="NPL69" s="19"/>
      <c r="NPM69" s="19"/>
      <c r="NPN69" s="19"/>
      <c r="NPO69" s="19"/>
      <c r="NPP69" s="19"/>
      <c r="NPQ69" s="19"/>
      <c r="NPR69" s="19"/>
      <c r="NPS69" s="19"/>
      <c r="NPT69" s="19"/>
      <c r="NPU69" s="19"/>
      <c r="NPV69" s="19"/>
      <c r="NPW69" s="19"/>
      <c r="NPX69" s="19"/>
      <c r="NPY69" s="19"/>
      <c r="NPZ69" s="19"/>
      <c r="NQA69" s="19"/>
      <c r="NQB69" s="19"/>
      <c r="NQC69" s="19"/>
      <c r="NQD69" s="19"/>
      <c r="NQE69" s="19"/>
      <c r="NQF69" s="19"/>
      <c r="NQG69" s="19"/>
      <c r="NQH69" s="19"/>
      <c r="NQI69" s="19"/>
      <c r="NQJ69" s="19"/>
      <c r="NQK69" s="19"/>
      <c r="NQL69" s="19"/>
      <c r="NQM69" s="19"/>
      <c r="NQN69" s="19"/>
      <c r="NQO69" s="19"/>
      <c r="NQP69" s="19"/>
      <c r="NQQ69" s="19"/>
      <c r="NQR69" s="19"/>
      <c r="NQS69" s="19"/>
      <c r="NQT69" s="19"/>
      <c r="NQU69" s="19"/>
      <c r="NQV69" s="19"/>
      <c r="NQW69" s="19"/>
      <c r="NQX69" s="19"/>
      <c r="NQY69" s="19"/>
      <c r="NQZ69" s="19"/>
      <c r="NRA69" s="19"/>
      <c r="NRB69" s="19"/>
      <c r="NRC69" s="19"/>
      <c r="NRD69" s="19"/>
      <c r="NRE69" s="19"/>
      <c r="NRF69" s="19"/>
      <c r="NRG69" s="19"/>
      <c r="NRH69" s="19"/>
      <c r="NRI69" s="19"/>
      <c r="NRJ69" s="19"/>
      <c r="NRK69" s="19"/>
      <c r="NRL69" s="19"/>
      <c r="NRM69" s="19"/>
      <c r="NRN69" s="19"/>
      <c r="NRO69" s="19"/>
      <c r="NRP69" s="19"/>
      <c r="NRQ69" s="19"/>
      <c r="NRR69" s="19"/>
      <c r="NRS69" s="19"/>
      <c r="NRT69" s="19"/>
      <c r="NRU69" s="19"/>
      <c r="NRV69" s="19"/>
      <c r="NRW69" s="19"/>
      <c r="NRX69" s="19"/>
      <c r="NRY69" s="19"/>
      <c r="NRZ69" s="19"/>
      <c r="NSA69" s="19"/>
      <c r="NSB69" s="19"/>
      <c r="NSC69" s="19"/>
      <c r="NSD69" s="19"/>
      <c r="NSE69" s="19"/>
      <c r="NSF69" s="19"/>
      <c r="NSG69" s="19"/>
      <c r="NSH69" s="19"/>
      <c r="NSI69" s="19"/>
      <c r="NSJ69" s="19"/>
      <c r="NSK69" s="19"/>
      <c r="NSL69" s="19"/>
      <c r="NSM69" s="19"/>
      <c r="NSN69" s="19"/>
      <c r="NSO69" s="19"/>
      <c r="NSP69" s="19"/>
      <c r="NSQ69" s="19"/>
      <c r="NSR69" s="19"/>
      <c r="NSS69" s="19"/>
      <c r="NST69" s="19"/>
      <c r="NSU69" s="19"/>
      <c r="NSV69" s="19"/>
      <c r="NSW69" s="19"/>
      <c r="NSX69" s="19"/>
      <c r="NSY69" s="19"/>
      <c r="NSZ69" s="19"/>
      <c r="NTA69" s="19"/>
      <c r="NTB69" s="19"/>
      <c r="NTC69" s="19"/>
      <c r="NTD69" s="19"/>
      <c r="NTE69" s="19"/>
      <c r="NTF69" s="19"/>
      <c r="NTG69" s="19"/>
      <c r="NTH69" s="19"/>
      <c r="NTI69" s="19"/>
      <c r="NTJ69" s="19"/>
      <c r="NTK69" s="19"/>
      <c r="NTL69" s="19"/>
      <c r="NTM69" s="19"/>
      <c r="NTN69" s="19"/>
      <c r="NTO69" s="19"/>
      <c r="NTP69" s="19"/>
      <c r="NTQ69" s="19"/>
      <c r="NTR69" s="19"/>
      <c r="NTS69" s="19"/>
      <c r="NTT69" s="19"/>
      <c r="NTU69" s="19"/>
      <c r="NTV69" s="19"/>
      <c r="NTW69" s="19"/>
      <c r="NTX69" s="19"/>
      <c r="NTY69" s="19"/>
      <c r="NTZ69" s="19"/>
      <c r="NUA69" s="19"/>
      <c r="NUB69" s="19"/>
      <c r="NUC69" s="19"/>
      <c r="NUD69" s="19"/>
      <c r="NUE69" s="19"/>
      <c r="NUF69" s="19"/>
      <c r="NUG69" s="19"/>
      <c r="NUH69" s="19"/>
      <c r="NUI69" s="19"/>
      <c r="NUJ69" s="19"/>
      <c r="NUK69" s="19"/>
      <c r="NUL69" s="19"/>
      <c r="NUM69" s="19"/>
      <c r="NUN69" s="19"/>
      <c r="NUO69" s="19"/>
      <c r="NUP69" s="19"/>
      <c r="NUQ69" s="19"/>
      <c r="NUR69" s="19"/>
      <c r="NUS69" s="19"/>
      <c r="NUT69" s="19"/>
      <c r="NUU69" s="19"/>
      <c r="NUV69" s="19"/>
      <c r="NUW69" s="19"/>
      <c r="NUX69" s="19"/>
      <c r="NUY69" s="19"/>
      <c r="NUZ69" s="19"/>
      <c r="NVA69" s="19"/>
      <c r="NVB69" s="19"/>
      <c r="NVC69" s="19"/>
      <c r="NVD69" s="19"/>
      <c r="NVE69" s="19"/>
      <c r="NVF69" s="19"/>
      <c r="NVG69" s="19"/>
      <c r="NVH69" s="19"/>
      <c r="NVI69" s="19"/>
      <c r="NVJ69" s="19"/>
      <c r="NVK69" s="19"/>
      <c r="NVL69" s="19"/>
      <c r="NVM69" s="19"/>
      <c r="NVN69" s="19"/>
      <c r="NVO69" s="19"/>
      <c r="NVP69" s="19"/>
      <c r="NVQ69" s="19"/>
      <c r="NVR69" s="19"/>
      <c r="NVS69" s="19"/>
      <c r="NVT69" s="19"/>
      <c r="NVU69" s="19"/>
      <c r="NVV69" s="19"/>
      <c r="NVW69" s="19"/>
      <c r="NVX69" s="19"/>
      <c r="NVY69" s="19"/>
      <c r="NVZ69" s="19"/>
      <c r="NWA69" s="19"/>
      <c r="NWB69" s="19"/>
      <c r="NWC69" s="19"/>
      <c r="NWD69" s="19"/>
      <c r="NWE69" s="19"/>
      <c r="NWF69" s="19"/>
      <c r="NWG69" s="19"/>
      <c r="NWH69" s="19"/>
      <c r="NWI69" s="19"/>
      <c r="NWJ69" s="19"/>
      <c r="NWK69" s="19"/>
      <c r="NWL69" s="19"/>
      <c r="NWM69" s="19"/>
      <c r="NWN69" s="19"/>
      <c r="NWO69" s="19"/>
      <c r="NWP69" s="19"/>
      <c r="NWQ69" s="19"/>
      <c r="NWR69" s="19"/>
      <c r="NWS69" s="19"/>
      <c r="NWT69" s="19"/>
      <c r="NWU69" s="19"/>
      <c r="NWV69" s="19"/>
      <c r="NWW69" s="19"/>
      <c r="NWX69" s="19"/>
      <c r="NWY69" s="19"/>
      <c r="NWZ69" s="19"/>
      <c r="NXA69" s="19"/>
      <c r="NXB69" s="19"/>
      <c r="NXC69" s="19"/>
      <c r="NXD69" s="19"/>
      <c r="NXE69" s="19"/>
      <c r="NXF69" s="19"/>
      <c r="NXG69" s="19"/>
      <c r="NXH69" s="19"/>
      <c r="NXI69" s="19"/>
      <c r="NXJ69" s="19"/>
      <c r="NXK69" s="19"/>
      <c r="NXL69" s="19"/>
      <c r="NXM69" s="19"/>
      <c r="NXN69" s="19"/>
      <c r="NXO69" s="19"/>
      <c r="NXP69" s="19"/>
      <c r="NXQ69" s="19"/>
      <c r="NXR69" s="19"/>
      <c r="NXS69" s="19"/>
      <c r="NXT69" s="19"/>
      <c r="NXU69" s="19"/>
      <c r="NXV69" s="19"/>
      <c r="NXW69" s="19"/>
      <c r="NXX69" s="19"/>
      <c r="NXY69" s="19"/>
      <c r="NXZ69" s="19"/>
      <c r="NYA69" s="19"/>
      <c r="NYB69" s="19"/>
      <c r="NYC69" s="19"/>
      <c r="NYD69" s="19"/>
      <c r="NYE69" s="19"/>
      <c r="NYF69" s="19"/>
      <c r="NYG69" s="19"/>
      <c r="NYH69" s="19"/>
      <c r="NYI69" s="19"/>
      <c r="NYJ69" s="19"/>
      <c r="NYK69" s="19"/>
      <c r="NYL69" s="19"/>
      <c r="NYM69" s="19"/>
      <c r="NYN69" s="19"/>
      <c r="NYO69" s="19"/>
      <c r="NYP69" s="19"/>
      <c r="NYQ69" s="19"/>
      <c r="NYR69" s="19"/>
      <c r="NYS69" s="19"/>
      <c r="NYT69" s="19"/>
      <c r="NYU69" s="19"/>
      <c r="NYV69" s="19"/>
      <c r="NYW69" s="19"/>
      <c r="NYX69" s="19"/>
      <c r="NYY69" s="19"/>
      <c r="NYZ69" s="19"/>
      <c r="NZA69" s="19"/>
      <c r="NZB69" s="19"/>
      <c r="NZC69" s="19"/>
      <c r="NZD69" s="19"/>
      <c r="NZE69" s="19"/>
      <c r="NZF69" s="19"/>
      <c r="NZG69" s="19"/>
      <c r="NZH69" s="19"/>
      <c r="NZI69" s="19"/>
      <c r="NZJ69" s="19"/>
      <c r="NZK69" s="19"/>
      <c r="NZL69" s="19"/>
      <c r="NZM69" s="19"/>
      <c r="NZN69" s="19"/>
      <c r="NZO69" s="19"/>
      <c r="NZP69" s="19"/>
      <c r="NZQ69" s="19"/>
      <c r="NZR69" s="19"/>
      <c r="NZS69" s="19"/>
      <c r="NZT69" s="19"/>
      <c r="NZU69" s="19"/>
      <c r="NZV69" s="19"/>
      <c r="NZW69" s="19"/>
      <c r="NZX69" s="19"/>
      <c r="NZY69" s="19"/>
      <c r="NZZ69" s="19"/>
      <c r="OAA69" s="19"/>
      <c r="OAB69" s="19"/>
      <c r="OAC69" s="19"/>
      <c r="OAD69" s="19"/>
      <c r="OAE69" s="19"/>
      <c r="OAF69" s="19"/>
      <c r="OAG69" s="19"/>
      <c r="OAH69" s="19"/>
      <c r="OAI69" s="19"/>
      <c r="OAJ69" s="19"/>
      <c r="OAK69" s="19"/>
      <c r="OAL69" s="19"/>
      <c r="OAM69" s="19"/>
      <c r="OAN69" s="19"/>
      <c r="OAO69" s="19"/>
      <c r="OAP69" s="19"/>
      <c r="OAQ69" s="19"/>
      <c r="OAR69" s="19"/>
      <c r="OAS69" s="19"/>
      <c r="OAT69" s="19"/>
      <c r="OAU69" s="19"/>
      <c r="OAV69" s="19"/>
      <c r="OAW69" s="19"/>
      <c r="OAX69" s="19"/>
      <c r="OAY69" s="19"/>
      <c r="OAZ69" s="19"/>
      <c r="OBA69" s="19"/>
      <c r="OBB69" s="19"/>
      <c r="OBC69" s="19"/>
      <c r="OBD69" s="19"/>
      <c r="OBE69" s="19"/>
      <c r="OBF69" s="19"/>
      <c r="OBG69" s="19"/>
      <c r="OBH69" s="19"/>
      <c r="OBI69" s="19"/>
      <c r="OBJ69" s="19"/>
      <c r="OBK69" s="19"/>
      <c r="OBL69" s="19"/>
      <c r="OBM69" s="19"/>
      <c r="OBN69" s="19"/>
      <c r="OBO69" s="19"/>
      <c r="OBP69" s="19"/>
      <c r="OBQ69" s="19"/>
      <c r="OBR69" s="19"/>
      <c r="OBS69" s="19"/>
      <c r="OBT69" s="19"/>
      <c r="OBU69" s="19"/>
      <c r="OBV69" s="19"/>
      <c r="OBW69" s="19"/>
      <c r="OBX69" s="19"/>
      <c r="OBY69" s="19"/>
      <c r="OBZ69" s="19"/>
      <c r="OCA69" s="19"/>
      <c r="OCB69" s="19"/>
      <c r="OCC69" s="19"/>
      <c r="OCD69" s="19"/>
      <c r="OCE69" s="19"/>
      <c r="OCF69" s="19"/>
      <c r="OCG69" s="19"/>
      <c r="OCH69" s="19"/>
      <c r="OCI69" s="19"/>
      <c r="OCJ69" s="19"/>
      <c r="OCK69" s="19"/>
      <c r="OCL69" s="19"/>
      <c r="OCM69" s="19"/>
      <c r="OCN69" s="19"/>
      <c r="OCO69" s="19"/>
      <c r="OCP69" s="19"/>
      <c r="OCQ69" s="19"/>
      <c r="OCR69" s="19"/>
      <c r="OCS69" s="19"/>
      <c r="OCT69" s="19"/>
      <c r="OCU69" s="19"/>
      <c r="OCV69" s="19"/>
      <c r="OCW69" s="19"/>
      <c r="OCX69" s="19"/>
      <c r="OCY69" s="19"/>
      <c r="OCZ69" s="19"/>
      <c r="ODA69" s="19"/>
      <c r="ODB69" s="19"/>
      <c r="ODC69" s="19"/>
      <c r="ODD69" s="19"/>
      <c r="ODE69" s="19"/>
      <c r="ODF69" s="19"/>
      <c r="ODG69" s="19"/>
      <c r="ODH69" s="19"/>
      <c r="ODI69" s="19"/>
      <c r="ODJ69" s="19"/>
      <c r="ODK69" s="19"/>
      <c r="ODL69" s="19"/>
      <c r="ODM69" s="19"/>
      <c r="ODN69" s="19"/>
      <c r="ODO69" s="19"/>
      <c r="ODP69" s="19"/>
      <c r="ODQ69" s="19"/>
      <c r="ODR69" s="19"/>
      <c r="ODS69" s="19"/>
      <c r="ODT69" s="19"/>
      <c r="ODU69" s="19"/>
      <c r="ODV69" s="19"/>
      <c r="ODW69" s="19"/>
      <c r="ODX69" s="19"/>
      <c r="ODY69" s="19"/>
      <c r="ODZ69" s="19"/>
      <c r="OEA69" s="19"/>
      <c r="OEB69" s="19"/>
      <c r="OEC69" s="19"/>
      <c r="OED69" s="19"/>
      <c r="OEE69" s="19"/>
      <c r="OEF69" s="19"/>
      <c r="OEG69" s="19"/>
      <c r="OEH69" s="19"/>
      <c r="OEI69" s="19"/>
      <c r="OEJ69" s="19"/>
      <c r="OEK69" s="19"/>
      <c r="OEL69" s="19"/>
      <c r="OEM69" s="19"/>
      <c r="OEN69" s="19"/>
      <c r="OEO69" s="19"/>
      <c r="OEP69" s="19"/>
      <c r="OEQ69" s="19"/>
      <c r="OER69" s="19"/>
      <c r="OES69" s="19"/>
      <c r="OET69" s="19"/>
      <c r="OEU69" s="19"/>
      <c r="OEV69" s="19"/>
      <c r="OEW69" s="19"/>
      <c r="OEX69" s="19"/>
      <c r="OEY69" s="19"/>
      <c r="OEZ69" s="19"/>
      <c r="OFA69" s="19"/>
      <c r="OFB69" s="19"/>
      <c r="OFC69" s="19"/>
      <c r="OFD69" s="19"/>
      <c r="OFE69" s="19"/>
      <c r="OFF69" s="19"/>
      <c r="OFG69" s="19"/>
      <c r="OFH69" s="19"/>
      <c r="OFI69" s="19"/>
      <c r="OFJ69" s="19"/>
      <c r="OFK69" s="19"/>
      <c r="OFL69" s="19"/>
      <c r="OFM69" s="19"/>
      <c r="OFN69" s="19"/>
      <c r="OFO69" s="19"/>
      <c r="OFP69" s="19"/>
      <c r="OFQ69" s="19"/>
      <c r="OFR69" s="19"/>
      <c r="OFS69" s="19"/>
      <c r="OFT69" s="19"/>
      <c r="OFU69" s="19"/>
      <c r="OFV69" s="19"/>
      <c r="OFW69" s="19"/>
      <c r="OFX69" s="19"/>
      <c r="OFY69" s="19"/>
      <c r="OFZ69" s="19"/>
      <c r="OGA69" s="19"/>
      <c r="OGB69" s="19"/>
      <c r="OGC69" s="19"/>
      <c r="OGD69" s="19"/>
      <c r="OGE69" s="19"/>
      <c r="OGF69" s="19"/>
      <c r="OGG69" s="19"/>
      <c r="OGH69" s="19"/>
      <c r="OGI69" s="19"/>
      <c r="OGJ69" s="19"/>
      <c r="OGK69" s="19"/>
      <c r="OGL69" s="19"/>
      <c r="OGM69" s="19"/>
      <c r="OGN69" s="19"/>
      <c r="OGO69" s="19"/>
      <c r="OGP69" s="19"/>
      <c r="OGQ69" s="19"/>
      <c r="OGR69" s="19"/>
      <c r="OGS69" s="19"/>
      <c r="OGT69" s="19"/>
      <c r="OGU69" s="19"/>
      <c r="OGV69" s="19"/>
      <c r="OGW69" s="19"/>
      <c r="OGX69" s="19"/>
      <c r="OGY69" s="19"/>
      <c r="OGZ69" s="19"/>
      <c r="OHA69" s="19"/>
      <c r="OHB69" s="19"/>
      <c r="OHC69" s="19"/>
      <c r="OHD69" s="19"/>
      <c r="OHE69" s="19"/>
      <c r="OHF69" s="19"/>
      <c r="OHG69" s="19"/>
      <c r="OHH69" s="19"/>
      <c r="OHI69" s="19"/>
      <c r="OHJ69" s="19"/>
      <c r="OHK69" s="19"/>
      <c r="OHL69" s="19"/>
      <c r="OHM69" s="19"/>
      <c r="OHN69" s="19"/>
      <c r="OHO69" s="19"/>
      <c r="OHP69" s="19"/>
      <c r="OHQ69" s="19"/>
      <c r="OHR69" s="19"/>
      <c r="OHS69" s="19"/>
      <c r="OHT69" s="19"/>
      <c r="OHU69" s="19"/>
      <c r="OHV69" s="19"/>
      <c r="OHW69" s="19"/>
      <c r="OHX69" s="19"/>
      <c r="OHY69" s="19"/>
      <c r="OHZ69" s="19"/>
      <c r="OIA69" s="19"/>
      <c r="OIB69" s="19"/>
      <c r="OIC69" s="19"/>
      <c r="OID69" s="19"/>
      <c r="OIE69" s="19"/>
      <c r="OIF69" s="19"/>
      <c r="OIG69" s="19"/>
      <c r="OIH69" s="19"/>
      <c r="OII69" s="19"/>
      <c r="OIJ69" s="19"/>
      <c r="OIK69" s="19"/>
      <c r="OIL69" s="19"/>
      <c r="OIM69" s="19"/>
      <c r="OIN69" s="19"/>
      <c r="OIO69" s="19"/>
      <c r="OIP69" s="19"/>
      <c r="OIQ69" s="19"/>
      <c r="OIR69" s="19"/>
      <c r="OIS69" s="19"/>
      <c r="OIT69" s="19"/>
      <c r="OIU69" s="19"/>
      <c r="OIV69" s="19"/>
      <c r="OIW69" s="19"/>
      <c r="OIX69" s="19"/>
      <c r="OIY69" s="19"/>
      <c r="OIZ69" s="19"/>
      <c r="OJA69" s="19"/>
      <c r="OJB69" s="19"/>
      <c r="OJC69" s="19"/>
      <c r="OJD69" s="19"/>
      <c r="OJE69" s="19"/>
      <c r="OJF69" s="19"/>
      <c r="OJG69" s="19"/>
      <c r="OJH69" s="19"/>
      <c r="OJI69" s="19"/>
      <c r="OJJ69" s="19"/>
      <c r="OJK69" s="19"/>
      <c r="OJL69" s="19"/>
      <c r="OJM69" s="19"/>
      <c r="OJN69" s="19"/>
      <c r="OJO69" s="19"/>
      <c r="OJP69" s="19"/>
      <c r="OJQ69" s="19"/>
      <c r="OJR69" s="19"/>
      <c r="OJS69" s="19"/>
      <c r="OJT69" s="19"/>
      <c r="OJU69" s="19"/>
      <c r="OJV69" s="19"/>
      <c r="OJW69" s="19"/>
      <c r="OJX69" s="19"/>
      <c r="OJY69" s="19"/>
      <c r="OJZ69" s="19"/>
      <c r="OKA69" s="19"/>
      <c r="OKB69" s="19"/>
      <c r="OKC69" s="19"/>
      <c r="OKD69" s="19"/>
      <c r="OKE69" s="19"/>
      <c r="OKF69" s="19"/>
      <c r="OKG69" s="19"/>
      <c r="OKH69" s="19"/>
      <c r="OKI69" s="19"/>
      <c r="OKJ69" s="19"/>
      <c r="OKK69" s="19"/>
      <c r="OKL69" s="19"/>
      <c r="OKM69" s="19"/>
      <c r="OKN69" s="19"/>
      <c r="OKO69" s="19"/>
      <c r="OKP69" s="19"/>
      <c r="OKQ69" s="19"/>
      <c r="OKR69" s="19"/>
      <c r="OKS69" s="19"/>
      <c r="OKT69" s="19"/>
      <c r="OKU69" s="19"/>
      <c r="OKV69" s="19"/>
      <c r="OKW69" s="19"/>
      <c r="OKX69" s="19"/>
      <c r="OKY69" s="19"/>
      <c r="OKZ69" s="19"/>
      <c r="OLA69" s="19"/>
      <c r="OLB69" s="19"/>
      <c r="OLC69" s="19"/>
      <c r="OLD69" s="19"/>
      <c r="OLE69" s="19"/>
      <c r="OLF69" s="19"/>
      <c r="OLG69" s="19"/>
      <c r="OLH69" s="19"/>
      <c r="OLI69" s="19"/>
      <c r="OLJ69" s="19"/>
      <c r="OLK69" s="19"/>
      <c r="OLL69" s="19"/>
      <c r="OLM69" s="19"/>
      <c r="OLN69" s="19"/>
      <c r="OLO69" s="19"/>
      <c r="OLP69" s="19"/>
      <c r="OLQ69" s="19"/>
      <c r="OLR69" s="19"/>
      <c r="OLS69" s="19"/>
      <c r="OLT69" s="19"/>
      <c r="OLU69" s="19"/>
      <c r="OLV69" s="19"/>
      <c r="OLW69" s="19"/>
      <c r="OLX69" s="19"/>
      <c r="OLY69" s="19"/>
      <c r="OLZ69" s="19"/>
      <c r="OMA69" s="19"/>
      <c r="OMB69" s="19"/>
      <c r="OMC69" s="19"/>
      <c r="OMD69" s="19"/>
      <c r="OME69" s="19"/>
      <c r="OMF69" s="19"/>
      <c r="OMG69" s="19"/>
      <c r="OMH69" s="19"/>
      <c r="OMI69" s="19"/>
      <c r="OMJ69" s="19"/>
      <c r="OMK69" s="19"/>
      <c r="OML69" s="19"/>
      <c r="OMM69" s="19"/>
      <c r="OMN69" s="19"/>
      <c r="OMO69" s="19"/>
      <c r="OMP69" s="19"/>
      <c r="OMQ69" s="19"/>
      <c r="OMR69" s="19"/>
      <c r="OMS69" s="19"/>
      <c r="OMT69" s="19"/>
      <c r="OMU69" s="19"/>
      <c r="OMV69" s="19"/>
      <c r="OMW69" s="19"/>
      <c r="OMX69" s="19"/>
      <c r="OMY69" s="19"/>
      <c r="OMZ69" s="19"/>
      <c r="ONA69" s="19"/>
      <c r="ONB69" s="19"/>
      <c r="ONC69" s="19"/>
      <c r="OND69" s="19"/>
      <c r="ONE69" s="19"/>
      <c r="ONF69" s="19"/>
      <c r="ONG69" s="19"/>
      <c r="ONH69" s="19"/>
      <c r="ONI69" s="19"/>
      <c r="ONJ69" s="19"/>
      <c r="ONK69" s="19"/>
      <c r="ONL69" s="19"/>
      <c r="ONM69" s="19"/>
      <c r="ONN69" s="19"/>
      <c r="ONO69" s="19"/>
      <c r="ONP69" s="19"/>
      <c r="ONQ69" s="19"/>
      <c r="ONR69" s="19"/>
      <c r="ONS69" s="19"/>
      <c r="ONT69" s="19"/>
      <c r="ONU69" s="19"/>
      <c r="ONV69" s="19"/>
      <c r="ONW69" s="19"/>
      <c r="ONX69" s="19"/>
      <c r="ONY69" s="19"/>
      <c r="ONZ69" s="19"/>
      <c r="OOA69" s="19"/>
      <c r="OOB69" s="19"/>
      <c r="OOC69" s="19"/>
      <c r="OOD69" s="19"/>
      <c r="OOE69" s="19"/>
      <c r="OOF69" s="19"/>
      <c r="OOG69" s="19"/>
      <c r="OOH69" s="19"/>
      <c r="OOI69" s="19"/>
      <c r="OOJ69" s="19"/>
      <c r="OOK69" s="19"/>
      <c r="OOL69" s="19"/>
      <c r="OOM69" s="19"/>
      <c r="OON69" s="19"/>
      <c r="OOO69" s="19"/>
      <c r="OOP69" s="19"/>
      <c r="OOQ69" s="19"/>
      <c r="OOR69" s="19"/>
      <c r="OOS69" s="19"/>
      <c r="OOT69" s="19"/>
      <c r="OOU69" s="19"/>
      <c r="OOV69" s="19"/>
      <c r="OOW69" s="19"/>
      <c r="OOX69" s="19"/>
      <c r="OOY69" s="19"/>
      <c r="OOZ69" s="19"/>
      <c r="OPA69" s="19"/>
      <c r="OPB69" s="19"/>
      <c r="OPC69" s="19"/>
      <c r="OPD69" s="19"/>
      <c r="OPE69" s="19"/>
      <c r="OPF69" s="19"/>
      <c r="OPG69" s="19"/>
      <c r="OPH69" s="19"/>
      <c r="OPI69" s="19"/>
      <c r="OPJ69" s="19"/>
      <c r="OPK69" s="19"/>
      <c r="OPL69" s="19"/>
      <c r="OPM69" s="19"/>
      <c r="OPN69" s="19"/>
      <c r="OPO69" s="19"/>
      <c r="OPP69" s="19"/>
      <c r="OPQ69" s="19"/>
      <c r="OPR69" s="19"/>
      <c r="OPS69" s="19"/>
      <c r="OPT69" s="19"/>
      <c r="OPU69" s="19"/>
      <c r="OPV69" s="19"/>
      <c r="OPW69" s="19"/>
      <c r="OPX69" s="19"/>
      <c r="OPY69" s="19"/>
      <c r="OPZ69" s="19"/>
      <c r="OQA69" s="19"/>
      <c r="OQB69" s="19"/>
      <c r="OQC69" s="19"/>
      <c r="OQD69" s="19"/>
      <c r="OQE69" s="19"/>
      <c r="OQF69" s="19"/>
      <c r="OQG69" s="19"/>
      <c r="OQH69" s="19"/>
      <c r="OQI69" s="19"/>
      <c r="OQJ69" s="19"/>
      <c r="OQK69" s="19"/>
      <c r="OQL69" s="19"/>
      <c r="OQM69" s="19"/>
      <c r="OQN69" s="19"/>
      <c r="OQO69" s="19"/>
      <c r="OQP69" s="19"/>
      <c r="OQQ69" s="19"/>
      <c r="OQR69" s="19"/>
      <c r="OQS69" s="19"/>
      <c r="OQT69" s="19"/>
      <c r="OQU69" s="19"/>
      <c r="OQV69" s="19"/>
      <c r="OQW69" s="19"/>
      <c r="OQX69" s="19"/>
      <c r="OQY69" s="19"/>
      <c r="OQZ69" s="19"/>
      <c r="ORA69" s="19"/>
      <c r="ORB69" s="19"/>
      <c r="ORC69" s="19"/>
      <c r="ORD69" s="19"/>
      <c r="ORE69" s="19"/>
      <c r="ORF69" s="19"/>
      <c r="ORG69" s="19"/>
      <c r="ORH69" s="19"/>
      <c r="ORI69" s="19"/>
      <c r="ORJ69" s="19"/>
      <c r="ORK69" s="19"/>
      <c r="ORL69" s="19"/>
      <c r="ORM69" s="19"/>
      <c r="ORN69" s="19"/>
      <c r="ORO69" s="19"/>
      <c r="ORP69" s="19"/>
      <c r="ORQ69" s="19"/>
      <c r="ORR69" s="19"/>
      <c r="ORS69" s="19"/>
      <c r="ORT69" s="19"/>
      <c r="ORU69" s="19"/>
      <c r="ORV69" s="19"/>
      <c r="ORW69" s="19"/>
      <c r="ORX69" s="19"/>
      <c r="ORY69" s="19"/>
      <c r="ORZ69" s="19"/>
      <c r="OSA69" s="19"/>
      <c r="OSB69" s="19"/>
      <c r="OSC69" s="19"/>
      <c r="OSD69" s="19"/>
      <c r="OSE69" s="19"/>
      <c r="OSF69" s="19"/>
      <c r="OSG69" s="19"/>
      <c r="OSH69" s="19"/>
      <c r="OSI69" s="19"/>
      <c r="OSJ69" s="19"/>
      <c r="OSK69" s="19"/>
      <c r="OSL69" s="19"/>
      <c r="OSM69" s="19"/>
      <c r="OSN69" s="19"/>
      <c r="OSO69" s="19"/>
      <c r="OSP69" s="19"/>
      <c r="OSQ69" s="19"/>
      <c r="OSR69" s="19"/>
      <c r="OSS69" s="19"/>
      <c r="OST69" s="19"/>
      <c r="OSU69" s="19"/>
      <c r="OSV69" s="19"/>
      <c r="OSW69" s="19"/>
      <c r="OSX69" s="19"/>
      <c r="OSY69" s="19"/>
      <c r="OSZ69" s="19"/>
      <c r="OTA69" s="19"/>
      <c r="OTB69" s="19"/>
      <c r="OTC69" s="19"/>
      <c r="OTD69" s="19"/>
      <c r="OTE69" s="19"/>
      <c r="OTF69" s="19"/>
      <c r="OTG69" s="19"/>
      <c r="OTH69" s="19"/>
      <c r="OTI69" s="19"/>
      <c r="OTJ69" s="19"/>
      <c r="OTK69" s="19"/>
      <c r="OTL69" s="19"/>
      <c r="OTM69" s="19"/>
      <c r="OTN69" s="19"/>
      <c r="OTO69" s="19"/>
      <c r="OTP69" s="19"/>
      <c r="OTQ69" s="19"/>
      <c r="OTR69" s="19"/>
      <c r="OTS69" s="19"/>
      <c r="OTT69" s="19"/>
      <c r="OTU69" s="19"/>
      <c r="OTV69" s="19"/>
      <c r="OTW69" s="19"/>
      <c r="OTX69" s="19"/>
      <c r="OTY69" s="19"/>
      <c r="OTZ69" s="19"/>
      <c r="OUA69" s="19"/>
      <c r="OUB69" s="19"/>
      <c r="OUC69" s="19"/>
      <c r="OUD69" s="19"/>
      <c r="OUE69" s="19"/>
      <c r="OUF69" s="19"/>
      <c r="OUG69" s="19"/>
      <c r="OUH69" s="19"/>
      <c r="OUI69" s="19"/>
      <c r="OUJ69" s="19"/>
      <c r="OUK69" s="19"/>
      <c r="OUL69" s="19"/>
      <c r="OUM69" s="19"/>
      <c r="OUN69" s="19"/>
      <c r="OUO69" s="19"/>
      <c r="OUP69" s="19"/>
      <c r="OUQ69" s="19"/>
      <c r="OUR69" s="19"/>
      <c r="OUS69" s="19"/>
      <c r="OUT69" s="19"/>
      <c r="OUU69" s="19"/>
      <c r="OUV69" s="19"/>
      <c r="OUW69" s="19"/>
      <c r="OUX69" s="19"/>
      <c r="OUY69" s="19"/>
      <c r="OUZ69" s="19"/>
      <c r="OVA69" s="19"/>
      <c r="OVB69" s="19"/>
      <c r="OVC69" s="19"/>
      <c r="OVD69" s="19"/>
      <c r="OVE69" s="19"/>
      <c r="OVF69" s="19"/>
      <c r="OVG69" s="19"/>
      <c r="OVH69" s="19"/>
      <c r="OVI69" s="19"/>
      <c r="OVJ69" s="19"/>
      <c r="OVK69" s="19"/>
      <c r="OVL69" s="19"/>
      <c r="OVM69" s="19"/>
      <c r="OVN69" s="19"/>
      <c r="OVO69" s="19"/>
      <c r="OVP69" s="19"/>
      <c r="OVQ69" s="19"/>
      <c r="OVR69" s="19"/>
      <c r="OVS69" s="19"/>
      <c r="OVT69" s="19"/>
      <c r="OVU69" s="19"/>
      <c r="OVV69" s="19"/>
      <c r="OVW69" s="19"/>
      <c r="OVX69" s="19"/>
      <c r="OVY69" s="19"/>
      <c r="OVZ69" s="19"/>
      <c r="OWA69" s="19"/>
      <c r="OWB69" s="19"/>
      <c r="OWC69" s="19"/>
      <c r="OWD69" s="19"/>
      <c r="OWE69" s="19"/>
      <c r="OWF69" s="19"/>
      <c r="OWG69" s="19"/>
      <c r="OWH69" s="19"/>
      <c r="OWI69" s="19"/>
      <c r="OWJ69" s="19"/>
      <c r="OWK69" s="19"/>
      <c r="OWL69" s="19"/>
      <c r="OWM69" s="19"/>
      <c r="OWN69" s="19"/>
      <c r="OWO69" s="19"/>
      <c r="OWP69" s="19"/>
      <c r="OWQ69" s="19"/>
      <c r="OWR69" s="19"/>
      <c r="OWS69" s="19"/>
      <c r="OWT69" s="19"/>
      <c r="OWU69" s="19"/>
      <c r="OWV69" s="19"/>
      <c r="OWW69" s="19"/>
      <c r="OWX69" s="19"/>
      <c r="OWY69" s="19"/>
      <c r="OWZ69" s="19"/>
      <c r="OXA69" s="19"/>
      <c r="OXB69" s="19"/>
      <c r="OXC69" s="19"/>
      <c r="OXD69" s="19"/>
      <c r="OXE69" s="19"/>
      <c r="OXF69" s="19"/>
      <c r="OXG69" s="19"/>
      <c r="OXH69" s="19"/>
      <c r="OXI69" s="19"/>
      <c r="OXJ69" s="19"/>
      <c r="OXK69" s="19"/>
      <c r="OXL69" s="19"/>
      <c r="OXM69" s="19"/>
      <c r="OXN69" s="19"/>
      <c r="OXO69" s="19"/>
      <c r="OXP69" s="19"/>
      <c r="OXQ69" s="19"/>
      <c r="OXR69" s="19"/>
      <c r="OXS69" s="19"/>
      <c r="OXT69" s="19"/>
      <c r="OXU69" s="19"/>
      <c r="OXV69" s="19"/>
      <c r="OXW69" s="19"/>
      <c r="OXX69" s="19"/>
      <c r="OXY69" s="19"/>
      <c r="OXZ69" s="19"/>
      <c r="OYA69" s="19"/>
      <c r="OYB69" s="19"/>
      <c r="OYC69" s="19"/>
      <c r="OYD69" s="19"/>
      <c r="OYE69" s="19"/>
      <c r="OYF69" s="19"/>
      <c r="OYG69" s="19"/>
      <c r="OYH69" s="19"/>
      <c r="OYI69" s="19"/>
      <c r="OYJ69" s="19"/>
      <c r="OYK69" s="19"/>
      <c r="OYL69" s="19"/>
      <c r="OYM69" s="19"/>
      <c r="OYN69" s="19"/>
      <c r="OYO69" s="19"/>
      <c r="OYP69" s="19"/>
      <c r="OYQ69" s="19"/>
      <c r="OYR69" s="19"/>
      <c r="OYS69" s="19"/>
      <c r="OYT69" s="19"/>
      <c r="OYU69" s="19"/>
      <c r="OYV69" s="19"/>
      <c r="OYW69" s="19"/>
      <c r="OYX69" s="19"/>
      <c r="OYY69" s="19"/>
      <c r="OYZ69" s="19"/>
      <c r="OZA69" s="19"/>
      <c r="OZB69" s="19"/>
      <c r="OZC69" s="19"/>
      <c r="OZD69" s="19"/>
      <c r="OZE69" s="19"/>
      <c r="OZF69" s="19"/>
      <c r="OZG69" s="19"/>
      <c r="OZH69" s="19"/>
      <c r="OZI69" s="19"/>
      <c r="OZJ69" s="19"/>
      <c r="OZK69" s="19"/>
      <c r="OZL69" s="19"/>
      <c r="OZM69" s="19"/>
      <c r="OZN69" s="19"/>
      <c r="OZO69" s="19"/>
      <c r="OZP69" s="19"/>
      <c r="OZQ69" s="19"/>
      <c r="OZR69" s="19"/>
      <c r="OZS69" s="19"/>
      <c r="OZT69" s="19"/>
      <c r="OZU69" s="19"/>
      <c r="OZV69" s="19"/>
      <c r="OZW69" s="19"/>
      <c r="OZX69" s="19"/>
      <c r="OZY69" s="19"/>
      <c r="OZZ69" s="19"/>
      <c r="PAA69" s="19"/>
      <c r="PAB69" s="19"/>
      <c r="PAC69" s="19"/>
      <c r="PAD69" s="19"/>
      <c r="PAE69" s="19"/>
      <c r="PAF69" s="19"/>
      <c r="PAG69" s="19"/>
      <c r="PAH69" s="19"/>
      <c r="PAI69" s="19"/>
      <c r="PAJ69" s="19"/>
      <c r="PAK69" s="19"/>
      <c r="PAL69" s="19"/>
      <c r="PAM69" s="19"/>
      <c r="PAN69" s="19"/>
      <c r="PAO69" s="19"/>
      <c r="PAP69" s="19"/>
      <c r="PAQ69" s="19"/>
      <c r="PAR69" s="19"/>
      <c r="PAS69" s="19"/>
      <c r="PAT69" s="19"/>
      <c r="PAU69" s="19"/>
      <c r="PAV69" s="19"/>
      <c r="PAW69" s="19"/>
      <c r="PAX69" s="19"/>
      <c r="PAY69" s="19"/>
      <c r="PAZ69" s="19"/>
      <c r="PBA69" s="19"/>
      <c r="PBB69" s="19"/>
      <c r="PBC69" s="19"/>
      <c r="PBD69" s="19"/>
      <c r="PBE69" s="19"/>
      <c r="PBF69" s="19"/>
      <c r="PBG69" s="19"/>
      <c r="PBH69" s="19"/>
      <c r="PBI69" s="19"/>
      <c r="PBJ69" s="19"/>
      <c r="PBK69" s="19"/>
      <c r="PBL69" s="19"/>
      <c r="PBM69" s="19"/>
      <c r="PBN69" s="19"/>
      <c r="PBO69" s="19"/>
      <c r="PBP69" s="19"/>
      <c r="PBQ69" s="19"/>
      <c r="PBR69" s="19"/>
      <c r="PBS69" s="19"/>
      <c r="PBT69" s="19"/>
      <c r="PBU69" s="19"/>
      <c r="PBV69" s="19"/>
      <c r="PBW69" s="19"/>
      <c r="PBX69" s="19"/>
      <c r="PBY69" s="19"/>
      <c r="PBZ69" s="19"/>
      <c r="PCA69" s="19"/>
      <c r="PCB69" s="19"/>
      <c r="PCC69" s="19"/>
      <c r="PCD69" s="19"/>
      <c r="PCE69" s="19"/>
      <c r="PCF69" s="19"/>
      <c r="PCG69" s="19"/>
      <c r="PCH69" s="19"/>
      <c r="PCI69" s="19"/>
      <c r="PCJ69" s="19"/>
      <c r="PCK69" s="19"/>
      <c r="PCL69" s="19"/>
      <c r="PCM69" s="19"/>
      <c r="PCN69" s="19"/>
      <c r="PCO69" s="19"/>
      <c r="PCP69" s="19"/>
      <c r="PCQ69" s="19"/>
      <c r="PCR69" s="19"/>
      <c r="PCS69" s="19"/>
      <c r="PCT69" s="19"/>
      <c r="PCU69" s="19"/>
      <c r="PCV69" s="19"/>
      <c r="PCW69" s="19"/>
      <c r="PCX69" s="19"/>
      <c r="PCY69" s="19"/>
      <c r="PCZ69" s="19"/>
      <c r="PDA69" s="19"/>
      <c r="PDB69" s="19"/>
      <c r="PDC69" s="19"/>
      <c r="PDD69" s="19"/>
      <c r="PDE69" s="19"/>
      <c r="PDF69" s="19"/>
      <c r="PDG69" s="19"/>
      <c r="PDH69" s="19"/>
      <c r="PDI69" s="19"/>
      <c r="PDJ69" s="19"/>
      <c r="PDK69" s="19"/>
      <c r="PDL69" s="19"/>
      <c r="PDM69" s="19"/>
      <c r="PDN69" s="19"/>
      <c r="PDO69" s="19"/>
      <c r="PDP69" s="19"/>
      <c r="PDQ69" s="19"/>
      <c r="PDR69" s="19"/>
      <c r="PDS69" s="19"/>
      <c r="PDT69" s="19"/>
      <c r="PDU69" s="19"/>
      <c r="PDV69" s="19"/>
      <c r="PDW69" s="19"/>
      <c r="PDX69" s="19"/>
      <c r="PDY69" s="19"/>
      <c r="PDZ69" s="19"/>
      <c r="PEA69" s="19"/>
      <c r="PEB69" s="19"/>
      <c r="PEC69" s="19"/>
      <c r="PED69" s="19"/>
      <c r="PEE69" s="19"/>
      <c r="PEF69" s="19"/>
      <c r="PEG69" s="19"/>
      <c r="PEH69" s="19"/>
      <c r="PEI69" s="19"/>
      <c r="PEJ69" s="19"/>
      <c r="PEK69" s="19"/>
      <c r="PEL69" s="19"/>
      <c r="PEM69" s="19"/>
      <c r="PEN69" s="19"/>
      <c r="PEO69" s="19"/>
      <c r="PEP69" s="19"/>
      <c r="PEQ69" s="19"/>
      <c r="PER69" s="19"/>
      <c r="PES69" s="19"/>
      <c r="PET69" s="19"/>
      <c r="PEU69" s="19"/>
      <c r="PEV69" s="19"/>
      <c r="PEW69" s="19"/>
      <c r="PEX69" s="19"/>
      <c r="PEY69" s="19"/>
      <c r="PEZ69" s="19"/>
      <c r="PFA69" s="19"/>
      <c r="PFB69" s="19"/>
      <c r="PFC69" s="19"/>
      <c r="PFD69" s="19"/>
      <c r="PFE69" s="19"/>
      <c r="PFF69" s="19"/>
      <c r="PFG69" s="19"/>
      <c r="PFH69" s="19"/>
      <c r="PFI69" s="19"/>
      <c r="PFJ69" s="19"/>
      <c r="PFK69" s="19"/>
      <c r="PFL69" s="19"/>
      <c r="PFM69" s="19"/>
      <c r="PFN69" s="19"/>
      <c r="PFO69" s="19"/>
      <c r="PFP69" s="19"/>
      <c r="PFQ69" s="19"/>
      <c r="PFR69" s="19"/>
      <c r="PFS69" s="19"/>
      <c r="PFT69" s="19"/>
      <c r="PFU69" s="19"/>
      <c r="PFV69" s="19"/>
      <c r="PFW69" s="19"/>
      <c r="PFX69" s="19"/>
      <c r="PFY69" s="19"/>
      <c r="PFZ69" s="19"/>
      <c r="PGA69" s="19"/>
      <c r="PGB69" s="19"/>
      <c r="PGC69" s="19"/>
      <c r="PGD69" s="19"/>
      <c r="PGE69" s="19"/>
      <c r="PGF69" s="19"/>
      <c r="PGG69" s="19"/>
      <c r="PGH69" s="19"/>
      <c r="PGI69" s="19"/>
      <c r="PGJ69" s="19"/>
      <c r="PGK69" s="19"/>
      <c r="PGL69" s="19"/>
      <c r="PGM69" s="19"/>
      <c r="PGN69" s="19"/>
      <c r="PGO69" s="19"/>
      <c r="PGP69" s="19"/>
      <c r="PGQ69" s="19"/>
      <c r="PGR69" s="19"/>
      <c r="PGS69" s="19"/>
      <c r="PGT69" s="19"/>
      <c r="PGU69" s="19"/>
      <c r="PGV69" s="19"/>
      <c r="PGW69" s="19"/>
      <c r="PGX69" s="19"/>
      <c r="PGY69" s="19"/>
      <c r="PGZ69" s="19"/>
      <c r="PHA69" s="19"/>
      <c r="PHB69" s="19"/>
      <c r="PHC69" s="19"/>
      <c r="PHD69" s="19"/>
      <c r="PHE69" s="19"/>
      <c r="PHF69" s="19"/>
      <c r="PHG69" s="19"/>
      <c r="PHH69" s="19"/>
      <c r="PHI69" s="19"/>
      <c r="PHJ69" s="19"/>
      <c r="PHK69" s="19"/>
      <c r="PHL69" s="19"/>
      <c r="PHM69" s="19"/>
      <c r="PHN69" s="19"/>
      <c r="PHO69" s="19"/>
      <c r="PHP69" s="19"/>
      <c r="PHQ69" s="19"/>
      <c r="PHR69" s="19"/>
      <c r="PHS69" s="19"/>
      <c r="PHT69" s="19"/>
      <c r="PHU69" s="19"/>
      <c r="PHV69" s="19"/>
      <c r="PHW69" s="19"/>
      <c r="PHX69" s="19"/>
      <c r="PHY69" s="19"/>
      <c r="PHZ69" s="19"/>
      <c r="PIA69" s="19"/>
      <c r="PIB69" s="19"/>
      <c r="PIC69" s="19"/>
      <c r="PID69" s="19"/>
      <c r="PIE69" s="19"/>
      <c r="PIF69" s="19"/>
      <c r="PIG69" s="19"/>
      <c r="PIH69" s="19"/>
      <c r="PII69" s="19"/>
      <c r="PIJ69" s="19"/>
      <c r="PIK69" s="19"/>
      <c r="PIL69" s="19"/>
      <c r="PIM69" s="19"/>
      <c r="PIN69" s="19"/>
      <c r="PIO69" s="19"/>
      <c r="PIP69" s="19"/>
      <c r="PIQ69" s="19"/>
      <c r="PIR69" s="19"/>
      <c r="PIS69" s="19"/>
      <c r="PIT69" s="19"/>
      <c r="PIU69" s="19"/>
      <c r="PIV69" s="19"/>
      <c r="PIW69" s="19"/>
      <c r="PIX69" s="19"/>
      <c r="PIY69" s="19"/>
      <c r="PIZ69" s="19"/>
      <c r="PJA69" s="19"/>
      <c r="PJB69" s="19"/>
      <c r="PJC69" s="19"/>
      <c r="PJD69" s="19"/>
      <c r="PJE69" s="19"/>
      <c r="PJF69" s="19"/>
      <c r="PJG69" s="19"/>
      <c r="PJH69" s="19"/>
      <c r="PJI69" s="19"/>
      <c r="PJJ69" s="19"/>
      <c r="PJK69" s="19"/>
      <c r="PJL69" s="19"/>
      <c r="PJM69" s="19"/>
      <c r="PJN69" s="19"/>
      <c r="PJO69" s="19"/>
      <c r="PJP69" s="19"/>
      <c r="PJQ69" s="19"/>
      <c r="PJR69" s="19"/>
      <c r="PJS69" s="19"/>
      <c r="PJT69" s="19"/>
      <c r="PJU69" s="19"/>
      <c r="PJV69" s="19"/>
      <c r="PJW69" s="19"/>
      <c r="PJX69" s="19"/>
      <c r="PJY69" s="19"/>
      <c r="PJZ69" s="19"/>
      <c r="PKA69" s="19"/>
      <c r="PKB69" s="19"/>
      <c r="PKC69" s="19"/>
      <c r="PKD69" s="19"/>
      <c r="PKE69" s="19"/>
      <c r="PKF69" s="19"/>
      <c r="PKG69" s="19"/>
      <c r="PKH69" s="19"/>
      <c r="PKI69" s="19"/>
      <c r="PKJ69" s="19"/>
      <c r="PKK69" s="19"/>
      <c r="PKL69" s="19"/>
      <c r="PKM69" s="19"/>
      <c r="PKN69" s="19"/>
      <c r="PKO69" s="19"/>
      <c r="PKP69" s="19"/>
      <c r="PKQ69" s="19"/>
      <c r="PKR69" s="19"/>
      <c r="PKS69" s="19"/>
      <c r="PKT69" s="19"/>
      <c r="PKU69" s="19"/>
      <c r="PKV69" s="19"/>
      <c r="PKW69" s="19"/>
      <c r="PKX69" s="19"/>
      <c r="PKY69" s="19"/>
      <c r="PKZ69" s="19"/>
      <c r="PLA69" s="19"/>
      <c r="PLB69" s="19"/>
      <c r="PLC69" s="19"/>
      <c r="PLD69" s="19"/>
      <c r="PLE69" s="19"/>
      <c r="PLF69" s="19"/>
      <c r="PLG69" s="19"/>
      <c r="PLH69" s="19"/>
      <c r="PLI69" s="19"/>
      <c r="PLJ69" s="19"/>
      <c r="PLK69" s="19"/>
      <c r="PLL69" s="19"/>
      <c r="PLM69" s="19"/>
      <c r="PLN69" s="19"/>
      <c r="PLO69" s="19"/>
      <c r="PLP69" s="19"/>
      <c r="PLQ69" s="19"/>
      <c r="PLR69" s="19"/>
      <c r="PLS69" s="19"/>
      <c r="PLT69" s="19"/>
      <c r="PLU69" s="19"/>
      <c r="PLV69" s="19"/>
      <c r="PLW69" s="19"/>
      <c r="PLX69" s="19"/>
      <c r="PLY69" s="19"/>
      <c r="PLZ69" s="19"/>
      <c r="PMA69" s="19"/>
      <c r="PMB69" s="19"/>
      <c r="PMC69" s="19"/>
      <c r="PMD69" s="19"/>
      <c r="PME69" s="19"/>
      <c r="PMF69" s="19"/>
      <c r="PMG69" s="19"/>
      <c r="PMH69" s="19"/>
      <c r="PMI69" s="19"/>
      <c r="PMJ69" s="19"/>
      <c r="PMK69" s="19"/>
      <c r="PML69" s="19"/>
      <c r="PMM69" s="19"/>
      <c r="PMN69" s="19"/>
      <c r="PMO69" s="19"/>
      <c r="PMP69" s="19"/>
      <c r="PMQ69" s="19"/>
      <c r="PMR69" s="19"/>
      <c r="PMS69" s="19"/>
      <c r="PMT69" s="19"/>
      <c r="PMU69" s="19"/>
      <c r="PMV69" s="19"/>
      <c r="PMW69" s="19"/>
      <c r="PMX69" s="19"/>
      <c r="PMY69" s="19"/>
      <c r="PMZ69" s="19"/>
      <c r="PNA69" s="19"/>
      <c r="PNB69" s="19"/>
      <c r="PNC69" s="19"/>
      <c r="PND69" s="19"/>
      <c r="PNE69" s="19"/>
      <c r="PNF69" s="19"/>
      <c r="PNG69" s="19"/>
      <c r="PNH69" s="19"/>
      <c r="PNI69" s="19"/>
      <c r="PNJ69" s="19"/>
      <c r="PNK69" s="19"/>
      <c r="PNL69" s="19"/>
      <c r="PNM69" s="19"/>
      <c r="PNN69" s="19"/>
      <c r="PNO69" s="19"/>
      <c r="PNP69" s="19"/>
      <c r="PNQ69" s="19"/>
      <c r="PNR69" s="19"/>
      <c r="PNS69" s="19"/>
      <c r="PNT69" s="19"/>
      <c r="PNU69" s="19"/>
      <c r="PNV69" s="19"/>
      <c r="PNW69" s="19"/>
      <c r="PNX69" s="19"/>
      <c r="PNY69" s="19"/>
      <c r="PNZ69" s="19"/>
      <c r="POA69" s="19"/>
      <c r="POB69" s="19"/>
      <c r="POC69" s="19"/>
      <c r="POD69" s="19"/>
      <c r="POE69" s="19"/>
      <c r="POF69" s="19"/>
      <c r="POG69" s="19"/>
      <c r="POH69" s="19"/>
      <c r="POI69" s="19"/>
      <c r="POJ69" s="19"/>
      <c r="POK69" s="19"/>
      <c r="POL69" s="19"/>
      <c r="POM69" s="19"/>
      <c r="PON69" s="19"/>
      <c r="POO69" s="19"/>
      <c r="POP69" s="19"/>
      <c r="POQ69" s="19"/>
      <c r="POR69" s="19"/>
      <c r="POS69" s="19"/>
      <c r="POT69" s="19"/>
      <c r="POU69" s="19"/>
      <c r="POV69" s="19"/>
      <c r="POW69" s="19"/>
      <c r="POX69" s="19"/>
      <c r="POY69" s="19"/>
      <c r="POZ69" s="19"/>
      <c r="PPA69" s="19"/>
      <c r="PPB69" s="19"/>
      <c r="PPC69" s="19"/>
      <c r="PPD69" s="19"/>
      <c r="PPE69" s="19"/>
      <c r="PPF69" s="19"/>
      <c r="PPG69" s="19"/>
      <c r="PPH69" s="19"/>
      <c r="PPI69" s="19"/>
      <c r="PPJ69" s="19"/>
      <c r="PPK69" s="19"/>
      <c r="PPL69" s="19"/>
      <c r="PPM69" s="19"/>
      <c r="PPN69" s="19"/>
      <c r="PPO69" s="19"/>
      <c r="PPP69" s="19"/>
      <c r="PPQ69" s="19"/>
      <c r="PPR69" s="19"/>
      <c r="PPS69" s="19"/>
      <c r="PPT69" s="19"/>
      <c r="PPU69" s="19"/>
      <c r="PPV69" s="19"/>
      <c r="PPW69" s="19"/>
      <c r="PPX69" s="19"/>
      <c r="PPY69" s="19"/>
      <c r="PPZ69" s="19"/>
      <c r="PQA69" s="19"/>
      <c r="PQB69" s="19"/>
      <c r="PQC69" s="19"/>
      <c r="PQD69" s="19"/>
      <c r="PQE69" s="19"/>
      <c r="PQF69" s="19"/>
      <c r="PQG69" s="19"/>
      <c r="PQH69" s="19"/>
      <c r="PQI69" s="19"/>
      <c r="PQJ69" s="19"/>
      <c r="PQK69" s="19"/>
      <c r="PQL69" s="19"/>
      <c r="PQM69" s="19"/>
      <c r="PQN69" s="19"/>
      <c r="PQO69" s="19"/>
      <c r="PQP69" s="19"/>
      <c r="PQQ69" s="19"/>
      <c r="PQR69" s="19"/>
      <c r="PQS69" s="19"/>
      <c r="PQT69" s="19"/>
      <c r="PQU69" s="19"/>
      <c r="PQV69" s="19"/>
      <c r="PQW69" s="19"/>
      <c r="PQX69" s="19"/>
      <c r="PQY69" s="19"/>
      <c r="PQZ69" s="19"/>
      <c r="PRA69" s="19"/>
      <c r="PRB69" s="19"/>
      <c r="PRC69" s="19"/>
      <c r="PRD69" s="19"/>
      <c r="PRE69" s="19"/>
      <c r="PRF69" s="19"/>
      <c r="PRG69" s="19"/>
      <c r="PRH69" s="19"/>
      <c r="PRI69" s="19"/>
      <c r="PRJ69" s="19"/>
      <c r="PRK69" s="19"/>
      <c r="PRL69" s="19"/>
      <c r="PRM69" s="19"/>
      <c r="PRN69" s="19"/>
      <c r="PRO69" s="19"/>
      <c r="PRP69" s="19"/>
      <c r="PRQ69" s="19"/>
      <c r="PRR69" s="19"/>
      <c r="PRS69" s="19"/>
      <c r="PRT69" s="19"/>
      <c r="PRU69" s="19"/>
      <c r="PRV69" s="19"/>
      <c r="PRW69" s="19"/>
      <c r="PRX69" s="19"/>
      <c r="PRY69" s="19"/>
      <c r="PRZ69" s="19"/>
      <c r="PSA69" s="19"/>
      <c r="PSB69" s="19"/>
      <c r="PSC69" s="19"/>
      <c r="PSD69" s="19"/>
      <c r="PSE69" s="19"/>
      <c r="PSF69" s="19"/>
      <c r="PSG69" s="19"/>
      <c r="PSH69" s="19"/>
      <c r="PSI69" s="19"/>
      <c r="PSJ69" s="19"/>
      <c r="PSK69" s="19"/>
      <c r="PSL69" s="19"/>
      <c r="PSM69" s="19"/>
      <c r="PSN69" s="19"/>
      <c r="PSO69" s="19"/>
      <c r="PSP69" s="19"/>
      <c r="PSQ69" s="19"/>
      <c r="PSR69" s="19"/>
      <c r="PSS69" s="19"/>
      <c r="PST69" s="19"/>
      <c r="PSU69" s="19"/>
      <c r="PSV69" s="19"/>
      <c r="PSW69" s="19"/>
      <c r="PSX69" s="19"/>
      <c r="PSY69" s="19"/>
      <c r="PSZ69" s="19"/>
      <c r="PTA69" s="19"/>
      <c r="PTB69" s="19"/>
      <c r="PTC69" s="19"/>
      <c r="PTD69" s="19"/>
      <c r="PTE69" s="19"/>
      <c r="PTF69" s="19"/>
      <c r="PTG69" s="19"/>
      <c r="PTH69" s="19"/>
      <c r="PTI69" s="19"/>
      <c r="PTJ69" s="19"/>
      <c r="PTK69" s="19"/>
      <c r="PTL69" s="19"/>
      <c r="PTM69" s="19"/>
      <c r="PTN69" s="19"/>
      <c r="PTO69" s="19"/>
      <c r="PTP69" s="19"/>
      <c r="PTQ69" s="19"/>
      <c r="PTR69" s="19"/>
      <c r="PTS69" s="19"/>
      <c r="PTT69" s="19"/>
      <c r="PTU69" s="19"/>
      <c r="PTV69" s="19"/>
      <c r="PTW69" s="19"/>
      <c r="PTX69" s="19"/>
      <c r="PTY69" s="19"/>
      <c r="PTZ69" s="19"/>
      <c r="PUA69" s="19"/>
      <c r="PUB69" s="19"/>
      <c r="PUC69" s="19"/>
      <c r="PUD69" s="19"/>
      <c r="PUE69" s="19"/>
      <c r="PUF69" s="19"/>
      <c r="PUG69" s="19"/>
      <c r="PUH69" s="19"/>
      <c r="PUI69" s="19"/>
      <c r="PUJ69" s="19"/>
      <c r="PUK69" s="19"/>
      <c r="PUL69" s="19"/>
      <c r="PUM69" s="19"/>
      <c r="PUN69" s="19"/>
      <c r="PUO69" s="19"/>
      <c r="PUP69" s="19"/>
      <c r="PUQ69" s="19"/>
      <c r="PUR69" s="19"/>
      <c r="PUS69" s="19"/>
      <c r="PUT69" s="19"/>
      <c r="PUU69" s="19"/>
      <c r="PUV69" s="19"/>
      <c r="PUW69" s="19"/>
      <c r="PUX69" s="19"/>
      <c r="PUY69" s="19"/>
      <c r="PUZ69" s="19"/>
      <c r="PVA69" s="19"/>
      <c r="PVB69" s="19"/>
      <c r="PVC69" s="19"/>
      <c r="PVD69" s="19"/>
      <c r="PVE69" s="19"/>
      <c r="PVF69" s="19"/>
      <c r="PVG69" s="19"/>
      <c r="PVH69" s="19"/>
      <c r="PVI69" s="19"/>
      <c r="PVJ69" s="19"/>
      <c r="PVK69" s="19"/>
      <c r="PVL69" s="19"/>
      <c r="PVM69" s="19"/>
      <c r="PVN69" s="19"/>
      <c r="PVO69" s="19"/>
      <c r="PVP69" s="19"/>
      <c r="PVQ69" s="19"/>
      <c r="PVR69" s="19"/>
      <c r="PVS69" s="19"/>
      <c r="PVT69" s="19"/>
      <c r="PVU69" s="19"/>
      <c r="PVV69" s="19"/>
      <c r="PVW69" s="19"/>
      <c r="PVX69" s="19"/>
      <c r="PVY69" s="19"/>
      <c r="PVZ69" s="19"/>
      <c r="PWA69" s="19"/>
      <c r="PWB69" s="19"/>
      <c r="PWC69" s="19"/>
      <c r="PWD69" s="19"/>
      <c r="PWE69" s="19"/>
      <c r="PWF69" s="19"/>
      <c r="PWG69" s="19"/>
      <c r="PWH69" s="19"/>
      <c r="PWI69" s="19"/>
      <c r="PWJ69" s="19"/>
      <c r="PWK69" s="19"/>
      <c r="PWL69" s="19"/>
      <c r="PWM69" s="19"/>
      <c r="PWN69" s="19"/>
      <c r="PWO69" s="19"/>
      <c r="PWP69" s="19"/>
      <c r="PWQ69" s="19"/>
      <c r="PWR69" s="19"/>
      <c r="PWS69" s="19"/>
      <c r="PWT69" s="19"/>
      <c r="PWU69" s="19"/>
      <c r="PWV69" s="19"/>
      <c r="PWW69" s="19"/>
      <c r="PWX69" s="19"/>
      <c r="PWY69" s="19"/>
      <c r="PWZ69" s="19"/>
      <c r="PXA69" s="19"/>
      <c r="PXB69" s="19"/>
      <c r="PXC69" s="19"/>
      <c r="PXD69" s="19"/>
      <c r="PXE69" s="19"/>
      <c r="PXF69" s="19"/>
      <c r="PXG69" s="19"/>
      <c r="PXH69" s="19"/>
      <c r="PXI69" s="19"/>
      <c r="PXJ69" s="19"/>
      <c r="PXK69" s="19"/>
      <c r="PXL69" s="19"/>
      <c r="PXM69" s="19"/>
      <c r="PXN69" s="19"/>
      <c r="PXO69" s="19"/>
      <c r="PXP69" s="19"/>
      <c r="PXQ69" s="19"/>
      <c r="PXR69" s="19"/>
      <c r="PXS69" s="19"/>
      <c r="PXT69" s="19"/>
      <c r="PXU69" s="19"/>
      <c r="PXV69" s="19"/>
      <c r="PXW69" s="19"/>
      <c r="PXX69" s="19"/>
      <c r="PXY69" s="19"/>
      <c r="PXZ69" s="19"/>
      <c r="PYA69" s="19"/>
      <c r="PYB69" s="19"/>
      <c r="PYC69" s="19"/>
      <c r="PYD69" s="19"/>
      <c r="PYE69" s="19"/>
      <c r="PYF69" s="19"/>
      <c r="PYG69" s="19"/>
      <c r="PYH69" s="19"/>
      <c r="PYI69" s="19"/>
      <c r="PYJ69" s="19"/>
      <c r="PYK69" s="19"/>
      <c r="PYL69" s="19"/>
      <c r="PYM69" s="19"/>
      <c r="PYN69" s="19"/>
      <c r="PYO69" s="19"/>
      <c r="PYP69" s="19"/>
      <c r="PYQ69" s="19"/>
      <c r="PYR69" s="19"/>
      <c r="PYS69" s="19"/>
      <c r="PYT69" s="19"/>
      <c r="PYU69" s="19"/>
      <c r="PYV69" s="19"/>
      <c r="PYW69" s="19"/>
      <c r="PYX69" s="19"/>
      <c r="PYY69" s="19"/>
      <c r="PYZ69" s="19"/>
      <c r="PZA69" s="19"/>
      <c r="PZB69" s="19"/>
      <c r="PZC69" s="19"/>
      <c r="PZD69" s="19"/>
      <c r="PZE69" s="19"/>
      <c r="PZF69" s="19"/>
      <c r="PZG69" s="19"/>
      <c r="PZH69" s="19"/>
      <c r="PZI69" s="19"/>
      <c r="PZJ69" s="19"/>
      <c r="PZK69" s="19"/>
      <c r="PZL69" s="19"/>
      <c r="PZM69" s="19"/>
      <c r="PZN69" s="19"/>
      <c r="PZO69" s="19"/>
      <c r="PZP69" s="19"/>
      <c r="PZQ69" s="19"/>
      <c r="PZR69" s="19"/>
      <c r="PZS69" s="19"/>
      <c r="PZT69" s="19"/>
      <c r="PZU69" s="19"/>
      <c r="PZV69" s="19"/>
      <c r="PZW69" s="19"/>
      <c r="PZX69" s="19"/>
      <c r="PZY69" s="19"/>
      <c r="PZZ69" s="19"/>
      <c r="QAA69" s="19"/>
      <c r="QAB69" s="19"/>
      <c r="QAC69" s="19"/>
      <c r="QAD69" s="19"/>
      <c r="QAE69" s="19"/>
      <c r="QAF69" s="19"/>
      <c r="QAG69" s="19"/>
      <c r="QAH69" s="19"/>
      <c r="QAI69" s="19"/>
      <c r="QAJ69" s="19"/>
      <c r="QAK69" s="19"/>
      <c r="QAL69" s="19"/>
      <c r="QAM69" s="19"/>
      <c r="QAN69" s="19"/>
      <c r="QAO69" s="19"/>
      <c r="QAP69" s="19"/>
      <c r="QAQ69" s="19"/>
      <c r="QAR69" s="19"/>
      <c r="QAS69" s="19"/>
      <c r="QAT69" s="19"/>
      <c r="QAU69" s="19"/>
      <c r="QAV69" s="19"/>
      <c r="QAW69" s="19"/>
      <c r="QAX69" s="19"/>
      <c r="QAY69" s="19"/>
      <c r="QAZ69" s="19"/>
      <c r="QBA69" s="19"/>
      <c r="QBB69" s="19"/>
      <c r="QBC69" s="19"/>
      <c r="QBD69" s="19"/>
      <c r="QBE69" s="19"/>
      <c r="QBF69" s="19"/>
      <c r="QBG69" s="19"/>
      <c r="QBH69" s="19"/>
      <c r="QBI69" s="19"/>
      <c r="QBJ69" s="19"/>
      <c r="QBK69" s="19"/>
      <c r="QBL69" s="19"/>
      <c r="QBM69" s="19"/>
      <c r="QBN69" s="19"/>
      <c r="QBO69" s="19"/>
      <c r="QBP69" s="19"/>
      <c r="QBQ69" s="19"/>
      <c r="QBR69" s="19"/>
      <c r="QBS69" s="19"/>
      <c r="QBT69" s="19"/>
      <c r="QBU69" s="19"/>
      <c r="QBV69" s="19"/>
      <c r="QBW69" s="19"/>
      <c r="QBX69" s="19"/>
      <c r="QBY69" s="19"/>
      <c r="QBZ69" s="19"/>
      <c r="QCA69" s="19"/>
      <c r="QCB69" s="19"/>
      <c r="QCC69" s="19"/>
      <c r="QCD69" s="19"/>
      <c r="QCE69" s="19"/>
      <c r="QCF69" s="19"/>
      <c r="QCG69" s="19"/>
      <c r="QCH69" s="19"/>
      <c r="QCI69" s="19"/>
      <c r="QCJ69" s="19"/>
      <c r="QCK69" s="19"/>
      <c r="QCL69" s="19"/>
      <c r="QCM69" s="19"/>
      <c r="QCN69" s="19"/>
      <c r="QCO69" s="19"/>
      <c r="QCP69" s="19"/>
      <c r="QCQ69" s="19"/>
      <c r="QCR69" s="19"/>
      <c r="QCS69" s="19"/>
      <c r="QCT69" s="19"/>
      <c r="QCU69" s="19"/>
      <c r="QCV69" s="19"/>
      <c r="QCW69" s="19"/>
      <c r="QCX69" s="19"/>
      <c r="QCY69" s="19"/>
      <c r="QCZ69" s="19"/>
      <c r="QDA69" s="19"/>
      <c r="QDB69" s="19"/>
      <c r="QDC69" s="19"/>
      <c r="QDD69" s="19"/>
      <c r="QDE69" s="19"/>
      <c r="QDF69" s="19"/>
      <c r="QDG69" s="19"/>
      <c r="QDH69" s="19"/>
      <c r="QDI69" s="19"/>
      <c r="QDJ69" s="19"/>
      <c r="QDK69" s="19"/>
      <c r="QDL69" s="19"/>
      <c r="QDM69" s="19"/>
      <c r="QDN69" s="19"/>
      <c r="QDO69" s="19"/>
      <c r="QDP69" s="19"/>
      <c r="QDQ69" s="19"/>
      <c r="QDR69" s="19"/>
      <c r="QDS69" s="19"/>
      <c r="QDT69" s="19"/>
      <c r="QDU69" s="19"/>
      <c r="QDV69" s="19"/>
      <c r="QDW69" s="19"/>
      <c r="QDX69" s="19"/>
      <c r="QDY69" s="19"/>
      <c r="QDZ69" s="19"/>
      <c r="QEA69" s="19"/>
      <c r="QEB69" s="19"/>
      <c r="QEC69" s="19"/>
      <c r="QED69" s="19"/>
      <c r="QEE69" s="19"/>
      <c r="QEF69" s="19"/>
      <c r="QEG69" s="19"/>
      <c r="QEH69" s="19"/>
      <c r="QEI69" s="19"/>
      <c r="QEJ69" s="19"/>
      <c r="QEK69" s="19"/>
      <c r="QEL69" s="19"/>
      <c r="QEM69" s="19"/>
      <c r="QEN69" s="19"/>
      <c r="QEO69" s="19"/>
      <c r="QEP69" s="19"/>
      <c r="QEQ69" s="19"/>
      <c r="QER69" s="19"/>
      <c r="QES69" s="19"/>
      <c r="QET69" s="19"/>
      <c r="QEU69" s="19"/>
      <c r="QEV69" s="19"/>
      <c r="QEW69" s="19"/>
      <c r="QEX69" s="19"/>
      <c r="QEY69" s="19"/>
      <c r="QEZ69" s="19"/>
      <c r="QFA69" s="19"/>
      <c r="QFB69" s="19"/>
      <c r="QFC69" s="19"/>
      <c r="QFD69" s="19"/>
      <c r="QFE69" s="19"/>
      <c r="QFF69" s="19"/>
      <c r="QFG69" s="19"/>
      <c r="QFH69" s="19"/>
      <c r="QFI69" s="19"/>
      <c r="QFJ69" s="19"/>
      <c r="QFK69" s="19"/>
      <c r="QFL69" s="19"/>
      <c r="QFM69" s="19"/>
      <c r="QFN69" s="19"/>
      <c r="QFO69" s="19"/>
      <c r="QFP69" s="19"/>
      <c r="QFQ69" s="19"/>
      <c r="QFR69" s="19"/>
      <c r="QFS69" s="19"/>
      <c r="QFT69" s="19"/>
      <c r="QFU69" s="19"/>
      <c r="QFV69" s="19"/>
      <c r="QFW69" s="19"/>
      <c r="QFX69" s="19"/>
      <c r="QFY69" s="19"/>
      <c r="QFZ69" s="19"/>
      <c r="QGA69" s="19"/>
      <c r="QGB69" s="19"/>
      <c r="QGC69" s="19"/>
      <c r="QGD69" s="19"/>
      <c r="QGE69" s="19"/>
      <c r="QGF69" s="19"/>
      <c r="QGG69" s="19"/>
      <c r="QGH69" s="19"/>
      <c r="QGI69" s="19"/>
      <c r="QGJ69" s="19"/>
      <c r="QGK69" s="19"/>
      <c r="QGL69" s="19"/>
      <c r="QGM69" s="19"/>
      <c r="QGN69" s="19"/>
      <c r="QGO69" s="19"/>
      <c r="QGP69" s="19"/>
      <c r="QGQ69" s="19"/>
      <c r="QGR69" s="19"/>
      <c r="QGS69" s="19"/>
      <c r="QGT69" s="19"/>
      <c r="QGU69" s="19"/>
      <c r="QGV69" s="19"/>
      <c r="QGW69" s="19"/>
      <c r="QGX69" s="19"/>
      <c r="QGY69" s="19"/>
      <c r="QGZ69" s="19"/>
      <c r="QHA69" s="19"/>
      <c r="QHB69" s="19"/>
      <c r="QHC69" s="19"/>
      <c r="QHD69" s="19"/>
      <c r="QHE69" s="19"/>
      <c r="QHF69" s="19"/>
      <c r="QHG69" s="19"/>
      <c r="QHH69" s="19"/>
      <c r="QHI69" s="19"/>
      <c r="QHJ69" s="19"/>
      <c r="QHK69" s="19"/>
      <c r="QHL69" s="19"/>
      <c r="QHM69" s="19"/>
      <c r="QHN69" s="19"/>
      <c r="QHO69" s="19"/>
      <c r="QHP69" s="19"/>
      <c r="QHQ69" s="19"/>
      <c r="QHR69" s="19"/>
      <c r="QHS69" s="19"/>
      <c r="QHT69" s="19"/>
      <c r="QHU69" s="19"/>
      <c r="QHV69" s="19"/>
      <c r="QHW69" s="19"/>
      <c r="QHX69" s="19"/>
      <c r="QHY69" s="19"/>
      <c r="QHZ69" s="19"/>
      <c r="QIA69" s="19"/>
      <c r="QIB69" s="19"/>
      <c r="QIC69" s="19"/>
      <c r="QID69" s="19"/>
      <c r="QIE69" s="19"/>
      <c r="QIF69" s="19"/>
      <c r="QIG69" s="19"/>
      <c r="QIH69" s="19"/>
      <c r="QII69" s="19"/>
      <c r="QIJ69" s="19"/>
      <c r="QIK69" s="19"/>
      <c r="QIL69" s="19"/>
      <c r="QIM69" s="19"/>
      <c r="QIN69" s="19"/>
      <c r="QIO69" s="19"/>
      <c r="QIP69" s="19"/>
      <c r="QIQ69" s="19"/>
      <c r="QIR69" s="19"/>
      <c r="QIS69" s="19"/>
      <c r="QIT69" s="19"/>
      <c r="QIU69" s="19"/>
      <c r="QIV69" s="19"/>
      <c r="QIW69" s="19"/>
      <c r="QIX69" s="19"/>
      <c r="QIY69" s="19"/>
      <c r="QIZ69" s="19"/>
      <c r="QJA69" s="19"/>
      <c r="QJB69" s="19"/>
      <c r="QJC69" s="19"/>
      <c r="QJD69" s="19"/>
      <c r="QJE69" s="19"/>
      <c r="QJF69" s="19"/>
      <c r="QJG69" s="19"/>
      <c r="QJH69" s="19"/>
      <c r="QJI69" s="19"/>
      <c r="QJJ69" s="19"/>
      <c r="QJK69" s="19"/>
      <c r="QJL69" s="19"/>
      <c r="QJM69" s="19"/>
      <c r="QJN69" s="19"/>
      <c r="QJO69" s="19"/>
      <c r="QJP69" s="19"/>
      <c r="QJQ69" s="19"/>
      <c r="QJR69" s="19"/>
      <c r="QJS69" s="19"/>
      <c r="QJT69" s="19"/>
      <c r="QJU69" s="19"/>
      <c r="QJV69" s="19"/>
      <c r="QJW69" s="19"/>
      <c r="QJX69" s="19"/>
      <c r="QJY69" s="19"/>
      <c r="QJZ69" s="19"/>
      <c r="QKA69" s="19"/>
      <c r="QKB69" s="19"/>
      <c r="QKC69" s="19"/>
      <c r="QKD69" s="19"/>
      <c r="QKE69" s="19"/>
      <c r="QKF69" s="19"/>
      <c r="QKG69" s="19"/>
      <c r="QKH69" s="19"/>
      <c r="QKI69" s="19"/>
      <c r="QKJ69" s="19"/>
      <c r="QKK69" s="19"/>
      <c r="QKL69" s="19"/>
      <c r="QKM69" s="19"/>
      <c r="QKN69" s="19"/>
      <c r="QKO69" s="19"/>
      <c r="QKP69" s="19"/>
      <c r="QKQ69" s="19"/>
      <c r="QKR69" s="19"/>
      <c r="QKS69" s="19"/>
      <c r="QKT69" s="19"/>
      <c r="QKU69" s="19"/>
      <c r="QKV69" s="19"/>
      <c r="QKW69" s="19"/>
      <c r="QKX69" s="19"/>
      <c r="QKY69" s="19"/>
      <c r="QKZ69" s="19"/>
      <c r="QLA69" s="19"/>
      <c r="QLB69" s="19"/>
      <c r="QLC69" s="19"/>
      <c r="QLD69" s="19"/>
      <c r="QLE69" s="19"/>
      <c r="QLF69" s="19"/>
      <c r="QLG69" s="19"/>
      <c r="QLH69" s="19"/>
      <c r="QLI69" s="19"/>
      <c r="QLJ69" s="19"/>
      <c r="QLK69" s="19"/>
      <c r="QLL69" s="19"/>
      <c r="QLM69" s="19"/>
      <c r="QLN69" s="19"/>
      <c r="QLO69" s="19"/>
      <c r="QLP69" s="19"/>
      <c r="QLQ69" s="19"/>
      <c r="QLR69" s="19"/>
      <c r="QLS69" s="19"/>
      <c r="QLT69" s="19"/>
      <c r="QLU69" s="19"/>
      <c r="QLV69" s="19"/>
      <c r="QLW69" s="19"/>
      <c r="QLX69" s="19"/>
      <c r="QLY69" s="19"/>
      <c r="QLZ69" s="19"/>
      <c r="QMA69" s="19"/>
      <c r="QMB69" s="19"/>
      <c r="QMC69" s="19"/>
      <c r="QMD69" s="19"/>
      <c r="QME69" s="19"/>
      <c r="QMF69" s="19"/>
      <c r="QMG69" s="19"/>
      <c r="QMH69" s="19"/>
      <c r="QMI69" s="19"/>
      <c r="QMJ69" s="19"/>
      <c r="QMK69" s="19"/>
      <c r="QML69" s="19"/>
      <c r="QMM69" s="19"/>
      <c r="QMN69" s="19"/>
      <c r="QMO69" s="19"/>
      <c r="QMP69" s="19"/>
      <c r="QMQ69" s="19"/>
      <c r="QMR69" s="19"/>
      <c r="QMS69" s="19"/>
      <c r="QMT69" s="19"/>
      <c r="QMU69" s="19"/>
      <c r="QMV69" s="19"/>
      <c r="QMW69" s="19"/>
      <c r="QMX69" s="19"/>
      <c r="QMY69" s="19"/>
      <c r="QMZ69" s="19"/>
      <c r="QNA69" s="19"/>
      <c r="QNB69" s="19"/>
      <c r="QNC69" s="19"/>
      <c r="QND69" s="19"/>
      <c r="QNE69" s="19"/>
      <c r="QNF69" s="19"/>
      <c r="QNG69" s="19"/>
      <c r="QNH69" s="19"/>
      <c r="QNI69" s="19"/>
      <c r="QNJ69" s="19"/>
      <c r="QNK69" s="19"/>
      <c r="QNL69" s="19"/>
      <c r="QNM69" s="19"/>
      <c r="QNN69" s="19"/>
      <c r="QNO69" s="19"/>
      <c r="QNP69" s="19"/>
      <c r="QNQ69" s="19"/>
      <c r="QNR69" s="19"/>
      <c r="QNS69" s="19"/>
      <c r="QNT69" s="19"/>
      <c r="QNU69" s="19"/>
      <c r="QNV69" s="19"/>
      <c r="QNW69" s="19"/>
      <c r="QNX69" s="19"/>
      <c r="QNY69" s="19"/>
      <c r="QNZ69" s="19"/>
      <c r="QOA69" s="19"/>
      <c r="QOB69" s="19"/>
      <c r="QOC69" s="19"/>
      <c r="QOD69" s="19"/>
      <c r="QOE69" s="19"/>
      <c r="QOF69" s="19"/>
      <c r="QOG69" s="19"/>
      <c r="QOH69" s="19"/>
      <c r="QOI69" s="19"/>
      <c r="QOJ69" s="19"/>
      <c r="QOK69" s="19"/>
      <c r="QOL69" s="19"/>
      <c r="QOM69" s="19"/>
      <c r="QON69" s="19"/>
      <c r="QOO69" s="19"/>
      <c r="QOP69" s="19"/>
      <c r="QOQ69" s="19"/>
      <c r="QOR69" s="19"/>
      <c r="QOS69" s="19"/>
      <c r="QOT69" s="19"/>
      <c r="QOU69" s="19"/>
      <c r="QOV69" s="19"/>
      <c r="QOW69" s="19"/>
      <c r="QOX69" s="19"/>
      <c r="QOY69" s="19"/>
      <c r="QOZ69" s="19"/>
      <c r="QPA69" s="19"/>
      <c r="QPB69" s="19"/>
      <c r="QPC69" s="19"/>
      <c r="QPD69" s="19"/>
      <c r="QPE69" s="19"/>
      <c r="QPF69" s="19"/>
      <c r="QPG69" s="19"/>
      <c r="QPH69" s="19"/>
      <c r="QPI69" s="19"/>
      <c r="QPJ69" s="19"/>
      <c r="QPK69" s="19"/>
      <c r="QPL69" s="19"/>
      <c r="QPM69" s="19"/>
      <c r="QPN69" s="19"/>
      <c r="QPO69" s="19"/>
      <c r="QPP69" s="19"/>
      <c r="QPQ69" s="19"/>
      <c r="QPR69" s="19"/>
      <c r="QPS69" s="19"/>
      <c r="QPT69" s="19"/>
      <c r="QPU69" s="19"/>
      <c r="QPV69" s="19"/>
      <c r="QPW69" s="19"/>
      <c r="QPX69" s="19"/>
      <c r="QPY69" s="19"/>
      <c r="QPZ69" s="19"/>
      <c r="QQA69" s="19"/>
      <c r="QQB69" s="19"/>
      <c r="QQC69" s="19"/>
      <c r="QQD69" s="19"/>
      <c r="QQE69" s="19"/>
      <c r="QQF69" s="19"/>
      <c r="QQG69" s="19"/>
      <c r="QQH69" s="19"/>
      <c r="QQI69" s="19"/>
      <c r="QQJ69" s="19"/>
      <c r="QQK69" s="19"/>
      <c r="QQL69" s="19"/>
      <c r="QQM69" s="19"/>
      <c r="QQN69" s="19"/>
      <c r="QQO69" s="19"/>
      <c r="QQP69" s="19"/>
      <c r="QQQ69" s="19"/>
      <c r="QQR69" s="19"/>
      <c r="QQS69" s="19"/>
      <c r="QQT69" s="19"/>
      <c r="QQU69" s="19"/>
      <c r="QQV69" s="19"/>
      <c r="QQW69" s="19"/>
      <c r="QQX69" s="19"/>
      <c r="QQY69" s="19"/>
      <c r="QQZ69" s="19"/>
      <c r="QRA69" s="19"/>
      <c r="QRB69" s="19"/>
      <c r="QRC69" s="19"/>
      <c r="QRD69" s="19"/>
      <c r="QRE69" s="19"/>
      <c r="QRF69" s="19"/>
      <c r="QRG69" s="19"/>
      <c r="QRH69" s="19"/>
      <c r="QRI69" s="19"/>
      <c r="QRJ69" s="19"/>
      <c r="QRK69" s="19"/>
      <c r="QRL69" s="19"/>
      <c r="QRM69" s="19"/>
      <c r="QRN69" s="19"/>
      <c r="QRO69" s="19"/>
      <c r="QRP69" s="19"/>
      <c r="QRQ69" s="19"/>
      <c r="QRR69" s="19"/>
      <c r="QRS69" s="19"/>
      <c r="QRT69" s="19"/>
      <c r="QRU69" s="19"/>
      <c r="QRV69" s="19"/>
      <c r="QRW69" s="19"/>
      <c r="QRX69" s="19"/>
      <c r="QRY69" s="19"/>
      <c r="QRZ69" s="19"/>
      <c r="QSA69" s="19"/>
      <c r="QSB69" s="19"/>
      <c r="QSC69" s="19"/>
      <c r="QSD69" s="19"/>
      <c r="QSE69" s="19"/>
      <c r="QSF69" s="19"/>
      <c r="QSG69" s="19"/>
      <c r="QSH69" s="19"/>
      <c r="QSI69" s="19"/>
      <c r="QSJ69" s="19"/>
      <c r="QSK69" s="19"/>
      <c r="QSL69" s="19"/>
      <c r="QSM69" s="19"/>
      <c r="QSN69" s="19"/>
      <c r="QSO69" s="19"/>
      <c r="QSP69" s="19"/>
      <c r="QSQ69" s="19"/>
      <c r="QSR69" s="19"/>
      <c r="QSS69" s="19"/>
      <c r="QST69" s="19"/>
      <c r="QSU69" s="19"/>
      <c r="QSV69" s="19"/>
      <c r="QSW69" s="19"/>
      <c r="QSX69" s="19"/>
      <c r="QSY69" s="19"/>
      <c r="QSZ69" s="19"/>
      <c r="QTA69" s="19"/>
      <c r="QTB69" s="19"/>
      <c r="QTC69" s="19"/>
      <c r="QTD69" s="19"/>
      <c r="QTE69" s="19"/>
      <c r="QTF69" s="19"/>
      <c r="QTG69" s="19"/>
      <c r="QTH69" s="19"/>
      <c r="QTI69" s="19"/>
      <c r="QTJ69" s="19"/>
      <c r="QTK69" s="19"/>
      <c r="QTL69" s="19"/>
      <c r="QTM69" s="19"/>
      <c r="QTN69" s="19"/>
      <c r="QTO69" s="19"/>
      <c r="QTP69" s="19"/>
      <c r="QTQ69" s="19"/>
      <c r="QTR69" s="19"/>
      <c r="QTS69" s="19"/>
      <c r="QTT69" s="19"/>
      <c r="QTU69" s="19"/>
      <c r="QTV69" s="19"/>
      <c r="QTW69" s="19"/>
      <c r="QTX69" s="19"/>
      <c r="QTY69" s="19"/>
      <c r="QTZ69" s="19"/>
      <c r="QUA69" s="19"/>
      <c r="QUB69" s="19"/>
      <c r="QUC69" s="19"/>
      <c r="QUD69" s="19"/>
      <c r="QUE69" s="19"/>
      <c r="QUF69" s="19"/>
      <c r="QUG69" s="19"/>
      <c r="QUH69" s="19"/>
      <c r="QUI69" s="19"/>
      <c r="QUJ69" s="19"/>
      <c r="QUK69" s="19"/>
      <c r="QUL69" s="19"/>
      <c r="QUM69" s="19"/>
      <c r="QUN69" s="19"/>
      <c r="QUO69" s="19"/>
      <c r="QUP69" s="19"/>
      <c r="QUQ69" s="19"/>
      <c r="QUR69" s="19"/>
      <c r="QUS69" s="19"/>
      <c r="QUT69" s="19"/>
      <c r="QUU69" s="19"/>
      <c r="QUV69" s="19"/>
      <c r="QUW69" s="19"/>
      <c r="QUX69" s="19"/>
      <c r="QUY69" s="19"/>
      <c r="QUZ69" s="19"/>
      <c r="QVA69" s="19"/>
      <c r="QVB69" s="19"/>
      <c r="QVC69" s="19"/>
      <c r="QVD69" s="19"/>
      <c r="QVE69" s="19"/>
      <c r="QVF69" s="19"/>
      <c r="QVG69" s="19"/>
      <c r="QVH69" s="19"/>
      <c r="QVI69" s="19"/>
      <c r="QVJ69" s="19"/>
      <c r="QVK69" s="19"/>
      <c r="QVL69" s="19"/>
      <c r="QVM69" s="19"/>
      <c r="QVN69" s="19"/>
      <c r="QVO69" s="19"/>
      <c r="QVP69" s="19"/>
      <c r="QVQ69" s="19"/>
      <c r="QVR69" s="19"/>
      <c r="QVS69" s="19"/>
      <c r="QVT69" s="19"/>
      <c r="QVU69" s="19"/>
      <c r="QVV69" s="19"/>
      <c r="QVW69" s="19"/>
      <c r="QVX69" s="19"/>
      <c r="QVY69" s="19"/>
      <c r="QVZ69" s="19"/>
      <c r="QWA69" s="19"/>
      <c r="QWB69" s="19"/>
      <c r="QWC69" s="19"/>
      <c r="QWD69" s="19"/>
      <c r="QWE69" s="19"/>
      <c r="QWF69" s="19"/>
      <c r="QWG69" s="19"/>
      <c r="QWH69" s="19"/>
      <c r="QWI69" s="19"/>
      <c r="QWJ69" s="19"/>
      <c r="QWK69" s="19"/>
      <c r="QWL69" s="19"/>
      <c r="QWM69" s="19"/>
      <c r="QWN69" s="19"/>
      <c r="QWO69" s="19"/>
      <c r="QWP69" s="19"/>
      <c r="QWQ69" s="19"/>
      <c r="QWR69" s="19"/>
      <c r="QWS69" s="19"/>
      <c r="QWT69" s="19"/>
      <c r="QWU69" s="19"/>
      <c r="QWV69" s="19"/>
      <c r="QWW69" s="19"/>
      <c r="QWX69" s="19"/>
      <c r="QWY69" s="19"/>
      <c r="QWZ69" s="19"/>
      <c r="QXA69" s="19"/>
      <c r="QXB69" s="19"/>
      <c r="QXC69" s="19"/>
      <c r="QXD69" s="19"/>
      <c r="QXE69" s="19"/>
      <c r="QXF69" s="19"/>
      <c r="QXG69" s="19"/>
      <c r="QXH69" s="19"/>
      <c r="QXI69" s="19"/>
      <c r="QXJ69" s="19"/>
      <c r="QXK69" s="19"/>
      <c r="QXL69" s="19"/>
      <c r="QXM69" s="19"/>
      <c r="QXN69" s="19"/>
      <c r="QXO69" s="19"/>
      <c r="QXP69" s="19"/>
      <c r="QXQ69" s="19"/>
      <c r="QXR69" s="19"/>
      <c r="QXS69" s="19"/>
      <c r="QXT69" s="19"/>
      <c r="QXU69" s="19"/>
      <c r="QXV69" s="19"/>
      <c r="QXW69" s="19"/>
      <c r="QXX69" s="19"/>
      <c r="QXY69" s="19"/>
      <c r="QXZ69" s="19"/>
      <c r="QYA69" s="19"/>
      <c r="QYB69" s="19"/>
      <c r="QYC69" s="19"/>
      <c r="QYD69" s="19"/>
      <c r="QYE69" s="19"/>
      <c r="QYF69" s="19"/>
      <c r="QYG69" s="19"/>
      <c r="QYH69" s="19"/>
      <c r="QYI69" s="19"/>
      <c r="QYJ69" s="19"/>
      <c r="QYK69" s="19"/>
      <c r="QYL69" s="19"/>
      <c r="QYM69" s="19"/>
      <c r="QYN69" s="19"/>
      <c r="QYO69" s="19"/>
      <c r="QYP69" s="19"/>
      <c r="QYQ69" s="19"/>
      <c r="QYR69" s="19"/>
      <c r="QYS69" s="19"/>
      <c r="QYT69" s="19"/>
      <c r="QYU69" s="19"/>
      <c r="QYV69" s="19"/>
      <c r="QYW69" s="19"/>
      <c r="QYX69" s="19"/>
      <c r="QYY69" s="19"/>
      <c r="QYZ69" s="19"/>
      <c r="QZA69" s="19"/>
      <c r="QZB69" s="19"/>
      <c r="QZC69" s="19"/>
      <c r="QZD69" s="19"/>
      <c r="QZE69" s="19"/>
      <c r="QZF69" s="19"/>
      <c r="QZG69" s="19"/>
      <c r="QZH69" s="19"/>
      <c r="QZI69" s="19"/>
      <c r="QZJ69" s="19"/>
      <c r="QZK69" s="19"/>
      <c r="QZL69" s="19"/>
      <c r="QZM69" s="19"/>
      <c r="QZN69" s="19"/>
      <c r="QZO69" s="19"/>
      <c r="QZP69" s="19"/>
      <c r="QZQ69" s="19"/>
      <c r="QZR69" s="19"/>
      <c r="QZS69" s="19"/>
      <c r="QZT69" s="19"/>
      <c r="QZU69" s="19"/>
      <c r="QZV69" s="19"/>
      <c r="QZW69" s="19"/>
      <c r="QZX69" s="19"/>
      <c r="QZY69" s="19"/>
      <c r="QZZ69" s="19"/>
      <c r="RAA69" s="19"/>
      <c r="RAB69" s="19"/>
      <c r="RAC69" s="19"/>
      <c r="RAD69" s="19"/>
      <c r="RAE69" s="19"/>
      <c r="RAF69" s="19"/>
      <c r="RAG69" s="19"/>
      <c r="RAH69" s="19"/>
      <c r="RAI69" s="19"/>
      <c r="RAJ69" s="19"/>
      <c r="RAK69" s="19"/>
      <c r="RAL69" s="19"/>
      <c r="RAM69" s="19"/>
      <c r="RAN69" s="19"/>
      <c r="RAO69" s="19"/>
      <c r="RAP69" s="19"/>
      <c r="RAQ69" s="19"/>
      <c r="RAR69" s="19"/>
      <c r="RAS69" s="19"/>
      <c r="RAT69" s="19"/>
      <c r="RAU69" s="19"/>
      <c r="RAV69" s="19"/>
      <c r="RAW69" s="19"/>
      <c r="RAX69" s="19"/>
      <c r="RAY69" s="19"/>
      <c r="RAZ69" s="19"/>
      <c r="RBA69" s="19"/>
      <c r="RBB69" s="19"/>
      <c r="RBC69" s="19"/>
      <c r="RBD69" s="19"/>
      <c r="RBE69" s="19"/>
      <c r="RBF69" s="19"/>
      <c r="RBG69" s="19"/>
      <c r="RBH69" s="19"/>
      <c r="RBI69" s="19"/>
      <c r="RBJ69" s="19"/>
      <c r="RBK69" s="19"/>
      <c r="RBL69" s="19"/>
      <c r="RBM69" s="19"/>
      <c r="RBN69" s="19"/>
      <c r="RBO69" s="19"/>
      <c r="RBP69" s="19"/>
      <c r="RBQ69" s="19"/>
      <c r="RBR69" s="19"/>
      <c r="RBS69" s="19"/>
      <c r="RBT69" s="19"/>
      <c r="RBU69" s="19"/>
      <c r="RBV69" s="19"/>
      <c r="RBW69" s="19"/>
      <c r="RBX69" s="19"/>
      <c r="RBY69" s="19"/>
      <c r="RBZ69" s="19"/>
      <c r="RCA69" s="19"/>
      <c r="RCB69" s="19"/>
      <c r="RCC69" s="19"/>
      <c r="RCD69" s="19"/>
      <c r="RCE69" s="19"/>
      <c r="RCF69" s="19"/>
      <c r="RCG69" s="19"/>
      <c r="RCH69" s="19"/>
      <c r="RCI69" s="19"/>
      <c r="RCJ69" s="19"/>
      <c r="RCK69" s="19"/>
      <c r="RCL69" s="19"/>
      <c r="RCM69" s="19"/>
      <c r="RCN69" s="19"/>
      <c r="RCO69" s="19"/>
      <c r="RCP69" s="19"/>
      <c r="RCQ69" s="19"/>
      <c r="RCR69" s="19"/>
      <c r="RCS69" s="19"/>
      <c r="RCT69" s="19"/>
      <c r="RCU69" s="19"/>
      <c r="RCV69" s="19"/>
      <c r="RCW69" s="19"/>
      <c r="RCX69" s="19"/>
      <c r="RCY69" s="19"/>
      <c r="RCZ69" s="19"/>
      <c r="RDA69" s="19"/>
      <c r="RDB69" s="19"/>
      <c r="RDC69" s="19"/>
      <c r="RDD69" s="19"/>
      <c r="RDE69" s="19"/>
      <c r="RDF69" s="19"/>
      <c r="RDG69" s="19"/>
      <c r="RDH69" s="19"/>
      <c r="RDI69" s="19"/>
      <c r="RDJ69" s="19"/>
      <c r="RDK69" s="19"/>
      <c r="RDL69" s="19"/>
      <c r="RDM69" s="19"/>
      <c r="RDN69" s="19"/>
      <c r="RDO69" s="19"/>
      <c r="RDP69" s="19"/>
      <c r="RDQ69" s="19"/>
      <c r="RDR69" s="19"/>
      <c r="RDS69" s="19"/>
      <c r="RDT69" s="19"/>
      <c r="RDU69" s="19"/>
      <c r="RDV69" s="19"/>
      <c r="RDW69" s="19"/>
      <c r="RDX69" s="19"/>
      <c r="RDY69" s="19"/>
      <c r="RDZ69" s="19"/>
      <c r="REA69" s="19"/>
      <c r="REB69" s="19"/>
      <c r="REC69" s="19"/>
      <c r="RED69" s="19"/>
      <c r="REE69" s="19"/>
      <c r="REF69" s="19"/>
      <c r="REG69" s="19"/>
      <c r="REH69" s="19"/>
      <c r="REI69" s="19"/>
      <c r="REJ69" s="19"/>
      <c r="REK69" s="19"/>
      <c r="REL69" s="19"/>
      <c r="REM69" s="19"/>
      <c r="REN69" s="19"/>
      <c r="REO69" s="19"/>
      <c r="REP69" s="19"/>
      <c r="REQ69" s="19"/>
      <c r="RER69" s="19"/>
      <c r="RES69" s="19"/>
      <c r="RET69" s="19"/>
      <c r="REU69" s="19"/>
      <c r="REV69" s="19"/>
      <c r="REW69" s="19"/>
      <c r="REX69" s="19"/>
      <c r="REY69" s="19"/>
      <c r="REZ69" s="19"/>
      <c r="RFA69" s="19"/>
      <c r="RFB69" s="19"/>
      <c r="RFC69" s="19"/>
      <c r="RFD69" s="19"/>
      <c r="RFE69" s="19"/>
      <c r="RFF69" s="19"/>
      <c r="RFG69" s="19"/>
      <c r="RFH69" s="19"/>
      <c r="RFI69" s="19"/>
      <c r="RFJ69" s="19"/>
      <c r="RFK69" s="19"/>
      <c r="RFL69" s="19"/>
      <c r="RFM69" s="19"/>
      <c r="RFN69" s="19"/>
      <c r="RFO69" s="19"/>
      <c r="RFP69" s="19"/>
      <c r="RFQ69" s="19"/>
      <c r="RFR69" s="19"/>
      <c r="RFS69" s="19"/>
      <c r="RFT69" s="19"/>
      <c r="RFU69" s="19"/>
      <c r="RFV69" s="19"/>
      <c r="RFW69" s="19"/>
      <c r="RFX69" s="19"/>
      <c r="RFY69" s="19"/>
      <c r="RFZ69" s="19"/>
      <c r="RGA69" s="19"/>
      <c r="RGB69" s="19"/>
      <c r="RGC69" s="19"/>
      <c r="RGD69" s="19"/>
      <c r="RGE69" s="19"/>
      <c r="RGF69" s="19"/>
      <c r="RGG69" s="19"/>
      <c r="RGH69" s="19"/>
      <c r="RGI69" s="19"/>
      <c r="RGJ69" s="19"/>
      <c r="RGK69" s="19"/>
      <c r="RGL69" s="19"/>
      <c r="RGM69" s="19"/>
      <c r="RGN69" s="19"/>
      <c r="RGO69" s="19"/>
      <c r="RGP69" s="19"/>
      <c r="RGQ69" s="19"/>
      <c r="RGR69" s="19"/>
      <c r="RGS69" s="19"/>
      <c r="RGT69" s="19"/>
      <c r="RGU69" s="19"/>
      <c r="RGV69" s="19"/>
      <c r="RGW69" s="19"/>
      <c r="RGX69" s="19"/>
      <c r="RGY69" s="19"/>
      <c r="RGZ69" s="19"/>
      <c r="RHA69" s="19"/>
      <c r="RHB69" s="19"/>
      <c r="RHC69" s="19"/>
      <c r="RHD69" s="19"/>
      <c r="RHE69" s="19"/>
      <c r="RHF69" s="19"/>
      <c r="RHG69" s="19"/>
      <c r="RHH69" s="19"/>
      <c r="RHI69" s="19"/>
      <c r="RHJ69" s="19"/>
      <c r="RHK69" s="19"/>
      <c r="RHL69" s="19"/>
      <c r="RHM69" s="19"/>
      <c r="RHN69" s="19"/>
      <c r="RHO69" s="19"/>
      <c r="RHP69" s="19"/>
      <c r="RHQ69" s="19"/>
      <c r="RHR69" s="19"/>
      <c r="RHS69" s="19"/>
      <c r="RHT69" s="19"/>
      <c r="RHU69" s="19"/>
      <c r="RHV69" s="19"/>
      <c r="RHW69" s="19"/>
      <c r="RHX69" s="19"/>
      <c r="RHY69" s="19"/>
      <c r="RHZ69" s="19"/>
      <c r="RIA69" s="19"/>
      <c r="RIB69" s="19"/>
      <c r="RIC69" s="19"/>
      <c r="RID69" s="19"/>
      <c r="RIE69" s="19"/>
      <c r="RIF69" s="19"/>
      <c r="RIG69" s="19"/>
      <c r="RIH69" s="19"/>
      <c r="RII69" s="19"/>
      <c r="RIJ69" s="19"/>
      <c r="RIK69" s="19"/>
      <c r="RIL69" s="19"/>
      <c r="RIM69" s="19"/>
      <c r="RIN69" s="19"/>
      <c r="RIO69" s="19"/>
      <c r="RIP69" s="19"/>
      <c r="RIQ69" s="19"/>
      <c r="RIR69" s="19"/>
      <c r="RIS69" s="19"/>
      <c r="RIT69" s="19"/>
      <c r="RIU69" s="19"/>
      <c r="RIV69" s="19"/>
      <c r="RIW69" s="19"/>
      <c r="RIX69" s="19"/>
      <c r="RIY69" s="19"/>
      <c r="RIZ69" s="19"/>
      <c r="RJA69" s="19"/>
      <c r="RJB69" s="19"/>
      <c r="RJC69" s="19"/>
      <c r="RJD69" s="19"/>
      <c r="RJE69" s="19"/>
      <c r="RJF69" s="19"/>
      <c r="RJG69" s="19"/>
      <c r="RJH69" s="19"/>
      <c r="RJI69" s="19"/>
      <c r="RJJ69" s="19"/>
      <c r="RJK69" s="19"/>
      <c r="RJL69" s="19"/>
      <c r="RJM69" s="19"/>
      <c r="RJN69" s="19"/>
      <c r="RJO69" s="19"/>
      <c r="RJP69" s="19"/>
      <c r="RJQ69" s="19"/>
      <c r="RJR69" s="19"/>
      <c r="RJS69" s="19"/>
      <c r="RJT69" s="19"/>
      <c r="RJU69" s="19"/>
      <c r="RJV69" s="19"/>
      <c r="RJW69" s="19"/>
      <c r="RJX69" s="19"/>
      <c r="RJY69" s="19"/>
      <c r="RJZ69" s="19"/>
      <c r="RKA69" s="19"/>
      <c r="RKB69" s="19"/>
      <c r="RKC69" s="19"/>
      <c r="RKD69" s="19"/>
      <c r="RKE69" s="19"/>
      <c r="RKF69" s="19"/>
      <c r="RKG69" s="19"/>
      <c r="RKH69" s="19"/>
      <c r="RKI69" s="19"/>
      <c r="RKJ69" s="19"/>
      <c r="RKK69" s="19"/>
      <c r="RKL69" s="19"/>
      <c r="RKM69" s="19"/>
      <c r="RKN69" s="19"/>
      <c r="RKO69" s="19"/>
      <c r="RKP69" s="19"/>
      <c r="RKQ69" s="19"/>
      <c r="RKR69" s="19"/>
      <c r="RKS69" s="19"/>
      <c r="RKT69" s="19"/>
      <c r="RKU69" s="19"/>
      <c r="RKV69" s="19"/>
      <c r="RKW69" s="19"/>
      <c r="RKX69" s="19"/>
      <c r="RKY69" s="19"/>
      <c r="RKZ69" s="19"/>
      <c r="RLA69" s="19"/>
      <c r="RLB69" s="19"/>
      <c r="RLC69" s="19"/>
      <c r="RLD69" s="19"/>
      <c r="RLE69" s="19"/>
      <c r="RLF69" s="19"/>
      <c r="RLG69" s="19"/>
      <c r="RLH69" s="19"/>
      <c r="RLI69" s="19"/>
      <c r="RLJ69" s="19"/>
      <c r="RLK69" s="19"/>
      <c r="RLL69" s="19"/>
      <c r="RLM69" s="19"/>
      <c r="RLN69" s="19"/>
      <c r="RLO69" s="19"/>
      <c r="RLP69" s="19"/>
      <c r="RLQ69" s="19"/>
      <c r="RLR69" s="19"/>
      <c r="RLS69" s="19"/>
      <c r="RLT69" s="19"/>
      <c r="RLU69" s="19"/>
      <c r="RLV69" s="19"/>
      <c r="RLW69" s="19"/>
      <c r="RLX69" s="19"/>
      <c r="RLY69" s="19"/>
      <c r="RLZ69" s="19"/>
      <c r="RMA69" s="19"/>
      <c r="RMB69" s="19"/>
      <c r="RMC69" s="19"/>
      <c r="RMD69" s="19"/>
      <c r="RME69" s="19"/>
      <c r="RMF69" s="19"/>
      <c r="RMG69" s="19"/>
      <c r="RMH69" s="19"/>
      <c r="RMI69" s="19"/>
      <c r="RMJ69" s="19"/>
      <c r="RMK69" s="19"/>
      <c r="RML69" s="19"/>
      <c r="RMM69" s="19"/>
      <c r="RMN69" s="19"/>
      <c r="RMO69" s="19"/>
      <c r="RMP69" s="19"/>
      <c r="RMQ69" s="19"/>
      <c r="RMR69" s="19"/>
      <c r="RMS69" s="19"/>
      <c r="RMT69" s="19"/>
      <c r="RMU69" s="19"/>
      <c r="RMV69" s="19"/>
      <c r="RMW69" s="19"/>
      <c r="RMX69" s="19"/>
      <c r="RMY69" s="19"/>
      <c r="RMZ69" s="19"/>
      <c r="RNA69" s="19"/>
      <c r="RNB69" s="19"/>
      <c r="RNC69" s="19"/>
      <c r="RND69" s="19"/>
      <c r="RNE69" s="19"/>
      <c r="RNF69" s="19"/>
      <c r="RNG69" s="19"/>
      <c r="RNH69" s="19"/>
      <c r="RNI69" s="19"/>
      <c r="RNJ69" s="19"/>
      <c r="RNK69" s="19"/>
      <c r="RNL69" s="19"/>
      <c r="RNM69" s="19"/>
      <c r="RNN69" s="19"/>
      <c r="RNO69" s="19"/>
      <c r="RNP69" s="19"/>
      <c r="RNQ69" s="19"/>
      <c r="RNR69" s="19"/>
      <c r="RNS69" s="19"/>
      <c r="RNT69" s="19"/>
      <c r="RNU69" s="19"/>
      <c r="RNV69" s="19"/>
      <c r="RNW69" s="19"/>
      <c r="RNX69" s="19"/>
      <c r="RNY69" s="19"/>
      <c r="RNZ69" s="19"/>
      <c r="ROA69" s="19"/>
      <c r="ROB69" s="19"/>
      <c r="ROC69" s="19"/>
      <c r="ROD69" s="19"/>
      <c r="ROE69" s="19"/>
      <c r="ROF69" s="19"/>
      <c r="ROG69" s="19"/>
      <c r="ROH69" s="19"/>
      <c r="ROI69" s="19"/>
      <c r="ROJ69" s="19"/>
      <c r="ROK69" s="19"/>
      <c r="ROL69" s="19"/>
      <c r="ROM69" s="19"/>
      <c r="RON69" s="19"/>
      <c r="ROO69" s="19"/>
      <c r="ROP69" s="19"/>
      <c r="ROQ69" s="19"/>
      <c r="ROR69" s="19"/>
      <c r="ROS69" s="19"/>
      <c r="ROT69" s="19"/>
      <c r="ROU69" s="19"/>
      <c r="ROV69" s="19"/>
      <c r="ROW69" s="19"/>
      <c r="ROX69" s="19"/>
      <c r="ROY69" s="19"/>
      <c r="ROZ69" s="19"/>
      <c r="RPA69" s="19"/>
      <c r="RPB69" s="19"/>
      <c r="RPC69" s="19"/>
      <c r="RPD69" s="19"/>
      <c r="RPE69" s="19"/>
      <c r="RPF69" s="19"/>
      <c r="RPG69" s="19"/>
      <c r="RPH69" s="19"/>
      <c r="RPI69" s="19"/>
      <c r="RPJ69" s="19"/>
      <c r="RPK69" s="19"/>
      <c r="RPL69" s="19"/>
      <c r="RPM69" s="19"/>
      <c r="RPN69" s="19"/>
      <c r="RPO69" s="19"/>
      <c r="RPP69" s="19"/>
      <c r="RPQ69" s="19"/>
      <c r="RPR69" s="19"/>
      <c r="RPS69" s="19"/>
      <c r="RPT69" s="19"/>
      <c r="RPU69" s="19"/>
      <c r="RPV69" s="19"/>
      <c r="RPW69" s="19"/>
      <c r="RPX69" s="19"/>
      <c r="RPY69" s="19"/>
      <c r="RPZ69" s="19"/>
      <c r="RQA69" s="19"/>
      <c r="RQB69" s="19"/>
      <c r="RQC69" s="19"/>
      <c r="RQD69" s="19"/>
      <c r="RQE69" s="19"/>
      <c r="RQF69" s="19"/>
      <c r="RQG69" s="19"/>
      <c r="RQH69" s="19"/>
      <c r="RQI69" s="19"/>
      <c r="RQJ69" s="19"/>
      <c r="RQK69" s="19"/>
      <c r="RQL69" s="19"/>
      <c r="RQM69" s="19"/>
      <c r="RQN69" s="19"/>
      <c r="RQO69" s="19"/>
      <c r="RQP69" s="19"/>
      <c r="RQQ69" s="19"/>
      <c r="RQR69" s="19"/>
      <c r="RQS69" s="19"/>
      <c r="RQT69" s="19"/>
      <c r="RQU69" s="19"/>
      <c r="RQV69" s="19"/>
      <c r="RQW69" s="19"/>
      <c r="RQX69" s="19"/>
      <c r="RQY69" s="19"/>
      <c r="RQZ69" s="19"/>
      <c r="RRA69" s="19"/>
      <c r="RRB69" s="19"/>
      <c r="RRC69" s="19"/>
      <c r="RRD69" s="19"/>
      <c r="RRE69" s="19"/>
      <c r="RRF69" s="19"/>
      <c r="RRG69" s="19"/>
      <c r="RRH69" s="19"/>
      <c r="RRI69" s="19"/>
      <c r="RRJ69" s="19"/>
      <c r="RRK69" s="19"/>
      <c r="RRL69" s="19"/>
      <c r="RRM69" s="19"/>
      <c r="RRN69" s="19"/>
      <c r="RRO69" s="19"/>
      <c r="RRP69" s="19"/>
      <c r="RRQ69" s="19"/>
      <c r="RRR69" s="19"/>
      <c r="RRS69" s="19"/>
      <c r="RRT69" s="19"/>
      <c r="RRU69" s="19"/>
      <c r="RRV69" s="19"/>
      <c r="RRW69" s="19"/>
      <c r="RRX69" s="19"/>
      <c r="RRY69" s="19"/>
      <c r="RRZ69" s="19"/>
      <c r="RSA69" s="19"/>
      <c r="RSB69" s="19"/>
      <c r="RSC69" s="19"/>
      <c r="RSD69" s="19"/>
      <c r="RSE69" s="19"/>
      <c r="RSF69" s="19"/>
      <c r="RSG69" s="19"/>
      <c r="RSH69" s="19"/>
      <c r="RSI69" s="19"/>
      <c r="RSJ69" s="19"/>
      <c r="RSK69" s="19"/>
      <c r="RSL69" s="19"/>
      <c r="RSM69" s="19"/>
      <c r="RSN69" s="19"/>
      <c r="RSO69" s="19"/>
      <c r="RSP69" s="19"/>
      <c r="RSQ69" s="19"/>
      <c r="RSR69" s="19"/>
      <c r="RSS69" s="19"/>
      <c r="RST69" s="19"/>
      <c r="RSU69" s="19"/>
      <c r="RSV69" s="19"/>
      <c r="RSW69" s="19"/>
      <c r="RSX69" s="19"/>
      <c r="RSY69" s="19"/>
      <c r="RSZ69" s="19"/>
      <c r="RTA69" s="19"/>
      <c r="RTB69" s="19"/>
      <c r="RTC69" s="19"/>
      <c r="RTD69" s="19"/>
      <c r="RTE69" s="19"/>
      <c r="RTF69" s="19"/>
      <c r="RTG69" s="19"/>
      <c r="RTH69" s="19"/>
      <c r="RTI69" s="19"/>
      <c r="RTJ69" s="19"/>
      <c r="RTK69" s="19"/>
      <c r="RTL69" s="19"/>
      <c r="RTM69" s="19"/>
      <c r="RTN69" s="19"/>
      <c r="RTO69" s="19"/>
      <c r="RTP69" s="19"/>
      <c r="RTQ69" s="19"/>
      <c r="RTR69" s="19"/>
      <c r="RTS69" s="19"/>
      <c r="RTT69" s="19"/>
      <c r="RTU69" s="19"/>
      <c r="RTV69" s="19"/>
      <c r="RTW69" s="19"/>
      <c r="RTX69" s="19"/>
      <c r="RTY69" s="19"/>
      <c r="RTZ69" s="19"/>
      <c r="RUA69" s="19"/>
      <c r="RUB69" s="19"/>
      <c r="RUC69" s="19"/>
      <c r="RUD69" s="19"/>
      <c r="RUE69" s="19"/>
      <c r="RUF69" s="19"/>
      <c r="RUG69" s="19"/>
      <c r="RUH69" s="19"/>
      <c r="RUI69" s="19"/>
      <c r="RUJ69" s="19"/>
      <c r="RUK69" s="19"/>
      <c r="RUL69" s="19"/>
      <c r="RUM69" s="19"/>
      <c r="RUN69" s="19"/>
      <c r="RUO69" s="19"/>
      <c r="RUP69" s="19"/>
      <c r="RUQ69" s="19"/>
      <c r="RUR69" s="19"/>
      <c r="RUS69" s="19"/>
      <c r="RUT69" s="19"/>
      <c r="RUU69" s="19"/>
      <c r="RUV69" s="19"/>
      <c r="RUW69" s="19"/>
      <c r="RUX69" s="19"/>
      <c r="RUY69" s="19"/>
      <c r="RUZ69" s="19"/>
      <c r="RVA69" s="19"/>
      <c r="RVB69" s="19"/>
      <c r="RVC69" s="19"/>
      <c r="RVD69" s="19"/>
      <c r="RVE69" s="19"/>
      <c r="RVF69" s="19"/>
      <c r="RVG69" s="19"/>
      <c r="RVH69" s="19"/>
      <c r="RVI69" s="19"/>
      <c r="RVJ69" s="19"/>
      <c r="RVK69" s="19"/>
      <c r="RVL69" s="19"/>
      <c r="RVM69" s="19"/>
      <c r="RVN69" s="19"/>
      <c r="RVO69" s="19"/>
      <c r="RVP69" s="19"/>
      <c r="RVQ69" s="19"/>
      <c r="RVR69" s="19"/>
      <c r="RVS69" s="19"/>
      <c r="RVT69" s="19"/>
      <c r="RVU69" s="19"/>
      <c r="RVV69" s="19"/>
      <c r="RVW69" s="19"/>
      <c r="RVX69" s="19"/>
      <c r="RVY69" s="19"/>
      <c r="RVZ69" s="19"/>
      <c r="RWA69" s="19"/>
      <c r="RWB69" s="19"/>
      <c r="RWC69" s="19"/>
      <c r="RWD69" s="19"/>
      <c r="RWE69" s="19"/>
      <c r="RWF69" s="19"/>
      <c r="RWG69" s="19"/>
      <c r="RWH69" s="19"/>
      <c r="RWI69" s="19"/>
      <c r="RWJ69" s="19"/>
      <c r="RWK69" s="19"/>
      <c r="RWL69" s="19"/>
      <c r="RWM69" s="19"/>
      <c r="RWN69" s="19"/>
      <c r="RWO69" s="19"/>
      <c r="RWP69" s="19"/>
      <c r="RWQ69" s="19"/>
      <c r="RWR69" s="19"/>
      <c r="RWS69" s="19"/>
      <c r="RWT69" s="19"/>
      <c r="RWU69" s="19"/>
      <c r="RWV69" s="19"/>
      <c r="RWW69" s="19"/>
      <c r="RWX69" s="19"/>
      <c r="RWY69" s="19"/>
      <c r="RWZ69" s="19"/>
      <c r="RXA69" s="19"/>
      <c r="RXB69" s="19"/>
      <c r="RXC69" s="19"/>
      <c r="RXD69" s="19"/>
      <c r="RXE69" s="19"/>
      <c r="RXF69" s="19"/>
      <c r="RXG69" s="19"/>
      <c r="RXH69" s="19"/>
      <c r="RXI69" s="19"/>
      <c r="RXJ69" s="19"/>
      <c r="RXK69" s="19"/>
      <c r="RXL69" s="19"/>
      <c r="RXM69" s="19"/>
      <c r="RXN69" s="19"/>
      <c r="RXO69" s="19"/>
      <c r="RXP69" s="19"/>
      <c r="RXQ69" s="19"/>
      <c r="RXR69" s="19"/>
      <c r="RXS69" s="19"/>
      <c r="RXT69" s="19"/>
      <c r="RXU69" s="19"/>
      <c r="RXV69" s="19"/>
      <c r="RXW69" s="19"/>
      <c r="RXX69" s="19"/>
      <c r="RXY69" s="19"/>
      <c r="RXZ69" s="19"/>
      <c r="RYA69" s="19"/>
      <c r="RYB69" s="19"/>
      <c r="RYC69" s="19"/>
      <c r="RYD69" s="19"/>
      <c r="RYE69" s="19"/>
      <c r="RYF69" s="19"/>
      <c r="RYG69" s="19"/>
      <c r="RYH69" s="19"/>
      <c r="RYI69" s="19"/>
      <c r="RYJ69" s="19"/>
      <c r="RYK69" s="19"/>
      <c r="RYL69" s="19"/>
      <c r="RYM69" s="19"/>
      <c r="RYN69" s="19"/>
      <c r="RYO69" s="19"/>
      <c r="RYP69" s="19"/>
      <c r="RYQ69" s="19"/>
      <c r="RYR69" s="19"/>
      <c r="RYS69" s="19"/>
      <c r="RYT69" s="19"/>
      <c r="RYU69" s="19"/>
      <c r="RYV69" s="19"/>
      <c r="RYW69" s="19"/>
      <c r="RYX69" s="19"/>
      <c r="RYY69" s="19"/>
      <c r="RYZ69" s="19"/>
      <c r="RZA69" s="19"/>
      <c r="RZB69" s="19"/>
      <c r="RZC69" s="19"/>
      <c r="RZD69" s="19"/>
      <c r="RZE69" s="19"/>
      <c r="RZF69" s="19"/>
      <c r="RZG69" s="19"/>
      <c r="RZH69" s="19"/>
      <c r="RZI69" s="19"/>
      <c r="RZJ69" s="19"/>
      <c r="RZK69" s="19"/>
      <c r="RZL69" s="19"/>
      <c r="RZM69" s="19"/>
      <c r="RZN69" s="19"/>
      <c r="RZO69" s="19"/>
      <c r="RZP69" s="19"/>
      <c r="RZQ69" s="19"/>
      <c r="RZR69" s="19"/>
      <c r="RZS69" s="19"/>
      <c r="RZT69" s="19"/>
      <c r="RZU69" s="19"/>
      <c r="RZV69" s="19"/>
      <c r="RZW69" s="19"/>
      <c r="RZX69" s="19"/>
      <c r="RZY69" s="19"/>
      <c r="RZZ69" s="19"/>
      <c r="SAA69" s="19"/>
      <c r="SAB69" s="19"/>
      <c r="SAC69" s="19"/>
      <c r="SAD69" s="19"/>
      <c r="SAE69" s="19"/>
      <c r="SAF69" s="19"/>
      <c r="SAG69" s="19"/>
      <c r="SAH69" s="19"/>
      <c r="SAI69" s="19"/>
      <c r="SAJ69" s="19"/>
      <c r="SAK69" s="19"/>
      <c r="SAL69" s="19"/>
      <c r="SAM69" s="19"/>
      <c r="SAN69" s="19"/>
      <c r="SAO69" s="19"/>
      <c r="SAP69" s="19"/>
      <c r="SAQ69" s="19"/>
      <c r="SAR69" s="19"/>
      <c r="SAS69" s="19"/>
      <c r="SAT69" s="19"/>
      <c r="SAU69" s="19"/>
      <c r="SAV69" s="19"/>
      <c r="SAW69" s="19"/>
      <c r="SAX69" s="19"/>
      <c r="SAY69" s="19"/>
      <c r="SAZ69" s="19"/>
      <c r="SBA69" s="19"/>
      <c r="SBB69" s="19"/>
      <c r="SBC69" s="19"/>
      <c r="SBD69" s="19"/>
      <c r="SBE69" s="19"/>
      <c r="SBF69" s="19"/>
      <c r="SBG69" s="19"/>
      <c r="SBH69" s="19"/>
      <c r="SBI69" s="19"/>
      <c r="SBJ69" s="19"/>
      <c r="SBK69" s="19"/>
      <c r="SBL69" s="19"/>
      <c r="SBM69" s="19"/>
      <c r="SBN69" s="19"/>
      <c r="SBO69" s="19"/>
      <c r="SBP69" s="19"/>
      <c r="SBQ69" s="19"/>
      <c r="SBR69" s="19"/>
      <c r="SBS69" s="19"/>
      <c r="SBT69" s="19"/>
      <c r="SBU69" s="19"/>
      <c r="SBV69" s="19"/>
      <c r="SBW69" s="19"/>
      <c r="SBX69" s="19"/>
      <c r="SBY69" s="19"/>
      <c r="SBZ69" s="19"/>
      <c r="SCA69" s="19"/>
      <c r="SCB69" s="19"/>
      <c r="SCC69" s="19"/>
      <c r="SCD69" s="19"/>
      <c r="SCE69" s="19"/>
      <c r="SCF69" s="19"/>
      <c r="SCG69" s="19"/>
      <c r="SCH69" s="19"/>
      <c r="SCI69" s="19"/>
      <c r="SCJ69" s="19"/>
      <c r="SCK69" s="19"/>
      <c r="SCL69" s="19"/>
      <c r="SCM69" s="19"/>
      <c r="SCN69" s="19"/>
      <c r="SCO69" s="19"/>
      <c r="SCP69" s="19"/>
      <c r="SCQ69" s="19"/>
      <c r="SCR69" s="19"/>
      <c r="SCS69" s="19"/>
      <c r="SCT69" s="19"/>
      <c r="SCU69" s="19"/>
      <c r="SCV69" s="19"/>
      <c r="SCW69" s="19"/>
      <c r="SCX69" s="19"/>
      <c r="SCY69" s="19"/>
      <c r="SCZ69" s="19"/>
      <c r="SDA69" s="19"/>
      <c r="SDB69" s="19"/>
      <c r="SDC69" s="19"/>
      <c r="SDD69" s="19"/>
      <c r="SDE69" s="19"/>
      <c r="SDF69" s="19"/>
      <c r="SDG69" s="19"/>
      <c r="SDH69" s="19"/>
      <c r="SDI69" s="19"/>
      <c r="SDJ69" s="19"/>
      <c r="SDK69" s="19"/>
      <c r="SDL69" s="19"/>
      <c r="SDM69" s="19"/>
      <c r="SDN69" s="19"/>
      <c r="SDO69" s="19"/>
      <c r="SDP69" s="19"/>
      <c r="SDQ69" s="19"/>
      <c r="SDR69" s="19"/>
      <c r="SDS69" s="19"/>
      <c r="SDT69" s="19"/>
      <c r="SDU69" s="19"/>
      <c r="SDV69" s="19"/>
      <c r="SDW69" s="19"/>
      <c r="SDX69" s="19"/>
      <c r="SDY69" s="19"/>
      <c r="SDZ69" s="19"/>
      <c r="SEA69" s="19"/>
      <c r="SEB69" s="19"/>
      <c r="SEC69" s="19"/>
      <c r="SED69" s="19"/>
      <c r="SEE69" s="19"/>
      <c r="SEF69" s="19"/>
      <c r="SEG69" s="19"/>
      <c r="SEH69" s="19"/>
      <c r="SEI69" s="19"/>
      <c r="SEJ69" s="19"/>
      <c r="SEK69" s="19"/>
      <c r="SEL69" s="19"/>
      <c r="SEM69" s="19"/>
      <c r="SEN69" s="19"/>
      <c r="SEO69" s="19"/>
      <c r="SEP69" s="19"/>
      <c r="SEQ69" s="19"/>
      <c r="SER69" s="19"/>
      <c r="SES69" s="19"/>
      <c r="SET69" s="19"/>
      <c r="SEU69" s="19"/>
      <c r="SEV69" s="19"/>
      <c r="SEW69" s="19"/>
      <c r="SEX69" s="19"/>
      <c r="SEY69" s="19"/>
      <c r="SEZ69" s="19"/>
      <c r="SFA69" s="19"/>
      <c r="SFB69" s="19"/>
      <c r="SFC69" s="19"/>
      <c r="SFD69" s="19"/>
      <c r="SFE69" s="19"/>
      <c r="SFF69" s="19"/>
      <c r="SFG69" s="19"/>
      <c r="SFH69" s="19"/>
      <c r="SFI69" s="19"/>
      <c r="SFJ69" s="19"/>
      <c r="SFK69" s="19"/>
      <c r="SFL69" s="19"/>
      <c r="SFM69" s="19"/>
      <c r="SFN69" s="19"/>
      <c r="SFO69" s="19"/>
      <c r="SFP69" s="19"/>
      <c r="SFQ69" s="19"/>
      <c r="SFR69" s="19"/>
      <c r="SFS69" s="19"/>
      <c r="SFT69" s="19"/>
      <c r="SFU69" s="19"/>
      <c r="SFV69" s="19"/>
      <c r="SFW69" s="19"/>
      <c r="SFX69" s="19"/>
      <c r="SFY69" s="19"/>
      <c r="SFZ69" s="19"/>
      <c r="SGA69" s="19"/>
      <c r="SGB69" s="19"/>
      <c r="SGC69" s="19"/>
      <c r="SGD69" s="19"/>
      <c r="SGE69" s="19"/>
      <c r="SGF69" s="19"/>
      <c r="SGG69" s="19"/>
      <c r="SGH69" s="19"/>
      <c r="SGI69" s="19"/>
      <c r="SGJ69" s="19"/>
      <c r="SGK69" s="19"/>
      <c r="SGL69" s="19"/>
      <c r="SGM69" s="19"/>
      <c r="SGN69" s="19"/>
      <c r="SGO69" s="19"/>
      <c r="SGP69" s="19"/>
      <c r="SGQ69" s="19"/>
      <c r="SGR69" s="19"/>
      <c r="SGS69" s="19"/>
      <c r="SGT69" s="19"/>
      <c r="SGU69" s="19"/>
      <c r="SGV69" s="19"/>
      <c r="SGW69" s="19"/>
      <c r="SGX69" s="19"/>
      <c r="SGY69" s="19"/>
      <c r="SGZ69" s="19"/>
      <c r="SHA69" s="19"/>
      <c r="SHB69" s="19"/>
      <c r="SHC69" s="19"/>
      <c r="SHD69" s="19"/>
      <c r="SHE69" s="19"/>
      <c r="SHF69" s="19"/>
      <c r="SHG69" s="19"/>
      <c r="SHH69" s="19"/>
      <c r="SHI69" s="19"/>
      <c r="SHJ69" s="19"/>
      <c r="SHK69" s="19"/>
      <c r="SHL69" s="19"/>
      <c r="SHM69" s="19"/>
      <c r="SHN69" s="19"/>
      <c r="SHO69" s="19"/>
      <c r="SHP69" s="19"/>
      <c r="SHQ69" s="19"/>
      <c r="SHR69" s="19"/>
      <c r="SHS69" s="19"/>
      <c r="SHT69" s="19"/>
      <c r="SHU69" s="19"/>
      <c r="SHV69" s="19"/>
      <c r="SHW69" s="19"/>
      <c r="SHX69" s="19"/>
      <c r="SHY69" s="19"/>
      <c r="SHZ69" s="19"/>
      <c r="SIA69" s="19"/>
      <c r="SIB69" s="19"/>
      <c r="SIC69" s="19"/>
      <c r="SID69" s="19"/>
      <c r="SIE69" s="19"/>
      <c r="SIF69" s="19"/>
      <c r="SIG69" s="19"/>
      <c r="SIH69" s="19"/>
      <c r="SII69" s="19"/>
      <c r="SIJ69" s="19"/>
      <c r="SIK69" s="19"/>
      <c r="SIL69" s="19"/>
      <c r="SIM69" s="19"/>
      <c r="SIN69" s="19"/>
      <c r="SIO69" s="19"/>
      <c r="SIP69" s="19"/>
      <c r="SIQ69" s="19"/>
      <c r="SIR69" s="19"/>
      <c r="SIS69" s="19"/>
      <c r="SIT69" s="19"/>
      <c r="SIU69" s="19"/>
      <c r="SIV69" s="19"/>
      <c r="SIW69" s="19"/>
      <c r="SIX69" s="19"/>
      <c r="SIY69" s="19"/>
      <c r="SIZ69" s="19"/>
      <c r="SJA69" s="19"/>
      <c r="SJB69" s="19"/>
      <c r="SJC69" s="19"/>
      <c r="SJD69" s="19"/>
      <c r="SJE69" s="19"/>
      <c r="SJF69" s="19"/>
      <c r="SJG69" s="19"/>
      <c r="SJH69" s="19"/>
      <c r="SJI69" s="19"/>
      <c r="SJJ69" s="19"/>
      <c r="SJK69" s="19"/>
      <c r="SJL69" s="19"/>
      <c r="SJM69" s="19"/>
      <c r="SJN69" s="19"/>
      <c r="SJO69" s="19"/>
      <c r="SJP69" s="19"/>
      <c r="SJQ69" s="19"/>
      <c r="SJR69" s="19"/>
      <c r="SJS69" s="19"/>
      <c r="SJT69" s="19"/>
      <c r="SJU69" s="19"/>
      <c r="SJV69" s="19"/>
      <c r="SJW69" s="19"/>
      <c r="SJX69" s="19"/>
      <c r="SJY69" s="19"/>
      <c r="SJZ69" s="19"/>
      <c r="SKA69" s="19"/>
      <c r="SKB69" s="19"/>
      <c r="SKC69" s="19"/>
      <c r="SKD69" s="19"/>
      <c r="SKE69" s="19"/>
      <c r="SKF69" s="19"/>
      <c r="SKG69" s="19"/>
      <c r="SKH69" s="19"/>
      <c r="SKI69" s="19"/>
      <c r="SKJ69" s="19"/>
      <c r="SKK69" s="19"/>
      <c r="SKL69" s="19"/>
      <c r="SKM69" s="19"/>
      <c r="SKN69" s="19"/>
      <c r="SKO69" s="19"/>
      <c r="SKP69" s="19"/>
      <c r="SKQ69" s="19"/>
      <c r="SKR69" s="19"/>
      <c r="SKS69" s="19"/>
      <c r="SKT69" s="19"/>
      <c r="SKU69" s="19"/>
      <c r="SKV69" s="19"/>
      <c r="SKW69" s="19"/>
      <c r="SKX69" s="19"/>
      <c r="SKY69" s="19"/>
      <c r="SKZ69" s="19"/>
      <c r="SLA69" s="19"/>
      <c r="SLB69" s="19"/>
      <c r="SLC69" s="19"/>
      <c r="SLD69" s="19"/>
      <c r="SLE69" s="19"/>
      <c r="SLF69" s="19"/>
      <c r="SLG69" s="19"/>
      <c r="SLH69" s="19"/>
      <c r="SLI69" s="19"/>
      <c r="SLJ69" s="19"/>
      <c r="SLK69" s="19"/>
      <c r="SLL69" s="19"/>
      <c r="SLM69" s="19"/>
      <c r="SLN69" s="19"/>
      <c r="SLO69" s="19"/>
      <c r="SLP69" s="19"/>
      <c r="SLQ69" s="19"/>
      <c r="SLR69" s="19"/>
      <c r="SLS69" s="19"/>
      <c r="SLT69" s="19"/>
      <c r="SLU69" s="19"/>
      <c r="SLV69" s="19"/>
      <c r="SLW69" s="19"/>
      <c r="SLX69" s="19"/>
      <c r="SLY69" s="19"/>
      <c r="SLZ69" s="19"/>
      <c r="SMA69" s="19"/>
      <c r="SMB69" s="19"/>
      <c r="SMC69" s="19"/>
      <c r="SMD69" s="19"/>
      <c r="SME69" s="19"/>
      <c r="SMF69" s="19"/>
      <c r="SMG69" s="19"/>
      <c r="SMH69" s="19"/>
      <c r="SMI69" s="19"/>
      <c r="SMJ69" s="19"/>
      <c r="SMK69" s="19"/>
      <c r="SML69" s="19"/>
      <c r="SMM69" s="19"/>
      <c r="SMN69" s="19"/>
      <c r="SMO69" s="19"/>
      <c r="SMP69" s="19"/>
      <c r="SMQ69" s="19"/>
      <c r="SMR69" s="19"/>
      <c r="SMS69" s="19"/>
      <c r="SMT69" s="19"/>
      <c r="SMU69" s="19"/>
      <c r="SMV69" s="19"/>
      <c r="SMW69" s="19"/>
      <c r="SMX69" s="19"/>
      <c r="SMY69" s="19"/>
      <c r="SMZ69" s="19"/>
      <c r="SNA69" s="19"/>
      <c r="SNB69" s="19"/>
      <c r="SNC69" s="19"/>
      <c r="SND69" s="19"/>
      <c r="SNE69" s="19"/>
      <c r="SNF69" s="19"/>
      <c r="SNG69" s="19"/>
      <c r="SNH69" s="19"/>
      <c r="SNI69" s="19"/>
      <c r="SNJ69" s="19"/>
      <c r="SNK69" s="19"/>
      <c r="SNL69" s="19"/>
      <c r="SNM69" s="19"/>
      <c r="SNN69" s="19"/>
      <c r="SNO69" s="19"/>
      <c r="SNP69" s="19"/>
      <c r="SNQ69" s="19"/>
      <c r="SNR69" s="19"/>
      <c r="SNS69" s="19"/>
      <c r="SNT69" s="19"/>
      <c r="SNU69" s="19"/>
      <c r="SNV69" s="19"/>
      <c r="SNW69" s="19"/>
      <c r="SNX69" s="19"/>
      <c r="SNY69" s="19"/>
      <c r="SNZ69" s="19"/>
      <c r="SOA69" s="19"/>
      <c r="SOB69" s="19"/>
      <c r="SOC69" s="19"/>
      <c r="SOD69" s="19"/>
      <c r="SOE69" s="19"/>
      <c r="SOF69" s="19"/>
      <c r="SOG69" s="19"/>
      <c r="SOH69" s="19"/>
      <c r="SOI69" s="19"/>
      <c r="SOJ69" s="19"/>
      <c r="SOK69" s="19"/>
      <c r="SOL69" s="19"/>
      <c r="SOM69" s="19"/>
      <c r="SON69" s="19"/>
      <c r="SOO69" s="19"/>
      <c r="SOP69" s="19"/>
      <c r="SOQ69" s="19"/>
      <c r="SOR69" s="19"/>
      <c r="SOS69" s="19"/>
      <c r="SOT69" s="19"/>
      <c r="SOU69" s="19"/>
      <c r="SOV69" s="19"/>
      <c r="SOW69" s="19"/>
      <c r="SOX69" s="19"/>
      <c r="SOY69" s="19"/>
      <c r="SOZ69" s="19"/>
      <c r="SPA69" s="19"/>
      <c r="SPB69" s="19"/>
      <c r="SPC69" s="19"/>
      <c r="SPD69" s="19"/>
      <c r="SPE69" s="19"/>
      <c r="SPF69" s="19"/>
      <c r="SPG69" s="19"/>
      <c r="SPH69" s="19"/>
      <c r="SPI69" s="19"/>
      <c r="SPJ69" s="19"/>
      <c r="SPK69" s="19"/>
      <c r="SPL69" s="19"/>
      <c r="SPM69" s="19"/>
      <c r="SPN69" s="19"/>
      <c r="SPO69" s="19"/>
      <c r="SPP69" s="19"/>
      <c r="SPQ69" s="19"/>
      <c r="SPR69" s="19"/>
      <c r="SPS69" s="19"/>
      <c r="SPT69" s="19"/>
      <c r="SPU69" s="19"/>
      <c r="SPV69" s="19"/>
      <c r="SPW69" s="19"/>
      <c r="SPX69" s="19"/>
      <c r="SPY69" s="19"/>
      <c r="SPZ69" s="19"/>
      <c r="SQA69" s="19"/>
      <c r="SQB69" s="19"/>
      <c r="SQC69" s="19"/>
      <c r="SQD69" s="19"/>
      <c r="SQE69" s="19"/>
      <c r="SQF69" s="19"/>
      <c r="SQG69" s="19"/>
      <c r="SQH69" s="19"/>
      <c r="SQI69" s="19"/>
      <c r="SQJ69" s="19"/>
      <c r="SQK69" s="19"/>
      <c r="SQL69" s="19"/>
      <c r="SQM69" s="19"/>
      <c r="SQN69" s="19"/>
      <c r="SQO69" s="19"/>
      <c r="SQP69" s="19"/>
      <c r="SQQ69" s="19"/>
      <c r="SQR69" s="19"/>
      <c r="SQS69" s="19"/>
      <c r="SQT69" s="19"/>
      <c r="SQU69" s="19"/>
      <c r="SQV69" s="19"/>
      <c r="SQW69" s="19"/>
      <c r="SQX69" s="19"/>
      <c r="SQY69" s="19"/>
      <c r="SQZ69" s="19"/>
      <c r="SRA69" s="19"/>
      <c r="SRB69" s="19"/>
      <c r="SRC69" s="19"/>
      <c r="SRD69" s="19"/>
      <c r="SRE69" s="19"/>
      <c r="SRF69" s="19"/>
      <c r="SRG69" s="19"/>
      <c r="SRH69" s="19"/>
      <c r="SRI69" s="19"/>
      <c r="SRJ69" s="19"/>
      <c r="SRK69" s="19"/>
      <c r="SRL69" s="19"/>
      <c r="SRM69" s="19"/>
      <c r="SRN69" s="19"/>
      <c r="SRO69" s="19"/>
      <c r="SRP69" s="19"/>
      <c r="SRQ69" s="19"/>
      <c r="SRR69" s="19"/>
      <c r="SRS69" s="19"/>
      <c r="SRT69" s="19"/>
      <c r="SRU69" s="19"/>
      <c r="SRV69" s="19"/>
      <c r="SRW69" s="19"/>
      <c r="SRX69" s="19"/>
      <c r="SRY69" s="19"/>
      <c r="SRZ69" s="19"/>
      <c r="SSA69" s="19"/>
      <c r="SSB69" s="19"/>
      <c r="SSC69" s="19"/>
      <c r="SSD69" s="19"/>
      <c r="SSE69" s="19"/>
      <c r="SSF69" s="19"/>
      <c r="SSG69" s="19"/>
      <c r="SSH69" s="19"/>
      <c r="SSI69" s="19"/>
      <c r="SSJ69" s="19"/>
      <c r="SSK69" s="19"/>
      <c r="SSL69" s="19"/>
      <c r="SSM69" s="19"/>
      <c r="SSN69" s="19"/>
      <c r="SSO69" s="19"/>
      <c r="SSP69" s="19"/>
      <c r="SSQ69" s="19"/>
      <c r="SSR69" s="19"/>
      <c r="SSS69" s="19"/>
      <c r="SST69" s="19"/>
      <c r="SSU69" s="19"/>
      <c r="SSV69" s="19"/>
      <c r="SSW69" s="19"/>
      <c r="SSX69" s="19"/>
      <c r="SSY69" s="19"/>
      <c r="SSZ69" s="19"/>
      <c r="STA69" s="19"/>
      <c r="STB69" s="19"/>
      <c r="STC69" s="19"/>
      <c r="STD69" s="19"/>
      <c r="STE69" s="19"/>
      <c r="STF69" s="19"/>
      <c r="STG69" s="19"/>
      <c r="STH69" s="19"/>
      <c r="STI69" s="19"/>
      <c r="STJ69" s="19"/>
      <c r="STK69" s="19"/>
      <c r="STL69" s="19"/>
      <c r="STM69" s="19"/>
      <c r="STN69" s="19"/>
      <c r="STO69" s="19"/>
      <c r="STP69" s="19"/>
      <c r="STQ69" s="19"/>
      <c r="STR69" s="19"/>
      <c r="STS69" s="19"/>
      <c r="STT69" s="19"/>
      <c r="STU69" s="19"/>
      <c r="STV69" s="19"/>
      <c r="STW69" s="19"/>
      <c r="STX69" s="19"/>
      <c r="STY69" s="19"/>
      <c r="STZ69" s="19"/>
      <c r="SUA69" s="19"/>
      <c r="SUB69" s="19"/>
      <c r="SUC69" s="19"/>
      <c r="SUD69" s="19"/>
      <c r="SUE69" s="19"/>
      <c r="SUF69" s="19"/>
      <c r="SUG69" s="19"/>
      <c r="SUH69" s="19"/>
      <c r="SUI69" s="19"/>
      <c r="SUJ69" s="19"/>
      <c r="SUK69" s="19"/>
      <c r="SUL69" s="19"/>
      <c r="SUM69" s="19"/>
      <c r="SUN69" s="19"/>
      <c r="SUO69" s="19"/>
      <c r="SUP69" s="19"/>
      <c r="SUQ69" s="19"/>
      <c r="SUR69" s="19"/>
      <c r="SUS69" s="19"/>
      <c r="SUT69" s="19"/>
      <c r="SUU69" s="19"/>
      <c r="SUV69" s="19"/>
      <c r="SUW69" s="19"/>
      <c r="SUX69" s="19"/>
      <c r="SUY69" s="19"/>
      <c r="SUZ69" s="19"/>
      <c r="SVA69" s="19"/>
      <c r="SVB69" s="19"/>
      <c r="SVC69" s="19"/>
      <c r="SVD69" s="19"/>
      <c r="SVE69" s="19"/>
      <c r="SVF69" s="19"/>
      <c r="SVG69" s="19"/>
      <c r="SVH69" s="19"/>
      <c r="SVI69" s="19"/>
      <c r="SVJ69" s="19"/>
      <c r="SVK69" s="19"/>
      <c r="SVL69" s="19"/>
      <c r="SVM69" s="19"/>
      <c r="SVN69" s="19"/>
      <c r="SVO69" s="19"/>
      <c r="SVP69" s="19"/>
      <c r="SVQ69" s="19"/>
      <c r="SVR69" s="19"/>
      <c r="SVS69" s="19"/>
      <c r="SVT69" s="19"/>
      <c r="SVU69" s="19"/>
      <c r="SVV69" s="19"/>
      <c r="SVW69" s="19"/>
      <c r="SVX69" s="19"/>
      <c r="SVY69" s="19"/>
      <c r="SVZ69" s="19"/>
      <c r="SWA69" s="19"/>
      <c r="SWB69" s="19"/>
      <c r="SWC69" s="19"/>
      <c r="SWD69" s="19"/>
      <c r="SWE69" s="19"/>
      <c r="SWF69" s="19"/>
      <c r="SWG69" s="19"/>
      <c r="SWH69" s="19"/>
      <c r="SWI69" s="19"/>
      <c r="SWJ69" s="19"/>
      <c r="SWK69" s="19"/>
      <c r="SWL69" s="19"/>
      <c r="SWM69" s="19"/>
      <c r="SWN69" s="19"/>
      <c r="SWO69" s="19"/>
      <c r="SWP69" s="19"/>
      <c r="SWQ69" s="19"/>
      <c r="SWR69" s="19"/>
      <c r="SWS69" s="19"/>
      <c r="SWT69" s="19"/>
      <c r="SWU69" s="19"/>
      <c r="SWV69" s="19"/>
      <c r="SWW69" s="19"/>
      <c r="SWX69" s="19"/>
      <c r="SWY69" s="19"/>
      <c r="SWZ69" s="19"/>
      <c r="SXA69" s="19"/>
      <c r="SXB69" s="19"/>
      <c r="SXC69" s="19"/>
      <c r="SXD69" s="19"/>
      <c r="SXE69" s="19"/>
      <c r="SXF69" s="19"/>
      <c r="SXG69" s="19"/>
      <c r="SXH69" s="19"/>
      <c r="SXI69" s="19"/>
      <c r="SXJ69" s="19"/>
      <c r="SXK69" s="19"/>
      <c r="SXL69" s="19"/>
      <c r="SXM69" s="19"/>
      <c r="SXN69" s="19"/>
      <c r="SXO69" s="19"/>
      <c r="SXP69" s="19"/>
      <c r="SXQ69" s="19"/>
      <c r="SXR69" s="19"/>
      <c r="SXS69" s="19"/>
      <c r="SXT69" s="19"/>
      <c r="SXU69" s="19"/>
      <c r="SXV69" s="19"/>
      <c r="SXW69" s="19"/>
      <c r="SXX69" s="19"/>
      <c r="SXY69" s="19"/>
      <c r="SXZ69" s="19"/>
      <c r="SYA69" s="19"/>
      <c r="SYB69" s="19"/>
      <c r="SYC69" s="19"/>
      <c r="SYD69" s="19"/>
      <c r="SYE69" s="19"/>
      <c r="SYF69" s="19"/>
      <c r="SYG69" s="19"/>
      <c r="SYH69" s="19"/>
      <c r="SYI69" s="19"/>
      <c r="SYJ69" s="19"/>
      <c r="SYK69" s="19"/>
      <c r="SYL69" s="19"/>
      <c r="SYM69" s="19"/>
      <c r="SYN69" s="19"/>
      <c r="SYO69" s="19"/>
      <c r="SYP69" s="19"/>
      <c r="SYQ69" s="19"/>
      <c r="SYR69" s="19"/>
      <c r="SYS69" s="19"/>
      <c r="SYT69" s="19"/>
      <c r="SYU69" s="19"/>
      <c r="SYV69" s="19"/>
      <c r="SYW69" s="19"/>
      <c r="SYX69" s="19"/>
      <c r="SYY69" s="19"/>
      <c r="SYZ69" s="19"/>
      <c r="SZA69" s="19"/>
      <c r="SZB69" s="19"/>
      <c r="SZC69" s="19"/>
      <c r="SZD69" s="19"/>
      <c r="SZE69" s="19"/>
      <c r="SZF69" s="19"/>
      <c r="SZG69" s="19"/>
      <c r="SZH69" s="19"/>
      <c r="SZI69" s="19"/>
      <c r="SZJ69" s="19"/>
      <c r="SZK69" s="19"/>
      <c r="SZL69" s="19"/>
      <c r="SZM69" s="19"/>
      <c r="SZN69" s="19"/>
      <c r="SZO69" s="19"/>
      <c r="SZP69" s="19"/>
      <c r="SZQ69" s="19"/>
      <c r="SZR69" s="19"/>
      <c r="SZS69" s="19"/>
      <c r="SZT69" s="19"/>
      <c r="SZU69" s="19"/>
      <c r="SZV69" s="19"/>
      <c r="SZW69" s="19"/>
      <c r="SZX69" s="19"/>
      <c r="SZY69" s="19"/>
      <c r="SZZ69" s="19"/>
      <c r="TAA69" s="19"/>
      <c r="TAB69" s="19"/>
      <c r="TAC69" s="19"/>
      <c r="TAD69" s="19"/>
      <c r="TAE69" s="19"/>
      <c r="TAF69" s="19"/>
      <c r="TAG69" s="19"/>
      <c r="TAH69" s="19"/>
      <c r="TAI69" s="19"/>
      <c r="TAJ69" s="19"/>
      <c r="TAK69" s="19"/>
      <c r="TAL69" s="19"/>
      <c r="TAM69" s="19"/>
      <c r="TAN69" s="19"/>
      <c r="TAO69" s="19"/>
      <c r="TAP69" s="19"/>
      <c r="TAQ69" s="19"/>
      <c r="TAR69" s="19"/>
      <c r="TAS69" s="19"/>
      <c r="TAT69" s="19"/>
      <c r="TAU69" s="19"/>
      <c r="TAV69" s="19"/>
      <c r="TAW69" s="19"/>
      <c r="TAX69" s="19"/>
      <c r="TAY69" s="19"/>
      <c r="TAZ69" s="19"/>
      <c r="TBA69" s="19"/>
      <c r="TBB69" s="19"/>
      <c r="TBC69" s="19"/>
      <c r="TBD69" s="19"/>
      <c r="TBE69" s="19"/>
      <c r="TBF69" s="19"/>
      <c r="TBG69" s="19"/>
      <c r="TBH69" s="19"/>
      <c r="TBI69" s="19"/>
      <c r="TBJ69" s="19"/>
      <c r="TBK69" s="19"/>
      <c r="TBL69" s="19"/>
      <c r="TBM69" s="19"/>
      <c r="TBN69" s="19"/>
      <c r="TBO69" s="19"/>
      <c r="TBP69" s="19"/>
      <c r="TBQ69" s="19"/>
      <c r="TBR69" s="19"/>
      <c r="TBS69" s="19"/>
      <c r="TBT69" s="19"/>
      <c r="TBU69" s="19"/>
      <c r="TBV69" s="19"/>
      <c r="TBW69" s="19"/>
      <c r="TBX69" s="19"/>
      <c r="TBY69" s="19"/>
      <c r="TBZ69" s="19"/>
      <c r="TCA69" s="19"/>
      <c r="TCB69" s="19"/>
      <c r="TCC69" s="19"/>
      <c r="TCD69" s="19"/>
      <c r="TCE69" s="19"/>
      <c r="TCF69" s="19"/>
      <c r="TCG69" s="19"/>
      <c r="TCH69" s="19"/>
      <c r="TCI69" s="19"/>
      <c r="TCJ69" s="19"/>
      <c r="TCK69" s="19"/>
      <c r="TCL69" s="19"/>
      <c r="TCM69" s="19"/>
      <c r="TCN69" s="19"/>
      <c r="TCO69" s="19"/>
      <c r="TCP69" s="19"/>
      <c r="TCQ69" s="19"/>
      <c r="TCR69" s="19"/>
      <c r="TCS69" s="19"/>
      <c r="TCT69" s="19"/>
      <c r="TCU69" s="19"/>
      <c r="TCV69" s="19"/>
      <c r="TCW69" s="19"/>
      <c r="TCX69" s="19"/>
      <c r="TCY69" s="19"/>
      <c r="TCZ69" s="19"/>
      <c r="TDA69" s="19"/>
      <c r="TDB69" s="19"/>
      <c r="TDC69" s="19"/>
      <c r="TDD69" s="19"/>
      <c r="TDE69" s="19"/>
      <c r="TDF69" s="19"/>
      <c r="TDG69" s="19"/>
      <c r="TDH69" s="19"/>
      <c r="TDI69" s="19"/>
      <c r="TDJ69" s="19"/>
      <c r="TDK69" s="19"/>
      <c r="TDL69" s="19"/>
      <c r="TDM69" s="19"/>
      <c r="TDN69" s="19"/>
      <c r="TDO69" s="19"/>
      <c r="TDP69" s="19"/>
      <c r="TDQ69" s="19"/>
      <c r="TDR69" s="19"/>
      <c r="TDS69" s="19"/>
      <c r="TDT69" s="19"/>
      <c r="TDU69" s="19"/>
      <c r="TDV69" s="19"/>
      <c r="TDW69" s="19"/>
      <c r="TDX69" s="19"/>
      <c r="TDY69" s="19"/>
      <c r="TDZ69" s="19"/>
      <c r="TEA69" s="19"/>
      <c r="TEB69" s="19"/>
      <c r="TEC69" s="19"/>
      <c r="TED69" s="19"/>
      <c r="TEE69" s="19"/>
      <c r="TEF69" s="19"/>
      <c r="TEG69" s="19"/>
      <c r="TEH69" s="19"/>
      <c r="TEI69" s="19"/>
      <c r="TEJ69" s="19"/>
      <c r="TEK69" s="19"/>
      <c r="TEL69" s="19"/>
      <c r="TEM69" s="19"/>
      <c r="TEN69" s="19"/>
      <c r="TEO69" s="19"/>
      <c r="TEP69" s="19"/>
      <c r="TEQ69" s="19"/>
      <c r="TER69" s="19"/>
      <c r="TES69" s="19"/>
      <c r="TET69" s="19"/>
      <c r="TEU69" s="19"/>
      <c r="TEV69" s="19"/>
      <c r="TEW69" s="19"/>
      <c r="TEX69" s="19"/>
      <c r="TEY69" s="19"/>
      <c r="TEZ69" s="19"/>
      <c r="TFA69" s="19"/>
      <c r="TFB69" s="19"/>
      <c r="TFC69" s="19"/>
      <c r="TFD69" s="19"/>
      <c r="TFE69" s="19"/>
      <c r="TFF69" s="19"/>
      <c r="TFG69" s="19"/>
      <c r="TFH69" s="19"/>
      <c r="TFI69" s="19"/>
      <c r="TFJ69" s="19"/>
      <c r="TFK69" s="19"/>
      <c r="TFL69" s="19"/>
      <c r="TFM69" s="19"/>
      <c r="TFN69" s="19"/>
      <c r="TFO69" s="19"/>
      <c r="TFP69" s="19"/>
      <c r="TFQ69" s="19"/>
      <c r="TFR69" s="19"/>
      <c r="TFS69" s="19"/>
      <c r="TFT69" s="19"/>
      <c r="TFU69" s="19"/>
      <c r="TFV69" s="19"/>
      <c r="TFW69" s="19"/>
      <c r="TFX69" s="19"/>
      <c r="TFY69" s="19"/>
      <c r="TFZ69" s="19"/>
      <c r="TGA69" s="19"/>
      <c r="TGB69" s="19"/>
      <c r="TGC69" s="19"/>
      <c r="TGD69" s="19"/>
      <c r="TGE69" s="19"/>
      <c r="TGF69" s="19"/>
      <c r="TGG69" s="19"/>
      <c r="TGH69" s="19"/>
      <c r="TGI69" s="19"/>
      <c r="TGJ69" s="19"/>
      <c r="TGK69" s="19"/>
      <c r="TGL69" s="19"/>
      <c r="TGM69" s="19"/>
      <c r="TGN69" s="19"/>
      <c r="TGO69" s="19"/>
      <c r="TGP69" s="19"/>
      <c r="TGQ69" s="19"/>
      <c r="TGR69" s="19"/>
      <c r="TGS69" s="19"/>
      <c r="TGT69" s="19"/>
      <c r="TGU69" s="19"/>
      <c r="TGV69" s="19"/>
      <c r="TGW69" s="19"/>
      <c r="TGX69" s="19"/>
      <c r="TGY69" s="19"/>
      <c r="TGZ69" s="19"/>
      <c r="THA69" s="19"/>
      <c r="THB69" s="19"/>
      <c r="THC69" s="19"/>
      <c r="THD69" s="19"/>
      <c r="THE69" s="19"/>
      <c r="THF69" s="19"/>
      <c r="THG69" s="19"/>
      <c r="THH69" s="19"/>
      <c r="THI69" s="19"/>
      <c r="THJ69" s="19"/>
      <c r="THK69" s="19"/>
      <c r="THL69" s="19"/>
      <c r="THM69" s="19"/>
      <c r="THN69" s="19"/>
      <c r="THO69" s="19"/>
      <c r="THP69" s="19"/>
      <c r="THQ69" s="19"/>
      <c r="THR69" s="19"/>
      <c r="THS69" s="19"/>
      <c r="THT69" s="19"/>
      <c r="THU69" s="19"/>
      <c r="THV69" s="19"/>
      <c r="THW69" s="19"/>
      <c r="THX69" s="19"/>
      <c r="THY69" s="19"/>
      <c r="THZ69" s="19"/>
      <c r="TIA69" s="19"/>
      <c r="TIB69" s="19"/>
      <c r="TIC69" s="19"/>
      <c r="TID69" s="19"/>
      <c r="TIE69" s="19"/>
      <c r="TIF69" s="19"/>
      <c r="TIG69" s="19"/>
      <c r="TIH69" s="19"/>
      <c r="TII69" s="19"/>
      <c r="TIJ69" s="19"/>
      <c r="TIK69" s="19"/>
      <c r="TIL69" s="19"/>
      <c r="TIM69" s="19"/>
      <c r="TIN69" s="19"/>
      <c r="TIO69" s="19"/>
      <c r="TIP69" s="19"/>
      <c r="TIQ69" s="19"/>
      <c r="TIR69" s="19"/>
      <c r="TIS69" s="19"/>
      <c r="TIT69" s="19"/>
      <c r="TIU69" s="19"/>
      <c r="TIV69" s="19"/>
      <c r="TIW69" s="19"/>
      <c r="TIX69" s="19"/>
      <c r="TIY69" s="19"/>
      <c r="TIZ69" s="19"/>
      <c r="TJA69" s="19"/>
      <c r="TJB69" s="19"/>
      <c r="TJC69" s="19"/>
      <c r="TJD69" s="19"/>
      <c r="TJE69" s="19"/>
      <c r="TJF69" s="19"/>
      <c r="TJG69" s="19"/>
      <c r="TJH69" s="19"/>
      <c r="TJI69" s="19"/>
      <c r="TJJ69" s="19"/>
      <c r="TJK69" s="19"/>
      <c r="TJL69" s="19"/>
      <c r="TJM69" s="19"/>
      <c r="TJN69" s="19"/>
      <c r="TJO69" s="19"/>
      <c r="TJP69" s="19"/>
      <c r="TJQ69" s="19"/>
      <c r="TJR69" s="19"/>
      <c r="TJS69" s="19"/>
      <c r="TJT69" s="19"/>
      <c r="TJU69" s="19"/>
      <c r="TJV69" s="19"/>
      <c r="TJW69" s="19"/>
      <c r="TJX69" s="19"/>
      <c r="TJY69" s="19"/>
      <c r="TJZ69" s="19"/>
      <c r="TKA69" s="19"/>
      <c r="TKB69" s="19"/>
      <c r="TKC69" s="19"/>
      <c r="TKD69" s="19"/>
      <c r="TKE69" s="19"/>
      <c r="TKF69" s="19"/>
      <c r="TKG69" s="19"/>
      <c r="TKH69" s="19"/>
      <c r="TKI69" s="19"/>
      <c r="TKJ69" s="19"/>
      <c r="TKK69" s="19"/>
      <c r="TKL69" s="19"/>
      <c r="TKM69" s="19"/>
      <c r="TKN69" s="19"/>
      <c r="TKO69" s="19"/>
      <c r="TKP69" s="19"/>
      <c r="TKQ69" s="19"/>
      <c r="TKR69" s="19"/>
      <c r="TKS69" s="19"/>
      <c r="TKT69" s="19"/>
      <c r="TKU69" s="19"/>
      <c r="TKV69" s="19"/>
      <c r="TKW69" s="19"/>
      <c r="TKX69" s="19"/>
      <c r="TKY69" s="19"/>
      <c r="TKZ69" s="19"/>
      <c r="TLA69" s="19"/>
      <c r="TLB69" s="19"/>
      <c r="TLC69" s="19"/>
      <c r="TLD69" s="19"/>
      <c r="TLE69" s="19"/>
      <c r="TLF69" s="19"/>
      <c r="TLG69" s="19"/>
      <c r="TLH69" s="19"/>
      <c r="TLI69" s="19"/>
      <c r="TLJ69" s="19"/>
      <c r="TLK69" s="19"/>
      <c r="TLL69" s="19"/>
      <c r="TLM69" s="19"/>
      <c r="TLN69" s="19"/>
      <c r="TLO69" s="19"/>
      <c r="TLP69" s="19"/>
      <c r="TLQ69" s="19"/>
      <c r="TLR69" s="19"/>
      <c r="TLS69" s="19"/>
      <c r="TLT69" s="19"/>
      <c r="TLU69" s="19"/>
      <c r="TLV69" s="19"/>
      <c r="TLW69" s="19"/>
      <c r="TLX69" s="19"/>
      <c r="TLY69" s="19"/>
      <c r="TLZ69" s="19"/>
      <c r="TMA69" s="19"/>
      <c r="TMB69" s="19"/>
      <c r="TMC69" s="19"/>
      <c r="TMD69" s="19"/>
      <c r="TME69" s="19"/>
      <c r="TMF69" s="19"/>
      <c r="TMG69" s="19"/>
      <c r="TMH69" s="19"/>
      <c r="TMI69" s="19"/>
      <c r="TMJ69" s="19"/>
      <c r="TMK69" s="19"/>
      <c r="TML69" s="19"/>
      <c r="TMM69" s="19"/>
      <c r="TMN69" s="19"/>
      <c r="TMO69" s="19"/>
      <c r="TMP69" s="19"/>
      <c r="TMQ69" s="19"/>
      <c r="TMR69" s="19"/>
      <c r="TMS69" s="19"/>
      <c r="TMT69" s="19"/>
      <c r="TMU69" s="19"/>
      <c r="TMV69" s="19"/>
      <c r="TMW69" s="19"/>
      <c r="TMX69" s="19"/>
      <c r="TMY69" s="19"/>
      <c r="TMZ69" s="19"/>
      <c r="TNA69" s="19"/>
      <c r="TNB69" s="19"/>
      <c r="TNC69" s="19"/>
      <c r="TND69" s="19"/>
      <c r="TNE69" s="19"/>
      <c r="TNF69" s="19"/>
      <c r="TNG69" s="19"/>
      <c r="TNH69" s="19"/>
      <c r="TNI69" s="19"/>
      <c r="TNJ69" s="19"/>
      <c r="TNK69" s="19"/>
      <c r="TNL69" s="19"/>
      <c r="TNM69" s="19"/>
      <c r="TNN69" s="19"/>
      <c r="TNO69" s="19"/>
      <c r="TNP69" s="19"/>
      <c r="TNQ69" s="19"/>
      <c r="TNR69" s="19"/>
      <c r="TNS69" s="19"/>
      <c r="TNT69" s="19"/>
      <c r="TNU69" s="19"/>
      <c r="TNV69" s="19"/>
      <c r="TNW69" s="19"/>
      <c r="TNX69" s="19"/>
      <c r="TNY69" s="19"/>
      <c r="TNZ69" s="19"/>
      <c r="TOA69" s="19"/>
      <c r="TOB69" s="19"/>
      <c r="TOC69" s="19"/>
      <c r="TOD69" s="19"/>
      <c r="TOE69" s="19"/>
      <c r="TOF69" s="19"/>
      <c r="TOG69" s="19"/>
      <c r="TOH69" s="19"/>
      <c r="TOI69" s="19"/>
      <c r="TOJ69" s="19"/>
      <c r="TOK69" s="19"/>
      <c r="TOL69" s="19"/>
      <c r="TOM69" s="19"/>
      <c r="TON69" s="19"/>
      <c r="TOO69" s="19"/>
      <c r="TOP69" s="19"/>
      <c r="TOQ69" s="19"/>
      <c r="TOR69" s="19"/>
      <c r="TOS69" s="19"/>
      <c r="TOT69" s="19"/>
      <c r="TOU69" s="19"/>
      <c r="TOV69" s="19"/>
      <c r="TOW69" s="19"/>
      <c r="TOX69" s="19"/>
      <c r="TOY69" s="19"/>
      <c r="TOZ69" s="19"/>
      <c r="TPA69" s="19"/>
      <c r="TPB69" s="19"/>
      <c r="TPC69" s="19"/>
      <c r="TPD69" s="19"/>
      <c r="TPE69" s="19"/>
      <c r="TPF69" s="19"/>
      <c r="TPG69" s="19"/>
      <c r="TPH69" s="19"/>
      <c r="TPI69" s="19"/>
      <c r="TPJ69" s="19"/>
      <c r="TPK69" s="19"/>
      <c r="TPL69" s="19"/>
      <c r="TPM69" s="19"/>
      <c r="TPN69" s="19"/>
      <c r="TPO69" s="19"/>
      <c r="TPP69" s="19"/>
      <c r="TPQ69" s="19"/>
      <c r="TPR69" s="19"/>
      <c r="TPS69" s="19"/>
      <c r="TPT69" s="19"/>
      <c r="TPU69" s="19"/>
      <c r="TPV69" s="19"/>
      <c r="TPW69" s="19"/>
      <c r="TPX69" s="19"/>
      <c r="TPY69" s="19"/>
      <c r="TPZ69" s="19"/>
      <c r="TQA69" s="19"/>
      <c r="TQB69" s="19"/>
      <c r="TQC69" s="19"/>
      <c r="TQD69" s="19"/>
      <c r="TQE69" s="19"/>
      <c r="TQF69" s="19"/>
      <c r="TQG69" s="19"/>
      <c r="TQH69" s="19"/>
      <c r="TQI69" s="19"/>
      <c r="TQJ69" s="19"/>
      <c r="TQK69" s="19"/>
      <c r="TQL69" s="19"/>
      <c r="TQM69" s="19"/>
      <c r="TQN69" s="19"/>
      <c r="TQO69" s="19"/>
      <c r="TQP69" s="19"/>
      <c r="TQQ69" s="19"/>
      <c r="TQR69" s="19"/>
      <c r="TQS69" s="19"/>
      <c r="TQT69" s="19"/>
      <c r="TQU69" s="19"/>
      <c r="TQV69" s="19"/>
      <c r="TQW69" s="19"/>
      <c r="TQX69" s="19"/>
      <c r="TQY69" s="19"/>
      <c r="TQZ69" s="19"/>
      <c r="TRA69" s="19"/>
      <c r="TRB69" s="19"/>
      <c r="TRC69" s="19"/>
      <c r="TRD69" s="19"/>
      <c r="TRE69" s="19"/>
      <c r="TRF69" s="19"/>
      <c r="TRG69" s="19"/>
      <c r="TRH69" s="19"/>
      <c r="TRI69" s="19"/>
      <c r="TRJ69" s="19"/>
      <c r="TRK69" s="19"/>
      <c r="TRL69" s="19"/>
      <c r="TRM69" s="19"/>
      <c r="TRN69" s="19"/>
      <c r="TRO69" s="19"/>
      <c r="TRP69" s="19"/>
      <c r="TRQ69" s="19"/>
      <c r="TRR69" s="19"/>
      <c r="TRS69" s="19"/>
      <c r="TRT69" s="19"/>
      <c r="TRU69" s="19"/>
      <c r="TRV69" s="19"/>
      <c r="TRW69" s="19"/>
      <c r="TRX69" s="19"/>
      <c r="TRY69" s="19"/>
      <c r="TRZ69" s="19"/>
      <c r="TSA69" s="19"/>
      <c r="TSB69" s="19"/>
      <c r="TSC69" s="19"/>
      <c r="TSD69" s="19"/>
      <c r="TSE69" s="19"/>
      <c r="TSF69" s="19"/>
      <c r="TSG69" s="19"/>
      <c r="TSH69" s="19"/>
      <c r="TSI69" s="19"/>
      <c r="TSJ69" s="19"/>
      <c r="TSK69" s="19"/>
      <c r="TSL69" s="19"/>
      <c r="TSM69" s="19"/>
      <c r="TSN69" s="19"/>
      <c r="TSO69" s="19"/>
      <c r="TSP69" s="19"/>
      <c r="TSQ69" s="19"/>
      <c r="TSR69" s="19"/>
      <c r="TSS69" s="19"/>
      <c r="TST69" s="19"/>
      <c r="TSU69" s="19"/>
      <c r="TSV69" s="19"/>
      <c r="TSW69" s="19"/>
      <c r="TSX69" s="19"/>
      <c r="TSY69" s="19"/>
      <c r="TSZ69" s="19"/>
      <c r="TTA69" s="19"/>
      <c r="TTB69" s="19"/>
      <c r="TTC69" s="19"/>
      <c r="TTD69" s="19"/>
      <c r="TTE69" s="19"/>
      <c r="TTF69" s="19"/>
      <c r="TTG69" s="19"/>
      <c r="TTH69" s="19"/>
      <c r="TTI69" s="19"/>
      <c r="TTJ69" s="19"/>
      <c r="TTK69" s="19"/>
      <c r="TTL69" s="19"/>
      <c r="TTM69" s="19"/>
      <c r="TTN69" s="19"/>
      <c r="TTO69" s="19"/>
      <c r="TTP69" s="19"/>
      <c r="TTQ69" s="19"/>
      <c r="TTR69" s="19"/>
      <c r="TTS69" s="19"/>
      <c r="TTT69" s="19"/>
      <c r="TTU69" s="19"/>
      <c r="TTV69" s="19"/>
      <c r="TTW69" s="19"/>
      <c r="TTX69" s="19"/>
      <c r="TTY69" s="19"/>
      <c r="TTZ69" s="19"/>
      <c r="TUA69" s="19"/>
      <c r="TUB69" s="19"/>
      <c r="TUC69" s="19"/>
      <c r="TUD69" s="19"/>
      <c r="TUE69" s="19"/>
      <c r="TUF69" s="19"/>
      <c r="TUG69" s="19"/>
      <c r="TUH69" s="19"/>
      <c r="TUI69" s="19"/>
      <c r="TUJ69" s="19"/>
      <c r="TUK69" s="19"/>
      <c r="TUL69" s="19"/>
      <c r="TUM69" s="19"/>
      <c r="TUN69" s="19"/>
      <c r="TUO69" s="19"/>
      <c r="TUP69" s="19"/>
      <c r="TUQ69" s="19"/>
      <c r="TUR69" s="19"/>
      <c r="TUS69" s="19"/>
      <c r="TUT69" s="19"/>
      <c r="TUU69" s="19"/>
      <c r="TUV69" s="19"/>
      <c r="TUW69" s="19"/>
      <c r="TUX69" s="19"/>
      <c r="TUY69" s="19"/>
      <c r="TUZ69" s="19"/>
      <c r="TVA69" s="19"/>
      <c r="TVB69" s="19"/>
      <c r="TVC69" s="19"/>
      <c r="TVD69" s="19"/>
      <c r="TVE69" s="19"/>
      <c r="TVF69" s="19"/>
      <c r="TVG69" s="19"/>
      <c r="TVH69" s="19"/>
      <c r="TVI69" s="19"/>
      <c r="TVJ69" s="19"/>
      <c r="TVK69" s="19"/>
      <c r="TVL69" s="19"/>
      <c r="TVM69" s="19"/>
      <c r="TVN69" s="19"/>
      <c r="TVO69" s="19"/>
      <c r="TVP69" s="19"/>
      <c r="TVQ69" s="19"/>
      <c r="TVR69" s="19"/>
      <c r="TVS69" s="19"/>
      <c r="TVT69" s="19"/>
      <c r="TVU69" s="19"/>
      <c r="TVV69" s="19"/>
      <c r="TVW69" s="19"/>
      <c r="TVX69" s="19"/>
      <c r="TVY69" s="19"/>
      <c r="TVZ69" s="19"/>
      <c r="TWA69" s="19"/>
      <c r="TWB69" s="19"/>
      <c r="TWC69" s="19"/>
      <c r="TWD69" s="19"/>
      <c r="TWE69" s="19"/>
      <c r="TWF69" s="19"/>
      <c r="TWG69" s="19"/>
      <c r="TWH69" s="19"/>
      <c r="TWI69" s="19"/>
      <c r="TWJ69" s="19"/>
      <c r="TWK69" s="19"/>
      <c r="TWL69" s="19"/>
      <c r="TWM69" s="19"/>
      <c r="TWN69" s="19"/>
      <c r="TWO69" s="19"/>
      <c r="TWP69" s="19"/>
      <c r="TWQ69" s="19"/>
      <c r="TWR69" s="19"/>
      <c r="TWS69" s="19"/>
      <c r="TWT69" s="19"/>
      <c r="TWU69" s="19"/>
      <c r="TWV69" s="19"/>
      <c r="TWW69" s="19"/>
      <c r="TWX69" s="19"/>
      <c r="TWY69" s="19"/>
      <c r="TWZ69" s="19"/>
      <c r="TXA69" s="19"/>
      <c r="TXB69" s="19"/>
      <c r="TXC69" s="19"/>
      <c r="TXD69" s="19"/>
      <c r="TXE69" s="19"/>
      <c r="TXF69" s="19"/>
      <c r="TXG69" s="19"/>
      <c r="TXH69" s="19"/>
      <c r="TXI69" s="19"/>
      <c r="TXJ69" s="19"/>
      <c r="TXK69" s="19"/>
      <c r="TXL69" s="19"/>
      <c r="TXM69" s="19"/>
      <c r="TXN69" s="19"/>
      <c r="TXO69" s="19"/>
      <c r="TXP69" s="19"/>
      <c r="TXQ69" s="19"/>
      <c r="TXR69" s="19"/>
      <c r="TXS69" s="19"/>
      <c r="TXT69" s="19"/>
      <c r="TXU69" s="19"/>
      <c r="TXV69" s="19"/>
      <c r="TXW69" s="19"/>
      <c r="TXX69" s="19"/>
      <c r="TXY69" s="19"/>
      <c r="TXZ69" s="19"/>
      <c r="TYA69" s="19"/>
      <c r="TYB69" s="19"/>
      <c r="TYC69" s="19"/>
      <c r="TYD69" s="19"/>
      <c r="TYE69" s="19"/>
      <c r="TYF69" s="19"/>
      <c r="TYG69" s="19"/>
      <c r="TYH69" s="19"/>
      <c r="TYI69" s="19"/>
      <c r="TYJ69" s="19"/>
      <c r="TYK69" s="19"/>
      <c r="TYL69" s="19"/>
      <c r="TYM69" s="19"/>
      <c r="TYN69" s="19"/>
      <c r="TYO69" s="19"/>
      <c r="TYP69" s="19"/>
      <c r="TYQ69" s="19"/>
      <c r="TYR69" s="19"/>
      <c r="TYS69" s="19"/>
      <c r="TYT69" s="19"/>
      <c r="TYU69" s="19"/>
      <c r="TYV69" s="19"/>
      <c r="TYW69" s="19"/>
      <c r="TYX69" s="19"/>
      <c r="TYY69" s="19"/>
      <c r="TYZ69" s="19"/>
      <c r="TZA69" s="19"/>
      <c r="TZB69" s="19"/>
      <c r="TZC69" s="19"/>
      <c r="TZD69" s="19"/>
      <c r="TZE69" s="19"/>
      <c r="TZF69" s="19"/>
      <c r="TZG69" s="19"/>
      <c r="TZH69" s="19"/>
      <c r="TZI69" s="19"/>
      <c r="TZJ69" s="19"/>
      <c r="TZK69" s="19"/>
      <c r="TZL69" s="19"/>
      <c r="TZM69" s="19"/>
      <c r="TZN69" s="19"/>
      <c r="TZO69" s="19"/>
      <c r="TZP69" s="19"/>
      <c r="TZQ69" s="19"/>
      <c r="TZR69" s="19"/>
      <c r="TZS69" s="19"/>
      <c r="TZT69" s="19"/>
      <c r="TZU69" s="19"/>
      <c r="TZV69" s="19"/>
      <c r="TZW69" s="19"/>
      <c r="TZX69" s="19"/>
      <c r="TZY69" s="19"/>
      <c r="TZZ69" s="19"/>
      <c r="UAA69" s="19"/>
      <c r="UAB69" s="19"/>
      <c r="UAC69" s="19"/>
      <c r="UAD69" s="19"/>
      <c r="UAE69" s="19"/>
      <c r="UAF69" s="19"/>
      <c r="UAG69" s="19"/>
      <c r="UAH69" s="19"/>
      <c r="UAI69" s="19"/>
      <c r="UAJ69" s="19"/>
      <c r="UAK69" s="19"/>
      <c r="UAL69" s="19"/>
      <c r="UAM69" s="19"/>
      <c r="UAN69" s="19"/>
      <c r="UAO69" s="19"/>
      <c r="UAP69" s="19"/>
      <c r="UAQ69" s="19"/>
      <c r="UAR69" s="19"/>
      <c r="UAS69" s="19"/>
      <c r="UAT69" s="19"/>
      <c r="UAU69" s="19"/>
      <c r="UAV69" s="19"/>
      <c r="UAW69" s="19"/>
      <c r="UAX69" s="19"/>
      <c r="UAY69" s="19"/>
      <c r="UAZ69" s="19"/>
      <c r="UBA69" s="19"/>
      <c r="UBB69" s="19"/>
      <c r="UBC69" s="19"/>
      <c r="UBD69" s="19"/>
      <c r="UBE69" s="19"/>
      <c r="UBF69" s="19"/>
      <c r="UBG69" s="19"/>
      <c r="UBH69" s="19"/>
      <c r="UBI69" s="19"/>
      <c r="UBJ69" s="19"/>
      <c r="UBK69" s="19"/>
      <c r="UBL69" s="19"/>
      <c r="UBM69" s="19"/>
      <c r="UBN69" s="19"/>
      <c r="UBO69" s="19"/>
      <c r="UBP69" s="19"/>
      <c r="UBQ69" s="19"/>
      <c r="UBR69" s="19"/>
      <c r="UBS69" s="19"/>
      <c r="UBT69" s="19"/>
      <c r="UBU69" s="19"/>
      <c r="UBV69" s="19"/>
      <c r="UBW69" s="19"/>
      <c r="UBX69" s="19"/>
      <c r="UBY69" s="19"/>
      <c r="UBZ69" s="19"/>
      <c r="UCA69" s="19"/>
      <c r="UCB69" s="19"/>
      <c r="UCC69" s="19"/>
      <c r="UCD69" s="19"/>
      <c r="UCE69" s="19"/>
      <c r="UCF69" s="19"/>
      <c r="UCG69" s="19"/>
      <c r="UCH69" s="19"/>
      <c r="UCI69" s="19"/>
      <c r="UCJ69" s="19"/>
      <c r="UCK69" s="19"/>
      <c r="UCL69" s="19"/>
      <c r="UCM69" s="19"/>
      <c r="UCN69" s="19"/>
      <c r="UCO69" s="19"/>
      <c r="UCP69" s="19"/>
      <c r="UCQ69" s="19"/>
      <c r="UCR69" s="19"/>
      <c r="UCS69" s="19"/>
      <c r="UCT69" s="19"/>
      <c r="UCU69" s="19"/>
      <c r="UCV69" s="19"/>
      <c r="UCW69" s="19"/>
      <c r="UCX69" s="19"/>
      <c r="UCY69" s="19"/>
      <c r="UCZ69" s="19"/>
      <c r="UDA69" s="19"/>
      <c r="UDB69" s="19"/>
      <c r="UDC69" s="19"/>
      <c r="UDD69" s="19"/>
      <c r="UDE69" s="19"/>
      <c r="UDF69" s="19"/>
      <c r="UDG69" s="19"/>
      <c r="UDH69" s="19"/>
      <c r="UDI69" s="19"/>
      <c r="UDJ69" s="19"/>
      <c r="UDK69" s="19"/>
      <c r="UDL69" s="19"/>
      <c r="UDM69" s="19"/>
      <c r="UDN69" s="19"/>
      <c r="UDO69" s="19"/>
      <c r="UDP69" s="19"/>
      <c r="UDQ69" s="19"/>
      <c r="UDR69" s="19"/>
      <c r="UDS69" s="19"/>
      <c r="UDT69" s="19"/>
      <c r="UDU69" s="19"/>
      <c r="UDV69" s="19"/>
      <c r="UDW69" s="19"/>
      <c r="UDX69" s="19"/>
      <c r="UDY69" s="19"/>
      <c r="UDZ69" s="19"/>
      <c r="UEA69" s="19"/>
      <c r="UEB69" s="19"/>
      <c r="UEC69" s="19"/>
      <c r="UED69" s="19"/>
      <c r="UEE69" s="19"/>
      <c r="UEF69" s="19"/>
      <c r="UEG69" s="19"/>
      <c r="UEH69" s="19"/>
      <c r="UEI69" s="19"/>
      <c r="UEJ69" s="19"/>
      <c r="UEK69" s="19"/>
      <c r="UEL69" s="19"/>
      <c r="UEM69" s="19"/>
      <c r="UEN69" s="19"/>
      <c r="UEO69" s="19"/>
      <c r="UEP69" s="19"/>
      <c r="UEQ69" s="19"/>
      <c r="UER69" s="19"/>
      <c r="UES69" s="19"/>
      <c r="UET69" s="19"/>
      <c r="UEU69" s="19"/>
      <c r="UEV69" s="19"/>
      <c r="UEW69" s="19"/>
      <c r="UEX69" s="19"/>
      <c r="UEY69" s="19"/>
      <c r="UEZ69" s="19"/>
      <c r="UFA69" s="19"/>
      <c r="UFB69" s="19"/>
      <c r="UFC69" s="19"/>
      <c r="UFD69" s="19"/>
      <c r="UFE69" s="19"/>
      <c r="UFF69" s="19"/>
      <c r="UFG69" s="19"/>
      <c r="UFH69" s="19"/>
      <c r="UFI69" s="19"/>
      <c r="UFJ69" s="19"/>
      <c r="UFK69" s="19"/>
      <c r="UFL69" s="19"/>
      <c r="UFM69" s="19"/>
      <c r="UFN69" s="19"/>
      <c r="UFO69" s="19"/>
      <c r="UFP69" s="19"/>
      <c r="UFQ69" s="19"/>
      <c r="UFR69" s="19"/>
      <c r="UFS69" s="19"/>
      <c r="UFT69" s="19"/>
      <c r="UFU69" s="19"/>
      <c r="UFV69" s="19"/>
      <c r="UFW69" s="19"/>
      <c r="UFX69" s="19"/>
      <c r="UFY69" s="19"/>
      <c r="UFZ69" s="19"/>
      <c r="UGA69" s="19"/>
      <c r="UGB69" s="19"/>
      <c r="UGC69" s="19"/>
      <c r="UGD69" s="19"/>
      <c r="UGE69" s="19"/>
      <c r="UGF69" s="19"/>
      <c r="UGG69" s="19"/>
      <c r="UGH69" s="19"/>
      <c r="UGI69" s="19"/>
      <c r="UGJ69" s="19"/>
      <c r="UGK69" s="19"/>
      <c r="UGL69" s="19"/>
      <c r="UGM69" s="19"/>
      <c r="UGN69" s="19"/>
      <c r="UGO69" s="19"/>
      <c r="UGP69" s="19"/>
      <c r="UGQ69" s="19"/>
      <c r="UGR69" s="19"/>
      <c r="UGS69" s="19"/>
      <c r="UGT69" s="19"/>
      <c r="UGU69" s="19"/>
      <c r="UGV69" s="19"/>
      <c r="UGW69" s="19"/>
      <c r="UGX69" s="19"/>
      <c r="UGY69" s="19"/>
      <c r="UGZ69" s="19"/>
      <c r="UHA69" s="19"/>
      <c r="UHB69" s="19"/>
      <c r="UHC69" s="19"/>
      <c r="UHD69" s="19"/>
      <c r="UHE69" s="19"/>
      <c r="UHF69" s="19"/>
      <c r="UHG69" s="19"/>
      <c r="UHH69" s="19"/>
      <c r="UHI69" s="19"/>
      <c r="UHJ69" s="19"/>
      <c r="UHK69" s="19"/>
      <c r="UHL69" s="19"/>
      <c r="UHM69" s="19"/>
      <c r="UHN69" s="19"/>
      <c r="UHO69" s="19"/>
      <c r="UHP69" s="19"/>
      <c r="UHQ69" s="19"/>
      <c r="UHR69" s="19"/>
      <c r="UHS69" s="19"/>
      <c r="UHT69" s="19"/>
      <c r="UHU69" s="19"/>
      <c r="UHV69" s="19"/>
      <c r="UHW69" s="19"/>
      <c r="UHX69" s="19"/>
      <c r="UHY69" s="19"/>
      <c r="UHZ69" s="19"/>
      <c r="UIA69" s="19"/>
      <c r="UIB69" s="19"/>
      <c r="UIC69" s="19"/>
      <c r="UID69" s="19"/>
      <c r="UIE69" s="19"/>
      <c r="UIF69" s="19"/>
      <c r="UIG69" s="19"/>
      <c r="UIH69" s="19"/>
      <c r="UII69" s="19"/>
      <c r="UIJ69" s="19"/>
      <c r="UIK69" s="19"/>
      <c r="UIL69" s="19"/>
      <c r="UIM69" s="19"/>
      <c r="UIN69" s="19"/>
      <c r="UIO69" s="19"/>
      <c r="UIP69" s="19"/>
      <c r="UIQ69" s="19"/>
      <c r="UIR69" s="19"/>
      <c r="UIS69" s="19"/>
      <c r="UIT69" s="19"/>
      <c r="UIU69" s="19"/>
      <c r="UIV69" s="19"/>
      <c r="UIW69" s="19"/>
      <c r="UIX69" s="19"/>
      <c r="UIY69" s="19"/>
      <c r="UIZ69" s="19"/>
      <c r="UJA69" s="19"/>
      <c r="UJB69" s="19"/>
      <c r="UJC69" s="19"/>
      <c r="UJD69" s="19"/>
      <c r="UJE69" s="19"/>
      <c r="UJF69" s="19"/>
      <c r="UJG69" s="19"/>
      <c r="UJH69" s="19"/>
      <c r="UJI69" s="19"/>
      <c r="UJJ69" s="19"/>
      <c r="UJK69" s="19"/>
      <c r="UJL69" s="19"/>
      <c r="UJM69" s="19"/>
      <c r="UJN69" s="19"/>
      <c r="UJO69" s="19"/>
      <c r="UJP69" s="19"/>
      <c r="UJQ69" s="19"/>
      <c r="UJR69" s="19"/>
      <c r="UJS69" s="19"/>
      <c r="UJT69" s="19"/>
      <c r="UJU69" s="19"/>
      <c r="UJV69" s="19"/>
      <c r="UJW69" s="19"/>
      <c r="UJX69" s="19"/>
      <c r="UJY69" s="19"/>
      <c r="UJZ69" s="19"/>
      <c r="UKA69" s="19"/>
      <c r="UKB69" s="19"/>
      <c r="UKC69" s="19"/>
      <c r="UKD69" s="19"/>
      <c r="UKE69" s="19"/>
      <c r="UKF69" s="19"/>
      <c r="UKG69" s="19"/>
      <c r="UKH69" s="19"/>
      <c r="UKI69" s="19"/>
      <c r="UKJ69" s="19"/>
      <c r="UKK69" s="19"/>
      <c r="UKL69" s="19"/>
      <c r="UKM69" s="19"/>
      <c r="UKN69" s="19"/>
      <c r="UKO69" s="19"/>
      <c r="UKP69" s="19"/>
      <c r="UKQ69" s="19"/>
      <c r="UKR69" s="19"/>
      <c r="UKS69" s="19"/>
      <c r="UKT69" s="19"/>
      <c r="UKU69" s="19"/>
      <c r="UKV69" s="19"/>
      <c r="UKW69" s="19"/>
      <c r="UKX69" s="19"/>
      <c r="UKY69" s="19"/>
      <c r="UKZ69" s="19"/>
      <c r="ULA69" s="19"/>
      <c r="ULB69" s="19"/>
      <c r="ULC69" s="19"/>
      <c r="ULD69" s="19"/>
      <c r="ULE69" s="19"/>
      <c r="ULF69" s="19"/>
      <c r="ULG69" s="19"/>
      <c r="ULH69" s="19"/>
      <c r="ULI69" s="19"/>
      <c r="ULJ69" s="19"/>
      <c r="ULK69" s="19"/>
      <c r="ULL69" s="19"/>
      <c r="ULM69" s="19"/>
      <c r="ULN69" s="19"/>
      <c r="ULO69" s="19"/>
      <c r="ULP69" s="19"/>
      <c r="ULQ69" s="19"/>
      <c r="ULR69" s="19"/>
      <c r="ULS69" s="19"/>
      <c r="ULT69" s="19"/>
      <c r="ULU69" s="19"/>
      <c r="ULV69" s="19"/>
      <c r="ULW69" s="19"/>
      <c r="ULX69" s="19"/>
      <c r="ULY69" s="19"/>
      <c r="ULZ69" s="19"/>
      <c r="UMA69" s="19"/>
      <c r="UMB69" s="19"/>
      <c r="UMC69" s="19"/>
      <c r="UMD69" s="19"/>
      <c r="UME69" s="19"/>
      <c r="UMF69" s="19"/>
      <c r="UMG69" s="19"/>
      <c r="UMH69" s="19"/>
      <c r="UMI69" s="19"/>
      <c r="UMJ69" s="19"/>
      <c r="UMK69" s="19"/>
      <c r="UML69" s="19"/>
      <c r="UMM69" s="19"/>
      <c r="UMN69" s="19"/>
      <c r="UMO69" s="19"/>
      <c r="UMP69" s="19"/>
      <c r="UMQ69" s="19"/>
      <c r="UMR69" s="19"/>
      <c r="UMS69" s="19"/>
      <c r="UMT69" s="19"/>
      <c r="UMU69" s="19"/>
      <c r="UMV69" s="19"/>
      <c r="UMW69" s="19"/>
      <c r="UMX69" s="19"/>
      <c r="UMY69" s="19"/>
      <c r="UMZ69" s="19"/>
      <c r="UNA69" s="19"/>
      <c r="UNB69" s="19"/>
      <c r="UNC69" s="19"/>
      <c r="UND69" s="19"/>
      <c r="UNE69" s="19"/>
      <c r="UNF69" s="19"/>
      <c r="UNG69" s="19"/>
      <c r="UNH69" s="19"/>
      <c r="UNI69" s="19"/>
      <c r="UNJ69" s="19"/>
      <c r="UNK69" s="19"/>
      <c r="UNL69" s="19"/>
      <c r="UNM69" s="19"/>
      <c r="UNN69" s="19"/>
      <c r="UNO69" s="19"/>
      <c r="UNP69" s="19"/>
      <c r="UNQ69" s="19"/>
      <c r="UNR69" s="19"/>
      <c r="UNS69" s="19"/>
      <c r="UNT69" s="19"/>
      <c r="UNU69" s="19"/>
      <c r="UNV69" s="19"/>
      <c r="UNW69" s="19"/>
      <c r="UNX69" s="19"/>
      <c r="UNY69" s="19"/>
      <c r="UNZ69" s="19"/>
      <c r="UOA69" s="19"/>
      <c r="UOB69" s="19"/>
      <c r="UOC69" s="19"/>
      <c r="UOD69" s="19"/>
      <c r="UOE69" s="19"/>
      <c r="UOF69" s="19"/>
      <c r="UOG69" s="19"/>
      <c r="UOH69" s="19"/>
      <c r="UOI69" s="19"/>
      <c r="UOJ69" s="19"/>
      <c r="UOK69" s="19"/>
      <c r="UOL69" s="19"/>
      <c r="UOM69" s="19"/>
      <c r="UON69" s="19"/>
      <c r="UOO69" s="19"/>
      <c r="UOP69" s="19"/>
      <c r="UOQ69" s="19"/>
      <c r="UOR69" s="19"/>
      <c r="UOS69" s="19"/>
      <c r="UOT69" s="19"/>
      <c r="UOU69" s="19"/>
      <c r="UOV69" s="19"/>
      <c r="UOW69" s="19"/>
      <c r="UOX69" s="19"/>
      <c r="UOY69" s="19"/>
      <c r="UOZ69" s="19"/>
      <c r="UPA69" s="19"/>
      <c r="UPB69" s="19"/>
      <c r="UPC69" s="19"/>
      <c r="UPD69" s="19"/>
      <c r="UPE69" s="19"/>
      <c r="UPF69" s="19"/>
      <c r="UPG69" s="19"/>
      <c r="UPH69" s="19"/>
      <c r="UPI69" s="19"/>
      <c r="UPJ69" s="19"/>
      <c r="UPK69" s="19"/>
      <c r="UPL69" s="19"/>
      <c r="UPM69" s="19"/>
      <c r="UPN69" s="19"/>
      <c r="UPO69" s="19"/>
      <c r="UPP69" s="19"/>
      <c r="UPQ69" s="19"/>
      <c r="UPR69" s="19"/>
      <c r="UPS69" s="19"/>
      <c r="UPT69" s="19"/>
      <c r="UPU69" s="19"/>
      <c r="UPV69" s="19"/>
      <c r="UPW69" s="19"/>
      <c r="UPX69" s="19"/>
      <c r="UPY69" s="19"/>
      <c r="UPZ69" s="19"/>
      <c r="UQA69" s="19"/>
      <c r="UQB69" s="19"/>
      <c r="UQC69" s="19"/>
      <c r="UQD69" s="19"/>
      <c r="UQE69" s="19"/>
      <c r="UQF69" s="19"/>
      <c r="UQG69" s="19"/>
      <c r="UQH69" s="19"/>
      <c r="UQI69" s="19"/>
      <c r="UQJ69" s="19"/>
      <c r="UQK69" s="19"/>
      <c r="UQL69" s="19"/>
      <c r="UQM69" s="19"/>
      <c r="UQN69" s="19"/>
      <c r="UQO69" s="19"/>
      <c r="UQP69" s="19"/>
      <c r="UQQ69" s="19"/>
      <c r="UQR69" s="19"/>
      <c r="UQS69" s="19"/>
      <c r="UQT69" s="19"/>
      <c r="UQU69" s="19"/>
      <c r="UQV69" s="19"/>
      <c r="UQW69" s="19"/>
      <c r="UQX69" s="19"/>
      <c r="UQY69" s="19"/>
      <c r="UQZ69" s="19"/>
      <c r="URA69" s="19"/>
      <c r="URB69" s="19"/>
      <c r="URC69" s="19"/>
      <c r="URD69" s="19"/>
      <c r="URE69" s="19"/>
      <c r="URF69" s="19"/>
      <c r="URG69" s="19"/>
      <c r="URH69" s="19"/>
      <c r="URI69" s="19"/>
      <c r="URJ69" s="19"/>
      <c r="URK69" s="19"/>
      <c r="URL69" s="19"/>
      <c r="URM69" s="19"/>
      <c r="URN69" s="19"/>
      <c r="URO69" s="19"/>
      <c r="URP69" s="19"/>
      <c r="URQ69" s="19"/>
      <c r="URR69" s="19"/>
      <c r="URS69" s="19"/>
      <c r="URT69" s="19"/>
      <c r="URU69" s="19"/>
      <c r="URV69" s="19"/>
      <c r="URW69" s="19"/>
      <c r="URX69" s="19"/>
      <c r="URY69" s="19"/>
      <c r="URZ69" s="19"/>
      <c r="USA69" s="19"/>
      <c r="USB69" s="19"/>
      <c r="USC69" s="19"/>
      <c r="USD69" s="19"/>
      <c r="USE69" s="19"/>
      <c r="USF69" s="19"/>
      <c r="USG69" s="19"/>
      <c r="USH69" s="19"/>
      <c r="USI69" s="19"/>
      <c r="USJ69" s="19"/>
      <c r="USK69" s="19"/>
      <c r="USL69" s="19"/>
      <c r="USM69" s="19"/>
      <c r="USN69" s="19"/>
      <c r="USO69" s="19"/>
      <c r="USP69" s="19"/>
      <c r="USQ69" s="19"/>
      <c r="USR69" s="19"/>
      <c r="USS69" s="19"/>
      <c r="UST69" s="19"/>
      <c r="USU69" s="19"/>
      <c r="USV69" s="19"/>
      <c r="USW69" s="19"/>
      <c r="USX69" s="19"/>
      <c r="USY69" s="19"/>
      <c r="USZ69" s="19"/>
      <c r="UTA69" s="19"/>
      <c r="UTB69" s="19"/>
      <c r="UTC69" s="19"/>
      <c r="UTD69" s="19"/>
      <c r="UTE69" s="19"/>
      <c r="UTF69" s="19"/>
      <c r="UTG69" s="19"/>
      <c r="UTH69" s="19"/>
      <c r="UTI69" s="19"/>
      <c r="UTJ69" s="19"/>
      <c r="UTK69" s="19"/>
      <c r="UTL69" s="19"/>
      <c r="UTM69" s="19"/>
      <c r="UTN69" s="19"/>
      <c r="UTO69" s="19"/>
      <c r="UTP69" s="19"/>
      <c r="UTQ69" s="19"/>
      <c r="UTR69" s="19"/>
      <c r="UTS69" s="19"/>
      <c r="UTT69" s="19"/>
      <c r="UTU69" s="19"/>
      <c r="UTV69" s="19"/>
      <c r="UTW69" s="19"/>
      <c r="UTX69" s="19"/>
      <c r="UTY69" s="19"/>
      <c r="UTZ69" s="19"/>
      <c r="UUA69" s="19"/>
      <c r="UUB69" s="19"/>
      <c r="UUC69" s="19"/>
      <c r="UUD69" s="19"/>
      <c r="UUE69" s="19"/>
      <c r="UUF69" s="19"/>
      <c r="UUG69" s="19"/>
      <c r="UUH69" s="19"/>
      <c r="UUI69" s="19"/>
      <c r="UUJ69" s="19"/>
      <c r="UUK69" s="19"/>
      <c r="UUL69" s="19"/>
      <c r="UUM69" s="19"/>
      <c r="UUN69" s="19"/>
      <c r="UUO69" s="19"/>
      <c r="UUP69" s="19"/>
      <c r="UUQ69" s="19"/>
      <c r="UUR69" s="19"/>
      <c r="UUS69" s="19"/>
      <c r="UUT69" s="19"/>
      <c r="UUU69" s="19"/>
      <c r="UUV69" s="19"/>
      <c r="UUW69" s="19"/>
      <c r="UUX69" s="19"/>
      <c r="UUY69" s="19"/>
      <c r="UUZ69" s="19"/>
      <c r="UVA69" s="19"/>
      <c r="UVB69" s="19"/>
      <c r="UVC69" s="19"/>
      <c r="UVD69" s="19"/>
      <c r="UVE69" s="19"/>
      <c r="UVF69" s="19"/>
      <c r="UVG69" s="19"/>
      <c r="UVH69" s="19"/>
      <c r="UVI69" s="19"/>
      <c r="UVJ69" s="19"/>
      <c r="UVK69" s="19"/>
      <c r="UVL69" s="19"/>
      <c r="UVM69" s="19"/>
      <c r="UVN69" s="19"/>
      <c r="UVO69" s="19"/>
      <c r="UVP69" s="19"/>
      <c r="UVQ69" s="19"/>
      <c r="UVR69" s="19"/>
      <c r="UVS69" s="19"/>
      <c r="UVT69" s="19"/>
      <c r="UVU69" s="19"/>
      <c r="UVV69" s="19"/>
      <c r="UVW69" s="19"/>
      <c r="UVX69" s="19"/>
      <c r="UVY69" s="19"/>
      <c r="UVZ69" s="19"/>
      <c r="UWA69" s="19"/>
      <c r="UWB69" s="19"/>
      <c r="UWC69" s="19"/>
      <c r="UWD69" s="19"/>
      <c r="UWE69" s="19"/>
      <c r="UWF69" s="19"/>
      <c r="UWG69" s="19"/>
      <c r="UWH69" s="19"/>
      <c r="UWI69" s="19"/>
      <c r="UWJ69" s="19"/>
      <c r="UWK69" s="19"/>
      <c r="UWL69" s="19"/>
      <c r="UWM69" s="19"/>
      <c r="UWN69" s="19"/>
      <c r="UWO69" s="19"/>
      <c r="UWP69" s="19"/>
      <c r="UWQ69" s="19"/>
      <c r="UWR69" s="19"/>
      <c r="UWS69" s="19"/>
      <c r="UWT69" s="19"/>
      <c r="UWU69" s="19"/>
      <c r="UWV69" s="19"/>
      <c r="UWW69" s="19"/>
      <c r="UWX69" s="19"/>
      <c r="UWY69" s="19"/>
      <c r="UWZ69" s="19"/>
      <c r="UXA69" s="19"/>
      <c r="UXB69" s="19"/>
      <c r="UXC69" s="19"/>
      <c r="UXD69" s="19"/>
      <c r="UXE69" s="19"/>
      <c r="UXF69" s="19"/>
      <c r="UXG69" s="19"/>
      <c r="UXH69" s="19"/>
      <c r="UXI69" s="19"/>
      <c r="UXJ69" s="19"/>
      <c r="UXK69" s="19"/>
      <c r="UXL69" s="19"/>
      <c r="UXM69" s="19"/>
      <c r="UXN69" s="19"/>
      <c r="UXO69" s="19"/>
      <c r="UXP69" s="19"/>
      <c r="UXQ69" s="19"/>
      <c r="UXR69" s="19"/>
      <c r="UXS69" s="19"/>
      <c r="UXT69" s="19"/>
      <c r="UXU69" s="19"/>
      <c r="UXV69" s="19"/>
      <c r="UXW69" s="19"/>
      <c r="UXX69" s="19"/>
      <c r="UXY69" s="19"/>
      <c r="UXZ69" s="19"/>
      <c r="UYA69" s="19"/>
      <c r="UYB69" s="19"/>
      <c r="UYC69" s="19"/>
      <c r="UYD69" s="19"/>
      <c r="UYE69" s="19"/>
      <c r="UYF69" s="19"/>
      <c r="UYG69" s="19"/>
      <c r="UYH69" s="19"/>
      <c r="UYI69" s="19"/>
      <c r="UYJ69" s="19"/>
      <c r="UYK69" s="19"/>
      <c r="UYL69" s="19"/>
      <c r="UYM69" s="19"/>
      <c r="UYN69" s="19"/>
      <c r="UYO69" s="19"/>
      <c r="UYP69" s="19"/>
      <c r="UYQ69" s="19"/>
      <c r="UYR69" s="19"/>
      <c r="UYS69" s="19"/>
      <c r="UYT69" s="19"/>
      <c r="UYU69" s="19"/>
      <c r="UYV69" s="19"/>
      <c r="UYW69" s="19"/>
      <c r="UYX69" s="19"/>
      <c r="UYY69" s="19"/>
      <c r="UYZ69" s="19"/>
      <c r="UZA69" s="19"/>
      <c r="UZB69" s="19"/>
      <c r="UZC69" s="19"/>
      <c r="UZD69" s="19"/>
      <c r="UZE69" s="19"/>
      <c r="UZF69" s="19"/>
      <c r="UZG69" s="19"/>
      <c r="UZH69" s="19"/>
      <c r="UZI69" s="19"/>
      <c r="UZJ69" s="19"/>
      <c r="UZK69" s="19"/>
      <c r="UZL69" s="19"/>
      <c r="UZM69" s="19"/>
      <c r="UZN69" s="19"/>
      <c r="UZO69" s="19"/>
      <c r="UZP69" s="19"/>
      <c r="UZQ69" s="19"/>
      <c r="UZR69" s="19"/>
      <c r="UZS69" s="19"/>
      <c r="UZT69" s="19"/>
      <c r="UZU69" s="19"/>
      <c r="UZV69" s="19"/>
      <c r="UZW69" s="19"/>
      <c r="UZX69" s="19"/>
      <c r="UZY69" s="19"/>
      <c r="UZZ69" s="19"/>
      <c r="VAA69" s="19"/>
      <c r="VAB69" s="19"/>
      <c r="VAC69" s="19"/>
      <c r="VAD69" s="19"/>
      <c r="VAE69" s="19"/>
      <c r="VAF69" s="19"/>
      <c r="VAG69" s="19"/>
      <c r="VAH69" s="19"/>
      <c r="VAI69" s="19"/>
      <c r="VAJ69" s="19"/>
      <c r="VAK69" s="19"/>
      <c r="VAL69" s="19"/>
      <c r="VAM69" s="19"/>
      <c r="VAN69" s="19"/>
      <c r="VAO69" s="19"/>
      <c r="VAP69" s="19"/>
      <c r="VAQ69" s="19"/>
      <c r="VAR69" s="19"/>
      <c r="VAS69" s="19"/>
      <c r="VAT69" s="19"/>
      <c r="VAU69" s="19"/>
      <c r="VAV69" s="19"/>
      <c r="VAW69" s="19"/>
      <c r="VAX69" s="19"/>
      <c r="VAY69" s="19"/>
      <c r="VAZ69" s="19"/>
      <c r="VBA69" s="19"/>
      <c r="VBB69" s="19"/>
      <c r="VBC69" s="19"/>
      <c r="VBD69" s="19"/>
      <c r="VBE69" s="19"/>
      <c r="VBF69" s="19"/>
      <c r="VBG69" s="19"/>
      <c r="VBH69" s="19"/>
      <c r="VBI69" s="19"/>
      <c r="VBJ69" s="19"/>
      <c r="VBK69" s="19"/>
      <c r="VBL69" s="19"/>
      <c r="VBM69" s="19"/>
      <c r="VBN69" s="19"/>
      <c r="VBO69" s="19"/>
      <c r="VBP69" s="19"/>
      <c r="VBQ69" s="19"/>
      <c r="VBR69" s="19"/>
      <c r="VBS69" s="19"/>
      <c r="VBT69" s="19"/>
      <c r="VBU69" s="19"/>
      <c r="VBV69" s="19"/>
      <c r="VBW69" s="19"/>
      <c r="VBX69" s="19"/>
      <c r="VBY69" s="19"/>
      <c r="VBZ69" s="19"/>
      <c r="VCA69" s="19"/>
      <c r="VCB69" s="19"/>
      <c r="VCC69" s="19"/>
      <c r="VCD69" s="19"/>
      <c r="VCE69" s="19"/>
      <c r="VCF69" s="19"/>
      <c r="VCG69" s="19"/>
      <c r="VCH69" s="19"/>
      <c r="VCI69" s="19"/>
      <c r="VCJ69" s="19"/>
      <c r="VCK69" s="19"/>
      <c r="VCL69" s="19"/>
      <c r="VCM69" s="19"/>
      <c r="VCN69" s="19"/>
      <c r="VCO69" s="19"/>
      <c r="VCP69" s="19"/>
      <c r="VCQ69" s="19"/>
      <c r="VCR69" s="19"/>
      <c r="VCS69" s="19"/>
      <c r="VCT69" s="19"/>
      <c r="VCU69" s="19"/>
      <c r="VCV69" s="19"/>
      <c r="VCW69" s="19"/>
      <c r="VCX69" s="19"/>
      <c r="VCY69" s="19"/>
      <c r="VCZ69" s="19"/>
      <c r="VDA69" s="19"/>
      <c r="VDB69" s="19"/>
      <c r="VDC69" s="19"/>
      <c r="VDD69" s="19"/>
      <c r="VDE69" s="19"/>
      <c r="VDF69" s="19"/>
      <c r="VDG69" s="19"/>
      <c r="VDH69" s="19"/>
      <c r="VDI69" s="19"/>
      <c r="VDJ69" s="19"/>
      <c r="VDK69" s="19"/>
      <c r="VDL69" s="19"/>
      <c r="VDM69" s="19"/>
      <c r="VDN69" s="19"/>
      <c r="VDO69" s="19"/>
      <c r="VDP69" s="19"/>
      <c r="VDQ69" s="19"/>
      <c r="VDR69" s="19"/>
      <c r="VDS69" s="19"/>
      <c r="VDT69" s="19"/>
      <c r="VDU69" s="19"/>
      <c r="VDV69" s="19"/>
      <c r="VDW69" s="19"/>
      <c r="VDX69" s="19"/>
      <c r="VDY69" s="19"/>
      <c r="VDZ69" s="19"/>
      <c r="VEA69" s="19"/>
      <c r="VEB69" s="19"/>
      <c r="VEC69" s="19"/>
      <c r="VED69" s="19"/>
      <c r="VEE69" s="19"/>
      <c r="VEF69" s="19"/>
      <c r="VEG69" s="19"/>
      <c r="VEH69" s="19"/>
      <c r="VEI69" s="19"/>
      <c r="VEJ69" s="19"/>
      <c r="VEK69" s="19"/>
      <c r="VEL69" s="19"/>
      <c r="VEM69" s="19"/>
      <c r="VEN69" s="19"/>
      <c r="VEO69" s="19"/>
      <c r="VEP69" s="19"/>
      <c r="VEQ69" s="19"/>
      <c r="VER69" s="19"/>
      <c r="VES69" s="19"/>
      <c r="VET69" s="19"/>
      <c r="VEU69" s="19"/>
      <c r="VEV69" s="19"/>
      <c r="VEW69" s="19"/>
      <c r="VEX69" s="19"/>
      <c r="VEY69" s="19"/>
      <c r="VEZ69" s="19"/>
      <c r="VFA69" s="19"/>
      <c r="VFB69" s="19"/>
      <c r="VFC69" s="19"/>
      <c r="VFD69" s="19"/>
      <c r="VFE69" s="19"/>
      <c r="VFF69" s="19"/>
      <c r="VFG69" s="19"/>
      <c r="VFH69" s="19"/>
      <c r="VFI69" s="19"/>
      <c r="VFJ69" s="19"/>
      <c r="VFK69" s="19"/>
      <c r="VFL69" s="19"/>
      <c r="VFM69" s="19"/>
      <c r="VFN69" s="19"/>
      <c r="VFO69" s="19"/>
      <c r="VFP69" s="19"/>
      <c r="VFQ69" s="19"/>
      <c r="VFR69" s="19"/>
      <c r="VFS69" s="19"/>
      <c r="VFT69" s="19"/>
      <c r="VFU69" s="19"/>
      <c r="VFV69" s="19"/>
      <c r="VFW69" s="19"/>
      <c r="VFX69" s="19"/>
      <c r="VFY69" s="19"/>
      <c r="VFZ69" s="19"/>
      <c r="VGA69" s="19"/>
      <c r="VGB69" s="19"/>
      <c r="VGC69" s="19"/>
      <c r="VGD69" s="19"/>
      <c r="VGE69" s="19"/>
      <c r="VGF69" s="19"/>
      <c r="VGG69" s="19"/>
      <c r="VGH69" s="19"/>
      <c r="VGI69" s="19"/>
      <c r="VGJ69" s="19"/>
      <c r="VGK69" s="19"/>
      <c r="VGL69" s="19"/>
      <c r="VGM69" s="19"/>
      <c r="VGN69" s="19"/>
      <c r="VGO69" s="19"/>
      <c r="VGP69" s="19"/>
      <c r="VGQ69" s="19"/>
      <c r="VGR69" s="19"/>
      <c r="VGS69" s="19"/>
      <c r="VGT69" s="19"/>
      <c r="VGU69" s="19"/>
      <c r="VGV69" s="19"/>
      <c r="VGW69" s="19"/>
      <c r="VGX69" s="19"/>
      <c r="VGY69" s="19"/>
      <c r="VGZ69" s="19"/>
      <c r="VHA69" s="19"/>
      <c r="VHB69" s="19"/>
      <c r="VHC69" s="19"/>
      <c r="VHD69" s="19"/>
      <c r="VHE69" s="19"/>
      <c r="VHF69" s="19"/>
      <c r="VHG69" s="19"/>
      <c r="VHH69" s="19"/>
      <c r="VHI69" s="19"/>
      <c r="VHJ69" s="19"/>
      <c r="VHK69" s="19"/>
      <c r="VHL69" s="19"/>
      <c r="VHM69" s="19"/>
      <c r="VHN69" s="19"/>
      <c r="VHO69" s="19"/>
      <c r="VHP69" s="19"/>
      <c r="VHQ69" s="19"/>
      <c r="VHR69" s="19"/>
      <c r="VHS69" s="19"/>
      <c r="VHT69" s="19"/>
      <c r="VHU69" s="19"/>
      <c r="VHV69" s="19"/>
      <c r="VHW69" s="19"/>
      <c r="VHX69" s="19"/>
      <c r="VHY69" s="19"/>
      <c r="VHZ69" s="19"/>
      <c r="VIA69" s="19"/>
      <c r="VIB69" s="19"/>
      <c r="VIC69" s="19"/>
      <c r="VID69" s="19"/>
      <c r="VIE69" s="19"/>
      <c r="VIF69" s="19"/>
      <c r="VIG69" s="19"/>
      <c r="VIH69" s="19"/>
      <c r="VII69" s="19"/>
      <c r="VIJ69" s="19"/>
      <c r="VIK69" s="19"/>
      <c r="VIL69" s="19"/>
      <c r="VIM69" s="19"/>
      <c r="VIN69" s="19"/>
      <c r="VIO69" s="19"/>
      <c r="VIP69" s="19"/>
      <c r="VIQ69" s="19"/>
      <c r="VIR69" s="19"/>
      <c r="VIS69" s="19"/>
      <c r="VIT69" s="19"/>
      <c r="VIU69" s="19"/>
      <c r="VIV69" s="19"/>
      <c r="VIW69" s="19"/>
      <c r="VIX69" s="19"/>
      <c r="VIY69" s="19"/>
      <c r="VIZ69" s="19"/>
      <c r="VJA69" s="19"/>
      <c r="VJB69" s="19"/>
      <c r="VJC69" s="19"/>
      <c r="VJD69" s="19"/>
      <c r="VJE69" s="19"/>
      <c r="VJF69" s="19"/>
      <c r="VJG69" s="19"/>
      <c r="VJH69" s="19"/>
      <c r="VJI69" s="19"/>
      <c r="VJJ69" s="19"/>
      <c r="VJK69" s="19"/>
      <c r="VJL69" s="19"/>
      <c r="VJM69" s="19"/>
      <c r="VJN69" s="19"/>
      <c r="VJO69" s="19"/>
      <c r="VJP69" s="19"/>
      <c r="VJQ69" s="19"/>
      <c r="VJR69" s="19"/>
      <c r="VJS69" s="19"/>
      <c r="VJT69" s="19"/>
      <c r="VJU69" s="19"/>
      <c r="VJV69" s="19"/>
      <c r="VJW69" s="19"/>
      <c r="VJX69" s="19"/>
      <c r="VJY69" s="19"/>
      <c r="VJZ69" s="19"/>
      <c r="VKA69" s="19"/>
      <c r="VKB69" s="19"/>
      <c r="VKC69" s="19"/>
      <c r="VKD69" s="19"/>
      <c r="VKE69" s="19"/>
      <c r="VKF69" s="19"/>
      <c r="VKG69" s="19"/>
      <c r="VKH69" s="19"/>
      <c r="VKI69" s="19"/>
      <c r="VKJ69" s="19"/>
      <c r="VKK69" s="19"/>
      <c r="VKL69" s="19"/>
      <c r="VKM69" s="19"/>
      <c r="VKN69" s="19"/>
      <c r="VKO69" s="19"/>
      <c r="VKP69" s="19"/>
      <c r="VKQ69" s="19"/>
      <c r="VKR69" s="19"/>
      <c r="VKS69" s="19"/>
      <c r="VKT69" s="19"/>
      <c r="VKU69" s="19"/>
      <c r="VKV69" s="19"/>
      <c r="VKW69" s="19"/>
      <c r="VKX69" s="19"/>
      <c r="VKY69" s="19"/>
      <c r="VKZ69" s="19"/>
      <c r="VLA69" s="19"/>
      <c r="VLB69" s="19"/>
      <c r="VLC69" s="19"/>
      <c r="VLD69" s="19"/>
      <c r="VLE69" s="19"/>
      <c r="VLF69" s="19"/>
      <c r="VLG69" s="19"/>
      <c r="VLH69" s="19"/>
      <c r="VLI69" s="19"/>
      <c r="VLJ69" s="19"/>
      <c r="VLK69" s="19"/>
      <c r="VLL69" s="19"/>
      <c r="VLM69" s="19"/>
      <c r="VLN69" s="19"/>
      <c r="VLO69" s="19"/>
      <c r="VLP69" s="19"/>
      <c r="VLQ69" s="19"/>
      <c r="VLR69" s="19"/>
      <c r="VLS69" s="19"/>
      <c r="VLT69" s="19"/>
      <c r="VLU69" s="19"/>
      <c r="VLV69" s="19"/>
      <c r="VLW69" s="19"/>
      <c r="VLX69" s="19"/>
      <c r="VLY69" s="19"/>
      <c r="VLZ69" s="19"/>
      <c r="VMA69" s="19"/>
      <c r="VMB69" s="19"/>
      <c r="VMC69" s="19"/>
      <c r="VMD69" s="19"/>
      <c r="VME69" s="19"/>
      <c r="VMF69" s="19"/>
      <c r="VMG69" s="19"/>
      <c r="VMH69" s="19"/>
      <c r="VMI69" s="19"/>
      <c r="VMJ69" s="19"/>
      <c r="VMK69" s="19"/>
      <c r="VML69" s="19"/>
      <c r="VMM69" s="19"/>
      <c r="VMN69" s="19"/>
      <c r="VMO69" s="19"/>
      <c r="VMP69" s="19"/>
      <c r="VMQ69" s="19"/>
      <c r="VMR69" s="19"/>
      <c r="VMS69" s="19"/>
      <c r="VMT69" s="19"/>
      <c r="VMU69" s="19"/>
      <c r="VMV69" s="19"/>
      <c r="VMW69" s="19"/>
      <c r="VMX69" s="19"/>
      <c r="VMY69" s="19"/>
      <c r="VMZ69" s="19"/>
      <c r="VNA69" s="19"/>
      <c r="VNB69" s="19"/>
      <c r="VNC69" s="19"/>
      <c r="VND69" s="19"/>
      <c r="VNE69" s="19"/>
      <c r="VNF69" s="19"/>
      <c r="VNG69" s="19"/>
      <c r="VNH69" s="19"/>
      <c r="VNI69" s="19"/>
      <c r="VNJ69" s="19"/>
      <c r="VNK69" s="19"/>
      <c r="VNL69" s="19"/>
      <c r="VNM69" s="19"/>
      <c r="VNN69" s="19"/>
      <c r="VNO69" s="19"/>
      <c r="VNP69" s="19"/>
      <c r="VNQ69" s="19"/>
      <c r="VNR69" s="19"/>
      <c r="VNS69" s="19"/>
      <c r="VNT69" s="19"/>
      <c r="VNU69" s="19"/>
      <c r="VNV69" s="19"/>
      <c r="VNW69" s="19"/>
      <c r="VNX69" s="19"/>
      <c r="VNY69" s="19"/>
      <c r="VNZ69" s="19"/>
      <c r="VOA69" s="19"/>
      <c r="VOB69" s="19"/>
      <c r="VOC69" s="19"/>
      <c r="VOD69" s="19"/>
      <c r="VOE69" s="19"/>
      <c r="VOF69" s="19"/>
      <c r="VOG69" s="19"/>
      <c r="VOH69" s="19"/>
      <c r="VOI69" s="19"/>
      <c r="VOJ69" s="19"/>
      <c r="VOK69" s="19"/>
      <c r="VOL69" s="19"/>
      <c r="VOM69" s="19"/>
      <c r="VON69" s="19"/>
      <c r="VOO69" s="19"/>
      <c r="VOP69" s="19"/>
      <c r="VOQ69" s="19"/>
      <c r="VOR69" s="19"/>
      <c r="VOS69" s="19"/>
      <c r="VOT69" s="19"/>
      <c r="VOU69" s="19"/>
      <c r="VOV69" s="19"/>
      <c r="VOW69" s="19"/>
      <c r="VOX69" s="19"/>
      <c r="VOY69" s="19"/>
      <c r="VOZ69" s="19"/>
      <c r="VPA69" s="19"/>
      <c r="VPB69" s="19"/>
      <c r="VPC69" s="19"/>
      <c r="VPD69" s="19"/>
      <c r="VPE69" s="19"/>
      <c r="VPF69" s="19"/>
      <c r="VPG69" s="19"/>
      <c r="VPH69" s="19"/>
      <c r="VPI69" s="19"/>
      <c r="VPJ69" s="19"/>
      <c r="VPK69" s="19"/>
      <c r="VPL69" s="19"/>
      <c r="VPM69" s="19"/>
      <c r="VPN69" s="19"/>
      <c r="VPO69" s="19"/>
      <c r="VPP69" s="19"/>
      <c r="VPQ69" s="19"/>
      <c r="VPR69" s="19"/>
      <c r="VPS69" s="19"/>
      <c r="VPT69" s="19"/>
      <c r="VPU69" s="19"/>
      <c r="VPV69" s="19"/>
      <c r="VPW69" s="19"/>
      <c r="VPX69" s="19"/>
      <c r="VPY69" s="19"/>
      <c r="VPZ69" s="19"/>
      <c r="VQA69" s="19"/>
      <c r="VQB69" s="19"/>
      <c r="VQC69" s="19"/>
      <c r="VQD69" s="19"/>
      <c r="VQE69" s="19"/>
      <c r="VQF69" s="19"/>
      <c r="VQG69" s="19"/>
      <c r="VQH69" s="19"/>
      <c r="VQI69" s="19"/>
      <c r="VQJ69" s="19"/>
      <c r="VQK69" s="19"/>
      <c r="VQL69" s="19"/>
      <c r="VQM69" s="19"/>
      <c r="VQN69" s="19"/>
      <c r="VQO69" s="19"/>
      <c r="VQP69" s="19"/>
      <c r="VQQ69" s="19"/>
      <c r="VQR69" s="19"/>
      <c r="VQS69" s="19"/>
      <c r="VQT69" s="19"/>
      <c r="VQU69" s="19"/>
      <c r="VQV69" s="19"/>
      <c r="VQW69" s="19"/>
      <c r="VQX69" s="19"/>
      <c r="VQY69" s="19"/>
      <c r="VQZ69" s="19"/>
      <c r="VRA69" s="19"/>
      <c r="VRB69" s="19"/>
      <c r="VRC69" s="19"/>
      <c r="VRD69" s="19"/>
      <c r="VRE69" s="19"/>
      <c r="VRF69" s="19"/>
      <c r="VRG69" s="19"/>
      <c r="VRH69" s="19"/>
      <c r="VRI69" s="19"/>
      <c r="VRJ69" s="19"/>
      <c r="VRK69" s="19"/>
      <c r="VRL69" s="19"/>
      <c r="VRM69" s="19"/>
      <c r="VRN69" s="19"/>
      <c r="VRO69" s="19"/>
      <c r="VRP69" s="19"/>
      <c r="VRQ69" s="19"/>
      <c r="VRR69" s="19"/>
      <c r="VRS69" s="19"/>
      <c r="VRT69" s="19"/>
      <c r="VRU69" s="19"/>
      <c r="VRV69" s="19"/>
      <c r="VRW69" s="19"/>
      <c r="VRX69" s="19"/>
      <c r="VRY69" s="19"/>
      <c r="VRZ69" s="19"/>
      <c r="VSA69" s="19"/>
      <c r="VSB69" s="19"/>
      <c r="VSC69" s="19"/>
      <c r="VSD69" s="19"/>
      <c r="VSE69" s="19"/>
      <c r="VSF69" s="19"/>
      <c r="VSG69" s="19"/>
      <c r="VSH69" s="19"/>
      <c r="VSI69" s="19"/>
      <c r="VSJ69" s="19"/>
      <c r="VSK69" s="19"/>
      <c r="VSL69" s="19"/>
      <c r="VSM69" s="19"/>
      <c r="VSN69" s="19"/>
      <c r="VSO69" s="19"/>
      <c r="VSP69" s="19"/>
      <c r="VSQ69" s="19"/>
      <c r="VSR69" s="19"/>
      <c r="VSS69" s="19"/>
      <c r="VST69" s="19"/>
      <c r="VSU69" s="19"/>
      <c r="VSV69" s="19"/>
      <c r="VSW69" s="19"/>
      <c r="VSX69" s="19"/>
      <c r="VSY69" s="19"/>
      <c r="VSZ69" s="19"/>
      <c r="VTA69" s="19"/>
      <c r="VTB69" s="19"/>
      <c r="VTC69" s="19"/>
      <c r="VTD69" s="19"/>
      <c r="VTE69" s="19"/>
      <c r="VTF69" s="19"/>
      <c r="VTG69" s="19"/>
      <c r="VTH69" s="19"/>
      <c r="VTI69" s="19"/>
      <c r="VTJ69" s="19"/>
      <c r="VTK69" s="19"/>
      <c r="VTL69" s="19"/>
      <c r="VTM69" s="19"/>
      <c r="VTN69" s="19"/>
      <c r="VTO69" s="19"/>
      <c r="VTP69" s="19"/>
      <c r="VTQ69" s="19"/>
      <c r="VTR69" s="19"/>
      <c r="VTS69" s="19"/>
      <c r="VTT69" s="19"/>
      <c r="VTU69" s="19"/>
      <c r="VTV69" s="19"/>
      <c r="VTW69" s="19"/>
      <c r="VTX69" s="19"/>
      <c r="VTY69" s="19"/>
      <c r="VTZ69" s="19"/>
      <c r="VUA69" s="19"/>
      <c r="VUB69" s="19"/>
      <c r="VUC69" s="19"/>
      <c r="VUD69" s="19"/>
      <c r="VUE69" s="19"/>
      <c r="VUF69" s="19"/>
      <c r="VUG69" s="19"/>
      <c r="VUH69" s="19"/>
      <c r="VUI69" s="19"/>
      <c r="VUJ69" s="19"/>
      <c r="VUK69" s="19"/>
      <c r="VUL69" s="19"/>
      <c r="VUM69" s="19"/>
      <c r="VUN69" s="19"/>
      <c r="VUO69" s="19"/>
      <c r="VUP69" s="19"/>
      <c r="VUQ69" s="19"/>
      <c r="VUR69" s="19"/>
      <c r="VUS69" s="19"/>
      <c r="VUT69" s="19"/>
      <c r="VUU69" s="19"/>
      <c r="VUV69" s="19"/>
      <c r="VUW69" s="19"/>
      <c r="VUX69" s="19"/>
      <c r="VUY69" s="19"/>
      <c r="VUZ69" s="19"/>
      <c r="VVA69" s="19"/>
      <c r="VVB69" s="19"/>
      <c r="VVC69" s="19"/>
      <c r="VVD69" s="19"/>
      <c r="VVE69" s="19"/>
      <c r="VVF69" s="19"/>
      <c r="VVG69" s="19"/>
      <c r="VVH69" s="19"/>
      <c r="VVI69" s="19"/>
      <c r="VVJ69" s="19"/>
      <c r="VVK69" s="19"/>
      <c r="VVL69" s="19"/>
      <c r="VVM69" s="19"/>
      <c r="VVN69" s="19"/>
      <c r="VVO69" s="19"/>
      <c r="VVP69" s="19"/>
      <c r="VVQ69" s="19"/>
      <c r="VVR69" s="19"/>
      <c r="VVS69" s="19"/>
      <c r="VVT69" s="19"/>
      <c r="VVU69" s="19"/>
      <c r="VVV69" s="19"/>
      <c r="VVW69" s="19"/>
      <c r="VVX69" s="19"/>
      <c r="VVY69" s="19"/>
      <c r="VVZ69" s="19"/>
      <c r="VWA69" s="19"/>
      <c r="VWB69" s="19"/>
      <c r="VWC69" s="19"/>
      <c r="VWD69" s="19"/>
      <c r="VWE69" s="19"/>
      <c r="VWF69" s="19"/>
      <c r="VWG69" s="19"/>
      <c r="VWH69" s="19"/>
      <c r="VWI69" s="19"/>
      <c r="VWJ69" s="19"/>
      <c r="VWK69" s="19"/>
      <c r="VWL69" s="19"/>
      <c r="VWM69" s="19"/>
      <c r="VWN69" s="19"/>
      <c r="VWO69" s="19"/>
      <c r="VWP69" s="19"/>
      <c r="VWQ69" s="19"/>
      <c r="VWR69" s="19"/>
      <c r="VWS69" s="19"/>
      <c r="VWT69" s="19"/>
      <c r="VWU69" s="19"/>
      <c r="VWV69" s="19"/>
      <c r="VWW69" s="19"/>
      <c r="VWX69" s="19"/>
      <c r="VWY69" s="19"/>
      <c r="VWZ69" s="19"/>
      <c r="VXA69" s="19"/>
      <c r="VXB69" s="19"/>
      <c r="VXC69" s="19"/>
      <c r="VXD69" s="19"/>
      <c r="VXE69" s="19"/>
      <c r="VXF69" s="19"/>
      <c r="VXG69" s="19"/>
      <c r="VXH69" s="19"/>
      <c r="VXI69" s="19"/>
      <c r="VXJ69" s="19"/>
      <c r="VXK69" s="19"/>
      <c r="VXL69" s="19"/>
      <c r="VXM69" s="19"/>
      <c r="VXN69" s="19"/>
      <c r="VXO69" s="19"/>
      <c r="VXP69" s="19"/>
      <c r="VXQ69" s="19"/>
      <c r="VXR69" s="19"/>
      <c r="VXS69" s="19"/>
      <c r="VXT69" s="19"/>
      <c r="VXU69" s="19"/>
      <c r="VXV69" s="19"/>
      <c r="VXW69" s="19"/>
      <c r="VXX69" s="19"/>
      <c r="VXY69" s="19"/>
      <c r="VXZ69" s="19"/>
      <c r="VYA69" s="19"/>
      <c r="VYB69" s="19"/>
      <c r="VYC69" s="19"/>
      <c r="VYD69" s="19"/>
      <c r="VYE69" s="19"/>
      <c r="VYF69" s="19"/>
      <c r="VYG69" s="19"/>
      <c r="VYH69" s="19"/>
      <c r="VYI69" s="19"/>
      <c r="VYJ69" s="19"/>
      <c r="VYK69" s="19"/>
      <c r="VYL69" s="19"/>
      <c r="VYM69" s="19"/>
      <c r="VYN69" s="19"/>
      <c r="VYO69" s="19"/>
      <c r="VYP69" s="19"/>
      <c r="VYQ69" s="19"/>
      <c r="VYR69" s="19"/>
      <c r="VYS69" s="19"/>
      <c r="VYT69" s="19"/>
      <c r="VYU69" s="19"/>
      <c r="VYV69" s="19"/>
      <c r="VYW69" s="19"/>
      <c r="VYX69" s="19"/>
      <c r="VYY69" s="19"/>
      <c r="VYZ69" s="19"/>
      <c r="VZA69" s="19"/>
      <c r="VZB69" s="19"/>
      <c r="VZC69" s="19"/>
      <c r="VZD69" s="19"/>
      <c r="VZE69" s="19"/>
      <c r="VZF69" s="19"/>
      <c r="VZG69" s="19"/>
      <c r="VZH69" s="19"/>
      <c r="VZI69" s="19"/>
      <c r="VZJ69" s="19"/>
      <c r="VZK69" s="19"/>
      <c r="VZL69" s="19"/>
      <c r="VZM69" s="19"/>
      <c r="VZN69" s="19"/>
      <c r="VZO69" s="19"/>
      <c r="VZP69" s="19"/>
      <c r="VZQ69" s="19"/>
      <c r="VZR69" s="19"/>
      <c r="VZS69" s="19"/>
      <c r="VZT69" s="19"/>
      <c r="VZU69" s="19"/>
      <c r="VZV69" s="19"/>
      <c r="VZW69" s="19"/>
      <c r="VZX69" s="19"/>
      <c r="VZY69" s="19"/>
      <c r="VZZ69" s="19"/>
      <c r="WAA69" s="19"/>
      <c r="WAB69" s="19"/>
      <c r="WAC69" s="19"/>
      <c r="WAD69" s="19"/>
      <c r="WAE69" s="19"/>
      <c r="WAF69" s="19"/>
      <c r="WAG69" s="19"/>
      <c r="WAH69" s="19"/>
      <c r="WAI69" s="19"/>
      <c r="WAJ69" s="19"/>
      <c r="WAK69" s="19"/>
      <c r="WAL69" s="19"/>
      <c r="WAM69" s="19"/>
      <c r="WAN69" s="19"/>
      <c r="WAO69" s="19"/>
      <c r="WAP69" s="19"/>
      <c r="WAQ69" s="19"/>
      <c r="WAR69" s="19"/>
      <c r="WAS69" s="19"/>
      <c r="WAT69" s="19"/>
      <c r="WAU69" s="19"/>
      <c r="WAV69" s="19"/>
      <c r="WAW69" s="19"/>
      <c r="WAX69" s="19"/>
      <c r="WAY69" s="19"/>
      <c r="WAZ69" s="19"/>
      <c r="WBA69" s="19"/>
      <c r="WBB69" s="19"/>
      <c r="WBC69" s="19"/>
      <c r="WBD69" s="19"/>
      <c r="WBE69" s="19"/>
      <c r="WBF69" s="19"/>
      <c r="WBG69" s="19"/>
      <c r="WBH69" s="19"/>
      <c r="WBI69" s="19"/>
      <c r="WBJ69" s="19"/>
      <c r="WBK69" s="19"/>
      <c r="WBL69" s="19"/>
      <c r="WBM69" s="19"/>
      <c r="WBN69" s="19"/>
      <c r="WBO69" s="19"/>
      <c r="WBP69" s="19"/>
      <c r="WBQ69" s="19"/>
      <c r="WBR69" s="19"/>
      <c r="WBS69" s="19"/>
      <c r="WBT69" s="19"/>
      <c r="WBU69" s="19"/>
      <c r="WBV69" s="19"/>
      <c r="WBW69" s="19"/>
      <c r="WBX69" s="19"/>
      <c r="WBY69" s="19"/>
      <c r="WBZ69" s="19"/>
      <c r="WCA69" s="19"/>
      <c r="WCB69" s="19"/>
      <c r="WCC69" s="19"/>
      <c r="WCD69" s="19"/>
      <c r="WCE69" s="19"/>
      <c r="WCF69" s="19"/>
      <c r="WCG69" s="19"/>
      <c r="WCH69" s="19"/>
      <c r="WCI69" s="19"/>
      <c r="WCJ69" s="19"/>
      <c r="WCK69" s="19"/>
      <c r="WCL69" s="19"/>
      <c r="WCM69" s="19"/>
      <c r="WCN69" s="19"/>
      <c r="WCO69" s="19"/>
      <c r="WCP69" s="19"/>
      <c r="WCQ69" s="19"/>
      <c r="WCR69" s="19"/>
      <c r="WCS69" s="19"/>
      <c r="WCT69" s="19"/>
      <c r="WCU69" s="19"/>
      <c r="WCV69" s="19"/>
      <c r="WCW69" s="19"/>
      <c r="WCX69" s="19"/>
      <c r="WCY69" s="19"/>
      <c r="WCZ69" s="19"/>
      <c r="WDA69" s="19"/>
      <c r="WDB69" s="19"/>
      <c r="WDC69" s="19"/>
      <c r="WDD69" s="19"/>
      <c r="WDE69" s="19"/>
      <c r="WDF69" s="19"/>
      <c r="WDG69" s="19"/>
      <c r="WDH69" s="19"/>
      <c r="WDI69" s="19"/>
      <c r="WDJ69" s="19"/>
      <c r="WDK69" s="19"/>
      <c r="WDL69" s="19"/>
      <c r="WDM69" s="19"/>
      <c r="WDN69" s="19"/>
      <c r="WDO69" s="19"/>
      <c r="WDP69" s="19"/>
      <c r="WDQ69" s="19"/>
      <c r="WDR69" s="19"/>
      <c r="WDS69" s="19"/>
      <c r="WDT69" s="19"/>
      <c r="WDU69" s="19"/>
      <c r="WDV69" s="19"/>
      <c r="WDW69" s="19"/>
      <c r="WDX69" s="19"/>
      <c r="WDY69" s="19"/>
      <c r="WDZ69" s="19"/>
      <c r="WEA69" s="19"/>
      <c r="WEB69" s="19"/>
      <c r="WEC69" s="19"/>
      <c r="WED69" s="19"/>
      <c r="WEE69" s="19"/>
      <c r="WEF69" s="19"/>
      <c r="WEG69" s="19"/>
      <c r="WEH69" s="19"/>
      <c r="WEI69" s="19"/>
      <c r="WEJ69" s="19"/>
      <c r="WEK69" s="19"/>
      <c r="WEL69" s="19"/>
      <c r="WEM69" s="19"/>
      <c r="WEN69" s="19"/>
      <c r="WEO69" s="19"/>
      <c r="WEP69" s="19"/>
      <c r="WEQ69" s="19"/>
      <c r="WER69" s="19"/>
      <c r="WES69" s="19"/>
      <c r="WET69" s="19"/>
      <c r="WEU69" s="19"/>
      <c r="WEV69" s="19"/>
      <c r="WEW69" s="19"/>
      <c r="WEX69" s="19"/>
      <c r="WEY69" s="19"/>
      <c r="WEZ69" s="19"/>
      <c r="WFA69" s="19"/>
      <c r="WFB69" s="19"/>
      <c r="WFC69" s="19"/>
      <c r="WFD69" s="19"/>
      <c r="WFE69" s="19"/>
      <c r="WFF69" s="19"/>
      <c r="WFG69" s="19"/>
      <c r="WFH69" s="19"/>
      <c r="WFI69" s="19"/>
      <c r="WFJ69" s="19"/>
      <c r="WFK69" s="19"/>
      <c r="WFL69" s="19"/>
      <c r="WFM69" s="19"/>
      <c r="WFN69" s="19"/>
      <c r="WFO69" s="19"/>
      <c r="WFP69" s="19"/>
      <c r="WFQ69" s="19"/>
      <c r="WFR69" s="19"/>
      <c r="WFS69" s="19"/>
      <c r="WFT69" s="19"/>
      <c r="WFU69" s="19"/>
      <c r="WFV69" s="19"/>
      <c r="WFW69" s="19"/>
      <c r="WFX69" s="19"/>
      <c r="WFY69" s="19"/>
      <c r="WFZ69" s="19"/>
      <c r="WGA69" s="19"/>
      <c r="WGB69" s="19"/>
      <c r="WGC69" s="19"/>
      <c r="WGD69" s="19"/>
      <c r="WGE69" s="19"/>
      <c r="WGF69" s="19"/>
      <c r="WGG69" s="19"/>
      <c r="WGH69" s="19"/>
      <c r="WGI69" s="19"/>
      <c r="WGJ69" s="19"/>
      <c r="WGK69" s="19"/>
      <c r="WGL69" s="19"/>
      <c r="WGM69" s="19"/>
      <c r="WGN69" s="19"/>
      <c r="WGO69" s="19"/>
      <c r="WGP69" s="19"/>
      <c r="WGQ69" s="19"/>
      <c r="WGR69" s="19"/>
      <c r="WGS69" s="19"/>
      <c r="WGT69" s="19"/>
      <c r="WGU69" s="19"/>
      <c r="WGV69" s="19"/>
      <c r="WGW69" s="19"/>
      <c r="WGX69" s="19"/>
      <c r="WGY69" s="19"/>
      <c r="WGZ69" s="19"/>
      <c r="WHA69" s="19"/>
      <c r="WHB69" s="19"/>
      <c r="WHC69" s="19"/>
      <c r="WHD69" s="19"/>
      <c r="WHE69" s="19"/>
      <c r="WHF69" s="19"/>
      <c r="WHG69" s="19"/>
      <c r="WHH69" s="19"/>
      <c r="WHI69" s="19"/>
      <c r="WHJ69" s="19"/>
      <c r="WHK69" s="19"/>
      <c r="WHL69" s="19"/>
      <c r="WHM69" s="19"/>
      <c r="WHN69" s="19"/>
      <c r="WHO69" s="19"/>
      <c r="WHP69" s="19"/>
      <c r="WHQ69" s="19"/>
      <c r="WHR69" s="19"/>
      <c r="WHS69" s="19"/>
      <c r="WHT69" s="19"/>
      <c r="WHU69" s="19"/>
      <c r="WHV69" s="19"/>
      <c r="WHW69" s="19"/>
      <c r="WHX69" s="19"/>
      <c r="WHY69" s="19"/>
      <c r="WHZ69" s="19"/>
      <c r="WIA69" s="19"/>
      <c r="WIB69" s="19"/>
      <c r="WIC69" s="19"/>
      <c r="WID69" s="19"/>
      <c r="WIE69" s="19"/>
      <c r="WIF69" s="19"/>
      <c r="WIG69" s="19"/>
      <c r="WIH69" s="19"/>
      <c r="WII69" s="19"/>
      <c r="WIJ69" s="19"/>
      <c r="WIK69" s="19"/>
      <c r="WIL69" s="19"/>
      <c r="WIM69" s="19"/>
      <c r="WIN69" s="19"/>
      <c r="WIO69" s="19"/>
      <c r="WIP69" s="19"/>
      <c r="WIQ69" s="19"/>
      <c r="WIR69" s="19"/>
      <c r="WIS69" s="19"/>
      <c r="WIT69" s="19"/>
      <c r="WIU69" s="19"/>
      <c r="WIV69" s="19"/>
      <c r="WIW69" s="19"/>
      <c r="WIX69" s="19"/>
      <c r="WIY69" s="19"/>
      <c r="WIZ69" s="19"/>
      <c r="WJA69" s="19"/>
      <c r="WJB69" s="19"/>
      <c r="WJC69" s="19"/>
      <c r="WJD69" s="19"/>
      <c r="WJE69" s="19"/>
      <c r="WJF69" s="19"/>
      <c r="WJG69" s="19"/>
      <c r="WJH69" s="19"/>
      <c r="WJI69" s="19"/>
      <c r="WJJ69" s="19"/>
      <c r="WJK69" s="19"/>
      <c r="WJL69" s="19"/>
      <c r="WJM69" s="19"/>
      <c r="WJN69" s="19"/>
      <c r="WJO69" s="19"/>
      <c r="WJP69" s="19"/>
      <c r="WJQ69" s="19"/>
      <c r="WJR69" s="19"/>
      <c r="WJS69" s="19"/>
      <c r="WJT69" s="19"/>
      <c r="WJU69" s="19"/>
      <c r="WJV69" s="19"/>
      <c r="WJW69" s="19"/>
      <c r="WJX69" s="19"/>
      <c r="WJY69" s="19"/>
      <c r="WJZ69" s="19"/>
      <c r="WKA69" s="19"/>
      <c r="WKB69" s="19"/>
      <c r="WKC69" s="19"/>
      <c r="WKD69" s="19"/>
      <c r="WKE69" s="19"/>
      <c r="WKF69" s="19"/>
      <c r="WKG69" s="19"/>
      <c r="WKH69" s="19"/>
      <c r="WKI69" s="19"/>
      <c r="WKJ69" s="19"/>
      <c r="WKK69" s="19"/>
      <c r="WKL69" s="19"/>
      <c r="WKM69" s="19"/>
      <c r="WKN69" s="19"/>
      <c r="WKO69" s="19"/>
      <c r="WKP69" s="19"/>
      <c r="WKQ69" s="19"/>
      <c r="WKR69" s="19"/>
      <c r="WKS69" s="19"/>
      <c r="WKT69" s="19"/>
      <c r="WKU69" s="19"/>
      <c r="WKV69" s="19"/>
      <c r="WKW69" s="19"/>
      <c r="WKX69" s="19"/>
      <c r="WKY69" s="19"/>
      <c r="WKZ69" s="19"/>
      <c r="WLA69" s="19"/>
      <c r="WLB69" s="19"/>
      <c r="WLC69" s="19"/>
      <c r="WLD69" s="19"/>
      <c r="WLE69" s="19"/>
      <c r="WLF69" s="19"/>
      <c r="WLG69" s="19"/>
      <c r="WLH69" s="19"/>
      <c r="WLI69" s="19"/>
      <c r="WLJ69" s="19"/>
      <c r="WLK69" s="19"/>
      <c r="WLL69" s="19"/>
      <c r="WLM69" s="19"/>
      <c r="WLN69" s="19"/>
      <c r="WLO69" s="19"/>
      <c r="WLP69" s="19"/>
      <c r="WLQ69" s="19"/>
      <c r="WLR69" s="19"/>
      <c r="WLS69" s="19"/>
      <c r="WLT69" s="19"/>
      <c r="WLU69" s="19"/>
      <c r="WLV69" s="19"/>
      <c r="WLW69" s="19"/>
      <c r="WLX69" s="19"/>
      <c r="WLY69" s="19"/>
      <c r="WLZ69" s="19"/>
      <c r="WMA69" s="19"/>
      <c r="WMB69" s="19"/>
      <c r="WMC69" s="19"/>
      <c r="WMD69" s="19"/>
      <c r="WME69" s="19"/>
      <c r="WMF69" s="19"/>
      <c r="WMG69" s="19"/>
      <c r="WMH69" s="19"/>
      <c r="WMI69" s="19"/>
      <c r="WMJ69" s="19"/>
      <c r="WMK69" s="19"/>
      <c r="WML69" s="19"/>
      <c r="WMM69" s="19"/>
      <c r="WMN69" s="19"/>
      <c r="WMO69" s="19"/>
      <c r="WMP69" s="19"/>
      <c r="WMQ69" s="19"/>
      <c r="WMR69" s="19"/>
      <c r="WMS69" s="19"/>
      <c r="WMT69" s="19"/>
      <c r="WMU69" s="19"/>
      <c r="WMV69" s="19"/>
      <c r="WMW69" s="19"/>
      <c r="WMX69" s="19"/>
      <c r="WMY69" s="19"/>
      <c r="WMZ69" s="19"/>
      <c r="WNA69" s="19"/>
      <c r="WNB69" s="19"/>
      <c r="WNC69" s="19"/>
      <c r="WND69" s="19"/>
      <c r="WNE69" s="19"/>
      <c r="WNF69" s="19"/>
      <c r="WNG69" s="19"/>
      <c r="WNH69" s="19"/>
      <c r="WNI69" s="19"/>
      <c r="WNJ69" s="19"/>
      <c r="WNK69" s="19"/>
      <c r="WNL69" s="19"/>
      <c r="WNM69" s="19"/>
      <c r="WNN69" s="19"/>
      <c r="WNO69" s="19"/>
      <c r="WNP69" s="19"/>
      <c r="WNQ69" s="19"/>
      <c r="WNR69" s="19"/>
      <c r="WNS69" s="19"/>
      <c r="WNT69" s="19"/>
      <c r="WNU69" s="19"/>
      <c r="WNV69" s="19"/>
      <c r="WNW69" s="19"/>
      <c r="WNX69" s="19"/>
      <c r="WNY69" s="19"/>
      <c r="WNZ69" s="19"/>
      <c r="WOA69" s="19"/>
      <c r="WOB69" s="19"/>
      <c r="WOC69" s="19"/>
      <c r="WOD69" s="19"/>
      <c r="WOE69" s="19"/>
      <c r="WOF69" s="19"/>
      <c r="WOG69" s="19"/>
      <c r="WOH69" s="19"/>
      <c r="WOI69" s="19"/>
      <c r="WOJ69" s="19"/>
      <c r="WOK69" s="19"/>
      <c r="WOL69" s="19"/>
      <c r="WOM69" s="19"/>
      <c r="WON69" s="19"/>
      <c r="WOO69" s="19"/>
      <c r="WOP69" s="19"/>
      <c r="WOQ69" s="19"/>
      <c r="WOR69" s="19"/>
      <c r="WOS69" s="19"/>
      <c r="WOT69" s="19"/>
      <c r="WOU69" s="19"/>
      <c r="WOV69" s="19"/>
      <c r="WOW69" s="19"/>
      <c r="WOX69" s="19"/>
      <c r="WOY69" s="19"/>
      <c r="WOZ69" s="19"/>
      <c r="WPA69" s="19"/>
      <c r="WPB69" s="19"/>
      <c r="WPC69" s="19"/>
      <c r="WPD69" s="19"/>
      <c r="WPE69" s="19"/>
      <c r="WPF69" s="19"/>
      <c r="WPG69" s="19"/>
      <c r="WPH69" s="19"/>
      <c r="WPI69" s="19"/>
      <c r="WPJ69" s="19"/>
      <c r="WPK69" s="19"/>
      <c r="WPL69" s="19"/>
      <c r="WPM69" s="19"/>
      <c r="WPN69" s="19"/>
      <c r="WPO69" s="19"/>
      <c r="WPP69" s="19"/>
      <c r="WPQ69" s="19"/>
      <c r="WPR69" s="19"/>
      <c r="WPS69" s="19"/>
      <c r="WPT69" s="19"/>
      <c r="WPU69" s="19"/>
      <c r="WPV69" s="19"/>
      <c r="WPW69" s="19"/>
      <c r="WPX69" s="19"/>
      <c r="WPY69" s="19"/>
      <c r="WPZ69" s="19"/>
      <c r="WQA69" s="19"/>
      <c r="WQB69" s="19"/>
      <c r="WQC69" s="19"/>
      <c r="WQD69" s="19"/>
      <c r="WQE69" s="19"/>
      <c r="WQF69" s="19"/>
      <c r="WQG69" s="19"/>
      <c r="WQH69" s="19"/>
      <c r="WQI69" s="19"/>
      <c r="WQJ69" s="19"/>
      <c r="WQK69" s="19"/>
      <c r="WQL69" s="19"/>
      <c r="WQM69" s="19"/>
      <c r="WQN69" s="19"/>
      <c r="WQO69" s="19"/>
      <c r="WQP69" s="19"/>
      <c r="WQQ69" s="19"/>
      <c r="WQR69" s="19"/>
      <c r="WQS69" s="19"/>
      <c r="WQT69" s="19"/>
      <c r="WQU69" s="19"/>
      <c r="WQV69" s="19"/>
      <c r="WQW69" s="19"/>
      <c r="WQX69" s="19"/>
      <c r="WQY69" s="19"/>
      <c r="WQZ69" s="19"/>
      <c r="WRA69" s="19"/>
      <c r="WRB69" s="19"/>
      <c r="WRC69" s="19"/>
      <c r="WRD69" s="19"/>
      <c r="WRE69" s="19"/>
      <c r="WRF69" s="19"/>
      <c r="WRG69" s="19"/>
      <c r="WRH69" s="19"/>
      <c r="WRI69" s="19"/>
      <c r="WRJ69" s="19"/>
      <c r="WRK69" s="19"/>
      <c r="WRL69" s="19"/>
      <c r="WRM69" s="19"/>
      <c r="WRN69" s="19"/>
      <c r="WRO69" s="19"/>
      <c r="WRP69" s="19"/>
      <c r="WRQ69" s="19"/>
      <c r="WRR69" s="19"/>
      <c r="WRS69" s="19"/>
      <c r="WRT69" s="19"/>
      <c r="WRU69" s="19"/>
      <c r="WRV69" s="19"/>
      <c r="WRW69" s="19"/>
      <c r="WRX69" s="19"/>
      <c r="WRY69" s="19"/>
      <c r="WRZ69" s="19"/>
      <c r="WSA69" s="19"/>
      <c r="WSB69" s="19"/>
      <c r="WSC69" s="19"/>
      <c r="WSD69" s="19"/>
      <c r="WSE69" s="19"/>
      <c r="WSF69" s="19"/>
      <c r="WSG69" s="19"/>
      <c r="WSH69" s="19"/>
      <c r="WSI69" s="19"/>
      <c r="WSJ69" s="19"/>
      <c r="WSK69" s="19"/>
      <c r="WSL69" s="19"/>
      <c r="WSM69" s="19"/>
      <c r="WSN69" s="19"/>
      <c r="WSO69" s="19"/>
      <c r="WSP69" s="19"/>
      <c r="WSQ69" s="19"/>
      <c r="WSR69" s="19"/>
      <c r="WSS69" s="19"/>
      <c r="WST69" s="19"/>
      <c r="WSU69" s="19"/>
      <c r="WSV69" s="19"/>
      <c r="WSW69" s="19"/>
      <c r="WSX69" s="19"/>
      <c r="WSY69" s="19"/>
      <c r="WSZ69" s="19"/>
      <c r="WTA69" s="19"/>
      <c r="WTB69" s="19"/>
      <c r="WTC69" s="19"/>
      <c r="WTD69" s="19"/>
      <c r="WTE69" s="19"/>
      <c r="WTF69" s="19"/>
      <c r="WTG69" s="19"/>
      <c r="WTH69" s="19"/>
      <c r="WTI69" s="19"/>
      <c r="WTJ69" s="19"/>
      <c r="WTK69" s="19"/>
      <c r="WTL69" s="19"/>
      <c r="WTM69" s="19"/>
      <c r="WTN69" s="19"/>
      <c r="WTO69" s="19"/>
      <c r="WTP69" s="19"/>
      <c r="WTQ69" s="19"/>
      <c r="WTR69" s="19"/>
      <c r="WTS69" s="19"/>
      <c r="WTT69" s="19"/>
      <c r="WTU69" s="19"/>
      <c r="WTV69" s="19"/>
      <c r="WTW69" s="19"/>
      <c r="WTX69" s="19"/>
      <c r="WTY69" s="19"/>
      <c r="WTZ69" s="19"/>
      <c r="WUA69" s="19"/>
      <c r="WUB69" s="19"/>
      <c r="WUC69" s="19"/>
      <c r="WUD69" s="19"/>
      <c r="WUE69" s="19"/>
      <c r="WUF69" s="19"/>
      <c r="WUG69" s="19"/>
      <c r="WUH69" s="19"/>
      <c r="WUI69" s="19"/>
      <c r="WUJ69" s="19"/>
      <c r="WUK69" s="19"/>
      <c r="WUL69" s="19"/>
      <c r="WUM69" s="19"/>
      <c r="WUN69" s="19"/>
      <c r="WUO69" s="19"/>
      <c r="WUP69" s="19"/>
      <c r="WUQ69" s="19"/>
      <c r="WUR69" s="19"/>
      <c r="WUS69" s="19"/>
      <c r="WUT69" s="19"/>
      <c r="WUU69" s="19"/>
      <c r="WUV69" s="19"/>
      <c r="WUW69" s="19"/>
      <c r="WUX69" s="19"/>
      <c r="WUY69" s="19"/>
      <c r="WUZ69" s="19"/>
      <c r="WVA69" s="19"/>
      <c r="WVB69" s="19"/>
      <c r="WVC69" s="19"/>
      <c r="WVD69" s="19"/>
      <c r="WVE69" s="19"/>
      <c r="WVF69" s="19"/>
      <c r="WVG69" s="19"/>
      <c r="WVH69" s="19"/>
      <c r="WVI69" s="19"/>
      <c r="WVJ69" s="19"/>
      <c r="WVK69" s="19"/>
      <c r="WVL69" s="19"/>
      <c r="WVM69" s="19"/>
      <c r="WVN69" s="19"/>
      <c r="WVO69" s="19"/>
      <c r="WVP69" s="19"/>
      <c r="WVQ69" s="19"/>
      <c r="WVR69" s="19"/>
      <c r="WVS69" s="19"/>
      <c r="WVT69" s="19"/>
      <c r="WVU69" s="19"/>
      <c r="WVV69" s="19"/>
      <c r="WVW69" s="19"/>
      <c r="WVX69" s="19"/>
      <c r="WVY69" s="19"/>
      <c r="WVZ69" s="19"/>
      <c r="WWA69" s="19"/>
      <c r="WWB69" s="19"/>
      <c r="WWC69" s="19"/>
      <c r="WWD69" s="19"/>
      <c r="WWE69" s="19"/>
      <c r="WWF69" s="19"/>
      <c r="WWG69" s="19"/>
      <c r="WWH69" s="19"/>
      <c r="WWI69" s="19"/>
      <c r="WWJ69" s="19"/>
      <c r="WWK69" s="19"/>
      <c r="WWL69" s="19"/>
      <c r="WWM69" s="19"/>
      <c r="WWN69" s="19"/>
      <c r="WWO69" s="19"/>
      <c r="WWP69" s="19"/>
      <c r="WWQ69" s="19"/>
      <c r="WWR69" s="19"/>
      <c r="WWS69" s="19"/>
      <c r="WWT69" s="19"/>
      <c r="WWU69" s="19"/>
      <c r="WWV69" s="19"/>
      <c r="WWW69" s="19"/>
      <c r="WWX69" s="19"/>
      <c r="WWY69" s="19"/>
      <c r="WWZ69" s="19"/>
      <c r="WXA69" s="19"/>
      <c r="WXB69" s="19"/>
      <c r="WXC69" s="19"/>
      <c r="WXD69" s="19"/>
      <c r="WXE69" s="19"/>
      <c r="WXF69" s="19"/>
      <c r="WXG69" s="19"/>
      <c r="WXH69" s="19"/>
      <c r="WXI69" s="19"/>
      <c r="WXJ69" s="19"/>
      <c r="WXK69" s="19"/>
      <c r="WXL69" s="19"/>
      <c r="WXM69" s="19"/>
      <c r="WXN69" s="19"/>
      <c r="WXO69" s="19"/>
      <c r="WXP69" s="19"/>
      <c r="WXQ69" s="19"/>
      <c r="WXR69" s="19"/>
      <c r="WXS69" s="19"/>
      <c r="WXT69" s="19"/>
      <c r="WXU69" s="19"/>
      <c r="WXV69" s="19"/>
      <c r="WXW69" s="19"/>
      <c r="WXX69" s="19"/>
      <c r="WXY69" s="19"/>
      <c r="WXZ69" s="19"/>
      <c r="WYA69" s="19"/>
      <c r="WYB69" s="19"/>
      <c r="WYC69" s="19"/>
      <c r="WYD69" s="19"/>
      <c r="WYE69" s="19"/>
      <c r="WYF69" s="19"/>
      <c r="WYG69" s="19"/>
      <c r="WYH69" s="19"/>
      <c r="WYI69" s="19"/>
      <c r="WYJ69" s="19"/>
      <c r="WYK69" s="19"/>
      <c r="WYL69" s="19"/>
      <c r="WYM69" s="19"/>
      <c r="WYN69" s="19"/>
      <c r="WYO69" s="19"/>
      <c r="WYP69" s="19"/>
      <c r="WYQ69" s="19"/>
      <c r="WYR69" s="19"/>
      <c r="WYS69" s="19"/>
      <c r="WYT69" s="19"/>
      <c r="WYU69" s="19"/>
      <c r="WYV69" s="19"/>
      <c r="WYW69" s="19"/>
      <c r="WYX69" s="19"/>
      <c r="WYY69" s="19"/>
      <c r="WYZ69" s="19"/>
      <c r="WZA69" s="19"/>
      <c r="WZB69" s="19"/>
      <c r="WZC69" s="19"/>
      <c r="WZD69" s="19"/>
      <c r="WZE69" s="19"/>
      <c r="WZF69" s="19"/>
      <c r="WZG69" s="19"/>
      <c r="WZH69" s="19"/>
      <c r="WZI69" s="19"/>
      <c r="WZJ69" s="19"/>
      <c r="WZK69" s="19"/>
      <c r="WZL69" s="19"/>
      <c r="WZM69" s="19"/>
      <c r="WZN69" s="19"/>
      <c r="WZO69" s="19"/>
      <c r="WZP69" s="19"/>
      <c r="WZQ69" s="19"/>
      <c r="WZR69" s="19"/>
      <c r="WZS69" s="19"/>
      <c r="WZT69" s="19"/>
      <c r="WZU69" s="19"/>
      <c r="WZV69" s="19"/>
      <c r="WZW69" s="19"/>
      <c r="WZX69" s="19"/>
      <c r="WZY69" s="19"/>
      <c r="WZZ69" s="19"/>
      <c r="XAA69" s="19"/>
      <c r="XAB69" s="19"/>
      <c r="XAC69" s="19"/>
      <c r="XAD69" s="19"/>
      <c r="XAE69" s="19"/>
      <c r="XAF69" s="19"/>
      <c r="XAG69" s="19"/>
      <c r="XAH69" s="19"/>
      <c r="XAI69" s="19"/>
      <c r="XAJ69" s="19"/>
      <c r="XAK69" s="19"/>
      <c r="XAL69" s="19"/>
      <c r="XAM69" s="19"/>
      <c r="XAN69" s="19"/>
      <c r="XAO69" s="19"/>
      <c r="XAP69" s="19"/>
      <c r="XAQ69" s="19"/>
      <c r="XAR69" s="19"/>
      <c r="XAS69" s="19"/>
      <c r="XAT69" s="19"/>
      <c r="XAU69" s="19"/>
      <c r="XAV69" s="19"/>
      <c r="XAW69" s="19"/>
      <c r="XAX69" s="19"/>
      <c r="XAY69" s="19"/>
      <c r="XAZ69" s="19"/>
      <c r="XBA69" s="19"/>
      <c r="XBB69" s="19"/>
      <c r="XBC69" s="19"/>
      <c r="XBD69" s="19"/>
      <c r="XBE69" s="19"/>
      <c r="XBF69" s="19"/>
      <c r="XBG69" s="19"/>
      <c r="XBH69" s="19"/>
      <c r="XBI69" s="19"/>
      <c r="XBJ69" s="19"/>
      <c r="XBK69" s="19"/>
      <c r="XBL69" s="19"/>
      <c r="XBM69" s="19"/>
      <c r="XBN69" s="19"/>
      <c r="XBO69" s="19"/>
      <c r="XBP69" s="19"/>
      <c r="XBQ69" s="19"/>
      <c r="XBR69" s="19"/>
      <c r="XBS69" s="19"/>
      <c r="XBT69" s="19"/>
      <c r="XBU69" s="19"/>
      <c r="XBV69" s="19"/>
      <c r="XBW69" s="19"/>
      <c r="XBX69" s="19"/>
      <c r="XBY69" s="19"/>
      <c r="XBZ69" s="19"/>
      <c r="XCA69" s="19"/>
      <c r="XCB69" s="19"/>
      <c r="XCC69" s="19"/>
      <c r="XCD69" s="19"/>
      <c r="XCE69" s="19"/>
      <c r="XCF69" s="19"/>
      <c r="XCG69" s="19"/>
      <c r="XCH69" s="19"/>
      <c r="XCI69" s="19"/>
      <c r="XCJ69" s="19"/>
      <c r="XCK69" s="19"/>
      <c r="XCL69" s="19"/>
      <c r="XCM69" s="19"/>
      <c r="XCN69" s="19"/>
      <c r="XCO69" s="19"/>
      <c r="XCP69" s="19"/>
      <c r="XCQ69" s="19"/>
      <c r="XCR69" s="19"/>
      <c r="XCS69" s="19"/>
      <c r="XCT69" s="19"/>
      <c r="XCU69" s="19"/>
      <c r="XCV69" s="19"/>
      <c r="XCW69" s="19"/>
      <c r="XCX69" s="19"/>
      <c r="XCY69" s="19"/>
      <c r="XCZ69" s="19"/>
      <c r="XDA69" s="19"/>
      <c r="XDB69" s="19"/>
      <c r="XDC69" s="19"/>
      <c r="XDD69" s="19"/>
      <c r="XDE69" s="19"/>
      <c r="XDF69" s="19"/>
      <c r="XDG69" s="19"/>
      <c r="XDH69" s="19"/>
      <c r="XDI69" s="19"/>
      <c r="XDJ69" s="19"/>
      <c r="XDK69" s="19"/>
      <c r="XDL69" s="19"/>
      <c r="XDM69" s="19"/>
      <c r="XDN69" s="19"/>
      <c r="XDO69" s="19"/>
      <c r="XDP69" s="19"/>
      <c r="XDQ69" s="19"/>
      <c r="XDR69" s="19"/>
      <c r="XDS69" s="19"/>
      <c r="XDT69" s="19"/>
      <c r="XDU69" s="19"/>
      <c r="XDV69" s="19"/>
      <c r="XDW69" s="19"/>
      <c r="XDX69" s="19"/>
      <c r="XDY69" s="19"/>
      <c r="XDZ69" s="19"/>
      <c r="XEA69" s="19"/>
      <c r="XEB69" s="19"/>
      <c r="XEC69" s="19"/>
      <c r="XED69" s="19"/>
      <c r="XEE69" s="19"/>
      <c r="XEF69" s="19"/>
      <c r="XEG69" s="19"/>
      <c r="XEH69" s="19"/>
      <c r="XEI69" s="19"/>
      <c r="XEJ69" s="19"/>
      <c r="XEK69" s="19"/>
      <c r="XEL69" s="19"/>
      <c r="XEM69" s="19"/>
      <c r="XEN69" s="19"/>
    </row>
    <row r="70" spans="1:16368" s="50" customFormat="1" x14ac:dyDescent="0.3">
      <c r="A70" s="19"/>
      <c r="B70" s="43" t="s">
        <v>178</v>
      </c>
      <c r="C70" s="226" t="s">
        <v>177</v>
      </c>
      <c r="D70" s="226"/>
      <c r="E70" s="226"/>
      <c r="F70" s="226"/>
      <c r="G70" s="226"/>
      <c r="H70" s="226"/>
      <c r="I70" s="226"/>
      <c r="J70" s="42" t="e">
        <f>$J$42</f>
        <v>#VALUE!</v>
      </c>
      <c r="K70" s="20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  <c r="CX70" s="19"/>
      <c r="CY70" s="19"/>
      <c r="CZ70" s="19"/>
      <c r="DA70" s="19"/>
      <c r="DB70" s="19"/>
      <c r="DC70" s="19"/>
      <c r="DD70" s="19"/>
      <c r="DE70" s="19"/>
      <c r="DF70" s="19"/>
      <c r="DG70" s="19"/>
      <c r="DH70" s="19"/>
      <c r="DI70" s="19"/>
      <c r="DJ70" s="19"/>
      <c r="DK70" s="19"/>
      <c r="DL70" s="19"/>
      <c r="DM70" s="19"/>
      <c r="DN70" s="19"/>
      <c r="DO70" s="19"/>
      <c r="DP70" s="19"/>
      <c r="DQ70" s="19"/>
      <c r="DR70" s="19"/>
      <c r="DS70" s="19"/>
      <c r="DT70" s="19"/>
      <c r="DU70" s="19"/>
      <c r="DV70" s="19"/>
      <c r="DW70" s="19"/>
      <c r="DX70" s="19"/>
      <c r="DY70" s="19"/>
      <c r="DZ70" s="19"/>
      <c r="EA70" s="19"/>
      <c r="EB70" s="19"/>
      <c r="EC70" s="19"/>
      <c r="ED70" s="19"/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19"/>
      <c r="ES70" s="19"/>
      <c r="ET70" s="19"/>
      <c r="EU70" s="19"/>
      <c r="EV70" s="19"/>
      <c r="EW70" s="19"/>
      <c r="EX70" s="19"/>
      <c r="EY70" s="19"/>
      <c r="EZ70" s="19"/>
      <c r="FA70" s="19"/>
      <c r="FB70" s="19"/>
      <c r="FC70" s="19"/>
      <c r="FD70" s="19"/>
      <c r="FE70" s="19"/>
      <c r="FF70" s="19"/>
      <c r="FG70" s="19"/>
      <c r="FH70" s="19"/>
      <c r="FI70" s="19"/>
      <c r="FJ70" s="19"/>
      <c r="FK70" s="19"/>
      <c r="FL70" s="19"/>
      <c r="FM70" s="19"/>
      <c r="FN70" s="19"/>
      <c r="FO70" s="19"/>
      <c r="FP70" s="19"/>
      <c r="FQ70" s="19"/>
      <c r="FR70" s="19"/>
      <c r="FS70" s="19"/>
      <c r="FT70" s="19"/>
      <c r="FU70" s="19"/>
      <c r="FV70" s="19"/>
      <c r="FW70" s="19"/>
      <c r="FX70" s="19"/>
      <c r="FY70" s="19"/>
      <c r="FZ70" s="19"/>
      <c r="GA70" s="19"/>
      <c r="GB70" s="19"/>
      <c r="GC70" s="19"/>
      <c r="GD70" s="19"/>
      <c r="GE70" s="19"/>
      <c r="GF70" s="19"/>
      <c r="GG70" s="19"/>
      <c r="GH70" s="19"/>
      <c r="GI70" s="19"/>
      <c r="GJ70" s="19"/>
      <c r="GK70" s="19"/>
      <c r="GL70" s="19"/>
      <c r="GM70" s="19"/>
      <c r="GN70" s="19"/>
      <c r="GO70" s="19"/>
      <c r="GP70" s="19"/>
      <c r="GQ70" s="19"/>
      <c r="GR70" s="19"/>
      <c r="GS70" s="19"/>
      <c r="GT70" s="19"/>
      <c r="GU70" s="19"/>
      <c r="GV70" s="19"/>
      <c r="GW70" s="19"/>
      <c r="GX70" s="19"/>
      <c r="GY70" s="19"/>
      <c r="GZ70" s="19"/>
      <c r="HA70" s="19"/>
      <c r="HB70" s="19"/>
      <c r="HC70" s="19"/>
      <c r="HD70" s="19"/>
      <c r="HE70" s="19"/>
      <c r="HF70" s="19"/>
      <c r="HG70" s="19"/>
      <c r="HH70" s="19"/>
      <c r="HI70" s="19"/>
      <c r="HJ70" s="19"/>
      <c r="HK70" s="19"/>
      <c r="HL70" s="19"/>
      <c r="HM70" s="19"/>
      <c r="HN70" s="19"/>
      <c r="HO70" s="19"/>
      <c r="HP70" s="19"/>
      <c r="HQ70" s="19"/>
      <c r="HR70" s="19"/>
      <c r="HS70" s="19"/>
      <c r="HT70" s="19"/>
      <c r="HU70" s="19"/>
      <c r="HV70" s="19"/>
      <c r="HW70" s="19"/>
      <c r="HX70" s="19"/>
      <c r="HY70" s="19"/>
      <c r="HZ70" s="19"/>
      <c r="IA70" s="19"/>
      <c r="IB70" s="19"/>
      <c r="IC70" s="19"/>
      <c r="ID70" s="19"/>
      <c r="IE70" s="19"/>
      <c r="IF70" s="19"/>
      <c r="IG70" s="19"/>
      <c r="IH70" s="19"/>
      <c r="II70" s="19"/>
      <c r="IJ70" s="19"/>
      <c r="IK70" s="19"/>
      <c r="IL70" s="19"/>
      <c r="IM70" s="19"/>
      <c r="IN70" s="19"/>
      <c r="IO70" s="19"/>
      <c r="IP70" s="19"/>
      <c r="IQ70" s="19"/>
      <c r="IR70" s="19"/>
      <c r="IS70" s="19"/>
      <c r="IT70" s="19"/>
      <c r="IU70" s="19"/>
      <c r="IV70" s="19"/>
      <c r="IW70" s="19"/>
      <c r="IX70" s="19"/>
      <c r="IY70" s="19"/>
      <c r="IZ70" s="19"/>
      <c r="JA70" s="19"/>
      <c r="JB70" s="19"/>
      <c r="JC70" s="19"/>
      <c r="JD70" s="19"/>
      <c r="JE70" s="19"/>
      <c r="JF70" s="19"/>
      <c r="JG70" s="19"/>
      <c r="JH70" s="19"/>
      <c r="JI70" s="19"/>
      <c r="JJ70" s="19"/>
      <c r="JK70" s="19"/>
      <c r="JL70" s="19"/>
      <c r="JM70" s="19"/>
      <c r="JN70" s="19"/>
      <c r="JO70" s="19"/>
      <c r="JP70" s="19"/>
      <c r="JQ70" s="19"/>
      <c r="JR70" s="19"/>
      <c r="JS70" s="19"/>
      <c r="JT70" s="19"/>
      <c r="JU70" s="19"/>
      <c r="JV70" s="19"/>
      <c r="JW70" s="19"/>
      <c r="JX70" s="19"/>
      <c r="JY70" s="19"/>
      <c r="JZ70" s="19"/>
      <c r="KA70" s="19"/>
      <c r="KB70" s="19"/>
      <c r="KC70" s="19"/>
      <c r="KD70" s="19"/>
      <c r="KE70" s="19"/>
      <c r="KF70" s="19"/>
      <c r="KG70" s="19"/>
      <c r="KH70" s="19"/>
      <c r="KI70" s="19"/>
      <c r="KJ70" s="19"/>
      <c r="KK70" s="19"/>
      <c r="KL70" s="19"/>
      <c r="KM70" s="19"/>
      <c r="KN70" s="19"/>
      <c r="KO70" s="19"/>
      <c r="KP70" s="19"/>
      <c r="KQ70" s="19"/>
      <c r="KR70" s="19"/>
      <c r="KS70" s="19"/>
      <c r="KT70" s="19"/>
      <c r="KU70" s="19"/>
      <c r="KV70" s="19"/>
      <c r="KW70" s="19"/>
      <c r="KX70" s="19"/>
      <c r="KY70" s="19"/>
      <c r="KZ70" s="19"/>
      <c r="LA70" s="19"/>
      <c r="LB70" s="19"/>
      <c r="LC70" s="19"/>
      <c r="LD70" s="19"/>
      <c r="LE70" s="19"/>
      <c r="LF70" s="19"/>
      <c r="LG70" s="19"/>
      <c r="LH70" s="19"/>
      <c r="LI70" s="19"/>
      <c r="LJ70" s="19"/>
      <c r="LK70" s="19"/>
      <c r="LL70" s="19"/>
      <c r="LM70" s="19"/>
      <c r="LN70" s="19"/>
      <c r="LO70" s="19"/>
      <c r="LP70" s="19"/>
      <c r="LQ70" s="19"/>
      <c r="LR70" s="19"/>
      <c r="LS70" s="19"/>
      <c r="LT70" s="19"/>
      <c r="LU70" s="19"/>
      <c r="LV70" s="19"/>
      <c r="LW70" s="19"/>
      <c r="LX70" s="19"/>
      <c r="LY70" s="19"/>
      <c r="LZ70" s="19"/>
      <c r="MA70" s="19"/>
      <c r="MB70" s="19"/>
      <c r="MC70" s="19"/>
      <c r="MD70" s="19"/>
      <c r="ME70" s="19"/>
      <c r="MF70" s="19"/>
      <c r="MG70" s="19"/>
      <c r="MH70" s="19"/>
      <c r="MI70" s="19"/>
      <c r="MJ70" s="19"/>
      <c r="MK70" s="19"/>
      <c r="ML70" s="19"/>
      <c r="MM70" s="19"/>
      <c r="MN70" s="19"/>
      <c r="MO70" s="19"/>
      <c r="MP70" s="19"/>
      <c r="MQ70" s="19"/>
      <c r="MR70" s="19"/>
      <c r="MS70" s="19"/>
      <c r="MT70" s="19"/>
      <c r="MU70" s="19"/>
      <c r="MV70" s="19"/>
      <c r="MW70" s="19"/>
      <c r="MX70" s="19"/>
      <c r="MY70" s="19"/>
      <c r="MZ70" s="19"/>
      <c r="NA70" s="19"/>
      <c r="NB70" s="19"/>
      <c r="NC70" s="19"/>
      <c r="ND70" s="19"/>
      <c r="NE70" s="19"/>
      <c r="NF70" s="19"/>
      <c r="NG70" s="19"/>
      <c r="NH70" s="19"/>
      <c r="NI70" s="19"/>
      <c r="NJ70" s="19"/>
      <c r="NK70" s="19"/>
      <c r="NL70" s="19"/>
      <c r="NM70" s="19"/>
      <c r="NN70" s="19"/>
      <c r="NO70" s="19"/>
      <c r="NP70" s="19"/>
      <c r="NQ70" s="19"/>
      <c r="NR70" s="19"/>
      <c r="NS70" s="19"/>
      <c r="NT70" s="19"/>
      <c r="NU70" s="19"/>
      <c r="NV70" s="19"/>
      <c r="NW70" s="19"/>
      <c r="NX70" s="19"/>
      <c r="NY70" s="19"/>
      <c r="NZ70" s="19"/>
      <c r="OA70" s="19"/>
      <c r="OB70" s="19"/>
      <c r="OC70" s="19"/>
      <c r="OD70" s="19"/>
      <c r="OE70" s="19"/>
      <c r="OF70" s="19"/>
      <c r="OG70" s="19"/>
      <c r="OH70" s="19"/>
      <c r="OI70" s="19"/>
      <c r="OJ70" s="19"/>
      <c r="OK70" s="19"/>
      <c r="OL70" s="19"/>
      <c r="OM70" s="19"/>
      <c r="ON70" s="19"/>
      <c r="OO70" s="19"/>
      <c r="OP70" s="19"/>
      <c r="OQ70" s="19"/>
      <c r="OR70" s="19"/>
      <c r="OS70" s="19"/>
      <c r="OT70" s="19"/>
      <c r="OU70" s="19"/>
      <c r="OV70" s="19"/>
      <c r="OW70" s="19"/>
      <c r="OX70" s="19"/>
      <c r="OY70" s="19"/>
      <c r="OZ70" s="19"/>
      <c r="PA70" s="19"/>
      <c r="PB70" s="19"/>
      <c r="PC70" s="19"/>
      <c r="PD70" s="19"/>
      <c r="PE70" s="19"/>
      <c r="PF70" s="19"/>
      <c r="PG70" s="19"/>
      <c r="PH70" s="19"/>
      <c r="PI70" s="19"/>
      <c r="PJ70" s="19"/>
      <c r="PK70" s="19"/>
      <c r="PL70" s="19"/>
      <c r="PM70" s="19"/>
      <c r="PN70" s="19"/>
      <c r="PO70" s="19"/>
      <c r="PP70" s="19"/>
      <c r="PQ70" s="19"/>
      <c r="PR70" s="19"/>
      <c r="PS70" s="19"/>
      <c r="PT70" s="19"/>
      <c r="PU70" s="19"/>
      <c r="PV70" s="19"/>
      <c r="PW70" s="19"/>
      <c r="PX70" s="19"/>
      <c r="PY70" s="19"/>
      <c r="PZ70" s="19"/>
      <c r="QA70" s="19"/>
      <c r="QB70" s="19"/>
      <c r="QC70" s="19"/>
      <c r="QD70" s="19"/>
      <c r="QE70" s="19"/>
      <c r="QF70" s="19"/>
      <c r="QG70" s="19"/>
      <c r="QH70" s="19"/>
      <c r="QI70" s="19"/>
      <c r="QJ70" s="19"/>
      <c r="QK70" s="19"/>
      <c r="QL70" s="19"/>
      <c r="QM70" s="19"/>
      <c r="QN70" s="19"/>
      <c r="QO70" s="19"/>
      <c r="QP70" s="19"/>
      <c r="QQ70" s="19"/>
      <c r="QR70" s="19"/>
      <c r="QS70" s="19"/>
      <c r="QT70" s="19"/>
      <c r="QU70" s="19"/>
      <c r="QV70" s="19"/>
      <c r="QW70" s="19"/>
      <c r="QX70" s="19"/>
      <c r="QY70" s="19"/>
      <c r="QZ70" s="19"/>
      <c r="RA70" s="19"/>
      <c r="RB70" s="19"/>
      <c r="RC70" s="19"/>
      <c r="RD70" s="19"/>
      <c r="RE70" s="19"/>
      <c r="RF70" s="19"/>
      <c r="RG70" s="19"/>
      <c r="RH70" s="19"/>
      <c r="RI70" s="19"/>
      <c r="RJ70" s="19"/>
      <c r="RK70" s="19"/>
      <c r="RL70" s="19"/>
      <c r="RM70" s="19"/>
      <c r="RN70" s="19"/>
      <c r="RO70" s="19"/>
      <c r="RP70" s="19"/>
      <c r="RQ70" s="19"/>
      <c r="RR70" s="19"/>
      <c r="RS70" s="19"/>
      <c r="RT70" s="19"/>
      <c r="RU70" s="19"/>
      <c r="RV70" s="19"/>
      <c r="RW70" s="19"/>
      <c r="RX70" s="19"/>
      <c r="RY70" s="19"/>
      <c r="RZ70" s="19"/>
      <c r="SA70" s="19"/>
      <c r="SB70" s="19"/>
      <c r="SC70" s="19"/>
      <c r="SD70" s="19"/>
      <c r="SE70" s="19"/>
      <c r="SF70" s="19"/>
      <c r="SG70" s="19"/>
      <c r="SH70" s="19"/>
      <c r="SI70" s="19"/>
      <c r="SJ70" s="19"/>
      <c r="SK70" s="19"/>
      <c r="SL70" s="19"/>
      <c r="SM70" s="19"/>
      <c r="SN70" s="19"/>
      <c r="SO70" s="19"/>
      <c r="SP70" s="19"/>
      <c r="SQ70" s="19"/>
      <c r="SR70" s="19"/>
      <c r="SS70" s="19"/>
      <c r="ST70" s="19"/>
      <c r="SU70" s="19"/>
      <c r="SV70" s="19"/>
      <c r="SW70" s="19"/>
      <c r="SX70" s="19"/>
      <c r="SY70" s="19"/>
      <c r="SZ70" s="19"/>
      <c r="TA70" s="19"/>
      <c r="TB70" s="19"/>
      <c r="TC70" s="19"/>
      <c r="TD70" s="19"/>
      <c r="TE70" s="19"/>
      <c r="TF70" s="19"/>
      <c r="TG70" s="19"/>
      <c r="TH70" s="19"/>
      <c r="TI70" s="19"/>
      <c r="TJ70" s="19"/>
      <c r="TK70" s="19"/>
      <c r="TL70" s="19"/>
      <c r="TM70" s="19"/>
      <c r="TN70" s="19"/>
      <c r="TO70" s="19"/>
      <c r="TP70" s="19"/>
      <c r="TQ70" s="19"/>
      <c r="TR70" s="19"/>
      <c r="TS70" s="19"/>
      <c r="TT70" s="19"/>
      <c r="TU70" s="19"/>
      <c r="TV70" s="19"/>
      <c r="TW70" s="19"/>
      <c r="TX70" s="19"/>
      <c r="TY70" s="19"/>
      <c r="TZ70" s="19"/>
      <c r="UA70" s="19"/>
      <c r="UB70" s="19"/>
      <c r="UC70" s="19"/>
      <c r="UD70" s="19"/>
      <c r="UE70" s="19"/>
      <c r="UF70" s="19"/>
      <c r="UG70" s="19"/>
      <c r="UH70" s="19"/>
      <c r="UI70" s="19"/>
      <c r="UJ70" s="19"/>
      <c r="UK70" s="19"/>
      <c r="UL70" s="19"/>
      <c r="UM70" s="19"/>
      <c r="UN70" s="19"/>
      <c r="UO70" s="19"/>
      <c r="UP70" s="19"/>
      <c r="UQ70" s="19"/>
      <c r="UR70" s="19"/>
      <c r="US70" s="19"/>
      <c r="UT70" s="19"/>
      <c r="UU70" s="19"/>
      <c r="UV70" s="19"/>
      <c r="UW70" s="19"/>
      <c r="UX70" s="19"/>
      <c r="UY70" s="19"/>
      <c r="UZ70" s="19"/>
      <c r="VA70" s="19"/>
      <c r="VB70" s="19"/>
      <c r="VC70" s="19"/>
      <c r="VD70" s="19"/>
      <c r="VE70" s="19"/>
      <c r="VF70" s="19"/>
      <c r="VG70" s="19"/>
      <c r="VH70" s="19"/>
      <c r="VI70" s="19"/>
      <c r="VJ70" s="19"/>
      <c r="VK70" s="19"/>
      <c r="VL70" s="19"/>
      <c r="VM70" s="19"/>
      <c r="VN70" s="19"/>
      <c r="VO70" s="19"/>
      <c r="VP70" s="19"/>
      <c r="VQ70" s="19"/>
      <c r="VR70" s="19"/>
      <c r="VS70" s="19"/>
      <c r="VT70" s="19"/>
      <c r="VU70" s="19"/>
      <c r="VV70" s="19"/>
      <c r="VW70" s="19"/>
      <c r="VX70" s="19"/>
      <c r="VY70" s="19"/>
      <c r="VZ70" s="19"/>
      <c r="WA70" s="19"/>
      <c r="WB70" s="19"/>
      <c r="WC70" s="19"/>
      <c r="WD70" s="19"/>
      <c r="WE70" s="19"/>
      <c r="WF70" s="19"/>
      <c r="WG70" s="19"/>
      <c r="WH70" s="19"/>
      <c r="WI70" s="19"/>
      <c r="WJ70" s="19"/>
      <c r="WK70" s="19"/>
      <c r="WL70" s="19"/>
      <c r="WM70" s="19"/>
      <c r="WN70" s="19"/>
      <c r="WO70" s="19"/>
      <c r="WP70" s="19"/>
      <c r="WQ70" s="19"/>
      <c r="WR70" s="19"/>
      <c r="WS70" s="19"/>
      <c r="WT70" s="19"/>
      <c r="WU70" s="19"/>
      <c r="WV70" s="19"/>
      <c r="WW70" s="19"/>
      <c r="WX70" s="19"/>
      <c r="WY70" s="19"/>
      <c r="WZ70" s="19"/>
      <c r="XA70" s="19"/>
      <c r="XB70" s="19"/>
      <c r="XC70" s="19"/>
      <c r="XD70" s="19"/>
      <c r="XE70" s="19"/>
      <c r="XF70" s="19"/>
      <c r="XG70" s="19"/>
      <c r="XH70" s="19"/>
      <c r="XI70" s="19"/>
      <c r="XJ70" s="19"/>
      <c r="XK70" s="19"/>
      <c r="XL70" s="19"/>
      <c r="XM70" s="19"/>
      <c r="XN70" s="19"/>
      <c r="XO70" s="19"/>
      <c r="XP70" s="19"/>
      <c r="XQ70" s="19"/>
      <c r="XR70" s="19"/>
      <c r="XS70" s="19"/>
      <c r="XT70" s="19"/>
      <c r="XU70" s="19"/>
      <c r="XV70" s="19"/>
      <c r="XW70" s="19"/>
      <c r="XX70" s="19"/>
      <c r="XY70" s="19"/>
      <c r="XZ70" s="19"/>
      <c r="YA70" s="19"/>
      <c r="YB70" s="19"/>
      <c r="YC70" s="19"/>
      <c r="YD70" s="19"/>
      <c r="YE70" s="19"/>
      <c r="YF70" s="19"/>
      <c r="YG70" s="19"/>
      <c r="YH70" s="19"/>
      <c r="YI70" s="19"/>
      <c r="YJ70" s="19"/>
      <c r="YK70" s="19"/>
      <c r="YL70" s="19"/>
      <c r="YM70" s="19"/>
      <c r="YN70" s="19"/>
      <c r="YO70" s="19"/>
      <c r="YP70" s="19"/>
      <c r="YQ70" s="19"/>
      <c r="YR70" s="19"/>
      <c r="YS70" s="19"/>
      <c r="YT70" s="19"/>
      <c r="YU70" s="19"/>
      <c r="YV70" s="19"/>
      <c r="YW70" s="19"/>
      <c r="YX70" s="19"/>
      <c r="YY70" s="19"/>
      <c r="YZ70" s="19"/>
      <c r="ZA70" s="19"/>
      <c r="ZB70" s="19"/>
      <c r="ZC70" s="19"/>
      <c r="ZD70" s="19"/>
      <c r="ZE70" s="19"/>
      <c r="ZF70" s="19"/>
      <c r="ZG70" s="19"/>
      <c r="ZH70" s="19"/>
      <c r="ZI70" s="19"/>
      <c r="ZJ70" s="19"/>
      <c r="ZK70" s="19"/>
      <c r="ZL70" s="19"/>
      <c r="ZM70" s="19"/>
      <c r="ZN70" s="19"/>
      <c r="ZO70" s="19"/>
      <c r="ZP70" s="19"/>
      <c r="ZQ70" s="19"/>
      <c r="ZR70" s="19"/>
      <c r="ZS70" s="19"/>
      <c r="ZT70" s="19"/>
      <c r="ZU70" s="19"/>
      <c r="ZV70" s="19"/>
      <c r="ZW70" s="19"/>
      <c r="ZX70" s="19"/>
      <c r="ZY70" s="19"/>
      <c r="ZZ70" s="19"/>
      <c r="AAA70" s="19"/>
      <c r="AAB70" s="19"/>
      <c r="AAC70" s="19"/>
      <c r="AAD70" s="19"/>
      <c r="AAE70" s="19"/>
      <c r="AAF70" s="19"/>
      <c r="AAG70" s="19"/>
      <c r="AAH70" s="19"/>
      <c r="AAI70" s="19"/>
      <c r="AAJ70" s="19"/>
      <c r="AAK70" s="19"/>
      <c r="AAL70" s="19"/>
      <c r="AAM70" s="19"/>
      <c r="AAN70" s="19"/>
      <c r="AAO70" s="19"/>
      <c r="AAP70" s="19"/>
      <c r="AAQ70" s="19"/>
      <c r="AAR70" s="19"/>
      <c r="AAS70" s="19"/>
      <c r="AAT70" s="19"/>
      <c r="AAU70" s="19"/>
      <c r="AAV70" s="19"/>
      <c r="AAW70" s="19"/>
      <c r="AAX70" s="19"/>
      <c r="AAY70" s="19"/>
      <c r="AAZ70" s="19"/>
      <c r="ABA70" s="19"/>
      <c r="ABB70" s="19"/>
      <c r="ABC70" s="19"/>
      <c r="ABD70" s="19"/>
      <c r="ABE70" s="19"/>
      <c r="ABF70" s="19"/>
      <c r="ABG70" s="19"/>
      <c r="ABH70" s="19"/>
      <c r="ABI70" s="19"/>
      <c r="ABJ70" s="19"/>
      <c r="ABK70" s="19"/>
      <c r="ABL70" s="19"/>
      <c r="ABM70" s="19"/>
      <c r="ABN70" s="19"/>
      <c r="ABO70" s="19"/>
      <c r="ABP70" s="19"/>
      <c r="ABQ70" s="19"/>
      <c r="ABR70" s="19"/>
      <c r="ABS70" s="19"/>
      <c r="ABT70" s="19"/>
      <c r="ABU70" s="19"/>
      <c r="ABV70" s="19"/>
      <c r="ABW70" s="19"/>
      <c r="ABX70" s="19"/>
      <c r="ABY70" s="19"/>
      <c r="ABZ70" s="19"/>
      <c r="ACA70" s="19"/>
      <c r="ACB70" s="19"/>
      <c r="ACC70" s="19"/>
      <c r="ACD70" s="19"/>
      <c r="ACE70" s="19"/>
      <c r="ACF70" s="19"/>
      <c r="ACG70" s="19"/>
      <c r="ACH70" s="19"/>
      <c r="ACI70" s="19"/>
      <c r="ACJ70" s="19"/>
      <c r="ACK70" s="19"/>
      <c r="ACL70" s="19"/>
      <c r="ACM70" s="19"/>
      <c r="ACN70" s="19"/>
      <c r="ACO70" s="19"/>
      <c r="ACP70" s="19"/>
      <c r="ACQ70" s="19"/>
      <c r="ACR70" s="19"/>
      <c r="ACS70" s="19"/>
      <c r="ACT70" s="19"/>
      <c r="ACU70" s="19"/>
      <c r="ACV70" s="19"/>
      <c r="ACW70" s="19"/>
      <c r="ACX70" s="19"/>
      <c r="ACY70" s="19"/>
      <c r="ACZ70" s="19"/>
      <c r="ADA70" s="19"/>
      <c r="ADB70" s="19"/>
      <c r="ADC70" s="19"/>
      <c r="ADD70" s="19"/>
      <c r="ADE70" s="19"/>
      <c r="ADF70" s="19"/>
      <c r="ADG70" s="19"/>
      <c r="ADH70" s="19"/>
      <c r="ADI70" s="19"/>
      <c r="ADJ70" s="19"/>
      <c r="ADK70" s="19"/>
      <c r="ADL70" s="19"/>
      <c r="ADM70" s="19"/>
      <c r="ADN70" s="19"/>
      <c r="ADO70" s="19"/>
      <c r="ADP70" s="19"/>
      <c r="ADQ70" s="19"/>
      <c r="ADR70" s="19"/>
      <c r="ADS70" s="19"/>
      <c r="ADT70" s="19"/>
      <c r="ADU70" s="19"/>
      <c r="ADV70" s="19"/>
      <c r="ADW70" s="19"/>
      <c r="ADX70" s="19"/>
      <c r="ADY70" s="19"/>
      <c r="ADZ70" s="19"/>
      <c r="AEA70" s="19"/>
      <c r="AEB70" s="19"/>
      <c r="AEC70" s="19"/>
      <c r="AED70" s="19"/>
      <c r="AEE70" s="19"/>
      <c r="AEF70" s="19"/>
      <c r="AEG70" s="19"/>
      <c r="AEH70" s="19"/>
      <c r="AEI70" s="19"/>
      <c r="AEJ70" s="19"/>
      <c r="AEK70" s="19"/>
      <c r="AEL70" s="19"/>
      <c r="AEM70" s="19"/>
      <c r="AEN70" s="19"/>
      <c r="AEO70" s="19"/>
      <c r="AEP70" s="19"/>
      <c r="AEQ70" s="19"/>
      <c r="AER70" s="19"/>
      <c r="AES70" s="19"/>
      <c r="AET70" s="19"/>
      <c r="AEU70" s="19"/>
      <c r="AEV70" s="19"/>
      <c r="AEW70" s="19"/>
      <c r="AEX70" s="19"/>
      <c r="AEY70" s="19"/>
      <c r="AEZ70" s="19"/>
      <c r="AFA70" s="19"/>
      <c r="AFB70" s="19"/>
      <c r="AFC70" s="19"/>
      <c r="AFD70" s="19"/>
      <c r="AFE70" s="19"/>
      <c r="AFF70" s="19"/>
      <c r="AFG70" s="19"/>
      <c r="AFH70" s="19"/>
      <c r="AFI70" s="19"/>
      <c r="AFJ70" s="19"/>
      <c r="AFK70" s="19"/>
      <c r="AFL70" s="19"/>
      <c r="AFM70" s="19"/>
      <c r="AFN70" s="19"/>
      <c r="AFO70" s="19"/>
      <c r="AFP70" s="19"/>
      <c r="AFQ70" s="19"/>
      <c r="AFR70" s="19"/>
      <c r="AFS70" s="19"/>
      <c r="AFT70" s="19"/>
      <c r="AFU70" s="19"/>
      <c r="AFV70" s="19"/>
      <c r="AFW70" s="19"/>
      <c r="AFX70" s="19"/>
      <c r="AFY70" s="19"/>
      <c r="AFZ70" s="19"/>
      <c r="AGA70" s="19"/>
      <c r="AGB70" s="19"/>
      <c r="AGC70" s="19"/>
      <c r="AGD70" s="19"/>
      <c r="AGE70" s="19"/>
      <c r="AGF70" s="19"/>
      <c r="AGG70" s="19"/>
      <c r="AGH70" s="19"/>
      <c r="AGI70" s="19"/>
      <c r="AGJ70" s="19"/>
      <c r="AGK70" s="19"/>
      <c r="AGL70" s="19"/>
      <c r="AGM70" s="19"/>
      <c r="AGN70" s="19"/>
      <c r="AGO70" s="19"/>
      <c r="AGP70" s="19"/>
      <c r="AGQ70" s="19"/>
      <c r="AGR70" s="19"/>
      <c r="AGS70" s="19"/>
      <c r="AGT70" s="19"/>
      <c r="AGU70" s="19"/>
      <c r="AGV70" s="19"/>
      <c r="AGW70" s="19"/>
      <c r="AGX70" s="19"/>
      <c r="AGY70" s="19"/>
      <c r="AGZ70" s="19"/>
      <c r="AHA70" s="19"/>
      <c r="AHB70" s="19"/>
      <c r="AHC70" s="19"/>
      <c r="AHD70" s="19"/>
      <c r="AHE70" s="19"/>
      <c r="AHF70" s="19"/>
      <c r="AHG70" s="19"/>
      <c r="AHH70" s="19"/>
      <c r="AHI70" s="19"/>
      <c r="AHJ70" s="19"/>
      <c r="AHK70" s="19"/>
      <c r="AHL70" s="19"/>
      <c r="AHM70" s="19"/>
      <c r="AHN70" s="19"/>
      <c r="AHO70" s="19"/>
      <c r="AHP70" s="19"/>
      <c r="AHQ70" s="19"/>
      <c r="AHR70" s="19"/>
      <c r="AHS70" s="19"/>
      <c r="AHT70" s="19"/>
      <c r="AHU70" s="19"/>
      <c r="AHV70" s="19"/>
      <c r="AHW70" s="19"/>
      <c r="AHX70" s="19"/>
      <c r="AHY70" s="19"/>
      <c r="AHZ70" s="19"/>
      <c r="AIA70" s="19"/>
      <c r="AIB70" s="19"/>
      <c r="AIC70" s="19"/>
      <c r="AID70" s="19"/>
      <c r="AIE70" s="19"/>
      <c r="AIF70" s="19"/>
      <c r="AIG70" s="19"/>
      <c r="AIH70" s="19"/>
      <c r="AII70" s="19"/>
      <c r="AIJ70" s="19"/>
      <c r="AIK70" s="19"/>
      <c r="AIL70" s="19"/>
      <c r="AIM70" s="19"/>
      <c r="AIN70" s="19"/>
      <c r="AIO70" s="19"/>
      <c r="AIP70" s="19"/>
      <c r="AIQ70" s="19"/>
      <c r="AIR70" s="19"/>
      <c r="AIS70" s="19"/>
      <c r="AIT70" s="19"/>
      <c r="AIU70" s="19"/>
      <c r="AIV70" s="19"/>
      <c r="AIW70" s="19"/>
      <c r="AIX70" s="19"/>
      <c r="AIY70" s="19"/>
      <c r="AIZ70" s="19"/>
      <c r="AJA70" s="19"/>
      <c r="AJB70" s="19"/>
      <c r="AJC70" s="19"/>
      <c r="AJD70" s="19"/>
      <c r="AJE70" s="19"/>
      <c r="AJF70" s="19"/>
      <c r="AJG70" s="19"/>
      <c r="AJH70" s="19"/>
      <c r="AJI70" s="19"/>
      <c r="AJJ70" s="19"/>
      <c r="AJK70" s="19"/>
      <c r="AJL70" s="19"/>
      <c r="AJM70" s="19"/>
      <c r="AJN70" s="19"/>
      <c r="AJO70" s="19"/>
      <c r="AJP70" s="19"/>
      <c r="AJQ70" s="19"/>
      <c r="AJR70" s="19"/>
      <c r="AJS70" s="19"/>
      <c r="AJT70" s="19"/>
      <c r="AJU70" s="19"/>
      <c r="AJV70" s="19"/>
      <c r="AJW70" s="19"/>
      <c r="AJX70" s="19"/>
      <c r="AJY70" s="19"/>
      <c r="AJZ70" s="19"/>
      <c r="AKA70" s="19"/>
      <c r="AKB70" s="19"/>
      <c r="AKC70" s="19"/>
      <c r="AKD70" s="19"/>
      <c r="AKE70" s="19"/>
      <c r="AKF70" s="19"/>
      <c r="AKG70" s="19"/>
      <c r="AKH70" s="19"/>
      <c r="AKI70" s="19"/>
      <c r="AKJ70" s="19"/>
      <c r="AKK70" s="19"/>
      <c r="AKL70" s="19"/>
      <c r="AKM70" s="19"/>
      <c r="AKN70" s="19"/>
      <c r="AKO70" s="19"/>
      <c r="AKP70" s="19"/>
      <c r="AKQ70" s="19"/>
      <c r="AKR70" s="19"/>
      <c r="AKS70" s="19"/>
      <c r="AKT70" s="19"/>
      <c r="AKU70" s="19"/>
      <c r="AKV70" s="19"/>
      <c r="AKW70" s="19"/>
      <c r="AKX70" s="19"/>
      <c r="AKY70" s="19"/>
      <c r="AKZ70" s="19"/>
      <c r="ALA70" s="19"/>
      <c r="ALB70" s="19"/>
      <c r="ALC70" s="19"/>
      <c r="ALD70" s="19"/>
      <c r="ALE70" s="19"/>
      <c r="ALF70" s="19"/>
      <c r="ALG70" s="19"/>
      <c r="ALH70" s="19"/>
      <c r="ALI70" s="19"/>
      <c r="ALJ70" s="19"/>
      <c r="ALK70" s="19"/>
      <c r="ALL70" s="19"/>
      <c r="ALM70" s="19"/>
      <c r="ALN70" s="19"/>
      <c r="ALO70" s="19"/>
      <c r="ALP70" s="19"/>
      <c r="ALQ70" s="19"/>
      <c r="ALR70" s="19"/>
      <c r="ALS70" s="19"/>
      <c r="ALT70" s="19"/>
      <c r="ALU70" s="19"/>
      <c r="ALV70" s="19"/>
      <c r="ALW70" s="19"/>
      <c r="ALX70" s="19"/>
      <c r="ALY70" s="19"/>
      <c r="ALZ70" s="19"/>
      <c r="AMA70" s="19"/>
      <c r="AMB70" s="19"/>
      <c r="AMC70" s="19"/>
      <c r="AMD70" s="19"/>
      <c r="AME70" s="19"/>
      <c r="AMF70" s="19"/>
      <c r="AMG70" s="19"/>
      <c r="AMH70" s="19"/>
      <c r="AMI70" s="19"/>
      <c r="AMJ70" s="19"/>
      <c r="AMK70" s="19"/>
      <c r="AML70" s="19"/>
      <c r="AMM70" s="19"/>
      <c r="AMN70" s="19"/>
      <c r="AMO70" s="19"/>
      <c r="AMP70" s="19"/>
      <c r="AMQ70" s="19"/>
      <c r="AMR70" s="19"/>
      <c r="AMS70" s="19"/>
      <c r="AMT70" s="19"/>
      <c r="AMU70" s="19"/>
      <c r="AMV70" s="19"/>
      <c r="AMW70" s="19"/>
      <c r="AMX70" s="19"/>
      <c r="AMY70" s="19"/>
      <c r="AMZ70" s="19"/>
      <c r="ANA70" s="19"/>
      <c r="ANB70" s="19"/>
      <c r="ANC70" s="19"/>
      <c r="AND70" s="19"/>
      <c r="ANE70" s="19"/>
      <c r="ANF70" s="19"/>
      <c r="ANG70" s="19"/>
      <c r="ANH70" s="19"/>
      <c r="ANI70" s="19"/>
      <c r="ANJ70" s="19"/>
      <c r="ANK70" s="19"/>
      <c r="ANL70" s="19"/>
      <c r="ANM70" s="19"/>
      <c r="ANN70" s="19"/>
      <c r="ANO70" s="19"/>
      <c r="ANP70" s="19"/>
      <c r="ANQ70" s="19"/>
      <c r="ANR70" s="19"/>
      <c r="ANS70" s="19"/>
      <c r="ANT70" s="19"/>
      <c r="ANU70" s="19"/>
      <c r="ANV70" s="19"/>
      <c r="ANW70" s="19"/>
      <c r="ANX70" s="19"/>
      <c r="ANY70" s="19"/>
      <c r="ANZ70" s="19"/>
      <c r="AOA70" s="19"/>
      <c r="AOB70" s="19"/>
      <c r="AOC70" s="19"/>
      <c r="AOD70" s="19"/>
      <c r="AOE70" s="19"/>
      <c r="AOF70" s="19"/>
      <c r="AOG70" s="19"/>
      <c r="AOH70" s="19"/>
      <c r="AOI70" s="19"/>
      <c r="AOJ70" s="19"/>
      <c r="AOK70" s="19"/>
      <c r="AOL70" s="19"/>
      <c r="AOM70" s="19"/>
      <c r="AON70" s="19"/>
      <c r="AOO70" s="19"/>
      <c r="AOP70" s="19"/>
      <c r="AOQ70" s="19"/>
      <c r="AOR70" s="19"/>
      <c r="AOS70" s="19"/>
      <c r="AOT70" s="19"/>
      <c r="AOU70" s="19"/>
      <c r="AOV70" s="19"/>
      <c r="AOW70" s="19"/>
      <c r="AOX70" s="19"/>
      <c r="AOY70" s="19"/>
      <c r="AOZ70" s="19"/>
      <c r="APA70" s="19"/>
      <c r="APB70" s="19"/>
      <c r="APC70" s="19"/>
      <c r="APD70" s="19"/>
      <c r="APE70" s="19"/>
      <c r="APF70" s="19"/>
      <c r="APG70" s="19"/>
      <c r="APH70" s="19"/>
      <c r="API70" s="19"/>
      <c r="APJ70" s="19"/>
      <c r="APK70" s="19"/>
      <c r="APL70" s="19"/>
      <c r="APM70" s="19"/>
      <c r="APN70" s="19"/>
      <c r="APO70" s="19"/>
      <c r="APP70" s="19"/>
      <c r="APQ70" s="19"/>
      <c r="APR70" s="19"/>
      <c r="APS70" s="19"/>
      <c r="APT70" s="19"/>
      <c r="APU70" s="19"/>
      <c r="APV70" s="19"/>
      <c r="APW70" s="19"/>
      <c r="APX70" s="19"/>
      <c r="APY70" s="19"/>
      <c r="APZ70" s="19"/>
      <c r="AQA70" s="19"/>
      <c r="AQB70" s="19"/>
      <c r="AQC70" s="19"/>
      <c r="AQD70" s="19"/>
      <c r="AQE70" s="19"/>
      <c r="AQF70" s="19"/>
      <c r="AQG70" s="19"/>
      <c r="AQH70" s="19"/>
      <c r="AQI70" s="19"/>
      <c r="AQJ70" s="19"/>
      <c r="AQK70" s="19"/>
      <c r="AQL70" s="19"/>
      <c r="AQM70" s="19"/>
      <c r="AQN70" s="19"/>
      <c r="AQO70" s="19"/>
      <c r="AQP70" s="19"/>
      <c r="AQQ70" s="19"/>
      <c r="AQR70" s="19"/>
      <c r="AQS70" s="19"/>
      <c r="AQT70" s="19"/>
      <c r="AQU70" s="19"/>
      <c r="AQV70" s="19"/>
      <c r="AQW70" s="19"/>
      <c r="AQX70" s="19"/>
      <c r="AQY70" s="19"/>
      <c r="AQZ70" s="19"/>
      <c r="ARA70" s="19"/>
      <c r="ARB70" s="19"/>
      <c r="ARC70" s="19"/>
      <c r="ARD70" s="19"/>
      <c r="ARE70" s="19"/>
      <c r="ARF70" s="19"/>
      <c r="ARG70" s="19"/>
      <c r="ARH70" s="19"/>
      <c r="ARI70" s="19"/>
      <c r="ARJ70" s="19"/>
      <c r="ARK70" s="19"/>
      <c r="ARL70" s="19"/>
      <c r="ARM70" s="19"/>
      <c r="ARN70" s="19"/>
      <c r="ARO70" s="19"/>
      <c r="ARP70" s="19"/>
      <c r="ARQ70" s="19"/>
      <c r="ARR70" s="19"/>
      <c r="ARS70" s="19"/>
      <c r="ART70" s="19"/>
      <c r="ARU70" s="19"/>
      <c r="ARV70" s="19"/>
      <c r="ARW70" s="19"/>
      <c r="ARX70" s="19"/>
      <c r="ARY70" s="19"/>
      <c r="ARZ70" s="19"/>
      <c r="ASA70" s="19"/>
      <c r="ASB70" s="19"/>
      <c r="ASC70" s="19"/>
      <c r="ASD70" s="19"/>
      <c r="ASE70" s="19"/>
      <c r="ASF70" s="19"/>
      <c r="ASG70" s="19"/>
      <c r="ASH70" s="19"/>
      <c r="ASI70" s="19"/>
      <c r="ASJ70" s="19"/>
      <c r="ASK70" s="19"/>
      <c r="ASL70" s="19"/>
      <c r="ASM70" s="19"/>
      <c r="ASN70" s="19"/>
      <c r="ASO70" s="19"/>
      <c r="ASP70" s="19"/>
      <c r="ASQ70" s="19"/>
      <c r="ASR70" s="19"/>
      <c r="ASS70" s="19"/>
      <c r="AST70" s="19"/>
      <c r="ASU70" s="19"/>
      <c r="ASV70" s="19"/>
      <c r="ASW70" s="19"/>
      <c r="ASX70" s="19"/>
      <c r="ASY70" s="19"/>
      <c r="ASZ70" s="19"/>
      <c r="ATA70" s="19"/>
      <c r="ATB70" s="19"/>
      <c r="ATC70" s="19"/>
      <c r="ATD70" s="19"/>
      <c r="ATE70" s="19"/>
      <c r="ATF70" s="19"/>
      <c r="ATG70" s="19"/>
      <c r="ATH70" s="19"/>
      <c r="ATI70" s="19"/>
      <c r="ATJ70" s="19"/>
      <c r="ATK70" s="19"/>
      <c r="ATL70" s="19"/>
      <c r="ATM70" s="19"/>
      <c r="ATN70" s="19"/>
      <c r="ATO70" s="19"/>
      <c r="ATP70" s="19"/>
      <c r="ATQ70" s="19"/>
      <c r="ATR70" s="19"/>
      <c r="ATS70" s="19"/>
      <c r="ATT70" s="19"/>
      <c r="ATU70" s="19"/>
      <c r="ATV70" s="19"/>
      <c r="ATW70" s="19"/>
      <c r="ATX70" s="19"/>
      <c r="ATY70" s="19"/>
      <c r="ATZ70" s="19"/>
      <c r="AUA70" s="19"/>
      <c r="AUB70" s="19"/>
      <c r="AUC70" s="19"/>
      <c r="AUD70" s="19"/>
      <c r="AUE70" s="19"/>
      <c r="AUF70" s="19"/>
      <c r="AUG70" s="19"/>
      <c r="AUH70" s="19"/>
      <c r="AUI70" s="19"/>
      <c r="AUJ70" s="19"/>
      <c r="AUK70" s="19"/>
      <c r="AUL70" s="19"/>
      <c r="AUM70" s="19"/>
      <c r="AUN70" s="19"/>
      <c r="AUO70" s="19"/>
      <c r="AUP70" s="19"/>
      <c r="AUQ70" s="19"/>
      <c r="AUR70" s="19"/>
      <c r="AUS70" s="19"/>
      <c r="AUT70" s="19"/>
      <c r="AUU70" s="19"/>
      <c r="AUV70" s="19"/>
      <c r="AUW70" s="19"/>
      <c r="AUX70" s="19"/>
      <c r="AUY70" s="19"/>
      <c r="AUZ70" s="19"/>
      <c r="AVA70" s="19"/>
      <c r="AVB70" s="19"/>
      <c r="AVC70" s="19"/>
      <c r="AVD70" s="19"/>
      <c r="AVE70" s="19"/>
      <c r="AVF70" s="19"/>
      <c r="AVG70" s="19"/>
      <c r="AVH70" s="19"/>
      <c r="AVI70" s="19"/>
      <c r="AVJ70" s="19"/>
      <c r="AVK70" s="19"/>
      <c r="AVL70" s="19"/>
      <c r="AVM70" s="19"/>
      <c r="AVN70" s="19"/>
      <c r="AVO70" s="19"/>
      <c r="AVP70" s="19"/>
      <c r="AVQ70" s="19"/>
      <c r="AVR70" s="19"/>
      <c r="AVS70" s="19"/>
      <c r="AVT70" s="19"/>
      <c r="AVU70" s="19"/>
      <c r="AVV70" s="19"/>
      <c r="AVW70" s="19"/>
      <c r="AVX70" s="19"/>
      <c r="AVY70" s="19"/>
      <c r="AVZ70" s="19"/>
      <c r="AWA70" s="19"/>
      <c r="AWB70" s="19"/>
      <c r="AWC70" s="19"/>
      <c r="AWD70" s="19"/>
      <c r="AWE70" s="19"/>
      <c r="AWF70" s="19"/>
      <c r="AWG70" s="19"/>
      <c r="AWH70" s="19"/>
      <c r="AWI70" s="19"/>
      <c r="AWJ70" s="19"/>
      <c r="AWK70" s="19"/>
      <c r="AWL70" s="19"/>
      <c r="AWM70" s="19"/>
      <c r="AWN70" s="19"/>
      <c r="AWO70" s="19"/>
      <c r="AWP70" s="19"/>
      <c r="AWQ70" s="19"/>
      <c r="AWR70" s="19"/>
      <c r="AWS70" s="19"/>
      <c r="AWT70" s="19"/>
      <c r="AWU70" s="19"/>
      <c r="AWV70" s="19"/>
      <c r="AWW70" s="19"/>
      <c r="AWX70" s="19"/>
      <c r="AWY70" s="19"/>
      <c r="AWZ70" s="19"/>
      <c r="AXA70" s="19"/>
      <c r="AXB70" s="19"/>
      <c r="AXC70" s="19"/>
      <c r="AXD70" s="19"/>
      <c r="AXE70" s="19"/>
      <c r="AXF70" s="19"/>
      <c r="AXG70" s="19"/>
      <c r="AXH70" s="19"/>
      <c r="AXI70" s="19"/>
      <c r="AXJ70" s="19"/>
      <c r="AXK70" s="19"/>
      <c r="AXL70" s="19"/>
      <c r="AXM70" s="19"/>
      <c r="AXN70" s="19"/>
      <c r="AXO70" s="19"/>
      <c r="AXP70" s="19"/>
      <c r="AXQ70" s="19"/>
      <c r="AXR70" s="19"/>
      <c r="AXS70" s="19"/>
      <c r="AXT70" s="19"/>
      <c r="AXU70" s="19"/>
      <c r="AXV70" s="19"/>
      <c r="AXW70" s="19"/>
      <c r="AXX70" s="19"/>
      <c r="AXY70" s="19"/>
      <c r="AXZ70" s="19"/>
      <c r="AYA70" s="19"/>
      <c r="AYB70" s="19"/>
      <c r="AYC70" s="19"/>
      <c r="AYD70" s="19"/>
      <c r="AYE70" s="19"/>
      <c r="AYF70" s="19"/>
      <c r="AYG70" s="19"/>
      <c r="AYH70" s="19"/>
      <c r="AYI70" s="19"/>
      <c r="AYJ70" s="19"/>
      <c r="AYK70" s="19"/>
      <c r="AYL70" s="19"/>
      <c r="AYM70" s="19"/>
      <c r="AYN70" s="19"/>
      <c r="AYO70" s="19"/>
      <c r="AYP70" s="19"/>
      <c r="AYQ70" s="19"/>
      <c r="AYR70" s="19"/>
      <c r="AYS70" s="19"/>
      <c r="AYT70" s="19"/>
      <c r="AYU70" s="19"/>
      <c r="AYV70" s="19"/>
      <c r="AYW70" s="19"/>
      <c r="AYX70" s="19"/>
      <c r="AYY70" s="19"/>
      <c r="AYZ70" s="19"/>
      <c r="AZA70" s="19"/>
      <c r="AZB70" s="19"/>
      <c r="AZC70" s="19"/>
      <c r="AZD70" s="19"/>
      <c r="AZE70" s="19"/>
      <c r="AZF70" s="19"/>
      <c r="AZG70" s="19"/>
      <c r="AZH70" s="19"/>
      <c r="AZI70" s="19"/>
      <c r="AZJ70" s="19"/>
      <c r="AZK70" s="19"/>
      <c r="AZL70" s="19"/>
      <c r="AZM70" s="19"/>
      <c r="AZN70" s="19"/>
      <c r="AZO70" s="19"/>
      <c r="AZP70" s="19"/>
      <c r="AZQ70" s="19"/>
      <c r="AZR70" s="19"/>
      <c r="AZS70" s="19"/>
      <c r="AZT70" s="19"/>
      <c r="AZU70" s="19"/>
      <c r="AZV70" s="19"/>
      <c r="AZW70" s="19"/>
      <c r="AZX70" s="19"/>
      <c r="AZY70" s="19"/>
      <c r="AZZ70" s="19"/>
      <c r="BAA70" s="19"/>
      <c r="BAB70" s="19"/>
      <c r="BAC70" s="19"/>
      <c r="BAD70" s="19"/>
      <c r="BAE70" s="19"/>
      <c r="BAF70" s="19"/>
      <c r="BAG70" s="19"/>
      <c r="BAH70" s="19"/>
      <c r="BAI70" s="19"/>
      <c r="BAJ70" s="19"/>
      <c r="BAK70" s="19"/>
      <c r="BAL70" s="19"/>
      <c r="BAM70" s="19"/>
      <c r="BAN70" s="19"/>
      <c r="BAO70" s="19"/>
      <c r="BAP70" s="19"/>
      <c r="BAQ70" s="19"/>
      <c r="BAR70" s="19"/>
      <c r="BAS70" s="19"/>
      <c r="BAT70" s="19"/>
      <c r="BAU70" s="19"/>
      <c r="BAV70" s="19"/>
      <c r="BAW70" s="19"/>
      <c r="BAX70" s="19"/>
      <c r="BAY70" s="19"/>
      <c r="BAZ70" s="19"/>
      <c r="BBA70" s="19"/>
      <c r="BBB70" s="19"/>
      <c r="BBC70" s="19"/>
      <c r="BBD70" s="19"/>
      <c r="BBE70" s="19"/>
      <c r="BBF70" s="19"/>
      <c r="BBG70" s="19"/>
      <c r="BBH70" s="19"/>
      <c r="BBI70" s="19"/>
      <c r="BBJ70" s="19"/>
      <c r="BBK70" s="19"/>
      <c r="BBL70" s="19"/>
      <c r="BBM70" s="19"/>
      <c r="BBN70" s="19"/>
      <c r="BBO70" s="19"/>
      <c r="BBP70" s="19"/>
      <c r="BBQ70" s="19"/>
      <c r="BBR70" s="19"/>
      <c r="BBS70" s="19"/>
      <c r="BBT70" s="19"/>
      <c r="BBU70" s="19"/>
      <c r="BBV70" s="19"/>
      <c r="BBW70" s="19"/>
      <c r="BBX70" s="19"/>
      <c r="BBY70" s="19"/>
      <c r="BBZ70" s="19"/>
      <c r="BCA70" s="19"/>
      <c r="BCB70" s="19"/>
      <c r="BCC70" s="19"/>
      <c r="BCD70" s="19"/>
      <c r="BCE70" s="19"/>
      <c r="BCF70" s="19"/>
      <c r="BCG70" s="19"/>
      <c r="BCH70" s="19"/>
      <c r="BCI70" s="19"/>
      <c r="BCJ70" s="19"/>
      <c r="BCK70" s="19"/>
      <c r="BCL70" s="19"/>
      <c r="BCM70" s="19"/>
      <c r="BCN70" s="19"/>
      <c r="BCO70" s="19"/>
      <c r="BCP70" s="19"/>
      <c r="BCQ70" s="19"/>
      <c r="BCR70" s="19"/>
      <c r="BCS70" s="19"/>
      <c r="BCT70" s="19"/>
      <c r="BCU70" s="19"/>
      <c r="BCV70" s="19"/>
      <c r="BCW70" s="19"/>
      <c r="BCX70" s="19"/>
      <c r="BCY70" s="19"/>
      <c r="BCZ70" s="19"/>
      <c r="BDA70" s="19"/>
      <c r="BDB70" s="19"/>
      <c r="BDC70" s="19"/>
      <c r="BDD70" s="19"/>
      <c r="BDE70" s="19"/>
      <c r="BDF70" s="19"/>
      <c r="BDG70" s="19"/>
      <c r="BDH70" s="19"/>
      <c r="BDI70" s="19"/>
      <c r="BDJ70" s="19"/>
      <c r="BDK70" s="19"/>
      <c r="BDL70" s="19"/>
      <c r="BDM70" s="19"/>
      <c r="BDN70" s="19"/>
      <c r="BDO70" s="19"/>
      <c r="BDP70" s="19"/>
      <c r="BDQ70" s="19"/>
      <c r="BDR70" s="19"/>
      <c r="BDS70" s="19"/>
      <c r="BDT70" s="19"/>
      <c r="BDU70" s="19"/>
      <c r="BDV70" s="19"/>
      <c r="BDW70" s="19"/>
      <c r="BDX70" s="19"/>
      <c r="BDY70" s="19"/>
      <c r="BDZ70" s="19"/>
      <c r="BEA70" s="19"/>
      <c r="BEB70" s="19"/>
      <c r="BEC70" s="19"/>
      <c r="BED70" s="19"/>
      <c r="BEE70" s="19"/>
      <c r="BEF70" s="19"/>
      <c r="BEG70" s="19"/>
      <c r="BEH70" s="19"/>
      <c r="BEI70" s="19"/>
      <c r="BEJ70" s="19"/>
      <c r="BEK70" s="19"/>
      <c r="BEL70" s="19"/>
      <c r="BEM70" s="19"/>
      <c r="BEN70" s="19"/>
      <c r="BEO70" s="19"/>
      <c r="BEP70" s="19"/>
      <c r="BEQ70" s="19"/>
      <c r="BER70" s="19"/>
      <c r="BES70" s="19"/>
      <c r="BET70" s="19"/>
      <c r="BEU70" s="19"/>
      <c r="BEV70" s="19"/>
      <c r="BEW70" s="19"/>
      <c r="BEX70" s="19"/>
      <c r="BEY70" s="19"/>
      <c r="BEZ70" s="19"/>
      <c r="BFA70" s="19"/>
      <c r="BFB70" s="19"/>
      <c r="BFC70" s="19"/>
      <c r="BFD70" s="19"/>
      <c r="BFE70" s="19"/>
      <c r="BFF70" s="19"/>
      <c r="BFG70" s="19"/>
      <c r="BFH70" s="19"/>
      <c r="BFI70" s="19"/>
      <c r="BFJ70" s="19"/>
      <c r="BFK70" s="19"/>
      <c r="BFL70" s="19"/>
      <c r="BFM70" s="19"/>
      <c r="BFN70" s="19"/>
      <c r="BFO70" s="19"/>
      <c r="BFP70" s="19"/>
      <c r="BFQ70" s="19"/>
      <c r="BFR70" s="19"/>
      <c r="BFS70" s="19"/>
      <c r="BFT70" s="19"/>
      <c r="BFU70" s="19"/>
      <c r="BFV70" s="19"/>
      <c r="BFW70" s="19"/>
      <c r="BFX70" s="19"/>
      <c r="BFY70" s="19"/>
      <c r="BFZ70" s="19"/>
      <c r="BGA70" s="19"/>
      <c r="BGB70" s="19"/>
      <c r="BGC70" s="19"/>
      <c r="BGD70" s="19"/>
      <c r="BGE70" s="19"/>
      <c r="BGF70" s="19"/>
      <c r="BGG70" s="19"/>
      <c r="BGH70" s="19"/>
      <c r="BGI70" s="19"/>
      <c r="BGJ70" s="19"/>
      <c r="BGK70" s="19"/>
      <c r="BGL70" s="19"/>
      <c r="BGM70" s="19"/>
      <c r="BGN70" s="19"/>
      <c r="BGO70" s="19"/>
      <c r="BGP70" s="19"/>
      <c r="BGQ70" s="19"/>
      <c r="BGR70" s="19"/>
      <c r="BGS70" s="19"/>
      <c r="BGT70" s="19"/>
      <c r="BGU70" s="19"/>
      <c r="BGV70" s="19"/>
      <c r="BGW70" s="19"/>
      <c r="BGX70" s="19"/>
      <c r="BGY70" s="19"/>
      <c r="BGZ70" s="19"/>
      <c r="BHA70" s="19"/>
      <c r="BHB70" s="19"/>
      <c r="BHC70" s="19"/>
      <c r="BHD70" s="19"/>
      <c r="BHE70" s="19"/>
      <c r="BHF70" s="19"/>
      <c r="BHG70" s="19"/>
      <c r="BHH70" s="19"/>
      <c r="BHI70" s="19"/>
      <c r="BHJ70" s="19"/>
      <c r="BHK70" s="19"/>
      <c r="BHL70" s="19"/>
      <c r="BHM70" s="19"/>
      <c r="BHN70" s="19"/>
      <c r="BHO70" s="19"/>
      <c r="BHP70" s="19"/>
      <c r="BHQ70" s="19"/>
      <c r="BHR70" s="19"/>
      <c r="BHS70" s="19"/>
      <c r="BHT70" s="19"/>
      <c r="BHU70" s="19"/>
      <c r="BHV70" s="19"/>
      <c r="BHW70" s="19"/>
      <c r="BHX70" s="19"/>
      <c r="BHY70" s="19"/>
      <c r="BHZ70" s="19"/>
      <c r="BIA70" s="19"/>
      <c r="BIB70" s="19"/>
      <c r="BIC70" s="19"/>
      <c r="BID70" s="19"/>
      <c r="BIE70" s="19"/>
      <c r="BIF70" s="19"/>
      <c r="BIG70" s="19"/>
      <c r="BIH70" s="19"/>
      <c r="BII70" s="19"/>
      <c r="BIJ70" s="19"/>
      <c r="BIK70" s="19"/>
      <c r="BIL70" s="19"/>
      <c r="BIM70" s="19"/>
      <c r="BIN70" s="19"/>
      <c r="BIO70" s="19"/>
      <c r="BIP70" s="19"/>
      <c r="BIQ70" s="19"/>
      <c r="BIR70" s="19"/>
      <c r="BIS70" s="19"/>
      <c r="BIT70" s="19"/>
      <c r="BIU70" s="19"/>
      <c r="BIV70" s="19"/>
      <c r="BIW70" s="19"/>
      <c r="BIX70" s="19"/>
      <c r="BIY70" s="19"/>
      <c r="BIZ70" s="19"/>
      <c r="BJA70" s="19"/>
      <c r="BJB70" s="19"/>
      <c r="BJC70" s="19"/>
      <c r="BJD70" s="19"/>
      <c r="BJE70" s="19"/>
      <c r="BJF70" s="19"/>
      <c r="BJG70" s="19"/>
      <c r="BJH70" s="19"/>
      <c r="BJI70" s="19"/>
      <c r="BJJ70" s="19"/>
      <c r="BJK70" s="19"/>
      <c r="BJL70" s="19"/>
      <c r="BJM70" s="19"/>
      <c r="BJN70" s="19"/>
      <c r="BJO70" s="19"/>
      <c r="BJP70" s="19"/>
      <c r="BJQ70" s="19"/>
      <c r="BJR70" s="19"/>
      <c r="BJS70" s="19"/>
      <c r="BJT70" s="19"/>
      <c r="BJU70" s="19"/>
      <c r="BJV70" s="19"/>
      <c r="BJW70" s="19"/>
      <c r="BJX70" s="19"/>
      <c r="BJY70" s="19"/>
      <c r="BJZ70" s="19"/>
      <c r="BKA70" s="19"/>
      <c r="BKB70" s="19"/>
      <c r="BKC70" s="19"/>
      <c r="BKD70" s="19"/>
      <c r="BKE70" s="19"/>
      <c r="BKF70" s="19"/>
      <c r="BKG70" s="19"/>
      <c r="BKH70" s="19"/>
      <c r="BKI70" s="19"/>
      <c r="BKJ70" s="19"/>
      <c r="BKK70" s="19"/>
      <c r="BKL70" s="19"/>
      <c r="BKM70" s="19"/>
      <c r="BKN70" s="19"/>
      <c r="BKO70" s="19"/>
      <c r="BKP70" s="19"/>
      <c r="BKQ70" s="19"/>
      <c r="BKR70" s="19"/>
      <c r="BKS70" s="19"/>
      <c r="BKT70" s="19"/>
      <c r="BKU70" s="19"/>
      <c r="BKV70" s="19"/>
      <c r="BKW70" s="19"/>
      <c r="BKX70" s="19"/>
      <c r="BKY70" s="19"/>
      <c r="BKZ70" s="19"/>
      <c r="BLA70" s="19"/>
      <c r="BLB70" s="19"/>
      <c r="BLC70" s="19"/>
      <c r="BLD70" s="19"/>
      <c r="BLE70" s="19"/>
      <c r="BLF70" s="19"/>
      <c r="BLG70" s="19"/>
      <c r="BLH70" s="19"/>
      <c r="BLI70" s="19"/>
      <c r="BLJ70" s="19"/>
      <c r="BLK70" s="19"/>
      <c r="BLL70" s="19"/>
      <c r="BLM70" s="19"/>
      <c r="BLN70" s="19"/>
      <c r="BLO70" s="19"/>
      <c r="BLP70" s="19"/>
      <c r="BLQ70" s="19"/>
      <c r="BLR70" s="19"/>
      <c r="BLS70" s="19"/>
      <c r="BLT70" s="19"/>
      <c r="BLU70" s="19"/>
      <c r="BLV70" s="19"/>
      <c r="BLW70" s="19"/>
      <c r="BLX70" s="19"/>
      <c r="BLY70" s="19"/>
      <c r="BLZ70" s="19"/>
      <c r="BMA70" s="19"/>
      <c r="BMB70" s="19"/>
      <c r="BMC70" s="19"/>
      <c r="BMD70" s="19"/>
      <c r="BME70" s="19"/>
      <c r="BMF70" s="19"/>
      <c r="BMG70" s="19"/>
      <c r="BMH70" s="19"/>
      <c r="BMI70" s="19"/>
      <c r="BMJ70" s="19"/>
      <c r="BMK70" s="19"/>
      <c r="BML70" s="19"/>
      <c r="BMM70" s="19"/>
      <c r="BMN70" s="19"/>
      <c r="BMO70" s="19"/>
      <c r="BMP70" s="19"/>
      <c r="BMQ70" s="19"/>
      <c r="BMR70" s="19"/>
      <c r="BMS70" s="19"/>
      <c r="BMT70" s="19"/>
      <c r="BMU70" s="19"/>
      <c r="BMV70" s="19"/>
      <c r="BMW70" s="19"/>
      <c r="BMX70" s="19"/>
      <c r="BMY70" s="19"/>
      <c r="BMZ70" s="19"/>
      <c r="BNA70" s="19"/>
      <c r="BNB70" s="19"/>
      <c r="BNC70" s="19"/>
      <c r="BND70" s="19"/>
      <c r="BNE70" s="19"/>
      <c r="BNF70" s="19"/>
      <c r="BNG70" s="19"/>
      <c r="BNH70" s="19"/>
      <c r="BNI70" s="19"/>
      <c r="BNJ70" s="19"/>
      <c r="BNK70" s="19"/>
      <c r="BNL70" s="19"/>
      <c r="BNM70" s="19"/>
      <c r="BNN70" s="19"/>
      <c r="BNO70" s="19"/>
      <c r="BNP70" s="19"/>
      <c r="BNQ70" s="19"/>
      <c r="BNR70" s="19"/>
      <c r="BNS70" s="19"/>
      <c r="BNT70" s="19"/>
      <c r="BNU70" s="19"/>
      <c r="BNV70" s="19"/>
      <c r="BNW70" s="19"/>
      <c r="BNX70" s="19"/>
      <c r="BNY70" s="19"/>
      <c r="BNZ70" s="19"/>
      <c r="BOA70" s="19"/>
      <c r="BOB70" s="19"/>
      <c r="BOC70" s="19"/>
      <c r="BOD70" s="19"/>
      <c r="BOE70" s="19"/>
      <c r="BOF70" s="19"/>
      <c r="BOG70" s="19"/>
      <c r="BOH70" s="19"/>
      <c r="BOI70" s="19"/>
      <c r="BOJ70" s="19"/>
      <c r="BOK70" s="19"/>
      <c r="BOL70" s="19"/>
      <c r="BOM70" s="19"/>
      <c r="BON70" s="19"/>
      <c r="BOO70" s="19"/>
      <c r="BOP70" s="19"/>
      <c r="BOQ70" s="19"/>
      <c r="BOR70" s="19"/>
      <c r="BOS70" s="19"/>
      <c r="BOT70" s="19"/>
      <c r="BOU70" s="19"/>
      <c r="BOV70" s="19"/>
      <c r="BOW70" s="19"/>
      <c r="BOX70" s="19"/>
      <c r="BOY70" s="19"/>
      <c r="BOZ70" s="19"/>
      <c r="BPA70" s="19"/>
      <c r="BPB70" s="19"/>
      <c r="BPC70" s="19"/>
      <c r="BPD70" s="19"/>
      <c r="BPE70" s="19"/>
      <c r="BPF70" s="19"/>
      <c r="BPG70" s="19"/>
      <c r="BPH70" s="19"/>
      <c r="BPI70" s="19"/>
      <c r="BPJ70" s="19"/>
      <c r="BPK70" s="19"/>
      <c r="BPL70" s="19"/>
      <c r="BPM70" s="19"/>
      <c r="BPN70" s="19"/>
      <c r="BPO70" s="19"/>
      <c r="BPP70" s="19"/>
      <c r="BPQ70" s="19"/>
      <c r="BPR70" s="19"/>
      <c r="BPS70" s="19"/>
      <c r="BPT70" s="19"/>
      <c r="BPU70" s="19"/>
      <c r="BPV70" s="19"/>
      <c r="BPW70" s="19"/>
      <c r="BPX70" s="19"/>
      <c r="BPY70" s="19"/>
      <c r="BPZ70" s="19"/>
      <c r="BQA70" s="19"/>
      <c r="BQB70" s="19"/>
      <c r="BQC70" s="19"/>
      <c r="BQD70" s="19"/>
      <c r="BQE70" s="19"/>
      <c r="BQF70" s="19"/>
      <c r="BQG70" s="19"/>
      <c r="BQH70" s="19"/>
      <c r="BQI70" s="19"/>
      <c r="BQJ70" s="19"/>
      <c r="BQK70" s="19"/>
      <c r="BQL70" s="19"/>
      <c r="BQM70" s="19"/>
      <c r="BQN70" s="19"/>
      <c r="BQO70" s="19"/>
      <c r="BQP70" s="19"/>
      <c r="BQQ70" s="19"/>
      <c r="BQR70" s="19"/>
      <c r="BQS70" s="19"/>
      <c r="BQT70" s="19"/>
      <c r="BQU70" s="19"/>
      <c r="BQV70" s="19"/>
      <c r="BQW70" s="19"/>
      <c r="BQX70" s="19"/>
      <c r="BQY70" s="19"/>
      <c r="BQZ70" s="19"/>
      <c r="BRA70" s="19"/>
      <c r="BRB70" s="19"/>
      <c r="BRC70" s="19"/>
      <c r="BRD70" s="19"/>
      <c r="BRE70" s="19"/>
      <c r="BRF70" s="19"/>
      <c r="BRG70" s="19"/>
      <c r="BRH70" s="19"/>
      <c r="BRI70" s="19"/>
      <c r="BRJ70" s="19"/>
      <c r="BRK70" s="19"/>
      <c r="BRL70" s="19"/>
      <c r="BRM70" s="19"/>
      <c r="BRN70" s="19"/>
      <c r="BRO70" s="19"/>
      <c r="BRP70" s="19"/>
      <c r="BRQ70" s="19"/>
      <c r="BRR70" s="19"/>
      <c r="BRS70" s="19"/>
      <c r="BRT70" s="19"/>
      <c r="BRU70" s="19"/>
      <c r="BRV70" s="19"/>
      <c r="BRW70" s="19"/>
      <c r="BRX70" s="19"/>
      <c r="BRY70" s="19"/>
      <c r="BRZ70" s="19"/>
      <c r="BSA70" s="19"/>
      <c r="BSB70" s="19"/>
      <c r="BSC70" s="19"/>
      <c r="BSD70" s="19"/>
      <c r="BSE70" s="19"/>
      <c r="BSF70" s="19"/>
      <c r="BSG70" s="19"/>
      <c r="BSH70" s="19"/>
      <c r="BSI70" s="19"/>
      <c r="BSJ70" s="19"/>
      <c r="BSK70" s="19"/>
      <c r="BSL70" s="19"/>
      <c r="BSM70" s="19"/>
      <c r="BSN70" s="19"/>
      <c r="BSO70" s="19"/>
      <c r="BSP70" s="19"/>
      <c r="BSQ70" s="19"/>
      <c r="BSR70" s="19"/>
      <c r="BSS70" s="19"/>
      <c r="BST70" s="19"/>
      <c r="BSU70" s="19"/>
      <c r="BSV70" s="19"/>
      <c r="BSW70" s="19"/>
      <c r="BSX70" s="19"/>
      <c r="BSY70" s="19"/>
      <c r="BSZ70" s="19"/>
      <c r="BTA70" s="19"/>
      <c r="BTB70" s="19"/>
      <c r="BTC70" s="19"/>
      <c r="BTD70" s="19"/>
      <c r="BTE70" s="19"/>
      <c r="BTF70" s="19"/>
      <c r="BTG70" s="19"/>
      <c r="BTH70" s="19"/>
      <c r="BTI70" s="19"/>
      <c r="BTJ70" s="19"/>
      <c r="BTK70" s="19"/>
      <c r="BTL70" s="19"/>
      <c r="BTM70" s="19"/>
      <c r="BTN70" s="19"/>
      <c r="BTO70" s="19"/>
      <c r="BTP70" s="19"/>
      <c r="BTQ70" s="19"/>
      <c r="BTR70" s="19"/>
      <c r="BTS70" s="19"/>
      <c r="BTT70" s="19"/>
      <c r="BTU70" s="19"/>
      <c r="BTV70" s="19"/>
      <c r="BTW70" s="19"/>
      <c r="BTX70" s="19"/>
      <c r="BTY70" s="19"/>
      <c r="BTZ70" s="19"/>
      <c r="BUA70" s="19"/>
      <c r="BUB70" s="19"/>
      <c r="BUC70" s="19"/>
      <c r="BUD70" s="19"/>
      <c r="BUE70" s="19"/>
      <c r="BUF70" s="19"/>
      <c r="BUG70" s="19"/>
      <c r="BUH70" s="19"/>
      <c r="BUI70" s="19"/>
      <c r="BUJ70" s="19"/>
      <c r="BUK70" s="19"/>
      <c r="BUL70" s="19"/>
      <c r="BUM70" s="19"/>
      <c r="BUN70" s="19"/>
      <c r="BUO70" s="19"/>
      <c r="BUP70" s="19"/>
      <c r="BUQ70" s="19"/>
      <c r="BUR70" s="19"/>
      <c r="BUS70" s="19"/>
      <c r="BUT70" s="19"/>
      <c r="BUU70" s="19"/>
      <c r="BUV70" s="19"/>
      <c r="BUW70" s="19"/>
      <c r="BUX70" s="19"/>
      <c r="BUY70" s="19"/>
      <c r="BUZ70" s="19"/>
      <c r="BVA70" s="19"/>
      <c r="BVB70" s="19"/>
      <c r="BVC70" s="19"/>
      <c r="BVD70" s="19"/>
      <c r="BVE70" s="19"/>
      <c r="BVF70" s="19"/>
      <c r="BVG70" s="19"/>
      <c r="BVH70" s="19"/>
      <c r="BVI70" s="19"/>
      <c r="BVJ70" s="19"/>
      <c r="BVK70" s="19"/>
      <c r="BVL70" s="19"/>
      <c r="BVM70" s="19"/>
      <c r="BVN70" s="19"/>
      <c r="BVO70" s="19"/>
      <c r="BVP70" s="19"/>
      <c r="BVQ70" s="19"/>
      <c r="BVR70" s="19"/>
      <c r="BVS70" s="19"/>
      <c r="BVT70" s="19"/>
      <c r="BVU70" s="19"/>
      <c r="BVV70" s="19"/>
      <c r="BVW70" s="19"/>
      <c r="BVX70" s="19"/>
      <c r="BVY70" s="19"/>
      <c r="BVZ70" s="19"/>
      <c r="BWA70" s="19"/>
      <c r="BWB70" s="19"/>
      <c r="BWC70" s="19"/>
      <c r="BWD70" s="19"/>
      <c r="BWE70" s="19"/>
      <c r="BWF70" s="19"/>
      <c r="BWG70" s="19"/>
      <c r="BWH70" s="19"/>
      <c r="BWI70" s="19"/>
      <c r="BWJ70" s="19"/>
      <c r="BWK70" s="19"/>
      <c r="BWL70" s="19"/>
      <c r="BWM70" s="19"/>
      <c r="BWN70" s="19"/>
      <c r="BWO70" s="19"/>
      <c r="BWP70" s="19"/>
      <c r="BWQ70" s="19"/>
      <c r="BWR70" s="19"/>
      <c r="BWS70" s="19"/>
      <c r="BWT70" s="19"/>
      <c r="BWU70" s="19"/>
      <c r="BWV70" s="19"/>
      <c r="BWW70" s="19"/>
      <c r="BWX70" s="19"/>
      <c r="BWY70" s="19"/>
      <c r="BWZ70" s="19"/>
      <c r="BXA70" s="19"/>
      <c r="BXB70" s="19"/>
      <c r="BXC70" s="19"/>
      <c r="BXD70" s="19"/>
      <c r="BXE70" s="19"/>
      <c r="BXF70" s="19"/>
      <c r="BXG70" s="19"/>
      <c r="BXH70" s="19"/>
      <c r="BXI70" s="19"/>
      <c r="BXJ70" s="19"/>
      <c r="BXK70" s="19"/>
      <c r="BXL70" s="19"/>
      <c r="BXM70" s="19"/>
      <c r="BXN70" s="19"/>
      <c r="BXO70" s="19"/>
      <c r="BXP70" s="19"/>
      <c r="BXQ70" s="19"/>
      <c r="BXR70" s="19"/>
      <c r="BXS70" s="19"/>
      <c r="BXT70" s="19"/>
      <c r="BXU70" s="19"/>
      <c r="BXV70" s="19"/>
      <c r="BXW70" s="19"/>
      <c r="BXX70" s="19"/>
      <c r="BXY70" s="19"/>
      <c r="BXZ70" s="19"/>
      <c r="BYA70" s="19"/>
      <c r="BYB70" s="19"/>
      <c r="BYC70" s="19"/>
      <c r="BYD70" s="19"/>
      <c r="BYE70" s="19"/>
      <c r="BYF70" s="19"/>
      <c r="BYG70" s="19"/>
      <c r="BYH70" s="19"/>
      <c r="BYI70" s="19"/>
      <c r="BYJ70" s="19"/>
      <c r="BYK70" s="19"/>
      <c r="BYL70" s="19"/>
      <c r="BYM70" s="19"/>
      <c r="BYN70" s="19"/>
      <c r="BYO70" s="19"/>
      <c r="BYP70" s="19"/>
      <c r="BYQ70" s="19"/>
      <c r="BYR70" s="19"/>
      <c r="BYS70" s="19"/>
      <c r="BYT70" s="19"/>
      <c r="BYU70" s="19"/>
      <c r="BYV70" s="19"/>
      <c r="BYW70" s="19"/>
      <c r="BYX70" s="19"/>
      <c r="BYY70" s="19"/>
      <c r="BYZ70" s="19"/>
      <c r="BZA70" s="19"/>
      <c r="BZB70" s="19"/>
      <c r="BZC70" s="19"/>
      <c r="BZD70" s="19"/>
      <c r="BZE70" s="19"/>
      <c r="BZF70" s="19"/>
      <c r="BZG70" s="19"/>
      <c r="BZH70" s="19"/>
      <c r="BZI70" s="19"/>
      <c r="BZJ70" s="19"/>
      <c r="BZK70" s="19"/>
      <c r="BZL70" s="19"/>
      <c r="BZM70" s="19"/>
      <c r="BZN70" s="19"/>
      <c r="BZO70" s="19"/>
      <c r="BZP70" s="19"/>
      <c r="BZQ70" s="19"/>
      <c r="BZR70" s="19"/>
      <c r="BZS70" s="19"/>
      <c r="BZT70" s="19"/>
      <c r="BZU70" s="19"/>
      <c r="BZV70" s="19"/>
      <c r="BZW70" s="19"/>
      <c r="BZX70" s="19"/>
      <c r="BZY70" s="19"/>
      <c r="BZZ70" s="19"/>
      <c r="CAA70" s="19"/>
      <c r="CAB70" s="19"/>
      <c r="CAC70" s="19"/>
      <c r="CAD70" s="19"/>
      <c r="CAE70" s="19"/>
      <c r="CAF70" s="19"/>
      <c r="CAG70" s="19"/>
      <c r="CAH70" s="19"/>
      <c r="CAI70" s="19"/>
      <c r="CAJ70" s="19"/>
      <c r="CAK70" s="19"/>
      <c r="CAL70" s="19"/>
      <c r="CAM70" s="19"/>
      <c r="CAN70" s="19"/>
      <c r="CAO70" s="19"/>
      <c r="CAP70" s="19"/>
      <c r="CAQ70" s="19"/>
      <c r="CAR70" s="19"/>
      <c r="CAS70" s="19"/>
      <c r="CAT70" s="19"/>
      <c r="CAU70" s="19"/>
      <c r="CAV70" s="19"/>
      <c r="CAW70" s="19"/>
      <c r="CAX70" s="19"/>
      <c r="CAY70" s="19"/>
      <c r="CAZ70" s="19"/>
      <c r="CBA70" s="19"/>
      <c r="CBB70" s="19"/>
      <c r="CBC70" s="19"/>
      <c r="CBD70" s="19"/>
      <c r="CBE70" s="19"/>
      <c r="CBF70" s="19"/>
      <c r="CBG70" s="19"/>
      <c r="CBH70" s="19"/>
      <c r="CBI70" s="19"/>
      <c r="CBJ70" s="19"/>
      <c r="CBK70" s="19"/>
      <c r="CBL70" s="19"/>
      <c r="CBM70" s="19"/>
      <c r="CBN70" s="19"/>
      <c r="CBO70" s="19"/>
      <c r="CBP70" s="19"/>
      <c r="CBQ70" s="19"/>
      <c r="CBR70" s="19"/>
      <c r="CBS70" s="19"/>
      <c r="CBT70" s="19"/>
      <c r="CBU70" s="19"/>
      <c r="CBV70" s="19"/>
      <c r="CBW70" s="19"/>
      <c r="CBX70" s="19"/>
      <c r="CBY70" s="19"/>
      <c r="CBZ70" s="19"/>
      <c r="CCA70" s="19"/>
      <c r="CCB70" s="19"/>
      <c r="CCC70" s="19"/>
      <c r="CCD70" s="19"/>
      <c r="CCE70" s="19"/>
      <c r="CCF70" s="19"/>
      <c r="CCG70" s="19"/>
      <c r="CCH70" s="19"/>
      <c r="CCI70" s="19"/>
      <c r="CCJ70" s="19"/>
      <c r="CCK70" s="19"/>
      <c r="CCL70" s="19"/>
      <c r="CCM70" s="19"/>
      <c r="CCN70" s="19"/>
      <c r="CCO70" s="19"/>
      <c r="CCP70" s="19"/>
      <c r="CCQ70" s="19"/>
      <c r="CCR70" s="19"/>
      <c r="CCS70" s="19"/>
      <c r="CCT70" s="19"/>
      <c r="CCU70" s="19"/>
      <c r="CCV70" s="19"/>
      <c r="CCW70" s="19"/>
      <c r="CCX70" s="19"/>
      <c r="CCY70" s="19"/>
      <c r="CCZ70" s="19"/>
      <c r="CDA70" s="19"/>
      <c r="CDB70" s="19"/>
      <c r="CDC70" s="19"/>
      <c r="CDD70" s="19"/>
      <c r="CDE70" s="19"/>
      <c r="CDF70" s="19"/>
      <c r="CDG70" s="19"/>
      <c r="CDH70" s="19"/>
      <c r="CDI70" s="19"/>
      <c r="CDJ70" s="19"/>
      <c r="CDK70" s="19"/>
      <c r="CDL70" s="19"/>
      <c r="CDM70" s="19"/>
      <c r="CDN70" s="19"/>
      <c r="CDO70" s="19"/>
      <c r="CDP70" s="19"/>
      <c r="CDQ70" s="19"/>
      <c r="CDR70" s="19"/>
      <c r="CDS70" s="19"/>
      <c r="CDT70" s="19"/>
      <c r="CDU70" s="19"/>
      <c r="CDV70" s="19"/>
      <c r="CDW70" s="19"/>
      <c r="CDX70" s="19"/>
      <c r="CDY70" s="19"/>
      <c r="CDZ70" s="19"/>
      <c r="CEA70" s="19"/>
      <c r="CEB70" s="19"/>
      <c r="CEC70" s="19"/>
      <c r="CED70" s="19"/>
      <c r="CEE70" s="19"/>
      <c r="CEF70" s="19"/>
      <c r="CEG70" s="19"/>
      <c r="CEH70" s="19"/>
      <c r="CEI70" s="19"/>
      <c r="CEJ70" s="19"/>
      <c r="CEK70" s="19"/>
      <c r="CEL70" s="19"/>
      <c r="CEM70" s="19"/>
      <c r="CEN70" s="19"/>
      <c r="CEO70" s="19"/>
      <c r="CEP70" s="19"/>
      <c r="CEQ70" s="19"/>
      <c r="CER70" s="19"/>
      <c r="CES70" s="19"/>
      <c r="CET70" s="19"/>
      <c r="CEU70" s="19"/>
      <c r="CEV70" s="19"/>
      <c r="CEW70" s="19"/>
      <c r="CEX70" s="19"/>
      <c r="CEY70" s="19"/>
      <c r="CEZ70" s="19"/>
      <c r="CFA70" s="19"/>
      <c r="CFB70" s="19"/>
      <c r="CFC70" s="19"/>
      <c r="CFD70" s="19"/>
      <c r="CFE70" s="19"/>
      <c r="CFF70" s="19"/>
      <c r="CFG70" s="19"/>
      <c r="CFH70" s="19"/>
      <c r="CFI70" s="19"/>
      <c r="CFJ70" s="19"/>
      <c r="CFK70" s="19"/>
      <c r="CFL70" s="19"/>
      <c r="CFM70" s="19"/>
      <c r="CFN70" s="19"/>
      <c r="CFO70" s="19"/>
      <c r="CFP70" s="19"/>
      <c r="CFQ70" s="19"/>
      <c r="CFR70" s="19"/>
      <c r="CFS70" s="19"/>
      <c r="CFT70" s="19"/>
      <c r="CFU70" s="19"/>
      <c r="CFV70" s="19"/>
      <c r="CFW70" s="19"/>
      <c r="CFX70" s="19"/>
      <c r="CFY70" s="19"/>
      <c r="CFZ70" s="19"/>
      <c r="CGA70" s="19"/>
      <c r="CGB70" s="19"/>
      <c r="CGC70" s="19"/>
      <c r="CGD70" s="19"/>
      <c r="CGE70" s="19"/>
      <c r="CGF70" s="19"/>
      <c r="CGG70" s="19"/>
      <c r="CGH70" s="19"/>
      <c r="CGI70" s="19"/>
      <c r="CGJ70" s="19"/>
      <c r="CGK70" s="19"/>
      <c r="CGL70" s="19"/>
      <c r="CGM70" s="19"/>
      <c r="CGN70" s="19"/>
      <c r="CGO70" s="19"/>
      <c r="CGP70" s="19"/>
      <c r="CGQ70" s="19"/>
      <c r="CGR70" s="19"/>
      <c r="CGS70" s="19"/>
      <c r="CGT70" s="19"/>
      <c r="CGU70" s="19"/>
      <c r="CGV70" s="19"/>
      <c r="CGW70" s="19"/>
      <c r="CGX70" s="19"/>
      <c r="CGY70" s="19"/>
      <c r="CGZ70" s="19"/>
      <c r="CHA70" s="19"/>
      <c r="CHB70" s="19"/>
      <c r="CHC70" s="19"/>
      <c r="CHD70" s="19"/>
      <c r="CHE70" s="19"/>
      <c r="CHF70" s="19"/>
      <c r="CHG70" s="19"/>
      <c r="CHH70" s="19"/>
      <c r="CHI70" s="19"/>
      <c r="CHJ70" s="19"/>
      <c r="CHK70" s="19"/>
      <c r="CHL70" s="19"/>
      <c r="CHM70" s="19"/>
      <c r="CHN70" s="19"/>
      <c r="CHO70" s="19"/>
      <c r="CHP70" s="19"/>
      <c r="CHQ70" s="19"/>
      <c r="CHR70" s="19"/>
      <c r="CHS70" s="19"/>
      <c r="CHT70" s="19"/>
      <c r="CHU70" s="19"/>
      <c r="CHV70" s="19"/>
      <c r="CHW70" s="19"/>
      <c r="CHX70" s="19"/>
      <c r="CHY70" s="19"/>
      <c r="CHZ70" s="19"/>
      <c r="CIA70" s="19"/>
      <c r="CIB70" s="19"/>
      <c r="CIC70" s="19"/>
      <c r="CID70" s="19"/>
      <c r="CIE70" s="19"/>
      <c r="CIF70" s="19"/>
      <c r="CIG70" s="19"/>
      <c r="CIH70" s="19"/>
      <c r="CII70" s="19"/>
      <c r="CIJ70" s="19"/>
      <c r="CIK70" s="19"/>
      <c r="CIL70" s="19"/>
      <c r="CIM70" s="19"/>
      <c r="CIN70" s="19"/>
      <c r="CIO70" s="19"/>
      <c r="CIP70" s="19"/>
      <c r="CIQ70" s="19"/>
      <c r="CIR70" s="19"/>
      <c r="CIS70" s="19"/>
      <c r="CIT70" s="19"/>
      <c r="CIU70" s="19"/>
      <c r="CIV70" s="19"/>
      <c r="CIW70" s="19"/>
      <c r="CIX70" s="19"/>
      <c r="CIY70" s="19"/>
      <c r="CIZ70" s="19"/>
      <c r="CJA70" s="19"/>
      <c r="CJB70" s="19"/>
      <c r="CJC70" s="19"/>
      <c r="CJD70" s="19"/>
      <c r="CJE70" s="19"/>
      <c r="CJF70" s="19"/>
      <c r="CJG70" s="19"/>
      <c r="CJH70" s="19"/>
      <c r="CJI70" s="19"/>
      <c r="CJJ70" s="19"/>
      <c r="CJK70" s="19"/>
      <c r="CJL70" s="19"/>
      <c r="CJM70" s="19"/>
      <c r="CJN70" s="19"/>
      <c r="CJO70" s="19"/>
      <c r="CJP70" s="19"/>
      <c r="CJQ70" s="19"/>
      <c r="CJR70" s="19"/>
      <c r="CJS70" s="19"/>
      <c r="CJT70" s="19"/>
      <c r="CJU70" s="19"/>
      <c r="CJV70" s="19"/>
      <c r="CJW70" s="19"/>
      <c r="CJX70" s="19"/>
      <c r="CJY70" s="19"/>
      <c r="CJZ70" s="19"/>
      <c r="CKA70" s="19"/>
      <c r="CKB70" s="19"/>
      <c r="CKC70" s="19"/>
      <c r="CKD70" s="19"/>
      <c r="CKE70" s="19"/>
      <c r="CKF70" s="19"/>
      <c r="CKG70" s="19"/>
      <c r="CKH70" s="19"/>
      <c r="CKI70" s="19"/>
      <c r="CKJ70" s="19"/>
      <c r="CKK70" s="19"/>
      <c r="CKL70" s="19"/>
      <c r="CKM70" s="19"/>
      <c r="CKN70" s="19"/>
      <c r="CKO70" s="19"/>
      <c r="CKP70" s="19"/>
      <c r="CKQ70" s="19"/>
      <c r="CKR70" s="19"/>
      <c r="CKS70" s="19"/>
      <c r="CKT70" s="19"/>
      <c r="CKU70" s="19"/>
      <c r="CKV70" s="19"/>
      <c r="CKW70" s="19"/>
      <c r="CKX70" s="19"/>
      <c r="CKY70" s="19"/>
      <c r="CKZ70" s="19"/>
      <c r="CLA70" s="19"/>
      <c r="CLB70" s="19"/>
      <c r="CLC70" s="19"/>
      <c r="CLD70" s="19"/>
      <c r="CLE70" s="19"/>
      <c r="CLF70" s="19"/>
      <c r="CLG70" s="19"/>
      <c r="CLH70" s="19"/>
      <c r="CLI70" s="19"/>
      <c r="CLJ70" s="19"/>
      <c r="CLK70" s="19"/>
      <c r="CLL70" s="19"/>
      <c r="CLM70" s="19"/>
      <c r="CLN70" s="19"/>
      <c r="CLO70" s="19"/>
      <c r="CLP70" s="19"/>
      <c r="CLQ70" s="19"/>
      <c r="CLR70" s="19"/>
      <c r="CLS70" s="19"/>
      <c r="CLT70" s="19"/>
      <c r="CLU70" s="19"/>
      <c r="CLV70" s="19"/>
      <c r="CLW70" s="19"/>
      <c r="CLX70" s="19"/>
      <c r="CLY70" s="19"/>
      <c r="CLZ70" s="19"/>
      <c r="CMA70" s="19"/>
      <c r="CMB70" s="19"/>
      <c r="CMC70" s="19"/>
      <c r="CMD70" s="19"/>
      <c r="CME70" s="19"/>
      <c r="CMF70" s="19"/>
      <c r="CMG70" s="19"/>
      <c r="CMH70" s="19"/>
      <c r="CMI70" s="19"/>
      <c r="CMJ70" s="19"/>
      <c r="CMK70" s="19"/>
      <c r="CML70" s="19"/>
      <c r="CMM70" s="19"/>
      <c r="CMN70" s="19"/>
      <c r="CMO70" s="19"/>
      <c r="CMP70" s="19"/>
      <c r="CMQ70" s="19"/>
      <c r="CMR70" s="19"/>
      <c r="CMS70" s="19"/>
      <c r="CMT70" s="19"/>
      <c r="CMU70" s="19"/>
      <c r="CMV70" s="19"/>
      <c r="CMW70" s="19"/>
      <c r="CMX70" s="19"/>
      <c r="CMY70" s="19"/>
      <c r="CMZ70" s="19"/>
      <c r="CNA70" s="19"/>
      <c r="CNB70" s="19"/>
      <c r="CNC70" s="19"/>
      <c r="CND70" s="19"/>
      <c r="CNE70" s="19"/>
      <c r="CNF70" s="19"/>
      <c r="CNG70" s="19"/>
      <c r="CNH70" s="19"/>
      <c r="CNI70" s="19"/>
      <c r="CNJ70" s="19"/>
      <c r="CNK70" s="19"/>
      <c r="CNL70" s="19"/>
      <c r="CNM70" s="19"/>
      <c r="CNN70" s="19"/>
      <c r="CNO70" s="19"/>
      <c r="CNP70" s="19"/>
      <c r="CNQ70" s="19"/>
      <c r="CNR70" s="19"/>
      <c r="CNS70" s="19"/>
      <c r="CNT70" s="19"/>
      <c r="CNU70" s="19"/>
      <c r="CNV70" s="19"/>
      <c r="CNW70" s="19"/>
      <c r="CNX70" s="19"/>
      <c r="CNY70" s="19"/>
      <c r="CNZ70" s="19"/>
      <c r="COA70" s="19"/>
      <c r="COB70" s="19"/>
      <c r="COC70" s="19"/>
      <c r="COD70" s="19"/>
      <c r="COE70" s="19"/>
      <c r="COF70" s="19"/>
      <c r="COG70" s="19"/>
      <c r="COH70" s="19"/>
      <c r="COI70" s="19"/>
      <c r="COJ70" s="19"/>
      <c r="COK70" s="19"/>
      <c r="COL70" s="19"/>
      <c r="COM70" s="19"/>
      <c r="CON70" s="19"/>
      <c r="COO70" s="19"/>
      <c r="COP70" s="19"/>
      <c r="COQ70" s="19"/>
      <c r="COR70" s="19"/>
      <c r="COS70" s="19"/>
      <c r="COT70" s="19"/>
      <c r="COU70" s="19"/>
      <c r="COV70" s="19"/>
      <c r="COW70" s="19"/>
      <c r="COX70" s="19"/>
      <c r="COY70" s="19"/>
      <c r="COZ70" s="19"/>
      <c r="CPA70" s="19"/>
      <c r="CPB70" s="19"/>
      <c r="CPC70" s="19"/>
      <c r="CPD70" s="19"/>
      <c r="CPE70" s="19"/>
      <c r="CPF70" s="19"/>
      <c r="CPG70" s="19"/>
      <c r="CPH70" s="19"/>
      <c r="CPI70" s="19"/>
      <c r="CPJ70" s="19"/>
      <c r="CPK70" s="19"/>
      <c r="CPL70" s="19"/>
      <c r="CPM70" s="19"/>
      <c r="CPN70" s="19"/>
      <c r="CPO70" s="19"/>
      <c r="CPP70" s="19"/>
      <c r="CPQ70" s="19"/>
      <c r="CPR70" s="19"/>
      <c r="CPS70" s="19"/>
      <c r="CPT70" s="19"/>
      <c r="CPU70" s="19"/>
      <c r="CPV70" s="19"/>
      <c r="CPW70" s="19"/>
      <c r="CPX70" s="19"/>
      <c r="CPY70" s="19"/>
      <c r="CPZ70" s="19"/>
      <c r="CQA70" s="19"/>
      <c r="CQB70" s="19"/>
      <c r="CQC70" s="19"/>
      <c r="CQD70" s="19"/>
      <c r="CQE70" s="19"/>
      <c r="CQF70" s="19"/>
      <c r="CQG70" s="19"/>
      <c r="CQH70" s="19"/>
      <c r="CQI70" s="19"/>
      <c r="CQJ70" s="19"/>
      <c r="CQK70" s="19"/>
      <c r="CQL70" s="19"/>
      <c r="CQM70" s="19"/>
      <c r="CQN70" s="19"/>
      <c r="CQO70" s="19"/>
      <c r="CQP70" s="19"/>
      <c r="CQQ70" s="19"/>
      <c r="CQR70" s="19"/>
      <c r="CQS70" s="19"/>
      <c r="CQT70" s="19"/>
      <c r="CQU70" s="19"/>
      <c r="CQV70" s="19"/>
      <c r="CQW70" s="19"/>
      <c r="CQX70" s="19"/>
      <c r="CQY70" s="19"/>
      <c r="CQZ70" s="19"/>
      <c r="CRA70" s="19"/>
      <c r="CRB70" s="19"/>
      <c r="CRC70" s="19"/>
      <c r="CRD70" s="19"/>
      <c r="CRE70" s="19"/>
      <c r="CRF70" s="19"/>
      <c r="CRG70" s="19"/>
      <c r="CRH70" s="19"/>
      <c r="CRI70" s="19"/>
      <c r="CRJ70" s="19"/>
      <c r="CRK70" s="19"/>
      <c r="CRL70" s="19"/>
      <c r="CRM70" s="19"/>
      <c r="CRN70" s="19"/>
      <c r="CRO70" s="19"/>
      <c r="CRP70" s="19"/>
      <c r="CRQ70" s="19"/>
      <c r="CRR70" s="19"/>
      <c r="CRS70" s="19"/>
      <c r="CRT70" s="19"/>
      <c r="CRU70" s="19"/>
      <c r="CRV70" s="19"/>
      <c r="CRW70" s="19"/>
      <c r="CRX70" s="19"/>
      <c r="CRY70" s="19"/>
      <c r="CRZ70" s="19"/>
      <c r="CSA70" s="19"/>
      <c r="CSB70" s="19"/>
      <c r="CSC70" s="19"/>
      <c r="CSD70" s="19"/>
      <c r="CSE70" s="19"/>
      <c r="CSF70" s="19"/>
      <c r="CSG70" s="19"/>
      <c r="CSH70" s="19"/>
      <c r="CSI70" s="19"/>
      <c r="CSJ70" s="19"/>
      <c r="CSK70" s="19"/>
      <c r="CSL70" s="19"/>
      <c r="CSM70" s="19"/>
      <c r="CSN70" s="19"/>
      <c r="CSO70" s="19"/>
      <c r="CSP70" s="19"/>
      <c r="CSQ70" s="19"/>
      <c r="CSR70" s="19"/>
      <c r="CSS70" s="19"/>
      <c r="CST70" s="19"/>
      <c r="CSU70" s="19"/>
      <c r="CSV70" s="19"/>
      <c r="CSW70" s="19"/>
      <c r="CSX70" s="19"/>
      <c r="CSY70" s="19"/>
      <c r="CSZ70" s="19"/>
      <c r="CTA70" s="19"/>
      <c r="CTB70" s="19"/>
      <c r="CTC70" s="19"/>
      <c r="CTD70" s="19"/>
      <c r="CTE70" s="19"/>
      <c r="CTF70" s="19"/>
      <c r="CTG70" s="19"/>
      <c r="CTH70" s="19"/>
      <c r="CTI70" s="19"/>
      <c r="CTJ70" s="19"/>
      <c r="CTK70" s="19"/>
      <c r="CTL70" s="19"/>
      <c r="CTM70" s="19"/>
      <c r="CTN70" s="19"/>
      <c r="CTO70" s="19"/>
      <c r="CTP70" s="19"/>
      <c r="CTQ70" s="19"/>
      <c r="CTR70" s="19"/>
      <c r="CTS70" s="19"/>
      <c r="CTT70" s="19"/>
      <c r="CTU70" s="19"/>
      <c r="CTV70" s="19"/>
      <c r="CTW70" s="19"/>
      <c r="CTX70" s="19"/>
      <c r="CTY70" s="19"/>
      <c r="CTZ70" s="19"/>
      <c r="CUA70" s="19"/>
      <c r="CUB70" s="19"/>
      <c r="CUC70" s="19"/>
      <c r="CUD70" s="19"/>
      <c r="CUE70" s="19"/>
      <c r="CUF70" s="19"/>
      <c r="CUG70" s="19"/>
      <c r="CUH70" s="19"/>
      <c r="CUI70" s="19"/>
      <c r="CUJ70" s="19"/>
      <c r="CUK70" s="19"/>
      <c r="CUL70" s="19"/>
      <c r="CUM70" s="19"/>
      <c r="CUN70" s="19"/>
      <c r="CUO70" s="19"/>
      <c r="CUP70" s="19"/>
      <c r="CUQ70" s="19"/>
      <c r="CUR70" s="19"/>
      <c r="CUS70" s="19"/>
      <c r="CUT70" s="19"/>
      <c r="CUU70" s="19"/>
      <c r="CUV70" s="19"/>
      <c r="CUW70" s="19"/>
      <c r="CUX70" s="19"/>
      <c r="CUY70" s="19"/>
      <c r="CUZ70" s="19"/>
      <c r="CVA70" s="19"/>
      <c r="CVB70" s="19"/>
      <c r="CVC70" s="19"/>
      <c r="CVD70" s="19"/>
      <c r="CVE70" s="19"/>
      <c r="CVF70" s="19"/>
      <c r="CVG70" s="19"/>
      <c r="CVH70" s="19"/>
      <c r="CVI70" s="19"/>
      <c r="CVJ70" s="19"/>
      <c r="CVK70" s="19"/>
      <c r="CVL70" s="19"/>
      <c r="CVM70" s="19"/>
      <c r="CVN70" s="19"/>
      <c r="CVO70" s="19"/>
      <c r="CVP70" s="19"/>
      <c r="CVQ70" s="19"/>
      <c r="CVR70" s="19"/>
      <c r="CVS70" s="19"/>
      <c r="CVT70" s="19"/>
      <c r="CVU70" s="19"/>
      <c r="CVV70" s="19"/>
      <c r="CVW70" s="19"/>
      <c r="CVX70" s="19"/>
      <c r="CVY70" s="19"/>
      <c r="CVZ70" s="19"/>
      <c r="CWA70" s="19"/>
      <c r="CWB70" s="19"/>
      <c r="CWC70" s="19"/>
      <c r="CWD70" s="19"/>
      <c r="CWE70" s="19"/>
      <c r="CWF70" s="19"/>
      <c r="CWG70" s="19"/>
      <c r="CWH70" s="19"/>
      <c r="CWI70" s="19"/>
      <c r="CWJ70" s="19"/>
      <c r="CWK70" s="19"/>
      <c r="CWL70" s="19"/>
      <c r="CWM70" s="19"/>
      <c r="CWN70" s="19"/>
      <c r="CWO70" s="19"/>
      <c r="CWP70" s="19"/>
      <c r="CWQ70" s="19"/>
      <c r="CWR70" s="19"/>
      <c r="CWS70" s="19"/>
      <c r="CWT70" s="19"/>
      <c r="CWU70" s="19"/>
      <c r="CWV70" s="19"/>
      <c r="CWW70" s="19"/>
      <c r="CWX70" s="19"/>
      <c r="CWY70" s="19"/>
      <c r="CWZ70" s="19"/>
      <c r="CXA70" s="19"/>
      <c r="CXB70" s="19"/>
      <c r="CXC70" s="19"/>
      <c r="CXD70" s="19"/>
      <c r="CXE70" s="19"/>
      <c r="CXF70" s="19"/>
      <c r="CXG70" s="19"/>
      <c r="CXH70" s="19"/>
      <c r="CXI70" s="19"/>
      <c r="CXJ70" s="19"/>
      <c r="CXK70" s="19"/>
      <c r="CXL70" s="19"/>
      <c r="CXM70" s="19"/>
      <c r="CXN70" s="19"/>
      <c r="CXO70" s="19"/>
      <c r="CXP70" s="19"/>
      <c r="CXQ70" s="19"/>
      <c r="CXR70" s="19"/>
      <c r="CXS70" s="19"/>
      <c r="CXT70" s="19"/>
      <c r="CXU70" s="19"/>
      <c r="CXV70" s="19"/>
      <c r="CXW70" s="19"/>
      <c r="CXX70" s="19"/>
      <c r="CXY70" s="19"/>
      <c r="CXZ70" s="19"/>
      <c r="CYA70" s="19"/>
      <c r="CYB70" s="19"/>
      <c r="CYC70" s="19"/>
      <c r="CYD70" s="19"/>
      <c r="CYE70" s="19"/>
      <c r="CYF70" s="19"/>
      <c r="CYG70" s="19"/>
      <c r="CYH70" s="19"/>
      <c r="CYI70" s="19"/>
      <c r="CYJ70" s="19"/>
      <c r="CYK70" s="19"/>
      <c r="CYL70" s="19"/>
      <c r="CYM70" s="19"/>
      <c r="CYN70" s="19"/>
      <c r="CYO70" s="19"/>
      <c r="CYP70" s="19"/>
      <c r="CYQ70" s="19"/>
      <c r="CYR70" s="19"/>
      <c r="CYS70" s="19"/>
      <c r="CYT70" s="19"/>
      <c r="CYU70" s="19"/>
      <c r="CYV70" s="19"/>
      <c r="CYW70" s="19"/>
      <c r="CYX70" s="19"/>
      <c r="CYY70" s="19"/>
      <c r="CYZ70" s="19"/>
      <c r="CZA70" s="19"/>
      <c r="CZB70" s="19"/>
      <c r="CZC70" s="19"/>
      <c r="CZD70" s="19"/>
      <c r="CZE70" s="19"/>
      <c r="CZF70" s="19"/>
      <c r="CZG70" s="19"/>
      <c r="CZH70" s="19"/>
      <c r="CZI70" s="19"/>
      <c r="CZJ70" s="19"/>
      <c r="CZK70" s="19"/>
      <c r="CZL70" s="19"/>
      <c r="CZM70" s="19"/>
      <c r="CZN70" s="19"/>
      <c r="CZO70" s="19"/>
      <c r="CZP70" s="19"/>
      <c r="CZQ70" s="19"/>
      <c r="CZR70" s="19"/>
      <c r="CZS70" s="19"/>
      <c r="CZT70" s="19"/>
      <c r="CZU70" s="19"/>
      <c r="CZV70" s="19"/>
      <c r="CZW70" s="19"/>
      <c r="CZX70" s="19"/>
      <c r="CZY70" s="19"/>
      <c r="CZZ70" s="19"/>
      <c r="DAA70" s="19"/>
      <c r="DAB70" s="19"/>
      <c r="DAC70" s="19"/>
      <c r="DAD70" s="19"/>
      <c r="DAE70" s="19"/>
      <c r="DAF70" s="19"/>
      <c r="DAG70" s="19"/>
      <c r="DAH70" s="19"/>
      <c r="DAI70" s="19"/>
      <c r="DAJ70" s="19"/>
      <c r="DAK70" s="19"/>
      <c r="DAL70" s="19"/>
      <c r="DAM70" s="19"/>
      <c r="DAN70" s="19"/>
      <c r="DAO70" s="19"/>
      <c r="DAP70" s="19"/>
      <c r="DAQ70" s="19"/>
      <c r="DAR70" s="19"/>
      <c r="DAS70" s="19"/>
      <c r="DAT70" s="19"/>
      <c r="DAU70" s="19"/>
      <c r="DAV70" s="19"/>
      <c r="DAW70" s="19"/>
      <c r="DAX70" s="19"/>
      <c r="DAY70" s="19"/>
      <c r="DAZ70" s="19"/>
      <c r="DBA70" s="19"/>
      <c r="DBB70" s="19"/>
      <c r="DBC70" s="19"/>
      <c r="DBD70" s="19"/>
      <c r="DBE70" s="19"/>
      <c r="DBF70" s="19"/>
      <c r="DBG70" s="19"/>
      <c r="DBH70" s="19"/>
      <c r="DBI70" s="19"/>
      <c r="DBJ70" s="19"/>
      <c r="DBK70" s="19"/>
      <c r="DBL70" s="19"/>
      <c r="DBM70" s="19"/>
      <c r="DBN70" s="19"/>
      <c r="DBO70" s="19"/>
      <c r="DBP70" s="19"/>
      <c r="DBQ70" s="19"/>
      <c r="DBR70" s="19"/>
      <c r="DBS70" s="19"/>
      <c r="DBT70" s="19"/>
      <c r="DBU70" s="19"/>
      <c r="DBV70" s="19"/>
      <c r="DBW70" s="19"/>
      <c r="DBX70" s="19"/>
      <c r="DBY70" s="19"/>
      <c r="DBZ70" s="19"/>
      <c r="DCA70" s="19"/>
      <c r="DCB70" s="19"/>
      <c r="DCC70" s="19"/>
      <c r="DCD70" s="19"/>
      <c r="DCE70" s="19"/>
      <c r="DCF70" s="19"/>
      <c r="DCG70" s="19"/>
      <c r="DCH70" s="19"/>
      <c r="DCI70" s="19"/>
      <c r="DCJ70" s="19"/>
      <c r="DCK70" s="19"/>
      <c r="DCL70" s="19"/>
      <c r="DCM70" s="19"/>
      <c r="DCN70" s="19"/>
      <c r="DCO70" s="19"/>
      <c r="DCP70" s="19"/>
      <c r="DCQ70" s="19"/>
      <c r="DCR70" s="19"/>
      <c r="DCS70" s="19"/>
      <c r="DCT70" s="19"/>
      <c r="DCU70" s="19"/>
      <c r="DCV70" s="19"/>
      <c r="DCW70" s="19"/>
      <c r="DCX70" s="19"/>
      <c r="DCY70" s="19"/>
      <c r="DCZ70" s="19"/>
      <c r="DDA70" s="19"/>
      <c r="DDB70" s="19"/>
      <c r="DDC70" s="19"/>
      <c r="DDD70" s="19"/>
      <c r="DDE70" s="19"/>
      <c r="DDF70" s="19"/>
      <c r="DDG70" s="19"/>
      <c r="DDH70" s="19"/>
      <c r="DDI70" s="19"/>
      <c r="DDJ70" s="19"/>
      <c r="DDK70" s="19"/>
      <c r="DDL70" s="19"/>
      <c r="DDM70" s="19"/>
      <c r="DDN70" s="19"/>
      <c r="DDO70" s="19"/>
      <c r="DDP70" s="19"/>
      <c r="DDQ70" s="19"/>
      <c r="DDR70" s="19"/>
      <c r="DDS70" s="19"/>
      <c r="DDT70" s="19"/>
      <c r="DDU70" s="19"/>
      <c r="DDV70" s="19"/>
      <c r="DDW70" s="19"/>
      <c r="DDX70" s="19"/>
      <c r="DDY70" s="19"/>
      <c r="DDZ70" s="19"/>
      <c r="DEA70" s="19"/>
      <c r="DEB70" s="19"/>
      <c r="DEC70" s="19"/>
      <c r="DED70" s="19"/>
      <c r="DEE70" s="19"/>
      <c r="DEF70" s="19"/>
      <c r="DEG70" s="19"/>
      <c r="DEH70" s="19"/>
      <c r="DEI70" s="19"/>
      <c r="DEJ70" s="19"/>
      <c r="DEK70" s="19"/>
      <c r="DEL70" s="19"/>
      <c r="DEM70" s="19"/>
      <c r="DEN70" s="19"/>
      <c r="DEO70" s="19"/>
      <c r="DEP70" s="19"/>
      <c r="DEQ70" s="19"/>
      <c r="DER70" s="19"/>
      <c r="DES70" s="19"/>
      <c r="DET70" s="19"/>
      <c r="DEU70" s="19"/>
      <c r="DEV70" s="19"/>
      <c r="DEW70" s="19"/>
      <c r="DEX70" s="19"/>
      <c r="DEY70" s="19"/>
      <c r="DEZ70" s="19"/>
      <c r="DFA70" s="19"/>
      <c r="DFB70" s="19"/>
      <c r="DFC70" s="19"/>
      <c r="DFD70" s="19"/>
      <c r="DFE70" s="19"/>
      <c r="DFF70" s="19"/>
      <c r="DFG70" s="19"/>
      <c r="DFH70" s="19"/>
      <c r="DFI70" s="19"/>
      <c r="DFJ70" s="19"/>
      <c r="DFK70" s="19"/>
      <c r="DFL70" s="19"/>
      <c r="DFM70" s="19"/>
      <c r="DFN70" s="19"/>
      <c r="DFO70" s="19"/>
      <c r="DFP70" s="19"/>
      <c r="DFQ70" s="19"/>
      <c r="DFR70" s="19"/>
      <c r="DFS70" s="19"/>
      <c r="DFT70" s="19"/>
      <c r="DFU70" s="19"/>
      <c r="DFV70" s="19"/>
      <c r="DFW70" s="19"/>
      <c r="DFX70" s="19"/>
      <c r="DFY70" s="19"/>
      <c r="DFZ70" s="19"/>
      <c r="DGA70" s="19"/>
      <c r="DGB70" s="19"/>
      <c r="DGC70" s="19"/>
      <c r="DGD70" s="19"/>
      <c r="DGE70" s="19"/>
      <c r="DGF70" s="19"/>
      <c r="DGG70" s="19"/>
      <c r="DGH70" s="19"/>
      <c r="DGI70" s="19"/>
      <c r="DGJ70" s="19"/>
      <c r="DGK70" s="19"/>
      <c r="DGL70" s="19"/>
      <c r="DGM70" s="19"/>
      <c r="DGN70" s="19"/>
      <c r="DGO70" s="19"/>
      <c r="DGP70" s="19"/>
      <c r="DGQ70" s="19"/>
      <c r="DGR70" s="19"/>
      <c r="DGS70" s="19"/>
      <c r="DGT70" s="19"/>
      <c r="DGU70" s="19"/>
      <c r="DGV70" s="19"/>
      <c r="DGW70" s="19"/>
      <c r="DGX70" s="19"/>
      <c r="DGY70" s="19"/>
      <c r="DGZ70" s="19"/>
      <c r="DHA70" s="19"/>
      <c r="DHB70" s="19"/>
      <c r="DHC70" s="19"/>
      <c r="DHD70" s="19"/>
      <c r="DHE70" s="19"/>
      <c r="DHF70" s="19"/>
      <c r="DHG70" s="19"/>
      <c r="DHH70" s="19"/>
      <c r="DHI70" s="19"/>
      <c r="DHJ70" s="19"/>
      <c r="DHK70" s="19"/>
      <c r="DHL70" s="19"/>
      <c r="DHM70" s="19"/>
      <c r="DHN70" s="19"/>
      <c r="DHO70" s="19"/>
      <c r="DHP70" s="19"/>
      <c r="DHQ70" s="19"/>
      <c r="DHR70" s="19"/>
      <c r="DHS70" s="19"/>
      <c r="DHT70" s="19"/>
      <c r="DHU70" s="19"/>
      <c r="DHV70" s="19"/>
      <c r="DHW70" s="19"/>
      <c r="DHX70" s="19"/>
      <c r="DHY70" s="19"/>
      <c r="DHZ70" s="19"/>
      <c r="DIA70" s="19"/>
      <c r="DIB70" s="19"/>
      <c r="DIC70" s="19"/>
      <c r="DID70" s="19"/>
      <c r="DIE70" s="19"/>
      <c r="DIF70" s="19"/>
      <c r="DIG70" s="19"/>
      <c r="DIH70" s="19"/>
      <c r="DII70" s="19"/>
      <c r="DIJ70" s="19"/>
      <c r="DIK70" s="19"/>
      <c r="DIL70" s="19"/>
      <c r="DIM70" s="19"/>
      <c r="DIN70" s="19"/>
      <c r="DIO70" s="19"/>
      <c r="DIP70" s="19"/>
      <c r="DIQ70" s="19"/>
      <c r="DIR70" s="19"/>
      <c r="DIS70" s="19"/>
      <c r="DIT70" s="19"/>
      <c r="DIU70" s="19"/>
      <c r="DIV70" s="19"/>
      <c r="DIW70" s="19"/>
      <c r="DIX70" s="19"/>
      <c r="DIY70" s="19"/>
      <c r="DIZ70" s="19"/>
      <c r="DJA70" s="19"/>
      <c r="DJB70" s="19"/>
      <c r="DJC70" s="19"/>
      <c r="DJD70" s="19"/>
      <c r="DJE70" s="19"/>
      <c r="DJF70" s="19"/>
      <c r="DJG70" s="19"/>
      <c r="DJH70" s="19"/>
      <c r="DJI70" s="19"/>
      <c r="DJJ70" s="19"/>
      <c r="DJK70" s="19"/>
      <c r="DJL70" s="19"/>
      <c r="DJM70" s="19"/>
      <c r="DJN70" s="19"/>
      <c r="DJO70" s="19"/>
      <c r="DJP70" s="19"/>
      <c r="DJQ70" s="19"/>
      <c r="DJR70" s="19"/>
      <c r="DJS70" s="19"/>
      <c r="DJT70" s="19"/>
      <c r="DJU70" s="19"/>
      <c r="DJV70" s="19"/>
      <c r="DJW70" s="19"/>
      <c r="DJX70" s="19"/>
      <c r="DJY70" s="19"/>
      <c r="DJZ70" s="19"/>
      <c r="DKA70" s="19"/>
      <c r="DKB70" s="19"/>
      <c r="DKC70" s="19"/>
      <c r="DKD70" s="19"/>
      <c r="DKE70" s="19"/>
      <c r="DKF70" s="19"/>
      <c r="DKG70" s="19"/>
      <c r="DKH70" s="19"/>
      <c r="DKI70" s="19"/>
      <c r="DKJ70" s="19"/>
      <c r="DKK70" s="19"/>
      <c r="DKL70" s="19"/>
      <c r="DKM70" s="19"/>
      <c r="DKN70" s="19"/>
      <c r="DKO70" s="19"/>
      <c r="DKP70" s="19"/>
      <c r="DKQ70" s="19"/>
      <c r="DKR70" s="19"/>
      <c r="DKS70" s="19"/>
      <c r="DKT70" s="19"/>
      <c r="DKU70" s="19"/>
      <c r="DKV70" s="19"/>
      <c r="DKW70" s="19"/>
      <c r="DKX70" s="19"/>
      <c r="DKY70" s="19"/>
      <c r="DKZ70" s="19"/>
      <c r="DLA70" s="19"/>
      <c r="DLB70" s="19"/>
      <c r="DLC70" s="19"/>
      <c r="DLD70" s="19"/>
      <c r="DLE70" s="19"/>
      <c r="DLF70" s="19"/>
      <c r="DLG70" s="19"/>
      <c r="DLH70" s="19"/>
      <c r="DLI70" s="19"/>
      <c r="DLJ70" s="19"/>
      <c r="DLK70" s="19"/>
      <c r="DLL70" s="19"/>
      <c r="DLM70" s="19"/>
      <c r="DLN70" s="19"/>
      <c r="DLO70" s="19"/>
      <c r="DLP70" s="19"/>
      <c r="DLQ70" s="19"/>
      <c r="DLR70" s="19"/>
      <c r="DLS70" s="19"/>
      <c r="DLT70" s="19"/>
      <c r="DLU70" s="19"/>
      <c r="DLV70" s="19"/>
      <c r="DLW70" s="19"/>
      <c r="DLX70" s="19"/>
      <c r="DLY70" s="19"/>
      <c r="DLZ70" s="19"/>
      <c r="DMA70" s="19"/>
      <c r="DMB70" s="19"/>
      <c r="DMC70" s="19"/>
      <c r="DMD70" s="19"/>
      <c r="DME70" s="19"/>
      <c r="DMF70" s="19"/>
      <c r="DMG70" s="19"/>
      <c r="DMH70" s="19"/>
      <c r="DMI70" s="19"/>
      <c r="DMJ70" s="19"/>
      <c r="DMK70" s="19"/>
      <c r="DML70" s="19"/>
      <c r="DMM70" s="19"/>
      <c r="DMN70" s="19"/>
      <c r="DMO70" s="19"/>
      <c r="DMP70" s="19"/>
      <c r="DMQ70" s="19"/>
      <c r="DMR70" s="19"/>
      <c r="DMS70" s="19"/>
      <c r="DMT70" s="19"/>
      <c r="DMU70" s="19"/>
      <c r="DMV70" s="19"/>
      <c r="DMW70" s="19"/>
      <c r="DMX70" s="19"/>
      <c r="DMY70" s="19"/>
      <c r="DMZ70" s="19"/>
      <c r="DNA70" s="19"/>
      <c r="DNB70" s="19"/>
      <c r="DNC70" s="19"/>
      <c r="DND70" s="19"/>
      <c r="DNE70" s="19"/>
      <c r="DNF70" s="19"/>
      <c r="DNG70" s="19"/>
      <c r="DNH70" s="19"/>
      <c r="DNI70" s="19"/>
      <c r="DNJ70" s="19"/>
      <c r="DNK70" s="19"/>
      <c r="DNL70" s="19"/>
      <c r="DNM70" s="19"/>
      <c r="DNN70" s="19"/>
      <c r="DNO70" s="19"/>
      <c r="DNP70" s="19"/>
      <c r="DNQ70" s="19"/>
      <c r="DNR70" s="19"/>
      <c r="DNS70" s="19"/>
      <c r="DNT70" s="19"/>
      <c r="DNU70" s="19"/>
      <c r="DNV70" s="19"/>
      <c r="DNW70" s="19"/>
      <c r="DNX70" s="19"/>
      <c r="DNY70" s="19"/>
      <c r="DNZ70" s="19"/>
      <c r="DOA70" s="19"/>
      <c r="DOB70" s="19"/>
      <c r="DOC70" s="19"/>
      <c r="DOD70" s="19"/>
      <c r="DOE70" s="19"/>
      <c r="DOF70" s="19"/>
      <c r="DOG70" s="19"/>
      <c r="DOH70" s="19"/>
      <c r="DOI70" s="19"/>
      <c r="DOJ70" s="19"/>
      <c r="DOK70" s="19"/>
      <c r="DOL70" s="19"/>
      <c r="DOM70" s="19"/>
      <c r="DON70" s="19"/>
      <c r="DOO70" s="19"/>
      <c r="DOP70" s="19"/>
      <c r="DOQ70" s="19"/>
      <c r="DOR70" s="19"/>
      <c r="DOS70" s="19"/>
      <c r="DOT70" s="19"/>
      <c r="DOU70" s="19"/>
      <c r="DOV70" s="19"/>
      <c r="DOW70" s="19"/>
      <c r="DOX70" s="19"/>
      <c r="DOY70" s="19"/>
      <c r="DOZ70" s="19"/>
      <c r="DPA70" s="19"/>
      <c r="DPB70" s="19"/>
      <c r="DPC70" s="19"/>
      <c r="DPD70" s="19"/>
      <c r="DPE70" s="19"/>
      <c r="DPF70" s="19"/>
      <c r="DPG70" s="19"/>
      <c r="DPH70" s="19"/>
      <c r="DPI70" s="19"/>
      <c r="DPJ70" s="19"/>
      <c r="DPK70" s="19"/>
      <c r="DPL70" s="19"/>
      <c r="DPM70" s="19"/>
      <c r="DPN70" s="19"/>
      <c r="DPO70" s="19"/>
      <c r="DPP70" s="19"/>
      <c r="DPQ70" s="19"/>
      <c r="DPR70" s="19"/>
      <c r="DPS70" s="19"/>
      <c r="DPT70" s="19"/>
      <c r="DPU70" s="19"/>
      <c r="DPV70" s="19"/>
      <c r="DPW70" s="19"/>
      <c r="DPX70" s="19"/>
      <c r="DPY70" s="19"/>
      <c r="DPZ70" s="19"/>
      <c r="DQA70" s="19"/>
      <c r="DQB70" s="19"/>
      <c r="DQC70" s="19"/>
      <c r="DQD70" s="19"/>
      <c r="DQE70" s="19"/>
      <c r="DQF70" s="19"/>
      <c r="DQG70" s="19"/>
      <c r="DQH70" s="19"/>
      <c r="DQI70" s="19"/>
      <c r="DQJ70" s="19"/>
      <c r="DQK70" s="19"/>
      <c r="DQL70" s="19"/>
      <c r="DQM70" s="19"/>
      <c r="DQN70" s="19"/>
      <c r="DQO70" s="19"/>
      <c r="DQP70" s="19"/>
      <c r="DQQ70" s="19"/>
      <c r="DQR70" s="19"/>
      <c r="DQS70" s="19"/>
      <c r="DQT70" s="19"/>
      <c r="DQU70" s="19"/>
      <c r="DQV70" s="19"/>
      <c r="DQW70" s="19"/>
      <c r="DQX70" s="19"/>
      <c r="DQY70" s="19"/>
      <c r="DQZ70" s="19"/>
      <c r="DRA70" s="19"/>
      <c r="DRB70" s="19"/>
      <c r="DRC70" s="19"/>
      <c r="DRD70" s="19"/>
      <c r="DRE70" s="19"/>
      <c r="DRF70" s="19"/>
      <c r="DRG70" s="19"/>
      <c r="DRH70" s="19"/>
      <c r="DRI70" s="19"/>
      <c r="DRJ70" s="19"/>
      <c r="DRK70" s="19"/>
      <c r="DRL70" s="19"/>
      <c r="DRM70" s="19"/>
      <c r="DRN70" s="19"/>
      <c r="DRO70" s="19"/>
      <c r="DRP70" s="19"/>
      <c r="DRQ70" s="19"/>
      <c r="DRR70" s="19"/>
      <c r="DRS70" s="19"/>
      <c r="DRT70" s="19"/>
      <c r="DRU70" s="19"/>
      <c r="DRV70" s="19"/>
      <c r="DRW70" s="19"/>
      <c r="DRX70" s="19"/>
      <c r="DRY70" s="19"/>
      <c r="DRZ70" s="19"/>
      <c r="DSA70" s="19"/>
      <c r="DSB70" s="19"/>
      <c r="DSC70" s="19"/>
      <c r="DSD70" s="19"/>
      <c r="DSE70" s="19"/>
      <c r="DSF70" s="19"/>
      <c r="DSG70" s="19"/>
      <c r="DSH70" s="19"/>
      <c r="DSI70" s="19"/>
      <c r="DSJ70" s="19"/>
      <c r="DSK70" s="19"/>
      <c r="DSL70" s="19"/>
      <c r="DSM70" s="19"/>
      <c r="DSN70" s="19"/>
      <c r="DSO70" s="19"/>
      <c r="DSP70" s="19"/>
      <c r="DSQ70" s="19"/>
      <c r="DSR70" s="19"/>
      <c r="DSS70" s="19"/>
      <c r="DST70" s="19"/>
      <c r="DSU70" s="19"/>
      <c r="DSV70" s="19"/>
      <c r="DSW70" s="19"/>
      <c r="DSX70" s="19"/>
      <c r="DSY70" s="19"/>
      <c r="DSZ70" s="19"/>
      <c r="DTA70" s="19"/>
      <c r="DTB70" s="19"/>
      <c r="DTC70" s="19"/>
      <c r="DTD70" s="19"/>
      <c r="DTE70" s="19"/>
      <c r="DTF70" s="19"/>
      <c r="DTG70" s="19"/>
      <c r="DTH70" s="19"/>
      <c r="DTI70" s="19"/>
      <c r="DTJ70" s="19"/>
      <c r="DTK70" s="19"/>
      <c r="DTL70" s="19"/>
      <c r="DTM70" s="19"/>
      <c r="DTN70" s="19"/>
      <c r="DTO70" s="19"/>
      <c r="DTP70" s="19"/>
      <c r="DTQ70" s="19"/>
      <c r="DTR70" s="19"/>
      <c r="DTS70" s="19"/>
      <c r="DTT70" s="19"/>
      <c r="DTU70" s="19"/>
      <c r="DTV70" s="19"/>
      <c r="DTW70" s="19"/>
      <c r="DTX70" s="19"/>
      <c r="DTY70" s="19"/>
      <c r="DTZ70" s="19"/>
      <c r="DUA70" s="19"/>
      <c r="DUB70" s="19"/>
      <c r="DUC70" s="19"/>
      <c r="DUD70" s="19"/>
      <c r="DUE70" s="19"/>
      <c r="DUF70" s="19"/>
      <c r="DUG70" s="19"/>
      <c r="DUH70" s="19"/>
      <c r="DUI70" s="19"/>
      <c r="DUJ70" s="19"/>
      <c r="DUK70" s="19"/>
      <c r="DUL70" s="19"/>
      <c r="DUM70" s="19"/>
      <c r="DUN70" s="19"/>
      <c r="DUO70" s="19"/>
      <c r="DUP70" s="19"/>
      <c r="DUQ70" s="19"/>
      <c r="DUR70" s="19"/>
      <c r="DUS70" s="19"/>
      <c r="DUT70" s="19"/>
      <c r="DUU70" s="19"/>
      <c r="DUV70" s="19"/>
      <c r="DUW70" s="19"/>
      <c r="DUX70" s="19"/>
      <c r="DUY70" s="19"/>
      <c r="DUZ70" s="19"/>
      <c r="DVA70" s="19"/>
      <c r="DVB70" s="19"/>
      <c r="DVC70" s="19"/>
      <c r="DVD70" s="19"/>
      <c r="DVE70" s="19"/>
      <c r="DVF70" s="19"/>
      <c r="DVG70" s="19"/>
      <c r="DVH70" s="19"/>
      <c r="DVI70" s="19"/>
      <c r="DVJ70" s="19"/>
      <c r="DVK70" s="19"/>
      <c r="DVL70" s="19"/>
      <c r="DVM70" s="19"/>
      <c r="DVN70" s="19"/>
      <c r="DVO70" s="19"/>
      <c r="DVP70" s="19"/>
      <c r="DVQ70" s="19"/>
      <c r="DVR70" s="19"/>
      <c r="DVS70" s="19"/>
      <c r="DVT70" s="19"/>
      <c r="DVU70" s="19"/>
      <c r="DVV70" s="19"/>
      <c r="DVW70" s="19"/>
      <c r="DVX70" s="19"/>
      <c r="DVY70" s="19"/>
      <c r="DVZ70" s="19"/>
      <c r="DWA70" s="19"/>
      <c r="DWB70" s="19"/>
      <c r="DWC70" s="19"/>
      <c r="DWD70" s="19"/>
      <c r="DWE70" s="19"/>
      <c r="DWF70" s="19"/>
      <c r="DWG70" s="19"/>
      <c r="DWH70" s="19"/>
      <c r="DWI70" s="19"/>
      <c r="DWJ70" s="19"/>
      <c r="DWK70" s="19"/>
      <c r="DWL70" s="19"/>
      <c r="DWM70" s="19"/>
      <c r="DWN70" s="19"/>
      <c r="DWO70" s="19"/>
      <c r="DWP70" s="19"/>
      <c r="DWQ70" s="19"/>
      <c r="DWR70" s="19"/>
      <c r="DWS70" s="19"/>
      <c r="DWT70" s="19"/>
      <c r="DWU70" s="19"/>
      <c r="DWV70" s="19"/>
      <c r="DWW70" s="19"/>
      <c r="DWX70" s="19"/>
      <c r="DWY70" s="19"/>
      <c r="DWZ70" s="19"/>
      <c r="DXA70" s="19"/>
      <c r="DXB70" s="19"/>
      <c r="DXC70" s="19"/>
      <c r="DXD70" s="19"/>
      <c r="DXE70" s="19"/>
      <c r="DXF70" s="19"/>
      <c r="DXG70" s="19"/>
      <c r="DXH70" s="19"/>
      <c r="DXI70" s="19"/>
      <c r="DXJ70" s="19"/>
      <c r="DXK70" s="19"/>
      <c r="DXL70" s="19"/>
      <c r="DXM70" s="19"/>
      <c r="DXN70" s="19"/>
      <c r="DXO70" s="19"/>
      <c r="DXP70" s="19"/>
      <c r="DXQ70" s="19"/>
      <c r="DXR70" s="19"/>
      <c r="DXS70" s="19"/>
      <c r="DXT70" s="19"/>
      <c r="DXU70" s="19"/>
      <c r="DXV70" s="19"/>
      <c r="DXW70" s="19"/>
      <c r="DXX70" s="19"/>
      <c r="DXY70" s="19"/>
      <c r="DXZ70" s="19"/>
      <c r="DYA70" s="19"/>
      <c r="DYB70" s="19"/>
      <c r="DYC70" s="19"/>
      <c r="DYD70" s="19"/>
      <c r="DYE70" s="19"/>
      <c r="DYF70" s="19"/>
      <c r="DYG70" s="19"/>
      <c r="DYH70" s="19"/>
      <c r="DYI70" s="19"/>
      <c r="DYJ70" s="19"/>
      <c r="DYK70" s="19"/>
      <c r="DYL70" s="19"/>
      <c r="DYM70" s="19"/>
      <c r="DYN70" s="19"/>
      <c r="DYO70" s="19"/>
      <c r="DYP70" s="19"/>
      <c r="DYQ70" s="19"/>
      <c r="DYR70" s="19"/>
      <c r="DYS70" s="19"/>
      <c r="DYT70" s="19"/>
      <c r="DYU70" s="19"/>
      <c r="DYV70" s="19"/>
      <c r="DYW70" s="19"/>
      <c r="DYX70" s="19"/>
      <c r="DYY70" s="19"/>
      <c r="DYZ70" s="19"/>
      <c r="DZA70" s="19"/>
      <c r="DZB70" s="19"/>
      <c r="DZC70" s="19"/>
      <c r="DZD70" s="19"/>
      <c r="DZE70" s="19"/>
      <c r="DZF70" s="19"/>
      <c r="DZG70" s="19"/>
      <c r="DZH70" s="19"/>
      <c r="DZI70" s="19"/>
      <c r="DZJ70" s="19"/>
      <c r="DZK70" s="19"/>
      <c r="DZL70" s="19"/>
      <c r="DZM70" s="19"/>
      <c r="DZN70" s="19"/>
      <c r="DZO70" s="19"/>
      <c r="DZP70" s="19"/>
      <c r="DZQ70" s="19"/>
      <c r="DZR70" s="19"/>
      <c r="DZS70" s="19"/>
      <c r="DZT70" s="19"/>
      <c r="DZU70" s="19"/>
      <c r="DZV70" s="19"/>
      <c r="DZW70" s="19"/>
      <c r="DZX70" s="19"/>
      <c r="DZY70" s="19"/>
      <c r="DZZ70" s="19"/>
      <c r="EAA70" s="19"/>
      <c r="EAB70" s="19"/>
      <c r="EAC70" s="19"/>
      <c r="EAD70" s="19"/>
      <c r="EAE70" s="19"/>
      <c r="EAF70" s="19"/>
      <c r="EAG70" s="19"/>
      <c r="EAH70" s="19"/>
      <c r="EAI70" s="19"/>
      <c r="EAJ70" s="19"/>
      <c r="EAK70" s="19"/>
      <c r="EAL70" s="19"/>
      <c r="EAM70" s="19"/>
      <c r="EAN70" s="19"/>
      <c r="EAO70" s="19"/>
      <c r="EAP70" s="19"/>
      <c r="EAQ70" s="19"/>
      <c r="EAR70" s="19"/>
      <c r="EAS70" s="19"/>
      <c r="EAT70" s="19"/>
      <c r="EAU70" s="19"/>
      <c r="EAV70" s="19"/>
      <c r="EAW70" s="19"/>
      <c r="EAX70" s="19"/>
      <c r="EAY70" s="19"/>
      <c r="EAZ70" s="19"/>
      <c r="EBA70" s="19"/>
      <c r="EBB70" s="19"/>
      <c r="EBC70" s="19"/>
      <c r="EBD70" s="19"/>
      <c r="EBE70" s="19"/>
      <c r="EBF70" s="19"/>
      <c r="EBG70" s="19"/>
      <c r="EBH70" s="19"/>
      <c r="EBI70" s="19"/>
      <c r="EBJ70" s="19"/>
      <c r="EBK70" s="19"/>
      <c r="EBL70" s="19"/>
      <c r="EBM70" s="19"/>
      <c r="EBN70" s="19"/>
      <c r="EBO70" s="19"/>
      <c r="EBP70" s="19"/>
      <c r="EBQ70" s="19"/>
      <c r="EBR70" s="19"/>
      <c r="EBS70" s="19"/>
      <c r="EBT70" s="19"/>
      <c r="EBU70" s="19"/>
      <c r="EBV70" s="19"/>
      <c r="EBW70" s="19"/>
      <c r="EBX70" s="19"/>
      <c r="EBY70" s="19"/>
      <c r="EBZ70" s="19"/>
      <c r="ECA70" s="19"/>
      <c r="ECB70" s="19"/>
      <c r="ECC70" s="19"/>
      <c r="ECD70" s="19"/>
      <c r="ECE70" s="19"/>
      <c r="ECF70" s="19"/>
      <c r="ECG70" s="19"/>
      <c r="ECH70" s="19"/>
      <c r="ECI70" s="19"/>
      <c r="ECJ70" s="19"/>
      <c r="ECK70" s="19"/>
      <c r="ECL70" s="19"/>
      <c r="ECM70" s="19"/>
      <c r="ECN70" s="19"/>
      <c r="ECO70" s="19"/>
      <c r="ECP70" s="19"/>
      <c r="ECQ70" s="19"/>
      <c r="ECR70" s="19"/>
      <c r="ECS70" s="19"/>
      <c r="ECT70" s="19"/>
      <c r="ECU70" s="19"/>
      <c r="ECV70" s="19"/>
      <c r="ECW70" s="19"/>
      <c r="ECX70" s="19"/>
      <c r="ECY70" s="19"/>
      <c r="ECZ70" s="19"/>
      <c r="EDA70" s="19"/>
      <c r="EDB70" s="19"/>
      <c r="EDC70" s="19"/>
      <c r="EDD70" s="19"/>
      <c r="EDE70" s="19"/>
      <c r="EDF70" s="19"/>
      <c r="EDG70" s="19"/>
      <c r="EDH70" s="19"/>
      <c r="EDI70" s="19"/>
      <c r="EDJ70" s="19"/>
      <c r="EDK70" s="19"/>
      <c r="EDL70" s="19"/>
      <c r="EDM70" s="19"/>
      <c r="EDN70" s="19"/>
      <c r="EDO70" s="19"/>
      <c r="EDP70" s="19"/>
      <c r="EDQ70" s="19"/>
      <c r="EDR70" s="19"/>
      <c r="EDS70" s="19"/>
      <c r="EDT70" s="19"/>
      <c r="EDU70" s="19"/>
      <c r="EDV70" s="19"/>
      <c r="EDW70" s="19"/>
      <c r="EDX70" s="19"/>
      <c r="EDY70" s="19"/>
      <c r="EDZ70" s="19"/>
      <c r="EEA70" s="19"/>
      <c r="EEB70" s="19"/>
      <c r="EEC70" s="19"/>
      <c r="EED70" s="19"/>
      <c r="EEE70" s="19"/>
      <c r="EEF70" s="19"/>
      <c r="EEG70" s="19"/>
      <c r="EEH70" s="19"/>
      <c r="EEI70" s="19"/>
      <c r="EEJ70" s="19"/>
      <c r="EEK70" s="19"/>
      <c r="EEL70" s="19"/>
      <c r="EEM70" s="19"/>
      <c r="EEN70" s="19"/>
      <c r="EEO70" s="19"/>
      <c r="EEP70" s="19"/>
      <c r="EEQ70" s="19"/>
      <c r="EER70" s="19"/>
      <c r="EES70" s="19"/>
      <c r="EET70" s="19"/>
      <c r="EEU70" s="19"/>
      <c r="EEV70" s="19"/>
      <c r="EEW70" s="19"/>
      <c r="EEX70" s="19"/>
      <c r="EEY70" s="19"/>
      <c r="EEZ70" s="19"/>
      <c r="EFA70" s="19"/>
      <c r="EFB70" s="19"/>
      <c r="EFC70" s="19"/>
      <c r="EFD70" s="19"/>
      <c r="EFE70" s="19"/>
      <c r="EFF70" s="19"/>
      <c r="EFG70" s="19"/>
      <c r="EFH70" s="19"/>
      <c r="EFI70" s="19"/>
      <c r="EFJ70" s="19"/>
      <c r="EFK70" s="19"/>
      <c r="EFL70" s="19"/>
      <c r="EFM70" s="19"/>
      <c r="EFN70" s="19"/>
      <c r="EFO70" s="19"/>
      <c r="EFP70" s="19"/>
      <c r="EFQ70" s="19"/>
      <c r="EFR70" s="19"/>
      <c r="EFS70" s="19"/>
      <c r="EFT70" s="19"/>
      <c r="EFU70" s="19"/>
      <c r="EFV70" s="19"/>
      <c r="EFW70" s="19"/>
      <c r="EFX70" s="19"/>
      <c r="EFY70" s="19"/>
      <c r="EFZ70" s="19"/>
      <c r="EGA70" s="19"/>
      <c r="EGB70" s="19"/>
      <c r="EGC70" s="19"/>
      <c r="EGD70" s="19"/>
      <c r="EGE70" s="19"/>
      <c r="EGF70" s="19"/>
      <c r="EGG70" s="19"/>
      <c r="EGH70" s="19"/>
      <c r="EGI70" s="19"/>
      <c r="EGJ70" s="19"/>
      <c r="EGK70" s="19"/>
      <c r="EGL70" s="19"/>
      <c r="EGM70" s="19"/>
      <c r="EGN70" s="19"/>
      <c r="EGO70" s="19"/>
      <c r="EGP70" s="19"/>
      <c r="EGQ70" s="19"/>
      <c r="EGR70" s="19"/>
      <c r="EGS70" s="19"/>
      <c r="EGT70" s="19"/>
      <c r="EGU70" s="19"/>
      <c r="EGV70" s="19"/>
      <c r="EGW70" s="19"/>
      <c r="EGX70" s="19"/>
      <c r="EGY70" s="19"/>
      <c r="EGZ70" s="19"/>
      <c r="EHA70" s="19"/>
      <c r="EHB70" s="19"/>
      <c r="EHC70" s="19"/>
      <c r="EHD70" s="19"/>
      <c r="EHE70" s="19"/>
      <c r="EHF70" s="19"/>
      <c r="EHG70" s="19"/>
      <c r="EHH70" s="19"/>
      <c r="EHI70" s="19"/>
      <c r="EHJ70" s="19"/>
      <c r="EHK70" s="19"/>
      <c r="EHL70" s="19"/>
      <c r="EHM70" s="19"/>
      <c r="EHN70" s="19"/>
      <c r="EHO70" s="19"/>
      <c r="EHP70" s="19"/>
      <c r="EHQ70" s="19"/>
      <c r="EHR70" s="19"/>
      <c r="EHS70" s="19"/>
      <c r="EHT70" s="19"/>
      <c r="EHU70" s="19"/>
      <c r="EHV70" s="19"/>
      <c r="EHW70" s="19"/>
      <c r="EHX70" s="19"/>
      <c r="EHY70" s="19"/>
      <c r="EHZ70" s="19"/>
      <c r="EIA70" s="19"/>
      <c r="EIB70" s="19"/>
      <c r="EIC70" s="19"/>
      <c r="EID70" s="19"/>
      <c r="EIE70" s="19"/>
      <c r="EIF70" s="19"/>
      <c r="EIG70" s="19"/>
      <c r="EIH70" s="19"/>
      <c r="EII70" s="19"/>
      <c r="EIJ70" s="19"/>
      <c r="EIK70" s="19"/>
      <c r="EIL70" s="19"/>
      <c r="EIM70" s="19"/>
      <c r="EIN70" s="19"/>
      <c r="EIO70" s="19"/>
      <c r="EIP70" s="19"/>
      <c r="EIQ70" s="19"/>
      <c r="EIR70" s="19"/>
      <c r="EIS70" s="19"/>
      <c r="EIT70" s="19"/>
      <c r="EIU70" s="19"/>
      <c r="EIV70" s="19"/>
      <c r="EIW70" s="19"/>
      <c r="EIX70" s="19"/>
      <c r="EIY70" s="19"/>
      <c r="EIZ70" s="19"/>
      <c r="EJA70" s="19"/>
      <c r="EJB70" s="19"/>
      <c r="EJC70" s="19"/>
      <c r="EJD70" s="19"/>
      <c r="EJE70" s="19"/>
      <c r="EJF70" s="19"/>
      <c r="EJG70" s="19"/>
      <c r="EJH70" s="19"/>
      <c r="EJI70" s="19"/>
      <c r="EJJ70" s="19"/>
      <c r="EJK70" s="19"/>
      <c r="EJL70" s="19"/>
      <c r="EJM70" s="19"/>
      <c r="EJN70" s="19"/>
      <c r="EJO70" s="19"/>
      <c r="EJP70" s="19"/>
      <c r="EJQ70" s="19"/>
      <c r="EJR70" s="19"/>
      <c r="EJS70" s="19"/>
      <c r="EJT70" s="19"/>
      <c r="EJU70" s="19"/>
      <c r="EJV70" s="19"/>
      <c r="EJW70" s="19"/>
      <c r="EJX70" s="19"/>
      <c r="EJY70" s="19"/>
      <c r="EJZ70" s="19"/>
      <c r="EKA70" s="19"/>
      <c r="EKB70" s="19"/>
      <c r="EKC70" s="19"/>
      <c r="EKD70" s="19"/>
      <c r="EKE70" s="19"/>
      <c r="EKF70" s="19"/>
      <c r="EKG70" s="19"/>
      <c r="EKH70" s="19"/>
      <c r="EKI70" s="19"/>
      <c r="EKJ70" s="19"/>
      <c r="EKK70" s="19"/>
      <c r="EKL70" s="19"/>
      <c r="EKM70" s="19"/>
      <c r="EKN70" s="19"/>
      <c r="EKO70" s="19"/>
      <c r="EKP70" s="19"/>
      <c r="EKQ70" s="19"/>
      <c r="EKR70" s="19"/>
      <c r="EKS70" s="19"/>
      <c r="EKT70" s="19"/>
      <c r="EKU70" s="19"/>
      <c r="EKV70" s="19"/>
      <c r="EKW70" s="19"/>
      <c r="EKX70" s="19"/>
      <c r="EKY70" s="19"/>
      <c r="EKZ70" s="19"/>
      <c r="ELA70" s="19"/>
      <c r="ELB70" s="19"/>
      <c r="ELC70" s="19"/>
      <c r="ELD70" s="19"/>
      <c r="ELE70" s="19"/>
      <c r="ELF70" s="19"/>
      <c r="ELG70" s="19"/>
      <c r="ELH70" s="19"/>
      <c r="ELI70" s="19"/>
      <c r="ELJ70" s="19"/>
      <c r="ELK70" s="19"/>
      <c r="ELL70" s="19"/>
      <c r="ELM70" s="19"/>
      <c r="ELN70" s="19"/>
      <c r="ELO70" s="19"/>
      <c r="ELP70" s="19"/>
      <c r="ELQ70" s="19"/>
      <c r="ELR70" s="19"/>
      <c r="ELS70" s="19"/>
      <c r="ELT70" s="19"/>
      <c r="ELU70" s="19"/>
      <c r="ELV70" s="19"/>
      <c r="ELW70" s="19"/>
      <c r="ELX70" s="19"/>
      <c r="ELY70" s="19"/>
      <c r="ELZ70" s="19"/>
      <c r="EMA70" s="19"/>
      <c r="EMB70" s="19"/>
      <c r="EMC70" s="19"/>
      <c r="EMD70" s="19"/>
      <c r="EME70" s="19"/>
      <c r="EMF70" s="19"/>
      <c r="EMG70" s="19"/>
      <c r="EMH70" s="19"/>
      <c r="EMI70" s="19"/>
      <c r="EMJ70" s="19"/>
      <c r="EMK70" s="19"/>
      <c r="EML70" s="19"/>
      <c r="EMM70" s="19"/>
      <c r="EMN70" s="19"/>
      <c r="EMO70" s="19"/>
      <c r="EMP70" s="19"/>
      <c r="EMQ70" s="19"/>
      <c r="EMR70" s="19"/>
      <c r="EMS70" s="19"/>
      <c r="EMT70" s="19"/>
      <c r="EMU70" s="19"/>
      <c r="EMV70" s="19"/>
      <c r="EMW70" s="19"/>
      <c r="EMX70" s="19"/>
      <c r="EMY70" s="19"/>
      <c r="EMZ70" s="19"/>
      <c r="ENA70" s="19"/>
      <c r="ENB70" s="19"/>
      <c r="ENC70" s="19"/>
      <c r="END70" s="19"/>
      <c r="ENE70" s="19"/>
      <c r="ENF70" s="19"/>
      <c r="ENG70" s="19"/>
      <c r="ENH70" s="19"/>
      <c r="ENI70" s="19"/>
      <c r="ENJ70" s="19"/>
      <c r="ENK70" s="19"/>
      <c r="ENL70" s="19"/>
      <c r="ENM70" s="19"/>
      <c r="ENN70" s="19"/>
      <c r="ENO70" s="19"/>
      <c r="ENP70" s="19"/>
      <c r="ENQ70" s="19"/>
      <c r="ENR70" s="19"/>
      <c r="ENS70" s="19"/>
      <c r="ENT70" s="19"/>
      <c r="ENU70" s="19"/>
      <c r="ENV70" s="19"/>
      <c r="ENW70" s="19"/>
      <c r="ENX70" s="19"/>
      <c r="ENY70" s="19"/>
      <c r="ENZ70" s="19"/>
      <c r="EOA70" s="19"/>
      <c r="EOB70" s="19"/>
      <c r="EOC70" s="19"/>
      <c r="EOD70" s="19"/>
      <c r="EOE70" s="19"/>
      <c r="EOF70" s="19"/>
      <c r="EOG70" s="19"/>
      <c r="EOH70" s="19"/>
      <c r="EOI70" s="19"/>
      <c r="EOJ70" s="19"/>
      <c r="EOK70" s="19"/>
      <c r="EOL70" s="19"/>
      <c r="EOM70" s="19"/>
      <c r="EON70" s="19"/>
      <c r="EOO70" s="19"/>
      <c r="EOP70" s="19"/>
      <c r="EOQ70" s="19"/>
      <c r="EOR70" s="19"/>
      <c r="EOS70" s="19"/>
      <c r="EOT70" s="19"/>
      <c r="EOU70" s="19"/>
      <c r="EOV70" s="19"/>
      <c r="EOW70" s="19"/>
      <c r="EOX70" s="19"/>
      <c r="EOY70" s="19"/>
      <c r="EOZ70" s="19"/>
      <c r="EPA70" s="19"/>
      <c r="EPB70" s="19"/>
      <c r="EPC70" s="19"/>
      <c r="EPD70" s="19"/>
      <c r="EPE70" s="19"/>
      <c r="EPF70" s="19"/>
      <c r="EPG70" s="19"/>
      <c r="EPH70" s="19"/>
      <c r="EPI70" s="19"/>
      <c r="EPJ70" s="19"/>
      <c r="EPK70" s="19"/>
      <c r="EPL70" s="19"/>
      <c r="EPM70" s="19"/>
      <c r="EPN70" s="19"/>
      <c r="EPO70" s="19"/>
      <c r="EPP70" s="19"/>
      <c r="EPQ70" s="19"/>
      <c r="EPR70" s="19"/>
      <c r="EPS70" s="19"/>
      <c r="EPT70" s="19"/>
      <c r="EPU70" s="19"/>
      <c r="EPV70" s="19"/>
      <c r="EPW70" s="19"/>
      <c r="EPX70" s="19"/>
      <c r="EPY70" s="19"/>
      <c r="EPZ70" s="19"/>
      <c r="EQA70" s="19"/>
      <c r="EQB70" s="19"/>
      <c r="EQC70" s="19"/>
      <c r="EQD70" s="19"/>
      <c r="EQE70" s="19"/>
      <c r="EQF70" s="19"/>
      <c r="EQG70" s="19"/>
      <c r="EQH70" s="19"/>
      <c r="EQI70" s="19"/>
      <c r="EQJ70" s="19"/>
      <c r="EQK70" s="19"/>
      <c r="EQL70" s="19"/>
      <c r="EQM70" s="19"/>
      <c r="EQN70" s="19"/>
      <c r="EQO70" s="19"/>
      <c r="EQP70" s="19"/>
      <c r="EQQ70" s="19"/>
      <c r="EQR70" s="19"/>
      <c r="EQS70" s="19"/>
      <c r="EQT70" s="19"/>
      <c r="EQU70" s="19"/>
      <c r="EQV70" s="19"/>
      <c r="EQW70" s="19"/>
      <c r="EQX70" s="19"/>
      <c r="EQY70" s="19"/>
      <c r="EQZ70" s="19"/>
      <c r="ERA70" s="19"/>
      <c r="ERB70" s="19"/>
      <c r="ERC70" s="19"/>
      <c r="ERD70" s="19"/>
      <c r="ERE70" s="19"/>
      <c r="ERF70" s="19"/>
      <c r="ERG70" s="19"/>
      <c r="ERH70" s="19"/>
      <c r="ERI70" s="19"/>
      <c r="ERJ70" s="19"/>
      <c r="ERK70" s="19"/>
      <c r="ERL70" s="19"/>
      <c r="ERM70" s="19"/>
      <c r="ERN70" s="19"/>
      <c r="ERO70" s="19"/>
      <c r="ERP70" s="19"/>
      <c r="ERQ70" s="19"/>
      <c r="ERR70" s="19"/>
      <c r="ERS70" s="19"/>
      <c r="ERT70" s="19"/>
      <c r="ERU70" s="19"/>
      <c r="ERV70" s="19"/>
      <c r="ERW70" s="19"/>
      <c r="ERX70" s="19"/>
      <c r="ERY70" s="19"/>
      <c r="ERZ70" s="19"/>
      <c r="ESA70" s="19"/>
      <c r="ESB70" s="19"/>
      <c r="ESC70" s="19"/>
      <c r="ESD70" s="19"/>
      <c r="ESE70" s="19"/>
      <c r="ESF70" s="19"/>
      <c r="ESG70" s="19"/>
      <c r="ESH70" s="19"/>
      <c r="ESI70" s="19"/>
      <c r="ESJ70" s="19"/>
      <c r="ESK70" s="19"/>
      <c r="ESL70" s="19"/>
      <c r="ESM70" s="19"/>
      <c r="ESN70" s="19"/>
      <c r="ESO70" s="19"/>
      <c r="ESP70" s="19"/>
      <c r="ESQ70" s="19"/>
      <c r="ESR70" s="19"/>
      <c r="ESS70" s="19"/>
      <c r="EST70" s="19"/>
      <c r="ESU70" s="19"/>
      <c r="ESV70" s="19"/>
      <c r="ESW70" s="19"/>
      <c r="ESX70" s="19"/>
      <c r="ESY70" s="19"/>
      <c r="ESZ70" s="19"/>
      <c r="ETA70" s="19"/>
      <c r="ETB70" s="19"/>
      <c r="ETC70" s="19"/>
      <c r="ETD70" s="19"/>
      <c r="ETE70" s="19"/>
      <c r="ETF70" s="19"/>
      <c r="ETG70" s="19"/>
      <c r="ETH70" s="19"/>
      <c r="ETI70" s="19"/>
      <c r="ETJ70" s="19"/>
      <c r="ETK70" s="19"/>
      <c r="ETL70" s="19"/>
      <c r="ETM70" s="19"/>
      <c r="ETN70" s="19"/>
      <c r="ETO70" s="19"/>
      <c r="ETP70" s="19"/>
      <c r="ETQ70" s="19"/>
      <c r="ETR70" s="19"/>
      <c r="ETS70" s="19"/>
      <c r="ETT70" s="19"/>
      <c r="ETU70" s="19"/>
      <c r="ETV70" s="19"/>
      <c r="ETW70" s="19"/>
      <c r="ETX70" s="19"/>
      <c r="ETY70" s="19"/>
      <c r="ETZ70" s="19"/>
      <c r="EUA70" s="19"/>
      <c r="EUB70" s="19"/>
      <c r="EUC70" s="19"/>
      <c r="EUD70" s="19"/>
      <c r="EUE70" s="19"/>
      <c r="EUF70" s="19"/>
      <c r="EUG70" s="19"/>
      <c r="EUH70" s="19"/>
      <c r="EUI70" s="19"/>
      <c r="EUJ70" s="19"/>
      <c r="EUK70" s="19"/>
      <c r="EUL70" s="19"/>
      <c r="EUM70" s="19"/>
      <c r="EUN70" s="19"/>
      <c r="EUO70" s="19"/>
      <c r="EUP70" s="19"/>
      <c r="EUQ70" s="19"/>
      <c r="EUR70" s="19"/>
      <c r="EUS70" s="19"/>
      <c r="EUT70" s="19"/>
      <c r="EUU70" s="19"/>
      <c r="EUV70" s="19"/>
      <c r="EUW70" s="19"/>
      <c r="EUX70" s="19"/>
      <c r="EUY70" s="19"/>
      <c r="EUZ70" s="19"/>
      <c r="EVA70" s="19"/>
      <c r="EVB70" s="19"/>
      <c r="EVC70" s="19"/>
      <c r="EVD70" s="19"/>
      <c r="EVE70" s="19"/>
      <c r="EVF70" s="19"/>
      <c r="EVG70" s="19"/>
      <c r="EVH70" s="19"/>
      <c r="EVI70" s="19"/>
      <c r="EVJ70" s="19"/>
      <c r="EVK70" s="19"/>
      <c r="EVL70" s="19"/>
      <c r="EVM70" s="19"/>
      <c r="EVN70" s="19"/>
      <c r="EVO70" s="19"/>
      <c r="EVP70" s="19"/>
      <c r="EVQ70" s="19"/>
      <c r="EVR70" s="19"/>
      <c r="EVS70" s="19"/>
      <c r="EVT70" s="19"/>
      <c r="EVU70" s="19"/>
      <c r="EVV70" s="19"/>
      <c r="EVW70" s="19"/>
      <c r="EVX70" s="19"/>
      <c r="EVY70" s="19"/>
      <c r="EVZ70" s="19"/>
      <c r="EWA70" s="19"/>
      <c r="EWB70" s="19"/>
      <c r="EWC70" s="19"/>
      <c r="EWD70" s="19"/>
      <c r="EWE70" s="19"/>
      <c r="EWF70" s="19"/>
      <c r="EWG70" s="19"/>
      <c r="EWH70" s="19"/>
      <c r="EWI70" s="19"/>
      <c r="EWJ70" s="19"/>
      <c r="EWK70" s="19"/>
      <c r="EWL70" s="19"/>
      <c r="EWM70" s="19"/>
      <c r="EWN70" s="19"/>
      <c r="EWO70" s="19"/>
      <c r="EWP70" s="19"/>
      <c r="EWQ70" s="19"/>
      <c r="EWR70" s="19"/>
      <c r="EWS70" s="19"/>
      <c r="EWT70" s="19"/>
      <c r="EWU70" s="19"/>
      <c r="EWV70" s="19"/>
      <c r="EWW70" s="19"/>
      <c r="EWX70" s="19"/>
      <c r="EWY70" s="19"/>
      <c r="EWZ70" s="19"/>
      <c r="EXA70" s="19"/>
      <c r="EXB70" s="19"/>
      <c r="EXC70" s="19"/>
      <c r="EXD70" s="19"/>
      <c r="EXE70" s="19"/>
      <c r="EXF70" s="19"/>
      <c r="EXG70" s="19"/>
      <c r="EXH70" s="19"/>
      <c r="EXI70" s="19"/>
      <c r="EXJ70" s="19"/>
      <c r="EXK70" s="19"/>
      <c r="EXL70" s="19"/>
      <c r="EXM70" s="19"/>
      <c r="EXN70" s="19"/>
      <c r="EXO70" s="19"/>
      <c r="EXP70" s="19"/>
      <c r="EXQ70" s="19"/>
      <c r="EXR70" s="19"/>
      <c r="EXS70" s="19"/>
      <c r="EXT70" s="19"/>
      <c r="EXU70" s="19"/>
      <c r="EXV70" s="19"/>
      <c r="EXW70" s="19"/>
      <c r="EXX70" s="19"/>
      <c r="EXY70" s="19"/>
      <c r="EXZ70" s="19"/>
      <c r="EYA70" s="19"/>
      <c r="EYB70" s="19"/>
      <c r="EYC70" s="19"/>
      <c r="EYD70" s="19"/>
      <c r="EYE70" s="19"/>
      <c r="EYF70" s="19"/>
      <c r="EYG70" s="19"/>
      <c r="EYH70" s="19"/>
      <c r="EYI70" s="19"/>
      <c r="EYJ70" s="19"/>
      <c r="EYK70" s="19"/>
      <c r="EYL70" s="19"/>
      <c r="EYM70" s="19"/>
      <c r="EYN70" s="19"/>
      <c r="EYO70" s="19"/>
      <c r="EYP70" s="19"/>
      <c r="EYQ70" s="19"/>
      <c r="EYR70" s="19"/>
      <c r="EYS70" s="19"/>
      <c r="EYT70" s="19"/>
      <c r="EYU70" s="19"/>
      <c r="EYV70" s="19"/>
      <c r="EYW70" s="19"/>
      <c r="EYX70" s="19"/>
      <c r="EYY70" s="19"/>
      <c r="EYZ70" s="19"/>
      <c r="EZA70" s="19"/>
      <c r="EZB70" s="19"/>
      <c r="EZC70" s="19"/>
      <c r="EZD70" s="19"/>
      <c r="EZE70" s="19"/>
      <c r="EZF70" s="19"/>
      <c r="EZG70" s="19"/>
      <c r="EZH70" s="19"/>
      <c r="EZI70" s="19"/>
      <c r="EZJ70" s="19"/>
      <c r="EZK70" s="19"/>
      <c r="EZL70" s="19"/>
      <c r="EZM70" s="19"/>
      <c r="EZN70" s="19"/>
      <c r="EZO70" s="19"/>
      <c r="EZP70" s="19"/>
      <c r="EZQ70" s="19"/>
      <c r="EZR70" s="19"/>
      <c r="EZS70" s="19"/>
      <c r="EZT70" s="19"/>
      <c r="EZU70" s="19"/>
      <c r="EZV70" s="19"/>
      <c r="EZW70" s="19"/>
      <c r="EZX70" s="19"/>
      <c r="EZY70" s="19"/>
      <c r="EZZ70" s="19"/>
      <c r="FAA70" s="19"/>
      <c r="FAB70" s="19"/>
      <c r="FAC70" s="19"/>
      <c r="FAD70" s="19"/>
      <c r="FAE70" s="19"/>
      <c r="FAF70" s="19"/>
      <c r="FAG70" s="19"/>
      <c r="FAH70" s="19"/>
      <c r="FAI70" s="19"/>
      <c r="FAJ70" s="19"/>
      <c r="FAK70" s="19"/>
      <c r="FAL70" s="19"/>
      <c r="FAM70" s="19"/>
      <c r="FAN70" s="19"/>
      <c r="FAO70" s="19"/>
      <c r="FAP70" s="19"/>
      <c r="FAQ70" s="19"/>
      <c r="FAR70" s="19"/>
      <c r="FAS70" s="19"/>
      <c r="FAT70" s="19"/>
      <c r="FAU70" s="19"/>
      <c r="FAV70" s="19"/>
      <c r="FAW70" s="19"/>
      <c r="FAX70" s="19"/>
      <c r="FAY70" s="19"/>
      <c r="FAZ70" s="19"/>
      <c r="FBA70" s="19"/>
      <c r="FBB70" s="19"/>
      <c r="FBC70" s="19"/>
      <c r="FBD70" s="19"/>
      <c r="FBE70" s="19"/>
      <c r="FBF70" s="19"/>
      <c r="FBG70" s="19"/>
      <c r="FBH70" s="19"/>
      <c r="FBI70" s="19"/>
      <c r="FBJ70" s="19"/>
      <c r="FBK70" s="19"/>
      <c r="FBL70" s="19"/>
      <c r="FBM70" s="19"/>
      <c r="FBN70" s="19"/>
      <c r="FBO70" s="19"/>
      <c r="FBP70" s="19"/>
      <c r="FBQ70" s="19"/>
      <c r="FBR70" s="19"/>
      <c r="FBS70" s="19"/>
      <c r="FBT70" s="19"/>
      <c r="FBU70" s="19"/>
      <c r="FBV70" s="19"/>
      <c r="FBW70" s="19"/>
      <c r="FBX70" s="19"/>
      <c r="FBY70" s="19"/>
      <c r="FBZ70" s="19"/>
      <c r="FCA70" s="19"/>
      <c r="FCB70" s="19"/>
      <c r="FCC70" s="19"/>
      <c r="FCD70" s="19"/>
      <c r="FCE70" s="19"/>
      <c r="FCF70" s="19"/>
      <c r="FCG70" s="19"/>
      <c r="FCH70" s="19"/>
      <c r="FCI70" s="19"/>
      <c r="FCJ70" s="19"/>
      <c r="FCK70" s="19"/>
      <c r="FCL70" s="19"/>
      <c r="FCM70" s="19"/>
      <c r="FCN70" s="19"/>
      <c r="FCO70" s="19"/>
      <c r="FCP70" s="19"/>
      <c r="FCQ70" s="19"/>
      <c r="FCR70" s="19"/>
      <c r="FCS70" s="19"/>
      <c r="FCT70" s="19"/>
      <c r="FCU70" s="19"/>
      <c r="FCV70" s="19"/>
      <c r="FCW70" s="19"/>
      <c r="FCX70" s="19"/>
      <c r="FCY70" s="19"/>
      <c r="FCZ70" s="19"/>
      <c r="FDA70" s="19"/>
      <c r="FDB70" s="19"/>
      <c r="FDC70" s="19"/>
      <c r="FDD70" s="19"/>
      <c r="FDE70" s="19"/>
      <c r="FDF70" s="19"/>
      <c r="FDG70" s="19"/>
      <c r="FDH70" s="19"/>
      <c r="FDI70" s="19"/>
      <c r="FDJ70" s="19"/>
      <c r="FDK70" s="19"/>
      <c r="FDL70" s="19"/>
      <c r="FDM70" s="19"/>
      <c r="FDN70" s="19"/>
      <c r="FDO70" s="19"/>
      <c r="FDP70" s="19"/>
      <c r="FDQ70" s="19"/>
      <c r="FDR70" s="19"/>
      <c r="FDS70" s="19"/>
      <c r="FDT70" s="19"/>
      <c r="FDU70" s="19"/>
      <c r="FDV70" s="19"/>
      <c r="FDW70" s="19"/>
      <c r="FDX70" s="19"/>
      <c r="FDY70" s="19"/>
      <c r="FDZ70" s="19"/>
      <c r="FEA70" s="19"/>
      <c r="FEB70" s="19"/>
      <c r="FEC70" s="19"/>
      <c r="FED70" s="19"/>
      <c r="FEE70" s="19"/>
      <c r="FEF70" s="19"/>
      <c r="FEG70" s="19"/>
      <c r="FEH70" s="19"/>
      <c r="FEI70" s="19"/>
      <c r="FEJ70" s="19"/>
      <c r="FEK70" s="19"/>
      <c r="FEL70" s="19"/>
      <c r="FEM70" s="19"/>
      <c r="FEN70" s="19"/>
      <c r="FEO70" s="19"/>
      <c r="FEP70" s="19"/>
      <c r="FEQ70" s="19"/>
      <c r="FER70" s="19"/>
      <c r="FES70" s="19"/>
      <c r="FET70" s="19"/>
      <c r="FEU70" s="19"/>
      <c r="FEV70" s="19"/>
      <c r="FEW70" s="19"/>
      <c r="FEX70" s="19"/>
      <c r="FEY70" s="19"/>
      <c r="FEZ70" s="19"/>
      <c r="FFA70" s="19"/>
      <c r="FFB70" s="19"/>
      <c r="FFC70" s="19"/>
      <c r="FFD70" s="19"/>
      <c r="FFE70" s="19"/>
      <c r="FFF70" s="19"/>
      <c r="FFG70" s="19"/>
      <c r="FFH70" s="19"/>
      <c r="FFI70" s="19"/>
      <c r="FFJ70" s="19"/>
      <c r="FFK70" s="19"/>
      <c r="FFL70" s="19"/>
      <c r="FFM70" s="19"/>
      <c r="FFN70" s="19"/>
      <c r="FFO70" s="19"/>
      <c r="FFP70" s="19"/>
      <c r="FFQ70" s="19"/>
      <c r="FFR70" s="19"/>
      <c r="FFS70" s="19"/>
      <c r="FFT70" s="19"/>
      <c r="FFU70" s="19"/>
      <c r="FFV70" s="19"/>
      <c r="FFW70" s="19"/>
      <c r="FFX70" s="19"/>
      <c r="FFY70" s="19"/>
      <c r="FFZ70" s="19"/>
      <c r="FGA70" s="19"/>
      <c r="FGB70" s="19"/>
      <c r="FGC70" s="19"/>
      <c r="FGD70" s="19"/>
      <c r="FGE70" s="19"/>
      <c r="FGF70" s="19"/>
      <c r="FGG70" s="19"/>
      <c r="FGH70" s="19"/>
      <c r="FGI70" s="19"/>
      <c r="FGJ70" s="19"/>
      <c r="FGK70" s="19"/>
      <c r="FGL70" s="19"/>
      <c r="FGM70" s="19"/>
      <c r="FGN70" s="19"/>
      <c r="FGO70" s="19"/>
      <c r="FGP70" s="19"/>
      <c r="FGQ70" s="19"/>
      <c r="FGR70" s="19"/>
      <c r="FGS70" s="19"/>
      <c r="FGT70" s="19"/>
      <c r="FGU70" s="19"/>
      <c r="FGV70" s="19"/>
      <c r="FGW70" s="19"/>
      <c r="FGX70" s="19"/>
      <c r="FGY70" s="19"/>
      <c r="FGZ70" s="19"/>
      <c r="FHA70" s="19"/>
      <c r="FHB70" s="19"/>
      <c r="FHC70" s="19"/>
      <c r="FHD70" s="19"/>
      <c r="FHE70" s="19"/>
      <c r="FHF70" s="19"/>
      <c r="FHG70" s="19"/>
      <c r="FHH70" s="19"/>
      <c r="FHI70" s="19"/>
      <c r="FHJ70" s="19"/>
      <c r="FHK70" s="19"/>
      <c r="FHL70" s="19"/>
      <c r="FHM70" s="19"/>
      <c r="FHN70" s="19"/>
      <c r="FHO70" s="19"/>
      <c r="FHP70" s="19"/>
      <c r="FHQ70" s="19"/>
      <c r="FHR70" s="19"/>
      <c r="FHS70" s="19"/>
      <c r="FHT70" s="19"/>
      <c r="FHU70" s="19"/>
      <c r="FHV70" s="19"/>
      <c r="FHW70" s="19"/>
      <c r="FHX70" s="19"/>
      <c r="FHY70" s="19"/>
      <c r="FHZ70" s="19"/>
      <c r="FIA70" s="19"/>
      <c r="FIB70" s="19"/>
      <c r="FIC70" s="19"/>
      <c r="FID70" s="19"/>
      <c r="FIE70" s="19"/>
      <c r="FIF70" s="19"/>
      <c r="FIG70" s="19"/>
      <c r="FIH70" s="19"/>
      <c r="FII70" s="19"/>
      <c r="FIJ70" s="19"/>
      <c r="FIK70" s="19"/>
      <c r="FIL70" s="19"/>
      <c r="FIM70" s="19"/>
      <c r="FIN70" s="19"/>
      <c r="FIO70" s="19"/>
      <c r="FIP70" s="19"/>
      <c r="FIQ70" s="19"/>
      <c r="FIR70" s="19"/>
      <c r="FIS70" s="19"/>
      <c r="FIT70" s="19"/>
      <c r="FIU70" s="19"/>
      <c r="FIV70" s="19"/>
      <c r="FIW70" s="19"/>
      <c r="FIX70" s="19"/>
      <c r="FIY70" s="19"/>
      <c r="FIZ70" s="19"/>
      <c r="FJA70" s="19"/>
      <c r="FJB70" s="19"/>
      <c r="FJC70" s="19"/>
      <c r="FJD70" s="19"/>
      <c r="FJE70" s="19"/>
      <c r="FJF70" s="19"/>
      <c r="FJG70" s="19"/>
      <c r="FJH70" s="19"/>
      <c r="FJI70" s="19"/>
      <c r="FJJ70" s="19"/>
      <c r="FJK70" s="19"/>
      <c r="FJL70" s="19"/>
      <c r="FJM70" s="19"/>
      <c r="FJN70" s="19"/>
      <c r="FJO70" s="19"/>
      <c r="FJP70" s="19"/>
      <c r="FJQ70" s="19"/>
      <c r="FJR70" s="19"/>
      <c r="FJS70" s="19"/>
      <c r="FJT70" s="19"/>
      <c r="FJU70" s="19"/>
      <c r="FJV70" s="19"/>
      <c r="FJW70" s="19"/>
      <c r="FJX70" s="19"/>
      <c r="FJY70" s="19"/>
      <c r="FJZ70" s="19"/>
      <c r="FKA70" s="19"/>
      <c r="FKB70" s="19"/>
      <c r="FKC70" s="19"/>
      <c r="FKD70" s="19"/>
      <c r="FKE70" s="19"/>
      <c r="FKF70" s="19"/>
      <c r="FKG70" s="19"/>
      <c r="FKH70" s="19"/>
      <c r="FKI70" s="19"/>
      <c r="FKJ70" s="19"/>
      <c r="FKK70" s="19"/>
      <c r="FKL70" s="19"/>
      <c r="FKM70" s="19"/>
      <c r="FKN70" s="19"/>
      <c r="FKO70" s="19"/>
      <c r="FKP70" s="19"/>
      <c r="FKQ70" s="19"/>
      <c r="FKR70" s="19"/>
      <c r="FKS70" s="19"/>
      <c r="FKT70" s="19"/>
      <c r="FKU70" s="19"/>
      <c r="FKV70" s="19"/>
      <c r="FKW70" s="19"/>
      <c r="FKX70" s="19"/>
      <c r="FKY70" s="19"/>
      <c r="FKZ70" s="19"/>
      <c r="FLA70" s="19"/>
      <c r="FLB70" s="19"/>
      <c r="FLC70" s="19"/>
      <c r="FLD70" s="19"/>
      <c r="FLE70" s="19"/>
      <c r="FLF70" s="19"/>
      <c r="FLG70" s="19"/>
      <c r="FLH70" s="19"/>
      <c r="FLI70" s="19"/>
      <c r="FLJ70" s="19"/>
      <c r="FLK70" s="19"/>
      <c r="FLL70" s="19"/>
      <c r="FLM70" s="19"/>
      <c r="FLN70" s="19"/>
      <c r="FLO70" s="19"/>
      <c r="FLP70" s="19"/>
      <c r="FLQ70" s="19"/>
      <c r="FLR70" s="19"/>
      <c r="FLS70" s="19"/>
      <c r="FLT70" s="19"/>
      <c r="FLU70" s="19"/>
      <c r="FLV70" s="19"/>
      <c r="FLW70" s="19"/>
      <c r="FLX70" s="19"/>
      <c r="FLY70" s="19"/>
      <c r="FLZ70" s="19"/>
      <c r="FMA70" s="19"/>
      <c r="FMB70" s="19"/>
      <c r="FMC70" s="19"/>
      <c r="FMD70" s="19"/>
      <c r="FME70" s="19"/>
      <c r="FMF70" s="19"/>
      <c r="FMG70" s="19"/>
      <c r="FMH70" s="19"/>
      <c r="FMI70" s="19"/>
      <c r="FMJ70" s="19"/>
      <c r="FMK70" s="19"/>
      <c r="FML70" s="19"/>
      <c r="FMM70" s="19"/>
      <c r="FMN70" s="19"/>
      <c r="FMO70" s="19"/>
      <c r="FMP70" s="19"/>
      <c r="FMQ70" s="19"/>
      <c r="FMR70" s="19"/>
      <c r="FMS70" s="19"/>
      <c r="FMT70" s="19"/>
      <c r="FMU70" s="19"/>
      <c r="FMV70" s="19"/>
      <c r="FMW70" s="19"/>
      <c r="FMX70" s="19"/>
      <c r="FMY70" s="19"/>
      <c r="FMZ70" s="19"/>
      <c r="FNA70" s="19"/>
      <c r="FNB70" s="19"/>
      <c r="FNC70" s="19"/>
      <c r="FND70" s="19"/>
      <c r="FNE70" s="19"/>
      <c r="FNF70" s="19"/>
      <c r="FNG70" s="19"/>
      <c r="FNH70" s="19"/>
      <c r="FNI70" s="19"/>
      <c r="FNJ70" s="19"/>
      <c r="FNK70" s="19"/>
      <c r="FNL70" s="19"/>
      <c r="FNM70" s="19"/>
      <c r="FNN70" s="19"/>
      <c r="FNO70" s="19"/>
      <c r="FNP70" s="19"/>
      <c r="FNQ70" s="19"/>
      <c r="FNR70" s="19"/>
      <c r="FNS70" s="19"/>
      <c r="FNT70" s="19"/>
      <c r="FNU70" s="19"/>
      <c r="FNV70" s="19"/>
      <c r="FNW70" s="19"/>
      <c r="FNX70" s="19"/>
      <c r="FNY70" s="19"/>
      <c r="FNZ70" s="19"/>
      <c r="FOA70" s="19"/>
      <c r="FOB70" s="19"/>
      <c r="FOC70" s="19"/>
      <c r="FOD70" s="19"/>
      <c r="FOE70" s="19"/>
      <c r="FOF70" s="19"/>
      <c r="FOG70" s="19"/>
      <c r="FOH70" s="19"/>
      <c r="FOI70" s="19"/>
      <c r="FOJ70" s="19"/>
      <c r="FOK70" s="19"/>
      <c r="FOL70" s="19"/>
      <c r="FOM70" s="19"/>
      <c r="FON70" s="19"/>
      <c r="FOO70" s="19"/>
      <c r="FOP70" s="19"/>
      <c r="FOQ70" s="19"/>
      <c r="FOR70" s="19"/>
      <c r="FOS70" s="19"/>
      <c r="FOT70" s="19"/>
      <c r="FOU70" s="19"/>
      <c r="FOV70" s="19"/>
      <c r="FOW70" s="19"/>
      <c r="FOX70" s="19"/>
      <c r="FOY70" s="19"/>
      <c r="FOZ70" s="19"/>
      <c r="FPA70" s="19"/>
      <c r="FPB70" s="19"/>
      <c r="FPC70" s="19"/>
      <c r="FPD70" s="19"/>
      <c r="FPE70" s="19"/>
      <c r="FPF70" s="19"/>
      <c r="FPG70" s="19"/>
      <c r="FPH70" s="19"/>
      <c r="FPI70" s="19"/>
      <c r="FPJ70" s="19"/>
      <c r="FPK70" s="19"/>
      <c r="FPL70" s="19"/>
      <c r="FPM70" s="19"/>
      <c r="FPN70" s="19"/>
      <c r="FPO70" s="19"/>
      <c r="FPP70" s="19"/>
      <c r="FPQ70" s="19"/>
      <c r="FPR70" s="19"/>
      <c r="FPS70" s="19"/>
      <c r="FPT70" s="19"/>
      <c r="FPU70" s="19"/>
      <c r="FPV70" s="19"/>
      <c r="FPW70" s="19"/>
      <c r="FPX70" s="19"/>
      <c r="FPY70" s="19"/>
      <c r="FPZ70" s="19"/>
      <c r="FQA70" s="19"/>
      <c r="FQB70" s="19"/>
      <c r="FQC70" s="19"/>
      <c r="FQD70" s="19"/>
      <c r="FQE70" s="19"/>
      <c r="FQF70" s="19"/>
      <c r="FQG70" s="19"/>
      <c r="FQH70" s="19"/>
      <c r="FQI70" s="19"/>
      <c r="FQJ70" s="19"/>
      <c r="FQK70" s="19"/>
      <c r="FQL70" s="19"/>
      <c r="FQM70" s="19"/>
      <c r="FQN70" s="19"/>
      <c r="FQO70" s="19"/>
      <c r="FQP70" s="19"/>
      <c r="FQQ70" s="19"/>
      <c r="FQR70" s="19"/>
      <c r="FQS70" s="19"/>
      <c r="FQT70" s="19"/>
      <c r="FQU70" s="19"/>
      <c r="FQV70" s="19"/>
      <c r="FQW70" s="19"/>
      <c r="FQX70" s="19"/>
      <c r="FQY70" s="19"/>
      <c r="FQZ70" s="19"/>
      <c r="FRA70" s="19"/>
      <c r="FRB70" s="19"/>
      <c r="FRC70" s="19"/>
      <c r="FRD70" s="19"/>
      <c r="FRE70" s="19"/>
      <c r="FRF70" s="19"/>
      <c r="FRG70" s="19"/>
      <c r="FRH70" s="19"/>
      <c r="FRI70" s="19"/>
      <c r="FRJ70" s="19"/>
      <c r="FRK70" s="19"/>
      <c r="FRL70" s="19"/>
      <c r="FRM70" s="19"/>
      <c r="FRN70" s="19"/>
      <c r="FRO70" s="19"/>
      <c r="FRP70" s="19"/>
      <c r="FRQ70" s="19"/>
      <c r="FRR70" s="19"/>
      <c r="FRS70" s="19"/>
      <c r="FRT70" s="19"/>
      <c r="FRU70" s="19"/>
      <c r="FRV70" s="19"/>
      <c r="FRW70" s="19"/>
      <c r="FRX70" s="19"/>
      <c r="FRY70" s="19"/>
      <c r="FRZ70" s="19"/>
      <c r="FSA70" s="19"/>
      <c r="FSB70" s="19"/>
      <c r="FSC70" s="19"/>
      <c r="FSD70" s="19"/>
      <c r="FSE70" s="19"/>
      <c r="FSF70" s="19"/>
      <c r="FSG70" s="19"/>
      <c r="FSH70" s="19"/>
      <c r="FSI70" s="19"/>
      <c r="FSJ70" s="19"/>
      <c r="FSK70" s="19"/>
      <c r="FSL70" s="19"/>
      <c r="FSM70" s="19"/>
      <c r="FSN70" s="19"/>
      <c r="FSO70" s="19"/>
      <c r="FSP70" s="19"/>
      <c r="FSQ70" s="19"/>
      <c r="FSR70" s="19"/>
      <c r="FSS70" s="19"/>
      <c r="FST70" s="19"/>
      <c r="FSU70" s="19"/>
      <c r="FSV70" s="19"/>
      <c r="FSW70" s="19"/>
      <c r="FSX70" s="19"/>
      <c r="FSY70" s="19"/>
      <c r="FSZ70" s="19"/>
      <c r="FTA70" s="19"/>
      <c r="FTB70" s="19"/>
      <c r="FTC70" s="19"/>
      <c r="FTD70" s="19"/>
      <c r="FTE70" s="19"/>
      <c r="FTF70" s="19"/>
      <c r="FTG70" s="19"/>
      <c r="FTH70" s="19"/>
      <c r="FTI70" s="19"/>
      <c r="FTJ70" s="19"/>
      <c r="FTK70" s="19"/>
      <c r="FTL70" s="19"/>
      <c r="FTM70" s="19"/>
      <c r="FTN70" s="19"/>
      <c r="FTO70" s="19"/>
      <c r="FTP70" s="19"/>
      <c r="FTQ70" s="19"/>
      <c r="FTR70" s="19"/>
      <c r="FTS70" s="19"/>
      <c r="FTT70" s="19"/>
      <c r="FTU70" s="19"/>
      <c r="FTV70" s="19"/>
      <c r="FTW70" s="19"/>
      <c r="FTX70" s="19"/>
      <c r="FTY70" s="19"/>
      <c r="FTZ70" s="19"/>
      <c r="FUA70" s="19"/>
      <c r="FUB70" s="19"/>
      <c r="FUC70" s="19"/>
      <c r="FUD70" s="19"/>
      <c r="FUE70" s="19"/>
      <c r="FUF70" s="19"/>
      <c r="FUG70" s="19"/>
      <c r="FUH70" s="19"/>
      <c r="FUI70" s="19"/>
      <c r="FUJ70" s="19"/>
      <c r="FUK70" s="19"/>
      <c r="FUL70" s="19"/>
      <c r="FUM70" s="19"/>
      <c r="FUN70" s="19"/>
      <c r="FUO70" s="19"/>
      <c r="FUP70" s="19"/>
      <c r="FUQ70" s="19"/>
      <c r="FUR70" s="19"/>
      <c r="FUS70" s="19"/>
      <c r="FUT70" s="19"/>
      <c r="FUU70" s="19"/>
      <c r="FUV70" s="19"/>
      <c r="FUW70" s="19"/>
      <c r="FUX70" s="19"/>
      <c r="FUY70" s="19"/>
      <c r="FUZ70" s="19"/>
      <c r="FVA70" s="19"/>
      <c r="FVB70" s="19"/>
      <c r="FVC70" s="19"/>
      <c r="FVD70" s="19"/>
      <c r="FVE70" s="19"/>
      <c r="FVF70" s="19"/>
      <c r="FVG70" s="19"/>
      <c r="FVH70" s="19"/>
      <c r="FVI70" s="19"/>
      <c r="FVJ70" s="19"/>
      <c r="FVK70" s="19"/>
      <c r="FVL70" s="19"/>
      <c r="FVM70" s="19"/>
      <c r="FVN70" s="19"/>
      <c r="FVO70" s="19"/>
      <c r="FVP70" s="19"/>
      <c r="FVQ70" s="19"/>
      <c r="FVR70" s="19"/>
      <c r="FVS70" s="19"/>
      <c r="FVT70" s="19"/>
      <c r="FVU70" s="19"/>
      <c r="FVV70" s="19"/>
      <c r="FVW70" s="19"/>
      <c r="FVX70" s="19"/>
      <c r="FVY70" s="19"/>
      <c r="FVZ70" s="19"/>
      <c r="FWA70" s="19"/>
      <c r="FWB70" s="19"/>
      <c r="FWC70" s="19"/>
      <c r="FWD70" s="19"/>
      <c r="FWE70" s="19"/>
      <c r="FWF70" s="19"/>
      <c r="FWG70" s="19"/>
      <c r="FWH70" s="19"/>
      <c r="FWI70" s="19"/>
      <c r="FWJ70" s="19"/>
      <c r="FWK70" s="19"/>
      <c r="FWL70" s="19"/>
      <c r="FWM70" s="19"/>
      <c r="FWN70" s="19"/>
      <c r="FWO70" s="19"/>
      <c r="FWP70" s="19"/>
      <c r="FWQ70" s="19"/>
      <c r="FWR70" s="19"/>
      <c r="FWS70" s="19"/>
      <c r="FWT70" s="19"/>
      <c r="FWU70" s="19"/>
      <c r="FWV70" s="19"/>
      <c r="FWW70" s="19"/>
      <c r="FWX70" s="19"/>
      <c r="FWY70" s="19"/>
      <c r="FWZ70" s="19"/>
      <c r="FXA70" s="19"/>
      <c r="FXB70" s="19"/>
      <c r="FXC70" s="19"/>
      <c r="FXD70" s="19"/>
      <c r="FXE70" s="19"/>
      <c r="FXF70" s="19"/>
      <c r="FXG70" s="19"/>
      <c r="FXH70" s="19"/>
      <c r="FXI70" s="19"/>
      <c r="FXJ70" s="19"/>
      <c r="FXK70" s="19"/>
      <c r="FXL70" s="19"/>
      <c r="FXM70" s="19"/>
      <c r="FXN70" s="19"/>
      <c r="FXO70" s="19"/>
      <c r="FXP70" s="19"/>
      <c r="FXQ70" s="19"/>
      <c r="FXR70" s="19"/>
      <c r="FXS70" s="19"/>
      <c r="FXT70" s="19"/>
      <c r="FXU70" s="19"/>
      <c r="FXV70" s="19"/>
      <c r="FXW70" s="19"/>
      <c r="FXX70" s="19"/>
      <c r="FXY70" s="19"/>
      <c r="FXZ70" s="19"/>
      <c r="FYA70" s="19"/>
      <c r="FYB70" s="19"/>
      <c r="FYC70" s="19"/>
      <c r="FYD70" s="19"/>
      <c r="FYE70" s="19"/>
      <c r="FYF70" s="19"/>
      <c r="FYG70" s="19"/>
      <c r="FYH70" s="19"/>
      <c r="FYI70" s="19"/>
      <c r="FYJ70" s="19"/>
      <c r="FYK70" s="19"/>
      <c r="FYL70" s="19"/>
      <c r="FYM70" s="19"/>
      <c r="FYN70" s="19"/>
      <c r="FYO70" s="19"/>
      <c r="FYP70" s="19"/>
      <c r="FYQ70" s="19"/>
      <c r="FYR70" s="19"/>
      <c r="FYS70" s="19"/>
      <c r="FYT70" s="19"/>
      <c r="FYU70" s="19"/>
      <c r="FYV70" s="19"/>
      <c r="FYW70" s="19"/>
      <c r="FYX70" s="19"/>
      <c r="FYY70" s="19"/>
      <c r="FYZ70" s="19"/>
      <c r="FZA70" s="19"/>
      <c r="FZB70" s="19"/>
      <c r="FZC70" s="19"/>
      <c r="FZD70" s="19"/>
      <c r="FZE70" s="19"/>
      <c r="FZF70" s="19"/>
      <c r="FZG70" s="19"/>
      <c r="FZH70" s="19"/>
      <c r="FZI70" s="19"/>
      <c r="FZJ70" s="19"/>
      <c r="FZK70" s="19"/>
      <c r="FZL70" s="19"/>
      <c r="FZM70" s="19"/>
      <c r="FZN70" s="19"/>
      <c r="FZO70" s="19"/>
      <c r="FZP70" s="19"/>
      <c r="FZQ70" s="19"/>
      <c r="FZR70" s="19"/>
      <c r="FZS70" s="19"/>
      <c r="FZT70" s="19"/>
      <c r="FZU70" s="19"/>
      <c r="FZV70" s="19"/>
      <c r="FZW70" s="19"/>
      <c r="FZX70" s="19"/>
      <c r="FZY70" s="19"/>
      <c r="FZZ70" s="19"/>
      <c r="GAA70" s="19"/>
      <c r="GAB70" s="19"/>
      <c r="GAC70" s="19"/>
      <c r="GAD70" s="19"/>
      <c r="GAE70" s="19"/>
      <c r="GAF70" s="19"/>
      <c r="GAG70" s="19"/>
      <c r="GAH70" s="19"/>
      <c r="GAI70" s="19"/>
      <c r="GAJ70" s="19"/>
      <c r="GAK70" s="19"/>
      <c r="GAL70" s="19"/>
      <c r="GAM70" s="19"/>
      <c r="GAN70" s="19"/>
      <c r="GAO70" s="19"/>
      <c r="GAP70" s="19"/>
      <c r="GAQ70" s="19"/>
      <c r="GAR70" s="19"/>
      <c r="GAS70" s="19"/>
      <c r="GAT70" s="19"/>
      <c r="GAU70" s="19"/>
      <c r="GAV70" s="19"/>
      <c r="GAW70" s="19"/>
      <c r="GAX70" s="19"/>
      <c r="GAY70" s="19"/>
      <c r="GAZ70" s="19"/>
      <c r="GBA70" s="19"/>
      <c r="GBB70" s="19"/>
      <c r="GBC70" s="19"/>
      <c r="GBD70" s="19"/>
      <c r="GBE70" s="19"/>
      <c r="GBF70" s="19"/>
      <c r="GBG70" s="19"/>
      <c r="GBH70" s="19"/>
      <c r="GBI70" s="19"/>
      <c r="GBJ70" s="19"/>
      <c r="GBK70" s="19"/>
      <c r="GBL70" s="19"/>
      <c r="GBM70" s="19"/>
      <c r="GBN70" s="19"/>
      <c r="GBO70" s="19"/>
      <c r="GBP70" s="19"/>
      <c r="GBQ70" s="19"/>
      <c r="GBR70" s="19"/>
      <c r="GBS70" s="19"/>
      <c r="GBT70" s="19"/>
      <c r="GBU70" s="19"/>
      <c r="GBV70" s="19"/>
      <c r="GBW70" s="19"/>
      <c r="GBX70" s="19"/>
      <c r="GBY70" s="19"/>
      <c r="GBZ70" s="19"/>
      <c r="GCA70" s="19"/>
      <c r="GCB70" s="19"/>
      <c r="GCC70" s="19"/>
      <c r="GCD70" s="19"/>
      <c r="GCE70" s="19"/>
      <c r="GCF70" s="19"/>
      <c r="GCG70" s="19"/>
      <c r="GCH70" s="19"/>
      <c r="GCI70" s="19"/>
      <c r="GCJ70" s="19"/>
      <c r="GCK70" s="19"/>
      <c r="GCL70" s="19"/>
      <c r="GCM70" s="19"/>
      <c r="GCN70" s="19"/>
      <c r="GCO70" s="19"/>
      <c r="GCP70" s="19"/>
      <c r="GCQ70" s="19"/>
      <c r="GCR70" s="19"/>
      <c r="GCS70" s="19"/>
      <c r="GCT70" s="19"/>
      <c r="GCU70" s="19"/>
      <c r="GCV70" s="19"/>
      <c r="GCW70" s="19"/>
      <c r="GCX70" s="19"/>
      <c r="GCY70" s="19"/>
      <c r="GCZ70" s="19"/>
      <c r="GDA70" s="19"/>
      <c r="GDB70" s="19"/>
      <c r="GDC70" s="19"/>
      <c r="GDD70" s="19"/>
      <c r="GDE70" s="19"/>
      <c r="GDF70" s="19"/>
      <c r="GDG70" s="19"/>
      <c r="GDH70" s="19"/>
      <c r="GDI70" s="19"/>
      <c r="GDJ70" s="19"/>
      <c r="GDK70" s="19"/>
      <c r="GDL70" s="19"/>
      <c r="GDM70" s="19"/>
      <c r="GDN70" s="19"/>
      <c r="GDO70" s="19"/>
      <c r="GDP70" s="19"/>
      <c r="GDQ70" s="19"/>
      <c r="GDR70" s="19"/>
      <c r="GDS70" s="19"/>
      <c r="GDT70" s="19"/>
      <c r="GDU70" s="19"/>
      <c r="GDV70" s="19"/>
      <c r="GDW70" s="19"/>
      <c r="GDX70" s="19"/>
      <c r="GDY70" s="19"/>
      <c r="GDZ70" s="19"/>
      <c r="GEA70" s="19"/>
      <c r="GEB70" s="19"/>
      <c r="GEC70" s="19"/>
      <c r="GED70" s="19"/>
      <c r="GEE70" s="19"/>
      <c r="GEF70" s="19"/>
      <c r="GEG70" s="19"/>
      <c r="GEH70" s="19"/>
      <c r="GEI70" s="19"/>
      <c r="GEJ70" s="19"/>
      <c r="GEK70" s="19"/>
      <c r="GEL70" s="19"/>
      <c r="GEM70" s="19"/>
      <c r="GEN70" s="19"/>
      <c r="GEO70" s="19"/>
      <c r="GEP70" s="19"/>
      <c r="GEQ70" s="19"/>
      <c r="GER70" s="19"/>
      <c r="GES70" s="19"/>
      <c r="GET70" s="19"/>
      <c r="GEU70" s="19"/>
      <c r="GEV70" s="19"/>
      <c r="GEW70" s="19"/>
      <c r="GEX70" s="19"/>
      <c r="GEY70" s="19"/>
      <c r="GEZ70" s="19"/>
      <c r="GFA70" s="19"/>
      <c r="GFB70" s="19"/>
      <c r="GFC70" s="19"/>
      <c r="GFD70" s="19"/>
      <c r="GFE70" s="19"/>
      <c r="GFF70" s="19"/>
      <c r="GFG70" s="19"/>
      <c r="GFH70" s="19"/>
      <c r="GFI70" s="19"/>
      <c r="GFJ70" s="19"/>
      <c r="GFK70" s="19"/>
      <c r="GFL70" s="19"/>
      <c r="GFM70" s="19"/>
      <c r="GFN70" s="19"/>
      <c r="GFO70" s="19"/>
      <c r="GFP70" s="19"/>
      <c r="GFQ70" s="19"/>
      <c r="GFR70" s="19"/>
      <c r="GFS70" s="19"/>
      <c r="GFT70" s="19"/>
      <c r="GFU70" s="19"/>
      <c r="GFV70" s="19"/>
      <c r="GFW70" s="19"/>
      <c r="GFX70" s="19"/>
      <c r="GFY70" s="19"/>
      <c r="GFZ70" s="19"/>
      <c r="GGA70" s="19"/>
      <c r="GGB70" s="19"/>
      <c r="GGC70" s="19"/>
      <c r="GGD70" s="19"/>
      <c r="GGE70" s="19"/>
      <c r="GGF70" s="19"/>
      <c r="GGG70" s="19"/>
      <c r="GGH70" s="19"/>
      <c r="GGI70" s="19"/>
      <c r="GGJ70" s="19"/>
      <c r="GGK70" s="19"/>
      <c r="GGL70" s="19"/>
      <c r="GGM70" s="19"/>
      <c r="GGN70" s="19"/>
      <c r="GGO70" s="19"/>
      <c r="GGP70" s="19"/>
      <c r="GGQ70" s="19"/>
      <c r="GGR70" s="19"/>
      <c r="GGS70" s="19"/>
      <c r="GGT70" s="19"/>
      <c r="GGU70" s="19"/>
      <c r="GGV70" s="19"/>
      <c r="GGW70" s="19"/>
      <c r="GGX70" s="19"/>
      <c r="GGY70" s="19"/>
      <c r="GGZ70" s="19"/>
      <c r="GHA70" s="19"/>
      <c r="GHB70" s="19"/>
      <c r="GHC70" s="19"/>
      <c r="GHD70" s="19"/>
      <c r="GHE70" s="19"/>
      <c r="GHF70" s="19"/>
      <c r="GHG70" s="19"/>
      <c r="GHH70" s="19"/>
      <c r="GHI70" s="19"/>
      <c r="GHJ70" s="19"/>
      <c r="GHK70" s="19"/>
      <c r="GHL70" s="19"/>
      <c r="GHM70" s="19"/>
      <c r="GHN70" s="19"/>
      <c r="GHO70" s="19"/>
      <c r="GHP70" s="19"/>
      <c r="GHQ70" s="19"/>
      <c r="GHR70" s="19"/>
      <c r="GHS70" s="19"/>
      <c r="GHT70" s="19"/>
      <c r="GHU70" s="19"/>
      <c r="GHV70" s="19"/>
      <c r="GHW70" s="19"/>
      <c r="GHX70" s="19"/>
      <c r="GHY70" s="19"/>
      <c r="GHZ70" s="19"/>
      <c r="GIA70" s="19"/>
      <c r="GIB70" s="19"/>
      <c r="GIC70" s="19"/>
      <c r="GID70" s="19"/>
      <c r="GIE70" s="19"/>
      <c r="GIF70" s="19"/>
      <c r="GIG70" s="19"/>
      <c r="GIH70" s="19"/>
      <c r="GII70" s="19"/>
      <c r="GIJ70" s="19"/>
      <c r="GIK70" s="19"/>
      <c r="GIL70" s="19"/>
      <c r="GIM70" s="19"/>
      <c r="GIN70" s="19"/>
      <c r="GIO70" s="19"/>
      <c r="GIP70" s="19"/>
      <c r="GIQ70" s="19"/>
      <c r="GIR70" s="19"/>
      <c r="GIS70" s="19"/>
      <c r="GIT70" s="19"/>
      <c r="GIU70" s="19"/>
      <c r="GIV70" s="19"/>
      <c r="GIW70" s="19"/>
      <c r="GIX70" s="19"/>
      <c r="GIY70" s="19"/>
      <c r="GIZ70" s="19"/>
      <c r="GJA70" s="19"/>
      <c r="GJB70" s="19"/>
      <c r="GJC70" s="19"/>
      <c r="GJD70" s="19"/>
      <c r="GJE70" s="19"/>
      <c r="GJF70" s="19"/>
      <c r="GJG70" s="19"/>
      <c r="GJH70" s="19"/>
      <c r="GJI70" s="19"/>
      <c r="GJJ70" s="19"/>
      <c r="GJK70" s="19"/>
      <c r="GJL70" s="19"/>
      <c r="GJM70" s="19"/>
      <c r="GJN70" s="19"/>
      <c r="GJO70" s="19"/>
      <c r="GJP70" s="19"/>
      <c r="GJQ70" s="19"/>
      <c r="GJR70" s="19"/>
      <c r="GJS70" s="19"/>
      <c r="GJT70" s="19"/>
      <c r="GJU70" s="19"/>
      <c r="GJV70" s="19"/>
      <c r="GJW70" s="19"/>
      <c r="GJX70" s="19"/>
      <c r="GJY70" s="19"/>
      <c r="GJZ70" s="19"/>
      <c r="GKA70" s="19"/>
      <c r="GKB70" s="19"/>
      <c r="GKC70" s="19"/>
      <c r="GKD70" s="19"/>
      <c r="GKE70" s="19"/>
      <c r="GKF70" s="19"/>
      <c r="GKG70" s="19"/>
      <c r="GKH70" s="19"/>
      <c r="GKI70" s="19"/>
      <c r="GKJ70" s="19"/>
      <c r="GKK70" s="19"/>
      <c r="GKL70" s="19"/>
      <c r="GKM70" s="19"/>
      <c r="GKN70" s="19"/>
      <c r="GKO70" s="19"/>
      <c r="GKP70" s="19"/>
      <c r="GKQ70" s="19"/>
      <c r="GKR70" s="19"/>
      <c r="GKS70" s="19"/>
      <c r="GKT70" s="19"/>
      <c r="GKU70" s="19"/>
      <c r="GKV70" s="19"/>
      <c r="GKW70" s="19"/>
      <c r="GKX70" s="19"/>
      <c r="GKY70" s="19"/>
      <c r="GKZ70" s="19"/>
      <c r="GLA70" s="19"/>
      <c r="GLB70" s="19"/>
      <c r="GLC70" s="19"/>
      <c r="GLD70" s="19"/>
      <c r="GLE70" s="19"/>
      <c r="GLF70" s="19"/>
      <c r="GLG70" s="19"/>
      <c r="GLH70" s="19"/>
      <c r="GLI70" s="19"/>
      <c r="GLJ70" s="19"/>
      <c r="GLK70" s="19"/>
      <c r="GLL70" s="19"/>
      <c r="GLM70" s="19"/>
      <c r="GLN70" s="19"/>
      <c r="GLO70" s="19"/>
      <c r="GLP70" s="19"/>
      <c r="GLQ70" s="19"/>
      <c r="GLR70" s="19"/>
      <c r="GLS70" s="19"/>
      <c r="GLT70" s="19"/>
      <c r="GLU70" s="19"/>
      <c r="GLV70" s="19"/>
      <c r="GLW70" s="19"/>
      <c r="GLX70" s="19"/>
      <c r="GLY70" s="19"/>
      <c r="GLZ70" s="19"/>
      <c r="GMA70" s="19"/>
      <c r="GMB70" s="19"/>
      <c r="GMC70" s="19"/>
      <c r="GMD70" s="19"/>
      <c r="GME70" s="19"/>
      <c r="GMF70" s="19"/>
      <c r="GMG70" s="19"/>
      <c r="GMH70" s="19"/>
      <c r="GMI70" s="19"/>
      <c r="GMJ70" s="19"/>
      <c r="GMK70" s="19"/>
      <c r="GML70" s="19"/>
      <c r="GMM70" s="19"/>
      <c r="GMN70" s="19"/>
      <c r="GMO70" s="19"/>
      <c r="GMP70" s="19"/>
      <c r="GMQ70" s="19"/>
      <c r="GMR70" s="19"/>
      <c r="GMS70" s="19"/>
      <c r="GMT70" s="19"/>
      <c r="GMU70" s="19"/>
      <c r="GMV70" s="19"/>
      <c r="GMW70" s="19"/>
      <c r="GMX70" s="19"/>
      <c r="GMY70" s="19"/>
      <c r="GMZ70" s="19"/>
      <c r="GNA70" s="19"/>
      <c r="GNB70" s="19"/>
      <c r="GNC70" s="19"/>
      <c r="GND70" s="19"/>
      <c r="GNE70" s="19"/>
      <c r="GNF70" s="19"/>
      <c r="GNG70" s="19"/>
      <c r="GNH70" s="19"/>
      <c r="GNI70" s="19"/>
      <c r="GNJ70" s="19"/>
      <c r="GNK70" s="19"/>
      <c r="GNL70" s="19"/>
      <c r="GNM70" s="19"/>
      <c r="GNN70" s="19"/>
      <c r="GNO70" s="19"/>
      <c r="GNP70" s="19"/>
      <c r="GNQ70" s="19"/>
      <c r="GNR70" s="19"/>
      <c r="GNS70" s="19"/>
      <c r="GNT70" s="19"/>
      <c r="GNU70" s="19"/>
      <c r="GNV70" s="19"/>
      <c r="GNW70" s="19"/>
      <c r="GNX70" s="19"/>
      <c r="GNY70" s="19"/>
      <c r="GNZ70" s="19"/>
      <c r="GOA70" s="19"/>
      <c r="GOB70" s="19"/>
      <c r="GOC70" s="19"/>
      <c r="GOD70" s="19"/>
      <c r="GOE70" s="19"/>
      <c r="GOF70" s="19"/>
      <c r="GOG70" s="19"/>
      <c r="GOH70" s="19"/>
      <c r="GOI70" s="19"/>
      <c r="GOJ70" s="19"/>
      <c r="GOK70" s="19"/>
      <c r="GOL70" s="19"/>
      <c r="GOM70" s="19"/>
      <c r="GON70" s="19"/>
      <c r="GOO70" s="19"/>
      <c r="GOP70" s="19"/>
      <c r="GOQ70" s="19"/>
      <c r="GOR70" s="19"/>
      <c r="GOS70" s="19"/>
      <c r="GOT70" s="19"/>
      <c r="GOU70" s="19"/>
      <c r="GOV70" s="19"/>
      <c r="GOW70" s="19"/>
      <c r="GOX70" s="19"/>
      <c r="GOY70" s="19"/>
      <c r="GOZ70" s="19"/>
      <c r="GPA70" s="19"/>
      <c r="GPB70" s="19"/>
      <c r="GPC70" s="19"/>
      <c r="GPD70" s="19"/>
      <c r="GPE70" s="19"/>
      <c r="GPF70" s="19"/>
      <c r="GPG70" s="19"/>
      <c r="GPH70" s="19"/>
      <c r="GPI70" s="19"/>
      <c r="GPJ70" s="19"/>
      <c r="GPK70" s="19"/>
      <c r="GPL70" s="19"/>
      <c r="GPM70" s="19"/>
      <c r="GPN70" s="19"/>
      <c r="GPO70" s="19"/>
      <c r="GPP70" s="19"/>
      <c r="GPQ70" s="19"/>
      <c r="GPR70" s="19"/>
      <c r="GPS70" s="19"/>
      <c r="GPT70" s="19"/>
      <c r="GPU70" s="19"/>
      <c r="GPV70" s="19"/>
      <c r="GPW70" s="19"/>
      <c r="GPX70" s="19"/>
      <c r="GPY70" s="19"/>
      <c r="GPZ70" s="19"/>
      <c r="GQA70" s="19"/>
      <c r="GQB70" s="19"/>
      <c r="GQC70" s="19"/>
      <c r="GQD70" s="19"/>
      <c r="GQE70" s="19"/>
      <c r="GQF70" s="19"/>
      <c r="GQG70" s="19"/>
      <c r="GQH70" s="19"/>
      <c r="GQI70" s="19"/>
      <c r="GQJ70" s="19"/>
      <c r="GQK70" s="19"/>
      <c r="GQL70" s="19"/>
      <c r="GQM70" s="19"/>
      <c r="GQN70" s="19"/>
      <c r="GQO70" s="19"/>
      <c r="GQP70" s="19"/>
      <c r="GQQ70" s="19"/>
      <c r="GQR70" s="19"/>
      <c r="GQS70" s="19"/>
      <c r="GQT70" s="19"/>
      <c r="GQU70" s="19"/>
      <c r="GQV70" s="19"/>
      <c r="GQW70" s="19"/>
      <c r="GQX70" s="19"/>
      <c r="GQY70" s="19"/>
      <c r="GQZ70" s="19"/>
      <c r="GRA70" s="19"/>
      <c r="GRB70" s="19"/>
      <c r="GRC70" s="19"/>
      <c r="GRD70" s="19"/>
      <c r="GRE70" s="19"/>
      <c r="GRF70" s="19"/>
      <c r="GRG70" s="19"/>
      <c r="GRH70" s="19"/>
      <c r="GRI70" s="19"/>
      <c r="GRJ70" s="19"/>
      <c r="GRK70" s="19"/>
      <c r="GRL70" s="19"/>
      <c r="GRM70" s="19"/>
      <c r="GRN70" s="19"/>
      <c r="GRO70" s="19"/>
      <c r="GRP70" s="19"/>
      <c r="GRQ70" s="19"/>
      <c r="GRR70" s="19"/>
      <c r="GRS70" s="19"/>
      <c r="GRT70" s="19"/>
      <c r="GRU70" s="19"/>
      <c r="GRV70" s="19"/>
      <c r="GRW70" s="19"/>
      <c r="GRX70" s="19"/>
      <c r="GRY70" s="19"/>
      <c r="GRZ70" s="19"/>
      <c r="GSA70" s="19"/>
      <c r="GSB70" s="19"/>
      <c r="GSC70" s="19"/>
      <c r="GSD70" s="19"/>
      <c r="GSE70" s="19"/>
      <c r="GSF70" s="19"/>
      <c r="GSG70" s="19"/>
      <c r="GSH70" s="19"/>
      <c r="GSI70" s="19"/>
      <c r="GSJ70" s="19"/>
      <c r="GSK70" s="19"/>
      <c r="GSL70" s="19"/>
      <c r="GSM70" s="19"/>
      <c r="GSN70" s="19"/>
      <c r="GSO70" s="19"/>
      <c r="GSP70" s="19"/>
      <c r="GSQ70" s="19"/>
      <c r="GSR70" s="19"/>
      <c r="GSS70" s="19"/>
      <c r="GST70" s="19"/>
      <c r="GSU70" s="19"/>
      <c r="GSV70" s="19"/>
      <c r="GSW70" s="19"/>
      <c r="GSX70" s="19"/>
      <c r="GSY70" s="19"/>
      <c r="GSZ70" s="19"/>
      <c r="GTA70" s="19"/>
      <c r="GTB70" s="19"/>
      <c r="GTC70" s="19"/>
      <c r="GTD70" s="19"/>
      <c r="GTE70" s="19"/>
      <c r="GTF70" s="19"/>
      <c r="GTG70" s="19"/>
      <c r="GTH70" s="19"/>
      <c r="GTI70" s="19"/>
      <c r="GTJ70" s="19"/>
      <c r="GTK70" s="19"/>
      <c r="GTL70" s="19"/>
      <c r="GTM70" s="19"/>
      <c r="GTN70" s="19"/>
      <c r="GTO70" s="19"/>
      <c r="GTP70" s="19"/>
      <c r="GTQ70" s="19"/>
      <c r="GTR70" s="19"/>
      <c r="GTS70" s="19"/>
      <c r="GTT70" s="19"/>
      <c r="GTU70" s="19"/>
      <c r="GTV70" s="19"/>
      <c r="GTW70" s="19"/>
      <c r="GTX70" s="19"/>
      <c r="GTY70" s="19"/>
      <c r="GTZ70" s="19"/>
      <c r="GUA70" s="19"/>
      <c r="GUB70" s="19"/>
      <c r="GUC70" s="19"/>
      <c r="GUD70" s="19"/>
      <c r="GUE70" s="19"/>
      <c r="GUF70" s="19"/>
      <c r="GUG70" s="19"/>
      <c r="GUH70" s="19"/>
      <c r="GUI70" s="19"/>
      <c r="GUJ70" s="19"/>
      <c r="GUK70" s="19"/>
      <c r="GUL70" s="19"/>
      <c r="GUM70" s="19"/>
      <c r="GUN70" s="19"/>
      <c r="GUO70" s="19"/>
      <c r="GUP70" s="19"/>
      <c r="GUQ70" s="19"/>
      <c r="GUR70" s="19"/>
      <c r="GUS70" s="19"/>
      <c r="GUT70" s="19"/>
      <c r="GUU70" s="19"/>
      <c r="GUV70" s="19"/>
      <c r="GUW70" s="19"/>
      <c r="GUX70" s="19"/>
      <c r="GUY70" s="19"/>
      <c r="GUZ70" s="19"/>
      <c r="GVA70" s="19"/>
      <c r="GVB70" s="19"/>
      <c r="GVC70" s="19"/>
      <c r="GVD70" s="19"/>
      <c r="GVE70" s="19"/>
      <c r="GVF70" s="19"/>
      <c r="GVG70" s="19"/>
      <c r="GVH70" s="19"/>
      <c r="GVI70" s="19"/>
      <c r="GVJ70" s="19"/>
      <c r="GVK70" s="19"/>
      <c r="GVL70" s="19"/>
      <c r="GVM70" s="19"/>
      <c r="GVN70" s="19"/>
      <c r="GVO70" s="19"/>
      <c r="GVP70" s="19"/>
      <c r="GVQ70" s="19"/>
      <c r="GVR70" s="19"/>
      <c r="GVS70" s="19"/>
      <c r="GVT70" s="19"/>
      <c r="GVU70" s="19"/>
      <c r="GVV70" s="19"/>
      <c r="GVW70" s="19"/>
      <c r="GVX70" s="19"/>
      <c r="GVY70" s="19"/>
      <c r="GVZ70" s="19"/>
      <c r="GWA70" s="19"/>
      <c r="GWB70" s="19"/>
      <c r="GWC70" s="19"/>
      <c r="GWD70" s="19"/>
      <c r="GWE70" s="19"/>
      <c r="GWF70" s="19"/>
      <c r="GWG70" s="19"/>
      <c r="GWH70" s="19"/>
      <c r="GWI70" s="19"/>
      <c r="GWJ70" s="19"/>
      <c r="GWK70" s="19"/>
      <c r="GWL70" s="19"/>
      <c r="GWM70" s="19"/>
      <c r="GWN70" s="19"/>
      <c r="GWO70" s="19"/>
      <c r="GWP70" s="19"/>
      <c r="GWQ70" s="19"/>
      <c r="GWR70" s="19"/>
      <c r="GWS70" s="19"/>
      <c r="GWT70" s="19"/>
      <c r="GWU70" s="19"/>
      <c r="GWV70" s="19"/>
      <c r="GWW70" s="19"/>
      <c r="GWX70" s="19"/>
      <c r="GWY70" s="19"/>
      <c r="GWZ70" s="19"/>
      <c r="GXA70" s="19"/>
      <c r="GXB70" s="19"/>
      <c r="GXC70" s="19"/>
      <c r="GXD70" s="19"/>
      <c r="GXE70" s="19"/>
      <c r="GXF70" s="19"/>
      <c r="GXG70" s="19"/>
      <c r="GXH70" s="19"/>
      <c r="GXI70" s="19"/>
      <c r="GXJ70" s="19"/>
      <c r="GXK70" s="19"/>
      <c r="GXL70" s="19"/>
      <c r="GXM70" s="19"/>
      <c r="GXN70" s="19"/>
      <c r="GXO70" s="19"/>
      <c r="GXP70" s="19"/>
      <c r="GXQ70" s="19"/>
      <c r="GXR70" s="19"/>
      <c r="GXS70" s="19"/>
      <c r="GXT70" s="19"/>
      <c r="GXU70" s="19"/>
      <c r="GXV70" s="19"/>
      <c r="GXW70" s="19"/>
      <c r="GXX70" s="19"/>
      <c r="GXY70" s="19"/>
      <c r="GXZ70" s="19"/>
      <c r="GYA70" s="19"/>
      <c r="GYB70" s="19"/>
      <c r="GYC70" s="19"/>
      <c r="GYD70" s="19"/>
      <c r="GYE70" s="19"/>
      <c r="GYF70" s="19"/>
      <c r="GYG70" s="19"/>
      <c r="GYH70" s="19"/>
      <c r="GYI70" s="19"/>
      <c r="GYJ70" s="19"/>
      <c r="GYK70" s="19"/>
      <c r="GYL70" s="19"/>
      <c r="GYM70" s="19"/>
      <c r="GYN70" s="19"/>
      <c r="GYO70" s="19"/>
      <c r="GYP70" s="19"/>
      <c r="GYQ70" s="19"/>
      <c r="GYR70" s="19"/>
      <c r="GYS70" s="19"/>
      <c r="GYT70" s="19"/>
      <c r="GYU70" s="19"/>
      <c r="GYV70" s="19"/>
      <c r="GYW70" s="19"/>
      <c r="GYX70" s="19"/>
      <c r="GYY70" s="19"/>
      <c r="GYZ70" s="19"/>
      <c r="GZA70" s="19"/>
      <c r="GZB70" s="19"/>
      <c r="GZC70" s="19"/>
      <c r="GZD70" s="19"/>
      <c r="GZE70" s="19"/>
      <c r="GZF70" s="19"/>
      <c r="GZG70" s="19"/>
      <c r="GZH70" s="19"/>
      <c r="GZI70" s="19"/>
      <c r="GZJ70" s="19"/>
      <c r="GZK70" s="19"/>
      <c r="GZL70" s="19"/>
      <c r="GZM70" s="19"/>
      <c r="GZN70" s="19"/>
      <c r="GZO70" s="19"/>
      <c r="GZP70" s="19"/>
      <c r="GZQ70" s="19"/>
      <c r="GZR70" s="19"/>
      <c r="GZS70" s="19"/>
      <c r="GZT70" s="19"/>
      <c r="GZU70" s="19"/>
      <c r="GZV70" s="19"/>
      <c r="GZW70" s="19"/>
      <c r="GZX70" s="19"/>
      <c r="GZY70" s="19"/>
      <c r="GZZ70" s="19"/>
      <c r="HAA70" s="19"/>
      <c r="HAB70" s="19"/>
      <c r="HAC70" s="19"/>
      <c r="HAD70" s="19"/>
      <c r="HAE70" s="19"/>
      <c r="HAF70" s="19"/>
      <c r="HAG70" s="19"/>
      <c r="HAH70" s="19"/>
      <c r="HAI70" s="19"/>
      <c r="HAJ70" s="19"/>
      <c r="HAK70" s="19"/>
      <c r="HAL70" s="19"/>
      <c r="HAM70" s="19"/>
      <c r="HAN70" s="19"/>
      <c r="HAO70" s="19"/>
      <c r="HAP70" s="19"/>
      <c r="HAQ70" s="19"/>
      <c r="HAR70" s="19"/>
      <c r="HAS70" s="19"/>
      <c r="HAT70" s="19"/>
      <c r="HAU70" s="19"/>
      <c r="HAV70" s="19"/>
      <c r="HAW70" s="19"/>
      <c r="HAX70" s="19"/>
      <c r="HAY70" s="19"/>
      <c r="HAZ70" s="19"/>
      <c r="HBA70" s="19"/>
      <c r="HBB70" s="19"/>
      <c r="HBC70" s="19"/>
      <c r="HBD70" s="19"/>
      <c r="HBE70" s="19"/>
      <c r="HBF70" s="19"/>
      <c r="HBG70" s="19"/>
      <c r="HBH70" s="19"/>
      <c r="HBI70" s="19"/>
      <c r="HBJ70" s="19"/>
      <c r="HBK70" s="19"/>
      <c r="HBL70" s="19"/>
      <c r="HBM70" s="19"/>
      <c r="HBN70" s="19"/>
      <c r="HBO70" s="19"/>
      <c r="HBP70" s="19"/>
      <c r="HBQ70" s="19"/>
      <c r="HBR70" s="19"/>
      <c r="HBS70" s="19"/>
      <c r="HBT70" s="19"/>
      <c r="HBU70" s="19"/>
      <c r="HBV70" s="19"/>
      <c r="HBW70" s="19"/>
      <c r="HBX70" s="19"/>
      <c r="HBY70" s="19"/>
      <c r="HBZ70" s="19"/>
      <c r="HCA70" s="19"/>
      <c r="HCB70" s="19"/>
      <c r="HCC70" s="19"/>
      <c r="HCD70" s="19"/>
      <c r="HCE70" s="19"/>
      <c r="HCF70" s="19"/>
      <c r="HCG70" s="19"/>
      <c r="HCH70" s="19"/>
      <c r="HCI70" s="19"/>
      <c r="HCJ70" s="19"/>
      <c r="HCK70" s="19"/>
      <c r="HCL70" s="19"/>
      <c r="HCM70" s="19"/>
      <c r="HCN70" s="19"/>
      <c r="HCO70" s="19"/>
      <c r="HCP70" s="19"/>
      <c r="HCQ70" s="19"/>
      <c r="HCR70" s="19"/>
      <c r="HCS70" s="19"/>
      <c r="HCT70" s="19"/>
      <c r="HCU70" s="19"/>
      <c r="HCV70" s="19"/>
      <c r="HCW70" s="19"/>
      <c r="HCX70" s="19"/>
      <c r="HCY70" s="19"/>
      <c r="HCZ70" s="19"/>
      <c r="HDA70" s="19"/>
      <c r="HDB70" s="19"/>
      <c r="HDC70" s="19"/>
      <c r="HDD70" s="19"/>
      <c r="HDE70" s="19"/>
      <c r="HDF70" s="19"/>
      <c r="HDG70" s="19"/>
      <c r="HDH70" s="19"/>
      <c r="HDI70" s="19"/>
      <c r="HDJ70" s="19"/>
      <c r="HDK70" s="19"/>
      <c r="HDL70" s="19"/>
      <c r="HDM70" s="19"/>
      <c r="HDN70" s="19"/>
      <c r="HDO70" s="19"/>
      <c r="HDP70" s="19"/>
      <c r="HDQ70" s="19"/>
      <c r="HDR70" s="19"/>
      <c r="HDS70" s="19"/>
      <c r="HDT70" s="19"/>
      <c r="HDU70" s="19"/>
      <c r="HDV70" s="19"/>
      <c r="HDW70" s="19"/>
      <c r="HDX70" s="19"/>
      <c r="HDY70" s="19"/>
      <c r="HDZ70" s="19"/>
      <c r="HEA70" s="19"/>
      <c r="HEB70" s="19"/>
      <c r="HEC70" s="19"/>
      <c r="HED70" s="19"/>
      <c r="HEE70" s="19"/>
      <c r="HEF70" s="19"/>
      <c r="HEG70" s="19"/>
      <c r="HEH70" s="19"/>
      <c r="HEI70" s="19"/>
      <c r="HEJ70" s="19"/>
      <c r="HEK70" s="19"/>
      <c r="HEL70" s="19"/>
      <c r="HEM70" s="19"/>
      <c r="HEN70" s="19"/>
      <c r="HEO70" s="19"/>
      <c r="HEP70" s="19"/>
      <c r="HEQ70" s="19"/>
      <c r="HER70" s="19"/>
      <c r="HES70" s="19"/>
      <c r="HET70" s="19"/>
      <c r="HEU70" s="19"/>
      <c r="HEV70" s="19"/>
      <c r="HEW70" s="19"/>
      <c r="HEX70" s="19"/>
      <c r="HEY70" s="19"/>
      <c r="HEZ70" s="19"/>
      <c r="HFA70" s="19"/>
      <c r="HFB70" s="19"/>
      <c r="HFC70" s="19"/>
      <c r="HFD70" s="19"/>
      <c r="HFE70" s="19"/>
      <c r="HFF70" s="19"/>
      <c r="HFG70" s="19"/>
      <c r="HFH70" s="19"/>
      <c r="HFI70" s="19"/>
      <c r="HFJ70" s="19"/>
      <c r="HFK70" s="19"/>
      <c r="HFL70" s="19"/>
      <c r="HFM70" s="19"/>
      <c r="HFN70" s="19"/>
      <c r="HFO70" s="19"/>
      <c r="HFP70" s="19"/>
      <c r="HFQ70" s="19"/>
      <c r="HFR70" s="19"/>
      <c r="HFS70" s="19"/>
      <c r="HFT70" s="19"/>
      <c r="HFU70" s="19"/>
      <c r="HFV70" s="19"/>
      <c r="HFW70" s="19"/>
      <c r="HFX70" s="19"/>
      <c r="HFY70" s="19"/>
      <c r="HFZ70" s="19"/>
      <c r="HGA70" s="19"/>
      <c r="HGB70" s="19"/>
      <c r="HGC70" s="19"/>
      <c r="HGD70" s="19"/>
      <c r="HGE70" s="19"/>
      <c r="HGF70" s="19"/>
      <c r="HGG70" s="19"/>
      <c r="HGH70" s="19"/>
      <c r="HGI70" s="19"/>
      <c r="HGJ70" s="19"/>
      <c r="HGK70" s="19"/>
      <c r="HGL70" s="19"/>
      <c r="HGM70" s="19"/>
      <c r="HGN70" s="19"/>
      <c r="HGO70" s="19"/>
      <c r="HGP70" s="19"/>
      <c r="HGQ70" s="19"/>
      <c r="HGR70" s="19"/>
      <c r="HGS70" s="19"/>
      <c r="HGT70" s="19"/>
      <c r="HGU70" s="19"/>
      <c r="HGV70" s="19"/>
      <c r="HGW70" s="19"/>
      <c r="HGX70" s="19"/>
      <c r="HGY70" s="19"/>
      <c r="HGZ70" s="19"/>
      <c r="HHA70" s="19"/>
      <c r="HHB70" s="19"/>
      <c r="HHC70" s="19"/>
      <c r="HHD70" s="19"/>
      <c r="HHE70" s="19"/>
      <c r="HHF70" s="19"/>
      <c r="HHG70" s="19"/>
      <c r="HHH70" s="19"/>
      <c r="HHI70" s="19"/>
      <c r="HHJ70" s="19"/>
      <c r="HHK70" s="19"/>
      <c r="HHL70" s="19"/>
      <c r="HHM70" s="19"/>
      <c r="HHN70" s="19"/>
      <c r="HHO70" s="19"/>
      <c r="HHP70" s="19"/>
      <c r="HHQ70" s="19"/>
      <c r="HHR70" s="19"/>
      <c r="HHS70" s="19"/>
      <c r="HHT70" s="19"/>
      <c r="HHU70" s="19"/>
      <c r="HHV70" s="19"/>
      <c r="HHW70" s="19"/>
      <c r="HHX70" s="19"/>
      <c r="HHY70" s="19"/>
      <c r="HHZ70" s="19"/>
      <c r="HIA70" s="19"/>
      <c r="HIB70" s="19"/>
      <c r="HIC70" s="19"/>
      <c r="HID70" s="19"/>
      <c r="HIE70" s="19"/>
      <c r="HIF70" s="19"/>
      <c r="HIG70" s="19"/>
      <c r="HIH70" s="19"/>
      <c r="HII70" s="19"/>
      <c r="HIJ70" s="19"/>
      <c r="HIK70" s="19"/>
      <c r="HIL70" s="19"/>
      <c r="HIM70" s="19"/>
      <c r="HIN70" s="19"/>
      <c r="HIO70" s="19"/>
      <c r="HIP70" s="19"/>
      <c r="HIQ70" s="19"/>
      <c r="HIR70" s="19"/>
      <c r="HIS70" s="19"/>
      <c r="HIT70" s="19"/>
      <c r="HIU70" s="19"/>
      <c r="HIV70" s="19"/>
      <c r="HIW70" s="19"/>
      <c r="HIX70" s="19"/>
      <c r="HIY70" s="19"/>
      <c r="HIZ70" s="19"/>
      <c r="HJA70" s="19"/>
      <c r="HJB70" s="19"/>
      <c r="HJC70" s="19"/>
      <c r="HJD70" s="19"/>
      <c r="HJE70" s="19"/>
      <c r="HJF70" s="19"/>
      <c r="HJG70" s="19"/>
      <c r="HJH70" s="19"/>
      <c r="HJI70" s="19"/>
      <c r="HJJ70" s="19"/>
      <c r="HJK70" s="19"/>
      <c r="HJL70" s="19"/>
      <c r="HJM70" s="19"/>
      <c r="HJN70" s="19"/>
      <c r="HJO70" s="19"/>
      <c r="HJP70" s="19"/>
      <c r="HJQ70" s="19"/>
      <c r="HJR70" s="19"/>
      <c r="HJS70" s="19"/>
      <c r="HJT70" s="19"/>
      <c r="HJU70" s="19"/>
      <c r="HJV70" s="19"/>
      <c r="HJW70" s="19"/>
      <c r="HJX70" s="19"/>
      <c r="HJY70" s="19"/>
      <c r="HJZ70" s="19"/>
      <c r="HKA70" s="19"/>
      <c r="HKB70" s="19"/>
      <c r="HKC70" s="19"/>
      <c r="HKD70" s="19"/>
      <c r="HKE70" s="19"/>
      <c r="HKF70" s="19"/>
      <c r="HKG70" s="19"/>
      <c r="HKH70" s="19"/>
      <c r="HKI70" s="19"/>
      <c r="HKJ70" s="19"/>
      <c r="HKK70" s="19"/>
      <c r="HKL70" s="19"/>
      <c r="HKM70" s="19"/>
      <c r="HKN70" s="19"/>
      <c r="HKO70" s="19"/>
      <c r="HKP70" s="19"/>
      <c r="HKQ70" s="19"/>
      <c r="HKR70" s="19"/>
      <c r="HKS70" s="19"/>
      <c r="HKT70" s="19"/>
      <c r="HKU70" s="19"/>
      <c r="HKV70" s="19"/>
      <c r="HKW70" s="19"/>
      <c r="HKX70" s="19"/>
      <c r="HKY70" s="19"/>
      <c r="HKZ70" s="19"/>
      <c r="HLA70" s="19"/>
      <c r="HLB70" s="19"/>
      <c r="HLC70" s="19"/>
      <c r="HLD70" s="19"/>
      <c r="HLE70" s="19"/>
      <c r="HLF70" s="19"/>
      <c r="HLG70" s="19"/>
      <c r="HLH70" s="19"/>
      <c r="HLI70" s="19"/>
      <c r="HLJ70" s="19"/>
      <c r="HLK70" s="19"/>
      <c r="HLL70" s="19"/>
      <c r="HLM70" s="19"/>
      <c r="HLN70" s="19"/>
      <c r="HLO70" s="19"/>
      <c r="HLP70" s="19"/>
      <c r="HLQ70" s="19"/>
      <c r="HLR70" s="19"/>
      <c r="HLS70" s="19"/>
      <c r="HLT70" s="19"/>
      <c r="HLU70" s="19"/>
      <c r="HLV70" s="19"/>
      <c r="HLW70" s="19"/>
      <c r="HLX70" s="19"/>
      <c r="HLY70" s="19"/>
      <c r="HLZ70" s="19"/>
      <c r="HMA70" s="19"/>
      <c r="HMB70" s="19"/>
      <c r="HMC70" s="19"/>
      <c r="HMD70" s="19"/>
      <c r="HME70" s="19"/>
      <c r="HMF70" s="19"/>
      <c r="HMG70" s="19"/>
      <c r="HMH70" s="19"/>
      <c r="HMI70" s="19"/>
      <c r="HMJ70" s="19"/>
      <c r="HMK70" s="19"/>
      <c r="HML70" s="19"/>
      <c r="HMM70" s="19"/>
      <c r="HMN70" s="19"/>
      <c r="HMO70" s="19"/>
      <c r="HMP70" s="19"/>
      <c r="HMQ70" s="19"/>
      <c r="HMR70" s="19"/>
      <c r="HMS70" s="19"/>
      <c r="HMT70" s="19"/>
      <c r="HMU70" s="19"/>
      <c r="HMV70" s="19"/>
      <c r="HMW70" s="19"/>
      <c r="HMX70" s="19"/>
      <c r="HMY70" s="19"/>
      <c r="HMZ70" s="19"/>
      <c r="HNA70" s="19"/>
      <c r="HNB70" s="19"/>
      <c r="HNC70" s="19"/>
      <c r="HND70" s="19"/>
      <c r="HNE70" s="19"/>
      <c r="HNF70" s="19"/>
      <c r="HNG70" s="19"/>
      <c r="HNH70" s="19"/>
      <c r="HNI70" s="19"/>
      <c r="HNJ70" s="19"/>
      <c r="HNK70" s="19"/>
      <c r="HNL70" s="19"/>
      <c r="HNM70" s="19"/>
      <c r="HNN70" s="19"/>
      <c r="HNO70" s="19"/>
      <c r="HNP70" s="19"/>
      <c r="HNQ70" s="19"/>
      <c r="HNR70" s="19"/>
      <c r="HNS70" s="19"/>
      <c r="HNT70" s="19"/>
      <c r="HNU70" s="19"/>
      <c r="HNV70" s="19"/>
      <c r="HNW70" s="19"/>
      <c r="HNX70" s="19"/>
      <c r="HNY70" s="19"/>
      <c r="HNZ70" s="19"/>
      <c r="HOA70" s="19"/>
      <c r="HOB70" s="19"/>
      <c r="HOC70" s="19"/>
      <c r="HOD70" s="19"/>
      <c r="HOE70" s="19"/>
      <c r="HOF70" s="19"/>
      <c r="HOG70" s="19"/>
      <c r="HOH70" s="19"/>
      <c r="HOI70" s="19"/>
      <c r="HOJ70" s="19"/>
      <c r="HOK70" s="19"/>
      <c r="HOL70" s="19"/>
      <c r="HOM70" s="19"/>
      <c r="HON70" s="19"/>
      <c r="HOO70" s="19"/>
      <c r="HOP70" s="19"/>
      <c r="HOQ70" s="19"/>
      <c r="HOR70" s="19"/>
      <c r="HOS70" s="19"/>
      <c r="HOT70" s="19"/>
      <c r="HOU70" s="19"/>
      <c r="HOV70" s="19"/>
      <c r="HOW70" s="19"/>
      <c r="HOX70" s="19"/>
      <c r="HOY70" s="19"/>
      <c r="HOZ70" s="19"/>
      <c r="HPA70" s="19"/>
      <c r="HPB70" s="19"/>
      <c r="HPC70" s="19"/>
      <c r="HPD70" s="19"/>
      <c r="HPE70" s="19"/>
      <c r="HPF70" s="19"/>
      <c r="HPG70" s="19"/>
      <c r="HPH70" s="19"/>
      <c r="HPI70" s="19"/>
      <c r="HPJ70" s="19"/>
      <c r="HPK70" s="19"/>
      <c r="HPL70" s="19"/>
      <c r="HPM70" s="19"/>
      <c r="HPN70" s="19"/>
      <c r="HPO70" s="19"/>
      <c r="HPP70" s="19"/>
      <c r="HPQ70" s="19"/>
      <c r="HPR70" s="19"/>
      <c r="HPS70" s="19"/>
      <c r="HPT70" s="19"/>
      <c r="HPU70" s="19"/>
      <c r="HPV70" s="19"/>
      <c r="HPW70" s="19"/>
      <c r="HPX70" s="19"/>
      <c r="HPY70" s="19"/>
      <c r="HPZ70" s="19"/>
      <c r="HQA70" s="19"/>
      <c r="HQB70" s="19"/>
      <c r="HQC70" s="19"/>
      <c r="HQD70" s="19"/>
      <c r="HQE70" s="19"/>
      <c r="HQF70" s="19"/>
      <c r="HQG70" s="19"/>
      <c r="HQH70" s="19"/>
      <c r="HQI70" s="19"/>
      <c r="HQJ70" s="19"/>
      <c r="HQK70" s="19"/>
      <c r="HQL70" s="19"/>
      <c r="HQM70" s="19"/>
      <c r="HQN70" s="19"/>
      <c r="HQO70" s="19"/>
      <c r="HQP70" s="19"/>
      <c r="HQQ70" s="19"/>
      <c r="HQR70" s="19"/>
      <c r="HQS70" s="19"/>
      <c r="HQT70" s="19"/>
      <c r="HQU70" s="19"/>
      <c r="HQV70" s="19"/>
      <c r="HQW70" s="19"/>
      <c r="HQX70" s="19"/>
      <c r="HQY70" s="19"/>
      <c r="HQZ70" s="19"/>
      <c r="HRA70" s="19"/>
      <c r="HRB70" s="19"/>
      <c r="HRC70" s="19"/>
      <c r="HRD70" s="19"/>
      <c r="HRE70" s="19"/>
      <c r="HRF70" s="19"/>
      <c r="HRG70" s="19"/>
      <c r="HRH70" s="19"/>
      <c r="HRI70" s="19"/>
      <c r="HRJ70" s="19"/>
      <c r="HRK70" s="19"/>
      <c r="HRL70" s="19"/>
      <c r="HRM70" s="19"/>
      <c r="HRN70" s="19"/>
      <c r="HRO70" s="19"/>
      <c r="HRP70" s="19"/>
      <c r="HRQ70" s="19"/>
      <c r="HRR70" s="19"/>
      <c r="HRS70" s="19"/>
      <c r="HRT70" s="19"/>
      <c r="HRU70" s="19"/>
      <c r="HRV70" s="19"/>
      <c r="HRW70" s="19"/>
      <c r="HRX70" s="19"/>
      <c r="HRY70" s="19"/>
      <c r="HRZ70" s="19"/>
      <c r="HSA70" s="19"/>
      <c r="HSB70" s="19"/>
      <c r="HSC70" s="19"/>
      <c r="HSD70" s="19"/>
      <c r="HSE70" s="19"/>
      <c r="HSF70" s="19"/>
      <c r="HSG70" s="19"/>
      <c r="HSH70" s="19"/>
      <c r="HSI70" s="19"/>
      <c r="HSJ70" s="19"/>
      <c r="HSK70" s="19"/>
      <c r="HSL70" s="19"/>
      <c r="HSM70" s="19"/>
      <c r="HSN70" s="19"/>
      <c r="HSO70" s="19"/>
      <c r="HSP70" s="19"/>
      <c r="HSQ70" s="19"/>
      <c r="HSR70" s="19"/>
      <c r="HSS70" s="19"/>
      <c r="HST70" s="19"/>
      <c r="HSU70" s="19"/>
      <c r="HSV70" s="19"/>
      <c r="HSW70" s="19"/>
      <c r="HSX70" s="19"/>
      <c r="HSY70" s="19"/>
      <c r="HSZ70" s="19"/>
      <c r="HTA70" s="19"/>
      <c r="HTB70" s="19"/>
      <c r="HTC70" s="19"/>
      <c r="HTD70" s="19"/>
      <c r="HTE70" s="19"/>
      <c r="HTF70" s="19"/>
      <c r="HTG70" s="19"/>
      <c r="HTH70" s="19"/>
      <c r="HTI70" s="19"/>
      <c r="HTJ70" s="19"/>
      <c r="HTK70" s="19"/>
      <c r="HTL70" s="19"/>
      <c r="HTM70" s="19"/>
      <c r="HTN70" s="19"/>
      <c r="HTO70" s="19"/>
      <c r="HTP70" s="19"/>
      <c r="HTQ70" s="19"/>
      <c r="HTR70" s="19"/>
      <c r="HTS70" s="19"/>
      <c r="HTT70" s="19"/>
      <c r="HTU70" s="19"/>
      <c r="HTV70" s="19"/>
      <c r="HTW70" s="19"/>
      <c r="HTX70" s="19"/>
      <c r="HTY70" s="19"/>
      <c r="HTZ70" s="19"/>
      <c r="HUA70" s="19"/>
      <c r="HUB70" s="19"/>
      <c r="HUC70" s="19"/>
      <c r="HUD70" s="19"/>
      <c r="HUE70" s="19"/>
      <c r="HUF70" s="19"/>
      <c r="HUG70" s="19"/>
      <c r="HUH70" s="19"/>
      <c r="HUI70" s="19"/>
      <c r="HUJ70" s="19"/>
      <c r="HUK70" s="19"/>
      <c r="HUL70" s="19"/>
      <c r="HUM70" s="19"/>
      <c r="HUN70" s="19"/>
      <c r="HUO70" s="19"/>
      <c r="HUP70" s="19"/>
      <c r="HUQ70" s="19"/>
      <c r="HUR70" s="19"/>
      <c r="HUS70" s="19"/>
      <c r="HUT70" s="19"/>
      <c r="HUU70" s="19"/>
      <c r="HUV70" s="19"/>
      <c r="HUW70" s="19"/>
      <c r="HUX70" s="19"/>
      <c r="HUY70" s="19"/>
      <c r="HUZ70" s="19"/>
      <c r="HVA70" s="19"/>
      <c r="HVB70" s="19"/>
      <c r="HVC70" s="19"/>
      <c r="HVD70" s="19"/>
      <c r="HVE70" s="19"/>
      <c r="HVF70" s="19"/>
      <c r="HVG70" s="19"/>
      <c r="HVH70" s="19"/>
      <c r="HVI70" s="19"/>
      <c r="HVJ70" s="19"/>
      <c r="HVK70" s="19"/>
      <c r="HVL70" s="19"/>
      <c r="HVM70" s="19"/>
      <c r="HVN70" s="19"/>
      <c r="HVO70" s="19"/>
      <c r="HVP70" s="19"/>
      <c r="HVQ70" s="19"/>
      <c r="HVR70" s="19"/>
      <c r="HVS70" s="19"/>
      <c r="HVT70" s="19"/>
      <c r="HVU70" s="19"/>
      <c r="HVV70" s="19"/>
      <c r="HVW70" s="19"/>
      <c r="HVX70" s="19"/>
      <c r="HVY70" s="19"/>
      <c r="HVZ70" s="19"/>
      <c r="HWA70" s="19"/>
      <c r="HWB70" s="19"/>
      <c r="HWC70" s="19"/>
      <c r="HWD70" s="19"/>
      <c r="HWE70" s="19"/>
      <c r="HWF70" s="19"/>
      <c r="HWG70" s="19"/>
      <c r="HWH70" s="19"/>
      <c r="HWI70" s="19"/>
      <c r="HWJ70" s="19"/>
      <c r="HWK70" s="19"/>
      <c r="HWL70" s="19"/>
      <c r="HWM70" s="19"/>
      <c r="HWN70" s="19"/>
      <c r="HWO70" s="19"/>
      <c r="HWP70" s="19"/>
      <c r="HWQ70" s="19"/>
      <c r="HWR70" s="19"/>
      <c r="HWS70" s="19"/>
      <c r="HWT70" s="19"/>
      <c r="HWU70" s="19"/>
      <c r="HWV70" s="19"/>
      <c r="HWW70" s="19"/>
      <c r="HWX70" s="19"/>
      <c r="HWY70" s="19"/>
      <c r="HWZ70" s="19"/>
      <c r="HXA70" s="19"/>
      <c r="HXB70" s="19"/>
      <c r="HXC70" s="19"/>
      <c r="HXD70" s="19"/>
      <c r="HXE70" s="19"/>
      <c r="HXF70" s="19"/>
      <c r="HXG70" s="19"/>
      <c r="HXH70" s="19"/>
      <c r="HXI70" s="19"/>
      <c r="HXJ70" s="19"/>
      <c r="HXK70" s="19"/>
      <c r="HXL70" s="19"/>
      <c r="HXM70" s="19"/>
      <c r="HXN70" s="19"/>
      <c r="HXO70" s="19"/>
      <c r="HXP70" s="19"/>
      <c r="HXQ70" s="19"/>
      <c r="HXR70" s="19"/>
      <c r="HXS70" s="19"/>
      <c r="HXT70" s="19"/>
      <c r="HXU70" s="19"/>
      <c r="HXV70" s="19"/>
      <c r="HXW70" s="19"/>
      <c r="HXX70" s="19"/>
      <c r="HXY70" s="19"/>
      <c r="HXZ70" s="19"/>
      <c r="HYA70" s="19"/>
      <c r="HYB70" s="19"/>
      <c r="HYC70" s="19"/>
      <c r="HYD70" s="19"/>
      <c r="HYE70" s="19"/>
      <c r="HYF70" s="19"/>
      <c r="HYG70" s="19"/>
      <c r="HYH70" s="19"/>
      <c r="HYI70" s="19"/>
      <c r="HYJ70" s="19"/>
      <c r="HYK70" s="19"/>
      <c r="HYL70" s="19"/>
      <c r="HYM70" s="19"/>
      <c r="HYN70" s="19"/>
      <c r="HYO70" s="19"/>
      <c r="HYP70" s="19"/>
      <c r="HYQ70" s="19"/>
      <c r="HYR70" s="19"/>
      <c r="HYS70" s="19"/>
      <c r="HYT70" s="19"/>
      <c r="HYU70" s="19"/>
      <c r="HYV70" s="19"/>
      <c r="HYW70" s="19"/>
      <c r="HYX70" s="19"/>
      <c r="HYY70" s="19"/>
      <c r="HYZ70" s="19"/>
      <c r="HZA70" s="19"/>
      <c r="HZB70" s="19"/>
      <c r="HZC70" s="19"/>
      <c r="HZD70" s="19"/>
      <c r="HZE70" s="19"/>
      <c r="HZF70" s="19"/>
      <c r="HZG70" s="19"/>
      <c r="HZH70" s="19"/>
      <c r="HZI70" s="19"/>
      <c r="HZJ70" s="19"/>
      <c r="HZK70" s="19"/>
      <c r="HZL70" s="19"/>
      <c r="HZM70" s="19"/>
      <c r="HZN70" s="19"/>
      <c r="HZO70" s="19"/>
      <c r="HZP70" s="19"/>
      <c r="HZQ70" s="19"/>
      <c r="HZR70" s="19"/>
      <c r="HZS70" s="19"/>
      <c r="HZT70" s="19"/>
      <c r="HZU70" s="19"/>
      <c r="HZV70" s="19"/>
      <c r="HZW70" s="19"/>
      <c r="HZX70" s="19"/>
      <c r="HZY70" s="19"/>
      <c r="HZZ70" s="19"/>
      <c r="IAA70" s="19"/>
      <c r="IAB70" s="19"/>
      <c r="IAC70" s="19"/>
      <c r="IAD70" s="19"/>
      <c r="IAE70" s="19"/>
      <c r="IAF70" s="19"/>
      <c r="IAG70" s="19"/>
      <c r="IAH70" s="19"/>
      <c r="IAI70" s="19"/>
      <c r="IAJ70" s="19"/>
      <c r="IAK70" s="19"/>
      <c r="IAL70" s="19"/>
      <c r="IAM70" s="19"/>
      <c r="IAN70" s="19"/>
      <c r="IAO70" s="19"/>
      <c r="IAP70" s="19"/>
      <c r="IAQ70" s="19"/>
      <c r="IAR70" s="19"/>
      <c r="IAS70" s="19"/>
      <c r="IAT70" s="19"/>
      <c r="IAU70" s="19"/>
      <c r="IAV70" s="19"/>
      <c r="IAW70" s="19"/>
      <c r="IAX70" s="19"/>
      <c r="IAY70" s="19"/>
      <c r="IAZ70" s="19"/>
      <c r="IBA70" s="19"/>
      <c r="IBB70" s="19"/>
      <c r="IBC70" s="19"/>
      <c r="IBD70" s="19"/>
      <c r="IBE70" s="19"/>
      <c r="IBF70" s="19"/>
      <c r="IBG70" s="19"/>
      <c r="IBH70" s="19"/>
      <c r="IBI70" s="19"/>
      <c r="IBJ70" s="19"/>
      <c r="IBK70" s="19"/>
      <c r="IBL70" s="19"/>
      <c r="IBM70" s="19"/>
      <c r="IBN70" s="19"/>
      <c r="IBO70" s="19"/>
      <c r="IBP70" s="19"/>
      <c r="IBQ70" s="19"/>
      <c r="IBR70" s="19"/>
      <c r="IBS70" s="19"/>
      <c r="IBT70" s="19"/>
      <c r="IBU70" s="19"/>
      <c r="IBV70" s="19"/>
      <c r="IBW70" s="19"/>
      <c r="IBX70" s="19"/>
      <c r="IBY70" s="19"/>
      <c r="IBZ70" s="19"/>
      <c r="ICA70" s="19"/>
      <c r="ICB70" s="19"/>
      <c r="ICC70" s="19"/>
      <c r="ICD70" s="19"/>
      <c r="ICE70" s="19"/>
      <c r="ICF70" s="19"/>
      <c r="ICG70" s="19"/>
      <c r="ICH70" s="19"/>
      <c r="ICI70" s="19"/>
      <c r="ICJ70" s="19"/>
      <c r="ICK70" s="19"/>
      <c r="ICL70" s="19"/>
      <c r="ICM70" s="19"/>
      <c r="ICN70" s="19"/>
      <c r="ICO70" s="19"/>
      <c r="ICP70" s="19"/>
      <c r="ICQ70" s="19"/>
      <c r="ICR70" s="19"/>
      <c r="ICS70" s="19"/>
      <c r="ICT70" s="19"/>
      <c r="ICU70" s="19"/>
      <c r="ICV70" s="19"/>
      <c r="ICW70" s="19"/>
      <c r="ICX70" s="19"/>
      <c r="ICY70" s="19"/>
      <c r="ICZ70" s="19"/>
      <c r="IDA70" s="19"/>
      <c r="IDB70" s="19"/>
      <c r="IDC70" s="19"/>
      <c r="IDD70" s="19"/>
      <c r="IDE70" s="19"/>
      <c r="IDF70" s="19"/>
      <c r="IDG70" s="19"/>
      <c r="IDH70" s="19"/>
      <c r="IDI70" s="19"/>
      <c r="IDJ70" s="19"/>
      <c r="IDK70" s="19"/>
      <c r="IDL70" s="19"/>
      <c r="IDM70" s="19"/>
      <c r="IDN70" s="19"/>
      <c r="IDO70" s="19"/>
      <c r="IDP70" s="19"/>
      <c r="IDQ70" s="19"/>
      <c r="IDR70" s="19"/>
      <c r="IDS70" s="19"/>
      <c r="IDT70" s="19"/>
      <c r="IDU70" s="19"/>
      <c r="IDV70" s="19"/>
      <c r="IDW70" s="19"/>
      <c r="IDX70" s="19"/>
      <c r="IDY70" s="19"/>
      <c r="IDZ70" s="19"/>
      <c r="IEA70" s="19"/>
      <c r="IEB70" s="19"/>
      <c r="IEC70" s="19"/>
      <c r="IED70" s="19"/>
      <c r="IEE70" s="19"/>
      <c r="IEF70" s="19"/>
      <c r="IEG70" s="19"/>
      <c r="IEH70" s="19"/>
      <c r="IEI70" s="19"/>
      <c r="IEJ70" s="19"/>
      <c r="IEK70" s="19"/>
      <c r="IEL70" s="19"/>
      <c r="IEM70" s="19"/>
      <c r="IEN70" s="19"/>
      <c r="IEO70" s="19"/>
      <c r="IEP70" s="19"/>
      <c r="IEQ70" s="19"/>
      <c r="IER70" s="19"/>
      <c r="IES70" s="19"/>
      <c r="IET70" s="19"/>
      <c r="IEU70" s="19"/>
      <c r="IEV70" s="19"/>
      <c r="IEW70" s="19"/>
      <c r="IEX70" s="19"/>
      <c r="IEY70" s="19"/>
      <c r="IEZ70" s="19"/>
      <c r="IFA70" s="19"/>
      <c r="IFB70" s="19"/>
      <c r="IFC70" s="19"/>
      <c r="IFD70" s="19"/>
      <c r="IFE70" s="19"/>
      <c r="IFF70" s="19"/>
      <c r="IFG70" s="19"/>
      <c r="IFH70" s="19"/>
      <c r="IFI70" s="19"/>
      <c r="IFJ70" s="19"/>
      <c r="IFK70" s="19"/>
      <c r="IFL70" s="19"/>
      <c r="IFM70" s="19"/>
      <c r="IFN70" s="19"/>
      <c r="IFO70" s="19"/>
      <c r="IFP70" s="19"/>
      <c r="IFQ70" s="19"/>
      <c r="IFR70" s="19"/>
      <c r="IFS70" s="19"/>
      <c r="IFT70" s="19"/>
      <c r="IFU70" s="19"/>
      <c r="IFV70" s="19"/>
      <c r="IFW70" s="19"/>
      <c r="IFX70" s="19"/>
      <c r="IFY70" s="19"/>
      <c r="IFZ70" s="19"/>
      <c r="IGA70" s="19"/>
      <c r="IGB70" s="19"/>
      <c r="IGC70" s="19"/>
      <c r="IGD70" s="19"/>
      <c r="IGE70" s="19"/>
      <c r="IGF70" s="19"/>
      <c r="IGG70" s="19"/>
      <c r="IGH70" s="19"/>
      <c r="IGI70" s="19"/>
      <c r="IGJ70" s="19"/>
      <c r="IGK70" s="19"/>
      <c r="IGL70" s="19"/>
      <c r="IGM70" s="19"/>
      <c r="IGN70" s="19"/>
      <c r="IGO70" s="19"/>
      <c r="IGP70" s="19"/>
      <c r="IGQ70" s="19"/>
      <c r="IGR70" s="19"/>
      <c r="IGS70" s="19"/>
      <c r="IGT70" s="19"/>
      <c r="IGU70" s="19"/>
      <c r="IGV70" s="19"/>
      <c r="IGW70" s="19"/>
      <c r="IGX70" s="19"/>
      <c r="IGY70" s="19"/>
      <c r="IGZ70" s="19"/>
      <c r="IHA70" s="19"/>
      <c r="IHB70" s="19"/>
      <c r="IHC70" s="19"/>
      <c r="IHD70" s="19"/>
      <c r="IHE70" s="19"/>
      <c r="IHF70" s="19"/>
      <c r="IHG70" s="19"/>
      <c r="IHH70" s="19"/>
      <c r="IHI70" s="19"/>
      <c r="IHJ70" s="19"/>
      <c r="IHK70" s="19"/>
      <c r="IHL70" s="19"/>
      <c r="IHM70" s="19"/>
      <c r="IHN70" s="19"/>
      <c r="IHO70" s="19"/>
      <c r="IHP70" s="19"/>
      <c r="IHQ70" s="19"/>
      <c r="IHR70" s="19"/>
      <c r="IHS70" s="19"/>
      <c r="IHT70" s="19"/>
      <c r="IHU70" s="19"/>
      <c r="IHV70" s="19"/>
      <c r="IHW70" s="19"/>
      <c r="IHX70" s="19"/>
      <c r="IHY70" s="19"/>
      <c r="IHZ70" s="19"/>
      <c r="IIA70" s="19"/>
      <c r="IIB70" s="19"/>
      <c r="IIC70" s="19"/>
      <c r="IID70" s="19"/>
      <c r="IIE70" s="19"/>
      <c r="IIF70" s="19"/>
      <c r="IIG70" s="19"/>
      <c r="IIH70" s="19"/>
      <c r="III70" s="19"/>
      <c r="IIJ70" s="19"/>
      <c r="IIK70" s="19"/>
      <c r="IIL70" s="19"/>
      <c r="IIM70" s="19"/>
      <c r="IIN70" s="19"/>
      <c r="IIO70" s="19"/>
      <c r="IIP70" s="19"/>
      <c r="IIQ70" s="19"/>
      <c r="IIR70" s="19"/>
      <c r="IIS70" s="19"/>
      <c r="IIT70" s="19"/>
      <c r="IIU70" s="19"/>
      <c r="IIV70" s="19"/>
      <c r="IIW70" s="19"/>
      <c r="IIX70" s="19"/>
      <c r="IIY70" s="19"/>
      <c r="IIZ70" s="19"/>
      <c r="IJA70" s="19"/>
      <c r="IJB70" s="19"/>
      <c r="IJC70" s="19"/>
      <c r="IJD70" s="19"/>
      <c r="IJE70" s="19"/>
      <c r="IJF70" s="19"/>
      <c r="IJG70" s="19"/>
      <c r="IJH70" s="19"/>
      <c r="IJI70" s="19"/>
      <c r="IJJ70" s="19"/>
      <c r="IJK70" s="19"/>
      <c r="IJL70" s="19"/>
      <c r="IJM70" s="19"/>
      <c r="IJN70" s="19"/>
      <c r="IJO70" s="19"/>
      <c r="IJP70" s="19"/>
      <c r="IJQ70" s="19"/>
      <c r="IJR70" s="19"/>
      <c r="IJS70" s="19"/>
      <c r="IJT70" s="19"/>
      <c r="IJU70" s="19"/>
      <c r="IJV70" s="19"/>
      <c r="IJW70" s="19"/>
      <c r="IJX70" s="19"/>
      <c r="IJY70" s="19"/>
      <c r="IJZ70" s="19"/>
      <c r="IKA70" s="19"/>
      <c r="IKB70" s="19"/>
      <c r="IKC70" s="19"/>
      <c r="IKD70" s="19"/>
      <c r="IKE70" s="19"/>
      <c r="IKF70" s="19"/>
      <c r="IKG70" s="19"/>
      <c r="IKH70" s="19"/>
      <c r="IKI70" s="19"/>
      <c r="IKJ70" s="19"/>
      <c r="IKK70" s="19"/>
      <c r="IKL70" s="19"/>
      <c r="IKM70" s="19"/>
      <c r="IKN70" s="19"/>
      <c r="IKO70" s="19"/>
      <c r="IKP70" s="19"/>
      <c r="IKQ70" s="19"/>
      <c r="IKR70" s="19"/>
      <c r="IKS70" s="19"/>
      <c r="IKT70" s="19"/>
      <c r="IKU70" s="19"/>
      <c r="IKV70" s="19"/>
      <c r="IKW70" s="19"/>
      <c r="IKX70" s="19"/>
      <c r="IKY70" s="19"/>
      <c r="IKZ70" s="19"/>
      <c r="ILA70" s="19"/>
      <c r="ILB70" s="19"/>
      <c r="ILC70" s="19"/>
      <c r="ILD70" s="19"/>
      <c r="ILE70" s="19"/>
      <c r="ILF70" s="19"/>
      <c r="ILG70" s="19"/>
      <c r="ILH70" s="19"/>
      <c r="ILI70" s="19"/>
      <c r="ILJ70" s="19"/>
      <c r="ILK70" s="19"/>
      <c r="ILL70" s="19"/>
      <c r="ILM70" s="19"/>
      <c r="ILN70" s="19"/>
      <c r="ILO70" s="19"/>
      <c r="ILP70" s="19"/>
      <c r="ILQ70" s="19"/>
      <c r="ILR70" s="19"/>
      <c r="ILS70" s="19"/>
      <c r="ILT70" s="19"/>
      <c r="ILU70" s="19"/>
      <c r="ILV70" s="19"/>
      <c r="ILW70" s="19"/>
      <c r="ILX70" s="19"/>
      <c r="ILY70" s="19"/>
      <c r="ILZ70" s="19"/>
      <c r="IMA70" s="19"/>
      <c r="IMB70" s="19"/>
      <c r="IMC70" s="19"/>
      <c r="IMD70" s="19"/>
      <c r="IME70" s="19"/>
      <c r="IMF70" s="19"/>
      <c r="IMG70" s="19"/>
      <c r="IMH70" s="19"/>
      <c r="IMI70" s="19"/>
      <c r="IMJ70" s="19"/>
      <c r="IMK70" s="19"/>
      <c r="IML70" s="19"/>
      <c r="IMM70" s="19"/>
      <c r="IMN70" s="19"/>
      <c r="IMO70" s="19"/>
      <c r="IMP70" s="19"/>
      <c r="IMQ70" s="19"/>
      <c r="IMR70" s="19"/>
      <c r="IMS70" s="19"/>
      <c r="IMT70" s="19"/>
      <c r="IMU70" s="19"/>
      <c r="IMV70" s="19"/>
      <c r="IMW70" s="19"/>
      <c r="IMX70" s="19"/>
      <c r="IMY70" s="19"/>
      <c r="IMZ70" s="19"/>
      <c r="INA70" s="19"/>
      <c r="INB70" s="19"/>
      <c r="INC70" s="19"/>
      <c r="IND70" s="19"/>
      <c r="INE70" s="19"/>
      <c r="INF70" s="19"/>
      <c r="ING70" s="19"/>
      <c r="INH70" s="19"/>
      <c r="INI70" s="19"/>
      <c r="INJ70" s="19"/>
      <c r="INK70" s="19"/>
      <c r="INL70" s="19"/>
      <c r="INM70" s="19"/>
      <c r="INN70" s="19"/>
      <c r="INO70" s="19"/>
      <c r="INP70" s="19"/>
      <c r="INQ70" s="19"/>
      <c r="INR70" s="19"/>
      <c r="INS70" s="19"/>
      <c r="INT70" s="19"/>
      <c r="INU70" s="19"/>
      <c r="INV70" s="19"/>
      <c r="INW70" s="19"/>
      <c r="INX70" s="19"/>
      <c r="INY70" s="19"/>
      <c r="INZ70" s="19"/>
      <c r="IOA70" s="19"/>
      <c r="IOB70" s="19"/>
      <c r="IOC70" s="19"/>
      <c r="IOD70" s="19"/>
      <c r="IOE70" s="19"/>
      <c r="IOF70" s="19"/>
      <c r="IOG70" s="19"/>
      <c r="IOH70" s="19"/>
      <c r="IOI70" s="19"/>
      <c r="IOJ70" s="19"/>
      <c r="IOK70" s="19"/>
      <c r="IOL70" s="19"/>
      <c r="IOM70" s="19"/>
      <c r="ION70" s="19"/>
      <c r="IOO70" s="19"/>
      <c r="IOP70" s="19"/>
      <c r="IOQ70" s="19"/>
      <c r="IOR70" s="19"/>
      <c r="IOS70" s="19"/>
      <c r="IOT70" s="19"/>
      <c r="IOU70" s="19"/>
      <c r="IOV70" s="19"/>
      <c r="IOW70" s="19"/>
      <c r="IOX70" s="19"/>
      <c r="IOY70" s="19"/>
      <c r="IOZ70" s="19"/>
      <c r="IPA70" s="19"/>
      <c r="IPB70" s="19"/>
      <c r="IPC70" s="19"/>
      <c r="IPD70" s="19"/>
      <c r="IPE70" s="19"/>
      <c r="IPF70" s="19"/>
      <c r="IPG70" s="19"/>
      <c r="IPH70" s="19"/>
      <c r="IPI70" s="19"/>
      <c r="IPJ70" s="19"/>
      <c r="IPK70" s="19"/>
      <c r="IPL70" s="19"/>
      <c r="IPM70" s="19"/>
      <c r="IPN70" s="19"/>
      <c r="IPO70" s="19"/>
      <c r="IPP70" s="19"/>
      <c r="IPQ70" s="19"/>
      <c r="IPR70" s="19"/>
      <c r="IPS70" s="19"/>
      <c r="IPT70" s="19"/>
      <c r="IPU70" s="19"/>
      <c r="IPV70" s="19"/>
      <c r="IPW70" s="19"/>
      <c r="IPX70" s="19"/>
      <c r="IPY70" s="19"/>
      <c r="IPZ70" s="19"/>
      <c r="IQA70" s="19"/>
      <c r="IQB70" s="19"/>
      <c r="IQC70" s="19"/>
      <c r="IQD70" s="19"/>
      <c r="IQE70" s="19"/>
      <c r="IQF70" s="19"/>
      <c r="IQG70" s="19"/>
      <c r="IQH70" s="19"/>
      <c r="IQI70" s="19"/>
      <c r="IQJ70" s="19"/>
      <c r="IQK70" s="19"/>
      <c r="IQL70" s="19"/>
      <c r="IQM70" s="19"/>
      <c r="IQN70" s="19"/>
      <c r="IQO70" s="19"/>
      <c r="IQP70" s="19"/>
      <c r="IQQ70" s="19"/>
      <c r="IQR70" s="19"/>
      <c r="IQS70" s="19"/>
      <c r="IQT70" s="19"/>
      <c r="IQU70" s="19"/>
      <c r="IQV70" s="19"/>
      <c r="IQW70" s="19"/>
      <c r="IQX70" s="19"/>
      <c r="IQY70" s="19"/>
      <c r="IQZ70" s="19"/>
      <c r="IRA70" s="19"/>
      <c r="IRB70" s="19"/>
      <c r="IRC70" s="19"/>
      <c r="IRD70" s="19"/>
      <c r="IRE70" s="19"/>
      <c r="IRF70" s="19"/>
      <c r="IRG70" s="19"/>
      <c r="IRH70" s="19"/>
      <c r="IRI70" s="19"/>
      <c r="IRJ70" s="19"/>
      <c r="IRK70" s="19"/>
      <c r="IRL70" s="19"/>
      <c r="IRM70" s="19"/>
      <c r="IRN70" s="19"/>
      <c r="IRO70" s="19"/>
      <c r="IRP70" s="19"/>
      <c r="IRQ70" s="19"/>
      <c r="IRR70" s="19"/>
      <c r="IRS70" s="19"/>
      <c r="IRT70" s="19"/>
      <c r="IRU70" s="19"/>
      <c r="IRV70" s="19"/>
      <c r="IRW70" s="19"/>
      <c r="IRX70" s="19"/>
      <c r="IRY70" s="19"/>
      <c r="IRZ70" s="19"/>
      <c r="ISA70" s="19"/>
      <c r="ISB70" s="19"/>
      <c r="ISC70" s="19"/>
      <c r="ISD70" s="19"/>
      <c r="ISE70" s="19"/>
      <c r="ISF70" s="19"/>
      <c r="ISG70" s="19"/>
      <c r="ISH70" s="19"/>
      <c r="ISI70" s="19"/>
      <c r="ISJ70" s="19"/>
      <c r="ISK70" s="19"/>
      <c r="ISL70" s="19"/>
      <c r="ISM70" s="19"/>
      <c r="ISN70" s="19"/>
      <c r="ISO70" s="19"/>
      <c r="ISP70" s="19"/>
      <c r="ISQ70" s="19"/>
      <c r="ISR70" s="19"/>
      <c r="ISS70" s="19"/>
      <c r="IST70" s="19"/>
      <c r="ISU70" s="19"/>
      <c r="ISV70" s="19"/>
      <c r="ISW70" s="19"/>
      <c r="ISX70" s="19"/>
      <c r="ISY70" s="19"/>
      <c r="ISZ70" s="19"/>
      <c r="ITA70" s="19"/>
      <c r="ITB70" s="19"/>
      <c r="ITC70" s="19"/>
      <c r="ITD70" s="19"/>
      <c r="ITE70" s="19"/>
      <c r="ITF70" s="19"/>
      <c r="ITG70" s="19"/>
      <c r="ITH70" s="19"/>
      <c r="ITI70" s="19"/>
      <c r="ITJ70" s="19"/>
      <c r="ITK70" s="19"/>
      <c r="ITL70" s="19"/>
      <c r="ITM70" s="19"/>
      <c r="ITN70" s="19"/>
      <c r="ITO70" s="19"/>
      <c r="ITP70" s="19"/>
      <c r="ITQ70" s="19"/>
      <c r="ITR70" s="19"/>
      <c r="ITS70" s="19"/>
      <c r="ITT70" s="19"/>
      <c r="ITU70" s="19"/>
      <c r="ITV70" s="19"/>
      <c r="ITW70" s="19"/>
      <c r="ITX70" s="19"/>
      <c r="ITY70" s="19"/>
      <c r="ITZ70" s="19"/>
      <c r="IUA70" s="19"/>
      <c r="IUB70" s="19"/>
      <c r="IUC70" s="19"/>
      <c r="IUD70" s="19"/>
      <c r="IUE70" s="19"/>
      <c r="IUF70" s="19"/>
      <c r="IUG70" s="19"/>
      <c r="IUH70" s="19"/>
      <c r="IUI70" s="19"/>
      <c r="IUJ70" s="19"/>
      <c r="IUK70" s="19"/>
      <c r="IUL70" s="19"/>
      <c r="IUM70" s="19"/>
      <c r="IUN70" s="19"/>
      <c r="IUO70" s="19"/>
      <c r="IUP70" s="19"/>
      <c r="IUQ70" s="19"/>
      <c r="IUR70" s="19"/>
      <c r="IUS70" s="19"/>
      <c r="IUT70" s="19"/>
      <c r="IUU70" s="19"/>
      <c r="IUV70" s="19"/>
      <c r="IUW70" s="19"/>
      <c r="IUX70" s="19"/>
      <c r="IUY70" s="19"/>
      <c r="IUZ70" s="19"/>
      <c r="IVA70" s="19"/>
      <c r="IVB70" s="19"/>
      <c r="IVC70" s="19"/>
      <c r="IVD70" s="19"/>
      <c r="IVE70" s="19"/>
      <c r="IVF70" s="19"/>
      <c r="IVG70" s="19"/>
      <c r="IVH70" s="19"/>
      <c r="IVI70" s="19"/>
      <c r="IVJ70" s="19"/>
      <c r="IVK70" s="19"/>
      <c r="IVL70" s="19"/>
      <c r="IVM70" s="19"/>
      <c r="IVN70" s="19"/>
      <c r="IVO70" s="19"/>
      <c r="IVP70" s="19"/>
      <c r="IVQ70" s="19"/>
      <c r="IVR70" s="19"/>
      <c r="IVS70" s="19"/>
      <c r="IVT70" s="19"/>
      <c r="IVU70" s="19"/>
      <c r="IVV70" s="19"/>
      <c r="IVW70" s="19"/>
      <c r="IVX70" s="19"/>
      <c r="IVY70" s="19"/>
      <c r="IVZ70" s="19"/>
      <c r="IWA70" s="19"/>
      <c r="IWB70" s="19"/>
      <c r="IWC70" s="19"/>
      <c r="IWD70" s="19"/>
      <c r="IWE70" s="19"/>
      <c r="IWF70" s="19"/>
      <c r="IWG70" s="19"/>
      <c r="IWH70" s="19"/>
      <c r="IWI70" s="19"/>
      <c r="IWJ70" s="19"/>
      <c r="IWK70" s="19"/>
      <c r="IWL70" s="19"/>
      <c r="IWM70" s="19"/>
      <c r="IWN70" s="19"/>
      <c r="IWO70" s="19"/>
      <c r="IWP70" s="19"/>
      <c r="IWQ70" s="19"/>
      <c r="IWR70" s="19"/>
      <c r="IWS70" s="19"/>
      <c r="IWT70" s="19"/>
      <c r="IWU70" s="19"/>
      <c r="IWV70" s="19"/>
      <c r="IWW70" s="19"/>
      <c r="IWX70" s="19"/>
      <c r="IWY70" s="19"/>
      <c r="IWZ70" s="19"/>
      <c r="IXA70" s="19"/>
      <c r="IXB70" s="19"/>
      <c r="IXC70" s="19"/>
      <c r="IXD70" s="19"/>
      <c r="IXE70" s="19"/>
      <c r="IXF70" s="19"/>
      <c r="IXG70" s="19"/>
      <c r="IXH70" s="19"/>
      <c r="IXI70" s="19"/>
      <c r="IXJ70" s="19"/>
      <c r="IXK70" s="19"/>
      <c r="IXL70" s="19"/>
      <c r="IXM70" s="19"/>
      <c r="IXN70" s="19"/>
      <c r="IXO70" s="19"/>
      <c r="IXP70" s="19"/>
      <c r="IXQ70" s="19"/>
      <c r="IXR70" s="19"/>
      <c r="IXS70" s="19"/>
      <c r="IXT70" s="19"/>
      <c r="IXU70" s="19"/>
      <c r="IXV70" s="19"/>
      <c r="IXW70" s="19"/>
      <c r="IXX70" s="19"/>
      <c r="IXY70" s="19"/>
      <c r="IXZ70" s="19"/>
      <c r="IYA70" s="19"/>
      <c r="IYB70" s="19"/>
      <c r="IYC70" s="19"/>
      <c r="IYD70" s="19"/>
      <c r="IYE70" s="19"/>
      <c r="IYF70" s="19"/>
      <c r="IYG70" s="19"/>
      <c r="IYH70" s="19"/>
      <c r="IYI70" s="19"/>
      <c r="IYJ70" s="19"/>
      <c r="IYK70" s="19"/>
      <c r="IYL70" s="19"/>
      <c r="IYM70" s="19"/>
      <c r="IYN70" s="19"/>
      <c r="IYO70" s="19"/>
      <c r="IYP70" s="19"/>
      <c r="IYQ70" s="19"/>
      <c r="IYR70" s="19"/>
      <c r="IYS70" s="19"/>
      <c r="IYT70" s="19"/>
      <c r="IYU70" s="19"/>
      <c r="IYV70" s="19"/>
      <c r="IYW70" s="19"/>
      <c r="IYX70" s="19"/>
      <c r="IYY70" s="19"/>
      <c r="IYZ70" s="19"/>
      <c r="IZA70" s="19"/>
      <c r="IZB70" s="19"/>
      <c r="IZC70" s="19"/>
      <c r="IZD70" s="19"/>
      <c r="IZE70" s="19"/>
      <c r="IZF70" s="19"/>
      <c r="IZG70" s="19"/>
      <c r="IZH70" s="19"/>
      <c r="IZI70" s="19"/>
      <c r="IZJ70" s="19"/>
      <c r="IZK70" s="19"/>
      <c r="IZL70" s="19"/>
      <c r="IZM70" s="19"/>
      <c r="IZN70" s="19"/>
      <c r="IZO70" s="19"/>
      <c r="IZP70" s="19"/>
      <c r="IZQ70" s="19"/>
      <c r="IZR70" s="19"/>
      <c r="IZS70" s="19"/>
      <c r="IZT70" s="19"/>
      <c r="IZU70" s="19"/>
      <c r="IZV70" s="19"/>
      <c r="IZW70" s="19"/>
      <c r="IZX70" s="19"/>
      <c r="IZY70" s="19"/>
      <c r="IZZ70" s="19"/>
      <c r="JAA70" s="19"/>
      <c r="JAB70" s="19"/>
      <c r="JAC70" s="19"/>
      <c r="JAD70" s="19"/>
      <c r="JAE70" s="19"/>
      <c r="JAF70" s="19"/>
      <c r="JAG70" s="19"/>
      <c r="JAH70" s="19"/>
      <c r="JAI70" s="19"/>
      <c r="JAJ70" s="19"/>
      <c r="JAK70" s="19"/>
      <c r="JAL70" s="19"/>
      <c r="JAM70" s="19"/>
      <c r="JAN70" s="19"/>
      <c r="JAO70" s="19"/>
      <c r="JAP70" s="19"/>
      <c r="JAQ70" s="19"/>
      <c r="JAR70" s="19"/>
      <c r="JAS70" s="19"/>
      <c r="JAT70" s="19"/>
      <c r="JAU70" s="19"/>
      <c r="JAV70" s="19"/>
      <c r="JAW70" s="19"/>
      <c r="JAX70" s="19"/>
      <c r="JAY70" s="19"/>
      <c r="JAZ70" s="19"/>
      <c r="JBA70" s="19"/>
      <c r="JBB70" s="19"/>
      <c r="JBC70" s="19"/>
      <c r="JBD70" s="19"/>
      <c r="JBE70" s="19"/>
      <c r="JBF70" s="19"/>
      <c r="JBG70" s="19"/>
      <c r="JBH70" s="19"/>
      <c r="JBI70" s="19"/>
      <c r="JBJ70" s="19"/>
      <c r="JBK70" s="19"/>
      <c r="JBL70" s="19"/>
      <c r="JBM70" s="19"/>
      <c r="JBN70" s="19"/>
      <c r="JBO70" s="19"/>
      <c r="JBP70" s="19"/>
      <c r="JBQ70" s="19"/>
      <c r="JBR70" s="19"/>
      <c r="JBS70" s="19"/>
      <c r="JBT70" s="19"/>
      <c r="JBU70" s="19"/>
      <c r="JBV70" s="19"/>
      <c r="JBW70" s="19"/>
      <c r="JBX70" s="19"/>
      <c r="JBY70" s="19"/>
      <c r="JBZ70" s="19"/>
      <c r="JCA70" s="19"/>
      <c r="JCB70" s="19"/>
      <c r="JCC70" s="19"/>
      <c r="JCD70" s="19"/>
      <c r="JCE70" s="19"/>
      <c r="JCF70" s="19"/>
      <c r="JCG70" s="19"/>
      <c r="JCH70" s="19"/>
      <c r="JCI70" s="19"/>
      <c r="JCJ70" s="19"/>
      <c r="JCK70" s="19"/>
      <c r="JCL70" s="19"/>
      <c r="JCM70" s="19"/>
      <c r="JCN70" s="19"/>
      <c r="JCO70" s="19"/>
      <c r="JCP70" s="19"/>
      <c r="JCQ70" s="19"/>
      <c r="JCR70" s="19"/>
      <c r="JCS70" s="19"/>
      <c r="JCT70" s="19"/>
      <c r="JCU70" s="19"/>
      <c r="JCV70" s="19"/>
      <c r="JCW70" s="19"/>
      <c r="JCX70" s="19"/>
      <c r="JCY70" s="19"/>
      <c r="JCZ70" s="19"/>
      <c r="JDA70" s="19"/>
      <c r="JDB70" s="19"/>
      <c r="JDC70" s="19"/>
      <c r="JDD70" s="19"/>
      <c r="JDE70" s="19"/>
      <c r="JDF70" s="19"/>
      <c r="JDG70" s="19"/>
      <c r="JDH70" s="19"/>
      <c r="JDI70" s="19"/>
      <c r="JDJ70" s="19"/>
      <c r="JDK70" s="19"/>
      <c r="JDL70" s="19"/>
      <c r="JDM70" s="19"/>
      <c r="JDN70" s="19"/>
      <c r="JDO70" s="19"/>
      <c r="JDP70" s="19"/>
      <c r="JDQ70" s="19"/>
      <c r="JDR70" s="19"/>
      <c r="JDS70" s="19"/>
      <c r="JDT70" s="19"/>
      <c r="JDU70" s="19"/>
      <c r="JDV70" s="19"/>
      <c r="JDW70" s="19"/>
      <c r="JDX70" s="19"/>
      <c r="JDY70" s="19"/>
      <c r="JDZ70" s="19"/>
      <c r="JEA70" s="19"/>
      <c r="JEB70" s="19"/>
      <c r="JEC70" s="19"/>
      <c r="JED70" s="19"/>
      <c r="JEE70" s="19"/>
      <c r="JEF70" s="19"/>
      <c r="JEG70" s="19"/>
      <c r="JEH70" s="19"/>
      <c r="JEI70" s="19"/>
      <c r="JEJ70" s="19"/>
      <c r="JEK70" s="19"/>
      <c r="JEL70" s="19"/>
      <c r="JEM70" s="19"/>
      <c r="JEN70" s="19"/>
      <c r="JEO70" s="19"/>
      <c r="JEP70" s="19"/>
      <c r="JEQ70" s="19"/>
      <c r="JER70" s="19"/>
      <c r="JES70" s="19"/>
      <c r="JET70" s="19"/>
      <c r="JEU70" s="19"/>
      <c r="JEV70" s="19"/>
      <c r="JEW70" s="19"/>
      <c r="JEX70" s="19"/>
      <c r="JEY70" s="19"/>
      <c r="JEZ70" s="19"/>
      <c r="JFA70" s="19"/>
      <c r="JFB70" s="19"/>
      <c r="JFC70" s="19"/>
      <c r="JFD70" s="19"/>
      <c r="JFE70" s="19"/>
      <c r="JFF70" s="19"/>
      <c r="JFG70" s="19"/>
      <c r="JFH70" s="19"/>
      <c r="JFI70" s="19"/>
      <c r="JFJ70" s="19"/>
      <c r="JFK70" s="19"/>
      <c r="JFL70" s="19"/>
      <c r="JFM70" s="19"/>
      <c r="JFN70" s="19"/>
      <c r="JFO70" s="19"/>
      <c r="JFP70" s="19"/>
      <c r="JFQ70" s="19"/>
      <c r="JFR70" s="19"/>
      <c r="JFS70" s="19"/>
      <c r="JFT70" s="19"/>
      <c r="JFU70" s="19"/>
      <c r="JFV70" s="19"/>
      <c r="JFW70" s="19"/>
      <c r="JFX70" s="19"/>
      <c r="JFY70" s="19"/>
      <c r="JFZ70" s="19"/>
      <c r="JGA70" s="19"/>
      <c r="JGB70" s="19"/>
      <c r="JGC70" s="19"/>
      <c r="JGD70" s="19"/>
      <c r="JGE70" s="19"/>
      <c r="JGF70" s="19"/>
      <c r="JGG70" s="19"/>
      <c r="JGH70" s="19"/>
      <c r="JGI70" s="19"/>
      <c r="JGJ70" s="19"/>
      <c r="JGK70" s="19"/>
      <c r="JGL70" s="19"/>
      <c r="JGM70" s="19"/>
      <c r="JGN70" s="19"/>
      <c r="JGO70" s="19"/>
      <c r="JGP70" s="19"/>
      <c r="JGQ70" s="19"/>
      <c r="JGR70" s="19"/>
      <c r="JGS70" s="19"/>
      <c r="JGT70" s="19"/>
      <c r="JGU70" s="19"/>
      <c r="JGV70" s="19"/>
      <c r="JGW70" s="19"/>
      <c r="JGX70" s="19"/>
      <c r="JGY70" s="19"/>
      <c r="JGZ70" s="19"/>
      <c r="JHA70" s="19"/>
      <c r="JHB70" s="19"/>
      <c r="JHC70" s="19"/>
      <c r="JHD70" s="19"/>
      <c r="JHE70" s="19"/>
      <c r="JHF70" s="19"/>
      <c r="JHG70" s="19"/>
      <c r="JHH70" s="19"/>
      <c r="JHI70" s="19"/>
      <c r="JHJ70" s="19"/>
      <c r="JHK70" s="19"/>
      <c r="JHL70" s="19"/>
      <c r="JHM70" s="19"/>
      <c r="JHN70" s="19"/>
      <c r="JHO70" s="19"/>
      <c r="JHP70" s="19"/>
      <c r="JHQ70" s="19"/>
      <c r="JHR70" s="19"/>
      <c r="JHS70" s="19"/>
      <c r="JHT70" s="19"/>
      <c r="JHU70" s="19"/>
      <c r="JHV70" s="19"/>
      <c r="JHW70" s="19"/>
      <c r="JHX70" s="19"/>
      <c r="JHY70" s="19"/>
      <c r="JHZ70" s="19"/>
      <c r="JIA70" s="19"/>
      <c r="JIB70" s="19"/>
      <c r="JIC70" s="19"/>
      <c r="JID70" s="19"/>
      <c r="JIE70" s="19"/>
      <c r="JIF70" s="19"/>
      <c r="JIG70" s="19"/>
      <c r="JIH70" s="19"/>
      <c r="JII70" s="19"/>
      <c r="JIJ70" s="19"/>
      <c r="JIK70" s="19"/>
      <c r="JIL70" s="19"/>
      <c r="JIM70" s="19"/>
      <c r="JIN70" s="19"/>
      <c r="JIO70" s="19"/>
      <c r="JIP70" s="19"/>
      <c r="JIQ70" s="19"/>
      <c r="JIR70" s="19"/>
      <c r="JIS70" s="19"/>
      <c r="JIT70" s="19"/>
      <c r="JIU70" s="19"/>
      <c r="JIV70" s="19"/>
      <c r="JIW70" s="19"/>
      <c r="JIX70" s="19"/>
      <c r="JIY70" s="19"/>
      <c r="JIZ70" s="19"/>
      <c r="JJA70" s="19"/>
      <c r="JJB70" s="19"/>
      <c r="JJC70" s="19"/>
      <c r="JJD70" s="19"/>
      <c r="JJE70" s="19"/>
      <c r="JJF70" s="19"/>
      <c r="JJG70" s="19"/>
      <c r="JJH70" s="19"/>
      <c r="JJI70" s="19"/>
      <c r="JJJ70" s="19"/>
      <c r="JJK70" s="19"/>
      <c r="JJL70" s="19"/>
      <c r="JJM70" s="19"/>
      <c r="JJN70" s="19"/>
      <c r="JJO70" s="19"/>
      <c r="JJP70" s="19"/>
      <c r="JJQ70" s="19"/>
      <c r="JJR70" s="19"/>
      <c r="JJS70" s="19"/>
      <c r="JJT70" s="19"/>
      <c r="JJU70" s="19"/>
      <c r="JJV70" s="19"/>
      <c r="JJW70" s="19"/>
      <c r="JJX70" s="19"/>
      <c r="JJY70" s="19"/>
      <c r="JJZ70" s="19"/>
      <c r="JKA70" s="19"/>
      <c r="JKB70" s="19"/>
      <c r="JKC70" s="19"/>
      <c r="JKD70" s="19"/>
      <c r="JKE70" s="19"/>
      <c r="JKF70" s="19"/>
      <c r="JKG70" s="19"/>
      <c r="JKH70" s="19"/>
      <c r="JKI70" s="19"/>
      <c r="JKJ70" s="19"/>
      <c r="JKK70" s="19"/>
      <c r="JKL70" s="19"/>
      <c r="JKM70" s="19"/>
      <c r="JKN70" s="19"/>
      <c r="JKO70" s="19"/>
      <c r="JKP70" s="19"/>
      <c r="JKQ70" s="19"/>
      <c r="JKR70" s="19"/>
      <c r="JKS70" s="19"/>
      <c r="JKT70" s="19"/>
      <c r="JKU70" s="19"/>
      <c r="JKV70" s="19"/>
      <c r="JKW70" s="19"/>
      <c r="JKX70" s="19"/>
      <c r="JKY70" s="19"/>
      <c r="JKZ70" s="19"/>
      <c r="JLA70" s="19"/>
      <c r="JLB70" s="19"/>
      <c r="JLC70" s="19"/>
      <c r="JLD70" s="19"/>
      <c r="JLE70" s="19"/>
      <c r="JLF70" s="19"/>
      <c r="JLG70" s="19"/>
      <c r="JLH70" s="19"/>
      <c r="JLI70" s="19"/>
      <c r="JLJ70" s="19"/>
      <c r="JLK70" s="19"/>
      <c r="JLL70" s="19"/>
      <c r="JLM70" s="19"/>
      <c r="JLN70" s="19"/>
      <c r="JLO70" s="19"/>
      <c r="JLP70" s="19"/>
      <c r="JLQ70" s="19"/>
      <c r="JLR70" s="19"/>
      <c r="JLS70" s="19"/>
      <c r="JLT70" s="19"/>
      <c r="JLU70" s="19"/>
      <c r="JLV70" s="19"/>
      <c r="JLW70" s="19"/>
      <c r="JLX70" s="19"/>
      <c r="JLY70" s="19"/>
      <c r="JLZ70" s="19"/>
      <c r="JMA70" s="19"/>
      <c r="JMB70" s="19"/>
      <c r="JMC70" s="19"/>
      <c r="JMD70" s="19"/>
      <c r="JME70" s="19"/>
      <c r="JMF70" s="19"/>
      <c r="JMG70" s="19"/>
      <c r="JMH70" s="19"/>
      <c r="JMI70" s="19"/>
      <c r="JMJ70" s="19"/>
      <c r="JMK70" s="19"/>
      <c r="JML70" s="19"/>
      <c r="JMM70" s="19"/>
      <c r="JMN70" s="19"/>
      <c r="JMO70" s="19"/>
      <c r="JMP70" s="19"/>
      <c r="JMQ70" s="19"/>
      <c r="JMR70" s="19"/>
      <c r="JMS70" s="19"/>
      <c r="JMT70" s="19"/>
      <c r="JMU70" s="19"/>
      <c r="JMV70" s="19"/>
      <c r="JMW70" s="19"/>
      <c r="JMX70" s="19"/>
      <c r="JMY70" s="19"/>
      <c r="JMZ70" s="19"/>
      <c r="JNA70" s="19"/>
      <c r="JNB70" s="19"/>
      <c r="JNC70" s="19"/>
      <c r="JND70" s="19"/>
      <c r="JNE70" s="19"/>
      <c r="JNF70" s="19"/>
      <c r="JNG70" s="19"/>
      <c r="JNH70" s="19"/>
      <c r="JNI70" s="19"/>
      <c r="JNJ70" s="19"/>
      <c r="JNK70" s="19"/>
      <c r="JNL70" s="19"/>
      <c r="JNM70" s="19"/>
      <c r="JNN70" s="19"/>
      <c r="JNO70" s="19"/>
      <c r="JNP70" s="19"/>
      <c r="JNQ70" s="19"/>
      <c r="JNR70" s="19"/>
      <c r="JNS70" s="19"/>
      <c r="JNT70" s="19"/>
      <c r="JNU70" s="19"/>
      <c r="JNV70" s="19"/>
      <c r="JNW70" s="19"/>
      <c r="JNX70" s="19"/>
      <c r="JNY70" s="19"/>
      <c r="JNZ70" s="19"/>
      <c r="JOA70" s="19"/>
      <c r="JOB70" s="19"/>
      <c r="JOC70" s="19"/>
      <c r="JOD70" s="19"/>
      <c r="JOE70" s="19"/>
      <c r="JOF70" s="19"/>
      <c r="JOG70" s="19"/>
      <c r="JOH70" s="19"/>
      <c r="JOI70" s="19"/>
      <c r="JOJ70" s="19"/>
      <c r="JOK70" s="19"/>
      <c r="JOL70" s="19"/>
      <c r="JOM70" s="19"/>
      <c r="JON70" s="19"/>
      <c r="JOO70" s="19"/>
      <c r="JOP70" s="19"/>
      <c r="JOQ70" s="19"/>
      <c r="JOR70" s="19"/>
      <c r="JOS70" s="19"/>
      <c r="JOT70" s="19"/>
      <c r="JOU70" s="19"/>
      <c r="JOV70" s="19"/>
      <c r="JOW70" s="19"/>
      <c r="JOX70" s="19"/>
      <c r="JOY70" s="19"/>
      <c r="JOZ70" s="19"/>
      <c r="JPA70" s="19"/>
      <c r="JPB70" s="19"/>
      <c r="JPC70" s="19"/>
      <c r="JPD70" s="19"/>
      <c r="JPE70" s="19"/>
      <c r="JPF70" s="19"/>
      <c r="JPG70" s="19"/>
      <c r="JPH70" s="19"/>
      <c r="JPI70" s="19"/>
      <c r="JPJ70" s="19"/>
      <c r="JPK70" s="19"/>
      <c r="JPL70" s="19"/>
      <c r="JPM70" s="19"/>
      <c r="JPN70" s="19"/>
      <c r="JPO70" s="19"/>
      <c r="JPP70" s="19"/>
      <c r="JPQ70" s="19"/>
      <c r="JPR70" s="19"/>
      <c r="JPS70" s="19"/>
      <c r="JPT70" s="19"/>
      <c r="JPU70" s="19"/>
      <c r="JPV70" s="19"/>
      <c r="JPW70" s="19"/>
      <c r="JPX70" s="19"/>
      <c r="JPY70" s="19"/>
      <c r="JPZ70" s="19"/>
      <c r="JQA70" s="19"/>
      <c r="JQB70" s="19"/>
      <c r="JQC70" s="19"/>
      <c r="JQD70" s="19"/>
      <c r="JQE70" s="19"/>
      <c r="JQF70" s="19"/>
      <c r="JQG70" s="19"/>
      <c r="JQH70" s="19"/>
      <c r="JQI70" s="19"/>
      <c r="JQJ70" s="19"/>
      <c r="JQK70" s="19"/>
      <c r="JQL70" s="19"/>
      <c r="JQM70" s="19"/>
      <c r="JQN70" s="19"/>
      <c r="JQO70" s="19"/>
      <c r="JQP70" s="19"/>
      <c r="JQQ70" s="19"/>
      <c r="JQR70" s="19"/>
      <c r="JQS70" s="19"/>
      <c r="JQT70" s="19"/>
      <c r="JQU70" s="19"/>
      <c r="JQV70" s="19"/>
      <c r="JQW70" s="19"/>
      <c r="JQX70" s="19"/>
      <c r="JQY70" s="19"/>
      <c r="JQZ70" s="19"/>
      <c r="JRA70" s="19"/>
      <c r="JRB70" s="19"/>
      <c r="JRC70" s="19"/>
      <c r="JRD70" s="19"/>
      <c r="JRE70" s="19"/>
      <c r="JRF70" s="19"/>
      <c r="JRG70" s="19"/>
      <c r="JRH70" s="19"/>
      <c r="JRI70" s="19"/>
      <c r="JRJ70" s="19"/>
      <c r="JRK70" s="19"/>
      <c r="JRL70" s="19"/>
      <c r="JRM70" s="19"/>
      <c r="JRN70" s="19"/>
      <c r="JRO70" s="19"/>
      <c r="JRP70" s="19"/>
      <c r="JRQ70" s="19"/>
      <c r="JRR70" s="19"/>
      <c r="JRS70" s="19"/>
      <c r="JRT70" s="19"/>
      <c r="JRU70" s="19"/>
      <c r="JRV70" s="19"/>
      <c r="JRW70" s="19"/>
      <c r="JRX70" s="19"/>
      <c r="JRY70" s="19"/>
      <c r="JRZ70" s="19"/>
      <c r="JSA70" s="19"/>
      <c r="JSB70" s="19"/>
      <c r="JSC70" s="19"/>
      <c r="JSD70" s="19"/>
      <c r="JSE70" s="19"/>
      <c r="JSF70" s="19"/>
      <c r="JSG70" s="19"/>
      <c r="JSH70" s="19"/>
      <c r="JSI70" s="19"/>
      <c r="JSJ70" s="19"/>
      <c r="JSK70" s="19"/>
      <c r="JSL70" s="19"/>
      <c r="JSM70" s="19"/>
      <c r="JSN70" s="19"/>
      <c r="JSO70" s="19"/>
      <c r="JSP70" s="19"/>
      <c r="JSQ70" s="19"/>
      <c r="JSR70" s="19"/>
      <c r="JSS70" s="19"/>
      <c r="JST70" s="19"/>
      <c r="JSU70" s="19"/>
      <c r="JSV70" s="19"/>
      <c r="JSW70" s="19"/>
      <c r="JSX70" s="19"/>
      <c r="JSY70" s="19"/>
      <c r="JSZ70" s="19"/>
      <c r="JTA70" s="19"/>
      <c r="JTB70" s="19"/>
      <c r="JTC70" s="19"/>
      <c r="JTD70" s="19"/>
      <c r="JTE70" s="19"/>
      <c r="JTF70" s="19"/>
      <c r="JTG70" s="19"/>
      <c r="JTH70" s="19"/>
      <c r="JTI70" s="19"/>
      <c r="JTJ70" s="19"/>
      <c r="JTK70" s="19"/>
      <c r="JTL70" s="19"/>
      <c r="JTM70" s="19"/>
      <c r="JTN70" s="19"/>
      <c r="JTO70" s="19"/>
      <c r="JTP70" s="19"/>
      <c r="JTQ70" s="19"/>
      <c r="JTR70" s="19"/>
      <c r="JTS70" s="19"/>
      <c r="JTT70" s="19"/>
      <c r="JTU70" s="19"/>
      <c r="JTV70" s="19"/>
      <c r="JTW70" s="19"/>
      <c r="JTX70" s="19"/>
      <c r="JTY70" s="19"/>
      <c r="JTZ70" s="19"/>
      <c r="JUA70" s="19"/>
      <c r="JUB70" s="19"/>
      <c r="JUC70" s="19"/>
      <c r="JUD70" s="19"/>
      <c r="JUE70" s="19"/>
      <c r="JUF70" s="19"/>
      <c r="JUG70" s="19"/>
      <c r="JUH70" s="19"/>
      <c r="JUI70" s="19"/>
      <c r="JUJ70" s="19"/>
      <c r="JUK70" s="19"/>
      <c r="JUL70" s="19"/>
      <c r="JUM70" s="19"/>
      <c r="JUN70" s="19"/>
      <c r="JUO70" s="19"/>
      <c r="JUP70" s="19"/>
      <c r="JUQ70" s="19"/>
      <c r="JUR70" s="19"/>
      <c r="JUS70" s="19"/>
      <c r="JUT70" s="19"/>
      <c r="JUU70" s="19"/>
      <c r="JUV70" s="19"/>
      <c r="JUW70" s="19"/>
      <c r="JUX70" s="19"/>
      <c r="JUY70" s="19"/>
      <c r="JUZ70" s="19"/>
      <c r="JVA70" s="19"/>
      <c r="JVB70" s="19"/>
      <c r="JVC70" s="19"/>
      <c r="JVD70" s="19"/>
      <c r="JVE70" s="19"/>
      <c r="JVF70" s="19"/>
      <c r="JVG70" s="19"/>
      <c r="JVH70" s="19"/>
      <c r="JVI70" s="19"/>
      <c r="JVJ70" s="19"/>
      <c r="JVK70" s="19"/>
      <c r="JVL70" s="19"/>
      <c r="JVM70" s="19"/>
      <c r="JVN70" s="19"/>
      <c r="JVO70" s="19"/>
      <c r="JVP70" s="19"/>
      <c r="JVQ70" s="19"/>
      <c r="JVR70" s="19"/>
      <c r="JVS70" s="19"/>
      <c r="JVT70" s="19"/>
      <c r="JVU70" s="19"/>
      <c r="JVV70" s="19"/>
      <c r="JVW70" s="19"/>
      <c r="JVX70" s="19"/>
      <c r="JVY70" s="19"/>
      <c r="JVZ70" s="19"/>
      <c r="JWA70" s="19"/>
      <c r="JWB70" s="19"/>
      <c r="JWC70" s="19"/>
      <c r="JWD70" s="19"/>
      <c r="JWE70" s="19"/>
      <c r="JWF70" s="19"/>
      <c r="JWG70" s="19"/>
      <c r="JWH70" s="19"/>
      <c r="JWI70" s="19"/>
      <c r="JWJ70" s="19"/>
      <c r="JWK70" s="19"/>
      <c r="JWL70" s="19"/>
      <c r="JWM70" s="19"/>
      <c r="JWN70" s="19"/>
      <c r="JWO70" s="19"/>
      <c r="JWP70" s="19"/>
      <c r="JWQ70" s="19"/>
      <c r="JWR70" s="19"/>
      <c r="JWS70" s="19"/>
      <c r="JWT70" s="19"/>
      <c r="JWU70" s="19"/>
      <c r="JWV70" s="19"/>
      <c r="JWW70" s="19"/>
      <c r="JWX70" s="19"/>
      <c r="JWY70" s="19"/>
      <c r="JWZ70" s="19"/>
      <c r="JXA70" s="19"/>
      <c r="JXB70" s="19"/>
      <c r="JXC70" s="19"/>
      <c r="JXD70" s="19"/>
      <c r="JXE70" s="19"/>
      <c r="JXF70" s="19"/>
      <c r="JXG70" s="19"/>
      <c r="JXH70" s="19"/>
      <c r="JXI70" s="19"/>
      <c r="JXJ70" s="19"/>
      <c r="JXK70" s="19"/>
      <c r="JXL70" s="19"/>
      <c r="JXM70" s="19"/>
      <c r="JXN70" s="19"/>
      <c r="JXO70" s="19"/>
      <c r="JXP70" s="19"/>
      <c r="JXQ70" s="19"/>
      <c r="JXR70" s="19"/>
      <c r="JXS70" s="19"/>
      <c r="JXT70" s="19"/>
      <c r="JXU70" s="19"/>
      <c r="JXV70" s="19"/>
      <c r="JXW70" s="19"/>
      <c r="JXX70" s="19"/>
      <c r="JXY70" s="19"/>
      <c r="JXZ70" s="19"/>
      <c r="JYA70" s="19"/>
      <c r="JYB70" s="19"/>
      <c r="JYC70" s="19"/>
      <c r="JYD70" s="19"/>
      <c r="JYE70" s="19"/>
      <c r="JYF70" s="19"/>
      <c r="JYG70" s="19"/>
      <c r="JYH70" s="19"/>
      <c r="JYI70" s="19"/>
      <c r="JYJ70" s="19"/>
      <c r="JYK70" s="19"/>
      <c r="JYL70" s="19"/>
      <c r="JYM70" s="19"/>
      <c r="JYN70" s="19"/>
      <c r="JYO70" s="19"/>
      <c r="JYP70" s="19"/>
      <c r="JYQ70" s="19"/>
      <c r="JYR70" s="19"/>
      <c r="JYS70" s="19"/>
      <c r="JYT70" s="19"/>
      <c r="JYU70" s="19"/>
      <c r="JYV70" s="19"/>
      <c r="JYW70" s="19"/>
      <c r="JYX70" s="19"/>
      <c r="JYY70" s="19"/>
      <c r="JYZ70" s="19"/>
      <c r="JZA70" s="19"/>
      <c r="JZB70" s="19"/>
      <c r="JZC70" s="19"/>
      <c r="JZD70" s="19"/>
      <c r="JZE70" s="19"/>
      <c r="JZF70" s="19"/>
      <c r="JZG70" s="19"/>
      <c r="JZH70" s="19"/>
      <c r="JZI70" s="19"/>
      <c r="JZJ70" s="19"/>
      <c r="JZK70" s="19"/>
      <c r="JZL70" s="19"/>
      <c r="JZM70" s="19"/>
      <c r="JZN70" s="19"/>
      <c r="JZO70" s="19"/>
      <c r="JZP70" s="19"/>
      <c r="JZQ70" s="19"/>
      <c r="JZR70" s="19"/>
      <c r="JZS70" s="19"/>
      <c r="JZT70" s="19"/>
      <c r="JZU70" s="19"/>
      <c r="JZV70" s="19"/>
      <c r="JZW70" s="19"/>
      <c r="JZX70" s="19"/>
      <c r="JZY70" s="19"/>
      <c r="JZZ70" s="19"/>
      <c r="KAA70" s="19"/>
      <c r="KAB70" s="19"/>
      <c r="KAC70" s="19"/>
      <c r="KAD70" s="19"/>
      <c r="KAE70" s="19"/>
      <c r="KAF70" s="19"/>
      <c r="KAG70" s="19"/>
      <c r="KAH70" s="19"/>
      <c r="KAI70" s="19"/>
      <c r="KAJ70" s="19"/>
      <c r="KAK70" s="19"/>
      <c r="KAL70" s="19"/>
      <c r="KAM70" s="19"/>
      <c r="KAN70" s="19"/>
      <c r="KAO70" s="19"/>
      <c r="KAP70" s="19"/>
      <c r="KAQ70" s="19"/>
      <c r="KAR70" s="19"/>
      <c r="KAS70" s="19"/>
      <c r="KAT70" s="19"/>
      <c r="KAU70" s="19"/>
      <c r="KAV70" s="19"/>
      <c r="KAW70" s="19"/>
      <c r="KAX70" s="19"/>
      <c r="KAY70" s="19"/>
      <c r="KAZ70" s="19"/>
      <c r="KBA70" s="19"/>
      <c r="KBB70" s="19"/>
      <c r="KBC70" s="19"/>
      <c r="KBD70" s="19"/>
      <c r="KBE70" s="19"/>
      <c r="KBF70" s="19"/>
      <c r="KBG70" s="19"/>
      <c r="KBH70" s="19"/>
      <c r="KBI70" s="19"/>
      <c r="KBJ70" s="19"/>
      <c r="KBK70" s="19"/>
      <c r="KBL70" s="19"/>
      <c r="KBM70" s="19"/>
      <c r="KBN70" s="19"/>
      <c r="KBO70" s="19"/>
      <c r="KBP70" s="19"/>
      <c r="KBQ70" s="19"/>
      <c r="KBR70" s="19"/>
      <c r="KBS70" s="19"/>
      <c r="KBT70" s="19"/>
      <c r="KBU70" s="19"/>
      <c r="KBV70" s="19"/>
      <c r="KBW70" s="19"/>
      <c r="KBX70" s="19"/>
      <c r="KBY70" s="19"/>
      <c r="KBZ70" s="19"/>
      <c r="KCA70" s="19"/>
      <c r="KCB70" s="19"/>
      <c r="KCC70" s="19"/>
      <c r="KCD70" s="19"/>
      <c r="KCE70" s="19"/>
      <c r="KCF70" s="19"/>
      <c r="KCG70" s="19"/>
      <c r="KCH70" s="19"/>
      <c r="KCI70" s="19"/>
      <c r="KCJ70" s="19"/>
      <c r="KCK70" s="19"/>
      <c r="KCL70" s="19"/>
      <c r="KCM70" s="19"/>
      <c r="KCN70" s="19"/>
      <c r="KCO70" s="19"/>
      <c r="KCP70" s="19"/>
      <c r="KCQ70" s="19"/>
      <c r="KCR70" s="19"/>
      <c r="KCS70" s="19"/>
      <c r="KCT70" s="19"/>
      <c r="KCU70" s="19"/>
      <c r="KCV70" s="19"/>
      <c r="KCW70" s="19"/>
      <c r="KCX70" s="19"/>
      <c r="KCY70" s="19"/>
      <c r="KCZ70" s="19"/>
      <c r="KDA70" s="19"/>
      <c r="KDB70" s="19"/>
      <c r="KDC70" s="19"/>
      <c r="KDD70" s="19"/>
      <c r="KDE70" s="19"/>
      <c r="KDF70" s="19"/>
      <c r="KDG70" s="19"/>
      <c r="KDH70" s="19"/>
      <c r="KDI70" s="19"/>
      <c r="KDJ70" s="19"/>
      <c r="KDK70" s="19"/>
      <c r="KDL70" s="19"/>
      <c r="KDM70" s="19"/>
      <c r="KDN70" s="19"/>
      <c r="KDO70" s="19"/>
      <c r="KDP70" s="19"/>
      <c r="KDQ70" s="19"/>
      <c r="KDR70" s="19"/>
      <c r="KDS70" s="19"/>
      <c r="KDT70" s="19"/>
      <c r="KDU70" s="19"/>
      <c r="KDV70" s="19"/>
      <c r="KDW70" s="19"/>
      <c r="KDX70" s="19"/>
      <c r="KDY70" s="19"/>
      <c r="KDZ70" s="19"/>
      <c r="KEA70" s="19"/>
      <c r="KEB70" s="19"/>
      <c r="KEC70" s="19"/>
      <c r="KED70" s="19"/>
      <c r="KEE70" s="19"/>
      <c r="KEF70" s="19"/>
      <c r="KEG70" s="19"/>
      <c r="KEH70" s="19"/>
      <c r="KEI70" s="19"/>
      <c r="KEJ70" s="19"/>
      <c r="KEK70" s="19"/>
      <c r="KEL70" s="19"/>
      <c r="KEM70" s="19"/>
      <c r="KEN70" s="19"/>
      <c r="KEO70" s="19"/>
      <c r="KEP70" s="19"/>
      <c r="KEQ70" s="19"/>
      <c r="KER70" s="19"/>
      <c r="KES70" s="19"/>
      <c r="KET70" s="19"/>
      <c r="KEU70" s="19"/>
      <c r="KEV70" s="19"/>
      <c r="KEW70" s="19"/>
      <c r="KEX70" s="19"/>
      <c r="KEY70" s="19"/>
      <c r="KEZ70" s="19"/>
      <c r="KFA70" s="19"/>
      <c r="KFB70" s="19"/>
      <c r="KFC70" s="19"/>
      <c r="KFD70" s="19"/>
      <c r="KFE70" s="19"/>
      <c r="KFF70" s="19"/>
      <c r="KFG70" s="19"/>
      <c r="KFH70" s="19"/>
      <c r="KFI70" s="19"/>
      <c r="KFJ70" s="19"/>
      <c r="KFK70" s="19"/>
      <c r="KFL70" s="19"/>
      <c r="KFM70" s="19"/>
      <c r="KFN70" s="19"/>
      <c r="KFO70" s="19"/>
      <c r="KFP70" s="19"/>
      <c r="KFQ70" s="19"/>
      <c r="KFR70" s="19"/>
      <c r="KFS70" s="19"/>
      <c r="KFT70" s="19"/>
      <c r="KFU70" s="19"/>
      <c r="KFV70" s="19"/>
      <c r="KFW70" s="19"/>
      <c r="KFX70" s="19"/>
      <c r="KFY70" s="19"/>
      <c r="KFZ70" s="19"/>
      <c r="KGA70" s="19"/>
      <c r="KGB70" s="19"/>
      <c r="KGC70" s="19"/>
      <c r="KGD70" s="19"/>
      <c r="KGE70" s="19"/>
      <c r="KGF70" s="19"/>
      <c r="KGG70" s="19"/>
      <c r="KGH70" s="19"/>
      <c r="KGI70" s="19"/>
      <c r="KGJ70" s="19"/>
      <c r="KGK70" s="19"/>
      <c r="KGL70" s="19"/>
      <c r="KGM70" s="19"/>
      <c r="KGN70" s="19"/>
      <c r="KGO70" s="19"/>
      <c r="KGP70" s="19"/>
      <c r="KGQ70" s="19"/>
      <c r="KGR70" s="19"/>
      <c r="KGS70" s="19"/>
      <c r="KGT70" s="19"/>
      <c r="KGU70" s="19"/>
      <c r="KGV70" s="19"/>
      <c r="KGW70" s="19"/>
      <c r="KGX70" s="19"/>
      <c r="KGY70" s="19"/>
      <c r="KGZ70" s="19"/>
      <c r="KHA70" s="19"/>
      <c r="KHB70" s="19"/>
      <c r="KHC70" s="19"/>
      <c r="KHD70" s="19"/>
      <c r="KHE70" s="19"/>
      <c r="KHF70" s="19"/>
      <c r="KHG70" s="19"/>
      <c r="KHH70" s="19"/>
      <c r="KHI70" s="19"/>
      <c r="KHJ70" s="19"/>
      <c r="KHK70" s="19"/>
      <c r="KHL70" s="19"/>
      <c r="KHM70" s="19"/>
      <c r="KHN70" s="19"/>
      <c r="KHO70" s="19"/>
      <c r="KHP70" s="19"/>
      <c r="KHQ70" s="19"/>
      <c r="KHR70" s="19"/>
      <c r="KHS70" s="19"/>
      <c r="KHT70" s="19"/>
      <c r="KHU70" s="19"/>
      <c r="KHV70" s="19"/>
      <c r="KHW70" s="19"/>
      <c r="KHX70" s="19"/>
      <c r="KHY70" s="19"/>
      <c r="KHZ70" s="19"/>
      <c r="KIA70" s="19"/>
      <c r="KIB70" s="19"/>
      <c r="KIC70" s="19"/>
      <c r="KID70" s="19"/>
      <c r="KIE70" s="19"/>
      <c r="KIF70" s="19"/>
      <c r="KIG70" s="19"/>
      <c r="KIH70" s="19"/>
      <c r="KII70" s="19"/>
      <c r="KIJ70" s="19"/>
      <c r="KIK70" s="19"/>
      <c r="KIL70" s="19"/>
      <c r="KIM70" s="19"/>
      <c r="KIN70" s="19"/>
      <c r="KIO70" s="19"/>
      <c r="KIP70" s="19"/>
      <c r="KIQ70" s="19"/>
      <c r="KIR70" s="19"/>
      <c r="KIS70" s="19"/>
      <c r="KIT70" s="19"/>
      <c r="KIU70" s="19"/>
      <c r="KIV70" s="19"/>
      <c r="KIW70" s="19"/>
      <c r="KIX70" s="19"/>
      <c r="KIY70" s="19"/>
      <c r="KIZ70" s="19"/>
      <c r="KJA70" s="19"/>
      <c r="KJB70" s="19"/>
      <c r="KJC70" s="19"/>
      <c r="KJD70" s="19"/>
      <c r="KJE70" s="19"/>
      <c r="KJF70" s="19"/>
      <c r="KJG70" s="19"/>
      <c r="KJH70" s="19"/>
      <c r="KJI70" s="19"/>
      <c r="KJJ70" s="19"/>
      <c r="KJK70" s="19"/>
      <c r="KJL70" s="19"/>
      <c r="KJM70" s="19"/>
      <c r="KJN70" s="19"/>
      <c r="KJO70" s="19"/>
      <c r="KJP70" s="19"/>
      <c r="KJQ70" s="19"/>
      <c r="KJR70" s="19"/>
      <c r="KJS70" s="19"/>
      <c r="KJT70" s="19"/>
      <c r="KJU70" s="19"/>
      <c r="KJV70" s="19"/>
      <c r="KJW70" s="19"/>
      <c r="KJX70" s="19"/>
      <c r="KJY70" s="19"/>
      <c r="KJZ70" s="19"/>
      <c r="KKA70" s="19"/>
      <c r="KKB70" s="19"/>
      <c r="KKC70" s="19"/>
      <c r="KKD70" s="19"/>
      <c r="KKE70" s="19"/>
      <c r="KKF70" s="19"/>
      <c r="KKG70" s="19"/>
      <c r="KKH70" s="19"/>
      <c r="KKI70" s="19"/>
      <c r="KKJ70" s="19"/>
      <c r="KKK70" s="19"/>
      <c r="KKL70" s="19"/>
      <c r="KKM70" s="19"/>
      <c r="KKN70" s="19"/>
      <c r="KKO70" s="19"/>
      <c r="KKP70" s="19"/>
      <c r="KKQ70" s="19"/>
      <c r="KKR70" s="19"/>
      <c r="KKS70" s="19"/>
      <c r="KKT70" s="19"/>
      <c r="KKU70" s="19"/>
      <c r="KKV70" s="19"/>
      <c r="KKW70" s="19"/>
      <c r="KKX70" s="19"/>
      <c r="KKY70" s="19"/>
      <c r="KKZ70" s="19"/>
      <c r="KLA70" s="19"/>
      <c r="KLB70" s="19"/>
      <c r="KLC70" s="19"/>
      <c r="KLD70" s="19"/>
      <c r="KLE70" s="19"/>
      <c r="KLF70" s="19"/>
      <c r="KLG70" s="19"/>
      <c r="KLH70" s="19"/>
      <c r="KLI70" s="19"/>
      <c r="KLJ70" s="19"/>
      <c r="KLK70" s="19"/>
      <c r="KLL70" s="19"/>
      <c r="KLM70" s="19"/>
      <c r="KLN70" s="19"/>
      <c r="KLO70" s="19"/>
      <c r="KLP70" s="19"/>
      <c r="KLQ70" s="19"/>
      <c r="KLR70" s="19"/>
      <c r="KLS70" s="19"/>
      <c r="KLT70" s="19"/>
      <c r="KLU70" s="19"/>
      <c r="KLV70" s="19"/>
      <c r="KLW70" s="19"/>
      <c r="KLX70" s="19"/>
      <c r="KLY70" s="19"/>
      <c r="KLZ70" s="19"/>
      <c r="KMA70" s="19"/>
      <c r="KMB70" s="19"/>
      <c r="KMC70" s="19"/>
      <c r="KMD70" s="19"/>
      <c r="KME70" s="19"/>
      <c r="KMF70" s="19"/>
      <c r="KMG70" s="19"/>
      <c r="KMH70" s="19"/>
      <c r="KMI70" s="19"/>
      <c r="KMJ70" s="19"/>
      <c r="KMK70" s="19"/>
      <c r="KML70" s="19"/>
      <c r="KMM70" s="19"/>
      <c r="KMN70" s="19"/>
      <c r="KMO70" s="19"/>
      <c r="KMP70" s="19"/>
      <c r="KMQ70" s="19"/>
      <c r="KMR70" s="19"/>
      <c r="KMS70" s="19"/>
      <c r="KMT70" s="19"/>
      <c r="KMU70" s="19"/>
      <c r="KMV70" s="19"/>
      <c r="KMW70" s="19"/>
      <c r="KMX70" s="19"/>
      <c r="KMY70" s="19"/>
      <c r="KMZ70" s="19"/>
      <c r="KNA70" s="19"/>
      <c r="KNB70" s="19"/>
      <c r="KNC70" s="19"/>
      <c r="KND70" s="19"/>
      <c r="KNE70" s="19"/>
      <c r="KNF70" s="19"/>
      <c r="KNG70" s="19"/>
      <c r="KNH70" s="19"/>
      <c r="KNI70" s="19"/>
      <c r="KNJ70" s="19"/>
      <c r="KNK70" s="19"/>
      <c r="KNL70" s="19"/>
      <c r="KNM70" s="19"/>
      <c r="KNN70" s="19"/>
      <c r="KNO70" s="19"/>
      <c r="KNP70" s="19"/>
      <c r="KNQ70" s="19"/>
      <c r="KNR70" s="19"/>
      <c r="KNS70" s="19"/>
      <c r="KNT70" s="19"/>
      <c r="KNU70" s="19"/>
      <c r="KNV70" s="19"/>
      <c r="KNW70" s="19"/>
      <c r="KNX70" s="19"/>
      <c r="KNY70" s="19"/>
      <c r="KNZ70" s="19"/>
      <c r="KOA70" s="19"/>
      <c r="KOB70" s="19"/>
      <c r="KOC70" s="19"/>
      <c r="KOD70" s="19"/>
      <c r="KOE70" s="19"/>
      <c r="KOF70" s="19"/>
      <c r="KOG70" s="19"/>
      <c r="KOH70" s="19"/>
      <c r="KOI70" s="19"/>
      <c r="KOJ70" s="19"/>
      <c r="KOK70" s="19"/>
      <c r="KOL70" s="19"/>
      <c r="KOM70" s="19"/>
      <c r="KON70" s="19"/>
      <c r="KOO70" s="19"/>
      <c r="KOP70" s="19"/>
      <c r="KOQ70" s="19"/>
      <c r="KOR70" s="19"/>
      <c r="KOS70" s="19"/>
      <c r="KOT70" s="19"/>
      <c r="KOU70" s="19"/>
      <c r="KOV70" s="19"/>
      <c r="KOW70" s="19"/>
      <c r="KOX70" s="19"/>
      <c r="KOY70" s="19"/>
      <c r="KOZ70" s="19"/>
      <c r="KPA70" s="19"/>
      <c r="KPB70" s="19"/>
      <c r="KPC70" s="19"/>
      <c r="KPD70" s="19"/>
      <c r="KPE70" s="19"/>
      <c r="KPF70" s="19"/>
      <c r="KPG70" s="19"/>
      <c r="KPH70" s="19"/>
      <c r="KPI70" s="19"/>
      <c r="KPJ70" s="19"/>
      <c r="KPK70" s="19"/>
      <c r="KPL70" s="19"/>
      <c r="KPM70" s="19"/>
      <c r="KPN70" s="19"/>
      <c r="KPO70" s="19"/>
      <c r="KPP70" s="19"/>
      <c r="KPQ70" s="19"/>
      <c r="KPR70" s="19"/>
      <c r="KPS70" s="19"/>
      <c r="KPT70" s="19"/>
      <c r="KPU70" s="19"/>
      <c r="KPV70" s="19"/>
      <c r="KPW70" s="19"/>
      <c r="KPX70" s="19"/>
      <c r="KPY70" s="19"/>
      <c r="KPZ70" s="19"/>
      <c r="KQA70" s="19"/>
      <c r="KQB70" s="19"/>
      <c r="KQC70" s="19"/>
      <c r="KQD70" s="19"/>
      <c r="KQE70" s="19"/>
      <c r="KQF70" s="19"/>
      <c r="KQG70" s="19"/>
      <c r="KQH70" s="19"/>
      <c r="KQI70" s="19"/>
      <c r="KQJ70" s="19"/>
      <c r="KQK70" s="19"/>
      <c r="KQL70" s="19"/>
      <c r="KQM70" s="19"/>
      <c r="KQN70" s="19"/>
      <c r="KQO70" s="19"/>
      <c r="KQP70" s="19"/>
      <c r="KQQ70" s="19"/>
      <c r="KQR70" s="19"/>
      <c r="KQS70" s="19"/>
      <c r="KQT70" s="19"/>
      <c r="KQU70" s="19"/>
      <c r="KQV70" s="19"/>
      <c r="KQW70" s="19"/>
      <c r="KQX70" s="19"/>
      <c r="KQY70" s="19"/>
      <c r="KQZ70" s="19"/>
      <c r="KRA70" s="19"/>
      <c r="KRB70" s="19"/>
      <c r="KRC70" s="19"/>
      <c r="KRD70" s="19"/>
      <c r="KRE70" s="19"/>
      <c r="KRF70" s="19"/>
      <c r="KRG70" s="19"/>
      <c r="KRH70" s="19"/>
      <c r="KRI70" s="19"/>
      <c r="KRJ70" s="19"/>
      <c r="KRK70" s="19"/>
      <c r="KRL70" s="19"/>
      <c r="KRM70" s="19"/>
      <c r="KRN70" s="19"/>
      <c r="KRO70" s="19"/>
      <c r="KRP70" s="19"/>
      <c r="KRQ70" s="19"/>
      <c r="KRR70" s="19"/>
      <c r="KRS70" s="19"/>
      <c r="KRT70" s="19"/>
      <c r="KRU70" s="19"/>
      <c r="KRV70" s="19"/>
      <c r="KRW70" s="19"/>
      <c r="KRX70" s="19"/>
      <c r="KRY70" s="19"/>
      <c r="KRZ70" s="19"/>
      <c r="KSA70" s="19"/>
      <c r="KSB70" s="19"/>
      <c r="KSC70" s="19"/>
      <c r="KSD70" s="19"/>
      <c r="KSE70" s="19"/>
      <c r="KSF70" s="19"/>
      <c r="KSG70" s="19"/>
      <c r="KSH70" s="19"/>
      <c r="KSI70" s="19"/>
      <c r="KSJ70" s="19"/>
      <c r="KSK70" s="19"/>
      <c r="KSL70" s="19"/>
      <c r="KSM70" s="19"/>
      <c r="KSN70" s="19"/>
      <c r="KSO70" s="19"/>
      <c r="KSP70" s="19"/>
      <c r="KSQ70" s="19"/>
      <c r="KSR70" s="19"/>
      <c r="KSS70" s="19"/>
      <c r="KST70" s="19"/>
      <c r="KSU70" s="19"/>
      <c r="KSV70" s="19"/>
      <c r="KSW70" s="19"/>
      <c r="KSX70" s="19"/>
      <c r="KSY70" s="19"/>
      <c r="KSZ70" s="19"/>
      <c r="KTA70" s="19"/>
      <c r="KTB70" s="19"/>
      <c r="KTC70" s="19"/>
      <c r="KTD70" s="19"/>
      <c r="KTE70" s="19"/>
      <c r="KTF70" s="19"/>
      <c r="KTG70" s="19"/>
      <c r="KTH70" s="19"/>
      <c r="KTI70" s="19"/>
      <c r="KTJ70" s="19"/>
      <c r="KTK70" s="19"/>
      <c r="KTL70" s="19"/>
      <c r="KTM70" s="19"/>
      <c r="KTN70" s="19"/>
      <c r="KTO70" s="19"/>
      <c r="KTP70" s="19"/>
      <c r="KTQ70" s="19"/>
      <c r="KTR70" s="19"/>
      <c r="KTS70" s="19"/>
      <c r="KTT70" s="19"/>
      <c r="KTU70" s="19"/>
      <c r="KTV70" s="19"/>
      <c r="KTW70" s="19"/>
      <c r="KTX70" s="19"/>
      <c r="KTY70" s="19"/>
      <c r="KTZ70" s="19"/>
      <c r="KUA70" s="19"/>
      <c r="KUB70" s="19"/>
      <c r="KUC70" s="19"/>
      <c r="KUD70" s="19"/>
      <c r="KUE70" s="19"/>
      <c r="KUF70" s="19"/>
      <c r="KUG70" s="19"/>
      <c r="KUH70" s="19"/>
      <c r="KUI70" s="19"/>
      <c r="KUJ70" s="19"/>
      <c r="KUK70" s="19"/>
      <c r="KUL70" s="19"/>
      <c r="KUM70" s="19"/>
      <c r="KUN70" s="19"/>
      <c r="KUO70" s="19"/>
      <c r="KUP70" s="19"/>
      <c r="KUQ70" s="19"/>
      <c r="KUR70" s="19"/>
      <c r="KUS70" s="19"/>
      <c r="KUT70" s="19"/>
      <c r="KUU70" s="19"/>
      <c r="KUV70" s="19"/>
      <c r="KUW70" s="19"/>
      <c r="KUX70" s="19"/>
      <c r="KUY70" s="19"/>
      <c r="KUZ70" s="19"/>
      <c r="KVA70" s="19"/>
      <c r="KVB70" s="19"/>
      <c r="KVC70" s="19"/>
      <c r="KVD70" s="19"/>
      <c r="KVE70" s="19"/>
      <c r="KVF70" s="19"/>
      <c r="KVG70" s="19"/>
      <c r="KVH70" s="19"/>
      <c r="KVI70" s="19"/>
      <c r="KVJ70" s="19"/>
      <c r="KVK70" s="19"/>
      <c r="KVL70" s="19"/>
      <c r="KVM70" s="19"/>
      <c r="KVN70" s="19"/>
      <c r="KVO70" s="19"/>
      <c r="KVP70" s="19"/>
      <c r="KVQ70" s="19"/>
      <c r="KVR70" s="19"/>
      <c r="KVS70" s="19"/>
      <c r="KVT70" s="19"/>
      <c r="KVU70" s="19"/>
      <c r="KVV70" s="19"/>
      <c r="KVW70" s="19"/>
      <c r="KVX70" s="19"/>
      <c r="KVY70" s="19"/>
      <c r="KVZ70" s="19"/>
      <c r="KWA70" s="19"/>
      <c r="KWB70" s="19"/>
      <c r="KWC70" s="19"/>
      <c r="KWD70" s="19"/>
      <c r="KWE70" s="19"/>
      <c r="KWF70" s="19"/>
      <c r="KWG70" s="19"/>
      <c r="KWH70" s="19"/>
      <c r="KWI70" s="19"/>
      <c r="KWJ70" s="19"/>
      <c r="KWK70" s="19"/>
      <c r="KWL70" s="19"/>
      <c r="KWM70" s="19"/>
      <c r="KWN70" s="19"/>
      <c r="KWO70" s="19"/>
      <c r="KWP70" s="19"/>
      <c r="KWQ70" s="19"/>
      <c r="KWR70" s="19"/>
      <c r="KWS70" s="19"/>
      <c r="KWT70" s="19"/>
      <c r="KWU70" s="19"/>
      <c r="KWV70" s="19"/>
      <c r="KWW70" s="19"/>
      <c r="KWX70" s="19"/>
      <c r="KWY70" s="19"/>
      <c r="KWZ70" s="19"/>
      <c r="KXA70" s="19"/>
      <c r="KXB70" s="19"/>
      <c r="KXC70" s="19"/>
      <c r="KXD70" s="19"/>
      <c r="KXE70" s="19"/>
      <c r="KXF70" s="19"/>
      <c r="KXG70" s="19"/>
      <c r="KXH70" s="19"/>
      <c r="KXI70" s="19"/>
      <c r="KXJ70" s="19"/>
      <c r="KXK70" s="19"/>
      <c r="KXL70" s="19"/>
      <c r="KXM70" s="19"/>
      <c r="KXN70" s="19"/>
      <c r="KXO70" s="19"/>
      <c r="KXP70" s="19"/>
      <c r="KXQ70" s="19"/>
      <c r="KXR70" s="19"/>
      <c r="KXS70" s="19"/>
      <c r="KXT70" s="19"/>
      <c r="KXU70" s="19"/>
      <c r="KXV70" s="19"/>
      <c r="KXW70" s="19"/>
      <c r="KXX70" s="19"/>
      <c r="KXY70" s="19"/>
      <c r="KXZ70" s="19"/>
      <c r="KYA70" s="19"/>
      <c r="KYB70" s="19"/>
      <c r="KYC70" s="19"/>
      <c r="KYD70" s="19"/>
      <c r="KYE70" s="19"/>
      <c r="KYF70" s="19"/>
      <c r="KYG70" s="19"/>
      <c r="KYH70" s="19"/>
      <c r="KYI70" s="19"/>
      <c r="KYJ70" s="19"/>
      <c r="KYK70" s="19"/>
      <c r="KYL70" s="19"/>
      <c r="KYM70" s="19"/>
      <c r="KYN70" s="19"/>
      <c r="KYO70" s="19"/>
      <c r="KYP70" s="19"/>
      <c r="KYQ70" s="19"/>
      <c r="KYR70" s="19"/>
      <c r="KYS70" s="19"/>
      <c r="KYT70" s="19"/>
      <c r="KYU70" s="19"/>
      <c r="KYV70" s="19"/>
      <c r="KYW70" s="19"/>
      <c r="KYX70" s="19"/>
      <c r="KYY70" s="19"/>
      <c r="KYZ70" s="19"/>
      <c r="KZA70" s="19"/>
      <c r="KZB70" s="19"/>
      <c r="KZC70" s="19"/>
      <c r="KZD70" s="19"/>
      <c r="KZE70" s="19"/>
      <c r="KZF70" s="19"/>
      <c r="KZG70" s="19"/>
      <c r="KZH70" s="19"/>
      <c r="KZI70" s="19"/>
      <c r="KZJ70" s="19"/>
      <c r="KZK70" s="19"/>
      <c r="KZL70" s="19"/>
      <c r="KZM70" s="19"/>
      <c r="KZN70" s="19"/>
      <c r="KZO70" s="19"/>
      <c r="KZP70" s="19"/>
      <c r="KZQ70" s="19"/>
      <c r="KZR70" s="19"/>
      <c r="KZS70" s="19"/>
      <c r="KZT70" s="19"/>
      <c r="KZU70" s="19"/>
      <c r="KZV70" s="19"/>
      <c r="KZW70" s="19"/>
      <c r="KZX70" s="19"/>
      <c r="KZY70" s="19"/>
      <c r="KZZ70" s="19"/>
      <c r="LAA70" s="19"/>
      <c r="LAB70" s="19"/>
      <c r="LAC70" s="19"/>
      <c r="LAD70" s="19"/>
      <c r="LAE70" s="19"/>
      <c r="LAF70" s="19"/>
      <c r="LAG70" s="19"/>
      <c r="LAH70" s="19"/>
      <c r="LAI70" s="19"/>
      <c r="LAJ70" s="19"/>
      <c r="LAK70" s="19"/>
      <c r="LAL70" s="19"/>
      <c r="LAM70" s="19"/>
      <c r="LAN70" s="19"/>
      <c r="LAO70" s="19"/>
      <c r="LAP70" s="19"/>
      <c r="LAQ70" s="19"/>
      <c r="LAR70" s="19"/>
      <c r="LAS70" s="19"/>
      <c r="LAT70" s="19"/>
      <c r="LAU70" s="19"/>
      <c r="LAV70" s="19"/>
      <c r="LAW70" s="19"/>
      <c r="LAX70" s="19"/>
      <c r="LAY70" s="19"/>
      <c r="LAZ70" s="19"/>
      <c r="LBA70" s="19"/>
      <c r="LBB70" s="19"/>
      <c r="LBC70" s="19"/>
      <c r="LBD70" s="19"/>
      <c r="LBE70" s="19"/>
      <c r="LBF70" s="19"/>
      <c r="LBG70" s="19"/>
      <c r="LBH70" s="19"/>
      <c r="LBI70" s="19"/>
      <c r="LBJ70" s="19"/>
      <c r="LBK70" s="19"/>
      <c r="LBL70" s="19"/>
      <c r="LBM70" s="19"/>
      <c r="LBN70" s="19"/>
      <c r="LBO70" s="19"/>
      <c r="LBP70" s="19"/>
      <c r="LBQ70" s="19"/>
      <c r="LBR70" s="19"/>
      <c r="LBS70" s="19"/>
      <c r="LBT70" s="19"/>
      <c r="LBU70" s="19"/>
      <c r="LBV70" s="19"/>
      <c r="LBW70" s="19"/>
      <c r="LBX70" s="19"/>
      <c r="LBY70" s="19"/>
      <c r="LBZ70" s="19"/>
      <c r="LCA70" s="19"/>
      <c r="LCB70" s="19"/>
      <c r="LCC70" s="19"/>
      <c r="LCD70" s="19"/>
      <c r="LCE70" s="19"/>
      <c r="LCF70" s="19"/>
      <c r="LCG70" s="19"/>
      <c r="LCH70" s="19"/>
      <c r="LCI70" s="19"/>
      <c r="LCJ70" s="19"/>
      <c r="LCK70" s="19"/>
      <c r="LCL70" s="19"/>
      <c r="LCM70" s="19"/>
      <c r="LCN70" s="19"/>
      <c r="LCO70" s="19"/>
      <c r="LCP70" s="19"/>
      <c r="LCQ70" s="19"/>
      <c r="LCR70" s="19"/>
      <c r="LCS70" s="19"/>
      <c r="LCT70" s="19"/>
      <c r="LCU70" s="19"/>
      <c r="LCV70" s="19"/>
      <c r="LCW70" s="19"/>
      <c r="LCX70" s="19"/>
      <c r="LCY70" s="19"/>
      <c r="LCZ70" s="19"/>
      <c r="LDA70" s="19"/>
      <c r="LDB70" s="19"/>
      <c r="LDC70" s="19"/>
      <c r="LDD70" s="19"/>
      <c r="LDE70" s="19"/>
      <c r="LDF70" s="19"/>
      <c r="LDG70" s="19"/>
      <c r="LDH70" s="19"/>
      <c r="LDI70" s="19"/>
      <c r="LDJ70" s="19"/>
      <c r="LDK70" s="19"/>
      <c r="LDL70" s="19"/>
      <c r="LDM70" s="19"/>
      <c r="LDN70" s="19"/>
      <c r="LDO70" s="19"/>
      <c r="LDP70" s="19"/>
      <c r="LDQ70" s="19"/>
      <c r="LDR70" s="19"/>
      <c r="LDS70" s="19"/>
      <c r="LDT70" s="19"/>
      <c r="LDU70" s="19"/>
      <c r="LDV70" s="19"/>
      <c r="LDW70" s="19"/>
      <c r="LDX70" s="19"/>
      <c r="LDY70" s="19"/>
      <c r="LDZ70" s="19"/>
      <c r="LEA70" s="19"/>
      <c r="LEB70" s="19"/>
      <c r="LEC70" s="19"/>
      <c r="LED70" s="19"/>
      <c r="LEE70" s="19"/>
      <c r="LEF70" s="19"/>
      <c r="LEG70" s="19"/>
      <c r="LEH70" s="19"/>
      <c r="LEI70" s="19"/>
      <c r="LEJ70" s="19"/>
      <c r="LEK70" s="19"/>
      <c r="LEL70" s="19"/>
      <c r="LEM70" s="19"/>
      <c r="LEN70" s="19"/>
      <c r="LEO70" s="19"/>
      <c r="LEP70" s="19"/>
      <c r="LEQ70" s="19"/>
      <c r="LER70" s="19"/>
      <c r="LES70" s="19"/>
      <c r="LET70" s="19"/>
      <c r="LEU70" s="19"/>
      <c r="LEV70" s="19"/>
      <c r="LEW70" s="19"/>
      <c r="LEX70" s="19"/>
      <c r="LEY70" s="19"/>
      <c r="LEZ70" s="19"/>
      <c r="LFA70" s="19"/>
      <c r="LFB70" s="19"/>
      <c r="LFC70" s="19"/>
      <c r="LFD70" s="19"/>
      <c r="LFE70" s="19"/>
      <c r="LFF70" s="19"/>
      <c r="LFG70" s="19"/>
      <c r="LFH70" s="19"/>
      <c r="LFI70" s="19"/>
      <c r="LFJ70" s="19"/>
      <c r="LFK70" s="19"/>
      <c r="LFL70" s="19"/>
      <c r="LFM70" s="19"/>
      <c r="LFN70" s="19"/>
      <c r="LFO70" s="19"/>
      <c r="LFP70" s="19"/>
      <c r="LFQ70" s="19"/>
      <c r="LFR70" s="19"/>
      <c r="LFS70" s="19"/>
      <c r="LFT70" s="19"/>
      <c r="LFU70" s="19"/>
      <c r="LFV70" s="19"/>
      <c r="LFW70" s="19"/>
      <c r="LFX70" s="19"/>
      <c r="LFY70" s="19"/>
      <c r="LFZ70" s="19"/>
      <c r="LGA70" s="19"/>
      <c r="LGB70" s="19"/>
      <c r="LGC70" s="19"/>
      <c r="LGD70" s="19"/>
      <c r="LGE70" s="19"/>
      <c r="LGF70" s="19"/>
      <c r="LGG70" s="19"/>
      <c r="LGH70" s="19"/>
      <c r="LGI70" s="19"/>
      <c r="LGJ70" s="19"/>
      <c r="LGK70" s="19"/>
      <c r="LGL70" s="19"/>
      <c r="LGM70" s="19"/>
      <c r="LGN70" s="19"/>
      <c r="LGO70" s="19"/>
      <c r="LGP70" s="19"/>
      <c r="LGQ70" s="19"/>
      <c r="LGR70" s="19"/>
      <c r="LGS70" s="19"/>
      <c r="LGT70" s="19"/>
      <c r="LGU70" s="19"/>
      <c r="LGV70" s="19"/>
      <c r="LGW70" s="19"/>
      <c r="LGX70" s="19"/>
      <c r="LGY70" s="19"/>
      <c r="LGZ70" s="19"/>
      <c r="LHA70" s="19"/>
      <c r="LHB70" s="19"/>
      <c r="LHC70" s="19"/>
      <c r="LHD70" s="19"/>
      <c r="LHE70" s="19"/>
      <c r="LHF70" s="19"/>
      <c r="LHG70" s="19"/>
      <c r="LHH70" s="19"/>
      <c r="LHI70" s="19"/>
      <c r="LHJ70" s="19"/>
      <c r="LHK70" s="19"/>
      <c r="LHL70" s="19"/>
      <c r="LHM70" s="19"/>
      <c r="LHN70" s="19"/>
      <c r="LHO70" s="19"/>
      <c r="LHP70" s="19"/>
      <c r="LHQ70" s="19"/>
      <c r="LHR70" s="19"/>
      <c r="LHS70" s="19"/>
      <c r="LHT70" s="19"/>
      <c r="LHU70" s="19"/>
      <c r="LHV70" s="19"/>
      <c r="LHW70" s="19"/>
      <c r="LHX70" s="19"/>
      <c r="LHY70" s="19"/>
      <c r="LHZ70" s="19"/>
      <c r="LIA70" s="19"/>
      <c r="LIB70" s="19"/>
      <c r="LIC70" s="19"/>
      <c r="LID70" s="19"/>
      <c r="LIE70" s="19"/>
      <c r="LIF70" s="19"/>
      <c r="LIG70" s="19"/>
      <c r="LIH70" s="19"/>
      <c r="LII70" s="19"/>
      <c r="LIJ70" s="19"/>
      <c r="LIK70" s="19"/>
      <c r="LIL70" s="19"/>
      <c r="LIM70" s="19"/>
      <c r="LIN70" s="19"/>
      <c r="LIO70" s="19"/>
      <c r="LIP70" s="19"/>
      <c r="LIQ70" s="19"/>
      <c r="LIR70" s="19"/>
      <c r="LIS70" s="19"/>
      <c r="LIT70" s="19"/>
      <c r="LIU70" s="19"/>
      <c r="LIV70" s="19"/>
      <c r="LIW70" s="19"/>
      <c r="LIX70" s="19"/>
      <c r="LIY70" s="19"/>
      <c r="LIZ70" s="19"/>
      <c r="LJA70" s="19"/>
      <c r="LJB70" s="19"/>
      <c r="LJC70" s="19"/>
      <c r="LJD70" s="19"/>
      <c r="LJE70" s="19"/>
      <c r="LJF70" s="19"/>
      <c r="LJG70" s="19"/>
      <c r="LJH70" s="19"/>
      <c r="LJI70" s="19"/>
      <c r="LJJ70" s="19"/>
      <c r="LJK70" s="19"/>
      <c r="LJL70" s="19"/>
      <c r="LJM70" s="19"/>
      <c r="LJN70" s="19"/>
      <c r="LJO70" s="19"/>
      <c r="LJP70" s="19"/>
      <c r="LJQ70" s="19"/>
      <c r="LJR70" s="19"/>
      <c r="LJS70" s="19"/>
      <c r="LJT70" s="19"/>
      <c r="LJU70" s="19"/>
      <c r="LJV70" s="19"/>
      <c r="LJW70" s="19"/>
      <c r="LJX70" s="19"/>
      <c r="LJY70" s="19"/>
      <c r="LJZ70" s="19"/>
      <c r="LKA70" s="19"/>
      <c r="LKB70" s="19"/>
      <c r="LKC70" s="19"/>
      <c r="LKD70" s="19"/>
      <c r="LKE70" s="19"/>
      <c r="LKF70" s="19"/>
      <c r="LKG70" s="19"/>
      <c r="LKH70" s="19"/>
      <c r="LKI70" s="19"/>
      <c r="LKJ70" s="19"/>
      <c r="LKK70" s="19"/>
      <c r="LKL70" s="19"/>
      <c r="LKM70" s="19"/>
      <c r="LKN70" s="19"/>
      <c r="LKO70" s="19"/>
      <c r="LKP70" s="19"/>
      <c r="LKQ70" s="19"/>
      <c r="LKR70" s="19"/>
      <c r="LKS70" s="19"/>
      <c r="LKT70" s="19"/>
      <c r="LKU70" s="19"/>
      <c r="LKV70" s="19"/>
      <c r="LKW70" s="19"/>
      <c r="LKX70" s="19"/>
      <c r="LKY70" s="19"/>
      <c r="LKZ70" s="19"/>
      <c r="LLA70" s="19"/>
      <c r="LLB70" s="19"/>
      <c r="LLC70" s="19"/>
      <c r="LLD70" s="19"/>
      <c r="LLE70" s="19"/>
      <c r="LLF70" s="19"/>
      <c r="LLG70" s="19"/>
      <c r="LLH70" s="19"/>
      <c r="LLI70" s="19"/>
      <c r="LLJ70" s="19"/>
      <c r="LLK70" s="19"/>
      <c r="LLL70" s="19"/>
      <c r="LLM70" s="19"/>
      <c r="LLN70" s="19"/>
      <c r="LLO70" s="19"/>
      <c r="LLP70" s="19"/>
      <c r="LLQ70" s="19"/>
      <c r="LLR70" s="19"/>
      <c r="LLS70" s="19"/>
      <c r="LLT70" s="19"/>
      <c r="LLU70" s="19"/>
      <c r="LLV70" s="19"/>
      <c r="LLW70" s="19"/>
      <c r="LLX70" s="19"/>
      <c r="LLY70" s="19"/>
      <c r="LLZ70" s="19"/>
      <c r="LMA70" s="19"/>
      <c r="LMB70" s="19"/>
      <c r="LMC70" s="19"/>
      <c r="LMD70" s="19"/>
      <c r="LME70" s="19"/>
      <c r="LMF70" s="19"/>
      <c r="LMG70" s="19"/>
      <c r="LMH70" s="19"/>
      <c r="LMI70" s="19"/>
      <c r="LMJ70" s="19"/>
      <c r="LMK70" s="19"/>
      <c r="LML70" s="19"/>
      <c r="LMM70" s="19"/>
      <c r="LMN70" s="19"/>
      <c r="LMO70" s="19"/>
      <c r="LMP70" s="19"/>
      <c r="LMQ70" s="19"/>
      <c r="LMR70" s="19"/>
      <c r="LMS70" s="19"/>
      <c r="LMT70" s="19"/>
      <c r="LMU70" s="19"/>
      <c r="LMV70" s="19"/>
      <c r="LMW70" s="19"/>
      <c r="LMX70" s="19"/>
      <c r="LMY70" s="19"/>
      <c r="LMZ70" s="19"/>
      <c r="LNA70" s="19"/>
      <c r="LNB70" s="19"/>
      <c r="LNC70" s="19"/>
      <c r="LND70" s="19"/>
      <c r="LNE70" s="19"/>
      <c r="LNF70" s="19"/>
      <c r="LNG70" s="19"/>
      <c r="LNH70" s="19"/>
      <c r="LNI70" s="19"/>
      <c r="LNJ70" s="19"/>
      <c r="LNK70" s="19"/>
      <c r="LNL70" s="19"/>
      <c r="LNM70" s="19"/>
      <c r="LNN70" s="19"/>
      <c r="LNO70" s="19"/>
      <c r="LNP70" s="19"/>
      <c r="LNQ70" s="19"/>
      <c r="LNR70" s="19"/>
      <c r="LNS70" s="19"/>
      <c r="LNT70" s="19"/>
      <c r="LNU70" s="19"/>
      <c r="LNV70" s="19"/>
      <c r="LNW70" s="19"/>
      <c r="LNX70" s="19"/>
      <c r="LNY70" s="19"/>
      <c r="LNZ70" s="19"/>
      <c r="LOA70" s="19"/>
      <c r="LOB70" s="19"/>
      <c r="LOC70" s="19"/>
      <c r="LOD70" s="19"/>
      <c r="LOE70" s="19"/>
      <c r="LOF70" s="19"/>
      <c r="LOG70" s="19"/>
      <c r="LOH70" s="19"/>
      <c r="LOI70" s="19"/>
      <c r="LOJ70" s="19"/>
      <c r="LOK70" s="19"/>
      <c r="LOL70" s="19"/>
      <c r="LOM70" s="19"/>
      <c r="LON70" s="19"/>
      <c r="LOO70" s="19"/>
      <c r="LOP70" s="19"/>
      <c r="LOQ70" s="19"/>
      <c r="LOR70" s="19"/>
      <c r="LOS70" s="19"/>
      <c r="LOT70" s="19"/>
      <c r="LOU70" s="19"/>
      <c r="LOV70" s="19"/>
      <c r="LOW70" s="19"/>
      <c r="LOX70" s="19"/>
      <c r="LOY70" s="19"/>
      <c r="LOZ70" s="19"/>
      <c r="LPA70" s="19"/>
      <c r="LPB70" s="19"/>
      <c r="LPC70" s="19"/>
      <c r="LPD70" s="19"/>
      <c r="LPE70" s="19"/>
      <c r="LPF70" s="19"/>
      <c r="LPG70" s="19"/>
      <c r="LPH70" s="19"/>
      <c r="LPI70" s="19"/>
      <c r="LPJ70" s="19"/>
      <c r="LPK70" s="19"/>
      <c r="LPL70" s="19"/>
      <c r="LPM70" s="19"/>
      <c r="LPN70" s="19"/>
      <c r="LPO70" s="19"/>
      <c r="LPP70" s="19"/>
      <c r="LPQ70" s="19"/>
      <c r="LPR70" s="19"/>
      <c r="LPS70" s="19"/>
      <c r="LPT70" s="19"/>
      <c r="LPU70" s="19"/>
      <c r="LPV70" s="19"/>
      <c r="LPW70" s="19"/>
      <c r="LPX70" s="19"/>
      <c r="LPY70" s="19"/>
      <c r="LPZ70" s="19"/>
      <c r="LQA70" s="19"/>
      <c r="LQB70" s="19"/>
      <c r="LQC70" s="19"/>
      <c r="LQD70" s="19"/>
      <c r="LQE70" s="19"/>
      <c r="LQF70" s="19"/>
      <c r="LQG70" s="19"/>
      <c r="LQH70" s="19"/>
      <c r="LQI70" s="19"/>
      <c r="LQJ70" s="19"/>
      <c r="LQK70" s="19"/>
      <c r="LQL70" s="19"/>
      <c r="LQM70" s="19"/>
      <c r="LQN70" s="19"/>
      <c r="LQO70" s="19"/>
      <c r="LQP70" s="19"/>
      <c r="LQQ70" s="19"/>
      <c r="LQR70" s="19"/>
      <c r="LQS70" s="19"/>
      <c r="LQT70" s="19"/>
      <c r="LQU70" s="19"/>
      <c r="LQV70" s="19"/>
      <c r="LQW70" s="19"/>
      <c r="LQX70" s="19"/>
      <c r="LQY70" s="19"/>
      <c r="LQZ70" s="19"/>
      <c r="LRA70" s="19"/>
      <c r="LRB70" s="19"/>
      <c r="LRC70" s="19"/>
      <c r="LRD70" s="19"/>
      <c r="LRE70" s="19"/>
      <c r="LRF70" s="19"/>
      <c r="LRG70" s="19"/>
      <c r="LRH70" s="19"/>
      <c r="LRI70" s="19"/>
      <c r="LRJ70" s="19"/>
      <c r="LRK70" s="19"/>
      <c r="LRL70" s="19"/>
      <c r="LRM70" s="19"/>
      <c r="LRN70" s="19"/>
      <c r="LRO70" s="19"/>
      <c r="LRP70" s="19"/>
      <c r="LRQ70" s="19"/>
      <c r="LRR70" s="19"/>
      <c r="LRS70" s="19"/>
      <c r="LRT70" s="19"/>
      <c r="LRU70" s="19"/>
      <c r="LRV70" s="19"/>
      <c r="LRW70" s="19"/>
      <c r="LRX70" s="19"/>
      <c r="LRY70" s="19"/>
      <c r="LRZ70" s="19"/>
      <c r="LSA70" s="19"/>
      <c r="LSB70" s="19"/>
      <c r="LSC70" s="19"/>
      <c r="LSD70" s="19"/>
      <c r="LSE70" s="19"/>
      <c r="LSF70" s="19"/>
      <c r="LSG70" s="19"/>
      <c r="LSH70" s="19"/>
      <c r="LSI70" s="19"/>
      <c r="LSJ70" s="19"/>
      <c r="LSK70" s="19"/>
      <c r="LSL70" s="19"/>
      <c r="LSM70" s="19"/>
      <c r="LSN70" s="19"/>
      <c r="LSO70" s="19"/>
      <c r="LSP70" s="19"/>
      <c r="LSQ70" s="19"/>
      <c r="LSR70" s="19"/>
      <c r="LSS70" s="19"/>
      <c r="LST70" s="19"/>
      <c r="LSU70" s="19"/>
      <c r="LSV70" s="19"/>
      <c r="LSW70" s="19"/>
      <c r="LSX70" s="19"/>
      <c r="LSY70" s="19"/>
      <c r="LSZ70" s="19"/>
      <c r="LTA70" s="19"/>
      <c r="LTB70" s="19"/>
      <c r="LTC70" s="19"/>
      <c r="LTD70" s="19"/>
      <c r="LTE70" s="19"/>
      <c r="LTF70" s="19"/>
      <c r="LTG70" s="19"/>
      <c r="LTH70" s="19"/>
      <c r="LTI70" s="19"/>
      <c r="LTJ70" s="19"/>
      <c r="LTK70" s="19"/>
      <c r="LTL70" s="19"/>
      <c r="LTM70" s="19"/>
      <c r="LTN70" s="19"/>
      <c r="LTO70" s="19"/>
      <c r="LTP70" s="19"/>
      <c r="LTQ70" s="19"/>
      <c r="LTR70" s="19"/>
      <c r="LTS70" s="19"/>
      <c r="LTT70" s="19"/>
      <c r="LTU70" s="19"/>
      <c r="LTV70" s="19"/>
      <c r="LTW70" s="19"/>
      <c r="LTX70" s="19"/>
      <c r="LTY70" s="19"/>
      <c r="LTZ70" s="19"/>
      <c r="LUA70" s="19"/>
      <c r="LUB70" s="19"/>
      <c r="LUC70" s="19"/>
      <c r="LUD70" s="19"/>
      <c r="LUE70" s="19"/>
      <c r="LUF70" s="19"/>
      <c r="LUG70" s="19"/>
      <c r="LUH70" s="19"/>
      <c r="LUI70" s="19"/>
      <c r="LUJ70" s="19"/>
      <c r="LUK70" s="19"/>
      <c r="LUL70" s="19"/>
      <c r="LUM70" s="19"/>
      <c r="LUN70" s="19"/>
      <c r="LUO70" s="19"/>
      <c r="LUP70" s="19"/>
      <c r="LUQ70" s="19"/>
      <c r="LUR70" s="19"/>
      <c r="LUS70" s="19"/>
      <c r="LUT70" s="19"/>
      <c r="LUU70" s="19"/>
      <c r="LUV70" s="19"/>
      <c r="LUW70" s="19"/>
      <c r="LUX70" s="19"/>
      <c r="LUY70" s="19"/>
      <c r="LUZ70" s="19"/>
      <c r="LVA70" s="19"/>
      <c r="LVB70" s="19"/>
      <c r="LVC70" s="19"/>
      <c r="LVD70" s="19"/>
      <c r="LVE70" s="19"/>
      <c r="LVF70" s="19"/>
      <c r="LVG70" s="19"/>
      <c r="LVH70" s="19"/>
      <c r="LVI70" s="19"/>
      <c r="LVJ70" s="19"/>
      <c r="LVK70" s="19"/>
      <c r="LVL70" s="19"/>
      <c r="LVM70" s="19"/>
      <c r="LVN70" s="19"/>
      <c r="LVO70" s="19"/>
      <c r="LVP70" s="19"/>
      <c r="LVQ70" s="19"/>
      <c r="LVR70" s="19"/>
      <c r="LVS70" s="19"/>
      <c r="LVT70" s="19"/>
      <c r="LVU70" s="19"/>
      <c r="LVV70" s="19"/>
      <c r="LVW70" s="19"/>
      <c r="LVX70" s="19"/>
      <c r="LVY70" s="19"/>
      <c r="LVZ70" s="19"/>
      <c r="LWA70" s="19"/>
      <c r="LWB70" s="19"/>
      <c r="LWC70" s="19"/>
      <c r="LWD70" s="19"/>
      <c r="LWE70" s="19"/>
      <c r="LWF70" s="19"/>
      <c r="LWG70" s="19"/>
      <c r="LWH70" s="19"/>
      <c r="LWI70" s="19"/>
      <c r="LWJ70" s="19"/>
      <c r="LWK70" s="19"/>
      <c r="LWL70" s="19"/>
      <c r="LWM70" s="19"/>
      <c r="LWN70" s="19"/>
      <c r="LWO70" s="19"/>
      <c r="LWP70" s="19"/>
      <c r="LWQ70" s="19"/>
      <c r="LWR70" s="19"/>
      <c r="LWS70" s="19"/>
      <c r="LWT70" s="19"/>
      <c r="LWU70" s="19"/>
      <c r="LWV70" s="19"/>
      <c r="LWW70" s="19"/>
      <c r="LWX70" s="19"/>
      <c r="LWY70" s="19"/>
      <c r="LWZ70" s="19"/>
      <c r="LXA70" s="19"/>
      <c r="LXB70" s="19"/>
      <c r="LXC70" s="19"/>
      <c r="LXD70" s="19"/>
      <c r="LXE70" s="19"/>
      <c r="LXF70" s="19"/>
      <c r="LXG70" s="19"/>
      <c r="LXH70" s="19"/>
      <c r="LXI70" s="19"/>
      <c r="LXJ70" s="19"/>
      <c r="LXK70" s="19"/>
      <c r="LXL70" s="19"/>
      <c r="LXM70" s="19"/>
      <c r="LXN70" s="19"/>
      <c r="LXO70" s="19"/>
      <c r="LXP70" s="19"/>
      <c r="LXQ70" s="19"/>
      <c r="LXR70" s="19"/>
      <c r="LXS70" s="19"/>
      <c r="LXT70" s="19"/>
      <c r="LXU70" s="19"/>
      <c r="LXV70" s="19"/>
      <c r="LXW70" s="19"/>
      <c r="LXX70" s="19"/>
      <c r="LXY70" s="19"/>
      <c r="LXZ70" s="19"/>
      <c r="LYA70" s="19"/>
      <c r="LYB70" s="19"/>
      <c r="LYC70" s="19"/>
      <c r="LYD70" s="19"/>
      <c r="LYE70" s="19"/>
      <c r="LYF70" s="19"/>
      <c r="LYG70" s="19"/>
      <c r="LYH70" s="19"/>
      <c r="LYI70" s="19"/>
      <c r="LYJ70" s="19"/>
      <c r="LYK70" s="19"/>
      <c r="LYL70" s="19"/>
      <c r="LYM70" s="19"/>
      <c r="LYN70" s="19"/>
      <c r="LYO70" s="19"/>
      <c r="LYP70" s="19"/>
      <c r="LYQ70" s="19"/>
      <c r="LYR70" s="19"/>
      <c r="LYS70" s="19"/>
      <c r="LYT70" s="19"/>
      <c r="LYU70" s="19"/>
      <c r="LYV70" s="19"/>
      <c r="LYW70" s="19"/>
      <c r="LYX70" s="19"/>
      <c r="LYY70" s="19"/>
      <c r="LYZ70" s="19"/>
      <c r="LZA70" s="19"/>
      <c r="LZB70" s="19"/>
      <c r="LZC70" s="19"/>
      <c r="LZD70" s="19"/>
      <c r="LZE70" s="19"/>
      <c r="LZF70" s="19"/>
      <c r="LZG70" s="19"/>
      <c r="LZH70" s="19"/>
      <c r="LZI70" s="19"/>
      <c r="LZJ70" s="19"/>
      <c r="LZK70" s="19"/>
      <c r="LZL70" s="19"/>
      <c r="LZM70" s="19"/>
      <c r="LZN70" s="19"/>
      <c r="LZO70" s="19"/>
      <c r="LZP70" s="19"/>
      <c r="LZQ70" s="19"/>
      <c r="LZR70" s="19"/>
      <c r="LZS70" s="19"/>
      <c r="LZT70" s="19"/>
      <c r="LZU70" s="19"/>
      <c r="LZV70" s="19"/>
      <c r="LZW70" s="19"/>
      <c r="LZX70" s="19"/>
      <c r="LZY70" s="19"/>
      <c r="LZZ70" s="19"/>
      <c r="MAA70" s="19"/>
      <c r="MAB70" s="19"/>
      <c r="MAC70" s="19"/>
      <c r="MAD70" s="19"/>
      <c r="MAE70" s="19"/>
      <c r="MAF70" s="19"/>
      <c r="MAG70" s="19"/>
      <c r="MAH70" s="19"/>
      <c r="MAI70" s="19"/>
      <c r="MAJ70" s="19"/>
      <c r="MAK70" s="19"/>
      <c r="MAL70" s="19"/>
      <c r="MAM70" s="19"/>
      <c r="MAN70" s="19"/>
      <c r="MAO70" s="19"/>
      <c r="MAP70" s="19"/>
      <c r="MAQ70" s="19"/>
      <c r="MAR70" s="19"/>
      <c r="MAS70" s="19"/>
      <c r="MAT70" s="19"/>
      <c r="MAU70" s="19"/>
      <c r="MAV70" s="19"/>
      <c r="MAW70" s="19"/>
      <c r="MAX70" s="19"/>
      <c r="MAY70" s="19"/>
      <c r="MAZ70" s="19"/>
      <c r="MBA70" s="19"/>
      <c r="MBB70" s="19"/>
      <c r="MBC70" s="19"/>
      <c r="MBD70" s="19"/>
      <c r="MBE70" s="19"/>
      <c r="MBF70" s="19"/>
      <c r="MBG70" s="19"/>
      <c r="MBH70" s="19"/>
      <c r="MBI70" s="19"/>
      <c r="MBJ70" s="19"/>
      <c r="MBK70" s="19"/>
      <c r="MBL70" s="19"/>
      <c r="MBM70" s="19"/>
      <c r="MBN70" s="19"/>
      <c r="MBO70" s="19"/>
      <c r="MBP70" s="19"/>
      <c r="MBQ70" s="19"/>
      <c r="MBR70" s="19"/>
      <c r="MBS70" s="19"/>
      <c r="MBT70" s="19"/>
      <c r="MBU70" s="19"/>
      <c r="MBV70" s="19"/>
      <c r="MBW70" s="19"/>
      <c r="MBX70" s="19"/>
      <c r="MBY70" s="19"/>
      <c r="MBZ70" s="19"/>
      <c r="MCA70" s="19"/>
      <c r="MCB70" s="19"/>
      <c r="MCC70" s="19"/>
      <c r="MCD70" s="19"/>
      <c r="MCE70" s="19"/>
      <c r="MCF70" s="19"/>
      <c r="MCG70" s="19"/>
      <c r="MCH70" s="19"/>
      <c r="MCI70" s="19"/>
      <c r="MCJ70" s="19"/>
      <c r="MCK70" s="19"/>
      <c r="MCL70" s="19"/>
      <c r="MCM70" s="19"/>
      <c r="MCN70" s="19"/>
      <c r="MCO70" s="19"/>
      <c r="MCP70" s="19"/>
      <c r="MCQ70" s="19"/>
      <c r="MCR70" s="19"/>
      <c r="MCS70" s="19"/>
      <c r="MCT70" s="19"/>
      <c r="MCU70" s="19"/>
      <c r="MCV70" s="19"/>
      <c r="MCW70" s="19"/>
      <c r="MCX70" s="19"/>
      <c r="MCY70" s="19"/>
      <c r="MCZ70" s="19"/>
      <c r="MDA70" s="19"/>
      <c r="MDB70" s="19"/>
      <c r="MDC70" s="19"/>
      <c r="MDD70" s="19"/>
      <c r="MDE70" s="19"/>
      <c r="MDF70" s="19"/>
      <c r="MDG70" s="19"/>
      <c r="MDH70" s="19"/>
      <c r="MDI70" s="19"/>
      <c r="MDJ70" s="19"/>
      <c r="MDK70" s="19"/>
      <c r="MDL70" s="19"/>
      <c r="MDM70" s="19"/>
      <c r="MDN70" s="19"/>
      <c r="MDO70" s="19"/>
      <c r="MDP70" s="19"/>
      <c r="MDQ70" s="19"/>
      <c r="MDR70" s="19"/>
      <c r="MDS70" s="19"/>
      <c r="MDT70" s="19"/>
      <c r="MDU70" s="19"/>
      <c r="MDV70" s="19"/>
      <c r="MDW70" s="19"/>
      <c r="MDX70" s="19"/>
      <c r="MDY70" s="19"/>
      <c r="MDZ70" s="19"/>
      <c r="MEA70" s="19"/>
      <c r="MEB70" s="19"/>
      <c r="MEC70" s="19"/>
      <c r="MED70" s="19"/>
      <c r="MEE70" s="19"/>
      <c r="MEF70" s="19"/>
      <c r="MEG70" s="19"/>
      <c r="MEH70" s="19"/>
      <c r="MEI70" s="19"/>
      <c r="MEJ70" s="19"/>
      <c r="MEK70" s="19"/>
      <c r="MEL70" s="19"/>
      <c r="MEM70" s="19"/>
      <c r="MEN70" s="19"/>
      <c r="MEO70" s="19"/>
      <c r="MEP70" s="19"/>
      <c r="MEQ70" s="19"/>
      <c r="MER70" s="19"/>
      <c r="MES70" s="19"/>
      <c r="MET70" s="19"/>
      <c r="MEU70" s="19"/>
      <c r="MEV70" s="19"/>
      <c r="MEW70" s="19"/>
      <c r="MEX70" s="19"/>
      <c r="MEY70" s="19"/>
      <c r="MEZ70" s="19"/>
      <c r="MFA70" s="19"/>
      <c r="MFB70" s="19"/>
      <c r="MFC70" s="19"/>
      <c r="MFD70" s="19"/>
      <c r="MFE70" s="19"/>
      <c r="MFF70" s="19"/>
      <c r="MFG70" s="19"/>
      <c r="MFH70" s="19"/>
      <c r="MFI70" s="19"/>
      <c r="MFJ70" s="19"/>
      <c r="MFK70" s="19"/>
      <c r="MFL70" s="19"/>
      <c r="MFM70" s="19"/>
      <c r="MFN70" s="19"/>
      <c r="MFO70" s="19"/>
      <c r="MFP70" s="19"/>
      <c r="MFQ70" s="19"/>
      <c r="MFR70" s="19"/>
      <c r="MFS70" s="19"/>
      <c r="MFT70" s="19"/>
      <c r="MFU70" s="19"/>
      <c r="MFV70" s="19"/>
      <c r="MFW70" s="19"/>
      <c r="MFX70" s="19"/>
      <c r="MFY70" s="19"/>
      <c r="MFZ70" s="19"/>
      <c r="MGA70" s="19"/>
      <c r="MGB70" s="19"/>
      <c r="MGC70" s="19"/>
      <c r="MGD70" s="19"/>
      <c r="MGE70" s="19"/>
      <c r="MGF70" s="19"/>
      <c r="MGG70" s="19"/>
      <c r="MGH70" s="19"/>
      <c r="MGI70" s="19"/>
      <c r="MGJ70" s="19"/>
      <c r="MGK70" s="19"/>
      <c r="MGL70" s="19"/>
      <c r="MGM70" s="19"/>
      <c r="MGN70" s="19"/>
      <c r="MGO70" s="19"/>
      <c r="MGP70" s="19"/>
      <c r="MGQ70" s="19"/>
      <c r="MGR70" s="19"/>
      <c r="MGS70" s="19"/>
      <c r="MGT70" s="19"/>
      <c r="MGU70" s="19"/>
      <c r="MGV70" s="19"/>
      <c r="MGW70" s="19"/>
      <c r="MGX70" s="19"/>
      <c r="MGY70" s="19"/>
      <c r="MGZ70" s="19"/>
      <c r="MHA70" s="19"/>
      <c r="MHB70" s="19"/>
      <c r="MHC70" s="19"/>
      <c r="MHD70" s="19"/>
      <c r="MHE70" s="19"/>
      <c r="MHF70" s="19"/>
      <c r="MHG70" s="19"/>
      <c r="MHH70" s="19"/>
      <c r="MHI70" s="19"/>
      <c r="MHJ70" s="19"/>
      <c r="MHK70" s="19"/>
      <c r="MHL70" s="19"/>
      <c r="MHM70" s="19"/>
      <c r="MHN70" s="19"/>
      <c r="MHO70" s="19"/>
      <c r="MHP70" s="19"/>
      <c r="MHQ70" s="19"/>
      <c r="MHR70" s="19"/>
      <c r="MHS70" s="19"/>
      <c r="MHT70" s="19"/>
      <c r="MHU70" s="19"/>
      <c r="MHV70" s="19"/>
      <c r="MHW70" s="19"/>
      <c r="MHX70" s="19"/>
      <c r="MHY70" s="19"/>
      <c r="MHZ70" s="19"/>
      <c r="MIA70" s="19"/>
      <c r="MIB70" s="19"/>
      <c r="MIC70" s="19"/>
      <c r="MID70" s="19"/>
      <c r="MIE70" s="19"/>
      <c r="MIF70" s="19"/>
      <c r="MIG70" s="19"/>
      <c r="MIH70" s="19"/>
      <c r="MII70" s="19"/>
      <c r="MIJ70" s="19"/>
      <c r="MIK70" s="19"/>
      <c r="MIL70" s="19"/>
      <c r="MIM70" s="19"/>
      <c r="MIN70" s="19"/>
      <c r="MIO70" s="19"/>
      <c r="MIP70" s="19"/>
      <c r="MIQ70" s="19"/>
      <c r="MIR70" s="19"/>
      <c r="MIS70" s="19"/>
      <c r="MIT70" s="19"/>
      <c r="MIU70" s="19"/>
      <c r="MIV70" s="19"/>
      <c r="MIW70" s="19"/>
      <c r="MIX70" s="19"/>
      <c r="MIY70" s="19"/>
      <c r="MIZ70" s="19"/>
      <c r="MJA70" s="19"/>
      <c r="MJB70" s="19"/>
      <c r="MJC70" s="19"/>
      <c r="MJD70" s="19"/>
      <c r="MJE70" s="19"/>
      <c r="MJF70" s="19"/>
      <c r="MJG70" s="19"/>
      <c r="MJH70" s="19"/>
      <c r="MJI70" s="19"/>
      <c r="MJJ70" s="19"/>
      <c r="MJK70" s="19"/>
      <c r="MJL70" s="19"/>
      <c r="MJM70" s="19"/>
      <c r="MJN70" s="19"/>
      <c r="MJO70" s="19"/>
      <c r="MJP70" s="19"/>
      <c r="MJQ70" s="19"/>
      <c r="MJR70" s="19"/>
      <c r="MJS70" s="19"/>
      <c r="MJT70" s="19"/>
      <c r="MJU70" s="19"/>
      <c r="MJV70" s="19"/>
      <c r="MJW70" s="19"/>
      <c r="MJX70" s="19"/>
      <c r="MJY70" s="19"/>
      <c r="MJZ70" s="19"/>
      <c r="MKA70" s="19"/>
      <c r="MKB70" s="19"/>
      <c r="MKC70" s="19"/>
      <c r="MKD70" s="19"/>
      <c r="MKE70" s="19"/>
      <c r="MKF70" s="19"/>
      <c r="MKG70" s="19"/>
      <c r="MKH70" s="19"/>
      <c r="MKI70" s="19"/>
      <c r="MKJ70" s="19"/>
      <c r="MKK70" s="19"/>
      <c r="MKL70" s="19"/>
      <c r="MKM70" s="19"/>
      <c r="MKN70" s="19"/>
      <c r="MKO70" s="19"/>
      <c r="MKP70" s="19"/>
      <c r="MKQ70" s="19"/>
      <c r="MKR70" s="19"/>
      <c r="MKS70" s="19"/>
      <c r="MKT70" s="19"/>
      <c r="MKU70" s="19"/>
      <c r="MKV70" s="19"/>
      <c r="MKW70" s="19"/>
      <c r="MKX70" s="19"/>
      <c r="MKY70" s="19"/>
      <c r="MKZ70" s="19"/>
      <c r="MLA70" s="19"/>
      <c r="MLB70" s="19"/>
      <c r="MLC70" s="19"/>
      <c r="MLD70" s="19"/>
      <c r="MLE70" s="19"/>
      <c r="MLF70" s="19"/>
      <c r="MLG70" s="19"/>
      <c r="MLH70" s="19"/>
      <c r="MLI70" s="19"/>
      <c r="MLJ70" s="19"/>
      <c r="MLK70" s="19"/>
      <c r="MLL70" s="19"/>
      <c r="MLM70" s="19"/>
      <c r="MLN70" s="19"/>
      <c r="MLO70" s="19"/>
      <c r="MLP70" s="19"/>
      <c r="MLQ70" s="19"/>
      <c r="MLR70" s="19"/>
      <c r="MLS70" s="19"/>
      <c r="MLT70" s="19"/>
      <c r="MLU70" s="19"/>
      <c r="MLV70" s="19"/>
      <c r="MLW70" s="19"/>
      <c r="MLX70" s="19"/>
      <c r="MLY70" s="19"/>
      <c r="MLZ70" s="19"/>
      <c r="MMA70" s="19"/>
      <c r="MMB70" s="19"/>
      <c r="MMC70" s="19"/>
      <c r="MMD70" s="19"/>
      <c r="MME70" s="19"/>
      <c r="MMF70" s="19"/>
      <c r="MMG70" s="19"/>
      <c r="MMH70" s="19"/>
      <c r="MMI70" s="19"/>
      <c r="MMJ70" s="19"/>
      <c r="MMK70" s="19"/>
      <c r="MML70" s="19"/>
      <c r="MMM70" s="19"/>
      <c r="MMN70" s="19"/>
      <c r="MMO70" s="19"/>
      <c r="MMP70" s="19"/>
      <c r="MMQ70" s="19"/>
      <c r="MMR70" s="19"/>
      <c r="MMS70" s="19"/>
      <c r="MMT70" s="19"/>
      <c r="MMU70" s="19"/>
      <c r="MMV70" s="19"/>
      <c r="MMW70" s="19"/>
      <c r="MMX70" s="19"/>
      <c r="MMY70" s="19"/>
      <c r="MMZ70" s="19"/>
      <c r="MNA70" s="19"/>
      <c r="MNB70" s="19"/>
      <c r="MNC70" s="19"/>
      <c r="MND70" s="19"/>
      <c r="MNE70" s="19"/>
      <c r="MNF70" s="19"/>
      <c r="MNG70" s="19"/>
      <c r="MNH70" s="19"/>
      <c r="MNI70" s="19"/>
      <c r="MNJ70" s="19"/>
      <c r="MNK70" s="19"/>
      <c r="MNL70" s="19"/>
      <c r="MNM70" s="19"/>
      <c r="MNN70" s="19"/>
      <c r="MNO70" s="19"/>
      <c r="MNP70" s="19"/>
      <c r="MNQ70" s="19"/>
      <c r="MNR70" s="19"/>
      <c r="MNS70" s="19"/>
      <c r="MNT70" s="19"/>
      <c r="MNU70" s="19"/>
      <c r="MNV70" s="19"/>
      <c r="MNW70" s="19"/>
      <c r="MNX70" s="19"/>
      <c r="MNY70" s="19"/>
      <c r="MNZ70" s="19"/>
      <c r="MOA70" s="19"/>
      <c r="MOB70" s="19"/>
      <c r="MOC70" s="19"/>
      <c r="MOD70" s="19"/>
      <c r="MOE70" s="19"/>
      <c r="MOF70" s="19"/>
      <c r="MOG70" s="19"/>
      <c r="MOH70" s="19"/>
      <c r="MOI70" s="19"/>
      <c r="MOJ70" s="19"/>
      <c r="MOK70" s="19"/>
      <c r="MOL70" s="19"/>
      <c r="MOM70" s="19"/>
      <c r="MON70" s="19"/>
      <c r="MOO70" s="19"/>
      <c r="MOP70" s="19"/>
      <c r="MOQ70" s="19"/>
      <c r="MOR70" s="19"/>
      <c r="MOS70" s="19"/>
      <c r="MOT70" s="19"/>
      <c r="MOU70" s="19"/>
      <c r="MOV70" s="19"/>
      <c r="MOW70" s="19"/>
      <c r="MOX70" s="19"/>
      <c r="MOY70" s="19"/>
      <c r="MOZ70" s="19"/>
      <c r="MPA70" s="19"/>
      <c r="MPB70" s="19"/>
      <c r="MPC70" s="19"/>
      <c r="MPD70" s="19"/>
      <c r="MPE70" s="19"/>
      <c r="MPF70" s="19"/>
      <c r="MPG70" s="19"/>
      <c r="MPH70" s="19"/>
      <c r="MPI70" s="19"/>
      <c r="MPJ70" s="19"/>
      <c r="MPK70" s="19"/>
      <c r="MPL70" s="19"/>
      <c r="MPM70" s="19"/>
      <c r="MPN70" s="19"/>
      <c r="MPO70" s="19"/>
      <c r="MPP70" s="19"/>
      <c r="MPQ70" s="19"/>
      <c r="MPR70" s="19"/>
      <c r="MPS70" s="19"/>
      <c r="MPT70" s="19"/>
      <c r="MPU70" s="19"/>
      <c r="MPV70" s="19"/>
      <c r="MPW70" s="19"/>
      <c r="MPX70" s="19"/>
      <c r="MPY70" s="19"/>
      <c r="MPZ70" s="19"/>
      <c r="MQA70" s="19"/>
      <c r="MQB70" s="19"/>
      <c r="MQC70" s="19"/>
      <c r="MQD70" s="19"/>
      <c r="MQE70" s="19"/>
      <c r="MQF70" s="19"/>
      <c r="MQG70" s="19"/>
      <c r="MQH70" s="19"/>
      <c r="MQI70" s="19"/>
      <c r="MQJ70" s="19"/>
      <c r="MQK70" s="19"/>
      <c r="MQL70" s="19"/>
      <c r="MQM70" s="19"/>
      <c r="MQN70" s="19"/>
      <c r="MQO70" s="19"/>
      <c r="MQP70" s="19"/>
      <c r="MQQ70" s="19"/>
      <c r="MQR70" s="19"/>
      <c r="MQS70" s="19"/>
      <c r="MQT70" s="19"/>
      <c r="MQU70" s="19"/>
      <c r="MQV70" s="19"/>
      <c r="MQW70" s="19"/>
      <c r="MQX70" s="19"/>
      <c r="MQY70" s="19"/>
      <c r="MQZ70" s="19"/>
      <c r="MRA70" s="19"/>
      <c r="MRB70" s="19"/>
      <c r="MRC70" s="19"/>
      <c r="MRD70" s="19"/>
      <c r="MRE70" s="19"/>
      <c r="MRF70" s="19"/>
      <c r="MRG70" s="19"/>
      <c r="MRH70" s="19"/>
      <c r="MRI70" s="19"/>
      <c r="MRJ70" s="19"/>
      <c r="MRK70" s="19"/>
      <c r="MRL70" s="19"/>
      <c r="MRM70" s="19"/>
      <c r="MRN70" s="19"/>
      <c r="MRO70" s="19"/>
      <c r="MRP70" s="19"/>
      <c r="MRQ70" s="19"/>
      <c r="MRR70" s="19"/>
      <c r="MRS70" s="19"/>
      <c r="MRT70" s="19"/>
      <c r="MRU70" s="19"/>
      <c r="MRV70" s="19"/>
      <c r="MRW70" s="19"/>
      <c r="MRX70" s="19"/>
      <c r="MRY70" s="19"/>
      <c r="MRZ70" s="19"/>
      <c r="MSA70" s="19"/>
      <c r="MSB70" s="19"/>
      <c r="MSC70" s="19"/>
      <c r="MSD70" s="19"/>
      <c r="MSE70" s="19"/>
      <c r="MSF70" s="19"/>
      <c r="MSG70" s="19"/>
      <c r="MSH70" s="19"/>
      <c r="MSI70" s="19"/>
      <c r="MSJ70" s="19"/>
      <c r="MSK70" s="19"/>
      <c r="MSL70" s="19"/>
      <c r="MSM70" s="19"/>
      <c r="MSN70" s="19"/>
      <c r="MSO70" s="19"/>
      <c r="MSP70" s="19"/>
      <c r="MSQ70" s="19"/>
      <c r="MSR70" s="19"/>
      <c r="MSS70" s="19"/>
      <c r="MST70" s="19"/>
      <c r="MSU70" s="19"/>
      <c r="MSV70" s="19"/>
      <c r="MSW70" s="19"/>
      <c r="MSX70" s="19"/>
      <c r="MSY70" s="19"/>
      <c r="MSZ70" s="19"/>
      <c r="MTA70" s="19"/>
      <c r="MTB70" s="19"/>
      <c r="MTC70" s="19"/>
      <c r="MTD70" s="19"/>
      <c r="MTE70" s="19"/>
      <c r="MTF70" s="19"/>
      <c r="MTG70" s="19"/>
      <c r="MTH70" s="19"/>
      <c r="MTI70" s="19"/>
      <c r="MTJ70" s="19"/>
      <c r="MTK70" s="19"/>
      <c r="MTL70" s="19"/>
      <c r="MTM70" s="19"/>
      <c r="MTN70" s="19"/>
      <c r="MTO70" s="19"/>
      <c r="MTP70" s="19"/>
      <c r="MTQ70" s="19"/>
      <c r="MTR70" s="19"/>
      <c r="MTS70" s="19"/>
      <c r="MTT70" s="19"/>
      <c r="MTU70" s="19"/>
      <c r="MTV70" s="19"/>
      <c r="MTW70" s="19"/>
      <c r="MTX70" s="19"/>
      <c r="MTY70" s="19"/>
      <c r="MTZ70" s="19"/>
      <c r="MUA70" s="19"/>
      <c r="MUB70" s="19"/>
      <c r="MUC70" s="19"/>
      <c r="MUD70" s="19"/>
      <c r="MUE70" s="19"/>
      <c r="MUF70" s="19"/>
      <c r="MUG70" s="19"/>
      <c r="MUH70" s="19"/>
      <c r="MUI70" s="19"/>
      <c r="MUJ70" s="19"/>
      <c r="MUK70" s="19"/>
      <c r="MUL70" s="19"/>
      <c r="MUM70" s="19"/>
      <c r="MUN70" s="19"/>
      <c r="MUO70" s="19"/>
      <c r="MUP70" s="19"/>
      <c r="MUQ70" s="19"/>
      <c r="MUR70" s="19"/>
      <c r="MUS70" s="19"/>
      <c r="MUT70" s="19"/>
      <c r="MUU70" s="19"/>
      <c r="MUV70" s="19"/>
      <c r="MUW70" s="19"/>
      <c r="MUX70" s="19"/>
      <c r="MUY70" s="19"/>
      <c r="MUZ70" s="19"/>
      <c r="MVA70" s="19"/>
      <c r="MVB70" s="19"/>
      <c r="MVC70" s="19"/>
      <c r="MVD70" s="19"/>
      <c r="MVE70" s="19"/>
      <c r="MVF70" s="19"/>
      <c r="MVG70" s="19"/>
      <c r="MVH70" s="19"/>
      <c r="MVI70" s="19"/>
      <c r="MVJ70" s="19"/>
      <c r="MVK70" s="19"/>
      <c r="MVL70" s="19"/>
      <c r="MVM70" s="19"/>
      <c r="MVN70" s="19"/>
      <c r="MVO70" s="19"/>
      <c r="MVP70" s="19"/>
      <c r="MVQ70" s="19"/>
      <c r="MVR70" s="19"/>
      <c r="MVS70" s="19"/>
      <c r="MVT70" s="19"/>
      <c r="MVU70" s="19"/>
      <c r="MVV70" s="19"/>
      <c r="MVW70" s="19"/>
      <c r="MVX70" s="19"/>
      <c r="MVY70" s="19"/>
      <c r="MVZ70" s="19"/>
      <c r="MWA70" s="19"/>
      <c r="MWB70" s="19"/>
      <c r="MWC70" s="19"/>
      <c r="MWD70" s="19"/>
      <c r="MWE70" s="19"/>
      <c r="MWF70" s="19"/>
      <c r="MWG70" s="19"/>
      <c r="MWH70" s="19"/>
      <c r="MWI70" s="19"/>
      <c r="MWJ70" s="19"/>
      <c r="MWK70" s="19"/>
      <c r="MWL70" s="19"/>
      <c r="MWM70" s="19"/>
      <c r="MWN70" s="19"/>
      <c r="MWO70" s="19"/>
      <c r="MWP70" s="19"/>
      <c r="MWQ70" s="19"/>
      <c r="MWR70" s="19"/>
      <c r="MWS70" s="19"/>
      <c r="MWT70" s="19"/>
      <c r="MWU70" s="19"/>
      <c r="MWV70" s="19"/>
      <c r="MWW70" s="19"/>
      <c r="MWX70" s="19"/>
      <c r="MWY70" s="19"/>
      <c r="MWZ70" s="19"/>
      <c r="MXA70" s="19"/>
      <c r="MXB70" s="19"/>
      <c r="MXC70" s="19"/>
      <c r="MXD70" s="19"/>
      <c r="MXE70" s="19"/>
      <c r="MXF70" s="19"/>
      <c r="MXG70" s="19"/>
      <c r="MXH70" s="19"/>
      <c r="MXI70" s="19"/>
      <c r="MXJ70" s="19"/>
      <c r="MXK70" s="19"/>
      <c r="MXL70" s="19"/>
      <c r="MXM70" s="19"/>
      <c r="MXN70" s="19"/>
      <c r="MXO70" s="19"/>
      <c r="MXP70" s="19"/>
      <c r="MXQ70" s="19"/>
      <c r="MXR70" s="19"/>
      <c r="MXS70" s="19"/>
      <c r="MXT70" s="19"/>
      <c r="MXU70" s="19"/>
      <c r="MXV70" s="19"/>
      <c r="MXW70" s="19"/>
      <c r="MXX70" s="19"/>
      <c r="MXY70" s="19"/>
      <c r="MXZ70" s="19"/>
      <c r="MYA70" s="19"/>
      <c r="MYB70" s="19"/>
      <c r="MYC70" s="19"/>
      <c r="MYD70" s="19"/>
      <c r="MYE70" s="19"/>
      <c r="MYF70" s="19"/>
      <c r="MYG70" s="19"/>
      <c r="MYH70" s="19"/>
      <c r="MYI70" s="19"/>
      <c r="MYJ70" s="19"/>
      <c r="MYK70" s="19"/>
      <c r="MYL70" s="19"/>
      <c r="MYM70" s="19"/>
      <c r="MYN70" s="19"/>
      <c r="MYO70" s="19"/>
      <c r="MYP70" s="19"/>
      <c r="MYQ70" s="19"/>
      <c r="MYR70" s="19"/>
      <c r="MYS70" s="19"/>
      <c r="MYT70" s="19"/>
      <c r="MYU70" s="19"/>
      <c r="MYV70" s="19"/>
      <c r="MYW70" s="19"/>
      <c r="MYX70" s="19"/>
      <c r="MYY70" s="19"/>
      <c r="MYZ70" s="19"/>
      <c r="MZA70" s="19"/>
      <c r="MZB70" s="19"/>
      <c r="MZC70" s="19"/>
      <c r="MZD70" s="19"/>
      <c r="MZE70" s="19"/>
      <c r="MZF70" s="19"/>
      <c r="MZG70" s="19"/>
      <c r="MZH70" s="19"/>
      <c r="MZI70" s="19"/>
      <c r="MZJ70" s="19"/>
      <c r="MZK70" s="19"/>
      <c r="MZL70" s="19"/>
      <c r="MZM70" s="19"/>
      <c r="MZN70" s="19"/>
      <c r="MZO70" s="19"/>
      <c r="MZP70" s="19"/>
      <c r="MZQ70" s="19"/>
      <c r="MZR70" s="19"/>
      <c r="MZS70" s="19"/>
      <c r="MZT70" s="19"/>
      <c r="MZU70" s="19"/>
      <c r="MZV70" s="19"/>
      <c r="MZW70" s="19"/>
      <c r="MZX70" s="19"/>
      <c r="MZY70" s="19"/>
      <c r="MZZ70" s="19"/>
      <c r="NAA70" s="19"/>
      <c r="NAB70" s="19"/>
      <c r="NAC70" s="19"/>
      <c r="NAD70" s="19"/>
      <c r="NAE70" s="19"/>
      <c r="NAF70" s="19"/>
      <c r="NAG70" s="19"/>
      <c r="NAH70" s="19"/>
      <c r="NAI70" s="19"/>
      <c r="NAJ70" s="19"/>
      <c r="NAK70" s="19"/>
      <c r="NAL70" s="19"/>
      <c r="NAM70" s="19"/>
      <c r="NAN70" s="19"/>
      <c r="NAO70" s="19"/>
      <c r="NAP70" s="19"/>
      <c r="NAQ70" s="19"/>
      <c r="NAR70" s="19"/>
      <c r="NAS70" s="19"/>
      <c r="NAT70" s="19"/>
      <c r="NAU70" s="19"/>
      <c r="NAV70" s="19"/>
      <c r="NAW70" s="19"/>
      <c r="NAX70" s="19"/>
      <c r="NAY70" s="19"/>
      <c r="NAZ70" s="19"/>
      <c r="NBA70" s="19"/>
      <c r="NBB70" s="19"/>
      <c r="NBC70" s="19"/>
      <c r="NBD70" s="19"/>
      <c r="NBE70" s="19"/>
      <c r="NBF70" s="19"/>
      <c r="NBG70" s="19"/>
      <c r="NBH70" s="19"/>
      <c r="NBI70" s="19"/>
      <c r="NBJ70" s="19"/>
      <c r="NBK70" s="19"/>
      <c r="NBL70" s="19"/>
      <c r="NBM70" s="19"/>
      <c r="NBN70" s="19"/>
      <c r="NBO70" s="19"/>
      <c r="NBP70" s="19"/>
      <c r="NBQ70" s="19"/>
      <c r="NBR70" s="19"/>
      <c r="NBS70" s="19"/>
      <c r="NBT70" s="19"/>
      <c r="NBU70" s="19"/>
      <c r="NBV70" s="19"/>
      <c r="NBW70" s="19"/>
      <c r="NBX70" s="19"/>
      <c r="NBY70" s="19"/>
      <c r="NBZ70" s="19"/>
      <c r="NCA70" s="19"/>
      <c r="NCB70" s="19"/>
      <c r="NCC70" s="19"/>
      <c r="NCD70" s="19"/>
      <c r="NCE70" s="19"/>
      <c r="NCF70" s="19"/>
      <c r="NCG70" s="19"/>
      <c r="NCH70" s="19"/>
      <c r="NCI70" s="19"/>
      <c r="NCJ70" s="19"/>
      <c r="NCK70" s="19"/>
      <c r="NCL70" s="19"/>
      <c r="NCM70" s="19"/>
      <c r="NCN70" s="19"/>
      <c r="NCO70" s="19"/>
      <c r="NCP70" s="19"/>
      <c r="NCQ70" s="19"/>
      <c r="NCR70" s="19"/>
      <c r="NCS70" s="19"/>
      <c r="NCT70" s="19"/>
      <c r="NCU70" s="19"/>
      <c r="NCV70" s="19"/>
      <c r="NCW70" s="19"/>
      <c r="NCX70" s="19"/>
      <c r="NCY70" s="19"/>
      <c r="NCZ70" s="19"/>
      <c r="NDA70" s="19"/>
      <c r="NDB70" s="19"/>
      <c r="NDC70" s="19"/>
      <c r="NDD70" s="19"/>
      <c r="NDE70" s="19"/>
      <c r="NDF70" s="19"/>
      <c r="NDG70" s="19"/>
      <c r="NDH70" s="19"/>
      <c r="NDI70" s="19"/>
      <c r="NDJ70" s="19"/>
      <c r="NDK70" s="19"/>
      <c r="NDL70" s="19"/>
      <c r="NDM70" s="19"/>
      <c r="NDN70" s="19"/>
      <c r="NDO70" s="19"/>
      <c r="NDP70" s="19"/>
      <c r="NDQ70" s="19"/>
      <c r="NDR70" s="19"/>
      <c r="NDS70" s="19"/>
      <c r="NDT70" s="19"/>
      <c r="NDU70" s="19"/>
      <c r="NDV70" s="19"/>
      <c r="NDW70" s="19"/>
      <c r="NDX70" s="19"/>
      <c r="NDY70" s="19"/>
      <c r="NDZ70" s="19"/>
      <c r="NEA70" s="19"/>
      <c r="NEB70" s="19"/>
      <c r="NEC70" s="19"/>
      <c r="NED70" s="19"/>
      <c r="NEE70" s="19"/>
      <c r="NEF70" s="19"/>
      <c r="NEG70" s="19"/>
      <c r="NEH70" s="19"/>
      <c r="NEI70" s="19"/>
      <c r="NEJ70" s="19"/>
      <c r="NEK70" s="19"/>
      <c r="NEL70" s="19"/>
      <c r="NEM70" s="19"/>
      <c r="NEN70" s="19"/>
      <c r="NEO70" s="19"/>
      <c r="NEP70" s="19"/>
      <c r="NEQ70" s="19"/>
      <c r="NER70" s="19"/>
      <c r="NES70" s="19"/>
      <c r="NET70" s="19"/>
      <c r="NEU70" s="19"/>
      <c r="NEV70" s="19"/>
      <c r="NEW70" s="19"/>
      <c r="NEX70" s="19"/>
      <c r="NEY70" s="19"/>
      <c r="NEZ70" s="19"/>
      <c r="NFA70" s="19"/>
      <c r="NFB70" s="19"/>
      <c r="NFC70" s="19"/>
      <c r="NFD70" s="19"/>
      <c r="NFE70" s="19"/>
      <c r="NFF70" s="19"/>
      <c r="NFG70" s="19"/>
      <c r="NFH70" s="19"/>
      <c r="NFI70" s="19"/>
      <c r="NFJ70" s="19"/>
      <c r="NFK70" s="19"/>
      <c r="NFL70" s="19"/>
      <c r="NFM70" s="19"/>
      <c r="NFN70" s="19"/>
      <c r="NFO70" s="19"/>
      <c r="NFP70" s="19"/>
      <c r="NFQ70" s="19"/>
      <c r="NFR70" s="19"/>
      <c r="NFS70" s="19"/>
      <c r="NFT70" s="19"/>
      <c r="NFU70" s="19"/>
      <c r="NFV70" s="19"/>
      <c r="NFW70" s="19"/>
      <c r="NFX70" s="19"/>
      <c r="NFY70" s="19"/>
      <c r="NFZ70" s="19"/>
      <c r="NGA70" s="19"/>
      <c r="NGB70" s="19"/>
      <c r="NGC70" s="19"/>
      <c r="NGD70" s="19"/>
      <c r="NGE70" s="19"/>
      <c r="NGF70" s="19"/>
      <c r="NGG70" s="19"/>
      <c r="NGH70" s="19"/>
      <c r="NGI70" s="19"/>
      <c r="NGJ70" s="19"/>
      <c r="NGK70" s="19"/>
      <c r="NGL70" s="19"/>
      <c r="NGM70" s="19"/>
      <c r="NGN70" s="19"/>
      <c r="NGO70" s="19"/>
      <c r="NGP70" s="19"/>
      <c r="NGQ70" s="19"/>
      <c r="NGR70" s="19"/>
      <c r="NGS70" s="19"/>
      <c r="NGT70" s="19"/>
      <c r="NGU70" s="19"/>
      <c r="NGV70" s="19"/>
      <c r="NGW70" s="19"/>
      <c r="NGX70" s="19"/>
      <c r="NGY70" s="19"/>
      <c r="NGZ70" s="19"/>
      <c r="NHA70" s="19"/>
      <c r="NHB70" s="19"/>
      <c r="NHC70" s="19"/>
      <c r="NHD70" s="19"/>
      <c r="NHE70" s="19"/>
      <c r="NHF70" s="19"/>
      <c r="NHG70" s="19"/>
      <c r="NHH70" s="19"/>
      <c r="NHI70" s="19"/>
      <c r="NHJ70" s="19"/>
      <c r="NHK70" s="19"/>
      <c r="NHL70" s="19"/>
      <c r="NHM70" s="19"/>
      <c r="NHN70" s="19"/>
      <c r="NHO70" s="19"/>
      <c r="NHP70" s="19"/>
      <c r="NHQ70" s="19"/>
      <c r="NHR70" s="19"/>
      <c r="NHS70" s="19"/>
      <c r="NHT70" s="19"/>
      <c r="NHU70" s="19"/>
      <c r="NHV70" s="19"/>
      <c r="NHW70" s="19"/>
      <c r="NHX70" s="19"/>
      <c r="NHY70" s="19"/>
      <c r="NHZ70" s="19"/>
      <c r="NIA70" s="19"/>
      <c r="NIB70" s="19"/>
      <c r="NIC70" s="19"/>
      <c r="NID70" s="19"/>
      <c r="NIE70" s="19"/>
      <c r="NIF70" s="19"/>
      <c r="NIG70" s="19"/>
      <c r="NIH70" s="19"/>
      <c r="NII70" s="19"/>
      <c r="NIJ70" s="19"/>
      <c r="NIK70" s="19"/>
      <c r="NIL70" s="19"/>
      <c r="NIM70" s="19"/>
      <c r="NIN70" s="19"/>
      <c r="NIO70" s="19"/>
      <c r="NIP70" s="19"/>
      <c r="NIQ70" s="19"/>
      <c r="NIR70" s="19"/>
      <c r="NIS70" s="19"/>
      <c r="NIT70" s="19"/>
      <c r="NIU70" s="19"/>
      <c r="NIV70" s="19"/>
      <c r="NIW70" s="19"/>
      <c r="NIX70" s="19"/>
      <c r="NIY70" s="19"/>
      <c r="NIZ70" s="19"/>
      <c r="NJA70" s="19"/>
      <c r="NJB70" s="19"/>
      <c r="NJC70" s="19"/>
      <c r="NJD70" s="19"/>
      <c r="NJE70" s="19"/>
      <c r="NJF70" s="19"/>
      <c r="NJG70" s="19"/>
      <c r="NJH70" s="19"/>
      <c r="NJI70" s="19"/>
      <c r="NJJ70" s="19"/>
      <c r="NJK70" s="19"/>
      <c r="NJL70" s="19"/>
      <c r="NJM70" s="19"/>
      <c r="NJN70" s="19"/>
      <c r="NJO70" s="19"/>
      <c r="NJP70" s="19"/>
      <c r="NJQ70" s="19"/>
      <c r="NJR70" s="19"/>
      <c r="NJS70" s="19"/>
      <c r="NJT70" s="19"/>
      <c r="NJU70" s="19"/>
      <c r="NJV70" s="19"/>
      <c r="NJW70" s="19"/>
      <c r="NJX70" s="19"/>
      <c r="NJY70" s="19"/>
      <c r="NJZ70" s="19"/>
      <c r="NKA70" s="19"/>
      <c r="NKB70" s="19"/>
      <c r="NKC70" s="19"/>
      <c r="NKD70" s="19"/>
      <c r="NKE70" s="19"/>
      <c r="NKF70" s="19"/>
      <c r="NKG70" s="19"/>
      <c r="NKH70" s="19"/>
      <c r="NKI70" s="19"/>
      <c r="NKJ70" s="19"/>
      <c r="NKK70" s="19"/>
      <c r="NKL70" s="19"/>
      <c r="NKM70" s="19"/>
      <c r="NKN70" s="19"/>
      <c r="NKO70" s="19"/>
      <c r="NKP70" s="19"/>
      <c r="NKQ70" s="19"/>
      <c r="NKR70" s="19"/>
      <c r="NKS70" s="19"/>
      <c r="NKT70" s="19"/>
      <c r="NKU70" s="19"/>
      <c r="NKV70" s="19"/>
      <c r="NKW70" s="19"/>
      <c r="NKX70" s="19"/>
      <c r="NKY70" s="19"/>
      <c r="NKZ70" s="19"/>
      <c r="NLA70" s="19"/>
      <c r="NLB70" s="19"/>
      <c r="NLC70" s="19"/>
      <c r="NLD70" s="19"/>
      <c r="NLE70" s="19"/>
      <c r="NLF70" s="19"/>
      <c r="NLG70" s="19"/>
      <c r="NLH70" s="19"/>
      <c r="NLI70" s="19"/>
      <c r="NLJ70" s="19"/>
      <c r="NLK70" s="19"/>
      <c r="NLL70" s="19"/>
      <c r="NLM70" s="19"/>
      <c r="NLN70" s="19"/>
      <c r="NLO70" s="19"/>
      <c r="NLP70" s="19"/>
      <c r="NLQ70" s="19"/>
      <c r="NLR70" s="19"/>
      <c r="NLS70" s="19"/>
      <c r="NLT70" s="19"/>
      <c r="NLU70" s="19"/>
      <c r="NLV70" s="19"/>
      <c r="NLW70" s="19"/>
      <c r="NLX70" s="19"/>
      <c r="NLY70" s="19"/>
      <c r="NLZ70" s="19"/>
      <c r="NMA70" s="19"/>
      <c r="NMB70" s="19"/>
      <c r="NMC70" s="19"/>
      <c r="NMD70" s="19"/>
      <c r="NME70" s="19"/>
      <c r="NMF70" s="19"/>
      <c r="NMG70" s="19"/>
      <c r="NMH70" s="19"/>
      <c r="NMI70" s="19"/>
      <c r="NMJ70" s="19"/>
      <c r="NMK70" s="19"/>
      <c r="NML70" s="19"/>
      <c r="NMM70" s="19"/>
      <c r="NMN70" s="19"/>
      <c r="NMO70" s="19"/>
      <c r="NMP70" s="19"/>
      <c r="NMQ70" s="19"/>
      <c r="NMR70" s="19"/>
      <c r="NMS70" s="19"/>
      <c r="NMT70" s="19"/>
      <c r="NMU70" s="19"/>
      <c r="NMV70" s="19"/>
      <c r="NMW70" s="19"/>
      <c r="NMX70" s="19"/>
      <c r="NMY70" s="19"/>
      <c r="NMZ70" s="19"/>
      <c r="NNA70" s="19"/>
      <c r="NNB70" s="19"/>
      <c r="NNC70" s="19"/>
      <c r="NND70" s="19"/>
      <c r="NNE70" s="19"/>
      <c r="NNF70" s="19"/>
      <c r="NNG70" s="19"/>
      <c r="NNH70" s="19"/>
      <c r="NNI70" s="19"/>
      <c r="NNJ70" s="19"/>
      <c r="NNK70" s="19"/>
      <c r="NNL70" s="19"/>
      <c r="NNM70" s="19"/>
      <c r="NNN70" s="19"/>
      <c r="NNO70" s="19"/>
      <c r="NNP70" s="19"/>
      <c r="NNQ70" s="19"/>
      <c r="NNR70" s="19"/>
      <c r="NNS70" s="19"/>
      <c r="NNT70" s="19"/>
      <c r="NNU70" s="19"/>
      <c r="NNV70" s="19"/>
      <c r="NNW70" s="19"/>
      <c r="NNX70" s="19"/>
      <c r="NNY70" s="19"/>
      <c r="NNZ70" s="19"/>
      <c r="NOA70" s="19"/>
      <c r="NOB70" s="19"/>
      <c r="NOC70" s="19"/>
      <c r="NOD70" s="19"/>
      <c r="NOE70" s="19"/>
      <c r="NOF70" s="19"/>
      <c r="NOG70" s="19"/>
      <c r="NOH70" s="19"/>
      <c r="NOI70" s="19"/>
      <c r="NOJ70" s="19"/>
      <c r="NOK70" s="19"/>
      <c r="NOL70" s="19"/>
      <c r="NOM70" s="19"/>
      <c r="NON70" s="19"/>
      <c r="NOO70" s="19"/>
      <c r="NOP70" s="19"/>
      <c r="NOQ70" s="19"/>
      <c r="NOR70" s="19"/>
      <c r="NOS70" s="19"/>
      <c r="NOT70" s="19"/>
      <c r="NOU70" s="19"/>
      <c r="NOV70" s="19"/>
      <c r="NOW70" s="19"/>
      <c r="NOX70" s="19"/>
      <c r="NOY70" s="19"/>
      <c r="NOZ70" s="19"/>
      <c r="NPA70" s="19"/>
      <c r="NPB70" s="19"/>
      <c r="NPC70" s="19"/>
      <c r="NPD70" s="19"/>
      <c r="NPE70" s="19"/>
      <c r="NPF70" s="19"/>
      <c r="NPG70" s="19"/>
      <c r="NPH70" s="19"/>
      <c r="NPI70" s="19"/>
      <c r="NPJ70" s="19"/>
      <c r="NPK70" s="19"/>
      <c r="NPL70" s="19"/>
      <c r="NPM70" s="19"/>
      <c r="NPN70" s="19"/>
      <c r="NPO70" s="19"/>
      <c r="NPP70" s="19"/>
      <c r="NPQ70" s="19"/>
      <c r="NPR70" s="19"/>
      <c r="NPS70" s="19"/>
      <c r="NPT70" s="19"/>
      <c r="NPU70" s="19"/>
      <c r="NPV70" s="19"/>
      <c r="NPW70" s="19"/>
      <c r="NPX70" s="19"/>
      <c r="NPY70" s="19"/>
      <c r="NPZ70" s="19"/>
      <c r="NQA70" s="19"/>
      <c r="NQB70" s="19"/>
      <c r="NQC70" s="19"/>
      <c r="NQD70" s="19"/>
      <c r="NQE70" s="19"/>
      <c r="NQF70" s="19"/>
      <c r="NQG70" s="19"/>
      <c r="NQH70" s="19"/>
      <c r="NQI70" s="19"/>
      <c r="NQJ70" s="19"/>
      <c r="NQK70" s="19"/>
      <c r="NQL70" s="19"/>
      <c r="NQM70" s="19"/>
      <c r="NQN70" s="19"/>
      <c r="NQO70" s="19"/>
      <c r="NQP70" s="19"/>
      <c r="NQQ70" s="19"/>
      <c r="NQR70" s="19"/>
      <c r="NQS70" s="19"/>
      <c r="NQT70" s="19"/>
      <c r="NQU70" s="19"/>
      <c r="NQV70" s="19"/>
      <c r="NQW70" s="19"/>
      <c r="NQX70" s="19"/>
      <c r="NQY70" s="19"/>
      <c r="NQZ70" s="19"/>
      <c r="NRA70" s="19"/>
      <c r="NRB70" s="19"/>
      <c r="NRC70" s="19"/>
      <c r="NRD70" s="19"/>
      <c r="NRE70" s="19"/>
      <c r="NRF70" s="19"/>
      <c r="NRG70" s="19"/>
      <c r="NRH70" s="19"/>
      <c r="NRI70" s="19"/>
      <c r="NRJ70" s="19"/>
      <c r="NRK70" s="19"/>
      <c r="NRL70" s="19"/>
      <c r="NRM70" s="19"/>
      <c r="NRN70" s="19"/>
      <c r="NRO70" s="19"/>
      <c r="NRP70" s="19"/>
      <c r="NRQ70" s="19"/>
      <c r="NRR70" s="19"/>
      <c r="NRS70" s="19"/>
      <c r="NRT70" s="19"/>
      <c r="NRU70" s="19"/>
      <c r="NRV70" s="19"/>
      <c r="NRW70" s="19"/>
      <c r="NRX70" s="19"/>
      <c r="NRY70" s="19"/>
      <c r="NRZ70" s="19"/>
      <c r="NSA70" s="19"/>
      <c r="NSB70" s="19"/>
      <c r="NSC70" s="19"/>
      <c r="NSD70" s="19"/>
      <c r="NSE70" s="19"/>
      <c r="NSF70" s="19"/>
      <c r="NSG70" s="19"/>
      <c r="NSH70" s="19"/>
      <c r="NSI70" s="19"/>
      <c r="NSJ70" s="19"/>
      <c r="NSK70" s="19"/>
      <c r="NSL70" s="19"/>
      <c r="NSM70" s="19"/>
      <c r="NSN70" s="19"/>
      <c r="NSO70" s="19"/>
      <c r="NSP70" s="19"/>
      <c r="NSQ70" s="19"/>
      <c r="NSR70" s="19"/>
      <c r="NSS70" s="19"/>
      <c r="NST70" s="19"/>
      <c r="NSU70" s="19"/>
      <c r="NSV70" s="19"/>
      <c r="NSW70" s="19"/>
      <c r="NSX70" s="19"/>
      <c r="NSY70" s="19"/>
      <c r="NSZ70" s="19"/>
      <c r="NTA70" s="19"/>
      <c r="NTB70" s="19"/>
      <c r="NTC70" s="19"/>
      <c r="NTD70" s="19"/>
      <c r="NTE70" s="19"/>
      <c r="NTF70" s="19"/>
      <c r="NTG70" s="19"/>
      <c r="NTH70" s="19"/>
      <c r="NTI70" s="19"/>
      <c r="NTJ70" s="19"/>
      <c r="NTK70" s="19"/>
      <c r="NTL70" s="19"/>
      <c r="NTM70" s="19"/>
      <c r="NTN70" s="19"/>
      <c r="NTO70" s="19"/>
      <c r="NTP70" s="19"/>
      <c r="NTQ70" s="19"/>
      <c r="NTR70" s="19"/>
      <c r="NTS70" s="19"/>
      <c r="NTT70" s="19"/>
      <c r="NTU70" s="19"/>
      <c r="NTV70" s="19"/>
      <c r="NTW70" s="19"/>
      <c r="NTX70" s="19"/>
      <c r="NTY70" s="19"/>
      <c r="NTZ70" s="19"/>
      <c r="NUA70" s="19"/>
      <c r="NUB70" s="19"/>
      <c r="NUC70" s="19"/>
      <c r="NUD70" s="19"/>
      <c r="NUE70" s="19"/>
      <c r="NUF70" s="19"/>
      <c r="NUG70" s="19"/>
      <c r="NUH70" s="19"/>
      <c r="NUI70" s="19"/>
      <c r="NUJ70" s="19"/>
      <c r="NUK70" s="19"/>
      <c r="NUL70" s="19"/>
      <c r="NUM70" s="19"/>
      <c r="NUN70" s="19"/>
      <c r="NUO70" s="19"/>
      <c r="NUP70" s="19"/>
      <c r="NUQ70" s="19"/>
      <c r="NUR70" s="19"/>
      <c r="NUS70" s="19"/>
      <c r="NUT70" s="19"/>
      <c r="NUU70" s="19"/>
      <c r="NUV70" s="19"/>
      <c r="NUW70" s="19"/>
      <c r="NUX70" s="19"/>
      <c r="NUY70" s="19"/>
      <c r="NUZ70" s="19"/>
      <c r="NVA70" s="19"/>
      <c r="NVB70" s="19"/>
      <c r="NVC70" s="19"/>
      <c r="NVD70" s="19"/>
      <c r="NVE70" s="19"/>
      <c r="NVF70" s="19"/>
      <c r="NVG70" s="19"/>
      <c r="NVH70" s="19"/>
      <c r="NVI70" s="19"/>
      <c r="NVJ70" s="19"/>
      <c r="NVK70" s="19"/>
      <c r="NVL70" s="19"/>
      <c r="NVM70" s="19"/>
      <c r="NVN70" s="19"/>
      <c r="NVO70" s="19"/>
      <c r="NVP70" s="19"/>
      <c r="NVQ70" s="19"/>
      <c r="NVR70" s="19"/>
      <c r="NVS70" s="19"/>
      <c r="NVT70" s="19"/>
      <c r="NVU70" s="19"/>
      <c r="NVV70" s="19"/>
      <c r="NVW70" s="19"/>
      <c r="NVX70" s="19"/>
      <c r="NVY70" s="19"/>
      <c r="NVZ70" s="19"/>
      <c r="NWA70" s="19"/>
      <c r="NWB70" s="19"/>
      <c r="NWC70" s="19"/>
      <c r="NWD70" s="19"/>
      <c r="NWE70" s="19"/>
      <c r="NWF70" s="19"/>
      <c r="NWG70" s="19"/>
      <c r="NWH70" s="19"/>
      <c r="NWI70" s="19"/>
      <c r="NWJ70" s="19"/>
      <c r="NWK70" s="19"/>
      <c r="NWL70" s="19"/>
      <c r="NWM70" s="19"/>
      <c r="NWN70" s="19"/>
      <c r="NWO70" s="19"/>
      <c r="NWP70" s="19"/>
      <c r="NWQ70" s="19"/>
      <c r="NWR70" s="19"/>
      <c r="NWS70" s="19"/>
      <c r="NWT70" s="19"/>
      <c r="NWU70" s="19"/>
      <c r="NWV70" s="19"/>
      <c r="NWW70" s="19"/>
      <c r="NWX70" s="19"/>
      <c r="NWY70" s="19"/>
      <c r="NWZ70" s="19"/>
      <c r="NXA70" s="19"/>
      <c r="NXB70" s="19"/>
      <c r="NXC70" s="19"/>
      <c r="NXD70" s="19"/>
      <c r="NXE70" s="19"/>
      <c r="NXF70" s="19"/>
      <c r="NXG70" s="19"/>
      <c r="NXH70" s="19"/>
      <c r="NXI70" s="19"/>
      <c r="NXJ70" s="19"/>
      <c r="NXK70" s="19"/>
      <c r="NXL70" s="19"/>
      <c r="NXM70" s="19"/>
      <c r="NXN70" s="19"/>
      <c r="NXO70" s="19"/>
      <c r="NXP70" s="19"/>
      <c r="NXQ70" s="19"/>
      <c r="NXR70" s="19"/>
      <c r="NXS70" s="19"/>
      <c r="NXT70" s="19"/>
      <c r="NXU70" s="19"/>
      <c r="NXV70" s="19"/>
      <c r="NXW70" s="19"/>
      <c r="NXX70" s="19"/>
      <c r="NXY70" s="19"/>
      <c r="NXZ70" s="19"/>
      <c r="NYA70" s="19"/>
      <c r="NYB70" s="19"/>
      <c r="NYC70" s="19"/>
      <c r="NYD70" s="19"/>
      <c r="NYE70" s="19"/>
      <c r="NYF70" s="19"/>
      <c r="NYG70" s="19"/>
      <c r="NYH70" s="19"/>
      <c r="NYI70" s="19"/>
      <c r="NYJ70" s="19"/>
      <c r="NYK70" s="19"/>
      <c r="NYL70" s="19"/>
      <c r="NYM70" s="19"/>
      <c r="NYN70" s="19"/>
      <c r="NYO70" s="19"/>
      <c r="NYP70" s="19"/>
      <c r="NYQ70" s="19"/>
      <c r="NYR70" s="19"/>
      <c r="NYS70" s="19"/>
      <c r="NYT70" s="19"/>
      <c r="NYU70" s="19"/>
      <c r="NYV70" s="19"/>
      <c r="NYW70" s="19"/>
      <c r="NYX70" s="19"/>
      <c r="NYY70" s="19"/>
      <c r="NYZ70" s="19"/>
      <c r="NZA70" s="19"/>
      <c r="NZB70" s="19"/>
      <c r="NZC70" s="19"/>
      <c r="NZD70" s="19"/>
      <c r="NZE70" s="19"/>
      <c r="NZF70" s="19"/>
      <c r="NZG70" s="19"/>
      <c r="NZH70" s="19"/>
      <c r="NZI70" s="19"/>
      <c r="NZJ70" s="19"/>
      <c r="NZK70" s="19"/>
      <c r="NZL70" s="19"/>
      <c r="NZM70" s="19"/>
      <c r="NZN70" s="19"/>
      <c r="NZO70" s="19"/>
      <c r="NZP70" s="19"/>
      <c r="NZQ70" s="19"/>
      <c r="NZR70" s="19"/>
      <c r="NZS70" s="19"/>
      <c r="NZT70" s="19"/>
      <c r="NZU70" s="19"/>
      <c r="NZV70" s="19"/>
      <c r="NZW70" s="19"/>
      <c r="NZX70" s="19"/>
      <c r="NZY70" s="19"/>
      <c r="NZZ70" s="19"/>
      <c r="OAA70" s="19"/>
      <c r="OAB70" s="19"/>
      <c r="OAC70" s="19"/>
      <c r="OAD70" s="19"/>
      <c r="OAE70" s="19"/>
      <c r="OAF70" s="19"/>
      <c r="OAG70" s="19"/>
      <c r="OAH70" s="19"/>
      <c r="OAI70" s="19"/>
      <c r="OAJ70" s="19"/>
      <c r="OAK70" s="19"/>
      <c r="OAL70" s="19"/>
      <c r="OAM70" s="19"/>
      <c r="OAN70" s="19"/>
      <c r="OAO70" s="19"/>
      <c r="OAP70" s="19"/>
      <c r="OAQ70" s="19"/>
      <c r="OAR70" s="19"/>
      <c r="OAS70" s="19"/>
      <c r="OAT70" s="19"/>
      <c r="OAU70" s="19"/>
      <c r="OAV70" s="19"/>
      <c r="OAW70" s="19"/>
      <c r="OAX70" s="19"/>
      <c r="OAY70" s="19"/>
      <c r="OAZ70" s="19"/>
      <c r="OBA70" s="19"/>
      <c r="OBB70" s="19"/>
      <c r="OBC70" s="19"/>
      <c r="OBD70" s="19"/>
      <c r="OBE70" s="19"/>
      <c r="OBF70" s="19"/>
      <c r="OBG70" s="19"/>
      <c r="OBH70" s="19"/>
      <c r="OBI70" s="19"/>
      <c r="OBJ70" s="19"/>
      <c r="OBK70" s="19"/>
      <c r="OBL70" s="19"/>
      <c r="OBM70" s="19"/>
      <c r="OBN70" s="19"/>
      <c r="OBO70" s="19"/>
      <c r="OBP70" s="19"/>
      <c r="OBQ70" s="19"/>
      <c r="OBR70" s="19"/>
      <c r="OBS70" s="19"/>
      <c r="OBT70" s="19"/>
      <c r="OBU70" s="19"/>
      <c r="OBV70" s="19"/>
      <c r="OBW70" s="19"/>
      <c r="OBX70" s="19"/>
      <c r="OBY70" s="19"/>
      <c r="OBZ70" s="19"/>
      <c r="OCA70" s="19"/>
      <c r="OCB70" s="19"/>
      <c r="OCC70" s="19"/>
      <c r="OCD70" s="19"/>
      <c r="OCE70" s="19"/>
      <c r="OCF70" s="19"/>
      <c r="OCG70" s="19"/>
      <c r="OCH70" s="19"/>
      <c r="OCI70" s="19"/>
      <c r="OCJ70" s="19"/>
      <c r="OCK70" s="19"/>
      <c r="OCL70" s="19"/>
      <c r="OCM70" s="19"/>
      <c r="OCN70" s="19"/>
      <c r="OCO70" s="19"/>
      <c r="OCP70" s="19"/>
      <c r="OCQ70" s="19"/>
      <c r="OCR70" s="19"/>
      <c r="OCS70" s="19"/>
      <c r="OCT70" s="19"/>
      <c r="OCU70" s="19"/>
      <c r="OCV70" s="19"/>
      <c r="OCW70" s="19"/>
      <c r="OCX70" s="19"/>
      <c r="OCY70" s="19"/>
      <c r="OCZ70" s="19"/>
      <c r="ODA70" s="19"/>
      <c r="ODB70" s="19"/>
      <c r="ODC70" s="19"/>
      <c r="ODD70" s="19"/>
      <c r="ODE70" s="19"/>
      <c r="ODF70" s="19"/>
      <c r="ODG70" s="19"/>
      <c r="ODH70" s="19"/>
      <c r="ODI70" s="19"/>
      <c r="ODJ70" s="19"/>
      <c r="ODK70" s="19"/>
      <c r="ODL70" s="19"/>
      <c r="ODM70" s="19"/>
      <c r="ODN70" s="19"/>
      <c r="ODO70" s="19"/>
      <c r="ODP70" s="19"/>
      <c r="ODQ70" s="19"/>
      <c r="ODR70" s="19"/>
      <c r="ODS70" s="19"/>
      <c r="ODT70" s="19"/>
      <c r="ODU70" s="19"/>
      <c r="ODV70" s="19"/>
      <c r="ODW70" s="19"/>
      <c r="ODX70" s="19"/>
      <c r="ODY70" s="19"/>
      <c r="ODZ70" s="19"/>
      <c r="OEA70" s="19"/>
      <c r="OEB70" s="19"/>
      <c r="OEC70" s="19"/>
      <c r="OED70" s="19"/>
      <c r="OEE70" s="19"/>
      <c r="OEF70" s="19"/>
      <c r="OEG70" s="19"/>
      <c r="OEH70" s="19"/>
      <c r="OEI70" s="19"/>
      <c r="OEJ70" s="19"/>
      <c r="OEK70" s="19"/>
      <c r="OEL70" s="19"/>
      <c r="OEM70" s="19"/>
      <c r="OEN70" s="19"/>
      <c r="OEO70" s="19"/>
      <c r="OEP70" s="19"/>
      <c r="OEQ70" s="19"/>
      <c r="OER70" s="19"/>
      <c r="OES70" s="19"/>
      <c r="OET70" s="19"/>
      <c r="OEU70" s="19"/>
      <c r="OEV70" s="19"/>
      <c r="OEW70" s="19"/>
      <c r="OEX70" s="19"/>
      <c r="OEY70" s="19"/>
      <c r="OEZ70" s="19"/>
      <c r="OFA70" s="19"/>
      <c r="OFB70" s="19"/>
      <c r="OFC70" s="19"/>
      <c r="OFD70" s="19"/>
      <c r="OFE70" s="19"/>
      <c r="OFF70" s="19"/>
      <c r="OFG70" s="19"/>
      <c r="OFH70" s="19"/>
      <c r="OFI70" s="19"/>
      <c r="OFJ70" s="19"/>
      <c r="OFK70" s="19"/>
      <c r="OFL70" s="19"/>
      <c r="OFM70" s="19"/>
      <c r="OFN70" s="19"/>
      <c r="OFO70" s="19"/>
      <c r="OFP70" s="19"/>
      <c r="OFQ70" s="19"/>
      <c r="OFR70" s="19"/>
      <c r="OFS70" s="19"/>
      <c r="OFT70" s="19"/>
      <c r="OFU70" s="19"/>
      <c r="OFV70" s="19"/>
      <c r="OFW70" s="19"/>
      <c r="OFX70" s="19"/>
      <c r="OFY70" s="19"/>
      <c r="OFZ70" s="19"/>
      <c r="OGA70" s="19"/>
      <c r="OGB70" s="19"/>
      <c r="OGC70" s="19"/>
      <c r="OGD70" s="19"/>
      <c r="OGE70" s="19"/>
      <c r="OGF70" s="19"/>
      <c r="OGG70" s="19"/>
      <c r="OGH70" s="19"/>
      <c r="OGI70" s="19"/>
      <c r="OGJ70" s="19"/>
      <c r="OGK70" s="19"/>
      <c r="OGL70" s="19"/>
      <c r="OGM70" s="19"/>
      <c r="OGN70" s="19"/>
      <c r="OGO70" s="19"/>
      <c r="OGP70" s="19"/>
      <c r="OGQ70" s="19"/>
      <c r="OGR70" s="19"/>
      <c r="OGS70" s="19"/>
      <c r="OGT70" s="19"/>
      <c r="OGU70" s="19"/>
      <c r="OGV70" s="19"/>
      <c r="OGW70" s="19"/>
      <c r="OGX70" s="19"/>
      <c r="OGY70" s="19"/>
      <c r="OGZ70" s="19"/>
      <c r="OHA70" s="19"/>
      <c r="OHB70" s="19"/>
      <c r="OHC70" s="19"/>
      <c r="OHD70" s="19"/>
      <c r="OHE70" s="19"/>
      <c r="OHF70" s="19"/>
      <c r="OHG70" s="19"/>
      <c r="OHH70" s="19"/>
      <c r="OHI70" s="19"/>
      <c r="OHJ70" s="19"/>
      <c r="OHK70" s="19"/>
      <c r="OHL70" s="19"/>
      <c r="OHM70" s="19"/>
      <c r="OHN70" s="19"/>
      <c r="OHO70" s="19"/>
      <c r="OHP70" s="19"/>
      <c r="OHQ70" s="19"/>
      <c r="OHR70" s="19"/>
      <c r="OHS70" s="19"/>
      <c r="OHT70" s="19"/>
      <c r="OHU70" s="19"/>
      <c r="OHV70" s="19"/>
      <c r="OHW70" s="19"/>
      <c r="OHX70" s="19"/>
      <c r="OHY70" s="19"/>
      <c r="OHZ70" s="19"/>
      <c r="OIA70" s="19"/>
      <c r="OIB70" s="19"/>
      <c r="OIC70" s="19"/>
      <c r="OID70" s="19"/>
      <c r="OIE70" s="19"/>
      <c r="OIF70" s="19"/>
      <c r="OIG70" s="19"/>
      <c r="OIH70" s="19"/>
      <c r="OII70" s="19"/>
      <c r="OIJ70" s="19"/>
      <c r="OIK70" s="19"/>
      <c r="OIL70" s="19"/>
      <c r="OIM70" s="19"/>
      <c r="OIN70" s="19"/>
      <c r="OIO70" s="19"/>
      <c r="OIP70" s="19"/>
      <c r="OIQ70" s="19"/>
      <c r="OIR70" s="19"/>
      <c r="OIS70" s="19"/>
      <c r="OIT70" s="19"/>
      <c r="OIU70" s="19"/>
      <c r="OIV70" s="19"/>
      <c r="OIW70" s="19"/>
      <c r="OIX70" s="19"/>
      <c r="OIY70" s="19"/>
      <c r="OIZ70" s="19"/>
      <c r="OJA70" s="19"/>
      <c r="OJB70" s="19"/>
      <c r="OJC70" s="19"/>
      <c r="OJD70" s="19"/>
      <c r="OJE70" s="19"/>
      <c r="OJF70" s="19"/>
      <c r="OJG70" s="19"/>
      <c r="OJH70" s="19"/>
      <c r="OJI70" s="19"/>
      <c r="OJJ70" s="19"/>
      <c r="OJK70" s="19"/>
      <c r="OJL70" s="19"/>
      <c r="OJM70" s="19"/>
      <c r="OJN70" s="19"/>
      <c r="OJO70" s="19"/>
      <c r="OJP70" s="19"/>
      <c r="OJQ70" s="19"/>
      <c r="OJR70" s="19"/>
      <c r="OJS70" s="19"/>
      <c r="OJT70" s="19"/>
      <c r="OJU70" s="19"/>
      <c r="OJV70" s="19"/>
      <c r="OJW70" s="19"/>
      <c r="OJX70" s="19"/>
      <c r="OJY70" s="19"/>
      <c r="OJZ70" s="19"/>
      <c r="OKA70" s="19"/>
      <c r="OKB70" s="19"/>
      <c r="OKC70" s="19"/>
      <c r="OKD70" s="19"/>
      <c r="OKE70" s="19"/>
      <c r="OKF70" s="19"/>
      <c r="OKG70" s="19"/>
      <c r="OKH70" s="19"/>
      <c r="OKI70" s="19"/>
      <c r="OKJ70" s="19"/>
      <c r="OKK70" s="19"/>
      <c r="OKL70" s="19"/>
      <c r="OKM70" s="19"/>
      <c r="OKN70" s="19"/>
      <c r="OKO70" s="19"/>
      <c r="OKP70" s="19"/>
      <c r="OKQ70" s="19"/>
      <c r="OKR70" s="19"/>
      <c r="OKS70" s="19"/>
      <c r="OKT70" s="19"/>
      <c r="OKU70" s="19"/>
      <c r="OKV70" s="19"/>
      <c r="OKW70" s="19"/>
      <c r="OKX70" s="19"/>
      <c r="OKY70" s="19"/>
      <c r="OKZ70" s="19"/>
      <c r="OLA70" s="19"/>
      <c r="OLB70" s="19"/>
      <c r="OLC70" s="19"/>
      <c r="OLD70" s="19"/>
      <c r="OLE70" s="19"/>
      <c r="OLF70" s="19"/>
      <c r="OLG70" s="19"/>
      <c r="OLH70" s="19"/>
      <c r="OLI70" s="19"/>
      <c r="OLJ70" s="19"/>
      <c r="OLK70" s="19"/>
      <c r="OLL70" s="19"/>
      <c r="OLM70" s="19"/>
      <c r="OLN70" s="19"/>
      <c r="OLO70" s="19"/>
      <c r="OLP70" s="19"/>
      <c r="OLQ70" s="19"/>
      <c r="OLR70" s="19"/>
      <c r="OLS70" s="19"/>
      <c r="OLT70" s="19"/>
      <c r="OLU70" s="19"/>
      <c r="OLV70" s="19"/>
      <c r="OLW70" s="19"/>
      <c r="OLX70" s="19"/>
      <c r="OLY70" s="19"/>
      <c r="OLZ70" s="19"/>
      <c r="OMA70" s="19"/>
      <c r="OMB70" s="19"/>
      <c r="OMC70" s="19"/>
      <c r="OMD70" s="19"/>
      <c r="OME70" s="19"/>
      <c r="OMF70" s="19"/>
      <c r="OMG70" s="19"/>
      <c r="OMH70" s="19"/>
      <c r="OMI70" s="19"/>
      <c r="OMJ70" s="19"/>
      <c r="OMK70" s="19"/>
      <c r="OML70" s="19"/>
      <c r="OMM70" s="19"/>
      <c r="OMN70" s="19"/>
      <c r="OMO70" s="19"/>
      <c r="OMP70" s="19"/>
      <c r="OMQ70" s="19"/>
      <c r="OMR70" s="19"/>
      <c r="OMS70" s="19"/>
      <c r="OMT70" s="19"/>
      <c r="OMU70" s="19"/>
      <c r="OMV70" s="19"/>
      <c r="OMW70" s="19"/>
      <c r="OMX70" s="19"/>
      <c r="OMY70" s="19"/>
      <c r="OMZ70" s="19"/>
      <c r="ONA70" s="19"/>
      <c r="ONB70" s="19"/>
      <c r="ONC70" s="19"/>
      <c r="OND70" s="19"/>
      <c r="ONE70" s="19"/>
      <c r="ONF70" s="19"/>
      <c r="ONG70" s="19"/>
      <c r="ONH70" s="19"/>
      <c r="ONI70" s="19"/>
      <c r="ONJ70" s="19"/>
      <c r="ONK70" s="19"/>
      <c r="ONL70" s="19"/>
      <c r="ONM70" s="19"/>
      <c r="ONN70" s="19"/>
      <c r="ONO70" s="19"/>
      <c r="ONP70" s="19"/>
      <c r="ONQ70" s="19"/>
      <c r="ONR70" s="19"/>
      <c r="ONS70" s="19"/>
      <c r="ONT70" s="19"/>
      <c r="ONU70" s="19"/>
      <c r="ONV70" s="19"/>
      <c r="ONW70" s="19"/>
      <c r="ONX70" s="19"/>
      <c r="ONY70" s="19"/>
      <c r="ONZ70" s="19"/>
      <c r="OOA70" s="19"/>
      <c r="OOB70" s="19"/>
      <c r="OOC70" s="19"/>
      <c r="OOD70" s="19"/>
      <c r="OOE70" s="19"/>
      <c r="OOF70" s="19"/>
      <c r="OOG70" s="19"/>
      <c r="OOH70" s="19"/>
      <c r="OOI70" s="19"/>
      <c r="OOJ70" s="19"/>
      <c r="OOK70" s="19"/>
      <c r="OOL70" s="19"/>
      <c r="OOM70" s="19"/>
      <c r="OON70" s="19"/>
      <c r="OOO70" s="19"/>
      <c r="OOP70" s="19"/>
      <c r="OOQ70" s="19"/>
      <c r="OOR70" s="19"/>
      <c r="OOS70" s="19"/>
      <c r="OOT70" s="19"/>
      <c r="OOU70" s="19"/>
      <c r="OOV70" s="19"/>
      <c r="OOW70" s="19"/>
      <c r="OOX70" s="19"/>
      <c r="OOY70" s="19"/>
      <c r="OOZ70" s="19"/>
      <c r="OPA70" s="19"/>
      <c r="OPB70" s="19"/>
      <c r="OPC70" s="19"/>
      <c r="OPD70" s="19"/>
      <c r="OPE70" s="19"/>
      <c r="OPF70" s="19"/>
      <c r="OPG70" s="19"/>
      <c r="OPH70" s="19"/>
      <c r="OPI70" s="19"/>
      <c r="OPJ70" s="19"/>
      <c r="OPK70" s="19"/>
      <c r="OPL70" s="19"/>
      <c r="OPM70" s="19"/>
      <c r="OPN70" s="19"/>
      <c r="OPO70" s="19"/>
      <c r="OPP70" s="19"/>
      <c r="OPQ70" s="19"/>
      <c r="OPR70" s="19"/>
      <c r="OPS70" s="19"/>
      <c r="OPT70" s="19"/>
      <c r="OPU70" s="19"/>
      <c r="OPV70" s="19"/>
      <c r="OPW70" s="19"/>
      <c r="OPX70" s="19"/>
      <c r="OPY70" s="19"/>
      <c r="OPZ70" s="19"/>
      <c r="OQA70" s="19"/>
      <c r="OQB70" s="19"/>
      <c r="OQC70" s="19"/>
      <c r="OQD70" s="19"/>
      <c r="OQE70" s="19"/>
      <c r="OQF70" s="19"/>
      <c r="OQG70" s="19"/>
      <c r="OQH70" s="19"/>
      <c r="OQI70" s="19"/>
      <c r="OQJ70" s="19"/>
      <c r="OQK70" s="19"/>
      <c r="OQL70" s="19"/>
      <c r="OQM70" s="19"/>
      <c r="OQN70" s="19"/>
      <c r="OQO70" s="19"/>
      <c r="OQP70" s="19"/>
      <c r="OQQ70" s="19"/>
      <c r="OQR70" s="19"/>
      <c r="OQS70" s="19"/>
      <c r="OQT70" s="19"/>
      <c r="OQU70" s="19"/>
      <c r="OQV70" s="19"/>
      <c r="OQW70" s="19"/>
      <c r="OQX70" s="19"/>
      <c r="OQY70" s="19"/>
      <c r="OQZ70" s="19"/>
      <c r="ORA70" s="19"/>
      <c r="ORB70" s="19"/>
      <c r="ORC70" s="19"/>
      <c r="ORD70" s="19"/>
      <c r="ORE70" s="19"/>
      <c r="ORF70" s="19"/>
      <c r="ORG70" s="19"/>
      <c r="ORH70" s="19"/>
      <c r="ORI70" s="19"/>
      <c r="ORJ70" s="19"/>
      <c r="ORK70" s="19"/>
      <c r="ORL70" s="19"/>
      <c r="ORM70" s="19"/>
      <c r="ORN70" s="19"/>
      <c r="ORO70" s="19"/>
      <c r="ORP70" s="19"/>
      <c r="ORQ70" s="19"/>
      <c r="ORR70" s="19"/>
      <c r="ORS70" s="19"/>
      <c r="ORT70" s="19"/>
      <c r="ORU70" s="19"/>
      <c r="ORV70" s="19"/>
      <c r="ORW70" s="19"/>
      <c r="ORX70" s="19"/>
      <c r="ORY70" s="19"/>
      <c r="ORZ70" s="19"/>
      <c r="OSA70" s="19"/>
      <c r="OSB70" s="19"/>
      <c r="OSC70" s="19"/>
      <c r="OSD70" s="19"/>
      <c r="OSE70" s="19"/>
      <c r="OSF70" s="19"/>
      <c r="OSG70" s="19"/>
      <c r="OSH70" s="19"/>
      <c r="OSI70" s="19"/>
      <c r="OSJ70" s="19"/>
      <c r="OSK70" s="19"/>
      <c r="OSL70" s="19"/>
      <c r="OSM70" s="19"/>
      <c r="OSN70" s="19"/>
      <c r="OSO70" s="19"/>
      <c r="OSP70" s="19"/>
      <c r="OSQ70" s="19"/>
      <c r="OSR70" s="19"/>
      <c r="OSS70" s="19"/>
      <c r="OST70" s="19"/>
      <c r="OSU70" s="19"/>
      <c r="OSV70" s="19"/>
      <c r="OSW70" s="19"/>
      <c r="OSX70" s="19"/>
      <c r="OSY70" s="19"/>
      <c r="OSZ70" s="19"/>
      <c r="OTA70" s="19"/>
      <c r="OTB70" s="19"/>
      <c r="OTC70" s="19"/>
      <c r="OTD70" s="19"/>
      <c r="OTE70" s="19"/>
      <c r="OTF70" s="19"/>
      <c r="OTG70" s="19"/>
      <c r="OTH70" s="19"/>
      <c r="OTI70" s="19"/>
      <c r="OTJ70" s="19"/>
      <c r="OTK70" s="19"/>
      <c r="OTL70" s="19"/>
      <c r="OTM70" s="19"/>
      <c r="OTN70" s="19"/>
      <c r="OTO70" s="19"/>
      <c r="OTP70" s="19"/>
      <c r="OTQ70" s="19"/>
      <c r="OTR70" s="19"/>
      <c r="OTS70" s="19"/>
      <c r="OTT70" s="19"/>
      <c r="OTU70" s="19"/>
      <c r="OTV70" s="19"/>
      <c r="OTW70" s="19"/>
      <c r="OTX70" s="19"/>
      <c r="OTY70" s="19"/>
      <c r="OTZ70" s="19"/>
      <c r="OUA70" s="19"/>
      <c r="OUB70" s="19"/>
      <c r="OUC70" s="19"/>
      <c r="OUD70" s="19"/>
      <c r="OUE70" s="19"/>
      <c r="OUF70" s="19"/>
      <c r="OUG70" s="19"/>
      <c r="OUH70" s="19"/>
      <c r="OUI70" s="19"/>
      <c r="OUJ70" s="19"/>
      <c r="OUK70" s="19"/>
      <c r="OUL70" s="19"/>
      <c r="OUM70" s="19"/>
      <c r="OUN70" s="19"/>
      <c r="OUO70" s="19"/>
      <c r="OUP70" s="19"/>
      <c r="OUQ70" s="19"/>
      <c r="OUR70" s="19"/>
      <c r="OUS70" s="19"/>
      <c r="OUT70" s="19"/>
      <c r="OUU70" s="19"/>
      <c r="OUV70" s="19"/>
      <c r="OUW70" s="19"/>
      <c r="OUX70" s="19"/>
      <c r="OUY70" s="19"/>
      <c r="OUZ70" s="19"/>
      <c r="OVA70" s="19"/>
      <c r="OVB70" s="19"/>
      <c r="OVC70" s="19"/>
      <c r="OVD70" s="19"/>
      <c r="OVE70" s="19"/>
      <c r="OVF70" s="19"/>
      <c r="OVG70" s="19"/>
      <c r="OVH70" s="19"/>
      <c r="OVI70" s="19"/>
      <c r="OVJ70" s="19"/>
      <c r="OVK70" s="19"/>
      <c r="OVL70" s="19"/>
      <c r="OVM70" s="19"/>
      <c r="OVN70" s="19"/>
      <c r="OVO70" s="19"/>
      <c r="OVP70" s="19"/>
      <c r="OVQ70" s="19"/>
      <c r="OVR70" s="19"/>
      <c r="OVS70" s="19"/>
      <c r="OVT70" s="19"/>
      <c r="OVU70" s="19"/>
      <c r="OVV70" s="19"/>
      <c r="OVW70" s="19"/>
      <c r="OVX70" s="19"/>
      <c r="OVY70" s="19"/>
      <c r="OVZ70" s="19"/>
      <c r="OWA70" s="19"/>
      <c r="OWB70" s="19"/>
      <c r="OWC70" s="19"/>
      <c r="OWD70" s="19"/>
      <c r="OWE70" s="19"/>
      <c r="OWF70" s="19"/>
      <c r="OWG70" s="19"/>
      <c r="OWH70" s="19"/>
      <c r="OWI70" s="19"/>
      <c r="OWJ70" s="19"/>
      <c r="OWK70" s="19"/>
      <c r="OWL70" s="19"/>
      <c r="OWM70" s="19"/>
      <c r="OWN70" s="19"/>
      <c r="OWO70" s="19"/>
      <c r="OWP70" s="19"/>
      <c r="OWQ70" s="19"/>
      <c r="OWR70" s="19"/>
      <c r="OWS70" s="19"/>
      <c r="OWT70" s="19"/>
      <c r="OWU70" s="19"/>
      <c r="OWV70" s="19"/>
      <c r="OWW70" s="19"/>
      <c r="OWX70" s="19"/>
      <c r="OWY70" s="19"/>
      <c r="OWZ70" s="19"/>
      <c r="OXA70" s="19"/>
      <c r="OXB70" s="19"/>
      <c r="OXC70" s="19"/>
      <c r="OXD70" s="19"/>
      <c r="OXE70" s="19"/>
      <c r="OXF70" s="19"/>
      <c r="OXG70" s="19"/>
      <c r="OXH70" s="19"/>
      <c r="OXI70" s="19"/>
      <c r="OXJ70" s="19"/>
      <c r="OXK70" s="19"/>
      <c r="OXL70" s="19"/>
      <c r="OXM70" s="19"/>
      <c r="OXN70" s="19"/>
      <c r="OXO70" s="19"/>
      <c r="OXP70" s="19"/>
      <c r="OXQ70" s="19"/>
      <c r="OXR70" s="19"/>
      <c r="OXS70" s="19"/>
      <c r="OXT70" s="19"/>
      <c r="OXU70" s="19"/>
      <c r="OXV70" s="19"/>
      <c r="OXW70" s="19"/>
      <c r="OXX70" s="19"/>
      <c r="OXY70" s="19"/>
      <c r="OXZ70" s="19"/>
      <c r="OYA70" s="19"/>
      <c r="OYB70" s="19"/>
      <c r="OYC70" s="19"/>
      <c r="OYD70" s="19"/>
      <c r="OYE70" s="19"/>
      <c r="OYF70" s="19"/>
      <c r="OYG70" s="19"/>
      <c r="OYH70" s="19"/>
      <c r="OYI70" s="19"/>
      <c r="OYJ70" s="19"/>
      <c r="OYK70" s="19"/>
      <c r="OYL70" s="19"/>
      <c r="OYM70" s="19"/>
      <c r="OYN70" s="19"/>
      <c r="OYO70" s="19"/>
      <c r="OYP70" s="19"/>
      <c r="OYQ70" s="19"/>
      <c r="OYR70" s="19"/>
      <c r="OYS70" s="19"/>
      <c r="OYT70" s="19"/>
      <c r="OYU70" s="19"/>
      <c r="OYV70" s="19"/>
      <c r="OYW70" s="19"/>
      <c r="OYX70" s="19"/>
      <c r="OYY70" s="19"/>
      <c r="OYZ70" s="19"/>
      <c r="OZA70" s="19"/>
      <c r="OZB70" s="19"/>
      <c r="OZC70" s="19"/>
      <c r="OZD70" s="19"/>
      <c r="OZE70" s="19"/>
      <c r="OZF70" s="19"/>
      <c r="OZG70" s="19"/>
      <c r="OZH70" s="19"/>
      <c r="OZI70" s="19"/>
      <c r="OZJ70" s="19"/>
      <c r="OZK70" s="19"/>
      <c r="OZL70" s="19"/>
      <c r="OZM70" s="19"/>
      <c r="OZN70" s="19"/>
      <c r="OZO70" s="19"/>
      <c r="OZP70" s="19"/>
      <c r="OZQ70" s="19"/>
      <c r="OZR70" s="19"/>
      <c r="OZS70" s="19"/>
      <c r="OZT70" s="19"/>
      <c r="OZU70" s="19"/>
      <c r="OZV70" s="19"/>
      <c r="OZW70" s="19"/>
      <c r="OZX70" s="19"/>
      <c r="OZY70" s="19"/>
      <c r="OZZ70" s="19"/>
      <c r="PAA70" s="19"/>
      <c r="PAB70" s="19"/>
      <c r="PAC70" s="19"/>
      <c r="PAD70" s="19"/>
      <c r="PAE70" s="19"/>
      <c r="PAF70" s="19"/>
      <c r="PAG70" s="19"/>
      <c r="PAH70" s="19"/>
      <c r="PAI70" s="19"/>
      <c r="PAJ70" s="19"/>
      <c r="PAK70" s="19"/>
      <c r="PAL70" s="19"/>
      <c r="PAM70" s="19"/>
      <c r="PAN70" s="19"/>
      <c r="PAO70" s="19"/>
      <c r="PAP70" s="19"/>
      <c r="PAQ70" s="19"/>
      <c r="PAR70" s="19"/>
      <c r="PAS70" s="19"/>
      <c r="PAT70" s="19"/>
      <c r="PAU70" s="19"/>
      <c r="PAV70" s="19"/>
      <c r="PAW70" s="19"/>
      <c r="PAX70" s="19"/>
      <c r="PAY70" s="19"/>
      <c r="PAZ70" s="19"/>
      <c r="PBA70" s="19"/>
      <c r="PBB70" s="19"/>
      <c r="PBC70" s="19"/>
      <c r="PBD70" s="19"/>
      <c r="PBE70" s="19"/>
      <c r="PBF70" s="19"/>
      <c r="PBG70" s="19"/>
      <c r="PBH70" s="19"/>
      <c r="PBI70" s="19"/>
      <c r="PBJ70" s="19"/>
      <c r="PBK70" s="19"/>
      <c r="PBL70" s="19"/>
      <c r="PBM70" s="19"/>
      <c r="PBN70" s="19"/>
      <c r="PBO70" s="19"/>
      <c r="PBP70" s="19"/>
      <c r="PBQ70" s="19"/>
      <c r="PBR70" s="19"/>
      <c r="PBS70" s="19"/>
      <c r="PBT70" s="19"/>
      <c r="PBU70" s="19"/>
      <c r="PBV70" s="19"/>
      <c r="PBW70" s="19"/>
      <c r="PBX70" s="19"/>
      <c r="PBY70" s="19"/>
      <c r="PBZ70" s="19"/>
      <c r="PCA70" s="19"/>
      <c r="PCB70" s="19"/>
      <c r="PCC70" s="19"/>
      <c r="PCD70" s="19"/>
      <c r="PCE70" s="19"/>
      <c r="PCF70" s="19"/>
      <c r="PCG70" s="19"/>
      <c r="PCH70" s="19"/>
      <c r="PCI70" s="19"/>
      <c r="PCJ70" s="19"/>
      <c r="PCK70" s="19"/>
      <c r="PCL70" s="19"/>
      <c r="PCM70" s="19"/>
      <c r="PCN70" s="19"/>
      <c r="PCO70" s="19"/>
      <c r="PCP70" s="19"/>
      <c r="PCQ70" s="19"/>
      <c r="PCR70" s="19"/>
      <c r="PCS70" s="19"/>
      <c r="PCT70" s="19"/>
      <c r="PCU70" s="19"/>
      <c r="PCV70" s="19"/>
      <c r="PCW70" s="19"/>
      <c r="PCX70" s="19"/>
      <c r="PCY70" s="19"/>
      <c r="PCZ70" s="19"/>
      <c r="PDA70" s="19"/>
      <c r="PDB70" s="19"/>
      <c r="PDC70" s="19"/>
      <c r="PDD70" s="19"/>
      <c r="PDE70" s="19"/>
      <c r="PDF70" s="19"/>
      <c r="PDG70" s="19"/>
      <c r="PDH70" s="19"/>
      <c r="PDI70" s="19"/>
      <c r="PDJ70" s="19"/>
      <c r="PDK70" s="19"/>
      <c r="PDL70" s="19"/>
      <c r="PDM70" s="19"/>
      <c r="PDN70" s="19"/>
      <c r="PDO70" s="19"/>
      <c r="PDP70" s="19"/>
      <c r="PDQ70" s="19"/>
      <c r="PDR70" s="19"/>
      <c r="PDS70" s="19"/>
      <c r="PDT70" s="19"/>
      <c r="PDU70" s="19"/>
      <c r="PDV70" s="19"/>
      <c r="PDW70" s="19"/>
      <c r="PDX70" s="19"/>
      <c r="PDY70" s="19"/>
      <c r="PDZ70" s="19"/>
      <c r="PEA70" s="19"/>
      <c r="PEB70" s="19"/>
      <c r="PEC70" s="19"/>
      <c r="PED70" s="19"/>
      <c r="PEE70" s="19"/>
      <c r="PEF70" s="19"/>
      <c r="PEG70" s="19"/>
      <c r="PEH70" s="19"/>
      <c r="PEI70" s="19"/>
      <c r="PEJ70" s="19"/>
      <c r="PEK70" s="19"/>
      <c r="PEL70" s="19"/>
      <c r="PEM70" s="19"/>
      <c r="PEN70" s="19"/>
      <c r="PEO70" s="19"/>
      <c r="PEP70" s="19"/>
      <c r="PEQ70" s="19"/>
      <c r="PER70" s="19"/>
      <c r="PES70" s="19"/>
      <c r="PET70" s="19"/>
      <c r="PEU70" s="19"/>
      <c r="PEV70" s="19"/>
      <c r="PEW70" s="19"/>
      <c r="PEX70" s="19"/>
      <c r="PEY70" s="19"/>
      <c r="PEZ70" s="19"/>
      <c r="PFA70" s="19"/>
      <c r="PFB70" s="19"/>
      <c r="PFC70" s="19"/>
      <c r="PFD70" s="19"/>
      <c r="PFE70" s="19"/>
      <c r="PFF70" s="19"/>
      <c r="PFG70" s="19"/>
      <c r="PFH70" s="19"/>
      <c r="PFI70" s="19"/>
      <c r="PFJ70" s="19"/>
      <c r="PFK70" s="19"/>
      <c r="PFL70" s="19"/>
      <c r="PFM70" s="19"/>
      <c r="PFN70" s="19"/>
      <c r="PFO70" s="19"/>
      <c r="PFP70" s="19"/>
      <c r="PFQ70" s="19"/>
      <c r="PFR70" s="19"/>
      <c r="PFS70" s="19"/>
      <c r="PFT70" s="19"/>
      <c r="PFU70" s="19"/>
      <c r="PFV70" s="19"/>
      <c r="PFW70" s="19"/>
      <c r="PFX70" s="19"/>
      <c r="PFY70" s="19"/>
      <c r="PFZ70" s="19"/>
      <c r="PGA70" s="19"/>
      <c r="PGB70" s="19"/>
      <c r="PGC70" s="19"/>
      <c r="PGD70" s="19"/>
      <c r="PGE70" s="19"/>
      <c r="PGF70" s="19"/>
      <c r="PGG70" s="19"/>
      <c r="PGH70" s="19"/>
      <c r="PGI70" s="19"/>
      <c r="PGJ70" s="19"/>
      <c r="PGK70" s="19"/>
      <c r="PGL70" s="19"/>
      <c r="PGM70" s="19"/>
      <c r="PGN70" s="19"/>
      <c r="PGO70" s="19"/>
      <c r="PGP70" s="19"/>
      <c r="PGQ70" s="19"/>
      <c r="PGR70" s="19"/>
      <c r="PGS70" s="19"/>
      <c r="PGT70" s="19"/>
      <c r="PGU70" s="19"/>
      <c r="PGV70" s="19"/>
      <c r="PGW70" s="19"/>
      <c r="PGX70" s="19"/>
      <c r="PGY70" s="19"/>
      <c r="PGZ70" s="19"/>
      <c r="PHA70" s="19"/>
      <c r="PHB70" s="19"/>
      <c r="PHC70" s="19"/>
      <c r="PHD70" s="19"/>
      <c r="PHE70" s="19"/>
      <c r="PHF70" s="19"/>
      <c r="PHG70" s="19"/>
      <c r="PHH70" s="19"/>
      <c r="PHI70" s="19"/>
      <c r="PHJ70" s="19"/>
      <c r="PHK70" s="19"/>
      <c r="PHL70" s="19"/>
      <c r="PHM70" s="19"/>
      <c r="PHN70" s="19"/>
      <c r="PHO70" s="19"/>
      <c r="PHP70" s="19"/>
      <c r="PHQ70" s="19"/>
      <c r="PHR70" s="19"/>
      <c r="PHS70" s="19"/>
      <c r="PHT70" s="19"/>
      <c r="PHU70" s="19"/>
      <c r="PHV70" s="19"/>
      <c r="PHW70" s="19"/>
      <c r="PHX70" s="19"/>
      <c r="PHY70" s="19"/>
      <c r="PHZ70" s="19"/>
      <c r="PIA70" s="19"/>
      <c r="PIB70" s="19"/>
      <c r="PIC70" s="19"/>
      <c r="PID70" s="19"/>
      <c r="PIE70" s="19"/>
      <c r="PIF70" s="19"/>
      <c r="PIG70" s="19"/>
      <c r="PIH70" s="19"/>
      <c r="PII70" s="19"/>
      <c r="PIJ70" s="19"/>
      <c r="PIK70" s="19"/>
      <c r="PIL70" s="19"/>
      <c r="PIM70" s="19"/>
      <c r="PIN70" s="19"/>
      <c r="PIO70" s="19"/>
      <c r="PIP70" s="19"/>
      <c r="PIQ70" s="19"/>
      <c r="PIR70" s="19"/>
      <c r="PIS70" s="19"/>
      <c r="PIT70" s="19"/>
      <c r="PIU70" s="19"/>
      <c r="PIV70" s="19"/>
      <c r="PIW70" s="19"/>
      <c r="PIX70" s="19"/>
      <c r="PIY70" s="19"/>
      <c r="PIZ70" s="19"/>
      <c r="PJA70" s="19"/>
      <c r="PJB70" s="19"/>
      <c r="PJC70" s="19"/>
      <c r="PJD70" s="19"/>
      <c r="PJE70" s="19"/>
      <c r="PJF70" s="19"/>
      <c r="PJG70" s="19"/>
      <c r="PJH70" s="19"/>
      <c r="PJI70" s="19"/>
      <c r="PJJ70" s="19"/>
      <c r="PJK70" s="19"/>
      <c r="PJL70" s="19"/>
      <c r="PJM70" s="19"/>
      <c r="PJN70" s="19"/>
      <c r="PJO70" s="19"/>
      <c r="PJP70" s="19"/>
      <c r="PJQ70" s="19"/>
      <c r="PJR70" s="19"/>
      <c r="PJS70" s="19"/>
      <c r="PJT70" s="19"/>
      <c r="PJU70" s="19"/>
      <c r="PJV70" s="19"/>
      <c r="PJW70" s="19"/>
      <c r="PJX70" s="19"/>
      <c r="PJY70" s="19"/>
      <c r="PJZ70" s="19"/>
      <c r="PKA70" s="19"/>
      <c r="PKB70" s="19"/>
      <c r="PKC70" s="19"/>
      <c r="PKD70" s="19"/>
      <c r="PKE70" s="19"/>
      <c r="PKF70" s="19"/>
      <c r="PKG70" s="19"/>
      <c r="PKH70" s="19"/>
      <c r="PKI70" s="19"/>
      <c r="PKJ70" s="19"/>
      <c r="PKK70" s="19"/>
      <c r="PKL70" s="19"/>
      <c r="PKM70" s="19"/>
      <c r="PKN70" s="19"/>
      <c r="PKO70" s="19"/>
      <c r="PKP70" s="19"/>
      <c r="PKQ70" s="19"/>
      <c r="PKR70" s="19"/>
      <c r="PKS70" s="19"/>
      <c r="PKT70" s="19"/>
      <c r="PKU70" s="19"/>
      <c r="PKV70" s="19"/>
      <c r="PKW70" s="19"/>
      <c r="PKX70" s="19"/>
      <c r="PKY70" s="19"/>
      <c r="PKZ70" s="19"/>
      <c r="PLA70" s="19"/>
      <c r="PLB70" s="19"/>
      <c r="PLC70" s="19"/>
      <c r="PLD70" s="19"/>
      <c r="PLE70" s="19"/>
      <c r="PLF70" s="19"/>
      <c r="PLG70" s="19"/>
      <c r="PLH70" s="19"/>
      <c r="PLI70" s="19"/>
      <c r="PLJ70" s="19"/>
      <c r="PLK70" s="19"/>
      <c r="PLL70" s="19"/>
      <c r="PLM70" s="19"/>
      <c r="PLN70" s="19"/>
      <c r="PLO70" s="19"/>
      <c r="PLP70" s="19"/>
      <c r="PLQ70" s="19"/>
      <c r="PLR70" s="19"/>
      <c r="PLS70" s="19"/>
      <c r="PLT70" s="19"/>
      <c r="PLU70" s="19"/>
      <c r="PLV70" s="19"/>
      <c r="PLW70" s="19"/>
      <c r="PLX70" s="19"/>
      <c r="PLY70" s="19"/>
      <c r="PLZ70" s="19"/>
      <c r="PMA70" s="19"/>
      <c r="PMB70" s="19"/>
      <c r="PMC70" s="19"/>
      <c r="PMD70" s="19"/>
      <c r="PME70" s="19"/>
      <c r="PMF70" s="19"/>
      <c r="PMG70" s="19"/>
      <c r="PMH70" s="19"/>
      <c r="PMI70" s="19"/>
      <c r="PMJ70" s="19"/>
      <c r="PMK70" s="19"/>
      <c r="PML70" s="19"/>
      <c r="PMM70" s="19"/>
      <c r="PMN70" s="19"/>
      <c r="PMO70" s="19"/>
      <c r="PMP70" s="19"/>
      <c r="PMQ70" s="19"/>
      <c r="PMR70" s="19"/>
      <c r="PMS70" s="19"/>
      <c r="PMT70" s="19"/>
      <c r="PMU70" s="19"/>
      <c r="PMV70" s="19"/>
      <c r="PMW70" s="19"/>
      <c r="PMX70" s="19"/>
      <c r="PMY70" s="19"/>
      <c r="PMZ70" s="19"/>
      <c r="PNA70" s="19"/>
      <c r="PNB70" s="19"/>
      <c r="PNC70" s="19"/>
      <c r="PND70" s="19"/>
      <c r="PNE70" s="19"/>
      <c r="PNF70" s="19"/>
      <c r="PNG70" s="19"/>
      <c r="PNH70" s="19"/>
      <c r="PNI70" s="19"/>
      <c r="PNJ70" s="19"/>
      <c r="PNK70" s="19"/>
      <c r="PNL70" s="19"/>
      <c r="PNM70" s="19"/>
      <c r="PNN70" s="19"/>
      <c r="PNO70" s="19"/>
      <c r="PNP70" s="19"/>
      <c r="PNQ70" s="19"/>
      <c r="PNR70" s="19"/>
      <c r="PNS70" s="19"/>
      <c r="PNT70" s="19"/>
      <c r="PNU70" s="19"/>
      <c r="PNV70" s="19"/>
      <c r="PNW70" s="19"/>
      <c r="PNX70" s="19"/>
      <c r="PNY70" s="19"/>
      <c r="PNZ70" s="19"/>
      <c r="POA70" s="19"/>
      <c r="POB70" s="19"/>
      <c r="POC70" s="19"/>
      <c r="POD70" s="19"/>
      <c r="POE70" s="19"/>
      <c r="POF70" s="19"/>
      <c r="POG70" s="19"/>
      <c r="POH70" s="19"/>
      <c r="POI70" s="19"/>
      <c r="POJ70" s="19"/>
      <c r="POK70" s="19"/>
      <c r="POL70" s="19"/>
      <c r="POM70" s="19"/>
      <c r="PON70" s="19"/>
      <c r="POO70" s="19"/>
      <c r="POP70" s="19"/>
      <c r="POQ70" s="19"/>
      <c r="POR70" s="19"/>
      <c r="POS70" s="19"/>
      <c r="POT70" s="19"/>
      <c r="POU70" s="19"/>
      <c r="POV70" s="19"/>
      <c r="POW70" s="19"/>
      <c r="POX70" s="19"/>
      <c r="POY70" s="19"/>
      <c r="POZ70" s="19"/>
      <c r="PPA70" s="19"/>
      <c r="PPB70" s="19"/>
      <c r="PPC70" s="19"/>
      <c r="PPD70" s="19"/>
      <c r="PPE70" s="19"/>
      <c r="PPF70" s="19"/>
      <c r="PPG70" s="19"/>
      <c r="PPH70" s="19"/>
      <c r="PPI70" s="19"/>
      <c r="PPJ70" s="19"/>
      <c r="PPK70" s="19"/>
      <c r="PPL70" s="19"/>
      <c r="PPM70" s="19"/>
      <c r="PPN70" s="19"/>
      <c r="PPO70" s="19"/>
      <c r="PPP70" s="19"/>
      <c r="PPQ70" s="19"/>
      <c r="PPR70" s="19"/>
      <c r="PPS70" s="19"/>
      <c r="PPT70" s="19"/>
      <c r="PPU70" s="19"/>
      <c r="PPV70" s="19"/>
      <c r="PPW70" s="19"/>
      <c r="PPX70" s="19"/>
      <c r="PPY70" s="19"/>
      <c r="PPZ70" s="19"/>
      <c r="PQA70" s="19"/>
      <c r="PQB70" s="19"/>
      <c r="PQC70" s="19"/>
      <c r="PQD70" s="19"/>
      <c r="PQE70" s="19"/>
      <c r="PQF70" s="19"/>
      <c r="PQG70" s="19"/>
      <c r="PQH70" s="19"/>
      <c r="PQI70" s="19"/>
      <c r="PQJ70" s="19"/>
      <c r="PQK70" s="19"/>
      <c r="PQL70" s="19"/>
      <c r="PQM70" s="19"/>
      <c r="PQN70" s="19"/>
      <c r="PQO70" s="19"/>
      <c r="PQP70" s="19"/>
      <c r="PQQ70" s="19"/>
      <c r="PQR70" s="19"/>
      <c r="PQS70" s="19"/>
      <c r="PQT70" s="19"/>
      <c r="PQU70" s="19"/>
      <c r="PQV70" s="19"/>
      <c r="PQW70" s="19"/>
      <c r="PQX70" s="19"/>
      <c r="PQY70" s="19"/>
      <c r="PQZ70" s="19"/>
      <c r="PRA70" s="19"/>
      <c r="PRB70" s="19"/>
      <c r="PRC70" s="19"/>
      <c r="PRD70" s="19"/>
      <c r="PRE70" s="19"/>
      <c r="PRF70" s="19"/>
      <c r="PRG70" s="19"/>
      <c r="PRH70" s="19"/>
      <c r="PRI70" s="19"/>
      <c r="PRJ70" s="19"/>
      <c r="PRK70" s="19"/>
      <c r="PRL70" s="19"/>
      <c r="PRM70" s="19"/>
      <c r="PRN70" s="19"/>
      <c r="PRO70" s="19"/>
      <c r="PRP70" s="19"/>
      <c r="PRQ70" s="19"/>
      <c r="PRR70" s="19"/>
      <c r="PRS70" s="19"/>
      <c r="PRT70" s="19"/>
      <c r="PRU70" s="19"/>
      <c r="PRV70" s="19"/>
      <c r="PRW70" s="19"/>
      <c r="PRX70" s="19"/>
      <c r="PRY70" s="19"/>
      <c r="PRZ70" s="19"/>
      <c r="PSA70" s="19"/>
      <c r="PSB70" s="19"/>
      <c r="PSC70" s="19"/>
      <c r="PSD70" s="19"/>
      <c r="PSE70" s="19"/>
      <c r="PSF70" s="19"/>
      <c r="PSG70" s="19"/>
      <c r="PSH70" s="19"/>
      <c r="PSI70" s="19"/>
      <c r="PSJ70" s="19"/>
      <c r="PSK70" s="19"/>
      <c r="PSL70" s="19"/>
      <c r="PSM70" s="19"/>
      <c r="PSN70" s="19"/>
      <c r="PSO70" s="19"/>
      <c r="PSP70" s="19"/>
      <c r="PSQ70" s="19"/>
      <c r="PSR70" s="19"/>
      <c r="PSS70" s="19"/>
      <c r="PST70" s="19"/>
      <c r="PSU70" s="19"/>
      <c r="PSV70" s="19"/>
      <c r="PSW70" s="19"/>
      <c r="PSX70" s="19"/>
      <c r="PSY70" s="19"/>
      <c r="PSZ70" s="19"/>
      <c r="PTA70" s="19"/>
      <c r="PTB70" s="19"/>
      <c r="PTC70" s="19"/>
      <c r="PTD70" s="19"/>
      <c r="PTE70" s="19"/>
      <c r="PTF70" s="19"/>
      <c r="PTG70" s="19"/>
      <c r="PTH70" s="19"/>
      <c r="PTI70" s="19"/>
      <c r="PTJ70" s="19"/>
      <c r="PTK70" s="19"/>
      <c r="PTL70" s="19"/>
      <c r="PTM70" s="19"/>
      <c r="PTN70" s="19"/>
      <c r="PTO70" s="19"/>
      <c r="PTP70" s="19"/>
      <c r="PTQ70" s="19"/>
      <c r="PTR70" s="19"/>
      <c r="PTS70" s="19"/>
      <c r="PTT70" s="19"/>
      <c r="PTU70" s="19"/>
      <c r="PTV70" s="19"/>
      <c r="PTW70" s="19"/>
      <c r="PTX70" s="19"/>
      <c r="PTY70" s="19"/>
      <c r="PTZ70" s="19"/>
      <c r="PUA70" s="19"/>
      <c r="PUB70" s="19"/>
      <c r="PUC70" s="19"/>
      <c r="PUD70" s="19"/>
      <c r="PUE70" s="19"/>
      <c r="PUF70" s="19"/>
      <c r="PUG70" s="19"/>
      <c r="PUH70" s="19"/>
      <c r="PUI70" s="19"/>
      <c r="PUJ70" s="19"/>
      <c r="PUK70" s="19"/>
      <c r="PUL70" s="19"/>
      <c r="PUM70" s="19"/>
      <c r="PUN70" s="19"/>
      <c r="PUO70" s="19"/>
      <c r="PUP70" s="19"/>
      <c r="PUQ70" s="19"/>
      <c r="PUR70" s="19"/>
      <c r="PUS70" s="19"/>
      <c r="PUT70" s="19"/>
      <c r="PUU70" s="19"/>
      <c r="PUV70" s="19"/>
      <c r="PUW70" s="19"/>
      <c r="PUX70" s="19"/>
      <c r="PUY70" s="19"/>
      <c r="PUZ70" s="19"/>
      <c r="PVA70" s="19"/>
      <c r="PVB70" s="19"/>
      <c r="PVC70" s="19"/>
      <c r="PVD70" s="19"/>
      <c r="PVE70" s="19"/>
      <c r="PVF70" s="19"/>
      <c r="PVG70" s="19"/>
      <c r="PVH70" s="19"/>
      <c r="PVI70" s="19"/>
      <c r="PVJ70" s="19"/>
      <c r="PVK70" s="19"/>
      <c r="PVL70" s="19"/>
      <c r="PVM70" s="19"/>
      <c r="PVN70" s="19"/>
      <c r="PVO70" s="19"/>
      <c r="PVP70" s="19"/>
      <c r="PVQ70" s="19"/>
      <c r="PVR70" s="19"/>
      <c r="PVS70" s="19"/>
      <c r="PVT70" s="19"/>
      <c r="PVU70" s="19"/>
      <c r="PVV70" s="19"/>
      <c r="PVW70" s="19"/>
      <c r="PVX70" s="19"/>
      <c r="PVY70" s="19"/>
      <c r="PVZ70" s="19"/>
      <c r="PWA70" s="19"/>
      <c r="PWB70" s="19"/>
      <c r="PWC70" s="19"/>
      <c r="PWD70" s="19"/>
      <c r="PWE70" s="19"/>
      <c r="PWF70" s="19"/>
      <c r="PWG70" s="19"/>
      <c r="PWH70" s="19"/>
      <c r="PWI70" s="19"/>
      <c r="PWJ70" s="19"/>
      <c r="PWK70" s="19"/>
      <c r="PWL70" s="19"/>
      <c r="PWM70" s="19"/>
      <c r="PWN70" s="19"/>
      <c r="PWO70" s="19"/>
      <c r="PWP70" s="19"/>
      <c r="PWQ70" s="19"/>
      <c r="PWR70" s="19"/>
      <c r="PWS70" s="19"/>
      <c r="PWT70" s="19"/>
      <c r="PWU70" s="19"/>
      <c r="PWV70" s="19"/>
      <c r="PWW70" s="19"/>
      <c r="PWX70" s="19"/>
      <c r="PWY70" s="19"/>
      <c r="PWZ70" s="19"/>
      <c r="PXA70" s="19"/>
      <c r="PXB70" s="19"/>
      <c r="PXC70" s="19"/>
      <c r="PXD70" s="19"/>
      <c r="PXE70" s="19"/>
      <c r="PXF70" s="19"/>
      <c r="PXG70" s="19"/>
      <c r="PXH70" s="19"/>
      <c r="PXI70" s="19"/>
      <c r="PXJ70" s="19"/>
      <c r="PXK70" s="19"/>
      <c r="PXL70" s="19"/>
      <c r="PXM70" s="19"/>
      <c r="PXN70" s="19"/>
      <c r="PXO70" s="19"/>
      <c r="PXP70" s="19"/>
      <c r="PXQ70" s="19"/>
      <c r="PXR70" s="19"/>
      <c r="PXS70" s="19"/>
      <c r="PXT70" s="19"/>
      <c r="PXU70" s="19"/>
      <c r="PXV70" s="19"/>
      <c r="PXW70" s="19"/>
      <c r="PXX70" s="19"/>
      <c r="PXY70" s="19"/>
      <c r="PXZ70" s="19"/>
      <c r="PYA70" s="19"/>
      <c r="PYB70" s="19"/>
      <c r="PYC70" s="19"/>
      <c r="PYD70" s="19"/>
      <c r="PYE70" s="19"/>
      <c r="PYF70" s="19"/>
      <c r="PYG70" s="19"/>
      <c r="PYH70" s="19"/>
      <c r="PYI70" s="19"/>
      <c r="PYJ70" s="19"/>
      <c r="PYK70" s="19"/>
      <c r="PYL70" s="19"/>
      <c r="PYM70" s="19"/>
      <c r="PYN70" s="19"/>
      <c r="PYO70" s="19"/>
      <c r="PYP70" s="19"/>
      <c r="PYQ70" s="19"/>
      <c r="PYR70" s="19"/>
      <c r="PYS70" s="19"/>
      <c r="PYT70" s="19"/>
      <c r="PYU70" s="19"/>
      <c r="PYV70" s="19"/>
      <c r="PYW70" s="19"/>
      <c r="PYX70" s="19"/>
      <c r="PYY70" s="19"/>
      <c r="PYZ70" s="19"/>
      <c r="PZA70" s="19"/>
      <c r="PZB70" s="19"/>
      <c r="PZC70" s="19"/>
      <c r="PZD70" s="19"/>
      <c r="PZE70" s="19"/>
      <c r="PZF70" s="19"/>
      <c r="PZG70" s="19"/>
      <c r="PZH70" s="19"/>
      <c r="PZI70" s="19"/>
      <c r="PZJ70" s="19"/>
      <c r="PZK70" s="19"/>
      <c r="PZL70" s="19"/>
      <c r="PZM70" s="19"/>
      <c r="PZN70" s="19"/>
      <c r="PZO70" s="19"/>
      <c r="PZP70" s="19"/>
      <c r="PZQ70" s="19"/>
      <c r="PZR70" s="19"/>
      <c r="PZS70" s="19"/>
      <c r="PZT70" s="19"/>
      <c r="PZU70" s="19"/>
      <c r="PZV70" s="19"/>
      <c r="PZW70" s="19"/>
      <c r="PZX70" s="19"/>
      <c r="PZY70" s="19"/>
      <c r="PZZ70" s="19"/>
      <c r="QAA70" s="19"/>
      <c r="QAB70" s="19"/>
      <c r="QAC70" s="19"/>
      <c r="QAD70" s="19"/>
      <c r="QAE70" s="19"/>
      <c r="QAF70" s="19"/>
      <c r="QAG70" s="19"/>
      <c r="QAH70" s="19"/>
      <c r="QAI70" s="19"/>
      <c r="QAJ70" s="19"/>
      <c r="QAK70" s="19"/>
      <c r="QAL70" s="19"/>
      <c r="QAM70" s="19"/>
      <c r="QAN70" s="19"/>
      <c r="QAO70" s="19"/>
      <c r="QAP70" s="19"/>
      <c r="QAQ70" s="19"/>
      <c r="QAR70" s="19"/>
      <c r="QAS70" s="19"/>
      <c r="QAT70" s="19"/>
      <c r="QAU70" s="19"/>
      <c r="QAV70" s="19"/>
      <c r="QAW70" s="19"/>
      <c r="QAX70" s="19"/>
      <c r="QAY70" s="19"/>
      <c r="QAZ70" s="19"/>
      <c r="QBA70" s="19"/>
      <c r="QBB70" s="19"/>
      <c r="QBC70" s="19"/>
      <c r="QBD70" s="19"/>
      <c r="QBE70" s="19"/>
      <c r="QBF70" s="19"/>
      <c r="QBG70" s="19"/>
      <c r="QBH70" s="19"/>
      <c r="QBI70" s="19"/>
      <c r="QBJ70" s="19"/>
      <c r="QBK70" s="19"/>
      <c r="QBL70" s="19"/>
      <c r="QBM70" s="19"/>
      <c r="QBN70" s="19"/>
      <c r="QBO70" s="19"/>
      <c r="QBP70" s="19"/>
      <c r="QBQ70" s="19"/>
      <c r="QBR70" s="19"/>
      <c r="QBS70" s="19"/>
      <c r="QBT70" s="19"/>
      <c r="QBU70" s="19"/>
      <c r="QBV70" s="19"/>
      <c r="QBW70" s="19"/>
      <c r="QBX70" s="19"/>
      <c r="QBY70" s="19"/>
      <c r="QBZ70" s="19"/>
      <c r="QCA70" s="19"/>
      <c r="QCB70" s="19"/>
      <c r="QCC70" s="19"/>
      <c r="QCD70" s="19"/>
      <c r="QCE70" s="19"/>
      <c r="QCF70" s="19"/>
      <c r="QCG70" s="19"/>
      <c r="QCH70" s="19"/>
      <c r="QCI70" s="19"/>
      <c r="QCJ70" s="19"/>
      <c r="QCK70" s="19"/>
      <c r="QCL70" s="19"/>
      <c r="QCM70" s="19"/>
      <c r="QCN70" s="19"/>
      <c r="QCO70" s="19"/>
      <c r="QCP70" s="19"/>
      <c r="QCQ70" s="19"/>
      <c r="QCR70" s="19"/>
      <c r="QCS70" s="19"/>
      <c r="QCT70" s="19"/>
      <c r="QCU70" s="19"/>
      <c r="QCV70" s="19"/>
      <c r="QCW70" s="19"/>
      <c r="QCX70" s="19"/>
      <c r="QCY70" s="19"/>
      <c r="QCZ70" s="19"/>
      <c r="QDA70" s="19"/>
      <c r="QDB70" s="19"/>
      <c r="QDC70" s="19"/>
      <c r="QDD70" s="19"/>
      <c r="QDE70" s="19"/>
      <c r="QDF70" s="19"/>
      <c r="QDG70" s="19"/>
      <c r="QDH70" s="19"/>
      <c r="QDI70" s="19"/>
      <c r="QDJ70" s="19"/>
      <c r="QDK70" s="19"/>
      <c r="QDL70" s="19"/>
      <c r="QDM70" s="19"/>
      <c r="QDN70" s="19"/>
      <c r="QDO70" s="19"/>
      <c r="QDP70" s="19"/>
      <c r="QDQ70" s="19"/>
      <c r="QDR70" s="19"/>
      <c r="QDS70" s="19"/>
      <c r="QDT70" s="19"/>
      <c r="QDU70" s="19"/>
      <c r="QDV70" s="19"/>
      <c r="QDW70" s="19"/>
      <c r="QDX70" s="19"/>
      <c r="QDY70" s="19"/>
      <c r="QDZ70" s="19"/>
      <c r="QEA70" s="19"/>
      <c r="QEB70" s="19"/>
      <c r="QEC70" s="19"/>
      <c r="QED70" s="19"/>
      <c r="QEE70" s="19"/>
      <c r="QEF70" s="19"/>
      <c r="QEG70" s="19"/>
      <c r="QEH70" s="19"/>
      <c r="QEI70" s="19"/>
      <c r="QEJ70" s="19"/>
      <c r="QEK70" s="19"/>
      <c r="QEL70" s="19"/>
      <c r="QEM70" s="19"/>
      <c r="QEN70" s="19"/>
      <c r="QEO70" s="19"/>
      <c r="QEP70" s="19"/>
      <c r="QEQ70" s="19"/>
      <c r="QER70" s="19"/>
      <c r="QES70" s="19"/>
      <c r="QET70" s="19"/>
      <c r="QEU70" s="19"/>
      <c r="QEV70" s="19"/>
      <c r="QEW70" s="19"/>
      <c r="QEX70" s="19"/>
      <c r="QEY70" s="19"/>
      <c r="QEZ70" s="19"/>
      <c r="QFA70" s="19"/>
      <c r="QFB70" s="19"/>
      <c r="QFC70" s="19"/>
      <c r="QFD70" s="19"/>
      <c r="QFE70" s="19"/>
      <c r="QFF70" s="19"/>
      <c r="QFG70" s="19"/>
      <c r="QFH70" s="19"/>
      <c r="QFI70" s="19"/>
      <c r="QFJ70" s="19"/>
      <c r="QFK70" s="19"/>
      <c r="QFL70" s="19"/>
      <c r="QFM70" s="19"/>
      <c r="QFN70" s="19"/>
      <c r="QFO70" s="19"/>
      <c r="QFP70" s="19"/>
      <c r="QFQ70" s="19"/>
      <c r="QFR70" s="19"/>
      <c r="QFS70" s="19"/>
      <c r="QFT70" s="19"/>
      <c r="QFU70" s="19"/>
      <c r="QFV70" s="19"/>
      <c r="QFW70" s="19"/>
      <c r="QFX70" s="19"/>
      <c r="QFY70" s="19"/>
      <c r="QFZ70" s="19"/>
      <c r="QGA70" s="19"/>
      <c r="QGB70" s="19"/>
      <c r="QGC70" s="19"/>
      <c r="QGD70" s="19"/>
      <c r="QGE70" s="19"/>
      <c r="QGF70" s="19"/>
      <c r="QGG70" s="19"/>
      <c r="QGH70" s="19"/>
      <c r="QGI70" s="19"/>
      <c r="QGJ70" s="19"/>
      <c r="QGK70" s="19"/>
      <c r="QGL70" s="19"/>
      <c r="QGM70" s="19"/>
      <c r="QGN70" s="19"/>
      <c r="QGO70" s="19"/>
      <c r="QGP70" s="19"/>
      <c r="QGQ70" s="19"/>
      <c r="QGR70" s="19"/>
      <c r="QGS70" s="19"/>
      <c r="QGT70" s="19"/>
      <c r="QGU70" s="19"/>
      <c r="QGV70" s="19"/>
      <c r="QGW70" s="19"/>
      <c r="QGX70" s="19"/>
      <c r="QGY70" s="19"/>
      <c r="QGZ70" s="19"/>
      <c r="QHA70" s="19"/>
      <c r="QHB70" s="19"/>
      <c r="QHC70" s="19"/>
      <c r="QHD70" s="19"/>
      <c r="QHE70" s="19"/>
      <c r="QHF70" s="19"/>
      <c r="QHG70" s="19"/>
      <c r="QHH70" s="19"/>
      <c r="QHI70" s="19"/>
      <c r="QHJ70" s="19"/>
      <c r="QHK70" s="19"/>
      <c r="QHL70" s="19"/>
      <c r="QHM70" s="19"/>
      <c r="QHN70" s="19"/>
      <c r="QHO70" s="19"/>
      <c r="QHP70" s="19"/>
      <c r="QHQ70" s="19"/>
      <c r="QHR70" s="19"/>
      <c r="QHS70" s="19"/>
      <c r="QHT70" s="19"/>
      <c r="QHU70" s="19"/>
      <c r="QHV70" s="19"/>
      <c r="QHW70" s="19"/>
      <c r="QHX70" s="19"/>
      <c r="QHY70" s="19"/>
      <c r="QHZ70" s="19"/>
      <c r="QIA70" s="19"/>
      <c r="QIB70" s="19"/>
      <c r="QIC70" s="19"/>
      <c r="QID70" s="19"/>
      <c r="QIE70" s="19"/>
      <c r="QIF70" s="19"/>
      <c r="QIG70" s="19"/>
      <c r="QIH70" s="19"/>
      <c r="QII70" s="19"/>
      <c r="QIJ70" s="19"/>
      <c r="QIK70" s="19"/>
      <c r="QIL70" s="19"/>
      <c r="QIM70" s="19"/>
      <c r="QIN70" s="19"/>
      <c r="QIO70" s="19"/>
      <c r="QIP70" s="19"/>
      <c r="QIQ70" s="19"/>
      <c r="QIR70" s="19"/>
      <c r="QIS70" s="19"/>
      <c r="QIT70" s="19"/>
      <c r="QIU70" s="19"/>
      <c r="QIV70" s="19"/>
      <c r="QIW70" s="19"/>
      <c r="QIX70" s="19"/>
      <c r="QIY70" s="19"/>
      <c r="QIZ70" s="19"/>
      <c r="QJA70" s="19"/>
      <c r="QJB70" s="19"/>
      <c r="QJC70" s="19"/>
      <c r="QJD70" s="19"/>
      <c r="QJE70" s="19"/>
      <c r="QJF70" s="19"/>
      <c r="QJG70" s="19"/>
      <c r="QJH70" s="19"/>
      <c r="QJI70" s="19"/>
      <c r="QJJ70" s="19"/>
      <c r="QJK70" s="19"/>
      <c r="QJL70" s="19"/>
      <c r="QJM70" s="19"/>
      <c r="QJN70" s="19"/>
      <c r="QJO70" s="19"/>
      <c r="QJP70" s="19"/>
      <c r="QJQ70" s="19"/>
      <c r="QJR70" s="19"/>
      <c r="QJS70" s="19"/>
      <c r="QJT70" s="19"/>
      <c r="QJU70" s="19"/>
      <c r="QJV70" s="19"/>
      <c r="QJW70" s="19"/>
      <c r="QJX70" s="19"/>
      <c r="QJY70" s="19"/>
      <c r="QJZ70" s="19"/>
      <c r="QKA70" s="19"/>
      <c r="QKB70" s="19"/>
      <c r="QKC70" s="19"/>
      <c r="QKD70" s="19"/>
      <c r="QKE70" s="19"/>
      <c r="QKF70" s="19"/>
      <c r="QKG70" s="19"/>
      <c r="QKH70" s="19"/>
      <c r="QKI70" s="19"/>
      <c r="QKJ70" s="19"/>
      <c r="QKK70" s="19"/>
      <c r="QKL70" s="19"/>
      <c r="QKM70" s="19"/>
      <c r="QKN70" s="19"/>
      <c r="QKO70" s="19"/>
      <c r="QKP70" s="19"/>
      <c r="QKQ70" s="19"/>
      <c r="QKR70" s="19"/>
      <c r="QKS70" s="19"/>
      <c r="QKT70" s="19"/>
      <c r="QKU70" s="19"/>
      <c r="QKV70" s="19"/>
      <c r="QKW70" s="19"/>
      <c r="QKX70" s="19"/>
      <c r="QKY70" s="19"/>
      <c r="QKZ70" s="19"/>
      <c r="QLA70" s="19"/>
      <c r="QLB70" s="19"/>
      <c r="QLC70" s="19"/>
      <c r="QLD70" s="19"/>
      <c r="QLE70" s="19"/>
      <c r="QLF70" s="19"/>
      <c r="QLG70" s="19"/>
      <c r="QLH70" s="19"/>
      <c r="QLI70" s="19"/>
      <c r="QLJ70" s="19"/>
      <c r="QLK70" s="19"/>
      <c r="QLL70" s="19"/>
      <c r="QLM70" s="19"/>
      <c r="QLN70" s="19"/>
      <c r="QLO70" s="19"/>
      <c r="QLP70" s="19"/>
      <c r="QLQ70" s="19"/>
      <c r="QLR70" s="19"/>
      <c r="QLS70" s="19"/>
      <c r="QLT70" s="19"/>
      <c r="QLU70" s="19"/>
      <c r="QLV70" s="19"/>
      <c r="QLW70" s="19"/>
      <c r="QLX70" s="19"/>
      <c r="QLY70" s="19"/>
      <c r="QLZ70" s="19"/>
      <c r="QMA70" s="19"/>
      <c r="QMB70" s="19"/>
      <c r="QMC70" s="19"/>
      <c r="QMD70" s="19"/>
      <c r="QME70" s="19"/>
      <c r="QMF70" s="19"/>
      <c r="QMG70" s="19"/>
      <c r="QMH70" s="19"/>
      <c r="QMI70" s="19"/>
      <c r="QMJ70" s="19"/>
      <c r="QMK70" s="19"/>
      <c r="QML70" s="19"/>
      <c r="QMM70" s="19"/>
      <c r="QMN70" s="19"/>
      <c r="QMO70" s="19"/>
      <c r="QMP70" s="19"/>
      <c r="QMQ70" s="19"/>
      <c r="QMR70" s="19"/>
      <c r="QMS70" s="19"/>
      <c r="QMT70" s="19"/>
      <c r="QMU70" s="19"/>
      <c r="QMV70" s="19"/>
      <c r="QMW70" s="19"/>
      <c r="QMX70" s="19"/>
      <c r="QMY70" s="19"/>
      <c r="QMZ70" s="19"/>
      <c r="QNA70" s="19"/>
      <c r="QNB70" s="19"/>
      <c r="QNC70" s="19"/>
      <c r="QND70" s="19"/>
      <c r="QNE70" s="19"/>
      <c r="QNF70" s="19"/>
      <c r="QNG70" s="19"/>
      <c r="QNH70" s="19"/>
      <c r="QNI70" s="19"/>
      <c r="QNJ70" s="19"/>
      <c r="QNK70" s="19"/>
      <c r="QNL70" s="19"/>
      <c r="QNM70" s="19"/>
      <c r="QNN70" s="19"/>
      <c r="QNO70" s="19"/>
      <c r="QNP70" s="19"/>
      <c r="QNQ70" s="19"/>
      <c r="QNR70" s="19"/>
      <c r="QNS70" s="19"/>
      <c r="QNT70" s="19"/>
      <c r="QNU70" s="19"/>
      <c r="QNV70" s="19"/>
      <c r="QNW70" s="19"/>
      <c r="QNX70" s="19"/>
      <c r="QNY70" s="19"/>
      <c r="QNZ70" s="19"/>
      <c r="QOA70" s="19"/>
      <c r="QOB70" s="19"/>
      <c r="QOC70" s="19"/>
      <c r="QOD70" s="19"/>
      <c r="QOE70" s="19"/>
      <c r="QOF70" s="19"/>
      <c r="QOG70" s="19"/>
      <c r="QOH70" s="19"/>
      <c r="QOI70" s="19"/>
      <c r="QOJ70" s="19"/>
      <c r="QOK70" s="19"/>
      <c r="QOL70" s="19"/>
      <c r="QOM70" s="19"/>
      <c r="QON70" s="19"/>
      <c r="QOO70" s="19"/>
      <c r="QOP70" s="19"/>
      <c r="QOQ70" s="19"/>
      <c r="QOR70" s="19"/>
      <c r="QOS70" s="19"/>
      <c r="QOT70" s="19"/>
      <c r="QOU70" s="19"/>
      <c r="QOV70" s="19"/>
      <c r="QOW70" s="19"/>
      <c r="QOX70" s="19"/>
      <c r="QOY70" s="19"/>
      <c r="QOZ70" s="19"/>
      <c r="QPA70" s="19"/>
      <c r="QPB70" s="19"/>
      <c r="QPC70" s="19"/>
      <c r="QPD70" s="19"/>
      <c r="QPE70" s="19"/>
      <c r="QPF70" s="19"/>
      <c r="QPG70" s="19"/>
      <c r="QPH70" s="19"/>
      <c r="QPI70" s="19"/>
      <c r="QPJ70" s="19"/>
      <c r="QPK70" s="19"/>
      <c r="QPL70" s="19"/>
      <c r="QPM70" s="19"/>
      <c r="QPN70" s="19"/>
      <c r="QPO70" s="19"/>
      <c r="QPP70" s="19"/>
      <c r="QPQ70" s="19"/>
      <c r="QPR70" s="19"/>
      <c r="QPS70" s="19"/>
      <c r="QPT70" s="19"/>
      <c r="QPU70" s="19"/>
      <c r="QPV70" s="19"/>
      <c r="QPW70" s="19"/>
      <c r="QPX70" s="19"/>
      <c r="QPY70" s="19"/>
      <c r="QPZ70" s="19"/>
      <c r="QQA70" s="19"/>
      <c r="QQB70" s="19"/>
      <c r="QQC70" s="19"/>
      <c r="QQD70" s="19"/>
      <c r="QQE70" s="19"/>
      <c r="QQF70" s="19"/>
      <c r="QQG70" s="19"/>
      <c r="QQH70" s="19"/>
      <c r="QQI70" s="19"/>
      <c r="QQJ70" s="19"/>
      <c r="QQK70" s="19"/>
      <c r="QQL70" s="19"/>
      <c r="QQM70" s="19"/>
      <c r="QQN70" s="19"/>
      <c r="QQO70" s="19"/>
      <c r="QQP70" s="19"/>
      <c r="QQQ70" s="19"/>
      <c r="QQR70" s="19"/>
      <c r="QQS70" s="19"/>
      <c r="QQT70" s="19"/>
      <c r="QQU70" s="19"/>
      <c r="QQV70" s="19"/>
      <c r="QQW70" s="19"/>
      <c r="QQX70" s="19"/>
      <c r="QQY70" s="19"/>
      <c r="QQZ70" s="19"/>
      <c r="QRA70" s="19"/>
      <c r="QRB70" s="19"/>
      <c r="QRC70" s="19"/>
      <c r="QRD70" s="19"/>
      <c r="QRE70" s="19"/>
      <c r="QRF70" s="19"/>
      <c r="QRG70" s="19"/>
      <c r="QRH70" s="19"/>
      <c r="QRI70" s="19"/>
      <c r="QRJ70" s="19"/>
      <c r="QRK70" s="19"/>
      <c r="QRL70" s="19"/>
      <c r="QRM70" s="19"/>
      <c r="QRN70" s="19"/>
      <c r="QRO70" s="19"/>
      <c r="QRP70" s="19"/>
      <c r="QRQ70" s="19"/>
      <c r="QRR70" s="19"/>
      <c r="QRS70" s="19"/>
      <c r="QRT70" s="19"/>
      <c r="QRU70" s="19"/>
      <c r="QRV70" s="19"/>
      <c r="QRW70" s="19"/>
      <c r="QRX70" s="19"/>
      <c r="QRY70" s="19"/>
      <c r="QRZ70" s="19"/>
      <c r="QSA70" s="19"/>
      <c r="QSB70" s="19"/>
      <c r="QSC70" s="19"/>
      <c r="QSD70" s="19"/>
      <c r="QSE70" s="19"/>
      <c r="QSF70" s="19"/>
      <c r="QSG70" s="19"/>
      <c r="QSH70" s="19"/>
      <c r="QSI70" s="19"/>
      <c r="QSJ70" s="19"/>
      <c r="QSK70" s="19"/>
      <c r="QSL70" s="19"/>
      <c r="QSM70" s="19"/>
      <c r="QSN70" s="19"/>
      <c r="QSO70" s="19"/>
      <c r="QSP70" s="19"/>
      <c r="QSQ70" s="19"/>
      <c r="QSR70" s="19"/>
      <c r="QSS70" s="19"/>
      <c r="QST70" s="19"/>
      <c r="QSU70" s="19"/>
      <c r="QSV70" s="19"/>
      <c r="QSW70" s="19"/>
      <c r="QSX70" s="19"/>
      <c r="QSY70" s="19"/>
      <c r="QSZ70" s="19"/>
      <c r="QTA70" s="19"/>
      <c r="QTB70" s="19"/>
      <c r="QTC70" s="19"/>
      <c r="QTD70" s="19"/>
      <c r="QTE70" s="19"/>
      <c r="QTF70" s="19"/>
      <c r="QTG70" s="19"/>
      <c r="QTH70" s="19"/>
      <c r="QTI70" s="19"/>
      <c r="QTJ70" s="19"/>
      <c r="QTK70" s="19"/>
      <c r="QTL70" s="19"/>
      <c r="QTM70" s="19"/>
      <c r="QTN70" s="19"/>
      <c r="QTO70" s="19"/>
      <c r="QTP70" s="19"/>
      <c r="QTQ70" s="19"/>
      <c r="QTR70" s="19"/>
      <c r="QTS70" s="19"/>
      <c r="QTT70" s="19"/>
      <c r="QTU70" s="19"/>
      <c r="QTV70" s="19"/>
      <c r="QTW70" s="19"/>
      <c r="QTX70" s="19"/>
      <c r="QTY70" s="19"/>
      <c r="QTZ70" s="19"/>
      <c r="QUA70" s="19"/>
      <c r="QUB70" s="19"/>
      <c r="QUC70" s="19"/>
      <c r="QUD70" s="19"/>
      <c r="QUE70" s="19"/>
      <c r="QUF70" s="19"/>
      <c r="QUG70" s="19"/>
      <c r="QUH70" s="19"/>
      <c r="QUI70" s="19"/>
      <c r="QUJ70" s="19"/>
      <c r="QUK70" s="19"/>
      <c r="QUL70" s="19"/>
      <c r="QUM70" s="19"/>
      <c r="QUN70" s="19"/>
      <c r="QUO70" s="19"/>
      <c r="QUP70" s="19"/>
      <c r="QUQ70" s="19"/>
      <c r="QUR70" s="19"/>
      <c r="QUS70" s="19"/>
      <c r="QUT70" s="19"/>
      <c r="QUU70" s="19"/>
      <c r="QUV70" s="19"/>
      <c r="QUW70" s="19"/>
      <c r="QUX70" s="19"/>
      <c r="QUY70" s="19"/>
      <c r="QUZ70" s="19"/>
      <c r="QVA70" s="19"/>
      <c r="QVB70" s="19"/>
      <c r="QVC70" s="19"/>
      <c r="QVD70" s="19"/>
      <c r="QVE70" s="19"/>
      <c r="QVF70" s="19"/>
      <c r="QVG70" s="19"/>
      <c r="QVH70" s="19"/>
      <c r="QVI70" s="19"/>
      <c r="QVJ70" s="19"/>
      <c r="QVK70" s="19"/>
      <c r="QVL70" s="19"/>
      <c r="QVM70" s="19"/>
      <c r="QVN70" s="19"/>
      <c r="QVO70" s="19"/>
      <c r="QVP70" s="19"/>
      <c r="QVQ70" s="19"/>
      <c r="QVR70" s="19"/>
      <c r="QVS70" s="19"/>
      <c r="QVT70" s="19"/>
      <c r="QVU70" s="19"/>
      <c r="QVV70" s="19"/>
      <c r="QVW70" s="19"/>
      <c r="QVX70" s="19"/>
      <c r="QVY70" s="19"/>
      <c r="QVZ70" s="19"/>
      <c r="QWA70" s="19"/>
      <c r="QWB70" s="19"/>
      <c r="QWC70" s="19"/>
      <c r="QWD70" s="19"/>
      <c r="QWE70" s="19"/>
      <c r="QWF70" s="19"/>
      <c r="QWG70" s="19"/>
      <c r="QWH70" s="19"/>
      <c r="QWI70" s="19"/>
      <c r="QWJ70" s="19"/>
      <c r="QWK70" s="19"/>
      <c r="QWL70" s="19"/>
      <c r="QWM70" s="19"/>
      <c r="QWN70" s="19"/>
      <c r="QWO70" s="19"/>
      <c r="QWP70" s="19"/>
      <c r="QWQ70" s="19"/>
      <c r="QWR70" s="19"/>
      <c r="QWS70" s="19"/>
      <c r="QWT70" s="19"/>
      <c r="QWU70" s="19"/>
      <c r="QWV70" s="19"/>
      <c r="QWW70" s="19"/>
      <c r="QWX70" s="19"/>
      <c r="QWY70" s="19"/>
      <c r="QWZ70" s="19"/>
      <c r="QXA70" s="19"/>
      <c r="QXB70" s="19"/>
      <c r="QXC70" s="19"/>
      <c r="QXD70" s="19"/>
      <c r="QXE70" s="19"/>
      <c r="QXF70" s="19"/>
      <c r="QXG70" s="19"/>
      <c r="QXH70" s="19"/>
      <c r="QXI70" s="19"/>
      <c r="QXJ70" s="19"/>
      <c r="QXK70" s="19"/>
      <c r="QXL70" s="19"/>
      <c r="QXM70" s="19"/>
      <c r="QXN70" s="19"/>
      <c r="QXO70" s="19"/>
      <c r="QXP70" s="19"/>
      <c r="QXQ70" s="19"/>
      <c r="QXR70" s="19"/>
      <c r="QXS70" s="19"/>
      <c r="QXT70" s="19"/>
      <c r="QXU70" s="19"/>
      <c r="QXV70" s="19"/>
      <c r="QXW70" s="19"/>
      <c r="QXX70" s="19"/>
      <c r="QXY70" s="19"/>
      <c r="QXZ70" s="19"/>
      <c r="QYA70" s="19"/>
      <c r="QYB70" s="19"/>
      <c r="QYC70" s="19"/>
      <c r="QYD70" s="19"/>
      <c r="QYE70" s="19"/>
      <c r="QYF70" s="19"/>
      <c r="QYG70" s="19"/>
      <c r="QYH70" s="19"/>
      <c r="QYI70" s="19"/>
      <c r="QYJ70" s="19"/>
      <c r="QYK70" s="19"/>
      <c r="QYL70" s="19"/>
      <c r="QYM70" s="19"/>
      <c r="QYN70" s="19"/>
      <c r="QYO70" s="19"/>
      <c r="QYP70" s="19"/>
      <c r="QYQ70" s="19"/>
      <c r="QYR70" s="19"/>
      <c r="QYS70" s="19"/>
      <c r="QYT70" s="19"/>
      <c r="QYU70" s="19"/>
      <c r="QYV70" s="19"/>
      <c r="QYW70" s="19"/>
      <c r="QYX70" s="19"/>
      <c r="QYY70" s="19"/>
      <c r="QYZ70" s="19"/>
      <c r="QZA70" s="19"/>
      <c r="QZB70" s="19"/>
      <c r="QZC70" s="19"/>
      <c r="QZD70" s="19"/>
      <c r="QZE70" s="19"/>
      <c r="QZF70" s="19"/>
      <c r="QZG70" s="19"/>
      <c r="QZH70" s="19"/>
      <c r="QZI70" s="19"/>
      <c r="QZJ70" s="19"/>
      <c r="QZK70" s="19"/>
      <c r="QZL70" s="19"/>
      <c r="QZM70" s="19"/>
      <c r="QZN70" s="19"/>
      <c r="QZO70" s="19"/>
      <c r="QZP70" s="19"/>
      <c r="QZQ70" s="19"/>
      <c r="QZR70" s="19"/>
      <c r="QZS70" s="19"/>
      <c r="QZT70" s="19"/>
      <c r="QZU70" s="19"/>
      <c r="QZV70" s="19"/>
      <c r="QZW70" s="19"/>
      <c r="QZX70" s="19"/>
      <c r="QZY70" s="19"/>
      <c r="QZZ70" s="19"/>
      <c r="RAA70" s="19"/>
      <c r="RAB70" s="19"/>
      <c r="RAC70" s="19"/>
      <c r="RAD70" s="19"/>
      <c r="RAE70" s="19"/>
      <c r="RAF70" s="19"/>
      <c r="RAG70" s="19"/>
      <c r="RAH70" s="19"/>
      <c r="RAI70" s="19"/>
      <c r="RAJ70" s="19"/>
      <c r="RAK70" s="19"/>
      <c r="RAL70" s="19"/>
      <c r="RAM70" s="19"/>
      <c r="RAN70" s="19"/>
      <c r="RAO70" s="19"/>
      <c r="RAP70" s="19"/>
      <c r="RAQ70" s="19"/>
      <c r="RAR70" s="19"/>
      <c r="RAS70" s="19"/>
      <c r="RAT70" s="19"/>
      <c r="RAU70" s="19"/>
      <c r="RAV70" s="19"/>
      <c r="RAW70" s="19"/>
      <c r="RAX70" s="19"/>
      <c r="RAY70" s="19"/>
      <c r="RAZ70" s="19"/>
      <c r="RBA70" s="19"/>
      <c r="RBB70" s="19"/>
      <c r="RBC70" s="19"/>
      <c r="RBD70" s="19"/>
      <c r="RBE70" s="19"/>
      <c r="RBF70" s="19"/>
      <c r="RBG70" s="19"/>
      <c r="RBH70" s="19"/>
      <c r="RBI70" s="19"/>
      <c r="RBJ70" s="19"/>
      <c r="RBK70" s="19"/>
      <c r="RBL70" s="19"/>
      <c r="RBM70" s="19"/>
      <c r="RBN70" s="19"/>
      <c r="RBO70" s="19"/>
      <c r="RBP70" s="19"/>
      <c r="RBQ70" s="19"/>
      <c r="RBR70" s="19"/>
      <c r="RBS70" s="19"/>
      <c r="RBT70" s="19"/>
      <c r="RBU70" s="19"/>
      <c r="RBV70" s="19"/>
      <c r="RBW70" s="19"/>
      <c r="RBX70" s="19"/>
      <c r="RBY70" s="19"/>
      <c r="RBZ70" s="19"/>
      <c r="RCA70" s="19"/>
      <c r="RCB70" s="19"/>
      <c r="RCC70" s="19"/>
      <c r="RCD70" s="19"/>
      <c r="RCE70" s="19"/>
      <c r="RCF70" s="19"/>
      <c r="RCG70" s="19"/>
      <c r="RCH70" s="19"/>
      <c r="RCI70" s="19"/>
      <c r="RCJ70" s="19"/>
      <c r="RCK70" s="19"/>
      <c r="RCL70" s="19"/>
      <c r="RCM70" s="19"/>
      <c r="RCN70" s="19"/>
      <c r="RCO70" s="19"/>
      <c r="RCP70" s="19"/>
      <c r="RCQ70" s="19"/>
      <c r="RCR70" s="19"/>
      <c r="RCS70" s="19"/>
      <c r="RCT70" s="19"/>
      <c r="RCU70" s="19"/>
      <c r="RCV70" s="19"/>
      <c r="RCW70" s="19"/>
      <c r="RCX70" s="19"/>
      <c r="RCY70" s="19"/>
      <c r="RCZ70" s="19"/>
      <c r="RDA70" s="19"/>
      <c r="RDB70" s="19"/>
      <c r="RDC70" s="19"/>
      <c r="RDD70" s="19"/>
      <c r="RDE70" s="19"/>
      <c r="RDF70" s="19"/>
      <c r="RDG70" s="19"/>
      <c r="RDH70" s="19"/>
      <c r="RDI70" s="19"/>
      <c r="RDJ70" s="19"/>
      <c r="RDK70" s="19"/>
      <c r="RDL70" s="19"/>
      <c r="RDM70" s="19"/>
      <c r="RDN70" s="19"/>
      <c r="RDO70" s="19"/>
      <c r="RDP70" s="19"/>
      <c r="RDQ70" s="19"/>
      <c r="RDR70" s="19"/>
      <c r="RDS70" s="19"/>
      <c r="RDT70" s="19"/>
      <c r="RDU70" s="19"/>
      <c r="RDV70" s="19"/>
      <c r="RDW70" s="19"/>
      <c r="RDX70" s="19"/>
      <c r="RDY70" s="19"/>
      <c r="RDZ70" s="19"/>
      <c r="REA70" s="19"/>
      <c r="REB70" s="19"/>
      <c r="REC70" s="19"/>
      <c r="RED70" s="19"/>
      <c r="REE70" s="19"/>
      <c r="REF70" s="19"/>
      <c r="REG70" s="19"/>
      <c r="REH70" s="19"/>
      <c r="REI70" s="19"/>
      <c r="REJ70" s="19"/>
      <c r="REK70" s="19"/>
      <c r="REL70" s="19"/>
      <c r="REM70" s="19"/>
      <c r="REN70" s="19"/>
      <c r="REO70" s="19"/>
      <c r="REP70" s="19"/>
      <c r="REQ70" s="19"/>
      <c r="RER70" s="19"/>
      <c r="RES70" s="19"/>
      <c r="RET70" s="19"/>
      <c r="REU70" s="19"/>
      <c r="REV70" s="19"/>
      <c r="REW70" s="19"/>
      <c r="REX70" s="19"/>
      <c r="REY70" s="19"/>
      <c r="REZ70" s="19"/>
      <c r="RFA70" s="19"/>
      <c r="RFB70" s="19"/>
      <c r="RFC70" s="19"/>
      <c r="RFD70" s="19"/>
      <c r="RFE70" s="19"/>
      <c r="RFF70" s="19"/>
      <c r="RFG70" s="19"/>
      <c r="RFH70" s="19"/>
      <c r="RFI70" s="19"/>
      <c r="RFJ70" s="19"/>
      <c r="RFK70" s="19"/>
      <c r="RFL70" s="19"/>
      <c r="RFM70" s="19"/>
      <c r="RFN70" s="19"/>
      <c r="RFO70" s="19"/>
      <c r="RFP70" s="19"/>
      <c r="RFQ70" s="19"/>
      <c r="RFR70" s="19"/>
      <c r="RFS70" s="19"/>
      <c r="RFT70" s="19"/>
      <c r="RFU70" s="19"/>
      <c r="RFV70" s="19"/>
      <c r="RFW70" s="19"/>
      <c r="RFX70" s="19"/>
      <c r="RFY70" s="19"/>
      <c r="RFZ70" s="19"/>
      <c r="RGA70" s="19"/>
      <c r="RGB70" s="19"/>
      <c r="RGC70" s="19"/>
      <c r="RGD70" s="19"/>
      <c r="RGE70" s="19"/>
      <c r="RGF70" s="19"/>
      <c r="RGG70" s="19"/>
      <c r="RGH70" s="19"/>
      <c r="RGI70" s="19"/>
      <c r="RGJ70" s="19"/>
      <c r="RGK70" s="19"/>
      <c r="RGL70" s="19"/>
      <c r="RGM70" s="19"/>
      <c r="RGN70" s="19"/>
      <c r="RGO70" s="19"/>
      <c r="RGP70" s="19"/>
      <c r="RGQ70" s="19"/>
      <c r="RGR70" s="19"/>
      <c r="RGS70" s="19"/>
      <c r="RGT70" s="19"/>
      <c r="RGU70" s="19"/>
      <c r="RGV70" s="19"/>
      <c r="RGW70" s="19"/>
      <c r="RGX70" s="19"/>
      <c r="RGY70" s="19"/>
      <c r="RGZ70" s="19"/>
      <c r="RHA70" s="19"/>
      <c r="RHB70" s="19"/>
      <c r="RHC70" s="19"/>
      <c r="RHD70" s="19"/>
      <c r="RHE70" s="19"/>
      <c r="RHF70" s="19"/>
      <c r="RHG70" s="19"/>
      <c r="RHH70" s="19"/>
      <c r="RHI70" s="19"/>
      <c r="RHJ70" s="19"/>
      <c r="RHK70" s="19"/>
      <c r="RHL70" s="19"/>
      <c r="RHM70" s="19"/>
      <c r="RHN70" s="19"/>
      <c r="RHO70" s="19"/>
      <c r="RHP70" s="19"/>
      <c r="RHQ70" s="19"/>
      <c r="RHR70" s="19"/>
      <c r="RHS70" s="19"/>
      <c r="RHT70" s="19"/>
      <c r="RHU70" s="19"/>
      <c r="RHV70" s="19"/>
      <c r="RHW70" s="19"/>
      <c r="RHX70" s="19"/>
      <c r="RHY70" s="19"/>
      <c r="RHZ70" s="19"/>
      <c r="RIA70" s="19"/>
      <c r="RIB70" s="19"/>
      <c r="RIC70" s="19"/>
      <c r="RID70" s="19"/>
      <c r="RIE70" s="19"/>
      <c r="RIF70" s="19"/>
      <c r="RIG70" s="19"/>
      <c r="RIH70" s="19"/>
      <c r="RII70" s="19"/>
      <c r="RIJ70" s="19"/>
      <c r="RIK70" s="19"/>
      <c r="RIL70" s="19"/>
      <c r="RIM70" s="19"/>
      <c r="RIN70" s="19"/>
      <c r="RIO70" s="19"/>
      <c r="RIP70" s="19"/>
      <c r="RIQ70" s="19"/>
      <c r="RIR70" s="19"/>
      <c r="RIS70" s="19"/>
      <c r="RIT70" s="19"/>
      <c r="RIU70" s="19"/>
      <c r="RIV70" s="19"/>
      <c r="RIW70" s="19"/>
      <c r="RIX70" s="19"/>
      <c r="RIY70" s="19"/>
      <c r="RIZ70" s="19"/>
      <c r="RJA70" s="19"/>
      <c r="RJB70" s="19"/>
      <c r="RJC70" s="19"/>
      <c r="RJD70" s="19"/>
      <c r="RJE70" s="19"/>
      <c r="RJF70" s="19"/>
      <c r="RJG70" s="19"/>
      <c r="RJH70" s="19"/>
      <c r="RJI70" s="19"/>
      <c r="RJJ70" s="19"/>
      <c r="RJK70" s="19"/>
      <c r="RJL70" s="19"/>
      <c r="RJM70" s="19"/>
      <c r="RJN70" s="19"/>
      <c r="RJO70" s="19"/>
      <c r="RJP70" s="19"/>
      <c r="RJQ70" s="19"/>
      <c r="RJR70" s="19"/>
      <c r="RJS70" s="19"/>
      <c r="RJT70" s="19"/>
      <c r="RJU70" s="19"/>
      <c r="RJV70" s="19"/>
      <c r="RJW70" s="19"/>
      <c r="RJX70" s="19"/>
      <c r="RJY70" s="19"/>
      <c r="RJZ70" s="19"/>
      <c r="RKA70" s="19"/>
      <c r="RKB70" s="19"/>
      <c r="RKC70" s="19"/>
      <c r="RKD70" s="19"/>
      <c r="RKE70" s="19"/>
      <c r="RKF70" s="19"/>
      <c r="RKG70" s="19"/>
      <c r="RKH70" s="19"/>
      <c r="RKI70" s="19"/>
      <c r="RKJ70" s="19"/>
      <c r="RKK70" s="19"/>
      <c r="RKL70" s="19"/>
      <c r="RKM70" s="19"/>
      <c r="RKN70" s="19"/>
      <c r="RKO70" s="19"/>
      <c r="RKP70" s="19"/>
      <c r="RKQ70" s="19"/>
      <c r="RKR70" s="19"/>
      <c r="RKS70" s="19"/>
      <c r="RKT70" s="19"/>
      <c r="RKU70" s="19"/>
      <c r="RKV70" s="19"/>
      <c r="RKW70" s="19"/>
      <c r="RKX70" s="19"/>
      <c r="RKY70" s="19"/>
      <c r="RKZ70" s="19"/>
      <c r="RLA70" s="19"/>
      <c r="RLB70" s="19"/>
      <c r="RLC70" s="19"/>
      <c r="RLD70" s="19"/>
      <c r="RLE70" s="19"/>
      <c r="RLF70" s="19"/>
      <c r="RLG70" s="19"/>
      <c r="RLH70" s="19"/>
      <c r="RLI70" s="19"/>
      <c r="RLJ70" s="19"/>
      <c r="RLK70" s="19"/>
      <c r="RLL70" s="19"/>
      <c r="RLM70" s="19"/>
      <c r="RLN70" s="19"/>
      <c r="RLO70" s="19"/>
      <c r="RLP70" s="19"/>
      <c r="RLQ70" s="19"/>
      <c r="RLR70" s="19"/>
      <c r="RLS70" s="19"/>
      <c r="RLT70" s="19"/>
      <c r="RLU70" s="19"/>
      <c r="RLV70" s="19"/>
      <c r="RLW70" s="19"/>
      <c r="RLX70" s="19"/>
      <c r="RLY70" s="19"/>
      <c r="RLZ70" s="19"/>
      <c r="RMA70" s="19"/>
      <c r="RMB70" s="19"/>
      <c r="RMC70" s="19"/>
      <c r="RMD70" s="19"/>
      <c r="RME70" s="19"/>
      <c r="RMF70" s="19"/>
      <c r="RMG70" s="19"/>
      <c r="RMH70" s="19"/>
      <c r="RMI70" s="19"/>
      <c r="RMJ70" s="19"/>
      <c r="RMK70" s="19"/>
      <c r="RML70" s="19"/>
      <c r="RMM70" s="19"/>
      <c r="RMN70" s="19"/>
      <c r="RMO70" s="19"/>
      <c r="RMP70" s="19"/>
      <c r="RMQ70" s="19"/>
      <c r="RMR70" s="19"/>
      <c r="RMS70" s="19"/>
      <c r="RMT70" s="19"/>
      <c r="RMU70" s="19"/>
      <c r="RMV70" s="19"/>
      <c r="RMW70" s="19"/>
      <c r="RMX70" s="19"/>
      <c r="RMY70" s="19"/>
      <c r="RMZ70" s="19"/>
      <c r="RNA70" s="19"/>
      <c r="RNB70" s="19"/>
      <c r="RNC70" s="19"/>
      <c r="RND70" s="19"/>
      <c r="RNE70" s="19"/>
      <c r="RNF70" s="19"/>
      <c r="RNG70" s="19"/>
      <c r="RNH70" s="19"/>
      <c r="RNI70" s="19"/>
      <c r="RNJ70" s="19"/>
      <c r="RNK70" s="19"/>
      <c r="RNL70" s="19"/>
      <c r="RNM70" s="19"/>
      <c r="RNN70" s="19"/>
      <c r="RNO70" s="19"/>
      <c r="RNP70" s="19"/>
      <c r="RNQ70" s="19"/>
      <c r="RNR70" s="19"/>
      <c r="RNS70" s="19"/>
      <c r="RNT70" s="19"/>
      <c r="RNU70" s="19"/>
      <c r="RNV70" s="19"/>
      <c r="RNW70" s="19"/>
      <c r="RNX70" s="19"/>
      <c r="RNY70" s="19"/>
      <c r="RNZ70" s="19"/>
      <c r="ROA70" s="19"/>
      <c r="ROB70" s="19"/>
      <c r="ROC70" s="19"/>
      <c r="ROD70" s="19"/>
      <c r="ROE70" s="19"/>
      <c r="ROF70" s="19"/>
      <c r="ROG70" s="19"/>
      <c r="ROH70" s="19"/>
      <c r="ROI70" s="19"/>
      <c r="ROJ70" s="19"/>
      <c r="ROK70" s="19"/>
      <c r="ROL70" s="19"/>
      <c r="ROM70" s="19"/>
      <c r="RON70" s="19"/>
      <c r="ROO70" s="19"/>
      <c r="ROP70" s="19"/>
      <c r="ROQ70" s="19"/>
      <c r="ROR70" s="19"/>
      <c r="ROS70" s="19"/>
      <c r="ROT70" s="19"/>
      <c r="ROU70" s="19"/>
      <c r="ROV70" s="19"/>
      <c r="ROW70" s="19"/>
      <c r="ROX70" s="19"/>
      <c r="ROY70" s="19"/>
      <c r="ROZ70" s="19"/>
      <c r="RPA70" s="19"/>
      <c r="RPB70" s="19"/>
      <c r="RPC70" s="19"/>
      <c r="RPD70" s="19"/>
      <c r="RPE70" s="19"/>
      <c r="RPF70" s="19"/>
      <c r="RPG70" s="19"/>
      <c r="RPH70" s="19"/>
      <c r="RPI70" s="19"/>
      <c r="RPJ70" s="19"/>
      <c r="RPK70" s="19"/>
      <c r="RPL70" s="19"/>
      <c r="RPM70" s="19"/>
      <c r="RPN70" s="19"/>
      <c r="RPO70" s="19"/>
      <c r="RPP70" s="19"/>
      <c r="RPQ70" s="19"/>
      <c r="RPR70" s="19"/>
      <c r="RPS70" s="19"/>
      <c r="RPT70" s="19"/>
      <c r="RPU70" s="19"/>
      <c r="RPV70" s="19"/>
      <c r="RPW70" s="19"/>
      <c r="RPX70" s="19"/>
      <c r="RPY70" s="19"/>
      <c r="RPZ70" s="19"/>
      <c r="RQA70" s="19"/>
      <c r="RQB70" s="19"/>
      <c r="RQC70" s="19"/>
      <c r="RQD70" s="19"/>
      <c r="RQE70" s="19"/>
      <c r="RQF70" s="19"/>
      <c r="RQG70" s="19"/>
      <c r="RQH70" s="19"/>
      <c r="RQI70" s="19"/>
      <c r="RQJ70" s="19"/>
      <c r="RQK70" s="19"/>
      <c r="RQL70" s="19"/>
      <c r="RQM70" s="19"/>
      <c r="RQN70" s="19"/>
      <c r="RQO70" s="19"/>
      <c r="RQP70" s="19"/>
      <c r="RQQ70" s="19"/>
      <c r="RQR70" s="19"/>
      <c r="RQS70" s="19"/>
      <c r="RQT70" s="19"/>
      <c r="RQU70" s="19"/>
      <c r="RQV70" s="19"/>
      <c r="RQW70" s="19"/>
      <c r="RQX70" s="19"/>
      <c r="RQY70" s="19"/>
      <c r="RQZ70" s="19"/>
      <c r="RRA70" s="19"/>
      <c r="RRB70" s="19"/>
      <c r="RRC70" s="19"/>
      <c r="RRD70" s="19"/>
      <c r="RRE70" s="19"/>
      <c r="RRF70" s="19"/>
      <c r="RRG70" s="19"/>
      <c r="RRH70" s="19"/>
      <c r="RRI70" s="19"/>
      <c r="RRJ70" s="19"/>
      <c r="RRK70" s="19"/>
      <c r="RRL70" s="19"/>
      <c r="RRM70" s="19"/>
      <c r="RRN70" s="19"/>
      <c r="RRO70" s="19"/>
      <c r="RRP70" s="19"/>
      <c r="RRQ70" s="19"/>
      <c r="RRR70" s="19"/>
      <c r="RRS70" s="19"/>
      <c r="RRT70" s="19"/>
      <c r="RRU70" s="19"/>
      <c r="RRV70" s="19"/>
      <c r="RRW70" s="19"/>
      <c r="RRX70" s="19"/>
      <c r="RRY70" s="19"/>
      <c r="RRZ70" s="19"/>
      <c r="RSA70" s="19"/>
      <c r="RSB70" s="19"/>
      <c r="RSC70" s="19"/>
      <c r="RSD70" s="19"/>
      <c r="RSE70" s="19"/>
      <c r="RSF70" s="19"/>
      <c r="RSG70" s="19"/>
      <c r="RSH70" s="19"/>
      <c r="RSI70" s="19"/>
      <c r="RSJ70" s="19"/>
      <c r="RSK70" s="19"/>
      <c r="RSL70" s="19"/>
      <c r="RSM70" s="19"/>
      <c r="RSN70" s="19"/>
      <c r="RSO70" s="19"/>
      <c r="RSP70" s="19"/>
      <c r="RSQ70" s="19"/>
      <c r="RSR70" s="19"/>
      <c r="RSS70" s="19"/>
      <c r="RST70" s="19"/>
      <c r="RSU70" s="19"/>
      <c r="RSV70" s="19"/>
      <c r="RSW70" s="19"/>
      <c r="RSX70" s="19"/>
      <c r="RSY70" s="19"/>
      <c r="RSZ70" s="19"/>
      <c r="RTA70" s="19"/>
      <c r="RTB70" s="19"/>
      <c r="RTC70" s="19"/>
      <c r="RTD70" s="19"/>
      <c r="RTE70" s="19"/>
      <c r="RTF70" s="19"/>
      <c r="RTG70" s="19"/>
      <c r="RTH70" s="19"/>
      <c r="RTI70" s="19"/>
      <c r="RTJ70" s="19"/>
      <c r="RTK70" s="19"/>
      <c r="RTL70" s="19"/>
      <c r="RTM70" s="19"/>
      <c r="RTN70" s="19"/>
      <c r="RTO70" s="19"/>
      <c r="RTP70" s="19"/>
      <c r="RTQ70" s="19"/>
      <c r="RTR70" s="19"/>
      <c r="RTS70" s="19"/>
      <c r="RTT70" s="19"/>
      <c r="RTU70" s="19"/>
      <c r="RTV70" s="19"/>
      <c r="RTW70" s="19"/>
      <c r="RTX70" s="19"/>
      <c r="RTY70" s="19"/>
      <c r="RTZ70" s="19"/>
      <c r="RUA70" s="19"/>
      <c r="RUB70" s="19"/>
      <c r="RUC70" s="19"/>
      <c r="RUD70" s="19"/>
      <c r="RUE70" s="19"/>
      <c r="RUF70" s="19"/>
      <c r="RUG70" s="19"/>
      <c r="RUH70" s="19"/>
      <c r="RUI70" s="19"/>
      <c r="RUJ70" s="19"/>
      <c r="RUK70" s="19"/>
      <c r="RUL70" s="19"/>
      <c r="RUM70" s="19"/>
      <c r="RUN70" s="19"/>
      <c r="RUO70" s="19"/>
      <c r="RUP70" s="19"/>
      <c r="RUQ70" s="19"/>
      <c r="RUR70" s="19"/>
      <c r="RUS70" s="19"/>
      <c r="RUT70" s="19"/>
      <c r="RUU70" s="19"/>
      <c r="RUV70" s="19"/>
      <c r="RUW70" s="19"/>
      <c r="RUX70" s="19"/>
      <c r="RUY70" s="19"/>
      <c r="RUZ70" s="19"/>
      <c r="RVA70" s="19"/>
      <c r="RVB70" s="19"/>
      <c r="RVC70" s="19"/>
      <c r="RVD70" s="19"/>
      <c r="RVE70" s="19"/>
      <c r="RVF70" s="19"/>
      <c r="RVG70" s="19"/>
      <c r="RVH70" s="19"/>
      <c r="RVI70" s="19"/>
      <c r="RVJ70" s="19"/>
      <c r="RVK70" s="19"/>
      <c r="RVL70" s="19"/>
      <c r="RVM70" s="19"/>
      <c r="RVN70" s="19"/>
      <c r="RVO70" s="19"/>
      <c r="RVP70" s="19"/>
      <c r="RVQ70" s="19"/>
      <c r="RVR70" s="19"/>
      <c r="RVS70" s="19"/>
      <c r="RVT70" s="19"/>
      <c r="RVU70" s="19"/>
      <c r="RVV70" s="19"/>
      <c r="RVW70" s="19"/>
      <c r="RVX70" s="19"/>
      <c r="RVY70" s="19"/>
      <c r="RVZ70" s="19"/>
      <c r="RWA70" s="19"/>
      <c r="RWB70" s="19"/>
      <c r="RWC70" s="19"/>
      <c r="RWD70" s="19"/>
      <c r="RWE70" s="19"/>
      <c r="RWF70" s="19"/>
      <c r="RWG70" s="19"/>
      <c r="RWH70" s="19"/>
      <c r="RWI70" s="19"/>
      <c r="RWJ70" s="19"/>
      <c r="RWK70" s="19"/>
      <c r="RWL70" s="19"/>
      <c r="RWM70" s="19"/>
      <c r="RWN70" s="19"/>
      <c r="RWO70" s="19"/>
      <c r="RWP70" s="19"/>
      <c r="RWQ70" s="19"/>
      <c r="RWR70" s="19"/>
      <c r="RWS70" s="19"/>
      <c r="RWT70" s="19"/>
      <c r="RWU70" s="19"/>
      <c r="RWV70" s="19"/>
      <c r="RWW70" s="19"/>
      <c r="RWX70" s="19"/>
      <c r="RWY70" s="19"/>
      <c r="RWZ70" s="19"/>
      <c r="RXA70" s="19"/>
      <c r="RXB70" s="19"/>
      <c r="RXC70" s="19"/>
      <c r="RXD70" s="19"/>
      <c r="RXE70" s="19"/>
      <c r="RXF70" s="19"/>
      <c r="RXG70" s="19"/>
      <c r="RXH70" s="19"/>
      <c r="RXI70" s="19"/>
      <c r="RXJ70" s="19"/>
      <c r="RXK70" s="19"/>
      <c r="RXL70" s="19"/>
      <c r="RXM70" s="19"/>
      <c r="RXN70" s="19"/>
      <c r="RXO70" s="19"/>
      <c r="RXP70" s="19"/>
      <c r="RXQ70" s="19"/>
      <c r="RXR70" s="19"/>
      <c r="RXS70" s="19"/>
      <c r="RXT70" s="19"/>
      <c r="RXU70" s="19"/>
      <c r="RXV70" s="19"/>
      <c r="RXW70" s="19"/>
      <c r="RXX70" s="19"/>
      <c r="RXY70" s="19"/>
      <c r="RXZ70" s="19"/>
      <c r="RYA70" s="19"/>
      <c r="RYB70" s="19"/>
      <c r="RYC70" s="19"/>
      <c r="RYD70" s="19"/>
      <c r="RYE70" s="19"/>
      <c r="RYF70" s="19"/>
      <c r="RYG70" s="19"/>
      <c r="RYH70" s="19"/>
      <c r="RYI70" s="19"/>
      <c r="RYJ70" s="19"/>
      <c r="RYK70" s="19"/>
      <c r="RYL70" s="19"/>
      <c r="RYM70" s="19"/>
      <c r="RYN70" s="19"/>
      <c r="RYO70" s="19"/>
      <c r="RYP70" s="19"/>
      <c r="RYQ70" s="19"/>
      <c r="RYR70" s="19"/>
      <c r="RYS70" s="19"/>
      <c r="RYT70" s="19"/>
      <c r="RYU70" s="19"/>
      <c r="RYV70" s="19"/>
      <c r="RYW70" s="19"/>
      <c r="RYX70" s="19"/>
      <c r="RYY70" s="19"/>
      <c r="RYZ70" s="19"/>
      <c r="RZA70" s="19"/>
      <c r="RZB70" s="19"/>
      <c r="RZC70" s="19"/>
      <c r="RZD70" s="19"/>
      <c r="RZE70" s="19"/>
      <c r="RZF70" s="19"/>
      <c r="RZG70" s="19"/>
      <c r="RZH70" s="19"/>
      <c r="RZI70" s="19"/>
      <c r="RZJ70" s="19"/>
      <c r="RZK70" s="19"/>
      <c r="RZL70" s="19"/>
      <c r="RZM70" s="19"/>
      <c r="RZN70" s="19"/>
      <c r="RZO70" s="19"/>
      <c r="RZP70" s="19"/>
      <c r="RZQ70" s="19"/>
      <c r="RZR70" s="19"/>
      <c r="RZS70" s="19"/>
      <c r="RZT70" s="19"/>
      <c r="RZU70" s="19"/>
      <c r="RZV70" s="19"/>
      <c r="RZW70" s="19"/>
      <c r="RZX70" s="19"/>
      <c r="RZY70" s="19"/>
      <c r="RZZ70" s="19"/>
      <c r="SAA70" s="19"/>
      <c r="SAB70" s="19"/>
      <c r="SAC70" s="19"/>
      <c r="SAD70" s="19"/>
      <c r="SAE70" s="19"/>
      <c r="SAF70" s="19"/>
      <c r="SAG70" s="19"/>
      <c r="SAH70" s="19"/>
      <c r="SAI70" s="19"/>
      <c r="SAJ70" s="19"/>
      <c r="SAK70" s="19"/>
      <c r="SAL70" s="19"/>
      <c r="SAM70" s="19"/>
      <c r="SAN70" s="19"/>
      <c r="SAO70" s="19"/>
      <c r="SAP70" s="19"/>
      <c r="SAQ70" s="19"/>
      <c r="SAR70" s="19"/>
      <c r="SAS70" s="19"/>
      <c r="SAT70" s="19"/>
      <c r="SAU70" s="19"/>
      <c r="SAV70" s="19"/>
      <c r="SAW70" s="19"/>
      <c r="SAX70" s="19"/>
      <c r="SAY70" s="19"/>
      <c r="SAZ70" s="19"/>
      <c r="SBA70" s="19"/>
      <c r="SBB70" s="19"/>
      <c r="SBC70" s="19"/>
      <c r="SBD70" s="19"/>
      <c r="SBE70" s="19"/>
      <c r="SBF70" s="19"/>
      <c r="SBG70" s="19"/>
      <c r="SBH70" s="19"/>
      <c r="SBI70" s="19"/>
      <c r="SBJ70" s="19"/>
      <c r="SBK70" s="19"/>
      <c r="SBL70" s="19"/>
      <c r="SBM70" s="19"/>
      <c r="SBN70" s="19"/>
      <c r="SBO70" s="19"/>
      <c r="SBP70" s="19"/>
      <c r="SBQ70" s="19"/>
      <c r="SBR70" s="19"/>
      <c r="SBS70" s="19"/>
      <c r="SBT70" s="19"/>
      <c r="SBU70" s="19"/>
      <c r="SBV70" s="19"/>
      <c r="SBW70" s="19"/>
      <c r="SBX70" s="19"/>
      <c r="SBY70" s="19"/>
      <c r="SBZ70" s="19"/>
      <c r="SCA70" s="19"/>
      <c r="SCB70" s="19"/>
      <c r="SCC70" s="19"/>
      <c r="SCD70" s="19"/>
      <c r="SCE70" s="19"/>
      <c r="SCF70" s="19"/>
      <c r="SCG70" s="19"/>
      <c r="SCH70" s="19"/>
      <c r="SCI70" s="19"/>
      <c r="SCJ70" s="19"/>
      <c r="SCK70" s="19"/>
      <c r="SCL70" s="19"/>
      <c r="SCM70" s="19"/>
      <c r="SCN70" s="19"/>
      <c r="SCO70" s="19"/>
      <c r="SCP70" s="19"/>
      <c r="SCQ70" s="19"/>
      <c r="SCR70" s="19"/>
      <c r="SCS70" s="19"/>
      <c r="SCT70" s="19"/>
      <c r="SCU70" s="19"/>
      <c r="SCV70" s="19"/>
      <c r="SCW70" s="19"/>
      <c r="SCX70" s="19"/>
      <c r="SCY70" s="19"/>
      <c r="SCZ70" s="19"/>
      <c r="SDA70" s="19"/>
      <c r="SDB70" s="19"/>
      <c r="SDC70" s="19"/>
      <c r="SDD70" s="19"/>
      <c r="SDE70" s="19"/>
      <c r="SDF70" s="19"/>
      <c r="SDG70" s="19"/>
      <c r="SDH70" s="19"/>
      <c r="SDI70" s="19"/>
      <c r="SDJ70" s="19"/>
      <c r="SDK70" s="19"/>
      <c r="SDL70" s="19"/>
      <c r="SDM70" s="19"/>
      <c r="SDN70" s="19"/>
      <c r="SDO70" s="19"/>
      <c r="SDP70" s="19"/>
      <c r="SDQ70" s="19"/>
      <c r="SDR70" s="19"/>
      <c r="SDS70" s="19"/>
      <c r="SDT70" s="19"/>
      <c r="SDU70" s="19"/>
      <c r="SDV70" s="19"/>
      <c r="SDW70" s="19"/>
      <c r="SDX70" s="19"/>
      <c r="SDY70" s="19"/>
      <c r="SDZ70" s="19"/>
      <c r="SEA70" s="19"/>
      <c r="SEB70" s="19"/>
      <c r="SEC70" s="19"/>
      <c r="SED70" s="19"/>
      <c r="SEE70" s="19"/>
      <c r="SEF70" s="19"/>
      <c r="SEG70" s="19"/>
      <c r="SEH70" s="19"/>
      <c r="SEI70" s="19"/>
      <c r="SEJ70" s="19"/>
      <c r="SEK70" s="19"/>
      <c r="SEL70" s="19"/>
      <c r="SEM70" s="19"/>
      <c r="SEN70" s="19"/>
      <c r="SEO70" s="19"/>
      <c r="SEP70" s="19"/>
      <c r="SEQ70" s="19"/>
      <c r="SER70" s="19"/>
      <c r="SES70" s="19"/>
      <c r="SET70" s="19"/>
      <c r="SEU70" s="19"/>
      <c r="SEV70" s="19"/>
      <c r="SEW70" s="19"/>
      <c r="SEX70" s="19"/>
      <c r="SEY70" s="19"/>
      <c r="SEZ70" s="19"/>
      <c r="SFA70" s="19"/>
      <c r="SFB70" s="19"/>
      <c r="SFC70" s="19"/>
      <c r="SFD70" s="19"/>
      <c r="SFE70" s="19"/>
      <c r="SFF70" s="19"/>
      <c r="SFG70" s="19"/>
      <c r="SFH70" s="19"/>
      <c r="SFI70" s="19"/>
      <c r="SFJ70" s="19"/>
      <c r="SFK70" s="19"/>
      <c r="SFL70" s="19"/>
      <c r="SFM70" s="19"/>
      <c r="SFN70" s="19"/>
      <c r="SFO70" s="19"/>
      <c r="SFP70" s="19"/>
      <c r="SFQ70" s="19"/>
      <c r="SFR70" s="19"/>
      <c r="SFS70" s="19"/>
      <c r="SFT70" s="19"/>
      <c r="SFU70" s="19"/>
      <c r="SFV70" s="19"/>
      <c r="SFW70" s="19"/>
      <c r="SFX70" s="19"/>
      <c r="SFY70" s="19"/>
      <c r="SFZ70" s="19"/>
      <c r="SGA70" s="19"/>
      <c r="SGB70" s="19"/>
      <c r="SGC70" s="19"/>
      <c r="SGD70" s="19"/>
      <c r="SGE70" s="19"/>
      <c r="SGF70" s="19"/>
      <c r="SGG70" s="19"/>
      <c r="SGH70" s="19"/>
      <c r="SGI70" s="19"/>
      <c r="SGJ70" s="19"/>
      <c r="SGK70" s="19"/>
      <c r="SGL70" s="19"/>
      <c r="SGM70" s="19"/>
      <c r="SGN70" s="19"/>
      <c r="SGO70" s="19"/>
      <c r="SGP70" s="19"/>
      <c r="SGQ70" s="19"/>
      <c r="SGR70" s="19"/>
      <c r="SGS70" s="19"/>
      <c r="SGT70" s="19"/>
      <c r="SGU70" s="19"/>
      <c r="SGV70" s="19"/>
      <c r="SGW70" s="19"/>
      <c r="SGX70" s="19"/>
      <c r="SGY70" s="19"/>
      <c r="SGZ70" s="19"/>
      <c r="SHA70" s="19"/>
      <c r="SHB70" s="19"/>
      <c r="SHC70" s="19"/>
      <c r="SHD70" s="19"/>
      <c r="SHE70" s="19"/>
      <c r="SHF70" s="19"/>
      <c r="SHG70" s="19"/>
      <c r="SHH70" s="19"/>
      <c r="SHI70" s="19"/>
      <c r="SHJ70" s="19"/>
      <c r="SHK70" s="19"/>
      <c r="SHL70" s="19"/>
      <c r="SHM70" s="19"/>
      <c r="SHN70" s="19"/>
      <c r="SHO70" s="19"/>
      <c r="SHP70" s="19"/>
      <c r="SHQ70" s="19"/>
      <c r="SHR70" s="19"/>
      <c r="SHS70" s="19"/>
      <c r="SHT70" s="19"/>
      <c r="SHU70" s="19"/>
      <c r="SHV70" s="19"/>
      <c r="SHW70" s="19"/>
      <c r="SHX70" s="19"/>
      <c r="SHY70" s="19"/>
      <c r="SHZ70" s="19"/>
      <c r="SIA70" s="19"/>
      <c r="SIB70" s="19"/>
      <c r="SIC70" s="19"/>
      <c r="SID70" s="19"/>
      <c r="SIE70" s="19"/>
      <c r="SIF70" s="19"/>
      <c r="SIG70" s="19"/>
      <c r="SIH70" s="19"/>
      <c r="SII70" s="19"/>
      <c r="SIJ70" s="19"/>
      <c r="SIK70" s="19"/>
      <c r="SIL70" s="19"/>
      <c r="SIM70" s="19"/>
      <c r="SIN70" s="19"/>
      <c r="SIO70" s="19"/>
      <c r="SIP70" s="19"/>
      <c r="SIQ70" s="19"/>
      <c r="SIR70" s="19"/>
      <c r="SIS70" s="19"/>
      <c r="SIT70" s="19"/>
      <c r="SIU70" s="19"/>
      <c r="SIV70" s="19"/>
      <c r="SIW70" s="19"/>
      <c r="SIX70" s="19"/>
      <c r="SIY70" s="19"/>
      <c r="SIZ70" s="19"/>
      <c r="SJA70" s="19"/>
      <c r="SJB70" s="19"/>
      <c r="SJC70" s="19"/>
      <c r="SJD70" s="19"/>
      <c r="SJE70" s="19"/>
      <c r="SJF70" s="19"/>
      <c r="SJG70" s="19"/>
      <c r="SJH70" s="19"/>
      <c r="SJI70" s="19"/>
      <c r="SJJ70" s="19"/>
      <c r="SJK70" s="19"/>
      <c r="SJL70" s="19"/>
      <c r="SJM70" s="19"/>
      <c r="SJN70" s="19"/>
      <c r="SJO70" s="19"/>
      <c r="SJP70" s="19"/>
      <c r="SJQ70" s="19"/>
      <c r="SJR70" s="19"/>
      <c r="SJS70" s="19"/>
      <c r="SJT70" s="19"/>
      <c r="SJU70" s="19"/>
      <c r="SJV70" s="19"/>
      <c r="SJW70" s="19"/>
      <c r="SJX70" s="19"/>
      <c r="SJY70" s="19"/>
      <c r="SJZ70" s="19"/>
      <c r="SKA70" s="19"/>
      <c r="SKB70" s="19"/>
      <c r="SKC70" s="19"/>
      <c r="SKD70" s="19"/>
      <c r="SKE70" s="19"/>
      <c r="SKF70" s="19"/>
      <c r="SKG70" s="19"/>
      <c r="SKH70" s="19"/>
      <c r="SKI70" s="19"/>
      <c r="SKJ70" s="19"/>
      <c r="SKK70" s="19"/>
      <c r="SKL70" s="19"/>
      <c r="SKM70" s="19"/>
      <c r="SKN70" s="19"/>
      <c r="SKO70" s="19"/>
      <c r="SKP70" s="19"/>
      <c r="SKQ70" s="19"/>
      <c r="SKR70" s="19"/>
      <c r="SKS70" s="19"/>
      <c r="SKT70" s="19"/>
      <c r="SKU70" s="19"/>
      <c r="SKV70" s="19"/>
      <c r="SKW70" s="19"/>
      <c r="SKX70" s="19"/>
      <c r="SKY70" s="19"/>
      <c r="SKZ70" s="19"/>
      <c r="SLA70" s="19"/>
      <c r="SLB70" s="19"/>
      <c r="SLC70" s="19"/>
      <c r="SLD70" s="19"/>
      <c r="SLE70" s="19"/>
      <c r="SLF70" s="19"/>
      <c r="SLG70" s="19"/>
      <c r="SLH70" s="19"/>
      <c r="SLI70" s="19"/>
      <c r="SLJ70" s="19"/>
      <c r="SLK70" s="19"/>
      <c r="SLL70" s="19"/>
      <c r="SLM70" s="19"/>
      <c r="SLN70" s="19"/>
      <c r="SLO70" s="19"/>
      <c r="SLP70" s="19"/>
      <c r="SLQ70" s="19"/>
      <c r="SLR70" s="19"/>
      <c r="SLS70" s="19"/>
      <c r="SLT70" s="19"/>
      <c r="SLU70" s="19"/>
      <c r="SLV70" s="19"/>
      <c r="SLW70" s="19"/>
      <c r="SLX70" s="19"/>
      <c r="SLY70" s="19"/>
      <c r="SLZ70" s="19"/>
      <c r="SMA70" s="19"/>
      <c r="SMB70" s="19"/>
      <c r="SMC70" s="19"/>
      <c r="SMD70" s="19"/>
      <c r="SME70" s="19"/>
      <c r="SMF70" s="19"/>
      <c r="SMG70" s="19"/>
      <c r="SMH70" s="19"/>
      <c r="SMI70" s="19"/>
      <c r="SMJ70" s="19"/>
      <c r="SMK70" s="19"/>
      <c r="SML70" s="19"/>
      <c r="SMM70" s="19"/>
      <c r="SMN70" s="19"/>
      <c r="SMO70" s="19"/>
      <c r="SMP70" s="19"/>
      <c r="SMQ70" s="19"/>
      <c r="SMR70" s="19"/>
      <c r="SMS70" s="19"/>
      <c r="SMT70" s="19"/>
      <c r="SMU70" s="19"/>
      <c r="SMV70" s="19"/>
      <c r="SMW70" s="19"/>
      <c r="SMX70" s="19"/>
      <c r="SMY70" s="19"/>
      <c r="SMZ70" s="19"/>
      <c r="SNA70" s="19"/>
      <c r="SNB70" s="19"/>
      <c r="SNC70" s="19"/>
      <c r="SND70" s="19"/>
      <c r="SNE70" s="19"/>
      <c r="SNF70" s="19"/>
      <c r="SNG70" s="19"/>
      <c r="SNH70" s="19"/>
      <c r="SNI70" s="19"/>
      <c r="SNJ70" s="19"/>
      <c r="SNK70" s="19"/>
      <c r="SNL70" s="19"/>
      <c r="SNM70" s="19"/>
      <c r="SNN70" s="19"/>
      <c r="SNO70" s="19"/>
      <c r="SNP70" s="19"/>
      <c r="SNQ70" s="19"/>
      <c r="SNR70" s="19"/>
      <c r="SNS70" s="19"/>
      <c r="SNT70" s="19"/>
      <c r="SNU70" s="19"/>
      <c r="SNV70" s="19"/>
      <c r="SNW70" s="19"/>
      <c r="SNX70" s="19"/>
      <c r="SNY70" s="19"/>
      <c r="SNZ70" s="19"/>
      <c r="SOA70" s="19"/>
      <c r="SOB70" s="19"/>
      <c r="SOC70" s="19"/>
      <c r="SOD70" s="19"/>
      <c r="SOE70" s="19"/>
      <c r="SOF70" s="19"/>
      <c r="SOG70" s="19"/>
      <c r="SOH70" s="19"/>
      <c r="SOI70" s="19"/>
      <c r="SOJ70" s="19"/>
      <c r="SOK70" s="19"/>
      <c r="SOL70" s="19"/>
      <c r="SOM70" s="19"/>
      <c r="SON70" s="19"/>
      <c r="SOO70" s="19"/>
      <c r="SOP70" s="19"/>
      <c r="SOQ70" s="19"/>
      <c r="SOR70" s="19"/>
      <c r="SOS70" s="19"/>
      <c r="SOT70" s="19"/>
      <c r="SOU70" s="19"/>
      <c r="SOV70" s="19"/>
      <c r="SOW70" s="19"/>
      <c r="SOX70" s="19"/>
      <c r="SOY70" s="19"/>
      <c r="SOZ70" s="19"/>
      <c r="SPA70" s="19"/>
      <c r="SPB70" s="19"/>
      <c r="SPC70" s="19"/>
      <c r="SPD70" s="19"/>
      <c r="SPE70" s="19"/>
      <c r="SPF70" s="19"/>
      <c r="SPG70" s="19"/>
      <c r="SPH70" s="19"/>
      <c r="SPI70" s="19"/>
      <c r="SPJ70" s="19"/>
      <c r="SPK70" s="19"/>
      <c r="SPL70" s="19"/>
      <c r="SPM70" s="19"/>
      <c r="SPN70" s="19"/>
      <c r="SPO70" s="19"/>
      <c r="SPP70" s="19"/>
      <c r="SPQ70" s="19"/>
      <c r="SPR70" s="19"/>
      <c r="SPS70" s="19"/>
      <c r="SPT70" s="19"/>
      <c r="SPU70" s="19"/>
      <c r="SPV70" s="19"/>
      <c r="SPW70" s="19"/>
      <c r="SPX70" s="19"/>
      <c r="SPY70" s="19"/>
      <c r="SPZ70" s="19"/>
      <c r="SQA70" s="19"/>
      <c r="SQB70" s="19"/>
      <c r="SQC70" s="19"/>
      <c r="SQD70" s="19"/>
      <c r="SQE70" s="19"/>
      <c r="SQF70" s="19"/>
      <c r="SQG70" s="19"/>
      <c r="SQH70" s="19"/>
      <c r="SQI70" s="19"/>
      <c r="SQJ70" s="19"/>
      <c r="SQK70" s="19"/>
      <c r="SQL70" s="19"/>
      <c r="SQM70" s="19"/>
      <c r="SQN70" s="19"/>
      <c r="SQO70" s="19"/>
      <c r="SQP70" s="19"/>
      <c r="SQQ70" s="19"/>
      <c r="SQR70" s="19"/>
      <c r="SQS70" s="19"/>
      <c r="SQT70" s="19"/>
      <c r="SQU70" s="19"/>
      <c r="SQV70" s="19"/>
      <c r="SQW70" s="19"/>
      <c r="SQX70" s="19"/>
      <c r="SQY70" s="19"/>
      <c r="SQZ70" s="19"/>
      <c r="SRA70" s="19"/>
      <c r="SRB70" s="19"/>
      <c r="SRC70" s="19"/>
      <c r="SRD70" s="19"/>
      <c r="SRE70" s="19"/>
      <c r="SRF70" s="19"/>
      <c r="SRG70" s="19"/>
      <c r="SRH70" s="19"/>
      <c r="SRI70" s="19"/>
      <c r="SRJ70" s="19"/>
      <c r="SRK70" s="19"/>
      <c r="SRL70" s="19"/>
      <c r="SRM70" s="19"/>
      <c r="SRN70" s="19"/>
      <c r="SRO70" s="19"/>
      <c r="SRP70" s="19"/>
      <c r="SRQ70" s="19"/>
      <c r="SRR70" s="19"/>
      <c r="SRS70" s="19"/>
      <c r="SRT70" s="19"/>
      <c r="SRU70" s="19"/>
      <c r="SRV70" s="19"/>
      <c r="SRW70" s="19"/>
      <c r="SRX70" s="19"/>
      <c r="SRY70" s="19"/>
      <c r="SRZ70" s="19"/>
      <c r="SSA70" s="19"/>
      <c r="SSB70" s="19"/>
      <c r="SSC70" s="19"/>
      <c r="SSD70" s="19"/>
      <c r="SSE70" s="19"/>
      <c r="SSF70" s="19"/>
      <c r="SSG70" s="19"/>
      <c r="SSH70" s="19"/>
      <c r="SSI70" s="19"/>
      <c r="SSJ70" s="19"/>
      <c r="SSK70" s="19"/>
      <c r="SSL70" s="19"/>
      <c r="SSM70" s="19"/>
      <c r="SSN70" s="19"/>
      <c r="SSO70" s="19"/>
      <c r="SSP70" s="19"/>
      <c r="SSQ70" s="19"/>
      <c r="SSR70" s="19"/>
      <c r="SSS70" s="19"/>
      <c r="SST70" s="19"/>
      <c r="SSU70" s="19"/>
      <c r="SSV70" s="19"/>
      <c r="SSW70" s="19"/>
      <c r="SSX70" s="19"/>
      <c r="SSY70" s="19"/>
      <c r="SSZ70" s="19"/>
      <c r="STA70" s="19"/>
      <c r="STB70" s="19"/>
      <c r="STC70" s="19"/>
      <c r="STD70" s="19"/>
      <c r="STE70" s="19"/>
      <c r="STF70" s="19"/>
      <c r="STG70" s="19"/>
      <c r="STH70" s="19"/>
      <c r="STI70" s="19"/>
      <c r="STJ70" s="19"/>
      <c r="STK70" s="19"/>
      <c r="STL70" s="19"/>
      <c r="STM70" s="19"/>
      <c r="STN70" s="19"/>
      <c r="STO70" s="19"/>
      <c r="STP70" s="19"/>
      <c r="STQ70" s="19"/>
      <c r="STR70" s="19"/>
      <c r="STS70" s="19"/>
      <c r="STT70" s="19"/>
      <c r="STU70" s="19"/>
      <c r="STV70" s="19"/>
      <c r="STW70" s="19"/>
      <c r="STX70" s="19"/>
      <c r="STY70" s="19"/>
      <c r="STZ70" s="19"/>
      <c r="SUA70" s="19"/>
      <c r="SUB70" s="19"/>
      <c r="SUC70" s="19"/>
      <c r="SUD70" s="19"/>
      <c r="SUE70" s="19"/>
      <c r="SUF70" s="19"/>
      <c r="SUG70" s="19"/>
      <c r="SUH70" s="19"/>
      <c r="SUI70" s="19"/>
      <c r="SUJ70" s="19"/>
      <c r="SUK70" s="19"/>
      <c r="SUL70" s="19"/>
      <c r="SUM70" s="19"/>
      <c r="SUN70" s="19"/>
      <c r="SUO70" s="19"/>
      <c r="SUP70" s="19"/>
      <c r="SUQ70" s="19"/>
      <c r="SUR70" s="19"/>
      <c r="SUS70" s="19"/>
      <c r="SUT70" s="19"/>
      <c r="SUU70" s="19"/>
      <c r="SUV70" s="19"/>
      <c r="SUW70" s="19"/>
      <c r="SUX70" s="19"/>
      <c r="SUY70" s="19"/>
      <c r="SUZ70" s="19"/>
      <c r="SVA70" s="19"/>
      <c r="SVB70" s="19"/>
      <c r="SVC70" s="19"/>
      <c r="SVD70" s="19"/>
      <c r="SVE70" s="19"/>
      <c r="SVF70" s="19"/>
      <c r="SVG70" s="19"/>
      <c r="SVH70" s="19"/>
      <c r="SVI70" s="19"/>
      <c r="SVJ70" s="19"/>
      <c r="SVK70" s="19"/>
      <c r="SVL70" s="19"/>
      <c r="SVM70" s="19"/>
      <c r="SVN70" s="19"/>
      <c r="SVO70" s="19"/>
      <c r="SVP70" s="19"/>
      <c r="SVQ70" s="19"/>
      <c r="SVR70" s="19"/>
      <c r="SVS70" s="19"/>
      <c r="SVT70" s="19"/>
      <c r="SVU70" s="19"/>
      <c r="SVV70" s="19"/>
      <c r="SVW70" s="19"/>
      <c r="SVX70" s="19"/>
      <c r="SVY70" s="19"/>
      <c r="SVZ70" s="19"/>
      <c r="SWA70" s="19"/>
      <c r="SWB70" s="19"/>
      <c r="SWC70" s="19"/>
      <c r="SWD70" s="19"/>
      <c r="SWE70" s="19"/>
      <c r="SWF70" s="19"/>
      <c r="SWG70" s="19"/>
      <c r="SWH70" s="19"/>
      <c r="SWI70" s="19"/>
      <c r="SWJ70" s="19"/>
      <c r="SWK70" s="19"/>
      <c r="SWL70" s="19"/>
      <c r="SWM70" s="19"/>
      <c r="SWN70" s="19"/>
      <c r="SWO70" s="19"/>
      <c r="SWP70" s="19"/>
      <c r="SWQ70" s="19"/>
      <c r="SWR70" s="19"/>
      <c r="SWS70" s="19"/>
      <c r="SWT70" s="19"/>
      <c r="SWU70" s="19"/>
      <c r="SWV70" s="19"/>
      <c r="SWW70" s="19"/>
      <c r="SWX70" s="19"/>
      <c r="SWY70" s="19"/>
      <c r="SWZ70" s="19"/>
      <c r="SXA70" s="19"/>
      <c r="SXB70" s="19"/>
      <c r="SXC70" s="19"/>
      <c r="SXD70" s="19"/>
      <c r="SXE70" s="19"/>
      <c r="SXF70" s="19"/>
      <c r="SXG70" s="19"/>
      <c r="SXH70" s="19"/>
      <c r="SXI70" s="19"/>
      <c r="SXJ70" s="19"/>
      <c r="SXK70" s="19"/>
      <c r="SXL70" s="19"/>
      <c r="SXM70" s="19"/>
      <c r="SXN70" s="19"/>
      <c r="SXO70" s="19"/>
      <c r="SXP70" s="19"/>
      <c r="SXQ70" s="19"/>
      <c r="SXR70" s="19"/>
      <c r="SXS70" s="19"/>
      <c r="SXT70" s="19"/>
      <c r="SXU70" s="19"/>
      <c r="SXV70" s="19"/>
      <c r="SXW70" s="19"/>
      <c r="SXX70" s="19"/>
      <c r="SXY70" s="19"/>
      <c r="SXZ70" s="19"/>
      <c r="SYA70" s="19"/>
      <c r="SYB70" s="19"/>
      <c r="SYC70" s="19"/>
      <c r="SYD70" s="19"/>
      <c r="SYE70" s="19"/>
      <c r="SYF70" s="19"/>
      <c r="SYG70" s="19"/>
      <c r="SYH70" s="19"/>
      <c r="SYI70" s="19"/>
      <c r="SYJ70" s="19"/>
      <c r="SYK70" s="19"/>
      <c r="SYL70" s="19"/>
      <c r="SYM70" s="19"/>
      <c r="SYN70" s="19"/>
      <c r="SYO70" s="19"/>
      <c r="SYP70" s="19"/>
      <c r="SYQ70" s="19"/>
      <c r="SYR70" s="19"/>
      <c r="SYS70" s="19"/>
      <c r="SYT70" s="19"/>
      <c r="SYU70" s="19"/>
      <c r="SYV70" s="19"/>
      <c r="SYW70" s="19"/>
      <c r="SYX70" s="19"/>
      <c r="SYY70" s="19"/>
      <c r="SYZ70" s="19"/>
      <c r="SZA70" s="19"/>
      <c r="SZB70" s="19"/>
      <c r="SZC70" s="19"/>
      <c r="SZD70" s="19"/>
      <c r="SZE70" s="19"/>
      <c r="SZF70" s="19"/>
      <c r="SZG70" s="19"/>
      <c r="SZH70" s="19"/>
      <c r="SZI70" s="19"/>
      <c r="SZJ70" s="19"/>
      <c r="SZK70" s="19"/>
      <c r="SZL70" s="19"/>
      <c r="SZM70" s="19"/>
      <c r="SZN70" s="19"/>
      <c r="SZO70" s="19"/>
      <c r="SZP70" s="19"/>
      <c r="SZQ70" s="19"/>
      <c r="SZR70" s="19"/>
      <c r="SZS70" s="19"/>
      <c r="SZT70" s="19"/>
      <c r="SZU70" s="19"/>
      <c r="SZV70" s="19"/>
      <c r="SZW70" s="19"/>
      <c r="SZX70" s="19"/>
      <c r="SZY70" s="19"/>
      <c r="SZZ70" s="19"/>
      <c r="TAA70" s="19"/>
      <c r="TAB70" s="19"/>
      <c r="TAC70" s="19"/>
      <c r="TAD70" s="19"/>
      <c r="TAE70" s="19"/>
      <c r="TAF70" s="19"/>
      <c r="TAG70" s="19"/>
      <c r="TAH70" s="19"/>
      <c r="TAI70" s="19"/>
      <c r="TAJ70" s="19"/>
      <c r="TAK70" s="19"/>
      <c r="TAL70" s="19"/>
      <c r="TAM70" s="19"/>
      <c r="TAN70" s="19"/>
      <c r="TAO70" s="19"/>
      <c r="TAP70" s="19"/>
      <c r="TAQ70" s="19"/>
      <c r="TAR70" s="19"/>
      <c r="TAS70" s="19"/>
      <c r="TAT70" s="19"/>
      <c r="TAU70" s="19"/>
      <c r="TAV70" s="19"/>
      <c r="TAW70" s="19"/>
      <c r="TAX70" s="19"/>
      <c r="TAY70" s="19"/>
      <c r="TAZ70" s="19"/>
      <c r="TBA70" s="19"/>
      <c r="TBB70" s="19"/>
      <c r="TBC70" s="19"/>
      <c r="TBD70" s="19"/>
      <c r="TBE70" s="19"/>
      <c r="TBF70" s="19"/>
      <c r="TBG70" s="19"/>
      <c r="TBH70" s="19"/>
      <c r="TBI70" s="19"/>
      <c r="TBJ70" s="19"/>
      <c r="TBK70" s="19"/>
      <c r="TBL70" s="19"/>
      <c r="TBM70" s="19"/>
      <c r="TBN70" s="19"/>
      <c r="TBO70" s="19"/>
      <c r="TBP70" s="19"/>
      <c r="TBQ70" s="19"/>
      <c r="TBR70" s="19"/>
      <c r="TBS70" s="19"/>
      <c r="TBT70" s="19"/>
      <c r="TBU70" s="19"/>
      <c r="TBV70" s="19"/>
      <c r="TBW70" s="19"/>
      <c r="TBX70" s="19"/>
      <c r="TBY70" s="19"/>
      <c r="TBZ70" s="19"/>
      <c r="TCA70" s="19"/>
      <c r="TCB70" s="19"/>
      <c r="TCC70" s="19"/>
      <c r="TCD70" s="19"/>
      <c r="TCE70" s="19"/>
      <c r="TCF70" s="19"/>
      <c r="TCG70" s="19"/>
      <c r="TCH70" s="19"/>
      <c r="TCI70" s="19"/>
      <c r="TCJ70" s="19"/>
      <c r="TCK70" s="19"/>
      <c r="TCL70" s="19"/>
      <c r="TCM70" s="19"/>
      <c r="TCN70" s="19"/>
      <c r="TCO70" s="19"/>
      <c r="TCP70" s="19"/>
      <c r="TCQ70" s="19"/>
      <c r="TCR70" s="19"/>
      <c r="TCS70" s="19"/>
      <c r="TCT70" s="19"/>
      <c r="TCU70" s="19"/>
      <c r="TCV70" s="19"/>
      <c r="TCW70" s="19"/>
      <c r="TCX70" s="19"/>
      <c r="TCY70" s="19"/>
      <c r="TCZ70" s="19"/>
      <c r="TDA70" s="19"/>
      <c r="TDB70" s="19"/>
      <c r="TDC70" s="19"/>
      <c r="TDD70" s="19"/>
      <c r="TDE70" s="19"/>
      <c r="TDF70" s="19"/>
      <c r="TDG70" s="19"/>
      <c r="TDH70" s="19"/>
      <c r="TDI70" s="19"/>
      <c r="TDJ70" s="19"/>
      <c r="TDK70" s="19"/>
      <c r="TDL70" s="19"/>
      <c r="TDM70" s="19"/>
      <c r="TDN70" s="19"/>
      <c r="TDO70" s="19"/>
      <c r="TDP70" s="19"/>
      <c r="TDQ70" s="19"/>
      <c r="TDR70" s="19"/>
      <c r="TDS70" s="19"/>
      <c r="TDT70" s="19"/>
      <c r="TDU70" s="19"/>
      <c r="TDV70" s="19"/>
      <c r="TDW70" s="19"/>
      <c r="TDX70" s="19"/>
      <c r="TDY70" s="19"/>
      <c r="TDZ70" s="19"/>
      <c r="TEA70" s="19"/>
      <c r="TEB70" s="19"/>
      <c r="TEC70" s="19"/>
      <c r="TED70" s="19"/>
      <c r="TEE70" s="19"/>
      <c r="TEF70" s="19"/>
      <c r="TEG70" s="19"/>
      <c r="TEH70" s="19"/>
      <c r="TEI70" s="19"/>
      <c r="TEJ70" s="19"/>
      <c r="TEK70" s="19"/>
      <c r="TEL70" s="19"/>
      <c r="TEM70" s="19"/>
      <c r="TEN70" s="19"/>
      <c r="TEO70" s="19"/>
      <c r="TEP70" s="19"/>
      <c r="TEQ70" s="19"/>
      <c r="TER70" s="19"/>
      <c r="TES70" s="19"/>
      <c r="TET70" s="19"/>
      <c r="TEU70" s="19"/>
      <c r="TEV70" s="19"/>
      <c r="TEW70" s="19"/>
      <c r="TEX70" s="19"/>
      <c r="TEY70" s="19"/>
      <c r="TEZ70" s="19"/>
      <c r="TFA70" s="19"/>
      <c r="TFB70" s="19"/>
      <c r="TFC70" s="19"/>
      <c r="TFD70" s="19"/>
      <c r="TFE70" s="19"/>
      <c r="TFF70" s="19"/>
      <c r="TFG70" s="19"/>
      <c r="TFH70" s="19"/>
      <c r="TFI70" s="19"/>
      <c r="TFJ70" s="19"/>
      <c r="TFK70" s="19"/>
      <c r="TFL70" s="19"/>
      <c r="TFM70" s="19"/>
      <c r="TFN70" s="19"/>
      <c r="TFO70" s="19"/>
      <c r="TFP70" s="19"/>
      <c r="TFQ70" s="19"/>
      <c r="TFR70" s="19"/>
      <c r="TFS70" s="19"/>
      <c r="TFT70" s="19"/>
      <c r="TFU70" s="19"/>
      <c r="TFV70" s="19"/>
      <c r="TFW70" s="19"/>
      <c r="TFX70" s="19"/>
      <c r="TFY70" s="19"/>
      <c r="TFZ70" s="19"/>
      <c r="TGA70" s="19"/>
      <c r="TGB70" s="19"/>
      <c r="TGC70" s="19"/>
      <c r="TGD70" s="19"/>
      <c r="TGE70" s="19"/>
      <c r="TGF70" s="19"/>
      <c r="TGG70" s="19"/>
      <c r="TGH70" s="19"/>
      <c r="TGI70" s="19"/>
      <c r="TGJ70" s="19"/>
      <c r="TGK70" s="19"/>
      <c r="TGL70" s="19"/>
      <c r="TGM70" s="19"/>
      <c r="TGN70" s="19"/>
      <c r="TGO70" s="19"/>
      <c r="TGP70" s="19"/>
      <c r="TGQ70" s="19"/>
      <c r="TGR70" s="19"/>
      <c r="TGS70" s="19"/>
      <c r="TGT70" s="19"/>
      <c r="TGU70" s="19"/>
      <c r="TGV70" s="19"/>
      <c r="TGW70" s="19"/>
      <c r="TGX70" s="19"/>
      <c r="TGY70" s="19"/>
      <c r="TGZ70" s="19"/>
      <c r="THA70" s="19"/>
      <c r="THB70" s="19"/>
      <c r="THC70" s="19"/>
      <c r="THD70" s="19"/>
      <c r="THE70" s="19"/>
      <c r="THF70" s="19"/>
      <c r="THG70" s="19"/>
      <c r="THH70" s="19"/>
      <c r="THI70" s="19"/>
      <c r="THJ70" s="19"/>
      <c r="THK70" s="19"/>
      <c r="THL70" s="19"/>
      <c r="THM70" s="19"/>
      <c r="THN70" s="19"/>
      <c r="THO70" s="19"/>
      <c r="THP70" s="19"/>
      <c r="THQ70" s="19"/>
      <c r="THR70" s="19"/>
      <c r="THS70" s="19"/>
      <c r="THT70" s="19"/>
      <c r="THU70" s="19"/>
      <c r="THV70" s="19"/>
      <c r="THW70" s="19"/>
      <c r="THX70" s="19"/>
      <c r="THY70" s="19"/>
      <c r="THZ70" s="19"/>
      <c r="TIA70" s="19"/>
      <c r="TIB70" s="19"/>
      <c r="TIC70" s="19"/>
      <c r="TID70" s="19"/>
      <c r="TIE70" s="19"/>
      <c r="TIF70" s="19"/>
      <c r="TIG70" s="19"/>
      <c r="TIH70" s="19"/>
      <c r="TII70" s="19"/>
      <c r="TIJ70" s="19"/>
      <c r="TIK70" s="19"/>
      <c r="TIL70" s="19"/>
      <c r="TIM70" s="19"/>
      <c r="TIN70" s="19"/>
      <c r="TIO70" s="19"/>
      <c r="TIP70" s="19"/>
      <c r="TIQ70" s="19"/>
      <c r="TIR70" s="19"/>
      <c r="TIS70" s="19"/>
      <c r="TIT70" s="19"/>
      <c r="TIU70" s="19"/>
      <c r="TIV70" s="19"/>
      <c r="TIW70" s="19"/>
      <c r="TIX70" s="19"/>
      <c r="TIY70" s="19"/>
      <c r="TIZ70" s="19"/>
      <c r="TJA70" s="19"/>
      <c r="TJB70" s="19"/>
      <c r="TJC70" s="19"/>
      <c r="TJD70" s="19"/>
      <c r="TJE70" s="19"/>
      <c r="TJF70" s="19"/>
      <c r="TJG70" s="19"/>
      <c r="TJH70" s="19"/>
      <c r="TJI70" s="19"/>
      <c r="TJJ70" s="19"/>
      <c r="TJK70" s="19"/>
      <c r="TJL70" s="19"/>
      <c r="TJM70" s="19"/>
      <c r="TJN70" s="19"/>
      <c r="TJO70" s="19"/>
      <c r="TJP70" s="19"/>
      <c r="TJQ70" s="19"/>
      <c r="TJR70" s="19"/>
      <c r="TJS70" s="19"/>
      <c r="TJT70" s="19"/>
      <c r="TJU70" s="19"/>
      <c r="TJV70" s="19"/>
      <c r="TJW70" s="19"/>
      <c r="TJX70" s="19"/>
      <c r="TJY70" s="19"/>
      <c r="TJZ70" s="19"/>
      <c r="TKA70" s="19"/>
      <c r="TKB70" s="19"/>
      <c r="TKC70" s="19"/>
      <c r="TKD70" s="19"/>
      <c r="TKE70" s="19"/>
      <c r="TKF70" s="19"/>
      <c r="TKG70" s="19"/>
      <c r="TKH70" s="19"/>
      <c r="TKI70" s="19"/>
      <c r="TKJ70" s="19"/>
      <c r="TKK70" s="19"/>
      <c r="TKL70" s="19"/>
      <c r="TKM70" s="19"/>
      <c r="TKN70" s="19"/>
      <c r="TKO70" s="19"/>
      <c r="TKP70" s="19"/>
      <c r="TKQ70" s="19"/>
      <c r="TKR70" s="19"/>
      <c r="TKS70" s="19"/>
      <c r="TKT70" s="19"/>
      <c r="TKU70" s="19"/>
      <c r="TKV70" s="19"/>
      <c r="TKW70" s="19"/>
      <c r="TKX70" s="19"/>
      <c r="TKY70" s="19"/>
      <c r="TKZ70" s="19"/>
      <c r="TLA70" s="19"/>
      <c r="TLB70" s="19"/>
      <c r="TLC70" s="19"/>
      <c r="TLD70" s="19"/>
      <c r="TLE70" s="19"/>
      <c r="TLF70" s="19"/>
      <c r="TLG70" s="19"/>
      <c r="TLH70" s="19"/>
      <c r="TLI70" s="19"/>
      <c r="TLJ70" s="19"/>
      <c r="TLK70" s="19"/>
      <c r="TLL70" s="19"/>
      <c r="TLM70" s="19"/>
      <c r="TLN70" s="19"/>
      <c r="TLO70" s="19"/>
      <c r="TLP70" s="19"/>
      <c r="TLQ70" s="19"/>
      <c r="TLR70" s="19"/>
      <c r="TLS70" s="19"/>
      <c r="TLT70" s="19"/>
      <c r="TLU70" s="19"/>
      <c r="TLV70" s="19"/>
      <c r="TLW70" s="19"/>
      <c r="TLX70" s="19"/>
      <c r="TLY70" s="19"/>
      <c r="TLZ70" s="19"/>
      <c r="TMA70" s="19"/>
      <c r="TMB70" s="19"/>
      <c r="TMC70" s="19"/>
      <c r="TMD70" s="19"/>
      <c r="TME70" s="19"/>
      <c r="TMF70" s="19"/>
      <c r="TMG70" s="19"/>
      <c r="TMH70" s="19"/>
      <c r="TMI70" s="19"/>
      <c r="TMJ70" s="19"/>
      <c r="TMK70" s="19"/>
      <c r="TML70" s="19"/>
      <c r="TMM70" s="19"/>
      <c r="TMN70" s="19"/>
      <c r="TMO70" s="19"/>
      <c r="TMP70" s="19"/>
      <c r="TMQ70" s="19"/>
      <c r="TMR70" s="19"/>
      <c r="TMS70" s="19"/>
      <c r="TMT70" s="19"/>
      <c r="TMU70" s="19"/>
      <c r="TMV70" s="19"/>
      <c r="TMW70" s="19"/>
      <c r="TMX70" s="19"/>
      <c r="TMY70" s="19"/>
      <c r="TMZ70" s="19"/>
      <c r="TNA70" s="19"/>
      <c r="TNB70" s="19"/>
      <c r="TNC70" s="19"/>
      <c r="TND70" s="19"/>
      <c r="TNE70" s="19"/>
      <c r="TNF70" s="19"/>
      <c r="TNG70" s="19"/>
      <c r="TNH70" s="19"/>
      <c r="TNI70" s="19"/>
      <c r="TNJ70" s="19"/>
      <c r="TNK70" s="19"/>
      <c r="TNL70" s="19"/>
      <c r="TNM70" s="19"/>
      <c r="TNN70" s="19"/>
      <c r="TNO70" s="19"/>
      <c r="TNP70" s="19"/>
      <c r="TNQ70" s="19"/>
      <c r="TNR70" s="19"/>
      <c r="TNS70" s="19"/>
      <c r="TNT70" s="19"/>
      <c r="TNU70" s="19"/>
      <c r="TNV70" s="19"/>
      <c r="TNW70" s="19"/>
      <c r="TNX70" s="19"/>
      <c r="TNY70" s="19"/>
      <c r="TNZ70" s="19"/>
      <c r="TOA70" s="19"/>
      <c r="TOB70" s="19"/>
      <c r="TOC70" s="19"/>
      <c r="TOD70" s="19"/>
      <c r="TOE70" s="19"/>
      <c r="TOF70" s="19"/>
      <c r="TOG70" s="19"/>
      <c r="TOH70" s="19"/>
      <c r="TOI70" s="19"/>
      <c r="TOJ70" s="19"/>
      <c r="TOK70" s="19"/>
      <c r="TOL70" s="19"/>
      <c r="TOM70" s="19"/>
      <c r="TON70" s="19"/>
      <c r="TOO70" s="19"/>
      <c r="TOP70" s="19"/>
      <c r="TOQ70" s="19"/>
      <c r="TOR70" s="19"/>
      <c r="TOS70" s="19"/>
      <c r="TOT70" s="19"/>
      <c r="TOU70" s="19"/>
      <c r="TOV70" s="19"/>
      <c r="TOW70" s="19"/>
      <c r="TOX70" s="19"/>
      <c r="TOY70" s="19"/>
      <c r="TOZ70" s="19"/>
      <c r="TPA70" s="19"/>
      <c r="TPB70" s="19"/>
      <c r="TPC70" s="19"/>
      <c r="TPD70" s="19"/>
      <c r="TPE70" s="19"/>
      <c r="TPF70" s="19"/>
      <c r="TPG70" s="19"/>
      <c r="TPH70" s="19"/>
      <c r="TPI70" s="19"/>
      <c r="TPJ70" s="19"/>
      <c r="TPK70" s="19"/>
      <c r="TPL70" s="19"/>
      <c r="TPM70" s="19"/>
      <c r="TPN70" s="19"/>
      <c r="TPO70" s="19"/>
      <c r="TPP70" s="19"/>
      <c r="TPQ70" s="19"/>
      <c r="TPR70" s="19"/>
      <c r="TPS70" s="19"/>
      <c r="TPT70" s="19"/>
      <c r="TPU70" s="19"/>
      <c r="TPV70" s="19"/>
      <c r="TPW70" s="19"/>
      <c r="TPX70" s="19"/>
      <c r="TPY70" s="19"/>
      <c r="TPZ70" s="19"/>
      <c r="TQA70" s="19"/>
      <c r="TQB70" s="19"/>
      <c r="TQC70" s="19"/>
      <c r="TQD70" s="19"/>
      <c r="TQE70" s="19"/>
      <c r="TQF70" s="19"/>
      <c r="TQG70" s="19"/>
      <c r="TQH70" s="19"/>
      <c r="TQI70" s="19"/>
      <c r="TQJ70" s="19"/>
      <c r="TQK70" s="19"/>
      <c r="TQL70" s="19"/>
      <c r="TQM70" s="19"/>
      <c r="TQN70" s="19"/>
      <c r="TQO70" s="19"/>
      <c r="TQP70" s="19"/>
      <c r="TQQ70" s="19"/>
      <c r="TQR70" s="19"/>
      <c r="TQS70" s="19"/>
      <c r="TQT70" s="19"/>
      <c r="TQU70" s="19"/>
      <c r="TQV70" s="19"/>
      <c r="TQW70" s="19"/>
      <c r="TQX70" s="19"/>
      <c r="TQY70" s="19"/>
      <c r="TQZ70" s="19"/>
      <c r="TRA70" s="19"/>
      <c r="TRB70" s="19"/>
      <c r="TRC70" s="19"/>
      <c r="TRD70" s="19"/>
      <c r="TRE70" s="19"/>
      <c r="TRF70" s="19"/>
      <c r="TRG70" s="19"/>
      <c r="TRH70" s="19"/>
      <c r="TRI70" s="19"/>
      <c r="TRJ70" s="19"/>
      <c r="TRK70" s="19"/>
      <c r="TRL70" s="19"/>
      <c r="TRM70" s="19"/>
      <c r="TRN70" s="19"/>
      <c r="TRO70" s="19"/>
      <c r="TRP70" s="19"/>
      <c r="TRQ70" s="19"/>
      <c r="TRR70" s="19"/>
      <c r="TRS70" s="19"/>
      <c r="TRT70" s="19"/>
      <c r="TRU70" s="19"/>
      <c r="TRV70" s="19"/>
      <c r="TRW70" s="19"/>
      <c r="TRX70" s="19"/>
      <c r="TRY70" s="19"/>
      <c r="TRZ70" s="19"/>
      <c r="TSA70" s="19"/>
      <c r="TSB70" s="19"/>
      <c r="TSC70" s="19"/>
      <c r="TSD70" s="19"/>
      <c r="TSE70" s="19"/>
      <c r="TSF70" s="19"/>
      <c r="TSG70" s="19"/>
      <c r="TSH70" s="19"/>
      <c r="TSI70" s="19"/>
      <c r="TSJ70" s="19"/>
      <c r="TSK70" s="19"/>
      <c r="TSL70" s="19"/>
      <c r="TSM70" s="19"/>
      <c r="TSN70" s="19"/>
      <c r="TSO70" s="19"/>
      <c r="TSP70" s="19"/>
      <c r="TSQ70" s="19"/>
      <c r="TSR70" s="19"/>
      <c r="TSS70" s="19"/>
      <c r="TST70" s="19"/>
      <c r="TSU70" s="19"/>
      <c r="TSV70" s="19"/>
      <c r="TSW70" s="19"/>
      <c r="TSX70" s="19"/>
      <c r="TSY70" s="19"/>
      <c r="TSZ70" s="19"/>
      <c r="TTA70" s="19"/>
      <c r="TTB70" s="19"/>
      <c r="TTC70" s="19"/>
      <c r="TTD70" s="19"/>
      <c r="TTE70" s="19"/>
      <c r="TTF70" s="19"/>
      <c r="TTG70" s="19"/>
      <c r="TTH70" s="19"/>
      <c r="TTI70" s="19"/>
      <c r="TTJ70" s="19"/>
      <c r="TTK70" s="19"/>
      <c r="TTL70" s="19"/>
      <c r="TTM70" s="19"/>
      <c r="TTN70" s="19"/>
      <c r="TTO70" s="19"/>
      <c r="TTP70" s="19"/>
      <c r="TTQ70" s="19"/>
      <c r="TTR70" s="19"/>
      <c r="TTS70" s="19"/>
      <c r="TTT70" s="19"/>
      <c r="TTU70" s="19"/>
      <c r="TTV70" s="19"/>
      <c r="TTW70" s="19"/>
      <c r="TTX70" s="19"/>
      <c r="TTY70" s="19"/>
      <c r="TTZ70" s="19"/>
      <c r="TUA70" s="19"/>
      <c r="TUB70" s="19"/>
      <c r="TUC70" s="19"/>
      <c r="TUD70" s="19"/>
      <c r="TUE70" s="19"/>
      <c r="TUF70" s="19"/>
      <c r="TUG70" s="19"/>
      <c r="TUH70" s="19"/>
      <c r="TUI70" s="19"/>
      <c r="TUJ70" s="19"/>
      <c r="TUK70" s="19"/>
      <c r="TUL70" s="19"/>
      <c r="TUM70" s="19"/>
      <c r="TUN70" s="19"/>
      <c r="TUO70" s="19"/>
      <c r="TUP70" s="19"/>
      <c r="TUQ70" s="19"/>
      <c r="TUR70" s="19"/>
      <c r="TUS70" s="19"/>
      <c r="TUT70" s="19"/>
      <c r="TUU70" s="19"/>
      <c r="TUV70" s="19"/>
      <c r="TUW70" s="19"/>
      <c r="TUX70" s="19"/>
      <c r="TUY70" s="19"/>
      <c r="TUZ70" s="19"/>
      <c r="TVA70" s="19"/>
      <c r="TVB70" s="19"/>
      <c r="TVC70" s="19"/>
      <c r="TVD70" s="19"/>
      <c r="TVE70" s="19"/>
      <c r="TVF70" s="19"/>
      <c r="TVG70" s="19"/>
      <c r="TVH70" s="19"/>
      <c r="TVI70" s="19"/>
      <c r="TVJ70" s="19"/>
      <c r="TVK70" s="19"/>
      <c r="TVL70" s="19"/>
      <c r="TVM70" s="19"/>
      <c r="TVN70" s="19"/>
      <c r="TVO70" s="19"/>
      <c r="TVP70" s="19"/>
      <c r="TVQ70" s="19"/>
      <c r="TVR70" s="19"/>
      <c r="TVS70" s="19"/>
      <c r="TVT70" s="19"/>
      <c r="TVU70" s="19"/>
      <c r="TVV70" s="19"/>
      <c r="TVW70" s="19"/>
      <c r="TVX70" s="19"/>
      <c r="TVY70" s="19"/>
      <c r="TVZ70" s="19"/>
      <c r="TWA70" s="19"/>
      <c r="TWB70" s="19"/>
      <c r="TWC70" s="19"/>
      <c r="TWD70" s="19"/>
      <c r="TWE70" s="19"/>
      <c r="TWF70" s="19"/>
      <c r="TWG70" s="19"/>
      <c r="TWH70" s="19"/>
      <c r="TWI70" s="19"/>
      <c r="TWJ70" s="19"/>
      <c r="TWK70" s="19"/>
      <c r="TWL70" s="19"/>
      <c r="TWM70" s="19"/>
      <c r="TWN70" s="19"/>
      <c r="TWO70" s="19"/>
      <c r="TWP70" s="19"/>
      <c r="TWQ70" s="19"/>
      <c r="TWR70" s="19"/>
      <c r="TWS70" s="19"/>
      <c r="TWT70" s="19"/>
      <c r="TWU70" s="19"/>
      <c r="TWV70" s="19"/>
      <c r="TWW70" s="19"/>
      <c r="TWX70" s="19"/>
      <c r="TWY70" s="19"/>
      <c r="TWZ70" s="19"/>
      <c r="TXA70" s="19"/>
      <c r="TXB70" s="19"/>
      <c r="TXC70" s="19"/>
      <c r="TXD70" s="19"/>
      <c r="TXE70" s="19"/>
      <c r="TXF70" s="19"/>
      <c r="TXG70" s="19"/>
      <c r="TXH70" s="19"/>
      <c r="TXI70" s="19"/>
      <c r="TXJ70" s="19"/>
      <c r="TXK70" s="19"/>
      <c r="TXL70" s="19"/>
      <c r="TXM70" s="19"/>
      <c r="TXN70" s="19"/>
      <c r="TXO70" s="19"/>
      <c r="TXP70" s="19"/>
      <c r="TXQ70" s="19"/>
      <c r="TXR70" s="19"/>
      <c r="TXS70" s="19"/>
      <c r="TXT70" s="19"/>
      <c r="TXU70" s="19"/>
      <c r="TXV70" s="19"/>
      <c r="TXW70" s="19"/>
      <c r="TXX70" s="19"/>
      <c r="TXY70" s="19"/>
      <c r="TXZ70" s="19"/>
      <c r="TYA70" s="19"/>
      <c r="TYB70" s="19"/>
      <c r="TYC70" s="19"/>
      <c r="TYD70" s="19"/>
      <c r="TYE70" s="19"/>
      <c r="TYF70" s="19"/>
      <c r="TYG70" s="19"/>
      <c r="TYH70" s="19"/>
      <c r="TYI70" s="19"/>
      <c r="TYJ70" s="19"/>
      <c r="TYK70" s="19"/>
      <c r="TYL70" s="19"/>
      <c r="TYM70" s="19"/>
      <c r="TYN70" s="19"/>
      <c r="TYO70" s="19"/>
      <c r="TYP70" s="19"/>
      <c r="TYQ70" s="19"/>
      <c r="TYR70" s="19"/>
      <c r="TYS70" s="19"/>
      <c r="TYT70" s="19"/>
      <c r="TYU70" s="19"/>
      <c r="TYV70" s="19"/>
      <c r="TYW70" s="19"/>
      <c r="TYX70" s="19"/>
      <c r="TYY70" s="19"/>
      <c r="TYZ70" s="19"/>
      <c r="TZA70" s="19"/>
      <c r="TZB70" s="19"/>
      <c r="TZC70" s="19"/>
      <c r="TZD70" s="19"/>
      <c r="TZE70" s="19"/>
      <c r="TZF70" s="19"/>
      <c r="TZG70" s="19"/>
      <c r="TZH70" s="19"/>
      <c r="TZI70" s="19"/>
      <c r="TZJ70" s="19"/>
      <c r="TZK70" s="19"/>
      <c r="TZL70" s="19"/>
      <c r="TZM70" s="19"/>
      <c r="TZN70" s="19"/>
      <c r="TZO70" s="19"/>
      <c r="TZP70" s="19"/>
      <c r="TZQ70" s="19"/>
      <c r="TZR70" s="19"/>
      <c r="TZS70" s="19"/>
      <c r="TZT70" s="19"/>
      <c r="TZU70" s="19"/>
      <c r="TZV70" s="19"/>
      <c r="TZW70" s="19"/>
      <c r="TZX70" s="19"/>
      <c r="TZY70" s="19"/>
      <c r="TZZ70" s="19"/>
      <c r="UAA70" s="19"/>
      <c r="UAB70" s="19"/>
      <c r="UAC70" s="19"/>
      <c r="UAD70" s="19"/>
      <c r="UAE70" s="19"/>
      <c r="UAF70" s="19"/>
      <c r="UAG70" s="19"/>
      <c r="UAH70" s="19"/>
      <c r="UAI70" s="19"/>
      <c r="UAJ70" s="19"/>
      <c r="UAK70" s="19"/>
      <c r="UAL70" s="19"/>
      <c r="UAM70" s="19"/>
      <c r="UAN70" s="19"/>
      <c r="UAO70" s="19"/>
      <c r="UAP70" s="19"/>
      <c r="UAQ70" s="19"/>
      <c r="UAR70" s="19"/>
      <c r="UAS70" s="19"/>
      <c r="UAT70" s="19"/>
      <c r="UAU70" s="19"/>
      <c r="UAV70" s="19"/>
      <c r="UAW70" s="19"/>
      <c r="UAX70" s="19"/>
      <c r="UAY70" s="19"/>
      <c r="UAZ70" s="19"/>
      <c r="UBA70" s="19"/>
      <c r="UBB70" s="19"/>
      <c r="UBC70" s="19"/>
      <c r="UBD70" s="19"/>
      <c r="UBE70" s="19"/>
      <c r="UBF70" s="19"/>
      <c r="UBG70" s="19"/>
      <c r="UBH70" s="19"/>
      <c r="UBI70" s="19"/>
      <c r="UBJ70" s="19"/>
      <c r="UBK70" s="19"/>
      <c r="UBL70" s="19"/>
      <c r="UBM70" s="19"/>
      <c r="UBN70" s="19"/>
      <c r="UBO70" s="19"/>
      <c r="UBP70" s="19"/>
      <c r="UBQ70" s="19"/>
      <c r="UBR70" s="19"/>
      <c r="UBS70" s="19"/>
      <c r="UBT70" s="19"/>
      <c r="UBU70" s="19"/>
      <c r="UBV70" s="19"/>
      <c r="UBW70" s="19"/>
      <c r="UBX70" s="19"/>
      <c r="UBY70" s="19"/>
      <c r="UBZ70" s="19"/>
      <c r="UCA70" s="19"/>
      <c r="UCB70" s="19"/>
      <c r="UCC70" s="19"/>
      <c r="UCD70" s="19"/>
      <c r="UCE70" s="19"/>
      <c r="UCF70" s="19"/>
      <c r="UCG70" s="19"/>
      <c r="UCH70" s="19"/>
      <c r="UCI70" s="19"/>
      <c r="UCJ70" s="19"/>
      <c r="UCK70" s="19"/>
      <c r="UCL70" s="19"/>
      <c r="UCM70" s="19"/>
      <c r="UCN70" s="19"/>
      <c r="UCO70" s="19"/>
      <c r="UCP70" s="19"/>
      <c r="UCQ70" s="19"/>
      <c r="UCR70" s="19"/>
      <c r="UCS70" s="19"/>
      <c r="UCT70" s="19"/>
      <c r="UCU70" s="19"/>
      <c r="UCV70" s="19"/>
      <c r="UCW70" s="19"/>
      <c r="UCX70" s="19"/>
      <c r="UCY70" s="19"/>
      <c r="UCZ70" s="19"/>
      <c r="UDA70" s="19"/>
      <c r="UDB70" s="19"/>
      <c r="UDC70" s="19"/>
      <c r="UDD70" s="19"/>
      <c r="UDE70" s="19"/>
      <c r="UDF70" s="19"/>
      <c r="UDG70" s="19"/>
      <c r="UDH70" s="19"/>
      <c r="UDI70" s="19"/>
      <c r="UDJ70" s="19"/>
      <c r="UDK70" s="19"/>
      <c r="UDL70" s="19"/>
      <c r="UDM70" s="19"/>
      <c r="UDN70" s="19"/>
      <c r="UDO70" s="19"/>
      <c r="UDP70" s="19"/>
      <c r="UDQ70" s="19"/>
      <c r="UDR70" s="19"/>
      <c r="UDS70" s="19"/>
      <c r="UDT70" s="19"/>
      <c r="UDU70" s="19"/>
      <c r="UDV70" s="19"/>
      <c r="UDW70" s="19"/>
      <c r="UDX70" s="19"/>
      <c r="UDY70" s="19"/>
      <c r="UDZ70" s="19"/>
      <c r="UEA70" s="19"/>
      <c r="UEB70" s="19"/>
      <c r="UEC70" s="19"/>
      <c r="UED70" s="19"/>
      <c r="UEE70" s="19"/>
      <c r="UEF70" s="19"/>
      <c r="UEG70" s="19"/>
      <c r="UEH70" s="19"/>
      <c r="UEI70" s="19"/>
      <c r="UEJ70" s="19"/>
      <c r="UEK70" s="19"/>
      <c r="UEL70" s="19"/>
      <c r="UEM70" s="19"/>
      <c r="UEN70" s="19"/>
      <c r="UEO70" s="19"/>
      <c r="UEP70" s="19"/>
      <c r="UEQ70" s="19"/>
      <c r="UER70" s="19"/>
      <c r="UES70" s="19"/>
      <c r="UET70" s="19"/>
      <c r="UEU70" s="19"/>
      <c r="UEV70" s="19"/>
      <c r="UEW70" s="19"/>
      <c r="UEX70" s="19"/>
      <c r="UEY70" s="19"/>
      <c r="UEZ70" s="19"/>
      <c r="UFA70" s="19"/>
      <c r="UFB70" s="19"/>
      <c r="UFC70" s="19"/>
      <c r="UFD70" s="19"/>
      <c r="UFE70" s="19"/>
      <c r="UFF70" s="19"/>
      <c r="UFG70" s="19"/>
      <c r="UFH70" s="19"/>
      <c r="UFI70" s="19"/>
      <c r="UFJ70" s="19"/>
      <c r="UFK70" s="19"/>
      <c r="UFL70" s="19"/>
      <c r="UFM70" s="19"/>
      <c r="UFN70" s="19"/>
      <c r="UFO70" s="19"/>
      <c r="UFP70" s="19"/>
      <c r="UFQ70" s="19"/>
      <c r="UFR70" s="19"/>
      <c r="UFS70" s="19"/>
      <c r="UFT70" s="19"/>
      <c r="UFU70" s="19"/>
      <c r="UFV70" s="19"/>
      <c r="UFW70" s="19"/>
      <c r="UFX70" s="19"/>
      <c r="UFY70" s="19"/>
      <c r="UFZ70" s="19"/>
      <c r="UGA70" s="19"/>
      <c r="UGB70" s="19"/>
      <c r="UGC70" s="19"/>
      <c r="UGD70" s="19"/>
      <c r="UGE70" s="19"/>
      <c r="UGF70" s="19"/>
      <c r="UGG70" s="19"/>
      <c r="UGH70" s="19"/>
      <c r="UGI70" s="19"/>
      <c r="UGJ70" s="19"/>
      <c r="UGK70" s="19"/>
      <c r="UGL70" s="19"/>
      <c r="UGM70" s="19"/>
      <c r="UGN70" s="19"/>
      <c r="UGO70" s="19"/>
      <c r="UGP70" s="19"/>
      <c r="UGQ70" s="19"/>
      <c r="UGR70" s="19"/>
      <c r="UGS70" s="19"/>
      <c r="UGT70" s="19"/>
      <c r="UGU70" s="19"/>
      <c r="UGV70" s="19"/>
      <c r="UGW70" s="19"/>
      <c r="UGX70" s="19"/>
      <c r="UGY70" s="19"/>
      <c r="UGZ70" s="19"/>
      <c r="UHA70" s="19"/>
      <c r="UHB70" s="19"/>
      <c r="UHC70" s="19"/>
      <c r="UHD70" s="19"/>
      <c r="UHE70" s="19"/>
      <c r="UHF70" s="19"/>
      <c r="UHG70" s="19"/>
      <c r="UHH70" s="19"/>
      <c r="UHI70" s="19"/>
      <c r="UHJ70" s="19"/>
      <c r="UHK70" s="19"/>
      <c r="UHL70" s="19"/>
      <c r="UHM70" s="19"/>
      <c r="UHN70" s="19"/>
      <c r="UHO70" s="19"/>
      <c r="UHP70" s="19"/>
      <c r="UHQ70" s="19"/>
      <c r="UHR70" s="19"/>
      <c r="UHS70" s="19"/>
      <c r="UHT70" s="19"/>
      <c r="UHU70" s="19"/>
      <c r="UHV70" s="19"/>
      <c r="UHW70" s="19"/>
      <c r="UHX70" s="19"/>
      <c r="UHY70" s="19"/>
      <c r="UHZ70" s="19"/>
      <c r="UIA70" s="19"/>
      <c r="UIB70" s="19"/>
      <c r="UIC70" s="19"/>
      <c r="UID70" s="19"/>
      <c r="UIE70" s="19"/>
      <c r="UIF70" s="19"/>
      <c r="UIG70" s="19"/>
      <c r="UIH70" s="19"/>
      <c r="UII70" s="19"/>
      <c r="UIJ70" s="19"/>
      <c r="UIK70" s="19"/>
      <c r="UIL70" s="19"/>
      <c r="UIM70" s="19"/>
      <c r="UIN70" s="19"/>
      <c r="UIO70" s="19"/>
      <c r="UIP70" s="19"/>
      <c r="UIQ70" s="19"/>
      <c r="UIR70" s="19"/>
      <c r="UIS70" s="19"/>
      <c r="UIT70" s="19"/>
      <c r="UIU70" s="19"/>
      <c r="UIV70" s="19"/>
      <c r="UIW70" s="19"/>
      <c r="UIX70" s="19"/>
      <c r="UIY70" s="19"/>
      <c r="UIZ70" s="19"/>
      <c r="UJA70" s="19"/>
      <c r="UJB70" s="19"/>
      <c r="UJC70" s="19"/>
      <c r="UJD70" s="19"/>
      <c r="UJE70" s="19"/>
      <c r="UJF70" s="19"/>
      <c r="UJG70" s="19"/>
      <c r="UJH70" s="19"/>
      <c r="UJI70" s="19"/>
      <c r="UJJ70" s="19"/>
      <c r="UJK70" s="19"/>
      <c r="UJL70" s="19"/>
      <c r="UJM70" s="19"/>
      <c r="UJN70" s="19"/>
      <c r="UJO70" s="19"/>
      <c r="UJP70" s="19"/>
      <c r="UJQ70" s="19"/>
      <c r="UJR70" s="19"/>
      <c r="UJS70" s="19"/>
      <c r="UJT70" s="19"/>
      <c r="UJU70" s="19"/>
      <c r="UJV70" s="19"/>
      <c r="UJW70" s="19"/>
      <c r="UJX70" s="19"/>
      <c r="UJY70" s="19"/>
      <c r="UJZ70" s="19"/>
      <c r="UKA70" s="19"/>
      <c r="UKB70" s="19"/>
      <c r="UKC70" s="19"/>
      <c r="UKD70" s="19"/>
      <c r="UKE70" s="19"/>
      <c r="UKF70" s="19"/>
      <c r="UKG70" s="19"/>
      <c r="UKH70" s="19"/>
      <c r="UKI70" s="19"/>
      <c r="UKJ70" s="19"/>
      <c r="UKK70" s="19"/>
      <c r="UKL70" s="19"/>
      <c r="UKM70" s="19"/>
      <c r="UKN70" s="19"/>
      <c r="UKO70" s="19"/>
      <c r="UKP70" s="19"/>
      <c r="UKQ70" s="19"/>
      <c r="UKR70" s="19"/>
      <c r="UKS70" s="19"/>
      <c r="UKT70" s="19"/>
      <c r="UKU70" s="19"/>
      <c r="UKV70" s="19"/>
      <c r="UKW70" s="19"/>
      <c r="UKX70" s="19"/>
      <c r="UKY70" s="19"/>
      <c r="UKZ70" s="19"/>
      <c r="ULA70" s="19"/>
      <c r="ULB70" s="19"/>
      <c r="ULC70" s="19"/>
      <c r="ULD70" s="19"/>
      <c r="ULE70" s="19"/>
      <c r="ULF70" s="19"/>
      <c r="ULG70" s="19"/>
      <c r="ULH70" s="19"/>
      <c r="ULI70" s="19"/>
      <c r="ULJ70" s="19"/>
      <c r="ULK70" s="19"/>
      <c r="ULL70" s="19"/>
      <c r="ULM70" s="19"/>
      <c r="ULN70" s="19"/>
      <c r="ULO70" s="19"/>
      <c r="ULP70" s="19"/>
      <c r="ULQ70" s="19"/>
      <c r="ULR70" s="19"/>
      <c r="ULS70" s="19"/>
      <c r="ULT70" s="19"/>
      <c r="ULU70" s="19"/>
      <c r="ULV70" s="19"/>
      <c r="ULW70" s="19"/>
      <c r="ULX70" s="19"/>
      <c r="ULY70" s="19"/>
      <c r="ULZ70" s="19"/>
      <c r="UMA70" s="19"/>
      <c r="UMB70" s="19"/>
      <c r="UMC70" s="19"/>
      <c r="UMD70" s="19"/>
      <c r="UME70" s="19"/>
      <c r="UMF70" s="19"/>
      <c r="UMG70" s="19"/>
      <c r="UMH70" s="19"/>
      <c r="UMI70" s="19"/>
      <c r="UMJ70" s="19"/>
      <c r="UMK70" s="19"/>
      <c r="UML70" s="19"/>
      <c r="UMM70" s="19"/>
      <c r="UMN70" s="19"/>
      <c r="UMO70" s="19"/>
      <c r="UMP70" s="19"/>
      <c r="UMQ70" s="19"/>
      <c r="UMR70" s="19"/>
      <c r="UMS70" s="19"/>
      <c r="UMT70" s="19"/>
      <c r="UMU70" s="19"/>
      <c r="UMV70" s="19"/>
      <c r="UMW70" s="19"/>
      <c r="UMX70" s="19"/>
      <c r="UMY70" s="19"/>
      <c r="UMZ70" s="19"/>
      <c r="UNA70" s="19"/>
      <c r="UNB70" s="19"/>
      <c r="UNC70" s="19"/>
      <c r="UND70" s="19"/>
      <c r="UNE70" s="19"/>
      <c r="UNF70" s="19"/>
      <c r="UNG70" s="19"/>
      <c r="UNH70" s="19"/>
      <c r="UNI70" s="19"/>
      <c r="UNJ70" s="19"/>
      <c r="UNK70" s="19"/>
      <c r="UNL70" s="19"/>
      <c r="UNM70" s="19"/>
      <c r="UNN70" s="19"/>
      <c r="UNO70" s="19"/>
      <c r="UNP70" s="19"/>
      <c r="UNQ70" s="19"/>
      <c r="UNR70" s="19"/>
      <c r="UNS70" s="19"/>
      <c r="UNT70" s="19"/>
      <c r="UNU70" s="19"/>
      <c r="UNV70" s="19"/>
      <c r="UNW70" s="19"/>
      <c r="UNX70" s="19"/>
      <c r="UNY70" s="19"/>
      <c r="UNZ70" s="19"/>
      <c r="UOA70" s="19"/>
      <c r="UOB70" s="19"/>
      <c r="UOC70" s="19"/>
      <c r="UOD70" s="19"/>
      <c r="UOE70" s="19"/>
      <c r="UOF70" s="19"/>
      <c r="UOG70" s="19"/>
      <c r="UOH70" s="19"/>
      <c r="UOI70" s="19"/>
      <c r="UOJ70" s="19"/>
      <c r="UOK70" s="19"/>
      <c r="UOL70" s="19"/>
      <c r="UOM70" s="19"/>
      <c r="UON70" s="19"/>
      <c r="UOO70" s="19"/>
      <c r="UOP70" s="19"/>
      <c r="UOQ70" s="19"/>
      <c r="UOR70" s="19"/>
      <c r="UOS70" s="19"/>
      <c r="UOT70" s="19"/>
      <c r="UOU70" s="19"/>
      <c r="UOV70" s="19"/>
      <c r="UOW70" s="19"/>
      <c r="UOX70" s="19"/>
      <c r="UOY70" s="19"/>
      <c r="UOZ70" s="19"/>
      <c r="UPA70" s="19"/>
      <c r="UPB70" s="19"/>
      <c r="UPC70" s="19"/>
      <c r="UPD70" s="19"/>
      <c r="UPE70" s="19"/>
      <c r="UPF70" s="19"/>
      <c r="UPG70" s="19"/>
      <c r="UPH70" s="19"/>
      <c r="UPI70" s="19"/>
      <c r="UPJ70" s="19"/>
      <c r="UPK70" s="19"/>
      <c r="UPL70" s="19"/>
      <c r="UPM70" s="19"/>
      <c r="UPN70" s="19"/>
      <c r="UPO70" s="19"/>
      <c r="UPP70" s="19"/>
      <c r="UPQ70" s="19"/>
      <c r="UPR70" s="19"/>
      <c r="UPS70" s="19"/>
      <c r="UPT70" s="19"/>
      <c r="UPU70" s="19"/>
      <c r="UPV70" s="19"/>
      <c r="UPW70" s="19"/>
      <c r="UPX70" s="19"/>
      <c r="UPY70" s="19"/>
      <c r="UPZ70" s="19"/>
      <c r="UQA70" s="19"/>
      <c r="UQB70" s="19"/>
      <c r="UQC70" s="19"/>
      <c r="UQD70" s="19"/>
      <c r="UQE70" s="19"/>
      <c r="UQF70" s="19"/>
      <c r="UQG70" s="19"/>
      <c r="UQH70" s="19"/>
      <c r="UQI70" s="19"/>
      <c r="UQJ70" s="19"/>
      <c r="UQK70" s="19"/>
      <c r="UQL70" s="19"/>
      <c r="UQM70" s="19"/>
      <c r="UQN70" s="19"/>
      <c r="UQO70" s="19"/>
      <c r="UQP70" s="19"/>
      <c r="UQQ70" s="19"/>
      <c r="UQR70" s="19"/>
      <c r="UQS70" s="19"/>
      <c r="UQT70" s="19"/>
      <c r="UQU70" s="19"/>
      <c r="UQV70" s="19"/>
      <c r="UQW70" s="19"/>
      <c r="UQX70" s="19"/>
      <c r="UQY70" s="19"/>
      <c r="UQZ70" s="19"/>
      <c r="URA70" s="19"/>
      <c r="URB70" s="19"/>
      <c r="URC70" s="19"/>
      <c r="URD70" s="19"/>
      <c r="URE70" s="19"/>
      <c r="URF70" s="19"/>
      <c r="URG70" s="19"/>
      <c r="URH70" s="19"/>
      <c r="URI70" s="19"/>
      <c r="URJ70" s="19"/>
      <c r="URK70" s="19"/>
      <c r="URL70" s="19"/>
      <c r="URM70" s="19"/>
      <c r="URN70" s="19"/>
      <c r="URO70" s="19"/>
      <c r="URP70" s="19"/>
      <c r="URQ70" s="19"/>
      <c r="URR70" s="19"/>
      <c r="URS70" s="19"/>
      <c r="URT70" s="19"/>
      <c r="URU70" s="19"/>
      <c r="URV70" s="19"/>
      <c r="URW70" s="19"/>
      <c r="URX70" s="19"/>
      <c r="URY70" s="19"/>
      <c r="URZ70" s="19"/>
      <c r="USA70" s="19"/>
      <c r="USB70" s="19"/>
      <c r="USC70" s="19"/>
      <c r="USD70" s="19"/>
      <c r="USE70" s="19"/>
      <c r="USF70" s="19"/>
      <c r="USG70" s="19"/>
      <c r="USH70" s="19"/>
      <c r="USI70" s="19"/>
      <c r="USJ70" s="19"/>
      <c r="USK70" s="19"/>
      <c r="USL70" s="19"/>
      <c r="USM70" s="19"/>
      <c r="USN70" s="19"/>
      <c r="USO70" s="19"/>
      <c r="USP70" s="19"/>
      <c r="USQ70" s="19"/>
      <c r="USR70" s="19"/>
      <c r="USS70" s="19"/>
      <c r="UST70" s="19"/>
      <c r="USU70" s="19"/>
      <c r="USV70" s="19"/>
      <c r="USW70" s="19"/>
      <c r="USX70" s="19"/>
      <c r="USY70" s="19"/>
      <c r="USZ70" s="19"/>
      <c r="UTA70" s="19"/>
      <c r="UTB70" s="19"/>
      <c r="UTC70" s="19"/>
      <c r="UTD70" s="19"/>
      <c r="UTE70" s="19"/>
      <c r="UTF70" s="19"/>
      <c r="UTG70" s="19"/>
      <c r="UTH70" s="19"/>
      <c r="UTI70" s="19"/>
      <c r="UTJ70" s="19"/>
      <c r="UTK70" s="19"/>
      <c r="UTL70" s="19"/>
      <c r="UTM70" s="19"/>
      <c r="UTN70" s="19"/>
      <c r="UTO70" s="19"/>
      <c r="UTP70" s="19"/>
      <c r="UTQ70" s="19"/>
      <c r="UTR70" s="19"/>
      <c r="UTS70" s="19"/>
      <c r="UTT70" s="19"/>
      <c r="UTU70" s="19"/>
      <c r="UTV70" s="19"/>
      <c r="UTW70" s="19"/>
      <c r="UTX70" s="19"/>
      <c r="UTY70" s="19"/>
      <c r="UTZ70" s="19"/>
      <c r="UUA70" s="19"/>
      <c r="UUB70" s="19"/>
      <c r="UUC70" s="19"/>
      <c r="UUD70" s="19"/>
      <c r="UUE70" s="19"/>
      <c r="UUF70" s="19"/>
      <c r="UUG70" s="19"/>
      <c r="UUH70" s="19"/>
      <c r="UUI70" s="19"/>
      <c r="UUJ70" s="19"/>
      <c r="UUK70" s="19"/>
      <c r="UUL70" s="19"/>
      <c r="UUM70" s="19"/>
      <c r="UUN70" s="19"/>
      <c r="UUO70" s="19"/>
      <c r="UUP70" s="19"/>
      <c r="UUQ70" s="19"/>
      <c r="UUR70" s="19"/>
      <c r="UUS70" s="19"/>
      <c r="UUT70" s="19"/>
      <c r="UUU70" s="19"/>
      <c r="UUV70" s="19"/>
      <c r="UUW70" s="19"/>
      <c r="UUX70" s="19"/>
      <c r="UUY70" s="19"/>
      <c r="UUZ70" s="19"/>
      <c r="UVA70" s="19"/>
      <c r="UVB70" s="19"/>
      <c r="UVC70" s="19"/>
      <c r="UVD70" s="19"/>
      <c r="UVE70" s="19"/>
      <c r="UVF70" s="19"/>
      <c r="UVG70" s="19"/>
      <c r="UVH70" s="19"/>
      <c r="UVI70" s="19"/>
      <c r="UVJ70" s="19"/>
      <c r="UVK70" s="19"/>
      <c r="UVL70" s="19"/>
      <c r="UVM70" s="19"/>
      <c r="UVN70" s="19"/>
      <c r="UVO70" s="19"/>
      <c r="UVP70" s="19"/>
      <c r="UVQ70" s="19"/>
      <c r="UVR70" s="19"/>
      <c r="UVS70" s="19"/>
      <c r="UVT70" s="19"/>
      <c r="UVU70" s="19"/>
      <c r="UVV70" s="19"/>
      <c r="UVW70" s="19"/>
      <c r="UVX70" s="19"/>
      <c r="UVY70" s="19"/>
      <c r="UVZ70" s="19"/>
      <c r="UWA70" s="19"/>
      <c r="UWB70" s="19"/>
      <c r="UWC70" s="19"/>
      <c r="UWD70" s="19"/>
      <c r="UWE70" s="19"/>
      <c r="UWF70" s="19"/>
      <c r="UWG70" s="19"/>
      <c r="UWH70" s="19"/>
      <c r="UWI70" s="19"/>
      <c r="UWJ70" s="19"/>
      <c r="UWK70" s="19"/>
      <c r="UWL70" s="19"/>
      <c r="UWM70" s="19"/>
      <c r="UWN70" s="19"/>
      <c r="UWO70" s="19"/>
      <c r="UWP70" s="19"/>
      <c r="UWQ70" s="19"/>
      <c r="UWR70" s="19"/>
      <c r="UWS70" s="19"/>
      <c r="UWT70" s="19"/>
      <c r="UWU70" s="19"/>
      <c r="UWV70" s="19"/>
      <c r="UWW70" s="19"/>
      <c r="UWX70" s="19"/>
      <c r="UWY70" s="19"/>
      <c r="UWZ70" s="19"/>
      <c r="UXA70" s="19"/>
      <c r="UXB70" s="19"/>
      <c r="UXC70" s="19"/>
      <c r="UXD70" s="19"/>
      <c r="UXE70" s="19"/>
      <c r="UXF70" s="19"/>
      <c r="UXG70" s="19"/>
      <c r="UXH70" s="19"/>
      <c r="UXI70" s="19"/>
      <c r="UXJ70" s="19"/>
      <c r="UXK70" s="19"/>
      <c r="UXL70" s="19"/>
      <c r="UXM70" s="19"/>
      <c r="UXN70" s="19"/>
      <c r="UXO70" s="19"/>
      <c r="UXP70" s="19"/>
      <c r="UXQ70" s="19"/>
      <c r="UXR70" s="19"/>
      <c r="UXS70" s="19"/>
      <c r="UXT70" s="19"/>
      <c r="UXU70" s="19"/>
      <c r="UXV70" s="19"/>
      <c r="UXW70" s="19"/>
      <c r="UXX70" s="19"/>
      <c r="UXY70" s="19"/>
      <c r="UXZ70" s="19"/>
      <c r="UYA70" s="19"/>
      <c r="UYB70" s="19"/>
      <c r="UYC70" s="19"/>
      <c r="UYD70" s="19"/>
      <c r="UYE70" s="19"/>
      <c r="UYF70" s="19"/>
      <c r="UYG70" s="19"/>
      <c r="UYH70" s="19"/>
      <c r="UYI70" s="19"/>
      <c r="UYJ70" s="19"/>
      <c r="UYK70" s="19"/>
      <c r="UYL70" s="19"/>
      <c r="UYM70" s="19"/>
      <c r="UYN70" s="19"/>
      <c r="UYO70" s="19"/>
      <c r="UYP70" s="19"/>
      <c r="UYQ70" s="19"/>
      <c r="UYR70" s="19"/>
      <c r="UYS70" s="19"/>
      <c r="UYT70" s="19"/>
      <c r="UYU70" s="19"/>
      <c r="UYV70" s="19"/>
      <c r="UYW70" s="19"/>
      <c r="UYX70" s="19"/>
      <c r="UYY70" s="19"/>
      <c r="UYZ70" s="19"/>
      <c r="UZA70" s="19"/>
      <c r="UZB70" s="19"/>
      <c r="UZC70" s="19"/>
      <c r="UZD70" s="19"/>
      <c r="UZE70" s="19"/>
      <c r="UZF70" s="19"/>
      <c r="UZG70" s="19"/>
      <c r="UZH70" s="19"/>
      <c r="UZI70" s="19"/>
      <c r="UZJ70" s="19"/>
      <c r="UZK70" s="19"/>
      <c r="UZL70" s="19"/>
      <c r="UZM70" s="19"/>
      <c r="UZN70" s="19"/>
      <c r="UZO70" s="19"/>
      <c r="UZP70" s="19"/>
      <c r="UZQ70" s="19"/>
      <c r="UZR70" s="19"/>
      <c r="UZS70" s="19"/>
      <c r="UZT70" s="19"/>
      <c r="UZU70" s="19"/>
      <c r="UZV70" s="19"/>
      <c r="UZW70" s="19"/>
      <c r="UZX70" s="19"/>
      <c r="UZY70" s="19"/>
      <c r="UZZ70" s="19"/>
      <c r="VAA70" s="19"/>
      <c r="VAB70" s="19"/>
      <c r="VAC70" s="19"/>
      <c r="VAD70" s="19"/>
      <c r="VAE70" s="19"/>
      <c r="VAF70" s="19"/>
      <c r="VAG70" s="19"/>
      <c r="VAH70" s="19"/>
      <c r="VAI70" s="19"/>
      <c r="VAJ70" s="19"/>
      <c r="VAK70" s="19"/>
      <c r="VAL70" s="19"/>
      <c r="VAM70" s="19"/>
      <c r="VAN70" s="19"/>
      <c r="VAO70" s="19"/>
      <c r="VAP70" s="19"/>
      <c r="VAQ70" s="19"/>
      <c r="VAR70" s="19"/>
      <c r="VAS70" s="19"/>
      <c r="VAT70" s="19"/>
      <c r="VAU70" s="19"/>
      <c r="VAV70" s="19"/>
      <c r="VAW70" s="19"/>
      <c r="VAX70" s="19"/>
      <c r="VAY70" s="19"/>
      <c r="VAZ70" s="19"/>
      <c r="VBA70" s="19"/>
      <c r="VBB70" s="19"/>
      <c r="VBC70" s="19"/>
      <c r="VBD70" s="19"/>
      <c r="VBE70" s="19"/>
      <c r="VBF70" s="19"/>
      <c r="VBG70" s="19"/>
      <c r="VBH70" s="19"/>
      <c r="VBI70" s="19"/>
      <c r="VBJ70" s="19"/>
      <c r="VBK70" s="19"/>
      <c r="VBL70" s="19"/>
      <c r="VBM70" s="19"/>
      <c r="VBN70" s="19"/>
      <c r="VBO70" s="19"/>
      <c r="VBP70" s="19"/>
      <c r="VBQ70" s="19"/>
      <c r="VBR70" s="19"/>
      <c r="VBS70" s="19"/>
      <c r="VBT70" s="19"/>
      <c r="VBU70" s="19"/>
      <c r="VBV70" s="19"/>
      <c r="VBW70" s="19"/>
      <c r="VBX70" s="19"/>
      <c r="VBY70" s="19"/>
      <c r="VBZ70" s="19"/>
      <c r="VCA70" s="19"/>
      <c r="VCB70" s="19"/>
      <c r="VCC70" s="19"/>
      <c r="VCD70" s="19"/>
      <c r="VCE70" s="19"/>
      <c r="VCF70" s="19"/>
      <c r="VCG70" s="19"/>
      <c r="VCH70" s="19"/>
      <c r="VCI70" s="19"/>
      <c r="VCJ70" s="19"/>
      <c r="VCK70" s="19"/>
      <c r="VCL70" s="19"/>
      <c r="VCM70" s="19"/>
      <c r="VCN70" s="19"/>
      <c r="VCO70" s="19"/>
      <c r="VCP70" s="19"/>
      <c r="VCQ70" s="19"/>
      <c r="VCR70" s="19"/>
      <c r="VCS70" s="19"/>
      <c r="VCT70" s="19"/>
      <c r="VCU70" s="19"/>
      <c r="VCV70" s="19"/>
      <c r="VCW70" s="19"/>
      <c r="VCX70" s="19"/>
      <c r="VCY70" s="19"/>
      <c r="VCZ70" s="19"/>
      <c r="VDA70" s="19"/>
      <c r="VDB70" s="19"/>
      <c r="VDC70" s="19"/>
      <c r="VDD70" s="19"/>
      <c r="VDE70" s="19"/>
      <c r="VDF70" s="19"/>
      <c r="VDG70" s="19"/>
      <c r="VDH70" s="19"/>
      <c r="VDI70" s="19"/>
      <c r="VDJ70" s="19"/>
      <c r="VDK70" s="19"/>
      <c r="VDL70" s="19"/>
      <c r="VDM70" s="19"/>
      <c r="VDN70" s="19"/>
      <c r="VDO70" s="19"/>
      <c r="VDP70" s="19"/>
      <c r="VDQ70" s="19"/>
      <c r="VDR70" s="19"/>
      <c r="VDS70" s="19"/>
      <c r="VDT70" s="19"/>
      <c r="VDU70" s="19"/>
      <c r="VDV70" s="19"/>
      <c r="VDW70" s="19"/>
      <c r="VDX70" s="19"/>
      <c r="VDY70" s="19"/>
      <c r="VDZ70" s="19"/>
      <c r="VEA70" s="19"/>
      <c r="VEB70" s="19"/>
      <c r="VEC70" s="19"/>
      <c r="VED70" s="19"/>
      <c r="VEE70" s="19"/>
      <c r="VEF70" s="19"/>
      <c r="VEG70" s="19"/>
      <c r="VEH70" s="19"/>
      <c r="VEI70" s="19"/>
      <c r="VEJ70" s="19"/>
      <c r="VEK70" s="19"/>
      <c r="VEL70" s="19"/>
      <c r="VEM70" s="19"/>
      <c r="VEN70" s="19"/>
      <c r="VEO70" s="19"/>
      <c r="VEP70" s="19"/>
      <c r="VEQ70" s="19"/>
      <c r="VER70" s="19"/>
      <c r="VES70" s="19"/>
      <c r="VET70" s="19"/>
      <c r="VEU70" s="19"/>
      <c r="VEV70" s="19"/>
      <c r="VEW70" s="19"/>
      <c r="VEX70" s="19"/>
      <c r="VEY70" s="19"/>
      <c r="VEZ70" s="19"/>
      <c r="VFA70" s="19"/>
      <c r="VFB70" s="19"/>
      <c r="VFC70" s="19"/>
      <c r="VFD70" s="19"/>
      <c r="VFE70" s="19"/>
      <c r="VFF70" s="19"/>
      <c r="VFG70" s="19"/>
      <c r="VFH70" s="19"/>
      <c r="VFI70" s="19"/>
      <c r="VFJ70" s="19"/>
      <c r="VFK70" s="19"/>
      <c r="VFL70" s="19"/>
      <c r="VFM70" s="19"/>
      <c r="VFN70" s="19"/>
      <c r="VFO70" s="19"/>
      <c r="VFP70" s="19"/>
      <c r="VFQ70" s="19"/>
      <c r="VFR70" s="19"/>
      <c r="VFS70" s="19"/>
      <c r="VFT70" s="19"/>
      <c r="VFU70" s="19"/>
      <c r="VFV70" s="19"/>
      <c r="VFW70" s="19"/>
      <c r="VFX70" s="19"/>
      <c r="VFY70" s="19"/>
      <c r="VFZ70" s="19"/>
      <c r="VGA70" s="19"/>
      <c r="VGB70" s="19"/>
      <c r="VGC70" s="19"/>
      <c r="VGD70" s="19"/>
      <c r="VGE70" s="19"/>
      <c r="VGF70" s="19"/>
      <c r="VGG70" s="19"/>
      <c r="VGH70" s="19"/>
      <c r="VGI70" s="19"/>
      <c r="VGJ70" s="19"/>
      <c r="VGK70" s="19"/>
      <c r="VGL70" s="19"/>
      <c r="VGM70" s="19"/>
      <c r="VGN70" s="19"/>
      <c r="VGO70" s="19"/>
      <c r="VGP70" s="19"/>
      <c r="VGQ70" s="19"/>
      <c r="VGR70" s="19"/>
      <c r="VGS70" s="19"/>
      <c r="VGT70" s="19"/>
      <c r="VGU70" s="19"/>
      <c r="VGV70" s="19"/>
      <c r="VGW70" s="19"/>
      <c r="VGX70" s="19"/>
      <c r="VGY70" s="19"/>
      <c r="VGZ70" s="19"/>
      <c r="VHA70" s="19"/>
      <c r="VHB70" s="19"/>
      <c r="VHC70" s="19"/>
      <c r="VHD70" s="19"/>
      <c r="VHE70" s="19"/>
      <c r="VHF70" s="19"/>
      <c r="VHG70" s="19"/>
      <c r="VHH70" s="19"/>
      <c r="VHI70" s="19"/>
      <c r="VHJ70" s="19"/>
      <c r="VHK70" s="19"/>
      <c r="VHL70" s="19"/>
      <c r="VHM70" s="19"/>
      <c r="VHN70" s="19"/>
      <c r="VHO70" s="19"/>
      <c r="VHP70" s="19"/>
      <c r="VHQ70" s="19"/>
      <c r="VHR70" s="19"/>
      <c r="VHS70" s="19"/>
      <c r="VHT70" s="19"/>
      <c r="VHU70" s="19"/>
      <c r="VHV70" s="19"/>
      <c r="VHW70" s="19"/>
      <c r="VHX70" s="19"/>
      <c r="VHY70" s="19"/>
      <c r="VHZ70" s="19"/>
      <c r="VIA70" s="19"/>
      <c r="VIB70" s="19"/>
      <c r="VIC70" s="19"/>
      <c r="VID70" s="19"/>
      <c r="VIE70" s="19"/>
      <c r="VIF70" s="19"/>
      <c r="VIG70" s="19"/>
      <c r="VIH70" s="19"/>
      <c r="VII70" s="19"/>
      <c r="VIJ70" s="19"/>
      <c r="VIK70" s="19"/>
      <c r="VIL70" s="19"/>
      <c r="VIM70" s="19"/>
      <c r="VIN70" s="19"/>
      <c r="VIO70" s="19"/>
      <c r="VIP70" s="19"/>
      <c r="VIQ70" s="19"/>
      <c r="VIR70" s="19"/>
      <c r="VIS70" s="19"/>
      <c r="VIT70" s="19"/>
      <c r="VIU70" s="19"/>
      <c r="VIV70" s="19"/>
      <c r="VIW70" s="19"/>
      <c r="VIX70" s="19"/>
      <c r="VIY70" s="19"/>
      <c r="VIZ70" s="19"/>
      <c r="VJA70" s="19"/>
      <c r="VJB70" s="19"/>
      <c r="VJC70" s="19"/>
      <c r="VJD70" s="19"/>
      <c r="VJE70" s="19"/>
      <c r="VJF70" s="19"/>
      <c r="VJG70" s="19"/>
      <c r="VJH70" s="19"/>
      <c r="VJI70" s="19"/>
      <c r="VJJ70" s="19"/>
      <c r="VJK70" s="19"/>
      <c r="VJL70" s="19"/>
      <c r="VJM70" s="19"/>
      <c r="VJN70" s="19"/>
      <c r="VJO70" s="19"/>
      <c r="VJP70" s="19"/>
      <c r="VJQ70" s="19"/>
      <c r="VJR70" s="19"/>
      <c r="VJS70" s="19"/>
      <c r="VJT70" s="19"/>
      <c r="VJU70" s="19"/>
      <c r="VJV70" s="19"/>
      <c r="VJW70" s="19"/>
      <c r="VJX70" s="19"/>
      <c r="VJY70" s="19"/>
      <c r="VJZ70" s="19"/>
      <c r="VKA70" s="19"/>
      <c r="VKB70" s="19"/>
      <c r="VKC70" s="19"/>
      <c r="VKD70" s="19"/>
      <c r="VKE70" s="19"/>
      <c r="VKF70" s="19"/>
      <c r="VKG70" s="19"/>
      <c r="VKH70" s="19"/>
      <c r="VKI70" s="19"/>
      <c r="VKJ70" s="19"/>
      <c r="VKK70" s="19"/>
      <c r="VKL70" s="19"/>
      <c r="VKM70" s="19"/>
      <c r="VKN70" s="19"/>
      <c r="VKO70" s="19"/>
      <c r="VKP70" s="19"/>
      <c r="VKQ70" s="19"/>
      <c r="VKR70" s="19"/>
      <c r="VKS70" s="19"/>
      <c r="VKT70" s="19"/>
      <c r="VKU70" s="19"/>
      <c r="VKV70" s="19"/>
      <c r="VKW70" s="19"/>
      <c r="VKX70" s="19"/>
      <c r="VKY70" s="19"/>
      <c r="VKZ70" s="19"/>
      <c r="VLA70" s="19"/>
      <c r="VLB70" s="19"/>
      <c r="VLC70" s="19"/>
      <c r="VLD70" s="19"/>
      <c r="VLE70" s="19"/>
      <c r="VLF70" s="19"/>
      <c r="VLG70" s="19"/>
      <c r="VLH70" s="19"/>
      <c r="VLI70" s="19"/>
      <c r="VLJ70" s="19"/>
      <c r="VLK70" s="19"/>
      <c r="VLL70" s="19"/>
      <c r="VLM70" s="19"/>
      <c r="VLN70" s="19"/>
      <c r="VLO70" s="19"/>
      <c r="VLP70" s="19"/>
      <c r="VLQ70" s="19"/>
      <c r="VLR70" s="19"/>
      <c r="VLS70" s="19"/>
      <c r="VLT70" s="19"/>
      <c r="VLU70" s="19"/>
      <c r="VLV70" s="19"/>
      <c r="VLW70" s="19"/>
      <c r="VLX70" s="19"/>
      <c r="VLY70" s="19"/>
      <c r="VLZ70" s="19"/>
      <c r="VMA70" s="19"/>
      <c r="VMB70" s="19"/>
      <c r="VMC70" s="19"/>
      <c r="VMD70" s="19"/>
      <c r="VME70" s="19"/>
      <c r="VMF70" s="19"/>
      <c r="VMG70" s="19"/>
      <c r="VMH70" s="19"/>
      <c r="VMI70" s="19"/>
      <c r="VMJ70" s="19"/>
      <c r="VMK70" s="19"/>
      <c r="VML70" s="19"/>
      <c r="VMM70" s="19"/>
      <c r="VMN70" s="19"/>
      <c r="VMO70" s="19"/>
      <c r="VMP70" s="19"/>
      <c r="VMQ70" s="19"/>
      <c r="VMR70" s="19"/>
      <c r="VMS70" s="19"/>
      <c r="VMT70" s="19"/>
      <c r="VMU70" s="19"/>
      <c r="VMV70" s="19"/>
      <c r="VMW70" s="19"/>
      <c r="VMX70" s="19"/>
      <c r="VMY70" s="19"/>
      <c r="VMZ70" s="19"/>
      <c r="VNA70" s="19"/>
      <c r="VNB70" s="19"/>
      <c r="VNC70" s="19"/>
      <c r="VND70" s="19"/>
      <c r="VNE70" s="19"/>
      <c r="VNF70" s="19"/>
      <c r="VNG70" s="19"/>
      <c r="VNH70" s="19"/>
      <c r="VNI70" s="19"/>
      <c r="VNJ70" s="19"/>
      <c r="VNK70" s="19"/>
      <c r="VNL70" s="19"/>
      <c r="VNM70" s="19"/>
      <c r="VNN70" s="19"/>
      <c r="VNO70" s="19"/>
      <c r="VNP70" s="19"/>
      <c r="VNQ70" s="19"/>
      <c r="VNR70" s="19"/>
      <c r="VNS70" s="19"/>
      <c r="VNT70" s="19"/>
      <c r="VNU70" s="19"/>
      <c r="VNV70" s="19"/>
      <c r="VNW70" s="19"/>
      <c r="VNX70" s="19"/>
      <c r="VNY70" s="19"/>
      <c r="VNZ70" s="19"/>
      <c r="VOA70" s="19"/>
      <c r="VOB70" s="19"/>
      <c r="VOC70" s="19"/>
      <c r="VOD70" s="19"/>
      <c r="VOE70" s="19"/>
      <c r="VOF70" s="19"/>
      <c r="VOG70" s="19"/>
      <c r="VOH70" s="19"/>
      <c r="VOI70" s="19"/>
      <c r="VOJ70" s="19"/>
      <c r="VOK70" s="19"/>
      <c r="VOL70" s="19"/>
      <c r="VOM70" s="19"/>
      <c r="VON70" s="19"/>
      <c r="VOO70" s="19"/>
      <c r="VOP70" s="19"/>
      <c r="VOQ70" s="19"/>
      <c r="VOR70" s="19"/>
      <c r="VOS70" s="19"/>
      <c r="VOT70" s="19"/>
      <c r="VOU70" s="19"/>
      <c r="VOV70" s="19"/>
      <c r="VOW70" s="19"/>
      <c r="VOX70" s="19"/>
      <c r="VOY70" s="19"/>
      <c r="VOZ70" s="19"/>
      <c r="VPA70" s="19"/>
      <c r="VPB70" s="19"/>
      <c r="VPC70" s="19"/>
      <c r="VPD70" s="19"/>
      <c r="VPE70" s="19"/>
      <c r="VPF70" s="19"/>
      <c r="VPG70" s="19"/>
      <c r="VPH70" s="19"/>
      <c r="VPI70" s="19"/>
      <c r="VPJ70" s="19"/>
      <c r="VPK70" s="19"/>
      <c r="VPL70" s="19"/>
      <c r="VPM70" s="19"/>
      <c r="VPN70" s="19"/>
      <c r="VPO70" s="19"/>
      <c r="VPP70" s="19"/>
      <c r="VPQ70" s="19"/>
      <c r="VPR70" s="19"/>
      <c r="VPS70" s="19"/>
      <c r="VPT70" s="19"/>
      <c r="VPU70" s="19"/>
      <c r="VPV70" s="19"/>
      <c r="VPW70" s="19"/>
      <c r="VPX70" s="19"/>
      <c r="VPY70" s="19"/>
      <c r="VPZ70" s="19"/>
      <c r="VQA70" s="19"/>
      <c r="VQB70" s="19"/>
      <c r="VQC70" s="19"/>
      <c r="VQD70" s="19"/>
      <c r="VQE70" s="19"/>
      <c r="VQF70" s="19"/>
      <c r="VQG70" s="19"/>
      <c r="VQH70" s="19"/>
      <c r="VQI70" s="19"/>
      <c r="VQJ70" s="19"/>
      <c r="VQK70" s="19"/>
      <c r="VQL70" s="19"/>
      <c r="VQM70" s="19"/>
      <c r="VQN70" s="19"/>
      <c r="VQO70" s="19"/>
      <c r="VQP70" s="19"/>
      <c r="VQQ70" s="19"/>
      <c r="VQR70" s="19"/>
      <c r="VQS70" s="19"/>
      <c r="VQT70" s="19"/>
      <c r="VQU70" s="19"/>
      <c r="VQV70" s="19"/>
      <c r="VQW70" s="19"/>
      <c r="VQX70" s="19"/>
      <c r="VQY70" s="19"/>
      <c r="VQZ70" s="19"/>
      <c r="VRA70" s="19"/>
      <c r="VRB70" s="19"/>
      <c r="VRC70" s="19"/>
      <c r="VRD70" s="19"/>
      <c r="VRE70" s="19"/>
      <c r="VRF70" s="19"/>
      <c r="VRG70" s="19"/>
      <c r="VRH70" s="19"/>
      <c r="VRI70" s="19"/>
      <c r="VRJ70" s="19"/>
      <c r="VRK70" s="19"/>
      <c r="VRL70" s="19"/>
      <c r="VRM70" s="19"/>
      <c r="VRN70" s="19"/>
      <c r="VRO70" s="19"/>
      <c r="VRP70" s="19"/>
      <c r="VRQ70" s="19"/>
      <c r="VRR70" s="19"/>
      <c r="VRS70" s="19"/>
      <c r="VRT70" s="19"/>
      <c r="VRU70" s="19"/>
      <c r="VRV70" s="19"/>
      <c r="VRW70" s="19"/>
      <c r="VRX70" s="19"/>
      <c r="VRY70" s="19"/>
      <c r="VRZ70" s="19"/>
      <c r="VSA70" s="19"/>
      <c r="VSB70" s="19"/>
      <c r="VSC70" s="19"/>
      <c r="VSD70" s="19"/>
      <c r="VSE70" s="19"/>
      <c r="VSF70" s="19"/>
      <c r="VSG70" s="19"/>
      <c r="VSH70" s="19"/>
      <c r="VSI70" s="19"/>
      <c r="VSJ70" s="19"/>
      <c r="VSK70" s="19"/>
      <c r="VSL70" s="19"/>
      <c r="VSM70" s="19"/>
      <c r="VSN70" s="19"/>
      <c r="VSO70" s="19"/>
      <c r="VSP70" s="19"/>
      <c r="VSQ70" s="19"/>
      <c r="VSR70" s="19"/>
      <c r="VSS70" s="19"/>
      <c r="VST70" s="19"/>
      <c r="VSU70" s="19"/>
      <c r="VSV70" s="19"/>
      <c r="VSW70" s="19"/>
      <c r="VSX70" s="19"/>
      <c r="VSY70" s="19"/>
      <c r="VSZ70" s="19"/>
      <c r="VTA70" s="19"/>
      <c r="VTB70" s="19"/>
      <c r="VTC70" s="19"/>
      <c r="VTD70" s="19"/>
      <c r="VTE70" s="19"/>
      <c r="VTF70" s="19"/>
      <c r="VTG70" s="19"/>
      <c r="VTH70" s="19"/>
      <c r="VTI70" s="19"/>
      <c r="VTJ70" s="19"/>
      <c r="VTK70" s="19"/>
      <c r="VTL70" s="19"/>
      <c r="VTM70" s="19"/>
      <c r="VTN70" s="19"/>
      <c r="VTO70" s="19"/>
      <c r="VTP70" s="19"/>
      <c r="VTQ70" s="19"/>
      <c r="VTR70" s="19"/>
      <c r="VTS70" s="19"/>
      <c r="VTT70" s="19"/>
      <c r="VTU70" s="19"/>
      <c r="VTV70" s="19"/>
      <c r="VTW70" s="19"/>
      <c r="VTX70" s="19"/>
      <c r="VTY70" s="19"/>
      <c r="VTZ70" s="19"/>
      <c r="VUA70" s="19"/>
      <c r="VUB70" s="19"/>
      <c r="VUC70" s="19"/>
      <c r="VUD70" s="19"/>
      <c r="VUE70" s="19"/>
      <c r="VUF70" s="19"/>
      <c r="VUG70" s="19"/>
      <c r="VUH70" s="19"/>
      <c r="VUI70" s="19"/>
      <c r="VUJ70" s="19"/>
      <c r="VUK70" s="19"/>
      <c r="VUL70" s="19"/>
      <c r="VUM70" s="19"/>
      <c r="VUN70" s="19"/>
      <c r="VUO70" s="19"/>
      <c r="VUP70" s="19"/>
      <c r="VUQ70" s="19"/>
      <c r="VUR70" s="19"/>
      <c r="VUS70" s="19"/>
      <c r="VUT70" s="19"/>
      <c r="VUU70" s="19"/>
      <c r="VUV70" s="19"/>
      <c r="VUW70" s="19"/>
      <c r="VUX70" s="19"/>
      <c r="VUY70" s="19"/>
      <c r="VUZ70" s="19"/>
      <c r="VVA70" s="19"/>
      <c r="VVB70" s="19"/>
      <c r="VVC70" s="19"/>
      <c r="VVD70" s="19"/>
      <c r="VVE70" s="19"/>
      <c r="VVF70" s="19"/>
      <c r="VVG70" s="19"/>
      <c r="VVH70" s="19"/>
      <c r="VVI70" s="19"/>
      <c r="VVJ70" s="19"/>
      <c r="VVK70" s="19"/>
      <c r="VVL70" s="19"/>
      <c r="VVM70" s="19"/>
      <c r="VVN70" s="19"/>
      <c r="VVO70" s="19"/>
      <c r="VVP70" s="19"/>
      <c r="VVQ70" s="19"/>
      <c r="VVR70" s="19"/>
      <c r="VVS70" s="19"/>
      <c r="VVT70" s="19"/>
      <c r="VVU70" s="19"/>
      <c r="VVV70" s="19"/>
      <c r="VVW70" s="19"/>
      <c r="VVX70" s="19"/>
      <c r="VVY70" s="19"/>
      <c r="VVZ70" s="19"/>
      <c r="VWA70" s="19"/>
      <c r="VWB70" s="19"/>
      <c r="VWC70" s="19"/>
      <c r="VWD70" s="19"/>
      <c r="VWE70" s="19"/>
      <c r="VWF70" s="19"/>
      <c r="VWG70" s="19"/>
      <c r="VWH70" s="19"/>
      <c r="VWI70" s="19"/>
      <c r="VWJ70" s="19"/>
      <c r="VWK70" s="19"/>
      <c r="VWL70" s="19"/>
      <c r="VWM70" s="19"/>
      <c r="VWN70" s="19"/>
      <c r="VWO70" s="19"/>
      <c r="VWP70" s="19"/>
      <c r="VWQ70" s="19"/>
      <c r="VWR70" s="19"/>
      <c r="VWS70" s="19"/>
      <c r="VWT70" s="19"/>
      <c r="VWU70" s="19"/>
      <c r="VWV70" s="19"/>
      <c r="VWW70" s="19"/>
      <c r="VWX70" s="19"/>
      <c r="VWY70" s="19"/>
      <c r="VWZ70" s="19"/>
      <c r="VXA70" s="19"/>
      <c r="VXB70" s="19"/>
      <c r="VXC70" s="19"/>
      <c r="VXD70" s="19"/>
      <c r="VXE70" s="19"/>
      <c r="VXF70" s="19"/>
      <c r="VXG70" s="19"/>
      <c r="VXH70" s="19"/>
      <c r="VXI70" s="19"/>
      <c r="VXJ70" s="19"/>
      <c r="VXK70" s="19"/>
      <c r="VXL70" s="19"/>
      <c r="VXM70" s="19"/>
      <c r="VXN70" s="19"/>
      <c r="VXO70" s="19"/>
      <c r="VXP70" s="19"/>
      <c r="VXQ70" s="19"/>
      <c r="VXR70" s="19"/>
      <c r="VXS70" s="19"/>
      <c r="VXT70" s="19"/>
      <c r="VXU70" s="19"/>
      <c r="VXV70" s="19"/>
      <c r="VXW70" s="19"/>
      <c r="VXX70" s="19"/>
      <c r="VXY70" s="19"/>
      <c r="VXZ70" s="19"/>
      <c r="VYA70" s="19"/>
      <c r="VYB70" s="19"/>
      <c r="VYC70" s="19"/>
      <c r="VYD70" s="19"/>
      <c r="VYE70" s="19"/>
      <c r="VYF70" s="19"/>
      <c r="VYG70" s="19"/>
      <c r="VYH70" s="19"/>
      <c r="VYI70" s="19"/>
      <c r="VYJ70" s="19"/>
      <c r="VYK70" s="19"/>
      <c r="VYL70" s="19"/>
      <c r="VYM70" s="19"/>
      <c r="VYN70" s="19"/>
      <c r="VYO70" s="19"/>
      <c r="VYP70" s="19"/>
      <c r="VYQ70" s="19"/>
      <c r="VYR70" s="19"/>
      <c r="VYS70" s="19"/>
      <c r="VYT70" s="19"/>
      <c r="VYU70" s="19"/>
      <c r="VYV70" s="19"/>
      <c r="VYW70" s="19"/>
      <c r="VYX70" s="19"/>
      <c r="VYY70" s="19"/>
      <c r="VYZ70" s="19"/>
      <c r="VZA70" s="19"/>
      <c r="VZB70" s="19"/>
      <c r="VZC70" s="19"/>
      <c r="VZD70" s="19"/>
      <c r="VZE70" s="19"/>
      <c r="VZF70" s="19"/>
      <c r="VZG70" s="19"/>
      <c r="VZH70" s="19"/>
      <c r="VZI70" s="19"/>
      <c r="VZJ70" s="19"/>
      <c r="VZK70" s="19"/>
      <c r="VZL70" s="19"/>
      <c r="VZM70" s="19"/>
      <c r="VZN70" s="19"/>
      <c r="VZO70" s="19"/>
      <c r="VZP70" s="19"/>
      <c r="VZQ70" s="19"/>
      <c r="VZR70" s="19"/>
      <c r="VZS70" s="19"/>
      <c r="VZT70" s="19"/>
      <c r="VZU70" s="19"/>
      <c r="VZV70" s="19"/>
      <c r="VZW70" s="19"/>
      <c r="VZX70" s="19"/>
      <c r="VZY70" s="19"/>
      <c r="VZZ70" s="19"/>
      <c r="WAA70" s="19"/>
      <c r="WAB70" s="19"/>
      <c r="WAC70" s="19"/>
      <c r="WAD70" s="19"/>
      <c r="WAE70" s="19"/>
      <c r="WAF70" s="19"/>
      <c r="WAG70" s="19"/>
      <c r="WAH70" s="19"/>
      <c r="WAI70" s="19"/>
      <c r="WAJ70" s="19"/>
      <c r="WAK70" s="19"/>
      <c r="WAL70" s="19"/>
      <c r="WAM70" s="19"/>
      <c r="WAN70" s="19"/>
      <c r="WAO70" s="19"/>
      <c r="WAP70" s="19"/>
      <c r="WAQ70" s="19"/>
      <c r="WAR70" s="19"/>
      <c r="WAS70" s="19"/>
      <c r="WAT70" s="19"/>
      <c r="WAU70" s="19"/>
      <c r="WAV70" s="19"/>
      <c r="WAW70" s="19"/>
      <c r="WAX70" s="19"/>
      <c r="WAY70" s="19"/>
      <c r="WAZ70" s="19"/>
      <c r="WBA70" s="19"/>
      <c r="WBB70" s="19"/>
      <c r="WBC70" s="19"/>
      <c r="WBD70" s="19"/>
      <c r="WBE70" s="19"/>
      <c r="WBF70" s="19"/>
      <c r="WBG70" s="19"/>
      <c r="WBH70" s="19"/>
      <c r="WBI70" s="19"/>
      <c r="WBJ70" s="19"/>
      <c r="WBK70" s="19"/>
      <c r="WBL70" s="19"/>
      <c r="WBM70" s="19"/>
      <c r="WBN70" s="19"/>
      <c r="WBO70" s="19"/>
      <c r="WBP70" s="19"/>
      <c r="WBQ70" s="19"/>
      <c r="WBR70" s="19"/>
      <c r="WBS70" s="19"/>
      <c r="WBT70" s="19"/>
      <c r="WBU70" s="19"/>
      <c r="WBV70" s="19"/>
      <c r="WBW70" s="19"/>
      <c r="WBX70" s="19"/>
      <c r="WBY70" s="19"/>
      <c r="WBZ70" s="19"/>
      <c r="WCA70" s="19"/>
      <c r="WCB70" s="19"/>
      <c r="WCC70" s="19"/>
      <c r="WCD70" s="19"/>
      <c r="WCE70" s="19"/>
      <c r="WCF70" s="19"/>
      <c r="WCG70" s="19"/>
      <c r="WCH70" s="19"/>
      <c r="WCI70" s="19"/>
      <c r="WCJ70" s="19"/>
      <c r="WCK70" s="19"/>
      <c r="WCL70" s="19"/>
      <c r="WCM70" s="19"/>
      <c r="WCN70" s="19"/>
      <c r="WCO70" s="19"/>
      <c r="WCP70" s="19"/>
      <c r="WCQ70" s="19"/>
      <c r="WCR70" s="19"/>
      <c r="WCS70" s="19"/>
      <c r="WCT70" s="19"/>
      <c r="WCU70" s="19"/>
      <c r="WCV70" s="19"/>
      <c r="WCW70" s="19"/>
      <c r="WCX70" s="19"/>
      <c r="WCY70" s="19"/>
      <c r="WCZ70" s="19"/>
      <c r="WDA70" s="19"/>
      <c r="WDB70" s="19"/>
      <c r="WDC70" s="19"/>
      <c r="WDD70" s="19"/>
      <c r="WDE70" s="19"/>
      <c r="WDF70" s="19"/>
      <c r="WDG70" s="19"/>
      <c r="WDH70" s="19"/>
      <c r="WDI70" s="19"/>
      <c r="WDJ70" s="19"/>
      <c r="WDK70" s="19"/>
      <c r="WDL70" s="19"/>
      <c r="WDM70" s="19"/>
      <c r="WDN70" s="19"/>
      <c r="WDO70" s="19"/>
      <c r="WDP70" s="19"/>
      <c r="WDQ70" s="19"/>
      <c r="WDR70" s="19"/>
      <c r="WDS70" s="19"/>
      <c r="WDT70" s="19"/>
      <c r="WDU70" s="19"/>
      <c r="WDV70" s="19"/>
      <c r="WDW70" s="19"/>
      <c r="WDX70" s="19"/>
      <c r="WDY70" s="19"/>
      <c r="WDZ70" s="19"/>
      <c r="WEA70" s="19"/>
      <c r="WEB70" s="19"/>
      <c r="WEC70" s="19"/>
      <c r="WED70" s="19"/>
      <c r="WEE70" s="19"/>
      <c r="WEF70" s="19"/>
      <c r="WEG70" s="19"/>
      <c r="WEH70" s="19"/>
      <c r="WEI70" s="19"/>
      <c r="WEJ70" s="19"/>
      <c r="WEK70" s="19"/>
      <c r="WEL70" s="19"/>
      <c r="WEM70" s="19"/>
      <c r="WEN70" s="19"/>
      <c r="WEO70" s="19"/>
      <c r="WEP70" s="19"/>
      <c r="WEQ70" s="19"/>
      <c r="WER70" s="19"/>
      <c r="WES70" s="19"/>
      <c r="WET70" s="19"/>
      <c r="WEU70" s="19"/>
      <c r="WEV70" s="19"/>
      <c r="WEW70" s="19"/>
      <c r="WEX70" s="19"/>
      <c r="WEY70" s="19"/>
      <c r="WEZ70" s="19"/>
      <c r="WFA70" s="19"/>
      <c r="WFB70" s="19"/>
      <c r="WFC70" s="19"/>
      <c r="WFD70" s="19"/>
      <c r="WFE70" s="19"/>
      <c r="WFF70" s="19"/>
      <c r="WFG70" s="19"/>
      <c r="WFH70" s="19"/>
      <c r="WFI70" s="19"/>
      <c r="WFJ70" s="19"/>
      <c r="WFK70" s="19"/>
      <c r="WFL70" s="19"/>
      <c r="WFM70" s="19"/>
      <c r="WFN70" s="19"/>
      <c r="WFO70" s="19"/>
      <c r="WFP70" s="19"/>
      <c r="WFQ70" s="19"/>
      <c r="WFR70" s="19"/>
      <c r="WFS70" s="19"/>
      <c r="WFT70" s="19"/>
      <c r="WFU70" s="19"/>
      <c r="WFV70" s="19"/>
      <c r="WFW70" s="19"/>
      <c r="WFX70" s="19"/>
      <c r="WFY70" s="19"/>
      <c r="WFZ70" s="19"/>
      <c r="WGA70" s="19"/>
      <c r="WGB70" s="19"/>
      <c r="WGC70" s="19"/>
      <c r="WGD70" s="19"/>
      <c r="WGE70" s="19"/>
      <c r="WGF70" s="19"/>
      <c r="WGG70" s="19"/>
      <c r="WGH70" s="19"/>
      <c r="WGI70" s="19"/>
      <c r="WGJ70" s="19"/>
      <c r="WGK70" s="19"/>
      <c r="WGL70" s="19"/>
      <c r="WGM70" s="19"/>
      <c r="WGN70" s="19"/>
      <c r="WGO70" s="19"/>
      <c r="WGP70" s="19"/>
      <c r="WGQ70" s="19"/>
      <c r="WGR70" s="19"/>
      <c r="WGS70" s="19"/>
      <c r="WGT70" s="19"/>
      <c r="WGU70" s="19"/>
      <c r="WGV70" s="19"/>
      <c r="WGW70" s="19"/>
      <c r="WGX70" s="19"/>
      <c r="WGY70" s="19"/>
      <c r="WGZ70" s="19"/>
      <c r="WHA70" s="19"/>
      <c r="WHB70" s="19"/>
      <c r="WHC70" s="19"/>
      <c r="WHD70" s="19"/>
      <c r="WHE70" s="19"/>
      <c r="WHF70" s="19"/>
      <c r="WHG70" s="19"/>
      <c r="WHH70" s="19"/>
      <c r="WHI70" s="19"/>
      <c r="WHJ70" s="19"/>
      <c r="WHK70" s="19"/>
      <c r="WHL70" s="19"/>
      <c r="WHM70" s="19"/>
      <c r="WHN70" s="19"/>
      <c r="WHO70" s="19"/>
      <c r="WHP70" s="19"/>
      <c r="WHQ70" s="19"/>
      <c r="WHR70" s="19"/>
      <c r="WHS70" s="19"/>
      <c r="WHT70" s="19"/>
      <c r="WHU70" s="19"/>
      <c r="WHV70" s="19"/>
      <c r="WHW70" s="19"/>
      <c r="WHX70" s="19"/>
      <c r="WHY70" s="19"/>
      <c r="WHZ70" s="19"/>
      <c r="WIA70" s="19"/>
      <c r="WIB70" s="19"/>
      <c r="WIC70" s="19"/>
      <c r="WID70" s="19"/>
      <c r="WIE70" s="19"/>
      <c r="WIF70" s="19"/>
      <c r="WIG70" s="19"/>
      <c r="WIH70" s="19"/>
      <c r="WII70" s="19"/>
      <c r="WIJ70" s="19"/>
      <c r="WIK70" s="19"/>
      <c r="WIL70" s="19"/>
      <c r="WIM70" s="19"/>
      <c r="WIN70" s="19"/>
      <c r="WIO70" s="19"/>
      <c r="WIP70" s="19"/>
      <c r="WIQ70" s="19"/>
      <c r="WIR70" s="19"/>
      <c r="WIS70" s="19"/>
      <c r="WIT70" s="19"/>
      <c r="WIU70" s="19"/>
      <c r="WIV70" s="19"/>
      <c r="WIW70" s="19"/>
      <c r="WIX70" s="19"/>
      <c r="WIY70" s="19"/>
      <c r="WIZ70" s="19"/>
      <c r="WJA70" s="19"/>
      <c r="WJB70" s="19"/>
      <c r="WJC70" s="19"/>
      <c r="WJD70" s="19"/>
      <c r="WJE70" s="19"/>
      <c r="WJF70" s="19"/>
      <c r="WJG70" s="19"/>
      <c r="WJH70" s="19"/>
      <c r="WJI70" s="19"/>
      <c r="WJJ70" s="19"/>
      <c r="WJK70" s="19"/>
      <c r="WJL70" s="19"/>
      <c r="WJM70" s="19"/>
      <c r="WJN70" s="19"/>
      <c r="WJO70" s="19"/>
      <c r="WJP70" s="19"/>
      <c r="WJQ70" s="19"/>
      <c r="WJR70" s="19"/>
      <c r="WJS70" s="19"/>
      <c r="WJT70" s="19"/>
      <c r="WJU70" s="19"/>
      <c r="WJV70" s="19"/>
      <c r="WJW70" s="19"/>
      <c r="WJX70" s="19"/>
      <c r="WJY70" s="19"/>
      <c r="WJZ70" s="19"/>
      <c r="WKA70" s="19"/>
      <c r="WKB70" s="19"/>
      <c r="WKC70" s="19"/>
      <c r="WKD70" s="19"/>
      <c r="WKE70" s="19"/>
      <c r="WKF70" s="19"/>
      <c r="WKG70" s="19"/>
      <c r="WKH70" s="19"/>
      <c r="WKI70" s="19"/>
      <c r="WKJ70" s="19"/>
      <c r="WKK70" s="19"/>
      <c r="WKL70" s="19"/>
      <c r="WKM70" s="19"/>
      <c r="WKN70" s="19"/>
      <c r="WKO70" s="19"/>
      <c r="WKP70" s="19"/>
      <c r="WKQ70" s="19"/>
      <c r="WKR70" s="19"/>
      <c r="WKS70" s="19"/>
      <c r="WKT70" s="19"/>
      <c r="WKU70" s="19"/>
      <c r="WKV70" s="19"/>
      <c r="WKW70" s="19"/>
      <c r="WKX70" s="19"/>
      <c r="WKY70" s="19"/>
      <c r="WKZ70" s="19"/>
      <c r="WLA70" s="19"/>
      <c r="WLB70" s="19"/>
      <c r="WLC70" s="19"/>
      <c r="WLD70" s="19"/>
      <c r="WLE70" s="19"/>
      <c r="WLF70" s="19"/>
      <c r="WLG70" s="19"/>
      <c r="WLH70" s="19"/>
      <c r="WLI70" s="19"/>
      <c r="WLJ70" s="19"/>
      <c r="WLK70" s="19"/>
      <c r="WLL70" s="19"/>
      <c r="WLM70" s="19"/>
      <c r="WLN70" s="19"/>
      <c r="WLO70" s="19"/>
      <c r="WLP70" s="19"/>
      <c r="WLQ70" s="19"/>
      <c r="WLR70" s="19"/>
      <c r="WLS70" s="19"/>
      <c r="WLT70" s="19"/>
      <c r="WLU70" s="19"/>
      <c r="WLV70" s="19"/>
      <c r="WLW70" s="19"/>
      <c r="WLX70" s="19"/>
      <c r="WLY70" s="19"/>
      <c r="WLZ70" s="19"/>
      <c r="WMA70" s="19"/>
      <c r="WMB70" s="19"/>
      <c r="WMC70" s="19"/>
      <c r="WMD70" s="19"/>
      <c r="WME70" s="19"/>
      <c r="WMF70" s="19"/>
      <c r="WMG70" s="19"/>
      <c r="WMH70" s="19"/>
      <c r="WMI70" s="19"/>
      <c r="WMJ70" s="19"/>
      <c r="WMK70" s="19"/>
      <c r="WML70" s="19"/>
      <c r="WMM70" s="19"/>
      <c r="WMN70" s="19"/>
      <c r="WMO70" s="19"/>
      <c r="WMP70" s="19"/>
      <c r="WMQ70" s="19"/>
      <c r="WMR70" s="19"/>
      <c r="WMS70" s="19"/>
      <c r="WMT70" s="19"/>
      <c r="WMU70" s="19"/>
      <c r="WMV70" s="19"/>
      <c r="WMW70" s="19"/>
      <c r="WMX70" s="19"/>
      <c r="WMY70" s="19"/>
      <c r="WMZ70" s="19"/>
      <c r="WNA70" s="19"/>
      <c r="WNB70" s="19"/>
      <c r="WNC70" s="19"/>
      <c r="WND70" s="19"/>
      <c r="WNE70" s="19"/>
      <c r="WNF70" s="19"/>
      <c r="WNG70" s="19"/>
      <c r="WNH70" s="19"/>
      <c r="WNI70" s="19"/>
      <c r="WNJ70" s="19"/>
      <c r="WNK70" s="19"/>
      <c r="WNL70" s="19"/>
      <c r="WNM70" s="19"/>
      <c r="WNN70" s="19"/>
      <c r="WNO70" s="19"/>
      <c r="WNP70" s="19"/>
      <c r="WNQ70" s="19"/>
      <c r="WNR70" s="19"/>
      <c r="WNS70" s="19"/>
      <c r="WNT70" s="19"/>
      <c r="WNU70" s="19"/>
      <c r="WNV70" s="19"/>
      <c r="WNW70" s="19"/>
      <c r="WNX70" s="19"/>
      <c r="WNY70" s="19"/>
      <c r="WNZ70" s="19"/>
      <c r="WOA70" s="19"/>
      <c r="WOB70" s="19"/>
      <c r="WOC70" s="19"/>
      <c r="WOD70" s="19"/>
      <c r="WOE70" s="19"/>
      <c r="WOF70" s="19"/>
      <c r="WOG70" s="19"/>
      <c r="WOH70" s="19"/>
      <c r="WOI70" s="19"/>
      <c r="WOJ70" s="19"/>
      <c r="WOK70" s="19"/>
      <c r="WOL70" s="19"/>
      <c r="WOM70" s="19"/>
      <c r="WON70" s="19"/>
      <c r="WOO70" s="19"/>
      <c r="WOP70" s="19"/>
      <c r="WOQ70" s="19"/>
      <c r="WOR70" s="19"/>
      <c r="WOS70" s="19"/>
      <c r="WOT70" s="19"/>
      <c r="WOU70" s="19"/>
      <c r="WOV70" s="19"/>
      <c r="WOW70" s="19"/>
      <c r="WOX70" s="19"/>
      <c r="WOY70" s="19"/>
      <c r="WOZ70" s="19"/>
      <c r="WPA70" s="19"/>
      <c r="WPB70" s="19"/>
      <c r="WPC70" s="19"/>
      <c r="WPD70" s="19"/>
      <c r="WPE70" s="19"/>
      <c r="WPF70" s="19"/>
      <c r="WPG70" s="19"/>
      <c r="WPH70" s="19"/>
      <c r="WPI70" s="19"/>
      <c r="WPJ70" s="19"/>
      <c r="WPK70" s="19"/>
      <c r="WPL70" s="19"/>
      <c r="WPM70" s="19"/>
      <c r="WPN70" s="19"/>
      <c r="WPO70" s="19"/>
      <c r="WPP70" s="19"/>
      <c r="WPQ70" s="19"/>
      <c r="WPR70" s="19"/>
      <c r="WPS70" s="19"/>
      <c r="WPT70" s="19"/>
      <c r="WPU70" s="19"/>
      <c r="WPV70" s="19"/>
      <c r="WPW70" s="19"/>
      <c r="WPX70" s="19"/>
      <c r="WPY70" s="19"/>
      <c r="WPZ70" s="19"/>
      <c r="WQA70" s="19"/>
      <c r="WQB70" s="19"/>
      <c r="WQC70" s="19"/>
      <c r="WQD70" s="19"/>
      <c r="WQE70" s="19"/>
      <c r="WQF70" s="19"/>
      <c r="WQG70" s="19"/>
      <c r="WQH70" s="19"/>
      <c r="WQI70" s="19"/>
      <c r="WQJ70" s="19"/>
      <c r="WQK70" s="19"/>
      <c r="WQL70" s="19"/>
      <c r="WQM70" s="19"/>
      <c r="WQN70" s="19"/>
      <c r="WQO70" s="19"/>
      <c r="WQP70" s="19"/>
      <c r="WQQ70" s="19"/>
      <c r="WQR70" s="19"/>
      <c r="WQS70" s="19"/>
      <c r="WQT70" s="19"/>
      <c r="WQU70" s="19"/>
      <c r="WQV70" s="19"/>
      <c r="WQW70" s="19"/>
      <c r="WQX70" s="19"/>
      <c r="WQY70" s="19"/>
      <c r="WQZ70" s="19"/>
      <c r="WRA70" s="19"/>
      <c r="WRB70" s="19"/>
      <c r="WRC70" s="19"/>
      <c r="WRD70" s="19"/>
      <c r="WRE70" s="19"/>
      <c r="WRF70" s="19"/>
      <c r="WRG70" s="19"/>
      <c r="WRH70" s="19"/>
      <c r="WRI70" s="19"/>
      <c r="WRJ70" s="19"/>
      <c r="WRK70" s="19"/>
      <c r="WRL70" s="19"/>
      <c r="WRM70" s="19"/>
      <c r="WRN70" s="19"/>
      <c r="WRO70" s="19"/>
      <c r="WRP70" s="19"/>
      <c r="WRQ70" s="19"/>
      <c r="WRR70" s="19"/>
      <c r="WRS70" s="19"/>
      <c r="WRT70" s="19"/>
      <c r="WRU70" s="19"/>
      <c r="WRV70" s="19"/>
      <c r="WRW70" s="19"/>
      <c r="WRX70" s="19"/>
      <c r="WRY70" s="19"/>
      <c r="WRZ70" s="19"/>
      <c r="WSA70" s="19"/>
      <c r="WSB70" s="19"/>
      <c r="WSC70" s="19"/>
      <c r="WSD70" s="19"/>
      <c r="WSE70" s="19"/>
      <c r="WSF70" s="19"/>
      <c r="WSG70" s="19"/>
      <c r="WSH70" s="19"/>
      <c r="WSI70" s="19"/>
      <c r="WSJ70" s="19"/>
      <c r="WSK70" s="19"/>
      <c r="WSL70" s="19"/>
      <c r="WSM70" s="19"/>
      <c r="WSN70" s="19"/>
      <c r="WSO70" s="19"/>
      <c r="WSP70" s="19"/>
      <c r="WSQ70" s="19"/>
      <c r="WSR70" s="19"/>
      <c r="WSS70" s="19"/>
      <c r="WST70" s="19"/>
      <c r="WSU70" s="19"/>
      <c r="WSV70" s="19"/>
      <c r="WSW70" s="19"/>
      <c r="WSX70" s="19"/>
      <c r="WSY70" s="19"/>
      <c r="WSZ70" s="19"/>
      <c r="WTA70" s="19"/>
      <c r="WTB70" s="19"/>
      <c r="WTC70" s="19"/>
      <c r="WTD70" s="19"/>
      <c r="WTE70" s="19"/>
      <c r="WTF70" s="19"/>
      <c r="WTG70" s="19"/>
      <c r="WTH70" s="19"/>
      <c r="WTI70" s="19"/>
      <c r="WTJ70" s="19"/>
      <c r="WTK70" s="19"/>
      <c r="WTL70" s="19"/>
      <c r="WTM70" s="19"/>
      <c r="WTN70" s="19"/>
      <c r="WTO70" s="19"/>
      <c r="WTP70" s="19"/>
      <c r="WTQ70" s="19"/>
      <c r="WTR70" s="19"/>
      <c r="WTS70" s="19"/>
      <c r="WTT70" s="19"/>
      <c r="WTU70" s="19"/>
      <c r="WTV70" s="19"/>
      <c r="WTW70" s="19"/>
      <c r="WTX70" s="19"/>
      <c r="WTY70" s="19"/>
      <c r="WTZ70" s="19"/>
      <c r="WUA70" s="19"/>
      <c r="WUB70" s="19"/>
      <c r="WUC70" s="19"/>
      <c r="WUD70" s="19"/>
      <c r="WUE70" s="19"/>
      <c r="WUF70" s="19"/>
      <c r="WUG70" s="19"/>
      <c r="WUH70" s="19"/>
      <c r="WUI70" s="19"/>
      <c r="WUJ70" s="19"/>
      <c r="WUK70" s="19"/>
      <c r="WUL70" s="19"/>
      <c r="WUM70" s="19"/>
      <c r="WUN70" s="19"/>
      <c r="WUO70" s="19"/>
      <c r="WUP70" s="19"/>
      <c r="WUQ70" s="19"/>
      <c r="WUR70" s="19"/>
      <c r="WUS70" s="19"/>
      <c r="WUT70" s="19"/>
      <c r="WUU70" s="19"/>
      <c r="WUV70" s="19"/>
      <c r="WUW70" s="19"/>
      <c r="WUX70" s="19"/>
      <c r="WUY70" s="19"/>
      <c r="WUZ70" s="19"/>
      <c r="WVA70" s="19"/>
      <c r="WVB70" s="19"/>
      <c r="WVC70" s="19"/>
      <c r="WVD70" s="19"/>
      <c r="WVE70" s="19"/>
      <c r="WVF70" s="19"/>
      <c r="WVG70" s="19"/>
      <c r="WVH70" s="19"/>
      <c r="WVI70" s="19"/>
      <c r="WVJ70" s="19"/>
      <c r="WVK70" s="19"/>
      <c r="WVL70" s="19"/>
      <c r="WVM70" s="19"/>
      <c r="WVN70" s="19"/>
      <c r="WVO70" s="19"/>
      <c r="WVP70" s="19"/>
      <c r="WVQ70" s="19"/>
      <c r="WVR70" s="19"/>
      <c r="WVS70" s="19"/>
      <c r="WVT70" s="19"/>
      <c r="WVU70" s="19"/>
      <c r="WVV70" s="19"/>
      <c r="WVW70" s="19"/>
      <c r="WVX70" s="19"/>
      <c r="WVY70" s="19"/>
      <c r="WVZ70" s="19"/>
      <c r="WWA70" s="19"/>
      <c r="WWB70" s="19"/>
      <c r="WWC70" s="19"/>
      <c r="WWD70" s="19"/>
      <c r="WWE70" s="19"/>
      <c r="WWF70" s="19"/>
      <c r="WWG70" s="19"/>
      <c r="WWH70" s="19"/>
      <c r="WWI70" s="19"/>
      <c r="WWJ70" s="19"/>
      <c r="WWK70" s="19"/>
      <c r="WWL70" s="19"/>
      <c r="WWM70" s="19"/>
      <c r="WWN70" s="19"/>
      <c r="WWO70" s="19"/>
      <c r="WWP70" s="19"/>
      <c r="WWQ70" s="19"/>
      <c r="WWR70" s="19"/>
      <c r="WWS70" s="19"/>
      <c r="WWT70" s="19"/>
      <c r="WWU70" s="19"/>
      <c r="WWV70" s="19"/>
      <c r="WWW70" s="19"/>
      <c r="WWX70" s="19"/>
      <c r="WWY70" s="19"/>
      <c r="WWZ70" s="19"/>
      <c r="WXA70" s="19"/>
      <c r="WXB70" s="19"/>
      <c r="WXC70" s="19"/>
      <c r="WXD70" s="19"/>
      <c r="WXE70" s="19"/>
      <c r="WXF70" s="19"/>
      <c r="WXG70" s="19"/>
      <c r="WXH70" s="19"/>
      <c r="WXI70" s="19"/>
      <c r="WXJ70" s="19"/>
      <c r="WXK70" s="19"/>
      <c r="WXL70" s="19"/>
      <c r="WXM70" s="19"/>
      <c r="WXN70" s="19"/>
      <c r="WXO70" s="19"/>
      <c r="WXP70" s="19"/>
      <c r="WXQ70" s="19"/>
      <c r="WXR70" s="19"/>
      <c r="WXS70" s="19"/>
      <c r="WXT70" s="19"/>
      <c r="WXU70" s="19"/>
      <c r="WXV70" s="19"/>
      <c r="WXW70" s="19"/>
      <c r="WXX70" s="19"/>
      <c r="WXY70" s="19"/>
      <c r="WXZ70" s="19"/>
      <c r="WYA70" s="19"/>
      <c r="WYB70" s="19"/>
      <c r="WYC70" s="19"/>
      <c r="WYD70" s="19"/>
      <c r="WYE70" s="19"/>
      <c r="WYF70" s="19"/>
      <c r="WYG70" s="19"/>
      <c r="WYH70" s="19"/>
      <c r="WYI70" s="19"/>
      <c r="WYJ70" s="19"/>
      <c r="WYK70" s="19"/>
      <c r="WYL70" s="19"/>
      <c r="WYM70" s="19"/>
      <c r="WYN70" s="19"/>
      <c r="WYO70" s="19"/>
      <c r="WYP70" s="19"/>
      <c r="WYQ70" s="19"/>
      <c r="WYR70" s="19"/>
      <c r="WYS70" s="19"/>
      <c r="WYT70" s="19"/>
      <c r="WYU70" s="19"/>
      <c r="WYV70" s="19"/>
      <c r="WYW70" s="19"/>
      <c r="WYX70" s="19"/>
      <c r="WYY70" s="19"/>
      <c r="WYZ70" s="19"/>
      <c r="WZA70" s="19"/>
      <c r="WZB70" s="19"/>
      <c r="WZC70" s="19"/>
      <c r="WZD70" s="19"/>
      <c r="WZE70" s="19"/>
      <c r="WZF70" s="19"/>
      <c r="WZG70" s="19"/>
      <c r="WZH70" s="19"/>
      <c r="WZI70" s="19"/>
      <c r="WZJ70" s="19"/>
      <c r="WZK70" s="19"/>
      <c r="WZL70" s="19"/>
      <c r="WZM70" s="19"/>
      <c r="WZN70" s="19"/>
      <c r="WZO70" s="19"/>
      <c r="WZP70" s="19"/>
      <c r="WZQ70" s="19"/>
      <c r="WZR70" s="19"/>
      <c r="WZS70" s="19"/>
      <c r="WZT70" s="19"/>
      <c r="WZU70" s="19"/>
      <c r="WZV70" s="19"/>
      <c r="WZW70" s="19"/>
      <c r="WZX70" s="19"/>
      <c r="WZY70" s="19"/>
      <c r="WZZ70" s="19"/>
      <c r="XAA70" s="19"/>
      <c r="XAB70" s="19"/>
      <c r="XAC70" s="19"/>
      <c r="XAD70" s="19"/>
      <c r="XAE70" s="19"/>
      <c r="XAF70" s="19"/>
      <c r="XAG70" s="19"/>
      <c r="XAH70" s="19"/>
      <c r="XAI70" s="19"/>
      <c r="XAJ70" s="19"/>
      <c r="XAK70" s="19"/>
      <c r="XAL70" s="19"/>
      <c r="XAM70" s="19"/>
      <c r="XAN70" s="19"/>
      <c r="XAO70" s="19"/>
      <c r="XAP70" s="19"/>
      <c r="XAQ70" s="19"/>
      <c r="XAR70" s="19"/>
      <c r="XAS70" s="19"/>
      <c r="XAT70" s="19"/>
      <c r="XAU70" s="19"/>
      <c r="XAV70" s="19"/>
      <c r="XAW70" s="19"/>
      <c r="XAX70" s="19"/>
      <c r="XAY70" s="19"/>
      <c r="XAZ70" s="19"/>
      <c r="XBA70" s="19"/>
      <c r="XBB70" s="19"/>
      <c r="XBC70" s="19"/>
      <c r="XBD70" s="19"/>
      <c r="XBE70" s="19"/>
      <c r="XBF70" s="19"/>
      <c r="XBG70" s="19"/>
      <c r="XBH70" s="19"/>
      <c r="XBI70" s="19"/>
      <c r="XBJ70" s="19"/>
      <c r="XBK70" s="19"/>
      <c r="XBL70" s="19"/>
      <c r="XBM70" s="19"/>
      <c r="XBN70" s="19"/>
      <c r="XBO70" s="19"/>
      <c r="XBP70" s="19"/>
      <c r="XBQ70" s="19"/>
      <c r="XBR70" s="19"/>
      <c r="XBS70" s="19"/>
      <c r="XBT70" s="19"/>
      <c r="XBU70" s="19"/>
      <c r="XBV70" s="19"/>
      <c r="XBW70" s="19"/>
      <c r="XBX70" s="19"/>
      <c r="XBY70" s="19"/>
      <c r="XBZ70" s="19"/>
      <c r="XCA70" s="19"/>
      <c r="XCB70" s="19"/>
      <c r="XCC70" s="19"/>
      <c r="XCD70" s="19"/>
      <c r="XCE70" s="19"/>
      <c r="XCF70" s="19"/>
      <c r="XCG70" s="19"/>
      <c r="XCH70" s="19"/>
      <c r="XCI70" s="19"/>
      <c r="XCJ70" s="19"/>
      <c r="XCK70" s="19"/>
      <c r="XCL70" s="19"/>
      <c r="XCM70" s="19"/>
      <c r="XCN70" s="19"/>
      <c r="XCO70" s="19"/>
      <c r="XCP70" s="19"/>
      <c r="XCQ70" s="19"/>
      <c r="XCR70" s="19"/>
      <c r="XCS70" s="19"/>
      <c r="XCT70" s="19"/>
      <c r="XCU70" s="19"/>
      <c r="XCV70" s="19"/>
      <c r="XCW70" s="19"/>
      <c r="XCX70" s="19"/>
      <c r="XCY70" s="19"/>
      <c r="XCZ70" s="19"/>
      <c r="XDA70" s="19"/>
      <c r="XDB70" s="19"/>
      <c r="XDC70" s="19"/>
      <c r="XDD70" s="19"/>
      <c r="XDE70" s="19"/>
      <c r="XDF70" s="19"/>
      <c r="XDG70" s="19"/>
      <c r="XDH70" s="19"/>
      <c r="XDI70" s="19"/>
      <c r="XDJ70" s="19"/>
      <c r="XDK70" s="19"/>
      <c r="XDL70" s="19"/>
      <c r="XDM70" s="19"/>
      <c r="XDN70" s="19"/>
      <c r="XDO70" s="19"/>
      <c r="XDP70" s="19"/>
      <c r="XDQ70" s="19"/>
      <c r="XDR70" s="19"/>
      <c r="XDS70" s="19"/>
      <c r="XDT70" s="19"/>
      <c r="XDU70" s="19"/>
      <c r="XDV70" s="19"/>
      <c r="XDW70" s="19"/>
      <c r="XDX70" s="19"/>
      <c r="XDY70" s="19"/>
      <c r="XDZ70" s="19"/>
      <c r="XEA70" s="19"/>
      <c r="XEB70" s="19"/>
      <c r="XEC70" s="19"/>
      <c r="XED70" s="19"/>
      <c r="XEE70" s="19"/>
      <c r="XEF70" s="19"/>
      <c r="XEG70" s="19"/>
      <c r="XEH70" s="19"/>
      <c r="XEI70" s="19"/>
      <c r="XEJ70" s="19"/>
      <c r="XEK70" s="19"/>
      <c r="XEL70" s="19"/>
      <c r="XEM70" s="19"/>
      <c r="XEN70" s="19"/>
    </row>
    <row r="71" spans="1:16368" s="50" customFormat="1" x14ac:dyDescent="0.3">
      <c r="A71" s="19"/>
      <c r="B71" s="43" t="s">
        <v>176</v>
      </c>
      <c r="C71" s="226" t="s">
        <v>175</v>
      </c>
      <c r="D71" s="226"/>
      <c r="E71" s="226"/>
      <c r="F71" s="226"/>
      <c r="G71" s="226"/>
      <c r="H71" s="226"/>
      <c r="I71" s="226"/>
      <c r="J71" s="42" t="e">
        <f>$J$55</f>
        <v>#VALUE!</v>
      </c>
      <c r="K71" s="20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19"/>
      <c r="CP71" s="19"/>
      <c r="CQ71" s="19"/>
      <c r="CR71" s="19"/>
      <c r="CS71" s="19"/>
      <c r="CT71" s="19"/>
      <c r="CU71" s="19"/>
      <c r="CV71" s="19"/>
      <c r="CW71" s="19"/>
      <c r="CX71" s="19"/>
      <c r="CY71" s="19"/>
      <c r="CZ71" s="19"/>
      <c r="DA71" s="19"/>
      <c r="DB71" s="19"/>
      <c r="DC71" s="19"/>
      <c r="DD71" s="19"/>
      <c r="DE71" s="19"/>
      <c r="DF71" s="19"/>
      <c r="DG71" s="19"/>
      <c r="DH71" s="19"/>
      <c r="DI71" s="19"/>
      <c r="DJ71" s="19"/>
      <c r="DK71" s="19"/>
      <c r="DL71" s="19"/>
      <c r="DM71" s="19"/>
      <c r="DN71" s="19"/>
      <c r="DO71" s="19"/>
      <c r="DP71" s="19"/>
      <c r="DQ71" s="19"/>
      <c r="DR71" s="19"/>
      <c r="DS71" s="19"/>
      <c r="DT71" s="19"/>
      <c r="DU71" s="19"/>
      <c r="DV71" s="19"/>
      <c r="DW71" s="19"/>
      <c r="DX71" s="19"/>
      <c r="DY71" s="19"/>
      <c r="DZ71" s="19"/>
      <c r="EA71" s="19"/>
      <c r="EB71" s="19"/>
      <c r="EC71" s="19"/>
      <c r="ED71" s="19"/>
      <c r="EE71" s="19"/>
      <c r="EF71" s="19"/>
      <c r="EG71" s="19"/>
      <c r="EH71" s="19"/>
      <c r="EI71" s="19"/>
      <c r="EJ71" s="19"/>
      <c r="EK71" s="19"/>
      <c r="EL71" s="19"/>
      <c r="EM71" s="19"/>
      <c r="EN71" s="19"/>
      <c r="EO71" s="19"/>
      <c r="EP71" s="19"/>
      <c r="EQ71" s="19"/>
      <c r="ER71" s="19"/>
      <c r="ES71" s="19"/>
      <c r="ET71" s="19"/>
      <c r="EU71" s="19"/>
      <c r="EV71" s="19"/>
      <c r="EW71" s="19"/>
      <c r="EX71" s="19"/>
      <c r="EY71" s="19"/>
      <c r="EZ71" s="19"/>
      <c r="FA71" s="19"/>
      <c r="FB71" s="19"/>
      <c r="FC71" s="19"/>
      <c r="FD71" s="19"/>
      <c r="FE71" s="19"/>
      <c r="FF71" s="19"/>
      <c r="FG71" s="19"/>
      <c r="FH71" s="19"/>
      <c r="FI71" s="19"/>
      <c r="FJ71" s="19"/>
      <c r="FK71" s="19"/>
      <c r="FL71" s="19"/>
      <c r="FM71" s="19"/>
      <c r="FN71" s="19"/>
      <c r="FO71" s="19"/>
      <c r="FP71" s="19"/>
      <c r="FQ71" s="19"/>
      <c r="FR71" s="19"/>
      <c r="FS71" s="19"/>
      <c r="FT71" s="19"/>
      <c r="FU71" s="19"/>
      <c r="FV71" s="19"/>
      <c r="FW71" s="19"/>
      <c r="FX71" s="19"/>
      <c r="FY71" s="19"/>
      <c r="FZ71" s="19"/>
      <c r="GA71" s="19"/>
      <c r="GB71" s="19"/>
      <c r="GC71" s="19"/>
      <c r="GD71" s="19"/>
      <c r="GE71" s="19"/>
      <c r="GF71" s="19"/>
      <c r="GG71" s="19"/>
      <c r="GH71" s="19"/>
      <c r="GI71" s="19"/>
      <c r="GJ71" s="19"/>
      <c r="GK71" s="19"/>
      <c r="GL71" s="19"/>
      <c r="GM71" s="19"/>
      <c r="GN71" s="19"/>
      <c r="GO71" s="19"/>
      <c r="GP71" s="19"/>
      <c r="GQ71" s="19"/>
      <c r="GR71" s="19"/>
      <c r="GS71" s="19"/>
      <c r="GT71" s="19"/>
      <c r="GU71" s="19"/>
      <c r="GV71" s="19"/>
      <c r="GW71" s="19"/>
      <c r="GX71" s="19"/>
      <c r="GY71" s="19"/>
      <c r="GZ71" s="19"/>
      <c r="HA71" s="19"/>
      <c r="HB71" s="19"/>
      <c r="HC71" s="19"/>
      <c r="HD71" s="19"/>
      <c r="HE71" s="19"/>
      <c r="HF71" s="19"/>
      <c r="HG71" s="19"/>
      <c r="HH71" s="19"/>
      <c r="HI71" s="19"/>
      <c r="HJ71" s="19"/>
      <c r="HK71" s="19"/>
      <c r="HL71" s="19"/>
      <c r="HM71" s="19"/>
      <c r="HN71" s="19"/>
      <c r="HO71" s="19"/>
      <c r="HP71" s="19"/>
      <c r="HQ71" s="19"/>
      <c r="HR71" s="19"/>
      <c r="HS71" s="19"/>
      <c r="HT71" s="19"/>
      <c r="HU71" s="19"/>
      <c r="HV71" s="19"/>
      <c r="HW71" s="19"/>
      <c r="HX71" s="19"/>
      <c r="HY71" s="19"/>
      <c r="HZ71" s="19"/>
      <c r="IA71" s="19"/>
      <c r="IB71" s="19"/>
      <c r="IC71" s="19"/>
      <c r="ID71" s="19"/>
      <c r="IE71" s="19"/>
      <c r="IF71" s="19"/>
      <c r="IG71" s="19"/>
      <c r="IH71" s="19"/>
      <c r="II71" s="19"/>
      <c r="IJ71" s="19"/>
      <c r="IK71" s="19"/>
      <c r="IL71" s="19"/>
      <c r="IM71" s="19"/>
      <c r="IN71" s="19"/>
      <c r="IO71" s="19"/>
      <c r="IP71" s="19"/>
      <c r="IQ71" s="19"/>
      <c r="IR71" s="19"/>
      <c r="IS71" s="19"/>
      <c r="IT71" s="19"/>
      <c r="IU71" s="19"/>
      <c r="IV71" s="19"/>
      <c r="IW71" s="19"/>
      <c r="IX71" s="19"/>
      <c r="IY71" s="19"/>
      <c r="IZ71" s="19"/>
      <c r="JA71" s="19"/>
      <c r="JB71" s="19"/>
      <c r="JC71" s="19"/>
      <c r="JD71" s="19"/>
      <c r="JE71" s="19"/>
      <c r="JF71" s="19"/>
      <c r="JG71" s="19"/>
      <c r="JH71" s="19"/>
      <c r="JI71" s="19"/>
      <c r="JJ71" s="19"/>
      <c r="JK71" s="19"/>
      <c r="JL71" s="19"/>
      <c r="JM71" s="19"/>
      <c r="JN71" s="19"/>
      <c r="JO71" s="19"/>
      <c r="JP71" s="19"/>
      <c r="JQ71" s="19"/>
      <c r="JR71" s="19"/>
      <c r="JS71" s="19"/>
      <c r="JT71" s="19"/>
      <c r="JU71" s="19"/>
      <c r="JV71" s="19"/>
      <c r="JW71" s="19"/>
      <c r="JX71" s="19"/>
      <c r="JY71" s="19"/>
      <c r="JZ71" s="19"/>
      <c r="KA71" s="19"/>
      <c r="KB71" s="19"/>
      <c r="KC71" s="19"/>
      <c r="KD71" s="19"/>
      <c r="KE71" s="19"/>
      <c r="KF71" s="19"/>
      <c r="KG71" s="19"/>
      <c r="KH71" s="19"/>
      <c r="KI71" s="19"/>
      <c r="KJ71" s="19"/>
      <c r="KK71" s="19"/>
      <c r="KL71" s="19"/>
      <c r="KM71" s="19"/>
      <c r="KN71" s="19"/>
      <c r="KO71" s="19"/>
      <c r="KP71" s="19"/>
      <c r="KQ71" s="19"/>
      <c r="KR71" s="19"/>
      <c r="KS71" s="19"/>
      <c r="KT71" s="19"/>
      <c r="KU71" s="19"/>
      <c r="KV71" s="19"/>
      <c r="KW71" s="19"/>
      <c r="KX71" s="19"/>
      <c r="KY71" s="19"/>
      <c r="KZ71" s="19"/>
      <c r="LA71" s="19"/>
      <c r="LB71" s="19"/>
      <c r="LC71" s="19"/>
      <c r="LD71" s="19"/>
      <c r="LE71" s="19"/>
      <c r="LF71" s="19"/>
      <c r="LG71" s="19"/>
      <c r="LH71" s="19"/>
      <c r="LI71" s="19"/>
      <c r="LJ71" s="19"/>
      <c r="LK71" s="19"/>
      <c r="LL71" s="19"/>
      <c r="LM71" s="19"/>
      <c r="LN71" s="19"/>
      <c r="LO71" s="19"/>
      <c r="LP71" s="19"/>
      <c r="LQ71" s="19"/>
      <c r="LR71" s="19"/>
      <c r="LS71" s="19"/>
      <c r="LT71" s="19"/>
      <c r="LU71" s="19"/>
      <c r="LV71" s="19"/>
      <c r="LW71" s="19"/>
      <c r="LX71" s="19"/>
      <c r="LY71" s="19"/>
      <c r="LZ71" s="19"/>
      <c r="MA71" s="19"/>
      <c r="MB71" s="19"/>
      <c r="MC71" s="19"/>
      <c r="MD71" s="19"/>
      <c r="ME71" s="19"/>
      <c r="MF71" s="19"/>
      <c r="MG71" s="19"/>
      <c r="MH71" s="19"/>
      <c r="MI71" s="19"/>
      <c r="MJ71" s="19"/>
      <c r="MK71" s="19"/>
      <c r="ML71" s="19"/>
      <c r="MM71" s="19"/>
      <c r="MN71" s="19"/>
      <c r="MO71" s="19"/>
      <c r="MP71" s="19"/>
      <c r="MQ71" s="19"/>
      <c r="MR71" s="19"/>
      <c r="MS71" s="19"/>
      <c r="MT71" s="19"/>
      <c r="MU71" s="19"/>
      <c r="MV71" s="19"/>
      <c r="MW71" s="19"/>
      <c r="MX71" s="19"/>
      <c r="MY71" s="19"/>
      <c r="MZ71" s="19"/>
      <c r="NA71" s="19"/>
      <c r="NB71" s="19"/>
      <c r="NC71" s="19"/>
      <c r="ND71" s="19"/>
      <c r="NE71" s="19"/>
      <c r="NF71" s="19"/>
      <c r="NG71" s="19"/>
      <c r="NH71" s="19"/>
      <c r="NI71" s="19"/>
      <c r="NJ71" s="19"/>
      <c r="NK71" s="19"/>
      <c r="NL71" s="19"/>
      <c r="NM71" s="19"/>
      <c r="NN71" s="19"/>
      <c r="NO71" s="19"/>
      <c r="NP71" s="19"/>
      <c r="NQ71" s="19"/>
      <c r="NR71" s="19"/>
      <c r="NS71" s="19"/>
      <c r="NT71" s="19"/>
      <c r="NU71" s="19"/>
      <c r="NV71" s="19"/>
      <c r="NW71" s="19"/>
      <c r="NX71" s="19"/>
      <c r="NY71" s="19"/>
      <c r="NZ71" s="19"/>
      <c r="OA71" s="19"/>
      <c r="OB71" s="19"/>
      <c r="OC71" s="19"/>
      <c r="OD71" s="19"/>
      <c r="OE71" s="19"/>
      <c r="OF71" s="19"/>
      <c r="OG71" s="19"/>
      <c r="OH71" s="19"/>
      <c r="OI71" s="19"/>
      <c r="OJ71" s="19"/>
      <c r="OK71" s="19"/>
      <c r="OL71" s="19"/>
      <c r="OM71" s="19"/>
      <c r="ON71" s="19"/>
      <c r="OO71" s="19"/>
      <c r="OP71" s="19"/>
      <c r="OQ71" s="19"/>
      <c r="OR71" s="19"/>
      <c r="OS71" s="19"/>
      <c r="OT71" s="19"/>
      <c r="OU71" s="19"/>
      <c r="OV71" s="19"/>
      <c r="OW71" s="19"/>
      <c r="OX71" s="19"/>
      <c r="OY71" s="19"/>
      <c r="OZ71" s="19"/>
      <c r="PA71" s="19"/>
      <c r="PB71" s="19"/>
      <c r="PC71" s="19"/>
      <c r="PD71" s="19"/>
      <c r="PE71" s="19"/>
      <c r="PF71" s="19"/>
      <c r="PG71" s="19"/>
      <c r="PH71" s="19"/>
      <c r="PI71" s="19"/>
      <c r="PJ71" s="19"/>
      <c r="PK71" s="19"/>
      <c r="PL71" s="19"/>
      <c r="PM71" s="19"/>
      <c r="PN71" s="19"/>
      <c r="PO71" s="19"/>
      <c r="PP71" s="19"/>
      <c r="PQ71" s="19"/>
      <c r="PR71" s="19"/>
      <c r="PS71" s="19"/>
      <c r="PT71" s="19"/>
      <c r="PU71" s="19"/>
      <c r="PV71" s="19"/>
      <c r="PW71" s="19"/>
      <c r="PX71" s="19"/>
      <c r="PY71" s="19"/>
      <c r="PZ71" s="19"/>
      <c r="QA71" s="19"/>
      <c r="QB71" s="19"/>
      <c r="QC71" s="19"/>
      <c r="QD71" s="19"/>
      <c r="QE71" s="19"/>
      <c r="QF71" s="19"/>
      <c r="QG71" s="19"/>
      <c r="QH71" s="19"/>
      <c r="QI71" s="19"/>
      <c r="QJ71" s="19"/>
      <c r="QK71" s="19"/>
      <c r="QL71" s="19"/>
      <c r="QM71" s="19"/>
      <c r="QN71" s="19"/>
      <c r="QO71" s="19"/>
      <c r="QP71" s="19"/>
      <c r="QQ71" s="19"/>
      <c r="QR71" s="19"/>
      <c r="QS71" s="19"/>
      <c r="QT71" s="19"/>
      <c r="QU71" s="19"/>
      <c r="QV71" s="19"/>
      <c r="QW71" s="19"/>
      <c r="QX71" s="19"/>
      <c r="QY71" s="19"/>
      <c r="QZ71" s="19"/>
      <c r="RA71" s="19"/>
      <c r="RB71" s="19"/>
      <c r="RC71" s="19"/>
      <c r="RD71" s="19"/>
      <c r="RE71" s="19"/>
      <c r="RF71" s="19"/>
      <c r="RG71" s="19"/>
      <c r="RH71" s="19"/>
      <c r="RI71" s="19"/>
      <c r="RJ71" s="19"/>
      <c r="RK71" s="19"/>
      <c r="RL71" s="19"/>
      <c r="RM71" s="19"/>
      <c r="RN71" s="19"/>
      <c r="RO71" s="19"/>
      <c r="RP71" s="19"/>
      <c r="RQ71" s="19"/>
      <c r="RR71" s="19"/>
      <c r="RS71" s="19"/>
      <c r="RT71" s="19"/>
      <c r="RU71" s="19"/>
      <c r="RV71" s="19"/>
      <c r="RW71" s="19"/>
      <c r="RX71" s="19"/>
      <c r="RY71" s="19"/>
      <c r="RZ71" s="19"/>
      <c r="SA71" s="19"/>
      <c r="SB71" s="19"/>
      <c r="SC71" s="19"/>
      <c r="SD71" s="19"/>
      <c r="SE71" s="19"/>
      <c r="SF71" s="19"/>
      <c r="SG71" s="19"/>
      <c r="SH71" s="19"/>
      <c r="SI71" s="19"/>
      <c r="SJ71" s="19"/>
      <c r="SK71" s="19"/>
      <c r="SL71" s="19"/>
      <c r="SM71" s="19"/>
      <c r="SN71" s="19"/>
      <c r="SO71" s="19"/>
      <c r="SP71" s="19"/>
      <c r="SQ71" s="19"/>
      <c r="SR71" s="19"/>
      <c r="SS71" s="19"/>
      <c r="ST71" s="19"/>
      <c r="SU71" s="19"/>
      <c r="SV71" s="19"/>
      <c r="SW71" s="19"/>
      <c r="SX71" s="19"/>
      <c r="SY71" s="19"/>
      <c r="SZ71" s="19"/>
      <c r="TA71" s="19"/>
      <c r="TB71" s="19"/>
      <c r="TC71" s="19"/>
      <c r="TD71" s="19"/>
      <c r="TE71" s="19"/>
      <c r="TF71" s="19"/>
      <c r="TG71" s="19"/>
      <c r="TH71" s="19"/>
      <c r="TI71" s="19"/>
      <c r="TJ71" s="19"/>
      <c r="TK71" s="19"/>
      <c r="TL71" s="19"/>
      <c r="TM71" s="19"/>
      <c r="TN71" s="19"/>
      <c r="TO71" s="19"/>
      <c r="TP71" s="19"/>
      <c r="TQ71" s="19"/>
      <c r="TR71" s="19"/>
      <c r="TS71" s="19"/>
      <c r="TT71" s="19"/>
      <c r="TU71" s="19"/>
      <c r="TV71" s="19"/>
      <c r="TW71" s="19"/>
      <c r="TX71" s="19"/>
      <c r="TY71" s="19"/>
      <c r="TZ71" s="19"/>
      <c r="UA71" s="19"/>
      <c r="UB71" s="19"/>
      <c r="UC71" s="19"/>
      <c r="UD71" s="19"/>
      <c r="UE71" s="19"/>
      <c r="UF71" s="19"/>
      <c r="UG71" s="19"/>
      <c r="UH71" s="19"/>
      <c r="UI71" s="19"/>
      <c r="UJ71" s="19"/>
      <c r="UK71" s="19"/>
      <c r="UL71" s="19"/>
      <c r="UM71" s="19"/>
      <c r="UN71" s="19"/>
      <c r="UO71" s="19"/>
      <c r="UP71" s="19"/>
      <c r="UQ71" s="19"/>
      <c r="UR71" s="19"/>
      <c r="US71" s="19"/>
      <c r="UT71" s="19"/>
      <c r="UU71" s="19"/>
      <c r="UV71" s="19"/>
      <c r="UW71" s="19"/>
      <c r="UX71" s="19"/>
      <c r="UY71" s="19"/>
      <c r="UZ71" s="19"/>
      <c r="VA71" s="19"/>
      <c r="VB71" s="19"/>
      <c r="VC71" s="19"/>
      <c r="VD71" s="19"/>
      <c r="VE71" s="19"/>
      <c r="VF71" s="19"/>
      <c r="VG71" s="19"/>
      <c r="VH71" s="19"/>
      <c r="VI71" s="19"/>
      <c r="VJ71" s="19"/>
      <c r="VK71" s="19"/>
      <c r="VL71" s="19"/>
      <c r="VM71" s="19"/>
      <c r="VN71" s="19"/>
      <c r="VO71" s="19"/>
      <c r="VP71" s="19"/>
      <c r="VQ71" s="19"/>
      <c r="VR71" s="19"/>
      <c r="VS71" s="19"/>
      <c r="VT71" s="19"/>
      <c r="VU71" s="19"/>
      <c r="VV71" s="19"/>
      <c r="VW71" s="19"/>
      <c r="VX71" s="19"/>
      <c r="VY71" s="19"/>
      <c r="VZ71" s="19"/>
      <c r="WA71" s="19"/>
      <c r="WB71" s="19"/>
      <c r="WC71" s="19"/>
      <c r="WD71" s="19"/>
      <c r="WE71" s="19"/>
      <c r="WF71" s="19"/>
      <c r="WG71" s="19"/>
      <c r="WH71" s="19"/>
      <c r="WI71" s="19"/>
      <c r="WJ71" s="19"/>
      <c r="WK71" s="19"/>
      <c r="WL71" s="19"/>
      <c r="WM71" s="19"/>
      <c r="WN71" s="19"/>
      <c r="WO71" s="19"/>
      <c r="WP71" s="19"/>
      <c r="WQ71" s="19"/>
      <c r="WR71" s="19"/>
      <c r="WS71" s="19"/>
      <c r="WT71" s="19"/>
      <c r="WU71" s="19"/>
      <c r="WV71" s="19"/>
      <c r="WW71" s="19"/>
      <c r="WX71" s="19"/>
      <c r="WY71" s="19"/>
      <c r="WZ71" s="19"/>
      <c r="XA71" s="19"/>
      <c r="XB71" s="19"/>
      <c r="XC71" s="19"/>
      <c r="XD71" s="19"/>
      <c r="XE71" s="19"/>
      <c r="XF71" s="19"/>
      <c r="XG71" s="19"/>
      <c r="XH71" s="19"/>
      <c r="XI71" s="19"/>
      <c r="XJ71" s="19"/>
      <c r="XK71" s="19"/>
      <c r="XL71" s="19"/>
      <c r="XM71" s="19"/>
      <c r="XN71" s="19"/>
      <c r="XO71" s="19"/>
      <c r="XP71" s="19"/>
      <c r="XQ71" s="19"/>
      <c r="XR71" s="19"/>
      <c r="XS71" s="19"/>
      <c r="XT71" s="19"/>
      <c r="XU71" s="19"/>
      <c r="XV71" s="19"/>
      <c r="XW71" s="19"/>
      <c r="XX71" s="19"/>
      <c r="XY71" s="19"/>
      <c r="XZ71" s="19"/>
      <c r="YA71" s="19"/>
      <c r="YB71" s="19"/>
      <c r="YC71" s="19"/>
      <c r="YD71" s="19"/>
      <c r="YE71" s="19"/>
      <c r="YF71" s="19"/>
      <c r="YG71" s="19"/>
      <c r="YH71" s="19"/>
      <c r="YI71" s="19"/>
      <c r="YJ71" s="19"/>
      <c r="YK71" s="19"/>
      <c r="YL71" s="19"/>
      <c r="YM71" s="19"/>
      <c r="YN71" s="19"/>
      <c r="YO71" s="19"/>
      <c r="YP71" s="19"/>
      <c r="YQ71" s="19"/>
      <c r="YR71" s="19"/>
      <c r="YS71" s="19"/>
      <c r="YT71" s="19"/>
      <c r="YU71" s="19"/>
      <c r="YV71" s="19"/>
      <c r="YW71" s="19"/>
      <c r="YX71" s="19"/>
      <c r="YY71" s="19"/>
      <c r="YZ71" s="19"/>
      <c r="ZA71" s="19"/>
      <c r="ZB71" s="19"/>
      <c r="ZC71" s="19"/>
      <c r="ZD71" s="19"/>
      <c r="ZE71" s="19"/>
      <c r="ZF71" s="19"/>
      <c r="ZG71" s="19"/>
      <c r="ZH71" s="19"/>
      <c r="ZI71" s="19"/>
      <c r="ZJ71" s="19"/>
      <c r="ZK71" s="19"/>
      <c r="ZL71" s="19"/>
      <c r="ZM71" s="19"/>
      <c r="ZN71" s="19"/>
      <c r="ZO71" s="19"/>
      <c r="ZP71" s="19"/>
      <c r="ZQ71" s="19"/>
      <c r="ZR71" s="19"/>
      <c r="ZS71" s="19"/>
      <c r="ZT71" s="19"/>
      <c r="ZU71" s="19"/>
      <c r="ZV71" s="19"/>
      <c r="ZW71" s="19"/>
      <c r="ZX71" s="19"/>
      <c r="ZY71" s="19"/>
      <c r="ZZ71" s="19"/>
      <c r="AAA71" s="19"/>
      <c r="AAB71" s="19"/>
      <c r="AAC71" s="19"/>
      <c r="AAD71" s="19"/>
      <c r="AAE71" s="19"/>
      <c r="AAF71" s="19"/>
      <c r="AAG71" s="19"/>
      <c r="AAH71" s="19"/>
      <c r="AAI71" s="19"/>
      <c r="AAJ71" s="19"/>
      <c r="AAK71" s="19"/>
      <c r="AAL71" s="19"/>
      <c r="AAM71" s="19"/>
      <c r="AAN71" s="19"/>
      <c r="AAO71" s="19"/>
      <c r="AAP71" s="19"/>
      <c r="AAQ71" s="19"/>
      <c r="AAR71" s="19"/>
      <c r="AAS71" s="19"/>
      <c r="AAT71" s="19"/>
      <c r="AAU71" s="19"/>
      <c r="AAV71" s="19"/>
      <c r="AAW71" s="19"/>
      <c r="AAX71" s="19"/>
      <c r="AAY71" s="19"/>
      <c r="AAZ71" s="19"/>
      <c r="ABA71" s="19"/>
      <c r="ABB71" s="19"/>
      <c r="ABC71" s="19"/>
      <c r="ABD71" s="19"/>
      <c r="ABE71" s="19"/>
      <c r="ABF71" s="19"/>
      <c r="ABG71" s="19"/>
      <c r="ABH71" s="19"/>
      <c r="ABI71" s="19"/>
      <c r="ABJ71" s="19"/>
      <c r="ABK71" s="19"/>
      <c r="ABL71" s="19"/>
      <c r="ABM71" s="19"/>
      <c r="ABN71" s="19"/>
      <c r="ABO71" s="19"/>
      <c r="ABP71" s="19"/>
      <c r="ABQ71" s="19"/>
      <c r="ABR71" s="19"/>
      <c r="ABS71" s="19"/>
      <c r="ABT71" s="19"/>
      <c r="ABU71" s="19"/>
      <c r="ABV71" s="19"/>
      <c r="ABW71" s="19"/>
      <c r="ABX71" s="19"/>
      <c r="ABY71" s="19"/>
      <c r="ABZ71" s="19"/>
      <c r="ACA71" s="19"/>
      <c r="ACB71" s="19"/>
      <c r="ACC71" s="19"/>
      <c r="ACD71" s="19"/>
      <c r="ACE71" s="19"/>
      <c r="ACF71" s="19"/>
      <c r="ACG71" s="19"/>
      <c r="ACH71" s="19"/>
      <c r="ACI71" s="19"/>
      <c r="ACJ71" s="19"/>
      <c r="ACK71" s="19"/>
      <c r="ACL71" s="19"/>
      <c r="ACM71" s="19"/>
      <c r="ACN71" s="19"/>
      <c r="ACO71" s="19"/>
      <c r="ACP71" s="19"/>
      <c r="ACQ71" s="19"/>
      <c r="ACR71" s="19"/>
      <c r="ACS71" s="19"/>
      <c r="ACT71" s="19"/>
      <c r="ACU71" s="19"/>
      <c r="ACV71" s="19"/>
      <c r="ACW71" s="19"/>
      <c r="ACX71" s="19"/>
      <c r="ACY71" s="19"/>
      <c r="ACZ71" s="19"/>
      <c r="ADA71" s="19"/>
      <c r="ADB71" s="19"/>
      <c r="ADC71" s="19"/>
      <c r="ADD71" s="19"/>
      <c r="ADE71" s="19"/>
      <c r="ADF71" s="19"/>
      <c r="ADG71" s="19"/>
      <c r="ADH71" s="19"/>
      <c r="ADI71" s="19"/>
      <c r="ADJ71" s="19"/>
      <c r="ADK71" s="19"/>
      <c r="ADL71" s="19"/>
      <c r="ADM71" s="19"/>
      <c r="ADN71" s="19"/>
      <c r="ADO71" s="19"/>
      <c r="ADP71" s="19"/>
      <c r="ADQ71" s="19"/>
      <c r="ADR71" s="19"/>
      <c r="ADS71" s="19"/>
      <c r="ADT71" s="19"/>
      <c r="ADU71" s="19"/>
      <c r="ADV71" s="19"/>
      <c r="ADW71" s="19"/>
      <c r="ADX71" s="19"/>
      <c r="ADY71" s="19"/>
      <c r="ADZ71" s="19"/>
      <c r="AEA71" s="19"/>
      <c r="AEB71" s="19"/>
      <c r="AEC71" s="19"/>
      <c r="AED71" s="19"/>
      <c r="AEE71" s="19"/>
      <c r="AEF71" s="19"/>
      <c r="AEG71" s="19"/>
      <c r="AEH71" s="19"/>
      <c r="AEI71" s="19"/>
      <c r="AEJ71" s="19"/>
      <c r="AEK71" s="19"/>
      <c r="AEL71" s="19"/>
      <c r="AEM71" s="19"/>
      <c r="AEN71" s="19"/>
      <c r="AEO71" s="19"/>
      <c r="AEP71" s="19"/>
      <c r="AEQ71" s="19"/>
      <c r="AER71" s="19"/>
      <c r="AES71" s="19"/>
      <c r="AET71" s="19"/>
      <c r="AEU71" s="19"/>
      <c r="AEV71" s="19"/>
      <c r="AEW71" s="19"/>
      <c r="AEX71" s="19"/>
      <c r="AEY71" s="19"/>
      <c r="AEZ71" s="19"/>
      <c r="AFA71" s="19"/>
      <c r="AFB71" s="19"/>
      <c r="AFC71" s="19"/>
      <c r="AFD71" s="19"/>
      <c r="AFE71" s="19"/>
      <c r="AFF71" s="19"/>
      <c r="AFG71" s="19"/>
      <c r="AFH71" s="19"/>
      <c r="AFI71" s="19"/>
      <c r="AFJ71" s="19"/>
      <c r="AFK71" s="19"/>
      <c r="AFL71" s="19"/>
      <c r="AFM71" s="19"/>
      <c r="AFN71" s="19"/>
      <c r="AFO71" s="19"/>
      <c r="AFP71" s="19"/>
      <c r="AFQ71" s="19"/>
      <c r="AFR71" s="19"/>
      <c r="AFS71" s="19"/>
      <c r="AFT71" s="19"/>
      <c r="AFU71" s="19"/>
      <c r="AFV71" s="19"/>
      <c r="AFW71" s="19"/>
      <c r="AFX71" s="19"/>
      <c r="AFY71" s="19"/>
      <c r="AFZ71" s="19"/>
      <c r="AGA71" s="19"/>
      <c r="AGB71" s="19"/>
      <c r="AGC71" s="19"/>
      <c r="AGD71" s="19"/>
      <c r="AGE71" s="19"/>
      <c r="AGF71" s="19"/>
      <c r="AGG71" s="19"/>
      <c r="AGH71" s="19"/>
      <c r="AGI71" s="19"/>
      <c r="AGJ71" s="19"/>
      <c r="AGK71" s="19"/>
      <c r="AGL71" s="19"/>
      <c r="AGM71" s="19"/>
      <c r="AGN71" s="19"/>
      <c r="AGO71" s="19"/>
      <c r="AGP71" s="19"/>
      <c r="AGQ71" s="19"/>
      <c r="AGR71" s="19"/>
      <c r="AGS71" s="19"/>
      <c r="AGT71" s="19"/>
      <c r="AGU71" s="19"/>
      <c r="AGV71" s="19"/>
      <c r="AGW71" s="19"/>
      <c r="AGX71" s="19"/>
      <c r="AGY71" s="19"/>
      <c r="AGZ71" s="19"/>
      <c r="AHA71" s="19"/>
      <c r="AHB71" s="19"/>
      <c r="AHC71" s="19"/>
      <c r="AHD71" s="19"/>
      <c r="AHE71" s="19"/>
      <c r="AHF71" s="19"/>
      <c r="AHG71" s="19"/>
      <c r="AHH71" s="19"/>
      <c r="AHI71" s="19"/>
      <c r="AHJ71" s="19"/>
      <c r="AHK71" s="19"/>
      <c r="AHL71" s="19"/>
      <c r="AHM71" s="19"/>
      <c r="AHN71" s="19"/>
      <c r="AHO71" s="19"/>
      <c r="AHP71" s="19"/>
      <c r="AHQ71" s="19"/>
      <c r="AHR71" s="19"/>
      <c r="AHS71" s="19"/>
      <c r="AHT71" s="19"/>
      <c r="AHU71" s="19"/>
      <c r="AHV71" s="19"/>
      <c r="AHW71" s="19"/>
      <c r="AHX71" s="19"/>
      <c r="AHY71" s="19"/>
      <c r="AHZ71" s="19"/>
      <c r="AIA71" s="19"/>
      <c r="AIB71" s="19"/>
      <c r="AIC71" s="19"/>
      <c r="AID71" s="19"/>
      <c r="AIE71" s="19"/>
      <c r="AIF71" s="19"/>
      <c r="AIG71" s="19"/>
      <c r="AIH71" s="19"/>
      <c r="AII71" s="19"/>
      <c r="AIJ71" s="19"/>
      <c r="AIK71" s="19"/>
      <c r="AIL71" s="19"/>
      <c r="AIM71" s="19"/>
      <c r="AIN71" s="19"/>
      <c r="AIO71" s="19"/>
      <c r="AIP71" s="19"/>
      <c r="AIQ71" s="19"/>
      <c r="AIR71" s="19"/>
      <c r="AIS71" s="19"/>
      <c r="AIT71" s="19"/>
      <c r="AIU71" s="19"/>
      <c r="AIV71" s="19"/>
      <c r="AIW71" s="19"/>
      <c r="AIX71" s="19"/>
      <c r="AIY71" s="19"/>
      <c r="AIZ71" s="19"/>
      <c r="AJA71" s="19"/>
      <c r="AJB71" s="19"/>
      <c r="AJC71" s="19"/>
      <c r="AJD71" s="19"/>
      <c r="AJE71" s="19"/>
      <c r="AJF71" s="19"/>
      <c r="AJG71" s="19"/>
      <c r="AJH71" s="19"/>
      <c r="AJI71" s="19"/>
      <c r="AJJ71" s="19"/>
      <c r="AJK71" s="19"/>
      <c r="AJL71" s="19"/>
      <c r="AJM71" s="19"/>
      <c r="AJN71" s="19"/>
      <c r="AJO71" s="19"/>
      <c r="AJP71" s="19"/>
      <c r="AJQ71" s="19"/>
      <c r="AJR71" s="19"/>
      <c r="AJS71" s="19"/>
      <c r="AJT71" s="19"/>
      <c r="AJU71" s="19"/>
      <c r="AJV71" s="19"/>
      <c r="AJW71" s="19"/>
      <c r="AJX71" s="19"/>
      <c r="AJY71" s="19"/>
      <c r="AJZ71" s="19"/>
      <c r="AKA71" s="19"/>
      <c r="AKB71" s="19"/>
      <c r="AKC71" s="19"/>
      <c r="AKD71" s="19"/>
      <c r="AKE71" s="19"/>
      <c r="AKF71" s="19"/>
      <c r="AKG71" s="19"/>
      <c r="AKH71" s="19"/>
      <c r="AKI71" s="19"/>
      <c r="AKJ71" s="19"/>
      <c r="AKK71" s="19"/>
      <c r="AKL71" s="19"/>
      <c r="AKM71" s="19"/>
      <c r="AKN71" s="19"/>
      <c r="AKO71" s="19"/>
      <c r="AKP71" s="19"/>
      <c r="AKQ71" s="19"/>
      <c r="AKR71" s="19"/>
      <c r="AKS71" s="19"/>
      <c r="AKT71" s="19"/>
      <c r="AKU71" s="19"/>
      <c r="AKV71" s="19"/>
      <c r="AKW71" s="19"/>
      <c r="AKX71" s="19"/>
      <c r="AKY71" s="19"/>
      <c r="AKZ71" s="19"/>
      <c r="ALA71" s="19"/>
      <c r="ALB71" s="19"/>
      <c r="ALC71" s="19"/>
      <c r="ALD71" s="19"/>
      <c r="ALE71" s="19"/>
      <c r="ALF71" s="19"/>
      <c r="ALG71" s="19"/>
      <c r="ALH71" s="19"/>
      <c r="ALI71" s="19"/>
      <c r="ALJ71" s="19"/>
      <c r="ALK71" s="19"/>
      <c r="ALL71" s="19"/>
      <c r="ALM71" s="19"/>
      <c r="ALN71" s="19"/>
      <c r="ALO71" s="19"/>
      <c r="ALP71" s="19"/>
      <c r="ALQ71" s="19"/>
      <c r="ALR71" s="19"/>
      <c r="ALS71" s="19"/>
      <c r="ALT71" s="19"/>
      <c r="ALU71" s="19"/>
      <c r="ALV71" s="19"/>
      <c r="ALW71" s="19"/>
      <c r="ALX71" s="19"/>
      <c r="ALY71" s="19"/>
      <c r="ALZ71" s="19"/>
      <c r="AMA71" s="19"/>
      <c r="AMB71" s="19"/>
      <c r="AMC71" s="19"/>
      <c r="AMD71" s="19"/>
      <c r="AME71" s="19"/>
      <c r="AMF71" s="19"/>
      <c r="AMG71" s="19"/>
      <c r="AMH71" s="19"/>
      <c r="AMI71" s="19"/>
      <c r="AMJ71" s="19"/>
      <c r="AMK71" s="19"/>
      <c r="AML71" s="19"/>
      <c r="AMM71" s="19"/>
      <c r="AMN71" s="19"/>
      <c r="AMO71" s="19"/>
      <c r="AMP71" s="19"/>
      <c r="AMQ71" s="19"/>
      <c r="AMR71" s="19"/>
      <c r="AMS71" s="19"/>
      <c r="AMT71" s="19"/>
      <c r="AMU71" s="19"/>
      <c r="AMV71" s="19"/>
      <c r="AMW71" s="19"/>
      <c r="AMX71" s="19"/>
      <c r="AMY71" s="19"/>
      <c r="AMZ71" s="19"/>
      <c r="ANA71" s="19"/>
      <c r="ANB71" s="19"/>
      <c r="ANC71" s="19"/>
      <c r="AND71" s="19"/>
      <c r="ANE71" s="19"/>
      <c r="ANF71" s="19"/>
      <c r="ANG71" s="19"/>
      <c r="ANH71" s="19"/>
      <c r="ANI71" s="19"/>
      <c r="ANJ71" s="19"/>
      <c r="ANK71" s="19"/>
      <c r="ANL71" s="19"/>
      <c r="ANM71" s="19"/>
      <c r="ANN71" s="19"/>
      <c r="ANO71" s="19"/>
      <c r="ANP71" s="19"/>
      <c r="ANQ71" s="19"/>
      <c r="ANR71" s="19"/>
      <c r="ANS71" s="19"/>
      <c r="ANT71" s="19"/>
      <c r="ANU71" s="19"/>
      <c r="ANV71" s="19"/>
      <c r="ANW71" s="19"/>
      <c r="ANX71" s="19"/>
      <c r="ANY71" s="19"/>
      <c r="ANZ71" s="19"/>
      <c r="AOA71" s="19"/>
      <c r="AOB71" s="19"/>
      <c r="AOC71" s="19"/>
      <c r="AOD71" s="19"/>
      <c r="AOE71" s="19"/>
      <c r="AOF71" s="19"/>
      <c r="AOG71" s="19"/>
      <c r="AOH71" s="19"/>
      <c r="AOI71" s="19"/>
      <c r="AOJ71" s="19"/>
      <c r="AOK71" s="19"/>
      <c r="AOL71" s="19"/>
      <c r="AOM71" s="19"/>
      <c r="AON71" s="19"/>
      <c r="AOO71" s="19"/>
      <c r="AOP71" s="19"/>
      <c r="AOQ71" s="19"/>
      <c r="AOR71" s="19"/>
      <c r="AOS71" s="19"/>
      <c r="AOT71" s="19"/>
      <c r="AOU71" s="19"/>
      <c r="AOV71" s="19"/>
      <c r="AOW71" s="19"/>
      <c r="AOX71" s="19"/>
      <c r="AOY71" s="19"/>
      <c r="AOZ71" s="19"/>
      <c r="APA71" s="19"/>
      <c r="APB71" s="19"/>
      <c r="APC71" s="19"/>
      <c r="APD71" s="19"/>
      <c r="APE71" s="19"/>
      <c r="APF71" s="19"/>
      <c r="APG71" s="19"/>
      <c r="APH71" s="19"/>
      <c r="API71" s="19"/>
      <c r="APJ71" s="19"/>
      <c r="APK71" s="19"/>
      <c r="APL71" s="19"/>
      <c r="APM71" s="19"/>
      <c r="APN71" s="19"/>
      <c r="APO71" s="19"/>
      <c r="APP71" s="19"/>
      <c r="APQ71" s="19"/>
      <c r="APR71" s="19"/>
      <c r="APS71" s="19"/>
      <c r="APT71" s="19"/>
      <c r="APU71" s="19"/>
      <c r="APV71" s="19"/>
      <c r="APW71" s="19"/>
      <c r="APX71" s="19"/>
      <c r="APY71" s="19"/>
      <c r="APZ71" s="19"/>
      <c r="AQA71" s="19"/>
      <c r="AQB71" s="19"/>
      <c r="AQC71" s="19"/>
      <c r="AQD71" s="19"/>
      <c r="AQE71" s="19"/>
      <c r="AQF71" s="19"/>
      <c r="AQG71" s="19"/>
      <c r="AQH71" s="19"/>
      <c r="AQI71" s="19"/>
      <c r="AQJ71" s="19"/>
      <c r="AQK71" s="19"/>
      <c r="AQL71" s="19"/>
      <c r="AQM71" s="19"/>
      <c r="AQN71" s="19"/>
      <c r="AQO71" s="19"/>
      <c r="AQP71" s="19"/>
      <c r="AQQ71" s="19"/>
      <c r="AQR71" s="19"/>
      <c r="AQS71" s="19"/>
      <c r="AQT71" s="19"/>
      <c r="AQU71" s="19"/>
      <c r="AQV71" s="19"/>
      <c r="AQW71" s="19"/>
      <c r="AQX71" s="19"/>
      <c r="AQY71" s="19"/>
      <c r="AQZ71" s="19"/>
      <c r="ARA71" s="19"/>
      <c r="ARB71" s="19"/>
      <c r="ARC71" s="19"/>
      <c r="ARD71" s="19"/>
      <c r="ARE71" s="19"/>
      <c r="ARF71" s="19"/>
      <c r="ARG71" s="19"/>
      <c r="ARH71" s="19"/>
      <c r="ARI71" s="19"/>
      <c r="ARJ71" s="19"/>
      <c r="ARK71" s="19"/>
      <c r="ARL71" s="19"/>
      <c r="ARM71" s="19"/>
      <c r="ARN71" s="19"/>
      <c r="ARO71" s="19"/>
      <c r="ARP71" s="19"/>
      <c r="ARQ71" s="19"/>
      <c r="ARR71" s="19"/>
      <c r="ARS71" s="19"/>
      <c r="ART71" s="19"/>
      <c r="ARU71" s="19"/>
      <c r="ARV71" s="19"/>
      <c r="ARW71" s="19"/>
      <c r="ARX71" s="19"/>
      <c r="ARY71" s="19"/>
      <c r="ARZ71" s="19"/>
      <c r="ASA71" s="19"/>
      <c r="ASB71" s="19"/>
      <c r="ASC71" s="19"/>
      <c r="ASD71" s="19"/>
      <c r="ASE71" s="19"/>
      <c r="ASF71" s="19"/>
      <c r="ASG71" s="19"/>
      <c r="ASH71" s="19"/>
      <c r="ASI71" s="19"/>
      <c r="ASJ71" s="19"/>
      <c r="ASK71" s="19"/>
      <c r="ASL71" s="19"/>
      <c r="ASM71" s="19"/>
      <c r="ASN71" s="19"/>
      <c r="ASO71" s="19"/>
      <c r="ASP71" s="19"/>
      <c r="ASQ71" s="19"/>
      <c r="ASR71" s="19"/>
      <c r="ASS71" s="19"/>
      <c r="AST71" s="19"/>
      <c r="ASU71" s="19"/>
      <c r="ASV71" s="19"/>
      <c r="ASW71" s="19"/>
      <c r="ASX71" s="19"/>
      <c r="ASY71" s="19"/>
      <c r="ASZ71" s="19"/>
      <c r="ATA71" s="19"/>
      <c r="ATB71" s="19"/>
      <c r="ATC71" s="19"/>
      <c r="ATD71" s="19"/>
      <c r="ATE71" s="19"/>
      <c r="ATF71" s="19"/>
      <c r="ATG71" s="19"/>
      <c r="ATH71" s="19"/>
      <c r="ATI71" s="19"/>
      <c r="ATJ71" s="19"/>
      <c r="ATK71" s="19"/>
      <c r="ATL71" s="19"/>
      <c r="ATM71" s="19"/>
      <c r="ATN71" s="19"/>
      <c r="ATO71" s="19"/>
      <c r="ATP71" s="19"/>
      <c r="ATQ71" s="19"/>
      <c r="ATR71" s="19"/>
      <c r="ATS71" s="19"/>
      <c r="ATT71" s="19"/>
      <c r="ATU71" s="19"/>
      <c r="ATV71" s="19"/>
      <c r="ATW71" s="19"/>
      <c r="ATX71" s="19"/>
      <c r="ATY71" s="19"/>
      <c r="ATZ71" s="19"/>
      <c r="AUA71" s="19"/>
      <c r="AUB71" s="19"/>
      <c r="AUC71" s="19"/>
      <c r="AUD71" s="19"/>
      <c r="AUE71" s="19"/>
      <c r="AUF71" s="19"/>
      <c r="AUG71" s="19"/>
      <c r="AUH71" s="19"/>
      <c r="AUI71" s="19"/>
      <c r="AUJ71" s="19"/>
      <c r="AUK71" s="19"/>
      <c r="AUL71" s="19"/>
      <c r="AUM71" s="19"/>
      <c r="AUN71" s="19"/>
      <c r="AUO71" s="19"/>
      <c r="AUP71" s="19"/>
      <c r="AUQ71" s="19"/>
      <c r="AUR71" s="19"/>
      <c r="AUS71" s="19"/>
      <c r="AUT71" s="19"/>
      <c r="AUU71" s="19"/>
      <c r="AUV71" s="19"/>
      <c r="AUW71" s="19"/>
      <c r="AUX71" s="19"/>
      <c r="AUY71" s="19"/>
      <c r="AUZ71" s="19"/>
      <c r="AVA71" s="19"/>
      <c r="AVB71" s="19"/>
      <c r="AVC71" s="19"/>
      <c r="AVD71" s="19"/>
      <c r="AVE71" s="19"/>
      <c r="AVF71" s="19"/>
      <c r="AVG71" s="19"/>
      <c r="AVH71" s="19"/>
      <c r="AVI71" s="19"/>
      <c r="AVJ71" s="19"/>
      <c r="AVK71" s="19"/>
      <c r="AVL71" s="19"/>
      <c r="AVM71" s="19"/>
      <c r="AVN71" s="19"/>
      <c r="AVO71" s="19"/>
      <c r="AVP71" s="19"/>
      <c r="AVQ71" s="19"/>
      <c r="AVR71" s="19"/>
      <c r="AVS71" s="19"/>
      <c r="AVT71" s="19"/>
      <c r="AVU71" s="19"/>
      <c r="AVV71" s="19"/>
      <c r="AVW71" s="19"/>
      <c r="AVX71" s="19"/>
      <c r="AVY71" s="19"/>
      <c r="AVZ71" s="19"/>
      <c r="AWA71" s="19"/>
      <c r="AWB71" s="19"/>
      <c r="AWC71" s="19"/>
      <c r="AWD71" s="19"/>
      <c r="AWE71" s="19"/>
      <c r="AWF71" s="19"/>
      <c r="AWG71" s="19"/>
      <c r="AWH71" s="19"/>
      <c r="AWI71" s="19"/>
      <c r="AWJ71" s="19"/>
      <c r="AWK71" s="19"/>
      <c r="AWL71" s="19"/>
      <c r="AWM71" s="19"/>
      <c r="AWN71" s="19"/>
      <c r="AWO71" s="19"/>
      <c r="AWP71" s="19"/>
      <c r="AWQ71" s="19"/>
      <c r="AWR71" s="19"/>
      <c r="AWS71" s="19"/>
      <c r="AWT71" s="19"/>
      <c r="AWU71" s="19"/>
      <c r="AWV71" s="19"/>
      <c r="AWW71" s="19"/>
      <c r="AWX71" s="19"/>
      <c r="AWY71" s="19"/>
      <c r="AWZ71" s="19"/>
      <c r="AXA71" s="19"/>
      <c r="AXB71" s="19"/>
      <c r="AXC71" s="19"/>
      <c r="AXD71" s="19"/>
      <c r="AXE71" s="19"/>
      <c r="AXF71" s="19"/>
      <c r="AXG71" s="19"/>
      <c r="AXH71" s="19"/>
      <c r="AXI71" s="19"/>
      <c r="AXJ71" s="19"/>
      <c r="AXK71" s="19"/>
      <c r="AXL71" s="19"/>
      <c r="AXM71" s="19"/>
      <c r="AXN71" s="19"/>
      <c r="AXO71" s="19"/>
      <c r="AXP71" s="19"/>
      <c r="AXQ71" s="19"/>
      <c r="AXR71" s="19"/>
      <c r="AXS71" s="19"/>
      <c r="AXT71" s="19"/>
      <c r="AXU71" s="19"/>
      <c r="AXV71" s="19"/>
      <c r="AXW71" s="19"/>
      <c r="AXX71" s="19"/>
      <c r="AXY71" s="19"/>
      <c r="AXZ71" s="19"/>
      <c r="AYA71" s="19"/>
      <c r="AYB71" s="19"/>
      <c r="AYC71" s="19"/>
      <c r="AYD71" s="19"/>
      <c r="AYE71" s="19"/>
      <c r="AYF71" s="19"/>
      <c r="AYG71" s="19"/>
      <c r="AYH71" s="19"/>
      <c r="AYI71" s="19"/>
      <c r="AYJ71" s="19"/>
      <c r="AYK71" s="19"/>
      <c r="AYL71" s="19"/>
      <c r="AYM71" s="19"/>
      <c r="AYN71" s="19"/>
      <c r="AYO71" s="19"/>
      <c r="AYP71" s="19"/>
      <c r="AYQ71" s="19"/>
      <c r="AYR71" s="19"/>
      <c r="AYS71" s="19"/>
      <c r="AYT71" s="19"/>
      <c r="AYU71" s="19"/>
      <c r="AYV71" s="19"/>
      <c r="AYW71" s="19"/>
      <c r="AYX71" s="19"/>
      <c r="AYY71" s="19"/>
      <c r="AYZ71" s="19"/>
      <c r="AZA71" s="19"/>
      <c r="AZB71" s="19"/>
      <c r="AZC71" s="19"/>
      <c r="AZD71" s="19"/>
      <c r="AZE71" s="19"/>
      <c r="AZF71" s="19"/>
      <c r="AZG71" s="19"/>
      <c r="AZH71" s="19"/>
      <c r="AZI71" s="19"/>
      <c r="AZJ71" s="19"/>
      <c r="AZK71" s="19"/>
      <c r="AZL71" s="19"/>
      <c r="AZM71" s="19"/>
      <c r="AZN71" s="19"/>
      <c r="AZO71" s="19"/>
      <c r="AZP71" s="19"/>
      <c r="AZQ71" s="19"/>
      <c r="AZR71" s="19"/>
      <c r="AZS71" s="19"/>
      <c r="AZT71" s="19"/>
      <c r="AZU71" s="19"/>
      <c r="AZV71" s="19"/>
      <c r="AZW71" s="19"/>
      <c r="AZX71" s="19"/>
      <c r="AZY71" s="19"/>
      <c r="AZZ71" s="19"/>
      <c r="BAA71" s="19"/>
      <c r="BAB71" s="19"/>
      <c r="BAC71" s="19"/>
      <c r="BAD71" s="19"/>
      <c r="BAE71" s="19"/>
      <c r="BAF71" s="19"/>
      <c r="BAG71" s="19"/>
      <c r="BAH71" s="19"/>
      <c r="BAI71" s="19"/>
      <c r="BAJ71" s="19"/>
      <c r="BAK71" s="19"/>
      <c r="BAL71" s="19"/>
      <c r="BAM71" s="19"/>
      <c r="BAN71" s="19"/>
      <c r="BAO71" s="19"/>
      <c r="BAP71" s="19"/>
      <c r="BAQ71" s="19"/>
      <c r="BAR71" s="19"/>
      <c r="BAS71" s="19"/>
      <c r="BAT71" s="19"/>
      <c r="BAU71" s="19"/>
      <c r="BAV71" s="19"/>
      <c r="BAW71" s="19"/>
      <c r="BAX71" s="19"/>
      <c r="BAY71" s="19"/>
      <c r="BAZ71" s="19"/>
      <c r="BBA71" s="19"/>
      <c r="BBB71" s="19"/>
      <c r="BBC71" s="19"/>
      <c r="BBD71" s="19"/>
      <c r="BBE71" s="19"/>
      <c r="BBF71" s="19"/>
      <c r="BBG71" s="19"/>
      <c r="BBH71" s="19"/>
      <c r="BBI71" s="19"/>
      <c r="BBJ71" s="19"/>
      <c r="BBK71" s="19"/>
      <c r="BBL71" s="19"/>
      <c r="BBM71" s="19"/>
      <c r="BBN71" s="19"/>
      <c r="BBO71" s="19"/>
      <c r="BBP71" s="19"/>
      <c r="BBQ71" s="19"/>
      <c r="BBR71" s="19"/>
      <c r="BBS71" s="19"/>
      <c r="BBT71" s="19"/>
      <c r="BBU71" s="19"/>
      <c r="BBV71" s="19"/>
      <c r="BBW71" s="19"/>
      <c r="BBX71" s="19"/>
      <c r="BBY71" s="19"/>
      <c r="BBZ71" s="19"/>
      <c r="BCA71" s="19"/>
      <c r="BCB71" s="19"/>
      <c r="BCC71" s="19"/>
      <c r="BCD71" s="19"/>
      <c r="BCE71" s="19"/>
      <c r="BCF71" s="19"/>
      <c r="BCG71" s="19"/>
      <c r="BCH71" s="19"/>
      <c r="BCI71" s="19"/>
      <c r="BCJ71" s="19"/>
      <c r="BCK71" s="19"/>
      <c r="BCL71" s="19"/>
      <c r="BCM71" s="19"/>
      <c r="BCN71" s="19"/>
      <c r="BCO71" s="19"/>
      <c r="BCP71" s="19"/>
      <c r="BCQ71" s="19"/>
      <c r="BCR71" s="19"/>
      <c r="BCS71" s="19"/>
      <c r="BCT71" s="19"/>
      <c r="BCU71" s="19"/>
      <c r="BCV71" s="19"/>
      <c r="BCW71" s="19"/>
      <c r="BCX71" s="19"/>
      <c r="BCY71" s="19"/>
      <c r="BCZ71" s="19"/>
      <c r="BDA71" s="19"/>
      <c r="BDB71" s="19"/>
      <c r="BDC71" s="19"/>
      <c r="BDD71" s="19"/>
      <c r="BDE71" s="19"/>
      <c r="BDF71" s="19"/>
      <c r="BDG71" s="19"/>
      <c r="BDH71" s="19"/>
      <c r="BDI71" s="19"/>
      <c r="BDJ71" s="19"/>
      <c r="BDK71" s="19"/>
      <c r="BDL71" s="19"/>
      <c r="BDM71" s="19"/>
      <c r="BDN71" s="19"/>
      <c r="BDO71" s="19"/>
      <c r="BDP71" s="19"/>
      <c r="BDQ71" s="19"/>
      <c r="BDR71" s="19"/>
      <c r="BDS71" s="19"/>
      <c r="BDT71" s="19"/>
      <c r="BDU71" s="19"/>
      <c r="BDV71" s="19"/>
      <c r="BDW71" s="19"/>
      <c r="BDX71" s="19"/>
      <c r="BDY71" s="19"/>
      <c r="BDZ71" s="19"/>
      <c r="BEA71" s="19"/>
      <c r="BEB71" s="19"/>
      <c r="BEC71" s="19"/>
      <c r="BED71" s="19"/>
      <c r="BEE71" s="19"/>
      <c r="BEF71" s="19"/>
      <c r="BEG71" s="19"/>
      <c r="BEH71" s="19"/>
      <c r="BEI71" s="19"/>
      <c r="BEJ71" s="19"/>
      <c r="BEK71" s="19"/>
      <c r="BEL71" s="19"/>
      <c r="BEM71" s="19"/>
      <c r="BEN71" s="19"/>
      <c r="BEO71" s="19"/>
      <c r="BEP71" s="19"/>
      <c r="BEQ71" s="19"/>
      <c r="BER71" s="19"/>
      <c r="BES71" s="19"/>
      <c r="BET71" s="19"/>
      <c r="BEU71" s="19"/>
      <c r="BEV71" s="19"/>
      <c r="BEW71" s="19"/>
      <c r="BEX71" s="19"/>
      <c r="BEY71" s="19"/>
      <c r="BEZ71" s="19"/>
      <c r="BFA71" s="19"/>
      <c r="BFB71" s="19"/>
      <c r="BFC71" s="19"/>
      <c r="BFD71" s="19"/>
      <c r="BFE71" s="19"/>
      <c r="BFF71" s="19"/>
      <c r="BFG71" s="19"/>
      <c r="BFH71" s="19"/>
      <c r="BFI71" s="19"/>
      <c r="BFJ71" s="19"/>
      <c r="BFK71" s="19"/>
      <c r="BFL71" s="19"/>
      <c r="BFM71" s="19"/>
      <c r="BFN71" s="19"/>
      <c r="BFO71" s="19"/>
      <c r="BFP71" s="19"/>
      <c r="BFQ71" s="19"/>
      <c r="BFR71" s="19"/>
      <c r="BFS71" s="19"/>
      <c r="BFT71" s="19"/>
      <c r="BFU71" s="19"/>
      <c r="BFV71" s="19"/>
      <c r="BFW71" s="19"/>
      <c r="BFX71" s="19"/>
      <c r="BFY71" s="19"/>
      <c r="BFZ71" s="19"/>
      <c r="BGA71" s="19"/>
      <c r="BGB71" s="19"/>
      <c r="BGC71" s="19"/>
      <c r="BGD71" s="19"/>
      <c r="BGE71" s="19"/>
      <c r="BGF71" s="19"/>
      <c r="BGG71" s="19"/>
      <c r="BGH71" s="19"/>
      <c r="BGI71" s="19"/>
      <c r="BGJ71" s="19"/>
      <c r="BGK71" s="19"/>
      <c r="BGL71" s="19"/>
      <c r="BGM71" s="19"/>
      <c r="BGN71" s="19"/>
      <c r="BGO71" s="19"/>
      <c r="BGP71" s="19"/>
      <c r="BGQ71" s="19"/>
      <c r="BGR71" s="19"/>
      <c r="BGS71" s="19"/>
      <c r="BGT71" s="19"/>
      <c r="BGU71" s="19"/>
      <c r="BGV71" s="19"/>
      <c r="BGW71" s="19"/>
      <c r="BGX71" s="19"/>
      <c r="BGY71" s="19"/>
      <c r="BGZ71" s="19"/>
      <c r="BHA71" s="19"/>
      <c r="BHB71" s="19"/>
      <c r="BHC71" s="19"/>
      <c r="BHD71" s="19"/>
      <c r="BHE71" s="19"/>
      <c r="BHF71" s="19"/>
      <c r="BHG71" s="19"/>
      <c r="BHH71" s="19"/>
      <c r="BHI71" s="19"/>
      <c r="BHJ71" s="19"/>
      <c r="BHK71" s="19"/>
      <c r="BHL71" s="19"/>
      <c r="BHM71" s="19"/>
      <c r="BHN71" s="19"/>
      <c r="BHO71" s="19"/>
      <c r="BHP71" s="19"/>
      <c r="BHQ71" s="19"/>
      <c r="BHR71" s="19"/>
      <c r="BHS71" s="19"/>
      <c r="BHT71" s="19"/>
      <c r="BHU71" s="19"/>
      <c r="BHV71" s="19"/>
      <c r="BHW71" s="19"/>
      <c r="BHX71" s="19"/>
      <c r="BHY71" s="19"/>
      <c r="BHZ71" s="19"/>
      <c r="BIA71" s="19"/>
      <c r="BIB71" s="19"/>
      <c r="BIC71" s="19"/>
      <c r="BID71" s="19"/>
      <c r="BIE71" s="19"/>
      <c r="BIF71" s="19"/>
      <c r="BIG71" s="19"/>
      <c r="BIH71" s="19"/>
      <c r="BII71" s="19"/>
      <c r="BIJ71" s="19"/>
      <c r="BIK71" s="19"/>
      <c r="BIL71" s="19"/>
      <c r="BIM71" s="19"/>
      <c r="BIN71" s="19"/>
      <c r="BIO71" s="19"/>
      <c r="BIP71" s="19"/>
      <c r="BIQ71" s="19"/>
      <c r="BIR71" s="19"/>
      <c r="BIS71" s="19"/>
      <c r="BIT71" s="19"/>
      <c r="BIU71" s="19"/>
      <c r="BIV71" s="19"/>
      <c r="BIW71" s="19"/>
      <c r="BIX71" s="19"/>
      <c r="BIY71" s="19"/>
      <c r="BIZ71" s="19"/>
      <c r="BJA71" s="19"/>
      <c r="BJB71" s="19"/>
      <c r="BJC71" s="19"/>
      <c r="BJD71" s="19"/>
      <c r="BJE71" s="19"/>
      <c r="BJF71" s="19"/>
      <c r="BJG71" s="19"/>
      <c r="BJH71" s="19"/>
      <c r="BJI71" s="19"/>
      <c r="BJJ71" s="19"/>
      <c r="BJK71" s="19"/>
      <c r="BJL71" s="19"/>
      <c r="BJM71" s="19"/>
      <c r="BJN71" s="19"/>
      <c r="BJO71" s="19"/>
      <c r="BJP71" s="19"/>
      <c r="BJQ71" s="19"/>
      <c r="BJR71" s="19"/>
      <c r="BJS71" s="19"/>
      <c r="BJT71" s="19"/>
      <c r="BJU71" s="19"/>
      <c r="BJV71" s="19"/>
      <c r="BJW71" s="19"/>
      <c r="BJX71" s="19"/>
      <c r="BJY71" s="19"/>
      <c r="BJZ71" s="19"/>
      <c r="BKA71" s="19"/>
      <c r="BKB71" s="19"/>
      <c r="BKC71" s="19"/>
      <c r="BKD71" s="19"/>
      <c r="BKE71" s="19"/>
      <c r="BKF71" s="19"/>
      <c r="BKG71" s="19"/>
      <c r="BKH71" s="19"/>
      <c r="BKI71" s="19"/>
      <c r="BKJ71" s="19"/>
      <c r="BKK71" s="19"/>
      <c r="BKL71" s="19"/>
      <c r="BKM71" s="19"/>
      <c r="BKN71" s="19"/>
      <c r="BKO71" s="19"/>
      <c r="BKP71" s="19"/>
      <c r="BKQ71" s="19"/>
      <c r="BKR71" s="19"/>
      <c r="BKS71" s="19"/>
      <c r="BKT71" s="19"/>
      <c r="BKU71" s="19"/>
      <c r="BKV71" s="19"/>
      <c r="BKW71" s="19"/>
      <c r="BKX71" s="19"/>
      <c r="BKY71" s="19"/>
      <c r="BKZ71" s="19"/>
      <c r="BLA71" s="19"/>
      <c r="BLB71" s="19"/>
      <c r="BLC71" s="19"/>
      <c r="BLD71" s="19"/>
      <c r="BLE71" s="19"/>
      <c r="BLF71" s="19"/>
      <c r="BLG71" s="19"/>
      <c r="BLH71" s="19"/>
      <c r="BLI71" s="19"/>
      <c r="BLJ71" s="19"/>
      <c r="BLK71" s="19"/>
      <c r="BLL71" s="19"/>
      <c r="BLM71" s="19"/>
      <c r="BLN71" s="19"/>
      <c r="BLO71" s="19"/>
      <c r="BLP71" s="19"/>
      <c r="BLQ71" s="19"/>
      <c r="BLR71" s="19"/>
      <c r="BLS71" s="19"/>
      <c r="BLT71" s="19"/>
      <c r="BLU71" s="19"/>
      <c r="BLV71" s="19"/>
      <c r="BLW71" s="19"/>
      <c r="BLX71" s="19"/>
      <c r="BLY71" s="19"/>
      <c r="BLZ71" s="19"/>
      <c r="BMA71" s="19"/>
      <c r="BMB71" s="19"/>
      <c r="BMC71" s="19"/>
      <c r="BMD71" s="19"/>
      <c r="BME71" s="19"/>
      <c r="BMF71" s="19"/>
      <c r="BMG71" s="19"/>
      <c r="BMH71" s="19"/>
      <c r="BMI71" s="19"/>
      <c r="BMJ71" s="19"/>
      <c r="BMK71" s="19"/>
      <c r="BML71" s="19"/>
      <c r="BMM71" s="19"/>
      <c r="BMN71" s="19"/>
      <c r="BMO71" s="19"/>
      <c r="BMP71" s="19"/>
      <c r="BMQ71" s="19"/>
      <c r="BMR71" s="19"/>
      <c r="BMS71" s="19"/>
      <c r="BMT71" s="19"/>
      <c r="BMU71" s="19"/>
      <c r="BMV71" s="19"/>
      <c r="BMW71" s="19"/>
      <c r="BMX71" s="19"/>
      <c r="BMY71" s="19"/>
      <c r="BMZ71" s="19"/>
      <c r="BNA71" s="19"/>
      <c r="BNB71" s="19"/>
      <c r="BNC71" s="19"/>
      <c r="BND71" s="19"/>
      <c r="BNE71" s="19"/>
      <c r="BNF71" s="19"/>
      <c r="BNG71" s="19"/>
      <c r="BNH71" s="19"/>
      <c r="BNI71" s="19"/>
      <c r="BNJ71" s="19"/>
      <c r="BNK71" s="19"/>
      <c r="BNL71" s="19"/>
      <c r="BNM71" s="19"/>
      <c r="BNN71" s="19"/>
      <c r="BNO71" s="19"/>
      <c r="BNP71" s="19"/>
      <c r="BNQ71" s="19"/>
      <c r="BNR71" s="19"/>
      <c r="BNS71" s="19"/>
      <c r="BNT71" s="19"/>
      <c r="BNU71" s="19"/>
      <c r="BNV71" s="19"/>
      <c r="BNW71" s="19"/>
      <c r="BNX71" s="19"/>
      <c r="BNY71" s="19"/>
      <c r="BNZ71" s="19"/>
      <c r="BOA71" s="19"/>
      <c r="BOB71" s="19"/>
      <c r="BOC71" s="19"/>
      <c r="BOD71" s="19"/>
      <c r="BOE71" s="19"/>
      <c r="BOF71" s="19"/>
      <c r="BOG71" s="19"/>
      <c r="BOH71" s="19"/>
      <c r="BOI71" s="19"/>
      <c r="BOJ71" s="19"/>
      <c r="BOK71" s="19"/>
      <c r="BOL71" s="19"/>
      <c r="BOM71" s="19"/>
      <c r="BON71" s="19"/>
      <c r="BOO71" s="19"/>
      <c r="BOP71" s="19"/>
      <c r="BOQ71" s="19"/>
      <c r="BOR71" s="19"/>
      <c r="BOS71" s="19"/>
      <c r="BOT71" s="19"/>
      <c r="BOU71" s="19"/>
      <c r="BOV71" s="19"/>
      <c r="BOW71" s="19"/>
      <c r="BOX71" s="19"/>
      <c r="BOY71" s="19"/>
      <c r="BOZ71" s="19"/>
      <c r="BPA71" s="19"/>
      <c r="BPB71" s="19"/>
      <c r="BPC71" s="19"/>
      <c r="BPD71" s="19"/>
      <c r="BPE71" s="19"/>
      <c r="BPF71" s="19"/>
      <c r="BPG71" s="19"/>
      <c r="BPH71" s="19"/>
      <c r="BPI71" s="19"/>
      <c r="BPJ71" s="19"/>
      <c r="BPK71" s="19"/>
      <c r="BPL71" s="19"/>
      <c r="BPM71" s="19"/>
      <c r="BPN71" s="19"/>
      <c r="BPO71" s="19"/>
      <c r="BPP71" s="19"/>
      <c r="BPQ71" s="19"/>
      <c r="BPR71" s="19"/>
      <c r="BPS71" s="19"/>
      <c r="BPT71" s="19"/>
      <c r="BPU71" s="19"/>
      <c r="BPV71" s="19"/>
      <c r="BPW71" s="19"/>
      <c r="BPX71" s="19"/>
      <c r="BPY71" s="19"/>
      <c r="BPZ71" s="19"/>
      <c r="BQA71" s="19"/>
      <c r="BQB71" s="19"/>
      <c r="BQC71" s="19"/>
      <c r="BQD71" s="19"/>
      <c r="BQE71" s="19"/>
      <c r="BQF71" s="19"/>
      <c r="BQG71" s="19"/>
      <c r="BQH71" s="19"/>
      <c r="BQI71" s="19"/>
      <c r="BQJ71" s="19"/>
      <c r="BQK71" s="19"/>
      <c r="BQL71" s="19"/>
      <c r="BQM71" s="19"/>
      <c r="BQN71" s="19"/>
      <c r="BQO71" s="19"/>
      <c r="BQP71" s="19"/>
      <c r="BQQ71" s="19"/>
      <c r="BQR71" s="19"/>
      <c r="BQS71" s="19"/>
      <c r="BQT71" s="19"/>
      <c r="BQU71" s="19"/>
      <c r="BQV71" s="19"/>
      <c r="BQW71" s="19"/>
      <c r="BQX71" s="19"/>
      <c r="BQY71" s="19"/>
      <c r="BQZ71" s="19"/>
      <c r="BRA71" s="19"/>
      <c r="BRB71" s="19"/>
      <c r="BRC71" s="19"/>
      <c r="BRD71" s="19"/>
      <c r="BRE71" s="19"/>
      <c r="BRF71" s="19"/>
      <c r="BRG71" s="19"/>
      <c r="BRH71" s="19"/>
      <c r="BRI71" s="19"/>
      <c r="BRJ71" s="19"/>
      <c r="BRK71" s="19"/>
      <c r="BRL71" s="19"/>
      <c r="BRM71" s="19"/>
      <c r="BRN71" s="19"/>
      <c r="BRO71" s="19"/>
      <c r="BRP71" s="19"/>
      <c r="BRQ71" s="19"/>
      <c r="BRR71" s="19"/>
      <c r="BRS71" s="19"/>
      <c r="BRT71" s="19"/>
      <c r="BRU71" s="19"/>
      <c r="BRV71" s="19"/>
      <c r="BRW71" s="19"/>
      <c r="BRX71" s="19"/>
      <c r="BRY71" s="19"/>
      <c r="BRZ71" s="19"/>
      <c r="BSA71" s="19"/>
      <c r="BSB71" s="19"/>
      <c r="BSC71" s="19"/>
      <c r="BSD71" s="19"/>
      <c r="BSE71" s="19"/>
      <c r="BSF71" s="19"/>
      <c r="BSG71" s="19"/>
      <c r="BSH71" s="19"/>
      <c r="BSI71" s="19"/>
      <c r="BSJ71" s="19"/>
      <c r="BSK71" s="19"/>
      <c r="BSL71" s="19"/>
      <c r="BSM71" s="19"/>
      <c r="BSN71" s="19"/>
      <c r="BSO71" s="19"/>
      <c r="BSP71" s="19"/>
      <c r="BSQ71" s="19"/>
      <c r="BSR71" s="19"/>
      <c r="BSS71" s="19"/>
      <c r="BST71" s="19"/>
      <c r="BSU71" s="19"/>
      <c r="BSV71" s="19"/>
      <c r="BSW71" s="19"/>
      <c r="BSX71" s="19"/>
      <c r="BSY71" s="19"/>
      <c r="BSZ71" s="19"/>
      <c r="BTA71" s="19"/>
      <c r="BTB71" s="19"/>
      <c r="BTC71" s="19"/>
      <c r="BTD71" s="19"/>
      <c r="BTE71" s="19"/>
      <c r="BTF71" s="19"/>
      <c r="BTG71" s="19"/>
      <c r="BTH71" s="19"/>
      <c r="BTI71" s="19"/>
      <c r="BTJ71" s="19"/>
      <c r="BTK71" s="19"/>
      <c r="BTL71" s="19"/>
      <c r="BTM71" s="19"/>
      <c r="BTN71" s="19"/>
      <c r="BTO71" s="19"/>
      <c r="BTP71" s="19"/>
      <c r="BTQ71" s="19"/>
      <c r="BTR71" s="19"/>
      <c r="BTS71" s="19"/>
      <c r="BTT71" s="19"/>
      <c r="BTU71" s="19"/>
      <c r="BTV71" s="19"/>
      <c r="BTW71" s="19"/>
      <c r="BTX71" s="19"/>
      <c r="BTY71" s="19"/>
      <c r="BTZ71" s="19"/>
      <c r="BUA71" s="19"/>
      <c r="BUB71" s="19"/>
      <c r="BUC71" s="19"/>
      <c r="BUD71" s="19"/>
      <c r="BUE71" s="19"/>
      <c r="BUF71" s="19"/>
      <c r="BUG71" s="19"/>
      <c r="BUH71" s="19"/>
      <c r="BUI71" s="19"/>
      <c r="BUJ71" s="19"/>
      <c r="BUK71" s="19"/>
      <c r="BUL71" s="19"/>
      <c r="BUM71" s="19"/>
      <c r="BUN71" s="19"/>
      <c r="BUO71" s="19"/>
      <c r="BUP71" s="19"/>
      <c r="BUQ71" s="19"/>
      <c r="BUR71" s="19"/>
      <c r="BUS71" s="19"/>
      <c r="BUT71" s="19"/>
      <c r="BUU71" s="19"/>
      <c r="BUV71" s="19"/>
      <c r="BUW71" s="19"/>
      <c r="BUX71" s="19"/>
      <c r="BUY71" s="19"/>
      <c r="BUZ71" s="19"/>
      <c r="BVA71" s="19"/>
      <c r="BVB71" s="19"/>
      <c r="BVC71" s="19"/>
      <c r="BVD71" s="19"/>
      <c r="BVE71" s="19"/>
      <c r="BVF71" s="19"/>
      <c r="BVG71" s="19"/>
      <c r="BVH71" s="19"/>
      <c r="BVI71" s="19"/>
      <c r="BVJ71" s="19"/>
      <c r="BVK71" s="19"/>
      <c r="BVL71" s="19"/>
      <c r="BVM71" s="19"/>
      <c r="BVN71" s="19"/>
      <c r="BVO71" s="19"/>
      <c r="BVP71" s="19"/>
      <c r="BVQ71" s="19"/>
      <c r="BVR71" s="19"/>
      <c r="BVS71" s="19"/>
      <c r="BVT71" s="19"/>
      <c r="BVU71" s="19"/>
      <c r="BVV71" s="19"/>
      <c r="BVW71" s="19"/>
      <c r="BVX71" s="19"/>
      <c r="BVY71" s="19"/>
      <c r="BVZ71" s="19"/>
      <c r="BWA71" s="19"/>
      <c r="BWB71" s="19"/>
      <c r="BWC71" s="19"/>
      <c r="BWD71" s="19"/>
      <c r="BWE71" s="19"/>
      <c r="BWF71" s="19"/>
      <c r="BWG71" s="19"/>
      <c r="BWH71" s="19"/>
      <c r="BWI71" s="19"/>
      <c r="BWJ71" s="19"/>
      <c r="BWK71" s="19"/>
      <c r="BWL71" s="19"/>
      <c r="BWM71" s="19"/>
      <c r="BWN71" s="19"/>
      <c r="BWO71" s="19"/>
      <c r="BWP71" s="19"/>
      <c r="BWQ71" s="19"/>
      <c r="BWR71" s="19"/>
      <c r="BWS71" s="19"/>
      <c r="BWT71" s="19"/>
      <c r="BWU71" s="19"/>
      <c r="BWV71" s="19"/>
      <c r="BWW71" s="19"/>
      <c r="BWX71" s="19"/>
      <c r="BWY71" s="19"/>
      <c r="BWZ71" s="19"/>
      <c r="BXA71" s="19"/>
      <c r="BXB71" s="19"/>
      <c r="BXC71" s="19"/>
      <c r="BXD71" s="19"/>
      <c r="BXE71" s="19"/>
      <c r="BXF71" s="19"/>
      <c r="BXG71" s="19"/>
      <c r="BXH71" s="19"/>
      <c r="BXI71" s="19"/>
      <c r="BXJ71" s="19"/>
      <c r="BXK71" s="19"/>
      <c r="BXL71" s="19"/>
      <c r="BXM71" s="19"/>
      <c r="BXN71" s="19"/>
      <c r="BXO71" s="19"/>
      <c r="BXP71" s="19"/>
      <c r="BXQ71" s="19"/>
      <c r="BXR71" s="19"/>
      <c r="BXS71" s="19"/>
      <c r="BXT71" s="19"/>
      <c r="BXU71" s="19"/>
      <c r="BXV71" s="19"/>
      <c r="BXW71" s="19"/>
      <c r="BXX71" s="19"/>
      <c r="BXY71" s="19"/>
      <c r="BXZ71" s="19"/>
      <c r="BYA71" s="19"/>
      <c r="BYB71" s="19"/>
      <c r="BYC71" s="19"/>
      <c r="BYD71" s="19"/>
      <c r="BYE71" s="19"/>
      <c r="BYF71" s="19"/>
      <c r="BYG71" s="19"/>
      <c r="BYH71" s="19"/>
      <c r="BYI71" s="19"/>
      <c r="BYJ71" s="19"/>
      <c r="BYK71" s="19"/>
      <c r="BYL71" s="19"/>
      <c r="BYM71" s="19"/>
      <c r="BYN71" s="19"/>
      <c r="BYO71" s="19"/>
      <c r="BYP71" s="19"/>
      <c r="BYQ71" s="19"/>
      <c r="BYR71" s="19"/>
      <c r="BYS71" s="19"/>
      <c r="BYT71" s="19"/>
      <c r="BYU71" s="19"/>
      <c r="BYV71" s="19"/>
      <c r="BYW71" s="19"/>
      <c r="BYX71" s="19"/>
      <c r="BYY71" s="19"/>
      <c r="BYZ71" s="19"/>
      <c r="BZA71" s="19"/>
      <c r="BZB71" s="19"/>
      <c r="BZC71" s="19"/>
      <c r="BZD71" s="19"/>
      <c r="BZE71" s="19"/>
      <c r="BZF71" s="19"/>
      <c r="BZG71" s="19"/>
      <c r="BZH71" s="19"/>
      <c r="BZI71" s="19"/>
      <c r="BZJ71" s="19"/>
      <c r="BZK71" s="19"/>
      <c r="BZL71" s="19"/>
      <c r="BZM71" s="19"/>
      <c r="BZN71" s="19"/>
      <c r="BZO71" s="19"/>
      <c r="BZP71" s="19"/>
      <c r="BZQ71" s="19"/>
      <c r="BZR71" s="19"/>
      <c r="BZS71" s="19"/>
      <c r="BZT71" s="19"/>
      <c r="BZU71" s="19"/>
      <c r="BZV71" s="19"/>
      <c r="BZW71" s="19"/>
      <c r="BZX71" s="19"/>
      <c r="BZY71" s="19"/>
      <c r="BZZ71" s="19"/>
      <c r="CAA71" s="19"/>
      <c r="CAB71" s="19"/>
      <c r="CAC71" s="19"/>
      <c r="CAD71" s="19"/>
      <c r="CAE71" s="19"/>
      <c r="CAF71" s="19"/>
      <c r="CAG71" s="19"/>
      <c r="CAH71" s="19"/>
      <c r="CAI71" s="19"/>
      <c r="CAJ71" s="19"/>
      <c r="CAK71" s="19"/>
      <c r="CAL71" s="19"/>
      <c r="CAM71" s="19"/>
      <c r="CAN71" s="19"/>
      <c r="CAO71" s="19"/>
      <c r="CAP71" s="19"/>
      <c r="CAQ71" s="19"/>
      <c r="CAR71" s="19"/>
      <c r="CAS71" s="19"/>
      <c r="CAT71" s="19"/>
      <c r="CAU71" s="19"/>
      <c r="CAV71" s="19"/>
      <c r="CAW71" s="19"/>
      <c r="CAX71" s="19"/>
      <c r="CAY71" s="19"/>
      <c r="CAZ71" s="19"/>
      <c r="CBA71" s="19"/>
      <c r="CBB71" s="19"/>
      <c r="CBC71" s="19"/>
      <c r="CBD71" s="19"/>
      <c r="CBE71" s="19"/>
      <c r="CBF71" s="19"/>
      <c r="CBG71" s="19"/>
      <c r="CBH71" s="19"/>
      <c r="CBI71" s="19"/>
      <c r="CBJ71" s="19"/>
      <c r="CBK71" s="19"/>
      <c r="CBL71" s="19"/>
      <c r="CBM71" s="19"/>
      <c r="CBN71" s="19"/>
      <c r="CBO71" s="19"/>
      <c r="CBP71" s="19"/>
      <c r="CBQ71" s="19"/>
      <c r="CBR71" s="19"/>
      <c r="CBS71" s="19"/>
      <c r="CBT71" s="19"/>
      <c r="CBU71" s="19"/>
      <c r="CBV71" s="19"/>
      <c r="CBW71" s="19"/>
      <c r="CBX71" s="19"/>
      <c r="CBY71" s="19"/>
      <c r="CBZ71" s="19"/>
      <c r="CCA71" s="19"/>
      <c r="CCB71" s="19"/>
      <c r="CCC71" s="19"/>
      <c r="CCD71" s="19"/>
      <c r="CCE71" s="19"/>
      <c r="CCF71" s="19"/>
      <c r="CCG71" s="19"/>
      <c r="CCH71" s="19"/>
      <c r="CCI71" s="19"/>
      <c r="CCJ71" s="19"/>
      <c r="CCK71" s="19"/>
      <c r="CCL71" s="19"/>
      <c r="CCM71" s="19"/>
      <c r="CCN71" s="19"/>
      <c r="CCO71" s="19"/>
      <c r="CCP71" s="19"/>
      <c r="CCQ71" s="19"/>
      <c r="CCR71" s="19"/>
      <c r="CCS71" s="19"/>
      <c r="CCT71" s="19"/>
      <c r="CCU71" s="19"/>
      <c r="CCV71" s="19"/>
      <c r="CCW71" s="19"/>
      <c r="CCX71" s="19"/>
      <c r="CCY71" s="19"/>
      <c r="CCZ71" s="19"/>
      <c r="CDA71" s="19"/>
      <c r="CDB71" s="19"/>
      <c r="CDC71" s="19"/>
      <c r="CDD71" s="19"/>
      <c r="CDE71" s="19"/>
      <c r="CDF71" s="19"/>
      <c r="CDG71" s="19"/>
      <c r="CDH71" s="19"/>
      <c r="CDI71" s="19"/>
      <c r="CDJ71" s="19"/>
      <c r="CDK71" s="19"/>
      <c r="CDL71" s="19"/>
      <c r="CDM71" s="19"/>
      <c r="CDN71" s="19"/>
      <c r="CDO71" s="19"/>
      <c r="CDP71" s="19"/>
      <c r="CDQ71" s="19"/>
      <c r="CDR71" s="19"/>
      <c r="CDS71" s="19"/>
      <c r="CDT71" s="19"/>
      <c r="CDU71" s="19"/>
      <c r="CDV71" s="19"/>
      <c r="CDW71" s="19"/>
      <c r="CDX71" s="19"/>
      <c r="CDY71" s="19"/>
      <c r="CDZ71" s="19"/>
      <c r="CEA71" s="19"/>
      <c r="CEB71" s="19"/>
      <c r="CEC71" s="19"/>
      <c r="CED71" s="19"/>
      <c r="CEE71" s="19"/>
      <c r="CEF71" s="19"/>
      <c r="CEG71" s="19"/>
      <c r="CEH71" s="19"/>
      <c r="CEI71" s="19"/>
      <c r="CEJ71" s="19"/>
      <c r="CEK71" s="19"/>
      <c r="CEL71" s="19"/>
      <c r="CEM71" s="19"/>
      <c r="CEN71" s="19"/>
      <c r="CEO71" s="19"/>
      <c r="CEP71" s="19"/>
      <c r="CEQ71" s="19"/>
      <c r="CER71" s="19"/>
      <c r="CES71" s="19"/>
      <c r="CET71" s="19"/>
      <c r="CEU71" s="19"/>
      <c r="CEV71" s="19"/>
      <c r="CEW71" s="19"/>
      <c r="CEX71" s="19"/>
      <c r="CEY71" s="19"/>
      <c r="CEZ71" s="19"/>
      <c r="CFA71" s="19"/>
      <c r="CFB71" s="19"/>
      <c r="CFC71" s="19"/>
      <c r="CFD71" s="19"/>
      <c r="CFE71" s="19"/>
      <c r="CFF71" s="19"/>
      <c r="CFG71" s="19"/>
      <c r="CFH71" s="19"/>
      <c r="CFI71" s="19"/>
      <c r="CFJ71" s="19"/>
      <c r="CFK71" s="19"/>
      <c r="CFL71" s="19"/>
      <c r="CFM71" s="19"/>
      <c r="CFN71" s="19"/>
      <c r="CFO71" s="19"/>
      <c r="CFP71" s="19"/>
      <c r="CFQ71" s="19"/>
      <c r="CFR71" s="19"/>
      <c r="CFS71" s="19"/>
      <c r="CFT71" s="19"/>
      <c r="CFU71" s="19"/>
      <c r="CFV71" s="19"/>
      <c r="CFW71" s="19"/>
      <c r="CFX71" s="19"/>
      <c r="CFY71" s="19"/>
      <c r="CFZ71" s="19"/>
      <c r="CGA71" s="19"/>
      <c r="CGB71" s="19"/>
      <c r="CGC71" s="19"/>
      <c r="CGD71" s="19"/>
      <c r="CGE71" s="19"/>
      <c r="CGF71" s="19"/>
      <c r="CGG71" s="19"/>
      <c r="CGH71" s="19"/>
      <c r="CGI71" s="19"/>
      <c r="CGJ71" s="19"/>
      <c r="CGK71" s="19"/>
      <c r="CGL71" s="19"/>
      <c r="CGM71" s="19"/>
      <c r="CGN71" s="19"/>
      <c r="CGO71" s="19"/>
      <c r="CGP71" s="19"/>
      <c r="CGQ71" s="19"/>
      <c r="CGR71" s="19"/>
      <c r="CGS71" s="19"/>
      <c r="CGT71" s="19"/>
      <c r="CGU71" s="19"/>
      <c r="CGV71" s="19"/>
      <c r="CGW71" s="19"/>
      <c r="CGX71" s="19"/>
      <c r="CGY71" s="19"/>
      <c r="CGZ71" s="19"/>
      <c r="CHA71" s="19"/>
      <c r="CHB71" s="19"/>
      <c r="CHC71" s="19"/>
      <c r="CHD71" s="19"/>
      <c r="CHE71" s="19"/>
      <c r="CHF71" s="19"/>
      <c r="CHG71" s="19"/>
      <c r="CHH71" s="19"/>
      <c r="CHI71" s="19"/>
      <c r="CHJ71" s="19"/>
      <c r="CHK71" s="19"/>
      <c r="CHL71" s="19"/>
      <c r="CHM71" s="19"/>
      <c r="CHN71" s="19"/>
      <c r="CHO71" s="19"/>
      <c r="CHP71" s="19"/>
      <c r="CHQ71" s="19"/>
      <c r="CHR71" s="19"/>
      <c r="CHS71" s="19"/>
      <c r="CHT71" s="19"/>
      <c r="CHU71" s="19"/>
      <c r="CHV71" s="19"/>
      <c r="CHW71" s="19"/>
      <c r="CHX71" s="19"/>
      <c r="CHY71" s="19"/>
      <c r="CHZ71" s="19"/>
      <c r="CIA71" s="19"/>
      <c r="CIB71" s="19"/>
      <c r="CIC71" s="19"/>
      <c r="CID71" s="19"/>
      <c r="CIE71" s="19"/>
      <c r="CIF71" s="19"/>
      <c r="CIG71" s="19"/>
      <c r="CIH71" s="19"/>
      <c r="CII71" s="19"/>
      <c r="CIJ71" s="19"/>
      <c r="CIK71" s="19"/>
      <c r="CIL71" s="19"/>
      <c r="CIM71" s="19"/>
      <c r="CIN71" s="19"/>
      <c r="CIO71" s="19"/>
      <c r="CIP71" s="19"/>
      <c r="CIQ71" s="19"/>
      <c r="CIR71" s="19"/>
      <c r="CIS71" s="19"/>
      <c r="CIT71" s="19"/>
      <c r="CIU71" s="19"/>
      <c r="CIV71" s="19"/>
      <c r="CIW71" s="19"/>
      <c r="CIX71" s="19"/>
      <c r="CIY71" s="19"/>
      <c r="CIZ71" s="19"/>
      <c r="CJA71" s="19"/>
      <c r="CJB71" s="19"/>
      <c r="CJC71" s="19"/>
      <c r="CJD71" s="19"/>
      <c r="CJE71" s="19"/>
      <c r="CJF71" s="19"/>
      <c r="CJG71" s="19"/>
      <c r="CJH71" s="19"/>
      <c r="CJI71" s="19"/>
      <c r="CJJ71" s="19"/>
      <c r="CJK71" s="19"/>
      <c r="CJL71" s="19"/>
      <c r="CJM71" s="19"/>
      <c r="CJN71" s="19"/>
      <c r="CJO71" s="19"/>
      <c r="CJP71" s="19"/>
      <c r="CJQ71" s="19"/>
      <c r="CJR71" s="19"/>
      <c r="CJS71" s="19"/>
      <c r="CJT71" s="19"/>
      <c r="CJU71" s="19"/>
      <c r="CJV71" s="19"/>
      <c r="CJW71" s="19"/>
      <c r="CJX71" s="19"/>
      <c r="CJY71" s="19"/>
      <c r="CJZ71" s="19"/>
      <c r="CKA71" s="19"/>
      <c r="CKB71" s="19"/>
      <c r="CKC71" s="19"/>
      <c r="CKD71" s="19"/>
      <c r="CKE71" s="19"/>
      <c r="CKF71" s="19"/>
      <c r="CKG71" s="19"/>
      <c r="CKH71" s="19"/>
      <c r="CKI71" s="19"/>
      <c r="CKJ71" s="19"/>
      <c r="CKK71" s="19"/>
      <c r="CKL71" s="19"/>
      <c r="CKM71" s="19"/>
      <c r="CKN71" s="19"/>
      <c r="CKO71" s="19"/>
      <c r="CKP71" s="19"/>
      <c r="CKQ71" s="19"/>
      <c r="CKR71" s="19"/>
      <c r="CKS71" s="19"/>
      <c r="CKT71" s="19"/>
      <c r="CKU71" s="19"/>
      <c r="CKV71" s="19"/>
      <c r="CKW71" s="19"/>
      <c r="CKX71" s="19"/>
      <c r="CKY71" s="19"/>
      <c r="CKZ71" s="19"/>
      <c r="CLA71" s="19"/>
      <c r="CLB71" s="19"/>
      <c r="CLC71" s="19"/>
      <c r="CLD71" s="19"/>
      <c r="CLE71" s="19"/>
      <c r="CLF71" s="19"/>
      <c r="CLG71" s="19"/>
      <c r="CLH71" s="19"/>
      <c r="CLI71" s="19"/>
      <c r="CLJ71" s="19"/>
      <c r="CLK71" s="19"/>
      <c r="CLL71" s="19"/>
      <c r="CLM71" s="19"/>
      <c r="CLN71" s="19"/>
      <c r="CLO71" s="19"/>
      <c r="CLP71" s="19"/>
      <c r="CLQ71" s="19"/>
      <c r="CLR71" s="19"/>
      <c r="CLS71" s="19"/>
      <c r="CLT71" s="19"/>
      <c r="CLU71" s="19"/>
      <c r="CLV71" s="19"/>
      <c r="CLW71" s="19"/>
      <c r="CLX71" s="19"/>
      <c r="CLY71" s="19"/>
      <c r="CLZ71" s="19"/>
      <c r="CMA71" s="19"/>
      <c r="CMB71" s="19"/>
      <c r="CMC71" s="19"/>
      <c r="CMD71" s="19"/>
      <c r="CME71" s="19"/>
      <c r="CMF71" s="19"/>
      <c r="CMG71" s="19"/>
      <c r="CMH71" s="19"/>
      <c r="CMI71" s="19"/>
      <c r="CMJ71" s="19"/>
      <c r="CMK71" s="19"/>
      <c r="CML71" s="19"/>
      <c r="CMM71" s="19"/>
      <c r="CMN71" s="19"/>
      <c r="CMO71" s="19"/>
      <c r="CMP71" s="19"/>
      <c r="CMQ71" s="19"/>
      <c r="CMR71" s="19"/>
      <c r="CMS71" s="19"/>
      <c r="CMT71" s="19"/>
      <c r="CMU71" s="19"/>
      <c r="CMV71" s="19"/>
      <c r="CMW71" s="19"/>
      <c r="CMX71" s="19"/>
      <c r="CMY71" s="19"/>
      <c r="CMZ71" s="19"/>
      <c r="CNA71" s="19"/>
      <c r="CNB71" s="19"/>
      <c r="CNC71" s="19"/>
      <c r="CND71" s="19"/>
      <c r="CNE71" s="19"/>
      <c r="CNF71" s="19"/>
      <c r="CNG71" s="19"/>
      <c r="CNH71" s="19"/>
      <c r="CNI71" s="19"/>
      <c r="CNJ71" s="19"/>
      <c r="CNK71" s="19"/>
      <c r="CNL71" s="19"/>
      <c r="CNM71" s="19"/>
      <c r="CNN71" s="19"/>
      <c r="CNO71" s="19"/>
      <c r="CNP71" s="19"/>
      <c r="CNQ71" s="19"/>
      <c r="CNR71" s="19"/>
      <c r="CNS71" s="19"/>
      <c r="CNT71" s="19"/>
      <c r="CNU71" s="19"/>
      <c r="CNV71" s="19"/>
      <c r="CNW71" s="19"/>
      <c r="CNX71" s="19"/>
      <c r="CNY71" s="19"/>
      <c r="CNZ71" s="19"/>
      <c r="COA71" s="19"/>
      <c r="COB71" s="19"/>
      <c r="COC71" s="19"/>
      <c r="COD71" s="19"/>
      <c r="COE71" s="19"/>
      <c r="COF71" s="19"/>
      <c r="COG71" s="19"/>
      <c r="COH71" s="19"/>
      <c r="COI71" s="19"/>
      <c r="COJ71" s="19"/>
      <c r="COK71" s="19"/>
      <c r="COL71" s="19"/>
      <c r="COM71" s="19"/>
      <c r="CON71" s="19"/>
      <c r="COO71" s="19"/>
      <c r="COP71" s="19"/>
      <c r="COQ71" s="19"/>
      <c r="COR71" s="19"/>
      <c r="COS71" s="19"/>
      <c r="COT71" s="19"/>
      <c r="COU71" s="19"/>
      <c r="COV71" s="19"/>
      <c r="COW71" s="19"/>
      <c r="COX71" s="19"/>
      <c r="COY71" s="19"/>
      <c r="COZ71" s="19"/>
      <c r="CPA71" s="19"/>
      <c r="CPB71" s="19"/>
      <c r="CPC71" s="19"/>
      <c r="CPD71" s="19"/>
      <c r="CPE71" s="19"/>
      <c r="CPF71" s="19"/>
      <c r="CPG71" s="19"/>
      <c r="CPH71" s="19"/>
      <c r="CPI71" s="19"/>
      <c r="CPJ71" s="19"/>
      <c r="CPK71" s="19"/>
      <c r="CPL71" s="19"/>
      <c r="CPM71" s="19"/>
      <c r="CPN71" s="19"/>
      <c r="CPO71" s="19"/>
      <c r="CPP71" s="19"/>
      <c r="CPQ71" s="19"/>
      <c r="CPR71" s="19"/>
      <c r="CPS71" s="19"/>
      <c r="CPT71" s="19"/>
      <c r="CPU71" s="19"/>
      <c r="CPV71" s="19"/>
      <c r="CPW71" s="19"/>
      <c r="CPX71" s="19"/>
      <c r="CPY71" s="19"/>
      <c r="CPZ71" s="19"/>
      <c r="CQA71" s="19"/>
      <c r="CQB71" s="19"/>
      <c r="CQC71" s="19"/>
      <c r="CQD71" s="19"/>
      <c r="CQE71" s="19"/>
      <c r="CQF71" s="19"/>
      <c r="CQG71" s="19"/>
      <c r="CQH71" s="19"/>
      <c r="CQI71" s="19"/>
      <c r="CQJ71" s="19"/>
      <c r="CQK71" s="19"/>
      <c r="CQL71" s="19"/>
      <c r="CQM71" s="19"/>
      <c r="CQN71" s="19"/>
      <c r="CQO71" s="19"/>
      <c r="CQP71" s="19"/>
      <c r="CQQ71" s="19"/>
      <c r="CQR71" s="19"/>
      <c r="CQS71" s="19"/>
      <c r="CQT71" s="19"/>
      <c r="CQU71" s="19"/>
      <c r="CQV71" s="19"/>
      <c r="CQW71" s="19"/>
      <c r="CQX71" s="19"/>
      <c r="CQY71" s="19"/>
      <c r="CQZ71" s="19"/>
      <c r="CRA71" s="19"/>
      <c r="CRB71" s="19"/>
      <c r="CRC71" s="19"/>
      <c r="CRD71" s="19"/>
      <c r="CRE71" s="19"/>
      <c r="CRF71" s="19"/>
      <c r="CRG71" s="19"/>
      <c r="CRH71" s="19"/>
      <c r="CRI71" s="19"/>
      <c r="CRJ71" s="19"/>
      <c r="CRK71" s="19"/>
      <c r="CRL71" s="19"/>
      <c r="CRM71" s="19"/>
      <c r="CRN71" s="19"/>
      <c r="CRO71" s="19"/>
      <c r="CRP71" s="19"/>
      <c r="CRQ71" s="19"/>
      <c r="CRR71" s="19"/>
      <c r="CRS71" s="19"/>
      <c r="CRT71" s="19"/>
      <c r="CRU71" s="19"/>
      <c r="CRV71" s="19"/>
      <c r="CRW71" s="19"/>
      <c r="CRX71" s="19"/>
      <c r="CRY71" s="19"/>
      <c r="CRZ71" s="19"/>
      <c r="CSA71" s="19"/>
      <c r="CSB71" s="19"/>
      <c r="CSC71" s="19"/>
      <c r="CSD71" s="19"/>
      <c r="CSE71" s="19"/>
      <c r="CSF71" s="19"/>
      <c r="CSG71" s="19"/>
      <c r="CSH71" s="19"/>
      <c r="CSI71" s="19"/>
      <c r="CSJ71" s="19"/>
      <c r="CSK71" s="19"/>
      <c r="CSL71" s="19"/>
      <c r="CSM71" s="19"/>
      <c r="CSN71" s="19"/>
      <c r="CSO71" s="19"/>
      <c r="CSP71" s="19"/>
      <c r="CSQ71" s="19"/>
      <c r="CSR71" s="19"/>
      <c r="CSS71" s="19"/>
      <c r="CST71" s="19"/>
      <c r="CSU71" s="19"/>
      <c r="CSV71" s="19"/>
      <c r="CSW71" s="19"/>
      <c r="CSX71" s="19"/>
      <c r="CSY71" s="19"/>
      <c r="CSZ71" s="19"/>
      <c r="CTA71" s="19"/>
      <c r="CTB71" s="19"/>
      <c r="CTC71" s="19"/>
      <c r="CTD71" s="19"/>
      <c r="CTE71" s="19"/>
      <c r="CTF71" s="19"/>
      <c r="CTG71" s="19"/>
      <c r="CTH71" s="19"/>
      <c r="CTI71" s="19"/>
      <c r="CTJ71" s="19"/>
      <c r="CTK71" s="19"/>
      <c r="CTL71" s="19"/>
      <c r="CTM71" s="19"/>
      <c r="CTN71" s="19"/>
      <c r="CTO71" s="19"/>
      <c r="CTP71" s="19"/>
      <c r="CTQ71" s="19"/>
      <c r="CTR71" s="19"/>
      <c r="CTS71" s="19"/>
      <c r="CTT71" s="19"/>
      <c r="CTU71" s="19"/>
      <c r="CTV71" s="19"/>
      <c r="CTW71" s="19"/>
      <c r="CTX71" s="19"/>
      <c r="CTY71" s="19"/>
      <c r="CTZ71" s="19"/>
      <c r="CUA71" s="19"/>
      <c r="CUB71" s="19"/>
      <c r="CUC71" s="19"/>
      <c r="CUD71" s="19"/>
      <c r="CUE71" s="19"/>
      <c r="CUF71" s="19"/>
      <c r="CUG71" s="19"/>
      <c r="CUH71" s="19"/>
      <c r="CUI71" s="19"/>
      <c r="CUJ71" s="19"/>
      <c r="CUK71" s="19"/>
      <c r="CUL71" s="19"/>
      <c r="CUM71" s="19"/>
      <c r="CUN71" s="19"/>
      <c r="CUO71" s="19"/>
      <c r="CUP71" s="19"/>
      <c r="CUQ71" s="19"/>
      <c r="CUR71" s="19"/>
      <c r="CUS71" s="19"/>
      <c r="CUT71" s="19"/>
      <c r="CUU71" s="19"/>
      <c r="CUV71" s="19"/>
      <c r="CUW71" s="19"/>
      <c r="CUX71" s="19"/>
      <c r="CUY71" s="19"/>
      <c r="CUZ71" s="19"/>
      <c r="CVA71" s="19"/>
      <c r="CVB71" s="19"/>
      <c r="CVC71" s="19"/>
      <c r="CVD71" s="19"/>
      <c r="CVE71" s="19"/>
      <c r="CVF71" s="19"/>
      <c r="CVG71" s="19"/>
      <c r="CVH71" s="19"/>
      <c r="CVI71" s="19"/>
      <c r="CVJ71" s="19"/>
      <c r="CVK71" s="19"/>
      <c r="CVL71" s="19"/>
      <c r="CVM71" s="19"/>
      <c r="CVN71" s="19"/>
      <c r="CVO71" s="19"/>
      <c r="CVP71" s="19"/>
      <c r="CVQ71" s="19"/>
      <c r="CVR71" s="19"/>
      <c r="CVS71" s="19"/>
      <c r="CVT71" s="19"/>
      <c r="CVU71" s="19"/>
      <c r="CVV71" s="19"/>
      <c r="CVW71" s="19"/>
      <c r="CVX71" s="19"/>
      <c r="CVY71" s="19"/>
      <c r="CVZ71" s="19"/>
      <c r="CWA71" s="19"/>
      <c r="CWB71" s="19"/>
      <c r="CWC71" s="19"/>
      <c r="CWD71" s="19"/>
      <c r="CWE71" s="19"/>
      <c r="CWF71" s="19"/>
      <c r="CWG71" s="19"/>
      <c r="CWH71" s="19"/>
      <c r="CWI71" s="19"/>
      <c r="CWJ71" s="19"/>
      <c r="CWK71" s="19"/>
      <c r="CWL71" s="19"/>
      <c r="CWM71" s="19"/>
      <c r="CWN71" s="19"/>
      <c r="CWO71" s="19"/>
      <c r="CWP71" s="19"/>
      <c r="CWQ71" s="19"/>
      <c r="CWR71" s="19"/>
      <c r="CWS71" s="19"/>
      <c r="CWT71" s="19"/>
      <c r="CWU71" s="19"/>
      <c r="CWV71" s="19"/>
      <c r="CWW71" s="19"/>
      <c r="CWX71" s="19"/>
      <c r="CWY71" s="19"/>
      <c r="CWZ71" s="19"/>
      <c r="CXA71" s="19"/>
      <c r="CXB71" s="19"/>
      <c r="CXC71" s="19"/>
      <c r="CXD71" s="19"/>
      <c r="CXE71" s="19"/>
      <c r="CXF71" s="19"/>
      <c r="CXG71" s="19"/>
      <c r="CXH71" s="19"/>
      <c r="CXI71" s="19"/>
      <c r="CXJ71" s="19"/>
      <c r="CXK71" s="19"/>
      <c r="CXL71" s="19"/>
      <c r="CXM71" s="19"/>
      <c r="CXN71" s="19"/>
      <c r="CXO71" s="19"/>
      <c r="CXP71" s="19"/>
      <c r="CXQ71" s="19"/>
      <c r="CXR71" s="19"/>
      <c r="CXS71" s="19"/>
      <c r="CXT71" s="19"/>
      <c r="CXU71" s="19"/>
      <c r="CXV71" s="19"/>
      <c r="CXW71" s="19"/>
      <c r="CXX71" s="19"/>
      <c r="CXY71" s="19"/>
      <c r="CXZ71" s="19"/>
      <c r="CYA71" s="19"/>
      <c r="CYB71" s="19"/>
      <c r="CYC71" s="19"/>
      <c r="CYD71" s="19"/>
      <c r="CYE71" s="19"/>
      <c r="CYF71" s="19"/>
      <c r="CYG71" s="19"/>
      <c r="CYH71" s="19"/>
      <c r="CYI71" s="19"/>
      <c r="CYJ71" s="19"/>
      <c r="CYK71" s="19"/>
      <c r="CYL71" s="19"/>
      <c r="CYM71" s="19"/>
      <c r="CYN71" s="19"/>
      <c r="CYO71" s="19"/>
      <c r="CYP71" s="19"/>
      <c r="CYQ71" s="19"/>
      <c r="CYR71" s="19"/>
      <c r="CYS71" s="19"/>
      <c r="CYT71" s="19"/>
      <c r="CYU71" s="19"/>
      <c r="CYV71" s="19"/>
      <c r="CYW71" s="19"/>
      <c r="CYX71" s="19"/>
      <c r="CYY71" s="19"/>
      <c r="CYZ71" s="19"/>
      <c r="CZA71" s="19"/>
      <c r="CZB71" s="19"/>
      <c r="CZC71" s="19"/>
      <c r="CZD71" s="19"/>
      <c r="CZE71" s="19"/>
      <c r="CZF71" s="19"/>
      <c r="CZG71" s="19"/>
      <c r="CZH71" s="19"/>
      <c r="CZI71" s="19"/>
      <c r="CZJ71" s="19"/>
      <c r="CZK71" s="19"/>
      <c r="CZL71" s="19"/>
      <c r="CZM71" s="19"/>
      <c r="CZN71" s="19"/>
      <c r="CZO71" s="19"/>
      <c r="CZP71" s="19"/>
      <c r="CZQ71" s="19"/>
      <c r="CZR71" s="19"/>
      <c r="CZS71" s="19"/>
      <c r="CZT71" s="19"/>
      <c r="CZU71" s="19"/>
      <c r="CZV71" s="19"/>
      <c r="CZW71" s="19"/>
      <c r="CZX71" s="19"/>
      <c r="CZY71" s="19"/>
      <c r="CZZ71" s="19"/>
      <c r="DAA71" s="19"/>
      <c r="DAB71" s="19"/>
      <c r="DAC71" s="19"/>
      <c r="DAD71" s="19"/>
      <c r="DAE71" s="19"/>
      <c r="DAF71" s="19"/>
      <c r="DAG71" s="19"/>
      <c r="DAH71" s="19"/>
      <c r="DAI71" s="19"/>
      <c r="DAJ71" s="19"/>
      <c r="DAK71" s="19"/>
      <c r="DAL71" s="19"/>
      <c r="DAM71" s="19"/>
      <c r="DAN71" s="19"/>
      <c r="DAO71" s="19"/>
      <c r="DAP71" s="19"/>
      <c r="DAQ71" s="19"/>
      <c r="DAR71" s="19"/>
      <c r="DAS71" s="19"/>
      <c r="DAT71" s="19"/>
      <c r="DAU71" s="19"/>
      <c r="DAV71" s="19"/>
      <c r="DAW71" s="19"/>
      <c r="DAX71" s="19"/>
      <c r="DAY71" s="19"/>
      <c r="DAZ71" s="19"/>
      <c r="DBA71" s="19"/>
      <c r="DBB71" s="19"/>
      <c r="DBC71" s="19"/>
      <c r="DBD71" s="19"/>
      <c r="DBE71" s="19"/>
      <c r="DBF71" s="19"/>
      <c r="DBG71" s="19"/>
      <c r="DBH71" s="19"/>
      <c r="DBI71" s="19"/>
      <c r="DBJ71" s="19"/>
      <c r="DBK71" s="19"/>
      <c r="DBL71" s="19"/>
      <c r="DBM71" s="19"/>
      <c r="DBN71" s="19"/>
      <c r="DBO71" s="19"/>
      <c r="DBP71" s="19"/>
      <c r="DBQ71" s="19"/>
      <c r="DBR71" s="19"/>
      <c r="DBS71" s="19"/>
      <c r="DBT71" s="19"/>
      <c r="DBU71" s="19"/>
      <c r="DBV71" s="19"/>
      <c r="DBW71" s="19"/>
      <c r="DBX71" s="19"/>
      <c r="DBY71" s="19"/>
      <c r="DBZ71" s="19"/>
      <c r="DCA71" s="19"/>
      <c r="DCB71" s="19"/>
      <c r="DCC71" s="19"/>
      <c r="DCD71" s="19"/>
      <c r="DCE71" s="19"/>
      <c r="DCF71" s="19"/>
      <c r="DCG71" s="19"/>
      <c r="DCH71" s="19"/>
      <c r="DCI71" s="19"/>
      <c r="DCJ71" s="19"/>
      <c r="DCK71" s="19"/>
      <c r="DCL71" s="19"/>
      <c r="DCM71" s="19"/>
      <c r="DCN71" s="19"/>
      <c r="DCO71" s="19"/>
      <c r="DCP71" s="19"/>
      <c r="DCQ71" s="19"/>
      <c r="DCR71" s="19"/>
      <c r="DCS71" s="19"/>
      <c r="DCT71" s="19"/>
      <c r="DCU71" s="19"/>
      <c r="DCV71" s="19"/>
      <c r="DCW71" s="19"/>
      <c r="DCX71" s="19"/>
      <c r="DCY71" s="19"/>
      <c r="DCZ71" s="19"/>
      <c r="DDA71" s="19"/>
      <c r="DDB71" s="19"/>
      <c r="DDC71" s="19"/>
      <c r="DDD71" s="19"/>
      <c r="DDE71" s="19"/>
      <c r="DDF71" s="19"/>
      <c r="DDG71" s="19"/>
      <c r="DDH71" s="19"/>
      <c r="DDI71" s="19"/>
      <c r="DDJ71" s="19"/>
      <c r="DDK71" s="19"/>
      <c r="DDL71" s="19"/>
      <c r="DDM71" s="19"/>
      <c r="DDN71" s="19"/>
      <c r="DDO71" s="19"/>
      <c r="DDP71" s="19"/>
      <c r="DDQ71" s="19"/>
      <c r="DDR71" s="19"/>
      <c r="DDS71" s="19"/>
      <c r="DDT71" s="19"/>
      <c r="DDU71" s="19"/>
      <c r="DDV71" s="19"/>
      <c r="DDW71" s="19"/>
      <c r="DDX71" s="19"/>
      <c r="DDY71" s="19"/>
      <c r="DDZ71" s="19"/>
      <c r="DEA71" s="19"/>
      <c r="DEB71" s="19"/>
      <c r="DEC71" s="19"/>
      <c r="DED71" s="19"/>
      <c r="DEE71" s="19"/>
      <c r="DEF71" s="19"/>
      <c r="DEG71" s="19"/>
      <c r="DEH71" s="19"/>
      <c r="DEI71" s="19"/>
      <c r="DEJ71" s="19"/>
      <c r="DEK71" s="19"/>
      <c r="DEL71" s="19"/>
      <c r="DEM71" s="19"/>
      <c r="DEN71" s="19"/>
      <c r="DEO71" s="19"/>
      <c r="DEP71" s="19"/>
      <c r="DEQ71" s="19"/>
      <c r="DER71" s="19"/>
      <c r="DES71" s="19"/>
      <c r="DET71" s="19"/>
      <c r="DEU71" s="19"/>
      <c r="DEV71" s="19"/>
      <c r="DEW71" s="19"/>
      <c r="DEX71" s="19"/>
      <c r="DEY71" s="19"/>
      <c r="DEZ71" s="19"/>
      <c r="DFA71" s="19"/>
      <c r="DFB71" s="19"/>
      <c r="DFC71" s="19"/>
      <c r="DFD71" s="19"/>
      <c r="DFE71" s="19"/>
      <c r="DFF71" s="19"/>
      <c r="DFG71" s="19"/>
      <c r="DFH71" s="19"/>
      <c r="DFI71" s="19"/>
      <c r="DFJ71" s="19"/>
      <c r="DFK71" s="19"/>
      <c r="DFL71" s="19"/>
      <c r="DFM71" s="19"/>
      <c r="DFN71" s="19"/>
      <c r="DFO71" s="19"/>
      <c r="DFP71" s="19"/>
      <c r="DFQ71" s="19"/>
      <c r="DFR71" s="19"/>
      <c r="DFS71" s="19"/>
      <c r="DFT71" s="19"/>
      <c r="DFU71" s="19"/>
      <c r="DFV71" s="19"/>
      <c r="DFW71" s="19"/>
      <c r="DFX71" s="19"/>
      <c r="DFY71" s="19"/>
      <c r="DFZ71" s="19"/>
      <c r="DGA71" s="19"/>
      <c r="DGB71" s="19"/>
      <c r="DGC71" s="19"/>
      <c r="DGD71" s="19"/>
      <c r="DGE71" s="19"/>
      <c r="DGF71" s="19"/>
      <c r="DGG71" s="19"/>
      <c r="DGH71" s="19"/>
      <c r="DGI71" s="19"/>
      <c r="DGJ71" s="19"/>
      <c r="DGK71" s="19"/>
      <c r="DGL71" s="19"/>
      <c r="DGM71" s="19"/>
      <c r="DGN71" s="19"/>
      <c r="DGO71" s="19"/>
      <c r="DGP71" s="19"/>
      <c r="DGQ71" s="19"/>
      <c r="DGR71" s="19"/>
      <c r="DGS71" s="19"/>
      <c r="DGT71" s="19"/>
      <c r="DGU71" s="19"/>
      <c r="DGV71" s="19"/>
      <c r="DGW71" s="19"/>
      <c r="DGX71" s="19"/>
      <c r="DGY71" s="19"/>
      <c r="DGZ71" s="19"/>
      <c r="DHA71" s="19"/>
      <c r="DHB71" s="19"/>
      <c r="DHC71" s="19"/>
      <c r="DHD71" s="19"/>
      <c r="DHE71" s="19"/>
      <c r="DHF71" s="19"/>
      <c r="DHG71" s="19"/>
      <c r="DHH71" s="19"/>
      <c r="DHI71" s="19"/>
      <c r="DHJ71" s="19"/>
      <c r="DHK71" s="19"/>
      <c r="DHL71" s="19"/>
      <c r="DHM71" s="19"/>
      <c r="DHN71" s="19"/>
      <c r="DHO71" s="19"/>
      <c r="DHP71" s="19"/>
      <c r="DHQ71" s="19"/>
      <c r="DHR71" s="19"/>
      <c r="DHS71" s="19"/>
      <c r="DHT71" s="19"/>
      <c r="DHU71" s="19"/>
      <c r="DHV71" s="19"/>
      <c r="DHW71" s="19"/>
      <c r="DHX71" s="19"/>
      <c r="DHY71" s="19"/>
      <c r="DHZ71" s="19"/>
      <c r="DIA71" s="19"/>
      <c r="DIB71" s="19"/>
      <c r="DIC71" s="19"/>
      <c r="DID71" s="19"/>
      <c r="DIE71" s="19"/>
      <c r="DIF71" s="19"/>
      <c r="DIG71" s="19"/>
      <c r="DIH71" s="19"/>
      <c r="DII71" s="19"/>
      <c r="DIJ71" s="19"/>
      <c r="DIK71" s="19"/>
      <c r="DIL71" s="19"/>
      <c r="DIM71" s="19"/>
      <c r="DIN71" s="19"/>
      <c r="DIO71" s="19"/>
      <c r="DIP71" s="19"/>
      <c r="DIQ71" s="19"/>
      <c r="DIR71" s="19"/>
      <c r="DIS71" s="19"/>
      <c r="DIT71" s="19"/>
      <c r="DIU71" s="19"/>
      <c r="DIV71" s="19"/>
      <c r="DIW71" s="19"/>
      <c r="DIX71" s="19"/>
      <c r="DIY71" s="19"/>
      <c r="DIZ71" s="19"/>
      <c r="DJA71" s="19"/>
      <c r="DJB71" s="19"/>
      <c r="DJC71" s="19"/>
      <c r="DJD71" s="19"/>
      <c r="DJE71" s="19"/>
      <c r="DJF71" s="19"/>
      <c r="DJG71" s="19"/>
      <c r="DJH71" s="19"/>
      <c r="DJI71" s="19"/>
      <c r="DJJ71" s="19"/>
      <c r="DJK71" s="19"/>
      <c r="DJL71" s="19"/>
      <c r="DJM71" s="19"/>
      <c r="DJN71" s="19"/>
      <c r="DJO71" s="19"/>
      <c r="DJP71" s="19"/>
      <c r="DJQ71" s="19"/>
      <c r="DJR71" s="19"/>
      <c r="DJS71" s="19"/>
      <c r="DJT71" s="19"/>
      <c r="DJU71" s="19"/>
      <c r="DJV71" s="19"/>
      <c r="DJW71" s="19"/>
      <c r="DJX71" s="19"/>
      <c r="DJY71" s="19"/>
      <c r="DJZ71" s="19"/>
      <c r="DKA71" s="19"/>
      <c r="DKB71" s="19"/>
      <c r="DKC71" s="19"/>
      <c r="DKD71" s="19"/>
      <c r="DKE71" s="19"/>
      <c r="DKF71" s="19"/>
      <c r="DKG71" s="19"/>
      <c r="DKH71" s="19"/>
      <c r="DKI71" s="19"/>
      <c r="DKJ71" s="19"/>
      <c r="DKK71" s="19"/>
      <c r="DKL71" s="19"/>
      <c r="DKM71" s="19"/>
      <c r="DKN71" s="19"/>
      <c r="DKO71" s="19"/>
      <c r="DKP71" s="19"/>
      <c r="DKQ71" s="19"/>
      <c r="DKR71" s="19"/>
      <c r="DKS71" s="19"/>
      <c r="DKT71" s="19"/>
      <c r="DKU71" s="19"/>
      <c r="DKV71" s="19"/>
      <c r="DKW71" s="19"/>
      <c r="DKX71" s="19"/>
      <c r="DKY71" s="19"/>
      <c r="DKZ71" s="19"/>
      <c r="DLA71" s="19"/>
      <c r="DLB71" s="19"/>
      <c r="DLC71" s="19"/>
      <c r="DLD71" s="19"/>
      <c r="DLE71" s="19"/>
      <c r="DLF71" s="19"/>
      <c r="DLG71" s="19"/>
      <c r="DLH71" s="19"/>
      <c r="DLI71" s="19"/>
      <c r="DLJ71" s="19"/>
      <c r="DLK71" s="19"/>
      <c r="DLL71" s="19"/>
      <c r="DLM71" s="19"/>
      <c r="DLN71" s="19"/>
      <c r="DLO71" s="19"/>
      <c r="DLP71" s="19"/>
      <c r="DLQ71" s="19"/>
      <c r="DLR71" s="19"/>
      <c r="DLS71" s="19"/>
      <c r="DLT71" s="19"/>
      <c r="DLU71" s="19"/>
      <c r="DLV71" s="19"/>
      <c r="DLW71" s="19"/>
      <c r="DLX71" s="19"/>
      <c r="DLY71" s="19"/>
      <c r="DLZ71" s="19"/>
      <c r="DMA71" s="19"/>
      <c r="DMB71" s="19"/>
      <c r="DMC71" s="19"/>
      <c r="DMD71" s="19"/>
      <c r="DME71" s="19"/>
      <c r="DMF71" s="19"/>
      <c r="DMG71" s="19"/>
      <c r="DMH71" s="19"/>
      <c r="DMI71" s="19"/>
      <c r="DMJ71" s="19"/>
      <c r="DMK71" s="19"/>
      <c r="DML71" s="19"/>
      <c r="DMM71" s="19"/>
      <c r="DMN71" s="19"/>
      <c r="DMO71" s="19"/>
      <c r="DMP71" s="19"/>
      <c r="DMQ71" s="19"/>
      <c r="DMR71" s="19"/>
      <c r="DMS71" s="19"/>
      <c r="DMT71" s="19"/>
      <c r="DMU71" s="19"/>
      <c r="DMV71" s="19"/>
      <c r="DMW71" s="19"/>
      <c r="DMX71" s="19"/>
      <c r="DMY71" s="19"/>
      <c r="DMZ71" s="19"/>
      <c r="DNA71" s="19"/>
      <c r="DNB71" s="19"/>
      <c r="DNC71" s="19"/>
      <c r="DND71" s="19"/>
      <c r="DNE71" s="19"/>
      <c r="DNF71" s="19"/>
      <c r="DNG71" s="19"/>
      <c r="DNH71" s="19"/>
      <c r="DNI71" s="19"/>
      <c r="DNJ71" s="19"/>
      <c r="DNK71" s="19"/>
      <c r="DNL71" s="19"/>
      <c r="DNM71" s="19"/>
      <c r="DNN71" s="19"/>
      <c r="DNO71" s="19"/>
      <c r="DNP71" s="19"/>
      <c r="DNQ71" s="19"/>
      <c r="DNR71" s="19"/>
      <c r="DNS71" s="19"/>
      <c r="DNT71" s="19"/>
      <c r="DNU71" s="19"/>
      <c r="DNV71" s="19"/>
      <c r="DNW71" s="19"/>
      <c r="DNX71" s="19"/>
      <c r="DNY71" s="19"/>
      <c r="DNZ71" s="19"/>
      <c r="DOA71" s="19"/>
      <c r="DOB71" s="19"/>
      <c r="DOC71" s="19"/>
      <c r="DOD71" s="19"/>
      <c r="DOE71" s="19"/>
      <c r="DOF71" s="19"/>
      <c r="DOG71" s="19"/>
      <c r="DOH71" s="19"/>
      <c r="DOI71" s="19"/>
      <c r="DOJ71" s="19"/>
      <c r="DOK71" s="19"/>
      <c r="DOL71" s="19"/>
      <c r="DOM71" s="19"/>
      <c r="DON71" s="19"/>
      <c r="DOO71" s="19"/>
      <c r="DOP71" s="19"/>
      <c r="DOQ71" s="19"/>
      <c r="DOR71" s="19"/>
      <c r="DOS71" s="19"/>
      <c r="DOT71" s="19"/>
      <c r="DOU71" s="19"/>
      <c r="DOV71" s="19"/>
      <c r="DOW71" s="19"/>
      <c r="DOX71" s="19"/>
      <c r="DOY71" s="19"/>
      <c r="DOZ71" s="19"/>
      <c r="DPA71" s="19"/>
      <c r="DPB71" s="19"/>
      <c r="DPC71" s="19"/>
      <c r="DPD71" s="19"/>
      <c r="DPE71" s="19"/>
      <c r="DPF71" s="19"/>
      <c r="DPG71" s="19"/>
      <c r="DPH71" s="19"/>
      <c r="DPI71" s="19"/>
      <c r="DPJ71" s="19"/>
      <c r="DPK71" s="19"/>
      <c r="DPL71" s="19"/>
      <c r="DPM71" s="19"/>
      <c r="DPN71" s="19"/>
      <c r="DPO71" s="19"/>
      <c r="DPP71" s="19"/>
      <c r="DPQ71" s="19"/>
      <c r="DPR71" s="19"/>
      <c r="DPS71" s="19"/>
      <c r="DPT71" s="19"/>
      <c r="DPU71" s="19"/>
      <c r="DPV71" s="19"/>
      <c r="DPW71" s="19"/>
      <c r="DPX71" s="19"/>
      <c r="DPY71" s="19"/>
      <c r="DPZ71" s="19"/>
      <c r="DQA71" s="19"/>
      <c r="DQB71" s="19"/>
      <c r="DQC71" s="19"/>
      <c r="DQD71" s="19"/>
      <c r="DQE71" s="19"/>
      <c r="DQF71" s="19"/>
      <c r="DQG71" s="19"/>
      <c r="DQH71" s="19"/>
      <c r="DQI71" s="19"/>
      <c r="DQJ71" s="19"/>
      <c r="DQK71" s="19"/>
      <c r="DQL71" s="19"/>
      <c r="DQM71" s="19"/>
      <c r="DQN71" s="19"/>
      <c r="DQO71" s="19"/>
      <c r="DQP71" s="19"/>
      <c r="DQQ71" s="19"/>
      <c r="DQR71" s="19"/>
      <c r="DQS71" s="19"/>
      <c r="DQT71" s="19"/>
      <c r="DQU71" s="19"/>
      <c r="DQV71" s="19"/>
      <c r="DQW71" s="19"/>
      <c r="DQX71" s="19"/>
      <c r="DQY71" s="19"/>
      <c r="DQZ71" s="19"/>
      <c r="DRA71" s="19"/>
      <c r="DRB71" s="19"/>
      <c r="DRC71" s="19"/>
      <c r="DRD71" s="19"/>
      <c r="DRE71" s="19"/>
      <c r="DRF71" s="19"/>
      <c r="DRG71" s="19"/>
      <c r="DRH71" s="19"/>
      <c r="DRI71" s="19"/>
      <c r="DRJ71" s="19"/>
      <c r="DRK71" s="19"/>
      <c r="DRL71" s="19"/>
      <c r="DRM71" s="19"/>
      <c r="DRN71" s="19"/>
      <c r="DRO71" s="19"/>
      <c r="DRP71" s="19"/>
      <c r="DRQ71" s="19"/>
      <c r="DRR71" s="19"/>
      <c r="DRS71" s="19"/>
      <c r="DRT71" s="19"/>
      <c r="DRU71" s="19"/>
      <c r="DRV71" s="19"/>
      <c r="DRW71" s="19"/>
      <c r="DRX71" s="19"/>
      <c r="DRY71" s="19"/>
      <c r="DRZ71" s="19"/>
      <c r="DSA71" s="19"/>
      <c r="DSB71" s="19"/>
      <c r="DSC71" s="19"/>
      <c r="DSD71" s="19"/>
      <c r="DSE71" s="19"/>
      <c r="DSF71" s="19"/>
      <c r="DSG71" s="19"/>
      <c r="DSH71" s="19"/>
      <c r="DSI71" s="19"/>
      <c r="DSJ71" s="19"/>
      <c r="DSK71" s="19"/>
      <c r="DSL71" s="19"/>
      <c r="DSM71" s="19"/>
      <c r="DSN71" s="19"/>
      <c r="DSO71" s="19"/>
      <c r="DSP71" s="19"/>
      <c r="DSQ71" s="19"/>
      <c r="DSR71" s="19"/>
      <c r="DSS71" s="19"/>
      <c r="DST71" s="19"/>
      <c r="DSU71" s="19"/>
      <c r="DSV71" s="19"/>
      <c r="DSW71" s="19"/>
      <c r="DSX71" s="19"/>
      <c r="DSY71" s="19"/>
      <c r="DSZ71" s="19"/>
      <c r="DTA71" s="19"/>
      <c r="DTB71" s="19"/>
      <c r="DTC71" s="19"/>
      <c r="DTD71" s="19"/>
      <c r="DTE71" s="19"/>
      <c r="DTF71" s="19"/>
      <c r="DTG71" s="19"/>
      <c r="DTH71" s="19"/>
      <c r="DTI71" s="19"/>
      <c r="DTJ71" s="19"/>
      <c r="DTK71" s="19"/>
      <c r="DTL71" s="19"/>
      <c r="DTM71" s="19"/>
      <c r="DTN71" s="19"/>
      <c r="DTO71" s="19"/>
      <c r="DTP71" s="19"/>
      <c r="DTQ71" s="19"/>
      <c r="DTR71" s="19"/>
      <c r="DTS71" s="19"/>
      <c r="DTT71" s="19"/>
      <c r="DTU71" s="19"/>
      <c r="DTV71" s="19"/>
      <c r="DTW71" s="19"/>
      <c r="DTX71" s="19"/>
      <c r="DTY71" s="19"/>
      <c r="DTZ71" s="19"/>
      <c r="DUA71" s="19"/>
      <c r="DUB71" s="19"/>
      <c r="DUC71" s="19"/>
      <c r="DUD71" s="19"/>
      <c r="DUE71" s="19"/>
      <c r="DUF71" s="19"/>
      <c r="DUG71" s="19"/>
      <c r="DUH71" s="19"/>
      <c r="DUI71" s="19"/>
      <c r="DUJ71" s="19"/>
      <c r="DUK71" s="19"/>
      <c r="DUL71" s="19"/>
      <c r="DUM71" s="19"/>
      <c r="DUN71" s="19"/>
      <c r="DUO71" s="19"/>
      <c r="DUP71" s="19"/>
      <c r="DUQ71" s="19"/>
      <c r="DUR71" s="19"/>
      <c r="DUS71" s="19"/>
      <c r="DUT71" s="19"/>
      <c r="DUU71" s="19"/>
      <c r="DUV71" s="19"/>
      <c r="DUW71" s="19"/>
      <c r="DUX71" s="19"/>
      <c r="DUY71" s="19"/>
      <c r="DUZ71" s="19"/>
      <c r="DVA71" s="19"/>
      <c r="DVB71" s="19"/>
      <c r="DVC71" s="19"/>
      <c r="DVD71" s="19"/>
      <c r="DVE71" s="19"/>
      <c r="DVF71" s="19"/>
      <c r="DVG71" s="19"/>
      <c r="DVH71" s="19"/>
      <c r="DVI71" s="19"/>
      <c r="DVJ71" s="19"/>
      <c r="DVK71" s="19"/>
      <c r="DVL71" s="19"/>
      <c r="DVM71" s="19"/>
      <c r="DVN71" s="19"/>
      <c r="DVO71" s="19"/>
      <c r="DVP71" s="19"/>
      <c r="DVQ71" s="19"/>
      <c r="DVR71" s="19"/>
      <c r="DVS71" s="19"/>
      <c r="DVT71" s="19"/>
      <c r="DVU71" s="19"/>
      <c r="DVV71" s="19"/>
      <c r="DVW71" s="19"/>
      <c r="DVX71" s="19"/>
      <c r="DVY71" s="19"/>
      <c r="DVZ71" s="19"/>
      <c r="DWA71" s="19"/>
      <c r="DWB71" s="19"/>
      <c r="DWC71" s="19"/>
      <c r="DWD71" s="19"/>
      <c r="DWE71" s="19"/>
      <c r="DWF71" s="19"/>
      <c r="DWG71" s="19"/>
      <c r="DWH71" s="19"/>
      <c r="DWI71" s="19"/>
      <c r="DWJ71" s="19"/>
      <c r="DWK71" s="19"/>
      <c r="DWL71" s="19"/>
      <c r="DWM71" s="19"/>
      <c r="DWN71" s="19"/>
      <c r="DWO71" s="19"/>
      <c r="DWP71" s="19"/>
      <c r="DWQ71" s="19"/>
      <c r="DWR71" s="19"/>
      <c r="DWS71" s="19"/>
      <c r="DWT71" s="19"/>
      <c r="DWU71" s="19"/>
      <c r="DWV71" s="19"/>
      <c r="DWW71" s="19"/>
      <c r="DWX71" s="19"/>
      <c r="DWY71" s="19"/>
      <c r="DWZ71" s="19"/>
      <c r="DXA71" s="19"/>
      <c r="DXB71" s="19"/>
      <c r="DXC71" s="19"/>
      <c r="DXD71" s="19"/>
      <c r="DXE71" s="19"/>
      <c r="DXF71" s="19"/>
      <c r="DXG71" s="19"/>
      <c r="DXH71" s="19"/>
      <c r="DXI71" s="19"/>
      <c r="DXJ71" s="19"/>
      <c r="DXK71" s="19"/>
      <c r="DXL71" s="19"/>
      <c r="DXM71" s="19"/>
      <c r="DXN71" s="19"/>
      <c r="DXO71" s="19"/>
      <c r="DXP71" s="19"/>
      <c r="DXQ71" s="19"/>
      <c r="DXR71" s="19"/>
      <c r="DXS71" s="19"/>
      <c r="DXT71" s="19"/>
      <c r="DXU71" s="19"/>
      <c r="DXV71" s="19"/>
      <c r="DXW71" s="19"/>
      <c r="DXX71" s="19"/>
      <c r="DXY71" s="19"/>
      <c r="DXZ71" s="19"/>
      <c r="DYA71" s="19"/>
      <c r="DYB71" s="19"/>
      <c r="DYC71" s="19"/>
      <c r="DYD71" s="19"/>
      <c r="DYE71" s="19"/>
      <c r="DYF71" s="19"/>
      <c r="DYG71" s="19"/>
      <c r="DYH71" s="19"/>
      <c r="DYI71" s="19"/>
      <c r="DYJ71" s="19"/>
      <c r="DYK71" s="19"/>
      <c r="DYL71" s="19"/>
      <c r="DYM71" s="19"/>
      <c r="DYN71" s="19"/>
      <c r="DYO71" s="19"/>
      <c r="DYP71" s="19"/>
      <c r="DYQ71" s="19"/>
      <c r="DYR71" s="19"/>
      <c r="DYS71" s="19"/>
      <c r="DYT71" s="19"/>
      <c r="DYU71" s="19"/>
      <c r="DYV71" s="19"/>
      <c r="DYW71" s="19"/>
      <c r="DYX71" s="19"/>
      <c r="DYY71" s="19"/>
      <c r="DYZ71" s="19"/>
      <c r="DZA71" s="19"/>
      <c r="DZB71" s="19"/>
      <c r="DZC71" s="19"/>
      <c r="DZD71" s="19"/>
      <c r="DZE71" s="19"/>
      <c r="DZF71" s="19"/>
      <c r="DZG71" s="19"/>
      <c r="DZH71" s="19"/>
      <c r="DZI71" s="19"/>
      <c r="DZJ71" s="19"/>
      <c r="DZK71" s="19"/>
      <c r="DZL71" s="19"/>
      <c r="DZM71" s="19"/>
      <c r="DZN71" s="19"/>
      <c r="DZO71" s="19"/>
      <c r="DZP71" s="19"/>
      <c r="DZQ71" s="19"/>
      <c r="DZR71" s="19"/>
      <c r="DZS71" s="19"/>
      <c r="DZT71" s="19"/>
      <c r="DZU71" s="19"/>
      <c r="DZV71" s="19"/>
      <c r="DZW71" s="19"/>
      <c r="DZX71" s="19"/>
      <c r="DZY71" s="19"/>
      <c r="DZZ71" s="19"/>
      <c r="EAA71" s="19"/>
      <c r="EAB71" s="19"/>
      <c r="EAC71" s="19"/>
      <c r="EAD71" s="19"/>
      <c r="EAE71" s="19"/>
      <c r="EAF71" s="19"/>
      <c r="EAG71" s="19"/>
      <c r="EAH71" s="19"/>
      <c r="EAI71" s="19"/>
      <c r="EAJ71" s="19"/>
      <c r="EAK71" s="19"/>
      <c r="EAL71" s="19"/>
      <c r="EAM71" s="19"/>
      <c r="EAN71" s="19"/>
      <c r="EAO71" s="19"/>
      <c r="EAP71" s="19"/>
      <c r="EAQ71" s="19"/>
      <c r="EAR71" s="19"/>
      <c r="EAS71" s="19"/>
      <c r="EAT71" s="19"/>
      <c r="EAU71" s="19"/>
      <c r="EAV71" s="19"/>
      <c r="EAW71" s="19"/>
      <c r="EAX71" s="19"/>
      <c r="EAY71" s="19"/>
      <c r="EAZ71" s="19"/>
      <c r="EBA71" s="19"/>
      <c r="EBB71" s="19"/>
      <c r="EBC71" s="19"/>
      <c r="EBD71" s="19"/>
      <c r="EBE71" s="19"/>
      <c r="EBF71" s="19"/>
      <c r="EBG71" s="19"/>
      <c r="EBH71" s="19"/>
      <c r="EBI71" s="19"/>
      <c r="EBJ71" s="19"/>
      <c r="EBK71" s="19"/>
      <c r="EBL71" s="19"/>
      <c r="EBM71" s="19"/>
      <c r="EBN71" s="19"/>
      <c r="EBO71" s="19"/>
      <c r="EBP71" s="19"/>
      <c r="EBQ71" s="19"/>
      <c r="EBR71" s="19"/>
      <c r="EBS71" s="19"/>
      <c r="EBT71" s="19"/>
      <c r="EBU71" s="19"/>
      <c r="EBV71" s="19"/>
      <c r="EBW71" s="19"/>
      <c r="EBX71" s="19"/>
      <c r="EBY71" s="19"/>
      <c r="EBZ71" s="19"/>
      <c r="ECA71" s="19"/>
      <c r="ECB71" s="19"/>
      <c r="ECC71" s="19"/>
      <c r="ECD71" s="19"/>
      <c r="ECE71" s="19"/>
      <c r="ECF71" s="19"/>
      <c r="ECG71" s="19"/>
      <c r="ECH71" s="19"/>
      <c r="ECI71" s="19"/>
      <c r="ECJ71" s="19"/>
      <c r="ECK71" s="19"/>
      <c r="ECL71" s="19"/>
      <c r="ECM71" s="19"/>
      <c r="ECN71" s="19"/>
      <c r="ECO71" s="19"/>
      <c r="ECP71" s="19"/>
      <c r="ECQ71" s="19"/>
      <c r="ECR71" s="19"/>
      <c r="ECS71" s="19"/>
      <c r="ECT71" s="19"/>
      <c r="ECU71" s="19"/>
      <c r="ECV71" s="19"/>
      <c r="ECW71" s="19"/>
      <c r="ECX71" s="19"/>
      <c r="ECY71" s="19"/>
      <c r="ECZ71" s="19"/>
      <c r="EDA71" s="19"/>
      <c r="EDB71" s="19"/>
      <c r="EDC71" s="19"/>
      <c r="EDD71" s="19"/>
      <c r="EDE71" s="19"/>
      <c r="EDF71" s="19"/>
      <c r="EDG71" s="19"/>
      <c r="EDH71" s="19"/>
      <c r="EDI71" s="19"/>
      <c r="EDJ71" s="19"/>
      <c r="EDK71" s="19"/>
      <c r="EDL71" s="19"/>
      <c r="EDM71" s="19"/>
      <c r="EDN71" s="19"/>
      <c r="EDO71" s="19"/>
      <c r="EDP71" s="19"/>
      <c r="EDQ71" s="19"/>
      <c r="EDR71" s="19"/>
      <c r="EDS71" s="19"/>
      <c r="EDT71" s="19"/>
      <c r="EDU71" s="19"/>
      <c r="EDV71" s="19"/>
      <c r="EDW71" s="19"/>
      <c r="EDX71" s="19"/>
      <c r="EDY71" s="19"/>
      <c r="EDZ71" s="19"/>
      <c r="EEA71" s="19"/>
      <c r="EEB71" s="19"/>
      <c r="EEC71" s="19"/>
      <c r="EED71" s="19"/>
      <c r="EEE71" s="19"/>
      <c r="EEF71" s="19"/>
      <c r="EEG71" s="19"/>
      <c r="EEH71" s="19"/>
      <c r="EEI71" s="19"/>
      <c r="EEJ71" s="19"/>
      <c r="EEK71" s="19"/>
      <c r="EEL71" s="19"/>
      <c r="EEM71" s="19"/>
      <c r="EEN71" s="19"/>
      <c r="EEO71" s="19"/>
      <c r="EEP71" s="19"/>
      <c r="EEQ71" s="19"/>
      <c r="EER71" s="19"/>
      <c r="EES71" s="19"/>
      <c r="EET71" s="19"/>
      <c r="EEU71" s="19"/>
      <c r="EEV71" s="19"/>
      <c r="EEW71" s="19"/>
      <c r="EEX71" s="19"/>
      <c r="EEY71" s="19"/>
      <c r="EEZ71" s="19"/>
      <c r="EFA71" s="19"/>
      <c r="EFB71" s="19"/>
      <c r="EFC71" s="19"/>
      <c r="EFD71" s="19"/>
      <c r="EFE71" s="19"/>
      <c r="EFF71" s="19"/>
      <c r="EFG71" s="19"/>
      <c r="EFH71" s="19"/>
      <c r="EFI71" s="19"/>
      <c r="EFJ71" s="19"/>
      <c r="EFK71" s="19"/>
      <c r="EFL71" s="19"/>
      <c r="EFM71" s="19"/>
      <c r="EFN71" s="19"/>
      <c r="EFO71" s="19"/>
      <c r="EFP71" s="19"/>
      <c r="EFQ71" s="19"/>
      <c r="EFR71" s="19"/>
      <c r="EFS71" s="19"/>
      <c r="EFT71" s="19"/>
      <c r="EFU71" s="19"/>
      <c r="EFV71" s="19"/>
      <c r="EFW71" s="19"/>
      <c r="EFX71" s="19"/>
      <c r="EFY71" s="19"/>
      <c r="EFZ71" s="19"/>
      <c r="EGA71" s="19"/>
      <c r="EGB71" s="19"/>
      <c r="EGC71" s="19"/>
      <c r="EGD71" s="19"/>
      <c r="EGE71" s="19"/>
      <c r="EGF71" s="19"/>
      <c r="EGG71" s="19"/>
      <c r="EGH71" s="19"/>
      <c r="EGI71" s="19"/>
      <c r="EGJ71" s="19"/>
      <c r="EGK71" s="19"/>
      <c r="EGL71" s="19"/>
      <c r="EGM71" s="19"/>
      <c r="EGN71" s="19"/>
      <c r="EGO71" s="19"/>
      <c r="EGP71" s="19"/>
      <c r="EGQ71" s="19"/>
      <c r="EGR71" s="19"/>
      <c r="EGS71" s="19"/>
      <c r="EGT71" s="19"/>
      <c r="EGU71" s="19"/>
      <c r="EGV71" s="19"/>
      <c r="EGW71" s="19"/>
      <c r="EGX71" s="19"/>
      <c r="EGY71" s="19"/>
      <c r="EGZ71" s="19"/>
      <c r="EHA71" s="19"/>
      <c r="EHB71" s="19"/>
      <c r="EHC71" s="19"/>
      <c r="EHD71" s="19"/>
      <c r="EHE71" s="19"/>
      <c r="EHF71" s="19"/>
      <c r="EHG71" s="19"/>
      <c r="EHH71" s="19"/>
      <c r="EHI71" s="19"/>
      <c r="EHJ71" s="19"/>
      <c r="EHK71" s="19"/>
      <c r="EHL71" s="19"/>
      <c r="EHM71" s="19"/>
      <c r="EHN71" s="19"/>
      <c r="EHO71" s="19"/>
      <c r="EHP71" s="19"/>
      <c r="EHQ71" s="19"/>
      <c r="EHR71" s="19"/>
      <c r="EHS71" s="19"/>
      <c r="EHT71" s="19"/>
      <c r="EHU71" s="19"/>
      <c r="EHV71" s="19"/>
      <c r="EHW71" s="19"/>
      <c r="EHX71" s="19"/>
      <c r="EHY71" s="19"/>
      <c r="EHZ71" s="19"/>
      <c r="EIA71" s="19"/>
      <c r="EIB71" s="19"/>
      <c r="EIC71" s="19"/>
      <c r="EID71" s="19"/>
      <c r="EIE71" s="19"/>
      <c r="EIF71" s="19"/>
      <c r="EIG71" s="19"/>
      <c r="EIH71" s="19"/>
      <c r="EII71" s="19"/>
      <c r="EIJ71" s="19"/>
      <c r="EIK71" s="19"/>
      <c r="EIL71" s="19"/>
      <c r="EIM71" s="19"/>
      <c r="EIN71" s="19"/>
      <c r="EIO71" s="19"/>
      <c r="EIP71" s="19"/>
      <c r="EIQ71" s="19"/>
      <c r="EIR71" s="19"/>
      <c r="EIS71" s="19"/>
      <c r="EIT71" s="19"/>
      <c r="EIU71" s="19"/>
      <c r="EIV71" s="19"/>
      <c r="EIW71" s="19"/>
      <c r="EIX71" s="19"/>
      <c r="EIY71" s="19"/>
      <c r="EIZ71" s="19"/>
      <c r="EJA71" s="19"/>
      <c r="EJB71" s="19"/>
      <c r="EJC71" s="19"/>
      <c r="EJD71" s="19"/>
      <c r="EJE71" s="19"/>
      <c r="EJF71" s="19"/>
      <c r="EJG71" s="19"/>
      <c r="EJH71" s="19"/>
      <c r="EJI71" s="19"/>
      <c r="EJJ71" s="19"/>
      <c r="EJK71" s="19"/>
      <c r="EJL71" s="19"/>
      <c r="EJM71" s="19"/>
      <c r="EJN71" s="19"/>
      <c r="EJO71" s="19"/>
      <c r="EJP71" s="19"/>
      <c r="EJQ71" s="19"/>
      <c r="EJR71" s="19"/>
      <c r="EJS71" s="19"/>
      <c r="EJT71" s="19"/>
      <c r="EJU71" s="19"/>
      <c r="EJV71" s="19"/>
      <c r="EJW71" s="19"/>
      <c r="EJX71" s="19"/>
      <c r="EJY71" s="19"/>
      <c r="EJZ71" s="19"/>
      <c r="EKA71" s="19"/>
      <c r="EKB71" s="19"/>
      <c r="EKC71" s="19"/>
      <c r="EKD71" s="19"/>
      <c r="EKE71" s="19"/>
      <c r="EKF71" s="19"/>
      <c r="EKG71" s="19"/>
      <c r="EKH71" s="19"/>
      <c r="EKI71" s="19"/>
      <c r="EKJ71" s="19"/>
      <c r="EKK71" s="19"/>
      <c r="EKL71" s="19"/>
      <c r="EKM71" s="19"/>
      <c r="EKN71" s="19"/>
      <c r="EKO71" s="19"/>
      <c r="EKP71" s="19"/>
      <c r="EKQ71" s="19"/>
      <c r="EKR71" s="19"/>
      <c r="EKS71" s="19"/>
      <c r="EKT71" s="19"/>
      <c r="EKU71" s="19"/>
      <c r="EKV71" s="19"/>
      <c r="EKW71" s="19"/>
      <c r="EKX71" s="19"/>
      <c r="EKY71" s="19"/>
      <c r="EKZ71" s="19"/>
      <c r="ELA71" s="19"/>
      <c r="ELB71" s="19"/>
      <c r="ELC71" s="19"/>
      <c r="ELD71" s="19"/>
      <c r="ELE71" s="19"/>
      <c r="ELF71" s="19"/>
      <c r="ELG71" s="19"/>
      <c r="ELH71" s="19"/>
      <c r="ELI71" s="19"/>
      <c r="ELJ71" s="19"/>
      <c r="ELK71" s="19"/>
      <c r="ELL71" s="19"/>
      <c r="ELM71" s="19"/>
      <c r="ELN71" s="19"/>
      <c r="ELO71" s="19"/>
      <c r="ELP71" s="19"/>
      <c r="ELQ71" s="19"/>
      <c r="ELR71" s="19"/>
      <c r="ELS71" s="19"/>
      <c r="ELT71" s="19"/>
      <c r="ELU71" s="19"/>
      <c r="ELV71" s="19"/>
      <c r="ELW71" s="19"/>
      <c r="ELX71" s="19"/>
      <c r="ELY71" s="19"/>
      <c r="ELZ71" s="19"/>
      <c r="EMA71" s="19"/>
      <c r="EMB71" s="19"/>
      <c r="EMC71" s="19"/>
      <c r="EMD71" s="19"/>
      <c r="EME71" s="19"/>
      <c r="EMF71" s="19"/>
      <c r="EMG71" s="19"/>
      <c r="EMH71" s="19"/>
      <c r="EMI71" s="19"/>
      <c r="EMJ71" s="19"/>
      <c r="EMK71" s="19"/>
      <c r="EML71" s="19"/>
      <c r="EMM71" s="19"/>
      <c r="EMN71" s="19"/>
      <c r="EMO71" s="19"/>
      <c r="EMP71" s="19"/>
      <c r="EMQ71" s="19"/>
      <c r="EMR71" s="19"/>
      <c r="EMS71" s="19"/>
      <c r="EMT71" s="19"/>
      <c r="EMU71" s="19"/>
      <c r="EMV71" s="19"/>
      <c r="EMW71" s="19"/>
      <c r="EMX71" s="19"/>
      <c r="EMY71" s="19"/>
      <c r="EMZ71" s="19"/>
      <c r="ENA71" s="19"/>
      <c r="ENB71" s="19"/>
      <c r="ENC71" s="19"/>
      <c r="END71" s="19"/>
      <c r="ENE71" s="19"/>
      <c r="ENF71" s="19"/>
      <c r="ENG71" s="19"/>
      <c r="ENH71" s="19"/>
      <c r="ENI71" s="19"/>
      <c r="ENJ71" s="19"/>
      <c r="ENK71" s="19"/>
      <c r="ENL71" s="19"/>
      <c r="ENM71" s="19"/>
      <c r="ENN71" s="19"/>
      <c r="ENO71" s="19"/>
      <c r="ENP71" s="19"/>
      <c r="ENQ71" s="19"/>
      <c r="ENR71" s="19"/>
      <c r="ENS71" s="19"/>
      <c r="ENT71" s="19"/>
      <c r="ENU71" s="19"/>
      <c r="ENV71" s="19"/>
      <c r="ENW71" s="19"/>
      <c r="ENX71" s="19"/>
      <c r="ENY71" s="19"/>
      <c r="ENZ71" s="19"/>
      <c r="EOA71" s="19"/>
      <c r="EOB71" s="19"/>
      <c r="EOC71" s="19"/>
      <c r="EOD71" s="19"/>
      <c r="EOE71" s="19"/>
      <c r="EOF71" s="19"/>
      <c r="EOG71" s="19"/>
      <c r="EOH71" s="19"/>
      <c r="EOI71" s="19"/>
      <c r="EOJ71" s="19"/>
      <c r="EOK71" s="19"/>
      <c r="EOL71" s="19"/>
      <c r="EOM71" s="19"/>
      <c r="EON71" s="19"/>
      <c r="EOO71" s="19"/>
      <c r="EOP71" s="19"/>
      <c r="EOQ71" s="19"/>
      <c r="EOR71" s="19"/>
      <c r="EOS71" s="19"/>
      <c r="EOT71" s="19"/>
      <c r="EOU71" s="19"/>
      <c r="EOV71" s="19"/>
      <c r="EOW71" s="19"/>
      <c r="EOX71" s="19"/>
      <c r="EOY71" s="19"/>
      <c r="EOZ71" s="19"/>
      <c r="EPA71" s="19"/>
      <c r="EPB71" s="19"/>
      <c r="EPC71" s="19"/>
      <c r="EPD71" s="19"/>
      <c r="EPE71" s="19"/>
      <c r="EPF71" s="19"/>
      <c r="EPG71" s="19"/>
      <c r="EPH71" s="19"/>
      <c r="EPI71" s="19"/>
      <c r="EPJ71" s="19"/>
      <c r="EPK71" s="19"/>
      <c r="EPL71" s="19"/>
      <c r="EPM71" s="19"/>
      <c r="EPN71" s="19"/>
      <c r="EPO71" s="19"/>
      <c r="EPP71" s="19"/>
      <c r="EPQ71" s="19"/>
      <c r="EPR71" s="19"/>
      <c r="EPS71" s="19"/>
      <c r="EPT71" s="19"/>
      <c r="EPU71" s="19"/>
      <c r="EPV71" s="19"/>
      <c r="EPW71" s="19"/>
      <c r="EPX71" s="19"/>
      <c r="EPY71" s="19"/>
      <c r="EPZ71" s="19"/>
      <c r="EQA71" s="19"/>
      <c r="EQB71" s="19"/>
      <c r="EQC71" s="19"/>
      <c r="EQD71" s="19"/>
      <c r="EQE71" s="19"/>
      <c r="EQF71" s="19"/>
      <c r="EQG71" s="19"/>
      <c r="EQH71" s="19"/>
      <c r="EQI71" s="19"/>
      <c r="EQJ71" s="19"/>
      <c r="EQK71" s="19"/>
      <c r="EQL71" s="19"/>
      <c r="EQM71" s="19"/>
      <c r="EQN71" s="19"/>
      <c r="EQO71" s="19"/>
      <c r="EQP71" s="19"/>
      <c r="EQQ71" s="19"/>
      <c r="EQR71" s="19"/>
      <c r="EQS71" s="19"/>
      <c r="EQT71" s="19"/>
      <c r="EQU71" s="19"/>
      <c r="EQV71" s="19"/>
      <c r="EQW71" s="19"/>
      <c r="EQX71" s="19"/>
      <c r="EQY71" s="19"/>
      <c r="EQZ71" s="19"/>
      <c r="ERA71" s="19"/>
      <c r="ERB71" s="19"/>
      <c r="ERC71" s="19"/>
      <c r="ERD71" s="19"/>
      <c r="ERE71" s="19"/>
      <c r="ERF71" s="19"/>
      <c r="ERG71" s="19"/>
      <c r="ERH71" s="19"/>
      <c r="ERI71" s="19"/>
      <c r="ERJ71" s="19"/>
      <c r="ERK71" s="19"/>
      <c r="ERL71" s="19"/>
      <c r="ERM71" s="19"/>
      <c r="ERN71" s="19"/>
      <c r="ERO71" s="19"/>
      <c r="ERP71" s="19"/>
      <c r="ERQ71" s="19"/>
      <c r="ERR71" s="19"/>
      <c r="ERS71" s="19"/>
      <c r="ERT71" s="19"/>
      <c r="ERU71" s="19"/>
      <c r="ERV71" s="19"/>
      <c r="ERW71" s="19"/>
      <c r="ERX71" s="19"/>
      <c r="ERY71" s="19"/>
      <c r="ERZ71" s="19"/>
      <c r="ESA71" s="19"/>
      <c r="ESB71" s="19"/>
      <c r="ESC71" s="19"/>
      <c r="ESD71" s="19"/>
      <c r="ESE71" s="19"/>
      <c r="ESF71" s="19"/>
      <c r="ESG71" s="19"/>
      <c r="ESH71" s="19"/>
      <c r="ESI71" s="19"/>
      <c r="ESJ71" s="19"/>
      <c r="ESK71" s="19"/>
      <c r="ESL71" s="19"/>
      <c r="ESM71" s="19"/>
      <c r="ESN71" s="19"/>
      <c r="ESO71" s="19"/>
      <c r="ESP71" s="19"/>
      <c r="ESQ71" s="19"/>
      <c r="ESR71" s="19"/>
      <c r="ESS71" s="19"/>
      <c r="EST71" s="19"/>
      <c r="ESU71" s="19"/>
      <c r="ESV71" s="19"/>
      <c r="ESW71" s="19"/>
      <c r="ESX71" s="19"/>
      <c r="ESY71" s="19"/>
      <c r="ESZ71" s="19"/>
      <c r="ETA71" s="19"/>
      <c r="ETB71" s="19"/>
      <c r="ETC71" s="19"/>
      <c r="ETD71" s="19"/>
      <c r="ETE71" s="19"/>
      <c r="ETF71" s="19"/>
      <c r="ETG71" s="19"/>
      <c r="ETH71" s="19"/>
      <c r="ETI71" s="19"/>
      <c r="ETJ71" s="19"/>
      <c r="ETK71" s="19"/>
      <c r="ETL71" s="19"/>
      <c r="ETM71" s="19"/>
      <c r="ETN71" s="19"/>
      <c r="ETO71" s="19"/>
      <c r="ETP71" s="19"/>
      <c r="ETQ71" s="19"/>
      <c r="ETR71" s="19"/>
      <c r="ETS71" s="19"/>
      <c r="ETT71" s="19"/>
      <c r="ETU71" s="19"/>
      <c r="ETV71" s="19"/>
      <c r="ETW71" s="19"/>
      <c r="ETX71" s="19"/>
      <c r="ETY71" s="19"/>
      <c r="ETZ71" s="19"/>
      <c r="EUA71" s="19"/>
      <c r="EUB71" s="19"/>
      <c r="EUC71" s="19"/>
      <c r="EUD71" s="19"/>
      <c r="EUE71" s="19"/>
      <c r="EUF71" s="19"/>
      <c r="EUG71" s="19"/>
      <c r="EUH71" s="19"/>
      <c r="EUI71" s="19"/>
      <c r="EUJ71" s="19"/>
      <c r="EUK71" s="19"/>
      <c r="EUL71" s="19"/>
      <c r="EUM71" s="19"/>
      <c r="EUN71" s="19"/>
      <c r="EUO71" s="19"/>
      <c r="EUP71" s="19"/>
      <c r="EUQ71" s="19"/>
      <c r="EUR71" s="19"/>
      <c r="EUS71" s="19"/>
      <c r="EUT71" s="19"/>
      <c r="EUU71" s="19"/>
      <c r="EUV71" s="19"/>
      <c r="EUW71" s="19"/>
      <c r="EUX71" s="19"/>
      <c r="EUY71" s="19"/>
      <c r="EUZ71" s="19"/>
      <c r="EVA71" s="19"/>
      <c r="EVB71" s="19"/>
      <c r="EVC71" s="19"/>
      <c r="EVD71" s="19"/>
      <c r="EVE71" s="19"/>
      <c r="EVF71" s="19"/>
      <c r="EVG71" s="19"/>
      <c r="EVH71" s="19"/>
      <c r="EVI71" s="19"/>
      <c r="EVJ71" s="19"/>
      <c r="EVK71" s="19"/>
      <c r="EVL71" s="19"/>
      <c r="EVM71" s="19"/>
      <c r="EVN71" s="19"/>
      <c r="EVO71" s="19"/>
      <c r="EVP71" s="19"/>
      <c r="EVQ71" s="19"/>
      <c r="EVR71" s="19"/>
      <c r="EVS71" s="19"/>
      <c r="EVT71" s="19"/>
      <c r="EVU71" s="19"/>
      <c r="EVV71" s="19"/>
      <c r="EVW71" s="19"/>
      <c r="EVX71" s="19"/>
      <c r="EVY71" s="19"/>
      <c r="EVZ71" s="19"/>
      <c r="EWA71" s="19"/>
      <c r="EWB71" s="19"/>
      <c r="EWC71" s="19"/>
      <c r="EWD71" s="19"/>
      <c r="EWE71" s="19"/>
      <c r="EWF71" s="19"/>
      <c r="EWG71" s="19"/>
      <c r="EWH71" s="19"/>
      <c r="EWI71" s="19"/>
      <c r="EWJ71" s="19"/>
      <c r="EWK71" s="19"/>
      <c r="EWL71" s="19"/>
      <c r="EWM71" s="19"/>
      <c r="EWN71" s="19"/>
      <c r="EWO71" s="19"/>
      <c r="EWP71" s="19"/>
      <c r="EWQ71" s="19"/>
      <c r="EWR71" s="19"/>
      <c r="EWS71" s="19"/>
      <c r="EWT71" s="19"/>
      <c r="EWU71" s="19"/>
      <c r="EWV71" s="19"/>
      <c r="EWW71" s="19"/>
      <c r="EWX71" s="19"/>
      <c r="EWY71" s="19"/>
      <c r="EWZ71" s="19"/>
      <c r="EXA71" s="19"/>
      <c r="EXB71" s="19"/>
      <c r="EXC71" s="19"/>
      <c r="EXD71" s="19"/>
      <c r="EXE71" s="19"/>
      <c r="EXF71" s="19"/>
      <c r="EXG71" s="19"/>
      <c r="EXH71" s="19"/>
      <c r="EXI71" s="19"/>
      <c r="EXJ71" s="19"/>
      <c r="EXK71" s="19"/>
      <c r="EXL71" s="19"/>
      <c r="EXM71" s="19"/>
      <c r="EXN71" s="19"/>
      <c r="EXO71" s="19"/>
      <c r="EXP71" s="19"/>
      <c r="EXQ71" s="19"/>
      <c r="EXR71" s="19"/>
      <c r="EXS71" s="19"/>
      <c r="EXT71" s="19"/>
      <c r="EXU71" s="19"/>
      <c r="EXV71" s="19"/>
      <c r="EXW71" s="19"/>
      <c r="EXX71" s="19"/>
      <c r="EXY71" s="19"/>
      <c r="EXZ71" s="19"/>
      <c r="EYA71" s="19"/>
      <c r="EYB71" s="19"/>
      <c r="EYC71" s="19"/>
      <c r="EYD71" s="19"/>
      <c r="EYE71" s="19"/>
      <c r="EYF71" s="19"/>
      <c r="EYG71" s="19"/>
      <c r="EYH71" s="19"/>
      <c r="EYI71" s="19"/>
      <c r="EYJ71" s="19"/>
      <c r="EYK71" s="19"/>
      <c r="EYL71" s="19"/>
      <c r="EYM71" s="19"/>
      <c r="EYN71" s="19"/>
      <c r="EYO71" s="19"/>
      <c r="EYP71" s="19"/>
      <c r="EYQ71" s="19"/>
      <c r="EYR71" s="19"/>
      <c r="EYS71" s="19"/>
      <c r="EYT71" s="19"/>
      <c r="EYU71" s="19"/>
      <c r="EYV71" s="19"/>
      <c r="EYW71" s="19"/>
      <c r="EYX71" s="19"/>
      <c r="EYY71" s="19"/>
      <c r="EYZ71" s="19"/>
      <c r="EZA71" s="19"/>
      <c r="EZB71" s="19"/>
      <c r="EZC71" s="19"/>
      <c r="EZD71" s="19"/>
      <c r="EZE71" s="19"/>
      <c r="EZF71" s="19"/>
      <c r="EZG71" s="19"/>
      <c r="EZH71" s="19"/>
      <c r="EZI71" s="19"/>
      <c r="EZJ71" s="19"/>
      <c r="EZK71" s="19"/>
      <c r="EZL71" s="19"/>
      <c r="EZM71" s="19"/>
      <c r="EZN71" s="19"/>
      <c r="EZO71" s="19"/>
      <c r="EZP71" s="19"/>
      <c r="EZQ71" s="19"/>
      <c r="EZR71" s="19"/>
      <c r="EZS71" s="19"/>
      <c r="EZT71" s="19"/>
      <c r="EZU71" s="19"/>
      <c r="EZV71" s="19"/>
      <c r="EZW71" s="19"/>
      <c r="EZX71" s="19"/>
      <c r="EZY71" s="19"/>
      <c r="EZZ71" s="19"/>
      <c r="FAA71" s="19"/>
      <c r="FAB71" s="19"/>
      <c r="FAC71" s="19"/>
      <c r="FAD71" s="19"/>
      <c r="FAE71" s="19"/>
      <c r="FAF71" s="19"/>
      <c r="FAG71" s="19"/>
      <c r="FAH71" s="19"/>
      <c r="FAI71" s="19"/>
      <c r="FAJ71" s="19"/>
      <c r="FAK71" s="19"/>
      <c r="FAL71" s="19"/>
      <c r="FAM71" s="19"/>
      <c r="FAN71" s="19"/>
      <c r="FAO71" s="19"/>
      <c r="FAP71" s="19"/>
      <c r="FAQ71" s="19"/>
      <c r="FAR71" s="19"/>
      <c r="FAS71" s="19"/>
      <c r="FAT71" s="19"/>
      <c r="FAU71" s="19"/>
      <c r="FAV71" s="19"/>
      <c r="FAW71" s="19"/>
      <c r="FAX71" s="19"/>
      <c r="FAY71" s="19"/>
      <c r="FAZ71" s="19"/>
      <c r="FBA71" s="19"/>
      <c r="FBB71" s="19"/>
      <c r="FBC71" s="19"/>
      <c r="FBD71" s="19"/>
      <c r="FBE71" s="19"/>
      <c r="FBF71" s="19"/>
      <c r="FBG71" s="19"/>
      <c r="FBH71" s="19"/>
      <c r="FBI71" s="19"/>
      <c r="FBJ71" s="19"/>
      <c r="FBK71" s="19"/>
      <c r="FBL71" s="19"/>
      <c r="FBM71" s="19"/>
      <c r="FBN71" s="19"/>
      <c r="FBO71" s="19"/>
      <c r="FBP71" s="19"/>
      <c r="FBQ71" s="19"/>
      <c r="FBR71" s="19"/>
      <c r="FBS71" s="19"/>
      <c r="FBT71" s="19"/>
      <c r="FBU71" s="19"/>
      <c r="FBV71" s="19"/>
      <c r="FBW71" s="19"/>
      <c r="FBX71" s="19"/>
      <c r="FBY71" s="19"/>
      <c r="FBZ71" s="19"/>
      <c r="FCA71" s="19"/>
      <c r="FCB71" s="19"/>
      <c r="FCC71" s="19"/>
      <c r="FCD71" s="19"/>
      <c r="FCE71" s="19"/>
      <c r="FCF71" s="19"/>
      <c r="FCG71" s="19"/>
      <c r="FCH71" s="19"/>
      <c r="FCI71" s="19"/>
      <c r="FCJ71" s="19"/>
      <c r="FCK71" s="19"/>
      <c r="FCL71" s="19"/>
      <c r="FCM71" s="19"/>
      <c r="FCN71" s="19"/>
      <c r="FCO71" s="19"/>
      <c r="FCP71" s="19"/>
      <c r="FCQ71" s="19"/>
      <c r="FCR71" s="19"/>
      <c r="FCS71" s="19"/>
      <c r="FCT71" s="19"/>
      <c r="FCU71" s="19"/>
      <c r="FCV71" s="19"/>
      <c r="FCW71" s="19"/>
      <c r="FCX71" s="19"/>
      <c r="FCY71" s="19"/>
      <c r="FCZ71" s="19"/>
      <c r="FDA71" s="19"/>
      <c r="FDB71" s="19"/>
      <c r="FDC71" s="19"/>
      <c r="FDD71" s="19"/>
      <c r="FDE71" s="19"/>
      <c r="FDF71" s="19"/>
      <c r="FDG71" s="19"/>
      <c r="FDH71" s="19"/>
      <c r="FDI71" s="19"/>
      <c r="FDJ71" s="19"/>
      <c r="FDK71" s="19"/>
      <c r="FDL71" s="19"/>
      <c r="FDM71" s="19"/>
      <c r="FDN71" s="19"/>
      <c r="FDO71" s="19"/>
      <c r="FDP71" s="19"/>
      <c r="FDQ71" s="19"/>
      <c r="FDR71" s="19"/>
      <c r="FDS71" s="19"/>
      <c r="FDT71" s="19"/>
      <c r="FDU71" s="19"/>
      <c r="FDV71" s="19"/>
      <c r="FDW71" s="19"/>
      <c r="FDX71" s="19"/>
      <c r="FDY71" s="19"/>
      <c r="FDZ71" s="19"/>
      <c r="FEA71" s="19"/>
      <c r="FEB71" s="19"/>
      <c r="FEC71" s="19"/>
      <c r="FED71" s="19"/>
      <c r="FEE71" s="19"/>
      <c r="FEF71" s="19"/>
      <c r="FEG71" s="19"/>
      <c r="FEH71" s="19"/>
      <c r="FEI71" s="19"/>
      <c r="FEJ71" s="19"/>
      <c r="FEK71" s="19"/>
      <c r="FEL71" s="19"/>
      <c r="FEM71" s="19"/>
      <c r="FEN71" s="19"/>
      <c r="FEO71" s="19"/>
      <c r="FEP71" s="19"/>
      <c r="FEQ71" s="19"/>
      <c r="FER71" s="19"/>
      <c r="FES71" s="19"/>
      <c r="FET71" s="19"/>
      <c r="FEU71" s="19"/>
      <c r="FEV71" s="19"/>
      <c r="FEW71" s="19"/>
      <c r="FEX71" s="19"/>
      <c r="FEY71" s="19"/>
      <c r="FEZ71" s="19"/>
      <c r="FFA71" s="19"/>
      <c r="FFB71" s="19"/>
      <c r="FFC71" s="19"/>
      <c r="FFD71" s="19"/>
      <c r="FFE71" s="19"/>
      <c r="FFF71" s="19"/>
      <c r="FFG71" s="19"/>
      <c r="FFH71" s="19"/>
      <c r="FFI71" s="19"/>
      <c r="FFJ71" s="19"/>
      <c r="FFK71" s="19"/>
      <c r="FFL71" s="19"/>
      <c r="FFM71" s="19"/>
      <c r="FFN71" s="19"/>
      <c r="FFO71" s="19"/>
      <c r="FFP71" s="19"/>
      <c r="FFQ71" s="19"/>
      <c r="FFR71" s="19"/>
      <c r="FFS71" s="19"/>
      <c r="FFT71" s="19"/>
      <c r="FFU71" s="19"/>
      <c r="FFV71" s="19"/>
      <c r="FFW71" s="19"/>
      <c r="FFX71" s="19"/>
      <c r="FFY71" s="19"/>
      <c r="FFZ71" s="19"/>
      <c r="FGA71" s="19"/>
      <c r="FGB71" s="19"/>
      <c r="FGC71" s="19"/>
      <c r="FGD71" s="19"/>
      <c r="FGE71" s="19"/>
      <c r="FGF71" s="19"/>
      <c r="FGG71" s="19"/>
      <c r="FGH71" s="19"/>
      <c r="FGI71" s="19"/>
      <c r="FGJ71" s="19"/>
      <c r="FGK71" s="19"/>
      <c r="FGL71" s="19"/>
      <c r="FGM71" s="19"/>
      <c r="FGN71" s="19"/>
      <c r="FGO71" s="19"/>
      <c r="FGP71" s="19"/>
      <c r="FGQ71" s="19"/>
      <c r="FGR71" s="19"/>
      <c r="FGS71" s="19"/>
      <c r="FGT71" s="19"/>
      <c r="FGU71" s="19"/>
      <c r="FGV71" s="19"/>
      <c r="FGW71" s="19"/>
      <c r="FGX71" s="19"/>
      <c r="FGY71" s="19"/>
      <c r="FGZ71" s="19"/>
      <c r="FHA71" s="19"/>
      <c r="FHB71" s="19"/>
      <c r="FHC71" s="19"/>
      <c r="FHD71" s="19"/>
      <c r="FHE71" s="19"/>
      <c r="FHF71" s="19"/>
      <c r="FHG71" s="19"/>
      <c r="FHH71" s="19"/>
      <c r="FHI71" s="19"/>
      <c r="FHJ71" s="19"/>
      <c r="FHK71" s="19"/>
      <c r="FHL71" s="19"/>
      <c r="FHM71" s="19"/>
      <c r="FHN71" s="19"/>
      <c r="FHO71" s="19"/>
      <c r="FHP71" s="19"/>
      <c r="FHQ71" s="19"/>
      <c r="FHR71" s="19"/>
      <c r="FHS71" s="19"/>
      <c r="FHT71" s="19"/>
      <c r="FHU71" s="19"/>
      <c r="FHV71" s="19"/>
      <c r="FHW71" s="19"/>
      <c r="FHX71" s="19"/>
      <c r="FHY71" s="19"/>
      <c r="FHZ71" s="19"/>
      <c r="FIA71" s="19"/>
      <c r="FIB71" s="19"/>
      <c r="FIC71" s="19"/>
      <c r="FID71" s="19"/>
      <c r="FIE71" s="19"/>
      <c r="FIF71" s="19"/>
      <c r="FIG71" s="19"/>
      <c r="FIH71" s="19"/>
      <c r="FII71" s="19"/>
      <c r="FIJ71" s="19"/>
      <c r="FIK71" s="19"/>
      <c r="FIL71" s="19"/>
      <c r="FIM71" s="19"/>
      <c r="FIN71" s="19"/>
      <c r="FIO71" s="19"/>
      <c r="FIP71" s="19"/>
      <c r="FIQ71" s="19"/>
      <c r="FIR71" s="19"/>
      <c r="FIS71" s="19"/>
      <c r="FIT71" s="19"/>
      <c r="FIU71" s="19"/>
      <c r="FIV71" s="19"/>
      <c r="FIW71" s="19"/>
      <c r="FIX71" s="19"/>
      <c r="FIY71" s="19"/>
      <c r="FIZ71" s="19"/>
      <c r="FJA71" s="19"/>
      <c r="FJB71" s="19"/>
      <c r="FJC71" s="19"/>
      <c r="FJD71" s="19"/>
      <c r="FJE71" s="19"/>
      <c r="FJF71" s="19"/>
      <c r="FJG71" s="19"/>
      <c r="FJH71" s="19"/>
      <c r="FJI71" s="19"/>
      <c r="FJJ71" s="19"/>
      <c r="FJK71" s="19"/>
      <c r="FJL71" s="19"/>
      <c r="FJM71" s="19"/>
      <c r="FJN71" s="19"/>
      <c r="FJO71" s="19"/>
      <c r="FJP71" s="19"/>
      <c r="FJQ71" s="19"/>
      <c r="FJR71" s="19"/>
      <c r="FJS71" s="19"/>
      <c r="FJT71" s="19"/>
      <c r="FJU71" s="19"/>
      <c r="FJV71" s="19"/>
      <c r="FJW71" s="19"/>
      <c r="FJX71" s="19"/>
      <c r="FJY71" s="19"/>
      <c r="FJZ71" s="19"/>
      <c r="FKA71" s="19"/>
      <c r="FKB71" s="19"/>
      <c r="FKC71" s="19"/>
      <c r="FKD71" s="19"/>
      <c r="FKE71" s="19"/>
      <c r="FKF71" s="19"/>
      <c r="FKG71" s="19"/>
      <c r="FKH71" s="19"/>
      <c r="FKI71" s="19"/>
      <c r="FKJ71" s="19"/>
      <c r="FKK71" s="19"/>
      <c r="FKL71" s="19"/>
      <c r="FKM71" s="19"/>
      <c r="FKN71" s="19"/>
      <c r="FKO71" s="19"/>
      <c r="FKP71" s="19"/>
      <c r="FKQ71" s="19"/>
      <c r="FKR71" s="19"/>
      <c r="FKS71" s="19"/>
      <c r="FKT71" s="19"/>
      <c r="FKU71" s="19"/>
      <c r="FKV71" s="19"/>
      <c r="FKW71" s="19"/>
      <c r="FKX71" s="19"/>
      <c r="FKY71" s="19"/>
      <c r="FKZ71" s="19"/>
      <c r="FLA71" s="19"/>
      <c r="FLB71" s="19"/>
      <c r="FLC71" s="19"/>
      <c r="FLD71" s="19"/>
      <c r="FLE71" s="19"/>
      <c r="FLF71" s="19"/>
      <c r="FLG71" s="19"/>
      <c r="FLH71" s="19"/>
      <c r="FLI71" s="19"/>
      <c r="FLJ71" s="19"/>
      <c r="FLK71" s="19"/>
      <c r="FLL71" s="19"/>
      <c r="FLM71" s="19"/>
      <c r="FLN71" s="19"/>
      <c r="FLO71" s="19"/>
      <c r="FLP71" s="19"/>
      <c r="FLQ71" s="19"/>
      <c r="FLR71" s="19"/>
      <c r="FLS71" s="19"/>
      <c r="FLT71" s="19"/>
      <c r="FLU71" s="19"/>
      <c r="FLV71" s="19"/>
      <c r="FLW71" s="19"/>
      <c r="FLX71" s="19"/>
      <c r="FLY71" s="19"/>
      <c r="FLZ71" s="19"/>
      <c r="FMA71" s="19"/>
      <c r="FMB71" s="19"/>
      <c r="FMC71" s="19"/>
      <c r="FMD71" s="19"/>
      <c r="FME71" s="19"/>
      <c r="FMF71" s="19"/>
      <c r="FMG71" s="19"/>
      <c r="FMH71" s="19"/>
      <c r="FMI71" s="19"/>
      <c r="FMJ71" s="19"/>
      <c r="FMK71" s="19"/>
      <c r="FML71" s="19"/>
      <c r="FMM71" s="19"/>
      <c r="FMN71" s="19"/>
      <c r="FMO71" s="19"/>
      <c r="FMP71" s="19"/>
      <c r="FMQ71" s="19"/>
      <c r="FMR71" s="19"/>
      <c r="FMS71" s="19"/>
      <c r="FMT71" s="19"/>
      <c r="FMU71" s="19"/>
      <c r="FMV71" s="19"/>
      <c r="FMW71" s="19"/>
      <c r="FMX71" s="19"/>
      <c r="FMY71" s="19"/>
      <c r="FMZ71" s="19"/>
      <c r="FNA71" s="19"/>
      <c r="FNB71" s="19"/>
      <c r="FNC71" s="19"/>
      <c r="FND71" s="19"/>
      <c r="FNE71" s="19"/>
      <c r="FNF71" s="19"/>
      <c r="FNG71" s="19"/>
      <c r="FNH71" s="19"/>
      <c r="FNI71" s="19"/>
      <c r="FNJ71" s="19"/>
      <c r="FNK71" s="19"/>
      <c r="FNL71" s="19"/>
      <c r="FNM71" s="19"/>
      <c r="FNN71" s="19"/>
      <c r="FNO71" s="19"/>
      <c r="FNP71" s="19"/>
      <c r="FNQ71" s="19"/>
      <c r="FNR71" s="19"/>
      <c r="FNS71" s="19"/>
      <c r="FNT71" s="19"/>
      <c r="FNU71" s="19"/>
      <c r="FNV71" s="19"/>
      <c r="FNW71" s="19"/>
      <c r="FNX71" s="19"/>
      <c r="FNY71" s="19"/>
      <c r="FNZ71" s="19"/>
      <c r="FOA71" s="19"/>
      <c r="FOB71" s="19"/>
      <c r="FOC71" s="19"/>
      <c r="FOD71" s="19"/>
      <c r="FOE71" s="19"/>
      <c r="FOF71" s="19"/>
      <c r="FOG71" s="19"/>
      <c r="FOH71" s="19"/>
      <c r="FOI71" s="19"/>
      <c r="FOJ71" s="19"/>
      <c r="FOK71" s="19"/>
      <c r="FOL71" s="19"/>
      <c r="FOM71" s="19"/>
      <c r="FON71" s="19"/>
      <c r="FOO71" s="19"/>
      <c r="FOP71" s="19"/>
      <c r="FOQ71" s="19"/>
      <c r="FOR71" s="19"/>
      <c r="FOS71" s="19"/>
      <c r="FOT71" s="19"/>
      <c r="FOU71" s="19"/>
      <c r="FOV71" s="19"/>
      <c r="FOW71" s="19"/>
      <c r="FOX71" s="19"/>
      <c r="FOY71" s="19"/>
      <c r="FOZ71" s="19"/>
      <c r="FPA71" s="19"/>
      <c r="FPB71" s="19"/>
      <c r="FPC71" s="19"/>
      <c r="FPD71" s="19"/>
      <c r="FPE71" s="19"/>
      <c r="FPF71" s="19"/>
      <c r="FPG71" s="19"/>
      <c r="FPH71" s="19"/>
      <c r="FPI71" s="19"/>
      <c r="FPJ71" s="19"/>
      <c r="FPK71" s="19"/>
      <c r="FPL71" s="19"/>
      <c r="FPM71" s="19"/>
      <c r="FPN71" s="19"/>
      <c r="FPO71" s="19"/>
      <c r="FPP71" s="19"/>
      <c r="FPQ71" s="19"/>
      <c r="FPR71" s="19"/>
      <c r="FPS71" s="19"/>
      <c r="FPT71" s="19"/>
      <c r="FPU71" s="19"/>
      <c r="FPV71" s="19"/>
      <c r="FPW71" s="19"/>
      <c r="FPX71" s="19"/>
      <c r="FPY71" s="19"/>
      <c r="FPZ71" s="19"/>
      <c r="FQA71" s="19"/>
      <c r="FQB71" s="19"/>
      <c r="FQC71" s="19"/>
      <c r="FQD71" s="19"/>
      <c r="FQE71" s="19"/>
      <c r="FQF71" s="19"/>
      <c r="FQG71" s="19"/>
      <c r="FQH71" s="19"/>
      <c r="FQI71" s="19"/>
      <c r="FQJ71" s="19"/>
      <c r="FQK71" s="19"/>
      <c r="FQL71" s="19"/>
      <c r="FQM71" s="19"/>
      <c r="FQN71" s="19"/>
      <c r="FQO71" s="19"/>
      <c r="FQP71" s="19"/>
      <c r="FQQ71" s="19"/>
      <c r="FQR71" s="19"/>
      <c r="FQS71" s="19"/>
      <c r="FQT71" s="19"/>
      <c r="FQU71" s="19"/>
      <c r="FQV71" s="19"/>
      <c r="FQW71" s="19"/>
      <c r="FQX71" s="19"/>
      <c r="FQY71" s="19"/>
      <c r="FQZ71" s="19"/>
      <c r="FRA71" s="19"/>
      <c r="FRB71" s="19"/>
      <c r="FRC71" s="19"/>
      <c r="FRD71" s="19"/>
      <c r="FRE71" s="19"/>
      <c r="FRF71" s="19"/>
      <c r="FRG71" s="19"/>
      <c r="FRH71" s="19"/>
      <c r="FRI71" s="19"/>
      <c r="FRJ71" s="19"/>
      <c r="FRK71" s="19"/>
      <c r="FRL71" s="19"/>
      <c r="FRM71" s="19"/>
      <c r="FRN71" s="19"/>
      <c r="FRO71" s="19"/>
      <c r="FRP71" s="19"/>
      <c r="FRQ71" s="19"/>
      <c r="FRR71" s="19"/>
      <c r="FRS71" s="19"/>
      <c r="FRT71" s="19"/>
      <c r="FRU71" s="19"/>
      <c r="FRV71" s="19"/>
      <c r="FRW71" s="19"/>
      <c r="FRX71" s="19"/>
      <c r="FRY71" s="19"/>
      <c r="FRZ71" s="19"/>
      <c r="FSA71" s="19"/>
      <c r="FSB71" s="19"/>
      <c r="FSC71" s="19"/>
      <c r="FSD71" s="19"/>
      <c r="FSE71" s="19"/>
      <c r="FSF71" s="19"/>
      <c r="FSG71" s="19"/>
      <c r="FSH71" s="19"/>
      <c r="FSI71" s="19"/>
      <c r="FSJ71" s="19"/>
      <c r="FSK71" s="19"/>
      <c r="FSL71" s="19"/>
      <c r="FSM71" s="19"/>
      <c r="FSN71" s="19"/>
      <c r="FSO71" s="19"/>
      <c r="FSP71" s="19"/>
      <c r="FSQ71" s="19"/>
      <c r="FSR71" s="19"/>
      <c r="FSS71" s="19"/>
      <c r="FST71" s="19"/>
      <c r="FSU71" s="19"/>
      <c r="FSV71" s="19"/>
      <c r="FSW71" s="19"/>
      <c r="FSX71" s="19"/>
      <c r="FSY71" s="19"/>
      <c r="FSZ71" s="19"/>
      <c r="FTA71" s="19"/>
      <c r="FTB71" s="19"/>
      <c r="FTC71" s="19"/>
      <c r="FTD71" s="19"/>
      <c r="FTE71" s="19"/>
      <c r="FTF71" s="19"/>
      <c r="FTG71" s="19"/>
      <c r="FTH71" s="19"/>
      <c r="FTI71" s="19"/>
      <c r="FTJ71" s="19"/>
      <c r="FTK71" s="19"/>
      <c r="FTL71" s="19"/>
      <c r="FTM71" s="19"/>
      <c r="FTN71" s="19"/>
      <c r="FTO71" s="19"/>
      <c r="FTP71" s="19"/>
      <c r="FTQ71" s="19"/>
      <c r="FTR71" s="19"/>
      <c r="FTS71" s="19"/>
      <c r="FTT71" s="19"/>
      <c r="FTU71" s="19"/>
      <c r="FTV71" s="19"/>
      <c r="FTW71" s="19"/>
      <c r="FTX71" s="19"/>
      <c r="FTY71" s="19"/>
      <c r="FTZ71" s="19"/>
      <c r="FUA71" s="19"/>
      <c r="FUB71" s="19"/>
      <c r="FUC71" s="19"/>
      <c r="FUD71" s="19"/>
      <c r="FUE71" s="19"/>
      <c r="FUF71" s="19"/>
      <c r="FUG71" s="19"/>
      <c r="FUH71" s="19"/>
      <c r="FUI71" s="19"/>
      <c r="FUJ71" s="19"/>
      <c r="FUK71" s="19"/>
      <c r="FUL71" s="19"/>
      <c r="FUM71" s="19"/>
      <c r="FUN71" s="19"/>
      <c r="FUO71" s="19"/>
      <c r="FUP71" s="19"/>
      <c r="FUQ71" s="19"/>
      <c r="FUR71" s="19"/>
      <c r="FUS71" s="19"/>
      <c r="FUT71" s="19"/>
      <c r="FUU71" s="19"/>
      <c r="FUV71" s="19"/>
      <c r="FUW71" s="19"/>
      <c r="FUX71" s="19"/>
      <c r="FUY71" s="19"/>
      <c r="FUZ71" s="19"/>
      <c r="FVA71" s="19"/>
      <c r="FVB71" s="19"/>
      <c r="FVC71" s="19"/>
      <c r="FVD71" s="19"/>
      <c r="FVE71" s="19"/>
      <c r="FVF71" s="19"/>
      <c r="FVG71" s="19"/>
      <c r="FVH71" s="19"/>
      <c r="FVI71" s="19"/>
      <c r="FVJ71" s="19"/>
      <c r="FVK71" s="19"/>
      <c r="FVL71" s="19"/>
      <c r="FVM71" s="19"/>
      <c r="FVN71" s="19"/>
      <c r="FVO71" s="19"/>
      <c r="FVP71" s="19"/>
      <c r="FVQ71" s="19"/>
      <c r="FVR71" s="19"/>
      <c r="FVS71" s="19"/>
      <c r="FVT71" s="19"/>
      <c r="FVU71" s="19"/>
      <c r="FVV71" s="19"/>
      <c r="FVW71" s="19"/>
      <c r="FVX71" s="19"/>
      <c r="FVY71" s="19"/>
      <c r="FVZ71" s="19"/>
      <c r="FWA71" s="19"/>
      <c r="FWB71" s="19"/>
      <c r="FWC71" s="19"/>
      <c r="FWD71" s="19"/>
      <c r="FWE71" s="19"/>
      <c r="FWF71" s="19"/>
      <c r="FWG71" s="19"/>
      <c r="FWH71" s="19"/>
      <c r="FWI71" s="19"/>
      <c r="FWJ71" s="19"/>
      <c r="FWK71" s="19"/>
      <c r="FWL71" s="19"/>
      <c r="FWM71" s="19"/>
      <c r="FWN71" s="19"/>
      <c r="FWO71" s="19"/>
      <c r="FWP71" s="19"/>
      <c r="FWQ71" s="19"/>
      <c r="FWR71" s="19"/>
      <c r="FWS71" s="19"/>
      <c r="FWT71" s="19"/>
      <c r="FWU71" s="19"/>
      <c r="FWV71" s="19"/>
      <c r="FWW71" s="19"/>
      <c r="FWX71" s="19"/>
      <c r="FWY71" s="19"/>
      <c r="FWZ71" s="19"/>
      <c r="FXA71" s="19"/>
      <c r="FXB71" s="19"/>
      <c r="FXC71" s="19"/>
      <c r="FXD71" s="19"/>
      <c r="FXE71" s="19"/>
      <c r="FXF71" s="19"/>
      <c r="FXG71" s="19"/>
      <c r="FXH71" s="19"/>
      <c r="FXI71" s="19"/>
      <c r="FXJ71" s="19"/>
      <c r="FXK71" s="19"/>
      <c r="FXL71" s="19"/>
      <c r="FXM71" s="19"/>
      <c r="FXN71" s="19"/>
      <c r="FXO71" s="19"/>
      <c r="FXP71" s="19"/>
      <c r="FXQ71" s="19"/>
      <c r="FXR71" s="19"/>
      <c r="FXS71" s="19"/>
      <c r="FXT71" s="19"/>
      <c r="FXU71" s="19"/>
      <c r="FXV71" s="19"/>
      <c r="FXW71" s="19"/>
      <c r="FXX71" s="19"/>
      <c r="FXY71" s="19"/>
      <c r="FXZ71" s="19"/>
      <c r="FYA71" s="19"/>
      <c r="FYB71" s="19"/>
      <c r="FYC71" s="19"/>
      <c r="FYD71" s="19"/>
      <c r="FYE71" s="19"/>
      <c r="FYF71" s="19"/>
      <c r="FYG71" s="19"/>
      <c r="FYH71" s="19"/>
      <c r="FYI71" s="19"/>
      <c r="FYJ71" s="19"/>
      <c r="FYK71" s="19"/>
      <c r="FYL71" s="19"/>
      <c r="FYM71" s="19"/>
      <c r="FYN71" s="19"/>
      <c r="FYO71" s="19"/>
      <c r="FYP71" s="19"/>
      <c r="FYQ71" s="19"/>
      <c r="FYR71" s="19"/>
      <c r="FYS71" s="19"/>
      <c r="FYT71" s="19"/>
      <c r="FYU71" s="19"/>
      <c r="FYV71" s="19"/>
      <c r="FYW71" s="19"/>
      <c r="FYX71" s="19"/>
      <c r="FYY71" s="19"/>
      <c r="FYZ71" s="19"/>
      <c r="FZA71" s="19"/>
      <c r="FZB71" s="19"/>
      <c r="FZC71" s="19"/>
      <c r="FZD71" s="19"/>
      <c r="FZE71" s="19"/>
      <c r="FZF71" s="19"/>
      <c r="FZG71" s="19"/>
      <c r="FZH71" s="19"/>
      <c r="FZI71" s="19"/>
      <c r="FZJ71" s="19"/>
      <c r="FZK71" s="19"/>
      <c r="FZL71" s="19"/>
      <c r="FZM71" s="19"/>
      <c r="FZN71" s="19"/>
      <c r="FZO71" s="19"/>
      <c r="FZP71" s="19"/>
      <c r="FZQ71" s="19"/>
      <c r="FZR71" s="19"/>
      <c r="FZS71" s="19"/>
      <c r="FZT71" s="19"/>
      <c r="FZU71" s="19"/>
      <c r="FZV71" s="19"/>
      <c r="FZW71" s="19"/>
      <c r="FZX71" s="19"/>
      <c r="FZY71" s="19"/>
      <c r="FZZ71" s="19"/>
      <c r="GAA71" s="19"/>
      <c r="GAB71" s="19"/>
      <c r="GAC71" s="19"/>
      <c r="GAD71" s="19"/>
      <c r="GAE71" s="19"/>
      <c r="GAF71" s="19"/>
      <c r="GAG71" s="19"/>
      <c r="GAH71" s="19"/>
      <c r="GAI71" s="19"/>
      <c r="GAJ71" s="19"/>
      <c r="GAK71" s="19"/>
      <c r="GAL71" s="19"/>
      <c r="GAM71" s="19"/>
      <c r="GAN71" s="19"/>
      <c r="GAO71" s="19"/>
      <c r="GAP71" s="19"/>
      <c r="GAQ71" s="19"/>
      <c r="GAR71" s="19"/>
      <c r="GAS71" s="19"/>
      <c r="GAT71" s="19"/>
      <c r="GAU71" s="19"/>
      <c r="GAV71" s="19"/>
      <c r="GAW71" s="19"/>
      <c r="GAX71" s="19"/>
      <c r="GAY71" s="19"/>
      <c r="GAZ71" s="19"/>
      <c r="GBA71" s="19"/>
      <c r="GBB71" s="19"/>
      <c r="GBC71" s="19"/>
      <c r="GBD71" s="19"/>
      <c r="GBE71" s="19"/>
      <c r="GBF71" s="19"/>
      <c r="GBG71" s="19"/>
      <c r="GBH71" s="19"/>
      <c r="GBI71" s="19"/>
      <c r="GBJ71" s="19"/>
      <c r="GBK71" s="19"/>
      <c r="GBL71" s="19"/>
      <c r="GBM71" s="19"/>
      <c r="GBN71" s="19"/>
      <c r="GBO71" s="19"/>
      <c r="GBP71" s="19"/>
      <c r="GBQ71" s="19"/>
      <c r="GBR71" s="19"/>
      <c r="GBS71" s="19"/>
      <c r="GBT71" s="19"/>
      <c r="GBU71" s="19"/>
      <c r="GBV71" s="19"/>
      <c r="GBW71" s="19"/>
      <c r="GBX71" s="19"/>
      <c r="GBY71" s="19"/>
      <c r="GBZ71" s="19"/>
      <c r="GCA71" s="19"/>
      <c r="GCB71" s="19"/>
      <c r="GCC71" s="19"/>
      <c r="GCD71" s="19"/>
      <c r="GCE71" s="19"/>
      <c r="GCF71" s="19"/>
      <c r="GCG71" s="19"/>
      <c r="GCH71" s="19"/>
      <c r="GCI71" s="19"/>
      <c r="GCJ71" s="19"/>
      <c r="GCK71" s="19"/>
      <c r="GCL71" s="19"/>
      <c r="GCM71" s="19"/>
      <c r="GCN71" s="19"/>
      <c r="GCO71" s="19"/>
      <c r="GCP71" s="19"/>
      <c r="GCQ71" s="19"/>
      <c r="GCR71" s="19"/>
      <c r="GCS71" s="19"/>
      <c r="GCT71" s="19"/>
      <c r="GCU71" s="19"/>
      <c r="GCV71" s="19"/>
      <c r="GCW71" s="19"/>
      <c r="GCX71" s="19"/>
      <c r="GCY71" s="19"/>
      <c r="GCZ71" s="19"/>
      <c r="GDA71" s="19"/>
      <c r="GDB71" s="19"/>
      <c r="GDC71" s="19"/>
      <c r="GDD71" s="19"/>
      <c r="GDE71" s="19"/>
      <c r="GDF71" s="19"/>
      <c r="GDG71" s="19"/>
      <c r="GDH71" s="19"/>
      <c r="GDI71" s="19"/>
      <c r="GDJ71" s="19"/>
      <c r="GDK71" s="19"/>
      <c r="GDL71" s="19"/>
      <c r="GDM71" s="19"/>
      <c r="GDN71" s="19"/>
      <c r="GDO71" s="19"/>
      <c r="GDP71" s="19"/>
      <c r="GDQ71" s="19"/>
      <c r="GDR71" s="19"/>
      <c r="GDS71" s="19"/>
      <c r="GDT71" s="19"/>
      <c r="GDU71" s="19"/>
      <c r="GDV71" s="19"/>
      <c r="GDW71" s="19"/>
      <c r="GDX71" s="19"/>
      <c r="GDY71" s="19"/>
      <c r="GDZ71" s="19"/>
      <c r="GEA71" s="19"/>
      <c r="GEB71" s="19"/>
      <c r="GEC71" s="19"/>
      <c r="GED71" s="19"/>
      <c r="GEE71" s="19"/>
      <c r="GEF71" s="19"/>
      <c r="GEG71" s="19"/>
      <c r="GEH71" s="19"/>
      <c r="GEI71" s="19"/>
      <c r="GEJ71" s="19"/>
      <c r="GEK71" s="19"/>
      <c r="GEL71" s="19"/>
      <c r="GEM71" s="19"/>
      <c r="GEN71" s="19"/>
      <c r="GEO71" s="19"/>
      <c r="GEP71" s="19"/>
      <c r="GEQ71" s="19"/>
      <c r="GER71" s="19"/>
      <c r="GES71" s="19"/>
      <c r="GET71" s="19"/>
      <c r="GEU71" s="19"/>
      <c r="GEV71" s="19"/>
      <c r="GEW71" s="19"/>
      <c r="GEX71" s="19"/>
      <c r="GEY71" s="19"/>
      <c r="GEZ71" s="19"/>
      <c r="GFA71" s="19"/>
      <c r="GFB71" s="19"/>
      <c r="GFC71" s="19"/>
      <c r="GFD71" s="19"/>
      <c r="GFE71" s="19"/>
      <c r="GFF71" s="19"/>
      <c r="GFG71" s="19"/>
      <c r="GFH71" s="19"/>
      <c r="GFI71" s="19"/>
      <c r="GFJ71" s="19"/>
      <c r="GFK71" s="19"/>
      <c r="GFL71" s="19"/>
      <c r="GFM71" s="19"/>
      <c r="GFN71" s="19"/>
      <c r="GFO71" s="19"/>
      <c r="GFP71" s="19"/>
      <c r="GFQ71" s="19"/>
      <c r="GFR71" s="19"/>
      <c r="GFS71" s="19"/>
      <c r="GFT71" s="19"/>
      <c r="GFU71" s="19"/>
      <c r="GFV71" s="19"/>
      <c r="GFW71" s="19"/>
      <c r="GFX71" s="19"/>
      <c r="GFY71" s="19"/>
      <c r="GFZ71" s="19"/>
      <c r="GGA71" s="19"/>
      <c r="GGB71" s="19"/>
      <c r="GGC71" s="19"/>
      <c r="GGD71" s="19"/>
      <c r="GGE71" s="19"/>
      <c r="GGF71" s="19"/>
      <c r="GGG71" s="19"/>
      <c r="GGH71" s="19"/>
      <c r="GGI71" s="19"/>
      <c r="GGJ71" s="19"/>
      <c r="GGK71" s="19"/>
      <c r="GGL71" s="19"/>
      <c r="GGM71" s="19"/>
      <c r="GGN71" s="19"/>
      <c r="GGO71" s="19"/>
      <c r="GGP71" s="19"/>
      <c r="GGQ71" s="19"/>
      <c r="GGR71" s="19"/>
      <c r="GGS71" s="19"/>
      <c r="GGT71" s="19"/>
      <c r="GGU71" s="19"/>
      <c r="GGV71" s="19"/>
      <c r="GGW71" s="19"/>
      <c r="GGX71" s="19"/>
      <c r="GGY71" s="19"/>
      <c r="GGZ71" s="19"/>
      <c r="GHA71" s="19"/>
      <c r="GHB71" s="19"/>
      <c r="GHC71" s="19"/>
      <c r="GHD71" s="19"/>
      <c r="GHE71" s="19"/>
      <c r="GHF71" s="19"/>
      <c r="GHG71" s="19"/>
      <c r="GHH71" s="19"/>
      <c r="GHI71" s="19"/>
      <c r="GHJ71" s="19"/>
      <c r="GHK71" s="19"/>
      <c r="GHL71" s="19"/>
      <c r="GHM71" s="19"/>
      <c r="GHN71" s="19"/>
      <c r="GHO71" s="19"/>
      <c r="GHP71" s="19"/>
      <c r="GHQ71" s="19"/>
      <c r="GHR71" s="19"/>
      <c r="GHS71" s="19"/>
      <c r="GHT71" s="19"/>
      <c r="GHU71" s="19"/>
      <c r="GHV71" s="19"/>
      <c r="GHW71" s="19"/>
      <c r="GHX71" s="19"/>
      <c r="GHY71" s="19"/>
      <c r="GHZ71" s="19"/>
      <c r="GIA71" s="19"/>
      <c r="GIB71" s="19"/>
      <c r="GIC71" s="19"/>
      <c r="GID71" s="19"/>
      <c r="GIE71" s="19"/>
      <c r="GIF71" s="19"/>
      <c r="GIG71" s="19"/>
      <c r="GIH71" s="19"/>
      <c r="GII71" s="19"/>
      <c r="GIJ71" s="19"/>
      <c r="GIK71" s="19"/>
      <c r="GIL71" s="19"/>
      <c r="GIM71" s="19"/>
      <c r="GIN71" s="19"/>
      <c r="GIO71" s="19"/>
      <c r="GIP71" s="19"/>
      <c r="GIQ71" s="19"/>
      <c r="GIR71" s="19"/>
      <c r="GIS71" s="19"/>
      <c r="GIT71" s="19"/>
      <c r="GIU71" s="19"/>
      <c r="GIV71" s="19"/>
      <c r="GIW71" s="19"/>
      <c r="GIX71" s="19"/>
      <c r="GIY71" s="19"/>
      <c r="GIZ71" s="19"/>
      <c r="GJA71" s="19"/>
      <c r="GJB71" s="19"/>
      <c r="GJC71" s="19"/>
      <c r="GJD71" s="19"/>
      <c r="GJE71" s="19"/>
      <c r="GJF71" s="19"/>
      <c r="GJG71" s="19"/>
      <c r="GJH71" s="19"/>
      <c r="GJI71" s="19"/>
      <c r="GJJ71" s="19"/>
      <c r="GJK71" s="19"/>
      <c r="GJL71" s="19"/>
      <c r="GJM71" s="19"/>
      <c r="GJN71" s="19"/>
      <c r="GJO71" s="19"/>
      <c r="GJP71" s="19"/>
      <c r="GJQ71" s="19"/>
      <c r="GJR71" s="19"/>
      <c r="GJS71" s="19"/>
      <c r="GJT71" s="19"/>
      <c r="GJU71" s="19"/>
      <c r="GJV71" s="19"/>
      <c r="GJW71" s="19"/>
      <c r="GJX71" s="19"/>
      <c r="GJY71" s="19"/>
      <c r="GJZ71" s="19"/>
      <c r="GKA71" s="19"/>
      <c r="GKB71" s="19"/>
      <c r="GKC71" s="19"/>
      <c r="GKD71" s="19"/>
      <c r="GKE71" s="19"/>
      <c r="GKF71" s="19"/>
      <c r="GKG71" s="19"/>
      <c r="GKH71" s="19"/>
      <c r="GKI71" s="19"/>
      <c r="GKJ71" s="19"/>
      <c r="GKK71" s="19"/>
      <c r="GKL71" s="19"/>
      <c r="GKM71" s="19"/>
      <c r="GKN71" s="19"/>
      <c r="GKO71" s="19"/>
      <c r="GKP71" s="19"/>
      <c r="GKQ71" s="19"/>
      <c r="GKR71" s="19"/>
      <c r="GKS71" s="19"/>
      <c r="GKT71" s="19"/>
      <c r="GKU71" s="19"/>
      <c r="GKV71" s="19"/>
      <c r="GKW71" s="19"/>
      <c r="GKX71" s="19"/>
      <c r="GKY71" s="19"/>
      <c r="GKZ71" s="19"/>
      <c r="GLA71" s="19"/>
      <c r="GLB71" s="19"/>
      <c r="GLC71" s="19"/>
      <c r="GLD71" s="19"/>
      <c r="GLE71" s="19"/>
      <c r="GLF71" s="19"/>
      <c r="GLG71" s="19"/>
      <c r="GLH71" s="19"/>
      <c r="GLI71" s="19"/>
      <c r="GLJ71" s="19"/>
      <c r="GLK71" s="19"/>
      <c r="GLL71" s="19"/>
      <c r="GLM71" s="19"/>
      <c r="GLN71" s="19"/>
      <c r="GLO71" s="19"/>
      <c r="GLP71" s="19"/>
      <c r="GLQ71" s="19"/>
      <c r="GLR71" s="19"/>
      <c r="GLS71" s="19"/>
      <c r="GLT71" s="19"/>
      <c r="GLU71" s="19"/>
      <c r="GLV71" s="19"/>
      <c r="GLW71" s="19"/>
      <c r="GLX71" s="19"/>
      <c r="GLY71" s="19"/>
      <c r="GLZ71" s="19"/>
      <c r="GMA71" s="19"/>
      <c r="GMB71" s="19"/>
      <c r="GMC71" s="19"/>
      <c r="GMD71" s="19"/>
      <c r="GME71" s="19"/>
      <c r="GMF71" s="19"/>
      <c r="GMG71" s="19"/>
      <c r="GMH71" s="19"/>
      <c r="GMI71" s="19"/>
      <c r="GMJ71" s="19"/>
      <c r="GMK71" s="19"/>
      <c r="GML71" s="19"/>
      <c r="GMM71" s="19"/>
      <c r="GMN71" s="19"/>
      <c r="GMO71" s="19"/>
      <c r="GMP71" s="19"/>
      <c r="GMQ71" s="19"/>
      <c r="GMR71" s="19"/>
      <c r="GMS71" s="19"/>
      <c r="GMT71" s="19"/>
      <c r="GMU71" s="19"/>
      <c r="GMV71" s="19"/>
      <c r="GMW71" s="19"/>
      <c r="GMX71" s="19"/>
      <c r="GMY71" s="19"/>
      <c r="GMZ71" s="19"/>
      <c r="GNA71" s="19"/>
      <c r="GNB71" s="19"/>
      <c r="GNC71" s="19"/>
      <c r="GND71" s="19"/>
      <c r="GNE71" s="19"/>
      <c r="GNF71" s="19"/>
      <c r="GNG71" s="19"/>
      <c r="GNH71" s="19"/>
      <c r="GNI71" s="19"/>
      <c r="GNJ71" s="19"/>
      <c r="GNK71" s="19"/>
      <c r="GNL71" s="19"/>
      <c r="GNM71" s="19"/>
      <c r="GNN71" s="19"/>
      <c r="GNO71" s="19"/>
      <c r="GNP71" s="19"/>
      <c r="GNQ71" s="19"/>
      <c r="GNR71" s="19"/>
      <c r="GNS71" s="19"/>
      <c r="GNT71" s="19"/>
      <c r="GNU71" s="19"/>
      <c r="GNV71" s="19"/>
      <c r="GNW71" s="19"/>
      <c r="GNX71" s="19"/>
      <c r="GNY71" s="19"/>
      <c r="GNZ71" s="19"/>
      <c r="GOA71" s="19"/>
      <c r="GOB71" s="19"/>
      <c r="GOC71" s="19"/>
      <c r="GOD71" s="19"/>
      <c r="GOE71" s="19"/>
      <c r="GOF71" s="19"/>
      <c r="GOG71" s="19"/>
      <c r="GOH71" s="19"/>
      <c r="GOI71" s="19"/>
      <c r="GOJ71" s="19"/>
      <c r="GOK71" s="19"/>
      <c r="GOL71" s="19"/>
      <c r="GOM71" s="19"/>
      <c r="GON71" s="19"/>
      <c r="GOO71" s="19"/>
      <c r="GOP71" s="19"/>
      <c r="GOQ71" s="19"/>
      <c r="GOR71" s="19"/>
      <c r="GOS71" s="19"/>
      <c r="GOT71" s="19"/>
      <c r="GOU71" s="19"/>
      <c r="GOV71" s="19"/>
      <c r="GOW71" s="19"/>
      <c r="GOX71" s="19"/>
      <c r="GOY71" s="19"/>
      <c r="GOZ71" s="19"/>
      <c r="GPA71" s="19"/>
      <c r="GPB71" s="19"/>
      <c r="GPC71" s="19"/>
      <c r="GPD71" s="19"/>
      <c r="GPE71" s="19"/>
      <c r="GPF71" s="19"/>
      <c r="GPG71" s="19"/>
      <c r="GPH71" s="19"/>
      <c r="GPI71" s="19"/>
      <c r="GPJ71" s="19"/>
      <c r="GPK71" s="19"/>
      <c r="GPL71" s="19"/>
      <c r="GPM71" s="19"/>
      <c r="GPN71" s="19"/>
      <c r="GPO71" s="19"/>
      <c r="GPP71" s="19"/>
      <c r="GPQ71" s="19"/>
      <c r="GPR71" s="19"/>
      <c r="GPS71" s="19"/>
      <c r="GPT71" s="19"/>
      <c r="GPU71" s="19"/>
      <c r="GPV71" s="19"/>
      <c r="GPW71" s="19"/>
      <c r="GPX71" s="19"/>
      <c r="GPY71" s="19"/>
      <c r="GPZ71" s="19"/>
      <c r="GQA71" s="19"/>
      <c r="GQB71" s="19"/>
      <c r="GQC71" s="19"/>
      <c r="GQD71" s="19"/>
      <c r="GQE71" s="19"/>
      <c r="GQF71" s="19"/>
      <c r="GQG71" s="19"/>
      <c r="GQH71" s="19"/>
      <c r="GQI71" s="19"/>
      <c r="GQJ71" s="19"/>
      <c r="GQK71" s="19"/>
      <c r="GQL71" s="19"/>
      <c r="GQM71" s="19"/>
      <c r="GQN71" s="19"/>
      <c r="GQO71" s="19"/>
      <c r="GQP71" s="19"/>
      <c r="GQQ71" s="19"/>
      <c r="GQR71" s="19"/>
      <c r="GQS71" s="19"/>
      <c r="GQT71" s="19"/>
      <c r="GQU71" s="19"/>
      <c r="GQV71" s="19"/>
      <c r="GQW71" s="19"/>
      <c r="GQX71" s="19"/>
      <c r="GQY71" s="19"/>
      <c r="GQZ71" s="19"/>
      <c r="GRA71" s="19"/>
      <c r="GRB71" s="19"/>
      <c r="GRC71" s="19"/>
      <c r="GRD71" s="19"/>
      <c r="GRE71" s="19"/>
      <c r="GRF71" s="19"/>
      <c r="GRG71" s="19"/>
      <c r="GRH71" s="19"/>
      <c r="GRI71" s="19"/>
      <c r="GRJ71" s="19"/>
      <c r="GRK71" s="19"/>
      <c r="GRL71" s="19"/>
      <c r="GRM71" s="19"/>
      <c r="GRN71" s="19"/>
      <c r="GRO71" s="19"/>
      <c r="GRP71" s="19"/>
      <c r="GRQ71" s="19"/>
      <c r="GRR71" s="19"/>
      <c r="GRS71" s="19"/>
      <c r="GRT71" s="19"/>
      <c r="GRU71" s="19"/>
      <c r="GRV71" s="19"/>
      <c r="GRW71" s="19"/>
      <c r="GRX71" s="19"/>
      <c r="GRY71" s="19"/>
      <c r="GRZ71" s="19"/>
      <c r="GSA71" s="19"/>
      <c r="GSB71" s="19"/>
      <c r="GSC71" s="19"/>
      <c r="GSD71" s="19"/>
      <c r="GSE71" s="19"/>
      <c r="GSF71" s="19"/>
      <c r="GSG71" s="19"/>
      <c r="GSH71" s="19"/>
      <c r="GSI71" s="19"/>
      <c r="GSJ71" s="19"/>
      <c r="GSK71" s="19"/>
      <c r="GSL71" s="19"/>
      <c r="GSM71" s="19"/>
      <c r="GSN71" s="19"/>
      <c r="GSO71" s="19"/>
      <c r="GSP71" s="19"/>
      <c r="GSQ71" s="19"/>
      <c r="GSR71" s="19"/>
      <c r="GSS71" s="19"/>
      <c r="GST71" s="19"/>
      <c r="GSU71" s="19"/>
      <c r="GSV71" s="19"/>
      <c r="GSW71" s="19"/>
      <c r="GSX71" s="19"/>
      <c r="GSY71" s="19"/>
      <c r="GSZ71" s="19"/>
      <c r="GTA71" s="19"/>
      <c r="GTB71" s="19"/>
      <c r="GTC71" s="19"/>
      <c r="GTD71" s="19"/>
      <c r="GTE71" s="19"/>
      <c r="GTF71" s="19"/>
      <c r="GTG71" s="19"/>
      <c r="GTH71" s="19"/>
      <c r="GTI71" s="19"/>
      <c r="GTJ71" s="19"/>
      <c r="GTK71" s="19"/>
      <c r="GTL71" s="19"/>
      <c r="GTM71" s="19"/>
      <c r="GTN71" s="19"/>
      <c r="GTO71" s="19"/>
      <c r="GTP71" s="19"/>
      <c r="GTQ71" s="19"/>
      <c r="GTR71" s="19"/>
      <c r="GTS71" s="19"/>
      <c r="GTT71" s="19"/>
      <c r="GTU71" s="19"/>
      <c r="GTV71" s="19"/>
      <c r="GTW71" s="19"/>
      <c r="GTX71" s="19"/>
      <c r="GTY71" s="19"/>
      <c r="GTZ71" s="19"/>
      <c r="GUA71" s="19"/>
      <c r="GUB71" s="19"/>
      <c r="GUC71" s="19"/>
      <c r="GUD71" s="19"/>
      <c r="GUE71" s="19"/>
      <c r="GUF71" s="19"/>
      <c r="GUG71" s="19"/>
      <c r="GUH71" s="19"/>
      <c r="GUI71" s="19"/>
      <c r="GUJ71" s="19"/>
      <c r="GUK71" s="19"/>
      <c r="GUL71" s="19"/>
      <c r="GUM71" s="19"/>
      <c r="GUN71" s="19"/>
      <c r="GUO71" s="19"/>
      <c r="GUP71" s="19"/>
      <c r="GUQ71" s="19"/>
      <c r="GUR71" s="19"/>
      <c r="GUS71" s="19"/>
      <c r="GUT71" s="19"/>
      <c r="GUU71" s="19"/>
      <c r="GUV71" s="19"/>
      <c r="GUW71" s="19"/>
      <c r="GUX71" s="19"/>
      <c r="GUY71" s="19"/>
      <c r="GUZ71" s="19"/>
      <c r="GVA71" s="19"/>
      <c r="GVB71" s="19"/>
      <c r="GVC71" s="19"/>
      <c r="GVD71" s="19"/>
      <c r="GVE71" s="19"/>
      <c r="GVF71" s="19"/>
      <c r="GVG71" s="19"/>
      <c r="GVH71" s="19"/>
      <c r="GVI71" s="19"/>
      <c r="GVJ71" s="19"/>
      <c r="GVK71" s="19"/>
      <c r="GVL71" s="19"/>
      <c r="GVM71" s="19"/>
      <c r="GVN71" s="19"/>
      <c r="GVO71" s="19"/>
      <c r="GVP71" s="19"/>
      <c r="GVQ71" s="19"/>
      <c r="GVR71" s="19"/>
      <c r="GVS71" s="19"/>
      <c r="GVT71" s="19"/>
      <c r="GVU71" s="19"/>
      <c r="GVV71" s="19"/>
      <c r="GVW71" s="19"/>
      <c r="GVX71" s="19"/>
      <c r="GVY71" s="19"/>
      <c r="GVZ71" s="19"/>
      <c r="GWA71" s="19"/>
      <c r="GWB71" s="19"/>
      <c r="GWC71" s="19"/>
      <c r="GWD71" s="19"/>
      <c r="GWE71" s="19"/>
      <c r="GWF71" s="19"/>
      <c r="GWG71" s="19"/>
      <c r="GWH71" s="19"/>
      <c r="GWI71" s="19"/>
      <c r="GWJ71" s="19"/>
      <c r="GWK71" s="19"/>
      <c r="GWL71" s="19"/>
      <c r="GWM71" s="19"/>
      <c r="GWN71" s="19"/>
      <c r="GWO71" s="19"/>
      <c r="GWP71" s="19"/>
      <c r="GWQ71" s="19"/>
      <c r="GWR71" s="19"/>
      <c r="GWS71" s="19"/>
      <c r="GWT71" s="19"/>
      <c r="GWU71" s="19"/>
      <c r="GWV71" s="19"/>
      <c r="GWW71" s="19"/>
      <c r="GWX71" s="19"/>
      <c r="GWY71" s="19"/>
      <c r="GWZ71" s="19"/>
      <c r="GXA71" s="19"/>
      <c r="GXB71" s="19"/>
      <c r="GXC71" s="19"/>
      <c r="GXD71" s="19"/>
      <c r="GXE71" s="19"/>
      <c r="GXF71" s="19"/>
      <c r="GXG71" s="19"/>
      <c r="GXH71" s="19"/>
      <c r="GXI71" s="19"/>
      <c r="GXJ71" s="19"/>
      <c r="GXK71" s="19"/>
      <c r="GXL71" s="19"/>
      <c r="GXM71" s="19"/>
      <c r="GXN71" s="19"/>
      <c r="GXO71" s="19"/>
      <c r="GXP71" s="19"/>
      <c r="GXQ71" s="19"/>
      <c r="GXR71" s="19"/>
      <c r="GXS71" s="19"/>
      <c r="GXT71" s="19"/>
      <c r="GXU71" s="19"/>
      <c r="GXV71" s="19"/>
      <c r="GXW71" s="19"/>
      <c r="GXX71" s="19"/>
      <c r="GXY71" s="19"/>
      <c r="GXZ71" s="19"/>
      <c r="GYA71" s="19"/>
      <c r="GYB71" s="19"/>
      <c r="GYC71" s="19"/>
      <c r="GYD71" s="19"/>
      <c r="GYE71" s="19"/>
      <c r="GYF71" s="19"/>
      <c r="GYG71" s="19"/>
      <c r="GYH71" s="19"/>
      <c r="GYI71" s="19"/>
      <c r="GYJ71" s="19"/>
      <c r="GYK71" s="19"/>
      <c r="GYL71" s="19"/>
      <c r="GYM71" s="19"/>
      <c r="GYN71" s="19"/>
      <c r="GYO71" s="19"/>
      <c r="GYP71" s="19"/>
      <c r="GYQ71" s="19"/>
      <c r="GYR71" s="19"/>
      <c r="GYS71" s="19"/>
      <c r="GYT71" s="19"/>
      <c r="GYU71" s="19"/>
      <c r="GYV71" s="19"/>
      <c r="GYW71" s="19"/>
      <c r="GYX71" s="19"/>
      <c r="GYY71" s="19"/>
      <c r="GYZ71" s="19"/>
      <c r="GZA71" s="19"/>
      <c r="GZB71" s="19"/>
      <c r="GZC71" s="19"/>
      <c r="GZD71" s="19"/>
      <c r="GZE71" s="19"/>
      <c r="GZF71" s="19"/>
      <c r="GZG71" s="19"/>
      <c r="GZH71" s="19"/>
      <c r="GZI71" s="19"/>
      <c r="GZJ71" s="19"/>
      <c r="GZK71" s="19"/>
      <c r="GZL71" s="19"/>
      <c r="GZM71" s="19"/>
      <c r="GZN71" s="19"/>
      <c r="GZO71" s="19"/>
      <c r="GZP71" s="19"/>
      <c r="GZQ71" s="19"/>
      <c r="GZR71" s="19"/>
      <c r="GZS71" s="19"/>
      <c r="GZT71" s="19"/>
      <c r="GZU71" s="19"/>
      <c r="GZV71" s="19"/>
      <c r="GZW71" s="19"/>
      <c r="GZX71" s="19"/>
      <c r="GZY71" s="19"/>
      <c r="GZZ71" s="19"/>
      <c r="HAA71" s="19"/>
      <c r="HAB71" s="19"/>
      <c r="HAC71" s="19"/>
      <c r="HAD71" s="19"/>
      <c r="HAE71" s="19"/>
      <c r="HAF71" s="19"/>
      <c r="HAG71" s="19"/>
      <c r="HAH71" s="19"/>
      <c r="HAI71" s="19"/>
      <c r="HAJ71" s="19"/>
      <c r="HAK71" s="19"/>
      <c r="HAL71" s="19"/>
      <c r="HAM71" s="19"/>
      <c r="HAN71" s="19"/>
      <c r="HAO71" s="19"/>
      <c r="HAP71" s="19"/>
      <c r="HAQ71" s="19"/>
      <c r="HAR71" s="19"/>
      <c r="HAS71" s="19"/>
      <c r="HAT71" s="19"/>
      <c r="HAU71" s="19"/>
      <c r="HAV71" s="19"/>
      <c r="HAW71" s="19"/>
      <c r="HAX71" s="19"/>
      <c r="HAY71" s="19"/>
      <c r="HAZ71" s="19"/>
      <c r="HBA71" s="19"/>
      <c r="HBB71" s="19"/>
      <c r="HBC71" s="19"/>
      <c r="HBD71" s="19"/>
      <c r="HBE71" s="19"/>
      <c r="HBF71" s="19"/>
      <c r="HBG71" s="19"/>
      <c r="HBH71" s="19"/>
      <c r="HBI71" s="19"/>
      <c r="HBJ71" s="19"/>
      <c r="HBK71" s="19"/>
      <c r="HBL71" s="19"/>
      <c r="HBM71" s="19"/>
      <c r="HBN71" s="19"/>
      <c r="HBO71" s="19"/>
      <c r="HBP71" s="19"/>
      <c r="HBQ71" s="19"/>
      <c r="HBR71" s="19"/>
      <c r="HBS71" s="19"/>
      <c r="HBT71" s="19"/>
      <c r="HBU71" s="19"/>
      <c r="HBV71" s="19"/>
      <c r="HBW71" s="19"/>
      <c r="HBX71" s="19"/>
      <c r="HBY71" s="19"/>
      <c r="HBZ71" s="19"/>
      <c r="HCA71" s="19"/>
      <c r="HCB71" s="19"/>
      <c r="HCC71" s="19"/>
      <c r="HCD71" s="19"/>
      <c r="HCE71" s="19"/>
      <c r="HCF71" s="19"/>
      <c r="HCG71" s="19"/>
      <c r="HCH71" s="19"/>
      <c r="HCI71" s="19"/>
      <c r="HCJ71" s="19"/>
      <c r="HCK71" s="19"/>
      <c r="HCL71" s="19"/>
      <c r="HCM71" s="19"/>
      <c r="HCN71" s="19"/>
      <c r="HCO71" s="19"/>
      <c r="HCP71" s="19"/>
      <c r="HCQ71" s="19"/>
      <c r="HCR71" s="19"/>
      <c r="HCS71" s="19"/>
      <c r="HCT71" s="19"/>
      <c r="HCU71" s="19"/>
      <c r="HCV71" s="19"/>
      <c r="HCW71" s="19"/>
      <c r="HCX71" s="19"/>
      <c r="HCY71" s="19"/>
      <c r="HCZ71" s="19"/>
      <c r="HDA71" s="19"/>
      <c r="HDB71" s="19"/>
      <c r="HDC71" s="19"/>
      <c r="HDD71" s="19"/>
      <c r="HDE71" s="19"/>
      <c r="HDF71" s="19"/>
      <c r="HDG71" s="19"/>
      <c r="HDH71" s="19"/>
      <c r="HDI71" s="19"/>
      <c r="HDJ71" s="19"/>
      <c r="HDK71" s="19"/>
      <c r="HDL71" s="19"/>
      <c r="HDM71" s="19"/>
      <c r="HDN71" s="19"/>
      <c r="HDO71" s="19"/>
      <c r="HDP71" s="19"/>
      <c r="HDQ71" s="19"/>
      <c r="HDR71" s="19"/>
      <c r="HDS71" s="19"/>
      <c r="HDT71" s="19"/>
      <c r="HDU71" s="19"/>
      <c r="HDV71" s="19"/>
      <c r="HDW71" s="19"/>
      <c r="HDX71" s="19"/>
      <c r="HDY71" s="19"/>
      <c r="HDZ71" s="19"/>
      <c r="HEA71" s="19"/>
      <c r="HEB71" s="19"/>
      <c r="HEC71" s="19"/>
      <c r="HED71" s="19"/>
      <c r="HEE71" s="19"/>
      <c r="HEF71" s="19"/>
      <c r="HEG71" s="19"/>
      <c r="HEH71" s="19"/>
      <c r="HEI71" s="19"/>
      <c r="HEJ71" s="19"/>
      <c r="HEK71" s="19"/>
      <c r="HEL71" s="19"/>
      <c r="HEM71" s="19"/>
      <c r="HEN71" s="19"/>
      <c r="HEO71" s="19"/>
      <c r="HEP71" s="19"/>
      <c r="HEQ71" s="19"/>
      <c r="HER71" s="19"/>
      <c r="HES71" s="19"/>
      <c r="HET71" s="19"/>
      <c r="HEU71" s="19"/>
      <c r="HEV71" s="19"/>
      <c r="HEW71" s="19"/>
      <c r="HEX71" s="19"/>
      <c r="HEY71" s="19"/>
      <c r="HEZ71" s="19"/>
      <c r="HFA71" s="19"/>
      <c r="HFB71" s="19"/>
      <c r="HFC71" s="19"/>
      <c r="HFD71" s="19"/>
      <c r="HFE71" s="19"/>
      <c r="HFF71" s="19"/>
      <c r="HFG71" s="19"/>
      <c r="HFH71" s="19"/>
      <c r="HFI71" s="19"/>
      <c r="HFJ71" s="19"/>
      <c r="HFK71" s="19"/>
      <c r="HFL71" s="19"/>
      <c r="HFM71" s="19"/>
      <c r="HFN71" s="19"/>
      <c r="HFO71" s="19"/>
      <c r="HFP71" s="19"/>
      <c r="HFQ71" s="19"/>
      <c r="HFR71" s="19"/>
      <c r="HFS71" s="19"/>
      <c r="HFT71" s="19"/>
      <c r="HFU71" s="19"/>
      <c r="HFV71" s="19"/>
      <c r="HFW71" s="19"/>
      <c r="HFX71" s="19"/>
      <c r="HFY71" s="19"/>
      <c r="HFZ71" s="19"/>
      <c r="HGA71" s="19"/>
      <c r="HGB71" s="19"/>
      <c r="HGC71" s="19"/>
      <c r="HGD71" s="19"/>
      <c r="HGE71" s="19"/>
      <c r="HGF71" s="19"/>
      <c r="HGG71" s="19"/>
      <c r="HGH71" s="19"/>
      <c r="HGI71" s="19"/>
      <c r="HGJ71" s="19"/>
      <c r="HGK71" s="19"/>
      <c r="HGL71" s="19"/>
      <c r="HGM71" s="19"/>
      <c r="HGN71" s="19"/>
      <c r="HGO71" s="19"/>
      <c r="HGP71" s="19"/>
      <c r="HGQ71" s="19"/>
      <c r="HGR71" s="19"/>
      <c r="HGS71" s="19"/>
      <c r="HGT71" s="19"/>
      <c r="HGU71" s="19"/>
      <c r="HGV71" s="19"/>
      <c r="HGW71" s="19"/>
      <c r="HGX71" s="19"/>
      <c r="HGY71" s="19"/>
      <c r="HGZ71" s="19"/>
      <c r="HHA71" s="19"/>
      <c r="HHB71" s="19"/>
      <c r="HHC71" s="19"/>
      <c r="HHD71" s="19"/>
      <c r="HHE71" s="19"/>
      <c r="HHF71" s="19"/>
      <c r="HHG71" s="19"/>
      <c r="HHH71" s="19"/>
      <c r="HHI71" s="19"/>
      <c r="HHJ71" s="19"/>
      <c r="HHK71" s="19"/>
      <c r="HHL71" s="19"/>
      <c r="HHM71" s="19"/>
      <c r="HHN71" s="19"/>
      <c r="HHO71" s="19"/>
      <c r="HHP71" s="19"/>
      <c r="HHQ71" s="19"/>
      <c r="HHR71" s="19"/>
      <c r="HHS71" s="19"/>
      <c r="HHT71" s="19"/>
      <c r="HHU71" s="19"/>
      <c r="HHV71" s="19"/>
      <c r="HHW71" s="19"/>
      <c r="HHX71" s="19"/>
      <c r="HHY71" s="19"/>
      <c r="HHZ71" s="19"/>
      <c r="HIA71" s="19"/>
      <c r="HIB71" s="19"/>
      <c r="HIC71" s="19"/>
      <c r="HID71" s="19"/>
      <c r="HIE71" s="19"/>
      <c r="HIF71" s="19"/>
      <c r="HIG71" s="19"/>
      <c r="HIH71" s="19"/>
      <c r="HII71" s="19"/>
      <c r="HIJ71" s="19"/>
      <c r="HIK71" s="19"/>
      <c r="HIL71" s="19"/>
      <c r="HIM71" s="19"/>
      <c r="HIN71" s="19"/>
      <c r="HIO71" s="19"/>
      <c r="HIP71" s="19"/>
      <c r="HIQ71" s="19"/>
      <c r="HIR71" s="19"/>
      <c r="HIS71" s="19"/>
      <c r="HIT71" s="19"/>
      <c r="HIU71" s="19"/>
      <c r="HIV71" s="19"/>
      <c r="HIW71" s="19"/>
      <c r="HIX71" s="19"/>
      <c r="HIY71" s="19"/>
      <c r="HIZ71" s="19"/>
      <c r="HJA71" s="19"/>
      <c r="HJB71" s="19"/>
      <c r="HJC71" s="19"/>
      <c r="HJD71" s="19"/>
      <c r="HJE71" s="19"/>
      <c r="HJF71" s="19"/>
      <c r="HJG71" s="19"/>
      <c r="HJH71" s="19"/>
      <c r="HJI71" s="19"/>
      <c r="HJJ71" s="19"/>
      <c r="HJK71" s="19"/>
      <c r="HJL71" s="19"/>
      <c r="HJM71" s="19"/>
      <c r="HJN71" s="19"/>
      <c r="HJO71" s="19"/>
      <c r="HJP71" s="19"/>
      <c r="HJQ71" s="19"/>
      <c r="HJR71" s="19"/>
      <c r="HJS71" s="19"/>
      <c r="HJT71" s="19"/>
      <c r="HJU71" s="19"/>
      <c r="HJV71" s="19"/>
      <c r="HJW71" s="19"/>
      <c r="HJX71" s="19"/>
      <c r="HJY71" s="19"/>
      <c r="HJZ71" s="19"/>
      <c r="HKA71" s="19"/>
      <c r="HKB71" s="19"/>
      <c r="HKC71" s="19"/>
      <c r="HKD71" s="19"/>
      <c r="HKE71" s="19"/>
      <c r="HKF71" s="19"/>
      <c r="HKG71" s="19"/>
      <c r="HKH71" s="19"/>
      <c r="HKI71" s="19"/>
      <c r="HKJ71" s="19"/>
      <c r="HKK71" s="19"/>
      <c r="HKL71" s="19"/>
      <c r="HKM71" s="19"/>
      <c r="HKN71" s="19"/>
      <c r="HKO71" s="19"/>
      <c r="HKP71" s="19"/>
      <c r="HKQ71" s="19"/>
      <c r="HKR71" s="19"/>
      <c r="HKS71" s="19"/>
      <c r="HKT71" s="19"/>
      <c r="HKU71" s="19"/>
      <c r="HKV71" s="19"/>
      <c r="HKW71" s="19"/>
      <c r="HKX71" s="19"/>
      <c r="HKY71" s="19"/>
      <c r="HKZ71" s="19"/>
      <c r="HLA71" s="19"/>
      <c r="HLB71" s="19"/>
      <c r="HLC71" s="19"/>
      <c r="HLD71" s="19"/>
      <c r="HLE71" s="19"/>
      <c r="HLF71" s="19"/>
      <c r="HLG71" s="19"/>
      <c r="HLH71" s="19"/>
      <c r="HLI71" s="19"/>
      <c r="HLJ71" s="19"/>
      <c r="HLK71" s="19"/>
      <c r="HLL71" s="19"/>
      <c r="HLM71" s="19"/>
      <c r="HLN71" s="19"/>
      <c r="HLO71" s="19"/>
      <c r="HLP71" s="19"/>
      <c r="HLQ71" s="19"/>
      <c r="HLR71" s="19"/>
      <c r="HLS71" s="19"/>
      <c r="HLT71" s="19"/>
      <c r="HLU71" s="19"/>
      <c r="HLV71" s="19"/>
      <c r="HLW71" s="19"/>
      <c r="HLX71" s="19"/>
      <c r="HLY71" s="19"/>
      <c r="HLZ71" s="19"/>
      <c r="HMA71" s="19"/>
      <c r="HMB71" s="19"/>
      <c r="HMC71" s="19"/>
      <c r="HMD71" s="19"/>
      <c r="HME71" s="19"/>
      <c r="HMF71" s="19"/>
      <c r="HMG71" s="19"/>
      <c r="HMH71" s="19"/>
      <c r="HMI71" s="19"/>
      <c r="HMJ71" s="19"/>
      <c r="HMK71" s="19"/>
      <c r="HML71" s="19"/>
      <c r="HMM71" s="19"/>
      <c r="HMN71" s="19"/>
      <c r="HMO71" s="19"/>
      <c r="HMP71" s="19"/>
      <c r="HMQ71" s="19"/>
      <c r="HMR71" s="19"/>
      <c r="HMS71" s="19"/>
      <c r="HMT71" s="19"/>
      <c r="HMU71" s="19"/>
      <c r="HMV71" s="19"/>
      <c r="HMW71" s="19"/>
      <c r="HMX71" s="19"/>
      <c r="HMY71" s="19"/>
      <c r="HMZ71" s="19"/>
      <c r="HNA71" s="19"/>
      <c r="HNB71" s="19"/>
      <c r="HNC71" s="19"/>
      <c r="HND71" s="19"/>
      <c r="HNE71" s="19"/>
      <c r="HNF71" s="19"/>
      <c r="HNG71" s="19"/>
      <c r="HNH71" s="19"/>
      <c r="HNI71" s="19"/>
      <c r="HNJ71" s="19"/>
      <c r="HNK71" s="19"/>
      <c r="HNL71" s="19"/>
      <c r="HNM71" s="19"/>
      <c r="HNN71" s="19"/>
      <c r="HNO71" s="19"/>
      <c r="HNP71" s="19"/>
      <c r="HNQ71" s="19"/>
      <c r="HNR71" s="19"/>
      <c r="HNS71" s="19"/>
      <c r="HNT71" s="19"/>
      <c r="HNU71" s="19"/>
      <c r="HNV71" s="19"/>
      <c r="HNW71" s="19"/>
      <c r="HNX71" s="19"/>
      <c r="HNY71" s="19"/>
      <c r="HNZ71" s="19"/>
      <c r="HOA71" s="19"/>
      <c r="HOB71" s="19"/>
      <c r="HOC71" s="19"/>
      <c r="HOD71" s="19"/>
      <c r="HOE71" s="19"/>
      <c r="HOF71" s="19"/>
      <c r="HOG71" s="19"/>
      <c r="HOH71" s="19"/>
      <c r="HOI71" s="19"/>
      <c r="HOJ71" s="19"/>
      <c r="HOK71" s="19"/>
      <c r="HOL71" s="19"/>
      <c r="HOM71" s="19"/>
      <c r="HON71" s="19"/>
      <c r="HOO71" s="19"/>
      <c r="HOP71" s="19"/>
      <c r="HOQ71" s="19"/>
      <c r="HOR71" s="19"/>
      <c r="HOS71" s="19"/>
      <c r="HOT71" s="19"/>
      <c r="HOU71" s="19"/>
      <c r="HOV71" s="19"/>
      <c r="HOW71" s="19"/>
      <c r="HOX71" s="19"/>
      <c r="HOY71" s="19"/>
      <c r="HOZ71" s="19"/>
      <c r="HPA71" s="19"/>
      <c r="HPB71" s="19"/>
      <c r="HPC71" s="19"/>
      <c r="HPD71" s="19"/>
      <c r="HPE71" s="19"/>
      <c r="HPF71" s="19"/>
      <c r="HPG71" s="19"/>
      <c r="HPH71" s="19"/>
      <c r="HPI71" s="19"/>
      <c r="HPJ71" s="19"/>
      <c r="HPK71" s="19"/>
      <c r="HPL71" s="19"/>
      <c r="HPM71" s="19"/>
      <c r="HPN71" s="19"/>
      <c r="HPO71" s="19"/>
      <c r="HPP71" s="19"/>
      <c r="HPQ71" s="19"/>
      <c r="HPR71" s="19"/>
      <c r="HPS71" s="19"/>
      <c r="HPT71" s="19"/>
      <c r="HPU71" s="19"/>
      <c r="HPV71" s="19"/>
      <c r="HPW71" s="19"/>
      <c r="HPX71" s="19"/>
      <c r="HPY71" s="19"/>
      <c r="HPZ71" s="19"/>
      <c r="HQA71" s="19"/>
      <c r="HQB71" s="19"/>
      <c r="HQC71" s="19"/>
      <c r="HQD71" s="19"/>
      <c r="HQE71" s="19"/>
      <c r="HQF71" s="19"/>
      <c r="HQG71" s="19"/>
      <c r="HQH71" s="19"/>
      <c r="HQI71" s="19"/>
      <c r="HQJ71" s="19"/>
      <c r="HQK71" s="19"/>
      <c r="HQL71" s="19"/>
      <c r="HQM71" s="19"/>
      <c r="HQN71" s="19"/>
      <c r="HQO71" s="19"/>
      <c r="HQP71" s="19"/>
      <c r="HQQ71" s="19"/>
      <c r="HQR71" s="19"/>
      <c r="HQS71" s="19"/>
      <c r="HQT71" s="19"/>
      <c r="HQU71" s="19"/>
      <c r="HQV71" s="19"/>
      <c r="HQW71" s="19"/>
      <c r="HQX71" s="19"/>
      <c r="HQY71" s="19"/>
      <c r="HQZ71" s="19"/>
      <c r="HRA71" s="19"/>
      <c r="HRB71" s="19"/>
      <c r="HRC71" s="19"/>
      <c r="HRD71" s="19"/>
      <c r="HRE71" s="19"/>
      <c r="HRF71" s="19"/>
      <c r="HRG71" s="19"/>
      <c r="HRH71" s="19"/>
      <c r="HRI71" s="19"/>
      <c r="HRJ71" s="19"/>
      <c r="HRK71" s="19"/>
      <c r="HRL71" s="19"/>
      <c r="HRM71" s="19"/>
      <c r="HRN71" s="19"/>
      <c r="HRO71" s="19"/>
      <c r="HRP71" s="19"/>
      <c r="HRQ71" s="19"/>
      <c r="HRR71" s="19"/>
      <c r="HRS71" s="19"/>
      <c r="HRT71" s="19"/>
      <c r="HRU71" s="19"/>
      <c r="HRV71" s="19"/>
      <c r="HRW71" s="19"/>
      <c r="HRX71" s="19"/>
      <c r="HRY71" s="19"/>
      <c r="HRZ71" s="19"/>
      <c r="HSA71" s="19"/>
      <c r="HSB71" s="19"/>
      <c r="HSC71" s="19"/>
      <c r="HSD71" s="19"/>
      <c r="HSE71" s="19"/>
      <c r="HSF71" s="19"/>
      <c r="HSG71" s="19"/>
      <c r="HSH71" s="19"/>
      <c r="HSI71" s="19"/>
      <c r="HSJ71" s="19"/>
      <c r="HSK71" s="19"/>
      <c r="HSL71" s="19"/>
      <c r="HSM71" s="19"/>
      <c r="HSN71" s="19"/>
      <c r="HSO71" s="19"/>
      <c r="HSP71" s="19"/>
      <c r="HSQ71" s="19"/>
      <c r="HSR71" s="19"/>
      <c r="HSS71" s="19"/>
      <c r="HST71" s="19"/>
      <c r="HSU71" s="19"/>
      <c r="HSV71" s="19"/>
      <c r="HSW71" s="19"/>
      <c r="HSX71" s="19"/>
      <c r="HSY71" s="19"/>
      <c r="HSZ71" s="19"/>
      <c r="HTA71" s="19"/>
      <c r="HTB71" s="19"/>
      <c r="HTC71" s="19"/>
      <c r="HTD71" s="19"/>
      <c r="HTE71" s="19"/>
      <c r="HTF71" s="19"/>
      <c r="HTG71" s="19"/>
      <c r="HTH71" s="19"/>
      <c r="HTI71" s="19"/>
      <c r="HTJ71" s="19"/>
      <c r="HTK71" s="19"/>
      <c r="HTL71" s="19"/>
      <c r="HTM71" s="19"/>
      <c r="HTN71" s="19"/>
      <c r="HTO71" s="19"/>
      <c r="HTP71" s="19"/>
      <c r="HTQ71" s="19"/>
      <c r="HTR71" s="19"/>
      <c r="HTS71" s="19"/>
      <c r="HTT71" s="19"/>
      <c r="HTU71" s="19"/>
      <c r="HTV71" s="19"/>
      <c r="HTW71" s="19"/>
      <c r="HTX71" s="19"/>
      <c r="HTY71" s="19"/>
      <c r="HTZ71" s="19"/>
      <c r="HUA71" s="19"/>
      <c r="HUB71" s="19"/>
      <c r="HUC71" s="19"/>
      <c r="HUD71" s="19"/>
      <c r="HUE71" s="19"/>
      <c r="HUF71" s="19"/>
      <c r="HUG71" s="19"/>
      <c r="HUH71" s="19"/>
      <c r="HUI71" s="19"/>
      <c r="HUJ71" s="19"/>
      <c r="HUK71" s="19"/>
      <c r="HUL71" s="19"/>
      <c r="HUM71" s="19"/>
      <c r="HUN71" s="19"/>
      <c r="HUO71" s="19"/>
      <c r="HUP71" s="19"/>
      <c r="HUQ71" s="19"/>
      <c r="HUR71" s="19"/>
      <c r="HUS71" s="19"/>
      <c r="HUT71" s="19"/>
      <c r="HUU71" s="19"/>
      <c r="HUV71" s="19"/>
      <c r="HUW71" s="19"/>
      <c r="HUX71" s="19"/>
      <c r="HUY71" s="19"/>
      <c r="HUZ71" s="19"/>
      <c r="HVA71" s="19"/>
      <c r="HVB71" s="19"/>
      <c r="HVC71" s="19"/>
      <c r="HVD71" s="19"/>
      <c r="HVE71" s="19"/>
      <c r="HVF71" s="19"/>
      <c r="HVG71" s="19"/>
      <c r="HVH71" s="19"/>
      <c r="HVI71" s="19"/>
      <c r="HVJ71" s="19"/>
      <c r="HVK71" s="19"/>
      <c r="HVL71" s="19"/>
      <c r="HVM71" s="19"/>
      <c r="HVN71" s="19"/>
      <c r="HVO71" s="19"/>
      <c r="HVP71" s="19"/>
      <c r="HVQ71" s="19"/>
      <c r="HVR71" s="19"/>
      <c r="HVS71" s="19"/>
      <c r="HVT71" s="19"/>
      <c r="HVU71" s="19"/>
      <c r="HVV71" s="19"/>
      <c r="HVW71" s="19"/>
      <c r="HVX71" s="19"/>
      <c r="HVY71" s="19"/>
      <c r="HVZ71" s="19"/>
      <c r="HWA71" s="19"/>
      <c r="HWB71" s="19"/>
      <c r="HWC71" s="19"/>
      <c r="HWD71" s="19"/>
      <c r="HWE71" s="19"/>
      <c r="HWF71" s="19"/>
      <c r="HWG71" s="19"/>
      <c r="HWH71" s="19"/>
      <c r="HWI71" s="19"/>
      <c r="HWJ71" s="19"/>
      <c r="HWK71" s="19"/>
      <c r="HWL71" s="19"/>
      <c r="HWM71" s="19"/>
      <c r="HWN71" s="19"/>
      <c r="HWO71" s="19"/>
      <c r="HWP71" s="19"/>
      <c r="HWQ71" s="19"/>
      <c r="HWR71" s="19"/>
      <c r="HWS71" s="19"/>
      <c r="HWT71" s="19"/>
      <c r="HWU71" s="19"/>
      <c r="HWV71" s="19"/>
      <c r="HWW71" s="19"/>
      <c r="HWX71" s="19"/>
      <c r="HWY71" s="19"/>
      <c r="HWZ71" s="19"/>
      <c r="HXA71" s="19"/>
      <c r="HXB71" s="19"/>
      <c r="HXC71" s="19"/>
      <c r="HXD71" s="19"/>
      <c r="HXE71" s="19"/>
      <c r="HXF71" s="19"/>
      <c r="HXG71" s="19"/>
      <c r="HXH71" s="19"/>
      <c r="HXI71" s="19"/>
      <c r="HXJ71" s="19"/>
      <c r="HXK71" s="19"/>
      <c r="HXL71" s="19"/>
      <c r="HXM71" s="19"/>
      <c r="HXN71" s="19"/>
      <c r="HXO71" s="19"/>
      <c r="HXP71" s="19"/>
      <c r="HXQ71" s="19"/>
      <c r="HXR71" s="19"/>
      <c r="HXS71" s="19"/>
      <c r="HXT71" s="19"/>
      <c r="HXU71" s="19"/>
      <c r="HXV71" s="19"/>
      <c r="HXW71" s="19"/>
      <c r="HXX71" s="19"/>
      <c r="HXY71" s="19"/>
      <c r="HXZ71" s="19"/>
      <c r="HYA71" s="19"/>
      <c r="HYB71" s="19"/>
      <c r="HYC71" s="19"/>
      <c r="HYD71" s="19"/>
      <c r="HYE71" s="19"/>
      <c r="HYF71" s="19"/>
      <c r="HYG71" s="19"/>
      <c r="HYH71" s="19"/>
      <c r="HYI71" s="19"/>
      <c r="HYJ71" s="19"/>
      <c r="HYK71" s="19"/>
      <c r="HYL71" s="19"/>
      <c r="HYM71" s="19"/>
      <c r="HYN71" s="19"/>
      <c r="HYO71" s="19"/>
      <c r="HYP71" s="19"/>
      <c r="HYQ71" s="19"/>
      <c r="HYR71" s="19"/>
      <c r="HYS71" s="19"/>
      <c r="HYT71" s="19"/>
      <c r="HYU71" s="19"/>
      <c r="HYV71" s="19"/>
      <c r="HYW71" s="19"/>
      <c r="HYX71" s="19"/>
      <c r="HYY71" s="19"/>
      <c r="HYZ71" s="19"/>
      <c r="HZA71" s="19"/>
      <c r="HZB71" s="19"/>
      <c r="HZC71" s="19"/>
      <c r="HZD71" s="19"/>
      <c r="HZE71" s="19"/>
      <c r="HZF71" s="19"/>
      <c r="HZG71" s="19"/>
      <c r="HZH71" s="19"/>
      <c r="HZI71" s="19"/>
      <c r="HZJ71" s="19"/>
      <c r="HZK71" s="19"/>
      <c r="HZL71" s="19"/>
      <c r="HZM71" s="19"/>
      <c r="HZN71" s="19"/>
      <c r="HZO71" s="19"/>
      <c r="HZP71" s="19"/>
      <c r="HZQ71" s="19"/>
      <c r="HZR71" s="19"/>
      <c r="HZS71" s="19"/>
      <c r="HZT71" s="19"/>
      <c r="HZU71" s="19"/>
      <c r="HZV71" s="19"/>
      <c r="HZW71" s="19"/>
      <c r="HZX71" s="19"/>
      <c r="HZY71" s="19"/>
      <c r="HZZ71" s="19"/>
      <c r="IAA71" s="19"/>
      <c r="IAB71" s="19"/>
      <c r="IAC71" s="19"/>
      <c r="IAD71" s="19"/>
      <c r="IAE71" s="19"/>
      <c r="IAF71" s="19"/>
      <c r="IAG71" s="19"/>
      <c r="IAH71" s="19"/>
      <c r="IAI71" s="19"/>
      <c r="IAJ71" s="19"/>
      <c r="IAK71" s="19"/>
      <c r="IAL71" s="19"/>
      <c r="IAM71" s="19"/>
      <c r="IAN71" s="19"/>
      <c r="IAO71" s="19"/>
      <c r="IAP71" s="19"/>
      <c r="IAQ71" s="19"/>
      <c r="IAR71" s="19"/>
      <c r="IAS71" s="19"/>
      <c r="IAT71" s="19"/>
      <c r="IAU71" s="19"/>
      <c r="IAV71" s="19"/>
      <c r="IAW71" s="19"/>
      <c r="IAX71" s="19"/>
      <c r="IAY71" s="19"/>
      <c r="IAZ71" s="19"/>
      <c r="IBA71" s="19"/>
      <c r="IBB71" s="19"/>
      <c r="IBC71" s="19"/>
      <c r="IBD71" s="19"/>
      <c r="IBE71" s="19"/>
      <c r="IBF71" s="19"/>
      <c r="IBG71" s="19"/>
      <c r="IBH71" s="19"/>
      <c r="IBI71" s="19"/>
      <c r="IBJ71" s="19"/>
      <c r="IBK71" s="19"/>
      <c r="IBL71" s="19"/>
      <c r="IBM71" s="19"/>
      <c r="IBN71" s="19"/>
      <c r="IBO71" s="19"/>
      <c r="IBP71" s="19"/>
      <c r="IBQ71" s="19"/>
      <c r="IBR71" s="19"/>
      <c r="IBS71" s="19"/>
      <c r="IBT71" s="19"/>
      <c r="IBU71" s="19"/>
      <c r="IBV71" s="19"/>
      <c r="IBW71" s="19"/>
      <c r="IBX71" s="19"/>
      <c r="IBY71" s="19"/>
      <c r="IBZ71" s="19"/>
      <c r="ICA71" s="19"/>
      <c r="ICB71" s="19"/>
      <c r="ICC71" s="19"/>
      <c r="ICD71" s="19"/>
      <c r="ICE71" s="19"/>
      <c r="ICF71" s="19"/>
      <c r="ICG71" s="19"/>
      <c r="ICH71" s="19"/>
      <c r="ICI71" s="19"/>
      <c r="ICJ71" s="19"/>
      <c r="ICK71" s="19"/>
      <c r="ICL71" s="19"/>
      <c r="ICM71" s="19"/>
      <c r="ICN71" s="19"/>
      <c r="ICO71" s="19"/>
      <c r="ICP71" s="19"/>
      <c r="ICQ71" s="19"/>
      <c r="ICR71" s="19"/>
      <c r="ICS71" s="19"/>
      <c r="ICT71" s="19"/>
      <c r="ICU71" s="19"/>
      <c r="ICV71" s="19"/>
      <c r="ICW71" s="19"/>
      <c r="ICX71" s="19"/>
      <c r="ICY71" s="19"/>
      <c r="ICZ71" s="19"/>
      <c r="IDA71" s="19"/>
      <c r="IDB71" s="19"/>
      <c r="IDC71" s="19"/>
      <c r="IDD71" s="19"/>
      <c r="IDE71" s="19"/>
      <c r="IDF71" s="19"/>
      <c r="IDG71" s="19"/>
      <c r="IDH71" s="19"/>
      <c r="IDI71" s="19"/>
      <c r="IDJ71" s="19"/>
      <c r="IDK71" s="19"/>
      <c r="IDL71" s="19"/>
      <c r="IDM71" s="19"/>
      <c r="IDN71" s="19"/>
      <c r="IDO71" s="19"/>
      <c r="IDP71" s="19"/>
      <c r="IDQ71" s="19"/>
      <c r="IDR71" s="19"/>
      <c r="IDS71" s="19"/>
      <c r="IDT71" s="19"/>
      <c r="IDU71" s="19"/>
      <c r="IDV71" s="19"/>
      <c r="IDW71" s="19"/>
      <c r="IDX71" s="19"/>
      <c r="IDY71" s="19"/>
      <c r="IDZ71" s="19"/>
      <c r="IEA71" s="19"/>
      <c r="IEB71" s="19"/>
      <c r="IEC71" s="19"/>
      <c r="IED71" s="19"/>
      <c r="IEE71" s="19"/>
      <c r="IEF71" s="19"/>
      <c r="IEG71" s="19"/>
      <c r="IEH71" s="19"/>
      <c r="IEI71" s="19"/>
      <c r="IEJ71" s="19"/>
      <c r="IEK71" s="19"/>
      <c r="IEL71" s="19"/>
      <c r="IEM71" s="19"/>
      <c r="IEN71" s="19"/>
      <c r="IEO71" s="19"/>
      <c r="IEP71" s="19"/>
      <c r="IEQ71" s="19"/>
      <c r="IER71" s="19"/>
      <c r="IES71" s="19"/>
      <c r="IET71" s="19"/>
      <c r="IEU71" s="19"/>
      <c r="IEV71" s="19"/>
      <c r="IEW71" s="19"/>
      <c r="IEX71" s="19"/>
      <c r="IEY71" s="19"/>
      <c r="IEZ71" s="19"/>
      <c r="IFA71" s="19"/>
      <c r="IFB71" s="19"/>
      <c r="IFC71" s="19"/>
      <c r="IFD71" s="19"/>
      <c r="IFE71" s="19"/>
      <c r="IFF71" s="19"/>
      <c r="IFG71" s="19"/>
      <c r="IFH71" s="19"/>
      <c r="IFI71" s="19"/>
      <c r="IFJ71" s="19"/>
      <c r="IFK71" s="19"/>
      <c r="IFL71" s="19"/>
      <c r="IFM71" s="19"/>
      <c r="IFN71" s="19"/>
      <c r="IFO71" s="19"/>
      <c r="IFP71" s="19"/>
      <c r="IFQ71" s="19"/>
      <c r="IFR71" s="19"/>
      <c r="IFS71" s="19"/>
      <c r="IFT71" s="19"/>
      <c r="IFU71" s="19"/>
      <c r="IFV71" s="19"/>
      <c r="IFW71" s="19"/>
      <c r="IFX71" s="19"/>
      <c r="IFY71" s="19"/>
      <c r="IFZ71" s="19"/>
      <c r="IGA71" s="19"/>
      <c r="IGB71" s="19"/>
      <c r="IGC71" s="19"/>
      <c r="IGD71" s="19"/>
      <c r="IGE71" s="19"/>
      <c r="IGF71" s="19"/>
      <c r="IGG71" s="19"/>
      <c r="IGH71" s="19"/>
      <c r="IGI71" s="19"/>
      <c r="IGJ71" s="19"/>
      <c r="IGK71" s="19"/>
      <c r="IGL71" s="19"/>
      <c r="IGM71" s="19"/>
      <c r="IGN71" s="19"/>
      <c r="IGO71" s="19"/>
      <c r="IGP71" s="19"/>
      <c r="IGQ71" s="19"/>
      <c r="IGR71" s="19"/>
      <c r="IGS71" s="19"/>
      <c r="IGT71" s="19"/>
      <c r="IGU71" s="19"/>
      <c r="IGV71" s="19"/>
      <c r="IGW71" s="19"/>
      <c r="IGX71" s="19"/>
      <c r="IGY71" s="19"/>
      <c r="IGZ71" s="19"/>
      <c r="IHA71" s="19"/>
      <c r="IHB71" s="19"/>
      <c r="IHC71" s="19"/>
      <c r="IHD71" s="19"/>
      <c r="IHE71" s="19"/>
      <c r="IHF71" s="19"/>
      <c r="IHG71" s="19"/>
      <c r="IHH71" s="19"/>
      <c r="IHI71" s="19"/>
      <c r="IHJ71" s="19"/>
      <c r="IHK71" s="19"/>
      <c r="IHL71" s="19"/>
      <c r="IHM71" s="19"/>
      <c r="IHN71" s="19"/>
      <c r="IHO71" s="19"/>
      <c r="IHP71" s="19"/>
      <c r="IHQ71" s="19"/>
      <c r="IHR71" s="19"/>
      <c r="IHS71" s="19"/>
      <c r="IHT71" s="19"/>
      <c r="IHU71" s="19"/>
      <c r="IHV71" s="19"/>
      <c r="IHW71" s="19"/>
      <c r="IHX71" s="19"/>
      <c r="IHY71" s="19"/>
      <c r="IHZ71" s="19"/>
      <c r="IIA71" s="19"/>
      <c r="IIB71" s="19"/>
      <c r="IIC71" s="19"/>
      <c r="IID71" s="19"/>
      <c r="IIE71" s="19"/>
      <c r="IIF71" s="19"/>
      <c r="IIG71" s="19"/>
      <c r="IIH71" s="19"/>
      <c r="III71" s="19"/>
      <c r="IIJ71" s="19"/>
      <c r="IIK71" s="19"/>
      <c r="IIL71" s="19"/>
      <c r="IIM71" s="19"/>
      <c r="IIN71" s="19"/>
      <c r="IIO71" s="19"/>
      <c r="IIP71" s="19"/>
      <c r="IIQ71" s="19"/>
      <c r="IIR71" s="19"/>
      <c r="IIS71" s="19"/>
      <c r="IIT71" s="19"/>
      <c r="IIU71" s="19"/>
      <c r="IIV71" s="19"/>
      <c r="IIW71" s="19"/>
      <c r="IIX71" s="19"/>
      <c r="IIY71" s="19"/>
      <c r="IIZ71" s="19"/>
      <c r="IJA71" s="19"/>
      <c r="IJB71" s="19"/>
      <c r="IJC71" s="19"/>
      <c r="IJD71" s="19"/>
      <c r="IJE71" s="19"/>
      <c r="IJF71" s="19"/>
      <c r="IJG71" s="19"/>
      <c r="IJH71" s="19"/>
      <c r="IJI71" s="19"/>
      <c r="IJJ71" s="19"/>
      <c r="IJK71" s="19"/>
      <c r="IJL71" s="19"/>
      <c r="IJM71" s="19"/>
      <c r="IJN71" s="19"/>
      <c r="IJO71" s="19"/>
      <c r="IJP71" s="19"/>
      <c r="IJQ71" s="19"/>
      <c r="IJR71" s="19"/>
      <c r="IJS71" s="19"/>
      <c r="IJT71" s="19"/>
      <c r="IJU71" s="19"/>
      <c r="IJV71" s="19"/>
      <c r="IJW71" s="19"/>
      <c r="IJX71" s="19"/>
      <c r="IJY71" s="19"/>
      <c r="IJZ71" s="19"/>
      <c r="IKA71" s="19"/>
      <c r="IKB71" s="19"/>
      <c r="IKC71" s="19"/>
      <c r="IKD71" s="19"/>
      <c r="IKE71" s="19"/>
      <c r="IKF71" s="19"/>
      <c r="IKG71" s="19"/>
      <c r="IKH71" s="19"/>
      <c r="IKI71" s="19"/>
      <c r="IKJ71" s="19"/>
      <c r="IKK71" s="19"/>
      <c r="IKL71" s="19"/>
      <c r="IKM71" s="19"/>
      <c r="IKN71" s="19"/>
      <c r="IKO71" s="19"/>
      <c r="IKP71" s="19"/>
      <c r="IKQ71" s="19"/>
      <c r="IKR71" s="19"/>
      <c r="IKS71" s="19"/>
      <c r="IKT71" s="19"/>
      <c r="IKU71" s="19"/>
      <c r="IKV71" s="19"/>
      <c r="IKW71" s="19"/>
      <c r="IKX71" s="19"/>
      <c r="IKY71" s="19"/>
      <c r="IKZ71" s="19"/>
      <c r="ILA71" s="19"/>
      <c r="ILB71" s="19"/>
      <c r="ILC71" s="19"/>
      <c r="ILD71" s="19"/>
      <c r="ILE71" s="19"/>
      <c r="ILF71" s="19"/>
      <c r="ILG71" s="19"/>
      <c r="ILH71" s="19"/>
      <c r="ILI71" s="19"/>
      <c r="ILJ71" s="19"/>
      <c r="ILK71" s="19"/>
      <c r="ILL71" s="19"/>
      <c r="ILM71" s="19"/>
      <c r="ILN71" s="19"/>
      <c r="ILO71" s="19"/>
      <c r="ILP71" s="19"/>
      <c r="ILQ71" s="19"/>
      <c r="ILR71" s="19"/>
      <c r="ILS71" s="19"/>
      <c r="ILT71" s="19"/>
      <c r="ILU71" s="19"/>
      <c r="ILV71" s="19"/>
      <c r="ILW71" s="19"/>
      <c r="ILX71" s="19"/>
      <c r="ILY71" s="19"/>
      <c r="ILZ71" s="19"/>
      <c r="IMA71" s="19"/>
      <c r="IMB71" s="19"/>
      <c r="IMC71" s="19"/>
      <c r="IMD71" s="19"/>
      <c r="IME71" s="19"/>
      <c r="IMF71" s="19"/>
      <c r="IMG71" s="19"/>
      <c r="IMH71" s="19"/>
      <c r="IMI71" s="19"/>
      <c r="IMJ71" s="19"/>
      <c r="IMK71" s="19"/>
      <c r="IML71" s="19"/>
      <c r="IMM71" s="19"/>
      <c r="IMN71" s="19"/>
      <c r="IMO71" s="19"/>
      <c r="IMP71" s="19"/>
      <c r="IMQ71" s="19"/>
      <c r="IMR71" s="19"/>
      <c r="IMS71" s="19"/>
      <c r="IMT71" s="19"/>
      <c r="IMU71" s="19"/>
      <c r="IMV71" s="19"/>
      <c r="IMW71" s="19"/>
      <c r="IMX71" s="19"/>
      <c r="IMY71" s="19"/>
      <c r="IMZ71" s="19"/>
      <c r="INA71" s="19"/>
      <c r="INB71" s="19"/>
      <c r="INC71" s="19"/>
      <c r="IND71" s="19"/>
      <c r="INE71" s="19"/>
      <c r="INF71" s="19"/>
      <c r="ING71" s="19"/>
      <c r="INH71" s="19"/>
      <c r="INI71" s="19"/>
      <c r="INJ71" s="19"/>
      <c r="INK71" s="19"/>
      <c r="INL71" s="19"/>
      <c r="INM71" s="19"/>
      <c r="INN71" s="19"/>
      <c r="INO71" s="19"/>
      <c r="INP71" s="19"/>
      <c r="INQ71" s="19"/>
      <c r="INR71" s="19"/>
      <c r="INS71" s="19"/>
      <c r="INT71" s="19"/>
      <c r="INU71" s="19"/>
      <c r="INV71" s="19"/>
      <c r="INW71" s="19"/>
      <c r="INX71" s="19"/>
      <c r="INY71" s="19"/>
      <c r="INZ71" s="19"/>
      <c r="IOA71" s="19"/>
      <c r="IOB71" s="19"/>
      <c r="IOC71" s="19"/>
      <c r="IOD71" s="19"/>
      <c r="IOE71" s="19"/>
      <c r="IOF71" s="19"/>
      <c r="IOG71" s="19"/>
      <c r="IOH71" s="19"/>
      <c r="IOI71" s="19"/>
      <c r="IOJ71" s="19"/>
      <c r="IOK71" s="19"/>
      <c r="IOL71" s="19"/>
      <c r="IOM71" s="19"/>
      <c r="ION71" s="19"/>
      <c r="IOO71" s="19"/>
      <c r="IOP71" s="19"/>
      <c r="IOQ71" s="19"/>
      <c r="IOR71" s="19"/>
      <c r="IOS71" s="19"/>
      <c r="IOT71" s="19"/>
      <c r="IOU71" s="19"/>
      <c r="IOV71" s="19"/>
      <c r="IOW71" s="19"/>
      <c r="IOX71" s="19"/>
      <c r="IOY71" s="19"/>
      <c r="IOZ71" s="19"/>
      <c r="IPA71" s="19"/>
      <c r="IPB71" s="19"/>
      <c r="IPC71" s="19"/>
      <c r="IPD71" s="19"/>
      <c r="IPE71" s="19"/>
      <c r="IPF71" s="19"/>
      <c r="IPG71" s="19"/>
      <c r="IPH71" s="19"/>
      <c r="IPI71" s="19"/>
      <c r="IPJ71" s="19"/>
      <c r="IPK71" s="19"/>
      <c r="IPL71" s="19"/>
      <c r="IPM71" s="19"/>
      <c r="IPN71" s="19"/>
      <c r="IPO71" s="19"/>
      <c r="IPP71" s="19"/>
      <c r="IPQ71" s="19"/>
      <c r="IPR71" s="19"/>
      <c r="IPS71" s="19"/>
      <c r="IPT71" s="19"/>
      <c r="IPU71" s="19"/>
      <c r="IPV71" s="19"/>
      <c r="IPW71" s="19"/>
      <c r="IPX71" s="19"/>
      <c r="IPY71" s="19"/>
      <c r="IPZ71" s="19"/>
      <c r="IQA71" s="19"/>
      <c r="IQB71" s="19"/>
      <c r="IQC71" s="19"/>
      <c r="IQD71" s="19"/>
      <c r="IQE71" s="19"/>
      <c r="IQF71" s="19"/>
      <c r="IQG71" s="19"/>
      <c r="IQH71" s="19"/>
      <c r="IQI71" s="19"/>
      <c r="IQJ71" s="19"/>
      <c r="IQK71" s="19"/>
      <c r="IQL71" s="19"/>
      <c r="IQM71" s="19"/>
      <c r="IQN71" s="19"/>
      <c r="IQO71" s="19"/>
      <c r="IQP71" s="19"/>
      <c r="IQQ71" s="19"/>
      <c r="IQR71" s="19"/>
      <c r="IQS71" s="19"/>
      <c r="IQT71" s="19"/>
      <c r="IQU71" s="19"/>
      <c r="IQV71" s="19"/>
      <c r="IQW71" s="19"/>
      <c r="IQX71" s="19"/>
      <c r="IQY71" s="19"/>
      <c r="IQZ71" s="19"/>
      <c r="IRA71" s="19"/>
      <c r="IRB71" s="19"/>
      <c r="IRC71" s="19"/>
      <c r="IRD71" s="19"/>
      <c r="IRE71" s="19"/>
      <c r="IRF71" s="19"/>
      <c r="IRG71" s="19"/>
      <c r="IRH71" s="19"/>
      <c r="IRI71" s="19"/>
      <c r="IRJ71" s="19"/>
      <c r="IRK71" s="19"/>
      <c r="IRL71" s="19"/>
      <c r="IRM71" s="19"/>
      <c r="IRN71" s="19"/>
      <c r="IRO71" s="19"/>
      <c r="IRP71" s="19"/>
      <c r="IRQ71" s="19"/>
      <c r="IRR71" s="19"/>
      <c r="IRS71" s="19"/>
      <c r="IRT71" s="19"/>
      <c r="IRU71" s="19"/>
      <c r="IRV71" s="19"/>
      <c r="IRW71" s="19"/>
      <c r="IRX71" s="19"/>
      <c r="IRY71" s="19"/>
      <c r="IRZ71" s="19"/>
      <c r="ISA71" s="19"/>
      <c r="ISB71" s="19"/>
      <c r="ISC71" s="19"/>
      <c r="ISD71" s="19"/>
      <c r="ISE71" s="19"/>
      <c r="ISF71" s="19"/>
      <c r="ISG71" s="19"/>
      <c r="ISH71" s="19"/>
      <c r="ISI71" s="19"/>
      <c r="ISJ71" s="19"/>
      <c r="ISK71" s="19"/>
      <c r="ISL71" s="19"/>
      <c r="ISM71" s="19"/>
      <c r="ISN71" s="19"/>
      <c r="ISO71" s="19"/>
      <c r="ISP71" s="19"/>
      <c r="ISQ71" s="19"/>
      <c r="ISR71" s="19"/>
      <c r="ISS71" s="19"/>
      <c r="IST71" s="19"/>
      <c r="ISU71" s="19"/>
      <c r="ISV71" s="19"/>
      <c r="ISW71" s="19"/>
      <c r="ISX71" s="19"/>
      <c r="ISY71" s="19"/>
      <c r="ISZ71" s="19"/>
      <c r="ITA71" s="19"/>
      <c r="ITB71" s="19"/>
      <c r="ITC71" s="19"/>
      <c r="ITD71" s="19"/>
      <c r="ITE71" s="19"/>
      <c r="ITF71" s="19"/>
      <c r="ITG71" s="19"/>
      <c r="ITH71" s="19"/>
      <c r="ITI71" s="19"/>
      <c r="ITJ71" s="19"/>
      <c r="ITK71" s="19"/>
      <c r="ITL71" s="19"/>
      <c r="ITM71" s="19"/>
      <c r="ITN71" s="19"/>
      <c r="ITO71" s="19"/>
      <c r="ITP71" s="19"/>
      <c r="ITQ71" s="19"/>
      <c r="ITR71" s="19"/>
      <c r="ITS71" s="19"/>
      <c r="ITT71" s="19"/>
      <c r="ITU71" s="19"/>
      <c r="ITV71" s="19"/>
      <c r="ITW71" s="19"/>
      <c r="ITX71" s="19"/>
      <c r="ITY71" s="19"/>
      <c r="ITZ71" s="19"/>
      <c r="IUA71" s="19"/>
      <c r="IUB71" s="19"/>
      <c r="IUC71" s="19"/>
      <c r="IUD71" s="19"/>
      <c r="IUE71" s="19"/>
      <c r="IUF71" s="19"/>
      <c r="IUG71" s="19"/>
      <c r="IUH71" s="19"/>
      <c r="IUI71" s="19"/>
      <c r="IUJ71" s="19"/>
      <c r="IUK71" s="19"/>
      <c r="IUL71" s="19"/>
      <c r="IUM71" s="19"/>
      <c r="IUN71" s="19"/>
      <c r="IUO71" s="19"/>
      <c r="IUP71" s="19"/>
      <c r="IUQ71" s="19"/>
      <c r="IUR71" s="19"/>
      <c r="IUS71" s="19"/>
      <c r="IUT71" s="19"/>
      <c r="IUU71" s="19"/>
      <c r="IUV71" s="19"/>
      <c r="IUW71" s="19"/>
      <c r="IUX71" s="19"/>
      <c r="IUY71" s="19"/>
      <c r="IUZ71" s="19"/>
      <c r="IVA71" s="19"/>
      <c r="IVB71" s="19"/>
      <c r="IVC71" s="19"/>
      <c r="IVD71" s="19"/>
      <c r="IVE71" s="19"/>
      <c r="IVF71" s="19"/>
      <c r="IVG71" s="19"/>
      <c r="IVH71" s="19"/>
      <c r="IVI71" s="19"/>
      <c r="IVJ71" s="19"/>
      <c r="IVK71" s="19"/>
      <c r="IVL71" s="19"/>
      <c r="IVM71" s="19"/>
      <c r="IVN71" s="19"/>
      <c r="IVO71" s="19"/>
      <c r="IVP71" s="19"/>
      <c r="IVQ71" s="19"/>
      <c r="IVR71" s="19"/>
      <c r="IVS71" s="19"/>
      <c r="IVT71" s="19"/>
      <c r="IVU71" s="19"/>
      <c r="IVV71" s="19"/>
      <c r="IVW71" s="19"/>
      <c r="IVX71" s="19"/>
      <c r="IVY71" s="19"/>
      <c r="IVZ71" s="19"/>
      <c r="IWA71" s="19"/>
      <c r="IWB71" s="19"/>
      <c r="IWC71" s="19"/>
      <c r="IWD71" s="19"/>
      <c r="IWE71" s="19"/>
      <c r="IWF71" s="19"/>
      <c r="IWG71" s="19"/>
      <c r="IWH71" s="19"/>
      <c r="IWI71" s="19"/>
      <c r="IWJ71" s="19"/>
      <c r="IWK71" s="19"/>
      <c r="IWL71" s="19"/>
      <c r="IWM71" s="19"/>
      <c r="IWN71" s="19"/>
      <c r="IWO71" s="19"/>
      <c r="IWP71" s="19"/>
      <c r="IWQ71" s="19"/>
      <c r="IWR71" s="19"/>
      <c r="IWS71" s="19"/>
      <c r="IWT71" s="19"/>
      <c r="IWU71" s="19"/>
      <c r="IWV71" s="19"/>
      <c r="IWW71" s="19"/>
      <c r="IWX71" s="19"/>
      <c r="IWY71" s="19"/>
      <c r="IWZ71" s="19"/>
      <c r="IXA71" s="19"/>
      <c r="IXB71" s="19"/>
      <c r="IXC71" s="19"/>
      <c r="IXD71" s="19"/>
      <c r="IXE71" s="19"/>
      <c r="IXF71" s="19"/>
      <c r="IXG71" s="19"/>
      <c r="IXH71" s="19"/>
      <c r="IXI71" s="19"/>
      <c r="IXJ71" s="19"/>
      <c r="IXK71" s="19"/>
      <c r="IXL71" s="19"/>
      <c r="IXM71" s="19"/>
      <c r="IXN71" s="19"/>
      <c r="IXO71" s="19"/>
      <c r="IXP71" s="19"/>
      <c r="IXQ71" s="19"/>
      <c r="IXR71" s="19"/>
      <c r="IXS71" s="19"/>
      <c r="IXT71" s="19"/>
      <c r="IXU71" s="19"/>
      <c r="IXV71" s="19"/>
      <c r="IXW71" s="19"/>
      <c r="IXX71" s="19"/>
      <c r="IXY71" s="19"/>
      <c r="IXZ71" s="19"/>
      <c r="IYA71" s="19"/>
      <c r="IYB71" s="19"/>
      <c r="IYC71" s="19"/>
      <c r="IYD71" s="19"/>
      <c r="IYE71" s="19"/>
      <c r="IYF71" s="19"/>
      <c r="IYG71" s="19"/>
      <c r="IYH71" s="19"/>
      <c r="IYI71" s="19"/>
      <c r="IYJ71" s="19"/>
      <c r="IYK71" s="19"/>
      <c r="IYL71" s="19"/>
      <c r="IYM71" s="19"/>
      <c r="IYN71" s="19"/>
      <c r="IYO71" s="19"/>
      <c r="IYP71" s="19"/>
      <c r="IYQ71" s="19"/>
      <c r="IYR71" s="19"/>
      <c r="IYS71" s="19"/>
      <c r="IYT71" s="19"/>
      <c r="IYU71" s="19"/>
      <c r="IYV71" s="19"/>
      <c r="IYW71" s="19"/>
      <c r="IYX71" s="19"/>
      <c r="IYY71" s="19"/>
      <c r="IYZ71" s="19"/>
      <c r="IZA71" s="19"/>
      <c r="IZB71" s="19"/>
      <c r="IZC71" s="19"/>
      <c r="IZD71" s="19"/>
      <c r="IZE71" s="19"/>
      <c r="IZF71" s="19"/>
      <c r="IZG71" s="19"/>
      <c r="IZH71" s="19"/>
      <c r="IZI71" s="19"/>
      <c r="IZJ71" s="19"/>
      <c r="IZK71" s="19"/>
      <c r="IZL71" s="19"/>
      <c r="IZM71" s="19"/>
      <c r="IZN71" s="19"/>
      <c r="IZO71" s="19"/>
      <c r="IZP71" s="19"/>
      <c r="IZQ71" s="19"/>
      <c r="IZR71" s="19"/>
      <c r="IZS71" s="19"/>
      <c r="IZT71" s="19"/>
      <c r="IZU71" s="19"/>
      <c r="IZV71" s="19"/>
      <c r="IZW71" s="19"/>
      <c r="IZX71" s="19"/>
      <c r="IZY71" s="19"/>
      <c r="IZZ71" s="19"/>
      <c r="JAA71" s="19"/>
      <c r="JAB71" s="19"/>
      <c r="JAC71" s="19"/>
      <c r="JAD71" s="19"/>
      <c r="JAE71" s="19"/>
      <c r="JAF71" s="19"/>
      <c r="JAG71" s="19"/>
      <c r="JAH71" s="19"/>
      <c r="JAI71" s="19"/>
      <c r="JAJ71" s="19"/>
      <c r="JAK71" s="19"/>
      <c r="JAL71" s="19"/>
      <c r="JAM71" s="19"/>
      <c r="JAN71" s="19"/>
      <c r="JAO71" s="19"/>
      <c r="JAP71" s="19"/>
      <c r="JAQ71" s="19"/>
      <c r="JAR71" s="19"/>
      <c r="JAS71" s="19"/>
      <c r="JAT71" s="19"/>
      <c r="JAU71" s="19"/>
      <c r="JAV71" s="19"/>
      <c r="JAW71" s="19"/>
      <c r="JAX71" s="19"/>
      <c r="JAY71" s="19"/>
      <c r="JAZ71" s="19"/>
      <c r="JBA71" s="19"/>
      <c r="JBB71" s="19"/>
      <c r="JBC71" s="19"/>
      <c r="JBD71" s="19"/>
      <c r="JBE71" s="19"/>
      <c r="JBF71" s="19"/>
      <c r="JBG71" s="19"/>
      <c r="JBH71" s="19"/>
      <c r="JBI71" s="19"/>
      <c r="JBJ71" s="19"/>
      <c r="JBK71" s="19"/>
      <c r="JBL71" s="19"/>
      <c r="JBM71" s="19"/>
      <c r="JBN71" s="19"/>
      <c r="JBO71" s="19"/>
      <c r="JBP71" s="19"/>
      <c r="JBQ71" s="19"/>
      <c r="JBR71" s="19"/>
      <c r="JBS71" s="19"/>
      <c r="JBT71" s="19"/>
      <c r="JBU71" s="19"/>
      <c r="JBV71" s="19"/>
      <c r="JBW71" s="19"/>
      <c r="JBX71" s="19"/>
      <c r="JBY71" s="19"/>
      <c r="JBZ71" s="19"/>
      <c r="JCA71" s="19"/>
      <c r="JCB71" s="19"/>
      <c r="JCC71" s="19"/>
      <c r="JCD71" s="19"/>
      <c r="JCE71" s="19"/>
      <c r="JCF71" s="19"/>
      <c r="JCG71" s="19"/>
      <c r="JCH71" s="19"/>
      <c r="JCI71" s="19"/>
      <c r="JCJ71" s="19"/>
      <c r="JCK71" s="19"/>
      <c r="JCL71" s="19"/>
      <c r="JCM71" s="19"/>
      <c r="JCN71" s="19"/>
      <c r="JCO71" s="19"/>
      <c r="JCP71" s="19"/>
      <c r="JCQ71" s="19"/>
      <c r="JCR71" s="19"/>
      <c r="JCS71" s="19"/>
      <c r="JCT71" s="19"/>
      <c r="JCU71" s="19"/>
      <c r="JCV71" s="19"/>
      <c r="JCW71" s="19"/>
      <c r="JCX71" s="19"/>
      <c r="JCY71" s="19"/>
      <c r="JCZ71" s="19"/>
      <c r="JDA71" s="19"/>
      <c r="JDB71" s="19"/>
      <c r="JDC71" s="19"/>
      <c r="JDD71" s="19"/>
      <c r="JDE71" s="19"/>
      <c r="JDF71" s="19"/>
      <c r="JDG71" s="19"/>
      <c r="JDH71" s="19"/>
      <c r="JDI71" s="19"/>
      <c r="JDJ71" s="19"/>
      <c r="JDK71" s="19"/>
      <c r="JDL71" s="19"/>
      <c r="JDM71" s="19"/>
      <c r="JDN71" s="19"/>
      <c r="JDO71" s="19"/>
      <c r="JDP71" s="19"/>
      <c r="JDQ71" s="19"/>
      <c r="JDR71" s="19"/>
      <c r="JDS71" s="19"/>
      <c r="JDT71" s="19"/>
      <c r="JDU71" s="19"/>
      <c r="JDV71" s="19"/>
      <c r="JDW71" s="19"/>
      <c r="JDX71" s="19"/>
      <c r="JDY71" s="19"/>
      <c r="JDZ71" s="19"/>
      <c r="JEA71" s="19"/>
      <c r="JEB71" s="19"/>
      <c r="JEC71" s="19"/>
      <c r="JED71" s="19"/>
      <c r="JEE71" s="19"/>
      <c r="JEF71" s="19"/>
      <c r="JEG71" s="19"/>
      <c r="JEH71" s="19"/>
      <c r="JEI71" s="19"/>
      <c r="JEJ71" s="19"/>
      <c r="JEK71" s="19"/>
      <c r="JEL71" s="19"/>
      <c r="JEM71" s="19"/>
      <c r="JEN71" s="19"/>
      <c r="JEO71" s="19"/>
      <c r="JEP71" s="19"/>
      <c r="JEQ71" s="19"/>
      <c r="JER71" s="19"/>
      <c r="JES71" s="19"/>
      <c r="JET71" s="19"/>
      <c r="JEU71" s="19"/>
      <c r="JEV71" s="19"/>
      <c r="JEW71" s="19"/>
      <c r="JEX71" s="19"/>
      <c r="JEY71" s="19"/>
      <c r="JEZ71" s="19"/>
      <c r="JFA71" s="19"/>
      <c r="JFB71" s="19"/>
      <c r="JFC71" s="19"/>
      <c r="JFD71" s="19"/>
      <c r="JFE71" s="19"/>
      <c r="JFF71" s="19"/>
      <c r="JFG71" s="19"/>
      <c r="JFH71" s="19"/>
      <c r="JFI71" s="19"/>
      <c r="JFJ71" s="19"/>
      <c r="JFK71" s="19"/>
      <c r="JFL71" s="19"/>
      <c r="JFM71" s="19"/>
      <c r="JFN71" s="19"/>
      <c r="JFO71" s="19"/>
      <c r="JFP71" s="19"/>
      <c r="JFQ71" s="19"/>
      <c r="JFR71" s="19"/>
      <c r="JFS71" s="19"/>
      <c r="JFT71" s="19"/>
      <c r="JFU71" s="19"/>
      <c r="JFV71" s="19"/>
      <c r="JFW71" s="19"/>
      <c r="JFX71" s="19"/>
      <c r="JFY71" s="19"/>
      <c r="JFZ71" s="19"/>
      <c r="JGA71" s="19"/>
      <c r="JGB71" s="19"/>
      <c r="JGC71" s="19"/>
      <c r="JGD71" s="19"/>
      <c r="JGE71" s="19"/>
      <c r="JGF71" s="19"/>
      <c r="JGG71" s="19"/>
      <c r="JGH71" s="19"/>
      <c r="JGI71" s="19"/>
      <c r="JGJ71" s="19"/>
      <c r="JGK71" s="19"/>
      <c r="JGL71" s="19"/>
      <c r="JGM71" s="19"/>
      <c r="JGN71" s="19"/>
      <c r="JGO71" s="19"/>
      <c r="JGP71" s="19"/>
      <c r="JGQ71" s="19"/>
      <c r="JGR71" s="19"/>
      <c r="JGS71" s="19"/>
      <c r="JGT71" s="19"/>
      <c r="JGU71" s="19"/>
      <c r="JGV71" s="19"/>
      <c r="JGW71" s="19"/>
      <c r="JGX71" s="19"/>
      <c r="JGY71" s="19"/>
      <c r="JGZ71" s="19"/>
      <c r="JHA71" s="19"/>
      <c r="JHB71" s="19"/>
      <c r="JHC71" s="19"/>
      <c r="JHD71" s="19"/>
      <c r="JHE71" s="19"/>
      <c r="JHF71" s="19"/>
      <c r="JHG71" s="19"/>
      <c r="JHH71" s="19"/>
      <c r="JHI71" s="19"/>
      <c r="JHJ71" s="19"/>
      <c r="JHK71" s="19"/>
      <c r="JHL71" s="19"/>
      <c r="JHM71" s="19"/>
      <c r="JHN71" s="19"/>
      <c r="JHO71" s="19"/>
      <c r="JHP71" s="19"/>
      <c r="JHQ71" s="19"/>
      <c r="JHR71" s="19"/>
      <c r="JHS71" s="19"/>
      <c r="JHT71" s="19"/>
      <c r="JHU71" s="19"/>
      <c r="JHV71" s="19"/>
      <c r="JHW71" s="19"/>
      <c r="JHX71" s="19"/>
      <c r="JHY71" s="19"/>
      <c r="JHZ71" s="19"/>
      <c r="JIA71" s="19"/>
      <c r="JIB71" s="19"/>
      <c r="JIC71" s="19"/>
      <c r="JID71" s="19"/>
      <c r="JIE71" s="19"/>
      <c r="JIF71" s="19"/>
      <c r="JIG71" s="19"/>
      <c r="JIH71" s="19"/>
      <c r="JII71" s="19"/>
      <c r="JIJ71" s="19"/>
      <c r="JIK71" s="19"/>
      <c r="JIL71" s="19"/>
      <c r="JIM71" s="19"/>
      <c r="JIN71" s="19"/>
      <c r="JIO71" s="19"/>
      <c r="JIP71" s="19"/>
      <c r="JIQ71" s="19"/>
      <c r="JIR71" s="19"/>
      <c r="JIS71" s="19"/>
      <c r="JIT71" s="19"/>
      <c r="JIU71" s="19"/>
      <c r="JIV71" s="19"/>
      <c r="JIW71" s="19"/>
      <c r="JIX71" s="19"/>
      <c r="JIY71" s="19"/>
      <c r="JIZ71" s="19"/>
      <c r="JJA71" s="19"/>
      <c r="JJB71" s="19"/>
      <c r="JJC71" s="19"/>
      <c r="JJD71" s="19"/>
      <c r="JJE71" s="19"/>
      <c r="JJF71" s="19"/>
      <c r="JJG71" s="19"/>
      <c r="JJH71" s="19"/>
      <c r="JJI71" s="19"/>
      <c r="JJJ71" s="19"/>
      <c r="JJK71" s="19"/>
      <c r="JJL71" s="19"/>
      <c r="JJM71" s="19"/>
      <c r="JJN71" s="19"/>
      <c r="JJO71" s="19"/>
      <c r="JJP71" s="19"/>
      <c r="JJQ71" s="19"/>
      <c r="JJR71" s="19"/>
      <c r="JJS71" s="19"/>
      <c r="JJT71" s="19"/>
      <c r="JJU71" s="19"/>
      <c r="JJV71" s="19"/>
      <c r="JJW71" s="19"/>
      <c r="JJX71" s="19"/>
      <c r="JJY71" s="19"/>
      <c r="JJZ71" s="19"/>
      <c r="JKA71" s="19"/>
      <c r="JKB71" s="19"/>
      <c r="JKC71" s="19"/>
      <c r="JKD71" s="19"/>
      <c r="JKE71" s="19"/>
      <c r="JKF71" s="19"/>
      <c r="JKG71" s="19"/>
      <c r="JKH71" s="19"/>
      <c r="JKI71" s="19"/>
      <c r="JKJ71" s="19"/>
      <c r="JKK71" s="19"/>
      <c r="JKL71" s="19"/>
      <c r="JKM71" s="19"/>
      <c r="JKN71" s="19"/>
      <c r="JKO71" s="19"/>
      <c r="JKP71" s="19"/>
      <c r="JKQ71" s="19"/>
      <c r="JKR71" s="19"/>
      <c r="JKS71" s="19"/>
      <c r="JKT71" s="19"/>
      <c r="JKU71" s="19"/>
      <c r="JKV71" s="19"/>
      <c r="JKW71" s="19"/>
      <c r="JKX71" s="19"/>
      <c r="JKY71" s="19"/>
      <c r="JKZ71" s="19"/>
      <c r="JLA71" s="19"/>
      <c r="JLB71" s="19"/>
      <c r="JLC71" s="19"/>
      <c r="JLD71" s="19"/>
      <c r="JLE71" s="19"/>
      <c r="JLF71" s="19"/>
      <c r="JLG71" s="19"/>
      <c r="JLH71" s="19"/>
      <c r="JLI71" s="19"/>
      <c r="JLJ71" s="19"/>
      <c r="JLK71" s="19"/>
      <c r="JLL71" s="19"/>
      <c r="JLM71" s="19"/>
      <c r="JLN71" s="19"/>
      <c r="JLO71" s="19"/>
      <c r="JLP71" s="19"/>
      <c r="JLQ71" s="19"/>
      <c r="JLR71" s="19"/>
      <c r="JLS71" s="19"/>
      <c r="JLT71" s="19"/>
      <c r="JLU71" s="19"/>
      <c r="JLV71" s="19"/>
      <c r="JLW71" s="19"/>
      <c r="JLX71" s="19"/>
      <c r="JLY71" s="19"/>
      <c r="JLZ71" s="19"/>
      <c r="JMA71" s="19"/>
      <c r="JMB71" s="19"/>
      <c r="JMC71" s="19"/>
      <c r="JMD71" s="19"/>
      <c r="JME71" s="19"/>
      <c r="JMF71" s="19"/>
      <c r="JMG71" s="19"/>
      <c r="JMH71" s="19"/>
      <c r="JMI71" s="19"/>
      <c r="JMJ71" s="19"/>
      <c r="JMK71" s="19"/>
      <c r="JML71" s="19"/>
      <c r="JMM71" s="19"/>
      <c r="JMN71" s="19"/>
      <c r="JMO71" s="19"/>
      <c r="JMP71" s="19"/>
      <c r="JMQ71" s="19"/>
      <c r="JMR71" s="19"/>
      <c r="JMS71" s="19"/>
      <c r="JMT71" s="19"/>
      <c r="JMU71" s="19"/>
      <c r="JMV71" s="19"/>
      <c r="JMW71" s="19"/>
      <c r="JMX71" s="19"/>
      <c r="JMY71" s="19"/>
      <c r="JMZ71" s="19"/>
      <c r="JNA71" s="19"/>
      <c r="JNB71" s="19"/>
      <c r="JNC71" s="19"/>
      <c r="JND71" s="19"/>
      <c r="JNE71" s="19"/>
      <c r="JNF71" s="19"/>
      <c r="JNG71" s="19"/>
      <c r="JNH71" s="19"/>
      <c r="JNI71" s="19"/>
      <c r="JNJ71" s="19"/>
      <c r="JNK71" s="19"/>
      <c r="JNL71" s="19"/>
      <c r="JNM71" s="19"/>
      <c r="JNN71" s="19"/>
      <c r="JNO71" s="19"/>
      <c r="JNP71" s="19"/>
      <c r="JNQ71" s="19"/>
      <c r="JNR71" s="19"/>
      <c r="JNS71" s="19"/>
      <c r="JNT71" s="19"/>
      <c r="JNU71" s="19"/>
      <c r="JNV71" s="19"/>
      <c r="JNW71" s="19"/>
      <c r="JNX71" s="19"/>
      <c r="JNY71" s="19"/>
      <c r="JNZ71" s="19"/>
      <c r="JOA71" s="19"/>
      <c r="JOB71" s="19"/>
      <c r="JOC71" s="19"/>
      <c r="JOD71" s="19"/>
      <c r="JOE71" s="19"/>
      <c r="JOF71" s="19"/>
      <c r="JOG71" s="19"/>
      <c r="JOH71" s="19"/>
      <c r="JOI71" s="19"/>
      <c r="JOJ71" s="19"/>
      <c r="JOK71" s="19"/>
      <c r="JOL71" s="19"/>
      <c r="JOM71" s="19"/>
      <c r="JON71" s="19"/>
      <c r="JOO71" s="19"/>
      <c r="JOP71" s="19"/>
      <c r="JOQ71" s="19"/>
      <c r="JOR71" s="19"/>
      <c r="JOS71" s="19"/>
      <c r="JOT71" s="19"/>
      <c r="JOU71" s="19"/>
      <c r="JOV71" s="19"/>
      <c r="JOW71" s="19"/>
      <c r="JOX71" s="19"/>
      <c r="JOY71" s="19"/>
      <c r="JOZ71" s="19"/>
      <c r="JPA71" s="19"/>
      <c r="JPB71" s="19"/>
      <c r="JPC71" s="19"/>
      <c r="JPD71" s="19"/>
      <c r="JPE71" s="19"/>
      <c r="JPF71" s="19"/>
      <c r="JPG71" s="19"/>
      <c r="JPH71" s="19"/>
      <c r="JPI71" s="19"/>
      <c r="JPJ71" s="19"/>
      <c r="JPK71" s="19"/>
      <c r="JPL71" s="19"/>
      <c r="JPM71" s="19"/>
      <c r="JPN71" s="19"/>
      <c r="JPO71" s="19"/>
      <c r="JPP71" s="19"/>
      <c r="JPQ71" s="19"/>
      <c r="JPR71" s="19"/>
      <c r="JPS71" s="19"/>
      <c r="JPT71" s="19"/>
      <c r="JPU71" s="19"/>
      <c r="JPV71" s="19"/>
      <c r="JPW71" s="19"/>
      <c r="JPX71" s="19"/>
      <c r="JPY71" s="19"/>
      <c r="JPZ71" s="19"/>
      <c r="JQA71" s="19"/>
      <c r="JQB71" s="19"/>
      <c r="JQC71" s="19"/>
      <c r="JQD71" s="19"/>
      <c r="JQE71" s="19"/>
      <c r="JQF71" s="19"/>
      <c r="JQG71" s="19"/>
      <c r="JQH71" s="19"/>
      <c r="JQI71" s="19"/>
      <c r="JQJ71" s="19"/>
      <c r="JQK71" s="19"/>
      <c r="JQL71" s="19"/>
      <c r="JQM71" s="19"/>
      <c r="JQN71" s="19"/>
      <c r="JQO71" s="19"/>
      <c r="JQP71" s="19"/>
      <c r="JQQ71" s="19"/>
      <c r="JQR71" s="19"/>
      <c r="JQS71" s="19"/>
      <c r="JQT71" s="19"/>
      <c r="JQU71" s="19"/>
      <c r="JQV71" s="19"/>
      <c r="JQW71" s="19"/>
      <c r="JQX71" s="19"/>
      <c r="JQY71" s="19"/>
      <c r="JQZ71" s="19"/>
      <c r="JRA71" s="19"/>
      <c r="JRB71" s="19"/>
      <c r="JRC71" s="19"/>
      <c r="JRD71" s="19"/>
      <c r="JRE71" s="19"/>
      <c r="JRF71" s="19"/>
      <c r="JRG71" s="19"/>
      <c r="JRH71" s="19"/>
      <c r="JRI71" s="19"/>
      <c r="JRJ71" s="19"/>
      <c r="JRK71" s="19"/>
      <c r="JRL71" s="19"/>
      <c r="JRM71" s="19"/>
      <c r="JRN71" s="19"/>
      <c r="JRO71" s="19"/>
      <c r="JRP71" s="19"/>
      <c r="JRQ71" s="19"/>
      <c r="JRR71" s="19"/>
      <c r="JRS71" s="19"/>
      <c r="JRT71" s="19"/>
      <c r="JRU71" s="19"/>
      <c r="JRV71" s="19"/>
      <c r="JRW71" s="19"/>
      <c r="JRX71" s="19"/>
      <c r="JRY71" s="19"/>
      <c r="JRZ71" s="19"/>
      <c r="JSA71" s="19"/>
      <c r="JSB71" s="19"/>
      <c r="JSC71" s="19"/>
      <c r="JSD71" s="19"/>
      <c r="JSE71" s="19"/>
      <c r="JSF71" s="19"/>
      <c r="JSG71" s="19"/>
      <c r="JSH71" s="19"/>
      <c r="JSI71" s="19"/>
      <c r="JSJ71" s="19"/>
      <c r="JSK71" s="19"/>
      <c r="JSL71" s="19"/>
      <c r="JSM71" s="19"/>
      <c r="JSN71" s="19"/>
      <c r="JSO71" s="19"/>
      <c r="JSP71" s="19"/>
      <c r="JSQ71" s="19"/>
      <c r="JSR71" s="19"/>
      <c r="JSS71" s="19"/>
      <c r="JST71" s="19"/>
      <c r="JSU71" s="19"/>
      <c r="JSV71" s="19"/>
      <c r="JSW71" s="19"/>
      <c r="JSX71" s="19"/>
      <c r="JSY71" s="19"/>
      <c r="JSZ71" s="19"/>
      <c r="JTA71" s="19"/>
      <c r="JTB71" s="19"/>
      <c r="JTC71" s="19"/>
      <c r="JTD71" s="19"/>
      <c r="JTE71" s="19"/>
      <c r="JTF71" s="19"/>
      <c r="JTG71" s="19"/>
      <c r="JTH71" s="19"/>
      <c r="JTI71" s="19"/>
      <c r="JTJ71" s="19"/>
      <c r="JTK71" s="19"/>
      <c r="JTL71" s="19"/>
      <c r="JTM71" s="19"/>
      <c r="JTN71" s="19"/>
      <c r="JTO71" s="19"/>
      <c r="JTP71" s="19"/>
      <c r="JTQ71" s="19"/>
      <c r="JTR71" s="19"/>
      <c r="JTS71" s="19"/>
      <c r="JTT71" s="19"/>
      <c r="JTU71" s="19"/>
      <c r="JTV71" s="19"/>
      <c r="JTW71" s="19"/>
      <c r="JTX71" s="19"/>
      <c r="JTY71" s="19"/>
      <c r="JTZ71" s="19"/>
      <c r="JUA71" s="19"/>
      <c r="JUB71" s="19"/>
      <c r="JUC71" s="19"/>
      <c r="JUD71" s="19"/>
      <c r="JUE71" s="19"/>
      <c r="JUF71" s="19"/>
      <c r="JUG71" s="19"/>
      <c r="JUH71" s="19"/>
      <c r="JUI71" s="19"/>
      <c r="JUJ71" s="19"/>
      <c r="JUK71" s="19"/>
      <c r="JUL71" s="19"/>
      <c r="JUM71" s="19"/>
      <c r="JUN71" s="19"/>
      <c r="JUO71" s="19"/>
      <c r="JUP71" s="19"/>
      <c r="JUQ71" s="19"/>
      <c r="JUR71" s="19"/>
      <c r="JUS71" s="19"/>
      <c r="JUT71" s="19"/>
      <c r="JUU71" s="19"/>
      <c r="JUV71" s="19"/>
      <c r="JUW71" s="19"/>
      <c r="JUX71" s="19"/>
      <c r="JUY71" s="19"/>
      <c r="JUZ71" s="19"/>
      <c r="JVA71" s="19"/>
      <c r="JVB71" s="19"/>
      <c r="JVC71" s="19"/>
      <c r="JVD71" s="19"/>
      <c r="JVE71" s="19"/>
      <c r="JVF71" s="19"/>
      <c r="JVG71" s="19"/>
      <c r="JVH71" s="19"/>
      <c r="JVI71" s="19"/>
      <c r="JVJ71" s="19"/>
      <c r="JVK71" s="19"/>
      <c r="JVL71" s="19"/>
      <c r="JVM71" s="19"/>
      <c r="JVN71" s="19"/>
      <c r="JVO71" s="19"/>
      <c r="JVP71" s="19"/>
      <c r="JVQ71" s="19"/>
      <c r="JVR71" s="19"/>
      <c r="JVS71" s="19"/>
      <c r="JVT71" s="19"/>
      <c r="JVU71" s="19"/>
      <c r="JVV71" s="19"/>
      <c r="JVW71" s="19"/>
      <c r="JVX71" s="19"/>
      <c r="JVY71" s="19"/>
      <c r="JVZ71" s="19"/>
      <c r="JWA71" s="19"/>
      <c r="JWB71" s="19"/>
      <c r="JWC71" s="19"/>
      <c r="JWD71" s="19"/>
      <c r="JWE71" s="19"/>
      <c r="JWF71" s="19"/>
      <c r="JWG71" s="19"/>
      <c r="JWH71" s="19"/>
      <c r="JWI71" s="19"/>
      <c r="JWJ71" s="19"/>
      <c r="JWK71" s="19"/>
      <c r="JWL71" s="19"/>
      <c r="JWM71" s="19"/>
      <c r="JWN71" s="19"/>
      <c r="JWO71" s="19"/>
      <c r="JWP71" s="19"/>
      <c r="JWQ71" s="19"/>
      <c r="JWR71" s="19"/>
      <c r="JWS71" s="19"/>
      <c r="JWT71" s="19"/>
      <c r="JWU71" s="19"/>
      <c r="JWV71" s="19"/>
      <c r="JWW71" s="19"/>
      <c r="JWX71" s="19"/>
      <c r="JWY71" s="19"/>
      <c r="JWZ71" s="19"/>
      <c r="JXA71" s="19"/>
      <c r="JXB71" s="19"/>
      <c r="JXC71" s="19"/>
      <c r="JXD71" s="19"/>
      <c r="JXE71" s="19"/>
      <c r="JXF71" s="19"/>
      <c r="JXG71" s="19"/>
      <c r="JXH71" s="19"/>
      <c r="JXI71" s="19"/>
      <c r="JXJ71" s="19"/>
      <c r="JXK71" s="19"/>
      <c r="JXL71" s="19"/>
      <c r="JXM71" s="19"/>
      <c r="JXN71" s="19"/>
      <c r="JXO71" s="19"/>
      <c r="JXP71" s="19"/>
      <c r="JXQ71" s="19"/>
      <c r="JXR71" s="19"/>
      <c r="JXS71" s="19"/>
      <c r="JXT71" s="19"/>
      <c r="JXU71" s="19"/>
      <c r="JXV71" s="19"/>
      <c r="JXW71" s="19"/>
      <c r="JXX71" s="19"/>
      <c r="JXY71" s="19"/>
      <c r="JXZ71" s="19"/>
      <c r="JYA71" s="19"/>
      <c r="JYB71" s="19"/>
      <c r="JYC71" s="19"/>
      <c r="JYD71" s="19"/>
      <c r="JYE71" s="19"/>
      <c r="JYF71" s="19"/>
      <c r="JYG71" s="19"/>
      <c r="JYH71" s="19"/>
      <c r="JYI71" s="19"/>
      <c r="JYJ71" s="19"/>
      <c r="JYK71" s="19"/>
      <c r="JYL71" s="19"/>
      <c r="JYM71" s="19"/>
      <c r="JYN71" s="19"/>
      <c r="JYO71" s="19"/>
      <c r="JYP71" s="19"/>
      <c r="JYQ71" s="19"/>
      <c r="JYR71" s="19"/>
      <c r="JYS71" s="19"/>
      <c r="JYT71" s="19"/>
      <c r="JYU71" s="19"/>
      <c r="JYV71" s="19"/>
      <c r="JYW71" s="19"/>
      <c r="JYX71" s="19"/>
      <c r="JYY71" s="19"/>
      <c r="JYZ71" s="19"/>
      <c r="JZA71" s="19"/>
      <c r="JZB71" s="19"/>
      <c r="JZC71" s="19"/>
      <c r="JZD71" s="19"/>
      <c r="JZE71" s="19"/>
      <c r="JZF71" s="19"/>
      <c r="JZG71" s="19"/>
      <c r="JZH71" s="19"/>
      <c r="JZI71" s="19"/>
      <c r="JZJ71" s="19"/>
      <c r="JZK71" s="19"/>
      <c r="JZL71" s="19"/>
      <c r="JZM71" s="19"/>
      <c r="JZN71" s="19"/>
      <c r="JZO71" s="19"/>
      <c r="JZP71" s="19"/>
      <c r="JZQ71" s="19"/>
      <c r="JZR71" s="19"/>
      <c r="JZS71" s="19"/>
      <c r="JZT71" s="19"/>
      <c r="JZU71" s="19"/>
      <c r="JZV71" s="19"/>
      <c r="JZW71" s="19"/>
      <c r="JZX71" s="19"/>
      <c r="JZY71" s="19"/>
      <c r="JZZ71" s="19"/>
      <c r="KAA71" s="19"/>
      <c r="KAB71" s="19"/>
      <c r="KAC71" s="19"/>
      <c r="KAD71" s="19"/>
      <c r="KAE71" s="19"/>
      <c r="KAF71" s="19"/>
      <c r="KAG71" s="19"/>
      <c r="KAH71" s="19"/>
      <c r="KAI71" s="19"/>
      <c r="KAJ71" s="19"/>
      <c r="KAK71" s="19"/>
      <c r="KAL71" s="19"/>
      <c r="KAM71" s="19"/>
      <c r="KAN71" s="19"/>
      <c r="KAO71" s="19"/>
      <c r="KAP71" s="19"/>
      <c r="KAQ71" s="19"/>
      <c r="KAR71" s="19"/>
      <c r="KAS71" s="19"/>
      <c r="KAT71" s="19"/>
      <c r="KAU71" s="19"/>
      <c r="KAV71" s="19"/>
      <c r="KAW71" s="19"/>
      <c r="KAX71" s="19"/>
      <c r="KAY71" s="19"/>
      <c r="KAZ71" s="19"/>
      <c r="KBA71" s="19"/>
      <c r="KBB71" s="19"/>
      <c r="KBC71" s="19"/>
      <c r="KBD71" s="19"/>
      <c r="KBE71" s="19"/>
      <c r="KBF71" s="19"/>
      <c r="KBG71" s="19"/>
      <c r="KBH71" s="19"/>
      <c r="KBI71" s="19"/>
      <c r="KBJ71" s="19"/>
      <c r="KBK71" s="19"/>
      <c r="KBL71" s="19"/>
      <c r="KBM71" s="19"/>
      <c r="KBN71" s="19"/>
      <c r="KBO71" s="19"/>
      <c r="KBP71" s="19"/>
      <c r="KBQ71" s="19"/>
      <c r="KBR71" s="19"/>
      <c r="KBS71" s="19"/>
      <c r="KBT71" s="19"/>
      <c r="KBU71" s="19"/>
      <c r="KBV71" s="19"/>
      <c r="KBW71" s="19"/>
      <c r="KBX71" s="19"/>
      <c r="KBY71" s="19"/>
      <c r="KBZ71" s="19"/>
      <c r="KCA71" s="19"/>
      <c r="KCB71" s="19"/>
      <c r="KCC71" s="19"/>
      <c r="KCD71" s="19"/>
      <c r="KCE71" s="19"/>
      <c r="KCF71" s="19"/>
      <c r="KCG71" s="19"/>
      <c r="KCH71" s="19"/>
      <c r="KCI71" s="19"/>
      <c r="KCJ71" s="19"/>
      <c r="KCK71" s="19"/>
      <c r="KCL71" s="19"/>
      <c r="KCM71" s="19"/>
      <c r="KCN71" s="19"/>
      <c r="KCO71" s="19"/>
      <c r="KCP71" s="19"/>
      <c r="KCQ71" s="19"/>
      <c r="KCR71" s="19"/>
      <c r="KCS71" s="19"/>
      <c r="KCT71" s="19"/>
      <c r="KCU71" s="19"/>
      <c r="KCV71" s="19"/>
      <c r="KCW71" s="19"/>
      <c r="KCX71" s="19"/>
      <c r="KCY71" s="19"/>
      <c r="KCZ71" s="19"/>
      <c r="KDA71" s="19"/>
      <c r="KDB71" s="19"/>
      <c r="KDC71" s="19"/>
      <c r="KDD71" s="19"/>
      <c r="KDE71" s="19"/>
      <c r="KDF71" s="19"/>
      <c r="KDG71" s="19"/>
      <c r="KDH71" s="19"/>
      <c r="KDI71" s="19"/>
      <c r="KDJ71" s="19"/>
      <c r="KDK71" s="19"/>
      <c r="KDL71" s="19"/>
      <c r="KDM71" s="19"/>
      <c r="KDN71" s="19"/>
      <c r="KDO71" s="19"/>
      <c r="KDP71" s="19"/>
      <c r="KDQ71" s="19"/>
      <c r="KDR71" s="19"/>
      <c r="KDS71" s="19"/>
      <c r="KDT71" s="19"/>
      <c r="KDU71" s="19"/>
      <c r="KDV71" s="19"/>
      <c r="KDW71" s="19"/>
      <c r="KDX71" s="19"/>
      <c r="KDY71" s="19"/>
      <c r="KDZ71" s="19"/>
      <c r="KEA71" s="19"/>
      <c r="KEB71" s="19"/>
      <c r="KEC71" s="19"/>
      <c r="KED71" s="19"/>
      <c r="KEE71" s="19"/>
      <c r="KEF71" s="19"/>
      <c r="KEG71" s="19"/>
      <c r="KEH71" s="19"/>
      <c r="KEI71" s="19"/>
      <c r="KEJ71" s="19"/>
      <c r="KEK71" s="19"/>
      <c r="KEL71" s="19"/>
      <c r="KEM71" s="19"/>
      <c r="KEN71" s="19"/>
      <c r="KEO71" s="19"/>
      <c r="KEP71" s="19"/>
      <c r="KEQ71" s="19"/>
      <c r="KER71" s="19"/>
      <c r="KES71" s="19"/>
      <c r="KET71" s="19"/>
      <c r="KEU71" s="19"/>
      <c r="KEV71" s="19"/>
      <c r="KEW71" s="19"/>
      <c r="KEX71" s="19"/>
      <c r="KEY71" s="19"/>
      <c r="KEZ71" s="19"/>
      <c r="KFA71" s="19"/>
      <c r="KFB71" s="19"/>
      <c r="KFC71" s="19"/>
      <c r="KFD71" s="19"/>
      <c r="KFE71" s="19"/>
      <c r="KFF71" s="19"/>
      <c r="KFG71" s="19"/>
      <c r="KFH71" s="19"/>
      <c r="KFI71" s="19"/>
      <c r="KFJ71" s="19"/>
      <c r="KFK71" s="19"/>
      <c r="KFL71" s="19"/>
      <c r="KFM71" s="19"/>
      <c r="KFN71" s="19"/>
      <c r="KFO71" s="19"/>
      <c r="KFP71" s="19"/>
      <c r="KFQ71" s="19"/>
      <c r="KFR71" s="19"/>
      <c r="KFS71" s="19"/>
      <c r="KFT71" s="19"/>
      <c r="KFU71" s="19"/>
      <c r="KFV71" s="19"/>
      <c r="KFW71" s="19"/>
      <c r="KFX71" s="19"/>
      <c r="KFY71" s="19"/>
      <c r="KFZ71" s="19"/>
      <c r="KGA71" s="19"/>
      <c r="KGB71" s="19"/>
      <c r="KGC71" s="19"/>
      <c r="KGD71" s="19"/>
      <c r="KGE71" s="19"/>
      <c r="KGF71" s="19"/>
      <c r="KGG71" s="19"/>
      <c r="KGH71" s="19"/>
      <c r="KGI71" s="19"/>
      <c r="KGJ71" s="19"/>
      <c r="KGK71" s="19"/>
      <c r="KGL71" s="19"/>
      <c r="KGM71" s="19"/>
      <c r="KGN71" s="19"/>
      <c r="KGO71" s="19"/>
      <c r="KGP71" s="19"/>
      <c r="KGQ71" s="19"/>
      <c r="KGR71" s="19"/>
      <c r="KGS71" s="19"/>
      <c r="KGT71" s="19"/>
      <c r="KGU71" s="19"/>
      <c r="KGV71" s="19"/>
      <c r="KGW71" s="19"/>
      <c r="KGX71" s="19"/>
      <c r="KGY71" s="19"/>
      <c r="KGZ71" s="19"/>
      <c r="KHA71" s="19"/>
      <c r="KHB71" s="19"/>
      <c r="KHC71" s="19"/>
      <c r="KHD71" s="19"/>
      <c r="KHE71" s="19"/>
      <c r="KHF71" s="19"/>
      <c r="KHG71" s="19"/>
      <c r="KHH71" s="19"/>
      <c r="KHI71" s="19"/>
      <c r="KHJ71" s="19"/>
      <c r="KHK71" s="19"/>
      <c r="KHL71" s="19"/>
      <c r="KHM71" s="19"/>
      <c r="KHN71" s="19"/>
      <c r="KHO71" s="19"/>
      <c r="KHP71" s="19"/>
      <c r="KHQ71" s="19"/>
      <c r="KHR71" s="19"/>
      <c r="KHS71" s="19"/>
      <c r="KHT71" s="19"/>
      <c r="KHU71" s="19"/>
      <c r="KHV71" s="19"/>
      <c r="KHW71" s="19"/>
      <c r="KHX71" s="19"/>
      <c r="KHY71" s="19"/>
      <c r="KHZ71" s="19"/>
      <c r="KIA71" s="19"/>
      <c r="KIB71" s="19"/>
      <c r="KIC71" s="19"/>
      <c r="KID71" s="19"/>
      <c r="KIE71" s="19"/>
      <c r="KIF71" s="19"/>
      <c r="KIG71" s="19"/>
      <c r="KIH71" s="19"/>
      <c r="KII71" s="19"/>
      <c r="KIJ71" s="19"/>
      <c r="KIK71" s="19"/>
      <c r="KIL71" s="19"/>
      <c r="KIM71" s="19"/>
      <c r="KIN71" s="19"/>
      <c r="KIO71" s="19"/>
      <c r="KIP71" s="19"/>
      <c r="KIQ71" s="19"/>
      <c r="KIR71" s="19"/>
      <c r="KIS71" s="19"/>
      <c r="KIT71" s="19"/>
      <c r="KIU71" s="19"/>
      <c r="KIV71" s="19"/>
      <c r="KIW71" s="19"/>
      <c r="KIX71" s="19"/>
      <c r="KIY71" s="19"/>
      <c r="KIZ71" s="19"/>
      <c r="KJA71" s="19"/>
      <c r="KJB71" s="19"/>
      <c r="KJC71" s="19"/>
      <c r="KJD71" s="19"/>
      <c r="KJE71" s="19"/>
      <c r="KJF71" s="19"/>
      <c r="KJG71" s="19"/>
      <c r="KJH71" s="19"/>
      <c r="KJI71" s="19"/>
      <c r="KJJ71" s="19"/>
      <c r="KJK71" s="19"/>
      <c r="KJL71" s="19"/>
      <c r="KJM71" s="19"/>
      <c r="KJN71" s="19"/>
      <c r="KJO71" s="19"/>
      <c r="KJP71" s="19"/>
      <c r="KJQ71" s="19"/>
      <c r="KJR71" s="19"/>
      <c r="KJS71" s="19"/>
      <c r="KJT71" s="19"/>
      <c r="KJU71" s="19"/>
      <c r="KJV71" s="19"/>
      <c r="KJW71" s="19"/>
      <c r="KJX71" s="19"/>
      <c r="KJY71" s="19"/>
      <c r="KJZ71" s="19"/>
      <c r="KKA71" s="19"/>
      <c r="KKB71" s="19"/>
      <c r="KKC71" s="19"/>
      <c r="KKD71" s="19"/>
      <c r="KKE71" s="19"/>
      <c r="KKF71" s="19"/>
      <c r="KKG71" s="19"/>
      <c r="KKH71" s="19"/>
      <c r="KKI71" s="19"/>
      <c r="KKJ71" s="19"/>
      <c r="KKK71" s="19"/>
      <c r="KKL71" s="19"/>
      <c r="KKM71" s="19"/>
      <c r="KKN71" s="19"/>
      <c r="KKO71" s="19"/>
      <c r="KKP71" s="19"/>
      <c r="KKQ71" s="19"/>
      <c r="KKR71" s="19"/>
      <c r="KKS71" s="19"/>
      <c r="KKT71" s="19"/>
      <c r="KKU71" s="19"/>
      <c r="KKV71" s="19"/>
      <c r="KKW71" s="19"/>
      <c r="KKX71" s="19"/>
      <c r="KKY71" s="19"/>
      <c r="KKZ71" s="19"/>
      <c r="KLA71" s="19"/>
      <c r="KLB71" s="19"/>
      <c r="KLC71" s="19"/>
      <c r="KLD71" s="19"/>
      <c r="KLE71" s="19"/>
      <c r="KLF71" s="19"/>
      <c r="KLG71" s="19"/>
      <c r="KLH71" s="19"/>
      <c r="KLI71" s="19"/>
      <c r="KLJ71" s="19"/>
      <c r="KLK71" s="19"/>
      <c r="KLL71" s="19"/>
      <c r="KLM71" s="19"/>
      <c r="KLN71" s="19"/>
      <c r="KLO71" s="19"/>
      <c r="KLP71" s="19"/>
      <c r="KLQ71" s="19"/>
      <c r="KLR71" s="19"/>
      <c r="KLS71" s="19"/>
      <c r="KLT71" s="19"/>
      <c r="KLU71" s="19"/>
      <c r="KLV71" s="19"/>
      <c r="KLW71" s="19"/>
      <c r="KLX71" s="19"/>
      <c r="KLY71" s="19"/>
      <c r="KLZ71" s="19"/>
      <c r="KMA71" s="19"/>
      <c r="KMB71" s="19"/>
      <c r="KMC71" s="19"/>
      <c r="KMD71" s="19"/>
      <c r="KME71" s="19"/>
      <c r="KMF71" s="19"/>
      <c r="KMG71" s="19"/>
      <c r="KMH71" s="19"/>
      <c r="KMI71" s="19"/>
      <c r="KMJ71" s="19"/>
      <c r="KMK71" s="19"/>
      <c r="KML71" s="19"/>
      <c r="KMM71" s="19"/>
      <c r="KMN71" s="19"/>
      <c r="KMO71" s="19"/>
      <c r="KMP71" s="19"/>
      <c r="KMQ71" s="19"/>
      <c r="KMR71" s="19"/>
      <c r="KMS71" s="19"/>
      <c r="KMT71" s="19"/>
      <c r="KMU71" s="19"/>
      <c r="KMV71" s="19"/>
      <c r="KMW71" s="19"/>
      <c r="KMX71" s="19"/>
      <c r="KMY71" s="19"/>
      <c r="KMZ71" s="19"/>
      <c r="KNA71" s="19"/>
      <c r="KNB71" s="19"/>
      <c r="KNC71" s="19"/>
      <c r="KND71" s="19"/>
      <c r="KNE71" s="19"/>
      <c r="KNF71" s="19"/>
      <c r="KNG71" s="19"/>
      <c r="KNH71" s="19"/>
      <c r="KNI71" s="19"/>
      <c r="KNJ71" s="19"/>
      <c r="KNK71" s="19"/>
      <c r="KNL71" s="19"/>
      <c r="KNM71" s="19"/>
      <c r="KNN71" s="19"/>
      <c r="KNO71" s="19"/>
      <c r="KNP71" s="19"/>
      <c r="KNQ71" s="19"/>
      <c r="KNR71" s="19"/>
      <c r="KNS71" s="19"/>
      <c r="KNT71" s="19"/>
      <c r="KNU71" s="19"/>
      <c r="KNV71" s="19"/>
      <c r="KNW71" s="19"/>
      <c r="KNX71" s="19"/>
      <c r="KNY71" s="19"/>
      <c r="KNZ71" s="19"/>
      <c r="KOA71" s="19"/>
      <c r="KOB71" s="19"/>
      <c r="KOC71" s="19"/>
      <c r="KOD71" s="19"/>
      <c r="KOE71" s="19"/>
      <c r="KOF71" s="19"/>
      <c r="KOG71" s="19"/>
      <c r="KOH71" s="19"/>
      <c r="KOI71" s="19"/>
      <c r="KOJ71" s="19"/>
      <c r="KOK71" s="19"/>
      <c r="KOL71" s="19"/>
      <c r="KOM71" s="19"/>
      <c r="KON71" s="19"/>
      <c r="KOO71" s="19"/>
      <c r="KOP71" s="19"/>
      <c r="KOQ71" s="19"/>
      <c r="KOR71" s="19"/>
      <c r="KOS71" s="19"/>
      <c r="KOT71" s="19"/>
      <c r="KOU71" s="19"/>
      <c r="KOV71" s="19"/>
      <c r="KOW71" s="19"/>
      <c r="KOX71" s="19"/>
      <c r="KOY71" s="19"/>
      <c r="KOZ71" s="19"/>
      <c r="KPA71" s="19"/>
      <c r="KPB71" s="19"/>
      <c r="KPC71" s="19"/>
      <c r="KPD71" s="19"/>
      <c r="KPE71" s="19"/>
      <c r="KPF71" s="19"/>
      <c r="KPG71" s="19"/>
      <c r="KPH71" s="19"/>
      <c r="KPI71" s="19"/>
      <c r="KPJ71" s="19"/>
      <c r="KPK71" s="19"/>
      <c r="KPL71" s="19"/>
      <c r="KPM71" s="19"/>
      <c r="KPN71" s="19"/>
      <c r="KPO71" s="19"/>
      <c r="KPP71" s="19"/>
      <c r="KPQ71" s="19"/>
      <c r="KPR71" s="19"/>
      <c r="KPS71" s="19"/>
      <c r="KPT71" s="19"/>
      <c r="KPU71" s="19"/>
      <c r="KPV71" s="19"/>
      <c r="KPW71" s="19"/>
      <c r="KPX71" s="19"/>
      <c r="KPY71" s="19"/>
      <c r="KPZ71" s="19"/>
      <c r="KQA71" s="19"/>
      <c r="KQB71" s="19"/>
      <c r="KQC71" s="19"/>
      <c r="KQD71" s="19"/>
      <c r="KQE71" s="19"/>
      <c r="KQF71" s="19"/>
      <c r="KQG71" s="19"/>
      <c r="KQH71" s="19"/>
      <c r="KQI71" s="19"/>
      <c r="KQJ71" s="19"/>
      <c r="KQK71" s="19"/>
      <c r="KQL71" s="19"/>
      <c r="KQM71" s="19"/>
      <c r="KQN71" s="19"/>
      <c r="KQO71" s="19"/>
      <c r="KQP71" s="19"/>
      <c r="KQQ71" s="19"/>
      <c r="KQR71" s="19"/>
      <c r="KQS71" s="19"/>
      <c r="KQT71" s="19"/>
      <c r="KQU71" s="19"/>
      <c r="KQV71" s="19"/>
      <c r="KQW71" s="19"/>
      <c r="KQX71" s="19"/>
      <c r="KQY71" s="19"/>
      <c r="KQZ71" s="19"/>
      <c r="KRA71" s="19"/>
      <c r="KRB71" s="19"/>
      <c r="KRC71" s="19"/>
      <c r="KRD71" s="19"/>
      <c r="KRE71" s="19"/>
      <c r="KRF71" s="19"/>
      <c r="KRG71" s="19"/>
      <c r="KRH71" s="19"/>
      <c r="KRI71" s="19"/>
      <c r="KRJ71" s="19"/>
      <c r="KRK71" s="19"/>
      <c r="KRL71" s="19"/>
      <c r="KRM71" s="19"/>
      <c r="KRN71" s="19"/>
      <c r="KRO71" s="19"/>
      <c r="KRP71" s="19"/>
      <c r="KRQ71" s="19"/>
      <c r="KRR71" s="19"/>
      <c r="KRS71" s="19"/>
      <c r="KRT71" s="19"/>
      <c r="KRU71" s="19"/>
      <c r="KRV71" s="19"/>
      <c r="KRW71" s="19"/>
      <c r="KRX71" s="19"/>
      <c r="KRY71" s="19"/>
      <c r="KRZ71" s="19"/>
      <c r="KSA71" s="19"/>
      <c r="KSB71" s="19"/>
      <c r="KSC71" s="19"/>
      <c r="KSD71" s="19"/>
      <c r="KSE71" s="19"/>
      <c r="KSF71" s="19"/>
      <c r="KSG71" s="19"/>
      <c r="KSH71" s="19"/>
      <c r="KSI71" s="19"/>
      <c r="KSJ71" s="19"/>
      <c r="KSK71" s="19"/>
      <c r="KSL71" s="19"/>
      <c r="KSM71" s="19"/>
      <c r="KSN71" s="19"/>
      <c r="KSO71" s="19"/>
      <c r="KSP71" s="19"/>
      <c r="KSQ71" s="19"/>
      <c r="KSR71" s="19"/>
      <c r="KSS71" s="19"/>
      <c r="KST71" s="19"/>
      <c r="KSU71" s="19"/>
      <c r="KSV71" s="19"/>
      <c r="KSW71" s="19"/>
      <c r="KSX71" s="19"/>
      <c r="KSY71" s="19"/>
      <c r="KSZ71" s="19"/>
      <c r="KTA71" s="19"/>
      <c r="KTB71" s="19"/>
      <c r="KTC71" s="19"/>
      <c r="KTD71" s="19"/>
      <c r="KTE71" s="19"/>
      <c r="KTF71" s="19"/>
      <c r="KTG71" s="19"/>
      <c r="KTH71" s="19"/>
      <c r="KTI71" s="19"/>
      <c r="KTJ71" s="19"/>
      <c r="KTK71" s="19"/>
      <c r="KTL71" s="19"/>
      <c r="KTM71" s="19"/>
      <c r="KTN71" s="19"/>
      <c r="KTO71" s="19"/>
      <c r="KTP71" s="19"/>
      <c r="KTQ71" s="19"/>
      <c r="KTR71" s="19"/>
      <c r="KTS71" s="19"/>
      <c r="KTT71" s="19"/>
      <c r="KTU71" s="19"/>
      <c r="KTV71" s="19"/>
      <c r="KTW71" s="19"/>
      <c r="KTX71" s="19"/>
      <c r="KTY71" s="19"/>
      <c r="KTZ71" s="19"/>
      <c r="KUA71" s="19"/>
      <c r="KUB71" s="19"/>
      <c r="KUC71" s="19"/>
      <c r="KUD71" s="19"/>
      <c r="KUE71" s="19"/>
      <c r="KUF71" s="19"/>
      <c r="KUG71" s="19"/>
      <c r="KUH71" s="19"/>
      <c r="KUI71" s="19"/>
      <c r="KUJ71" s="19"/>
      <c r="KUK71" s="19"/>
      <c r="KUL71" s="19"/>
      <c r="KUM71" s="19"/>
      <c r="KUN71" s="19"/>
      <c r="KUO71" s="19"/>
      <c r="KUP71" s="19"/>
      <c r="KUQ71" s="19"/>
      <c r="KUR71" s="19"/>
      <c r="KUS71" s="19"/>
      <c r="KUT71" s="19"/>
      <c r="KUU71" s="19"/>
      <c r="KUV71" s="19"/>
      <c r="KUW71" s="19"/>
      <c r="KUX71" s="19"/>
      <c r="KUY71" s="19"/>
      <c r="KUZ71" s="19"/>
      <c r="KVA71" s="19"/>
      <c r="KVB71" s="19"/>
      <c r="KVC71" s="19"/>
      <c r="KVD71" s="19"/>
      <c r="KVE71" s="19"/>
      <c r="KVF71" s="19"/>
      <c r="KVG71" s="19"/>
      <c r="KVH71" s="19"/>
      <c r="KVI71" s="19"/>
      <c r="KVJ71" s="19"/>
      <c r="KVK71" s="19"/>
      <c r="KVL71" s="19"/>
      <c r="KVM71" s="19"/>
      <c r="KVN71" s="19"/>
      <c r="KVO71" s="19"/>
      <c r="KVP71" s="19"/>
      <c r="KVQ71" s="19"/>
      <c r="KVR71" s="19"/>
      <c r="KVS71" s="19"/>
      <c r="KVT71" s="19"/>
      <c r="KVU71" s="19"/>
      <c r="KVV71" s="19"/>
      <c r="KVW71" s="19"/>
      <c r="KVX71" s="19"/>
      <c r="KVY71" s="19"/>
      <c r="KVZ71" s="19"/>
      <c r="KWA71" s="19"/>
      <c r="KWB71" s="19"/>
      <c r="KWC71" s="19"/>
      <c r="KWD71" s="19"/>
      <c r="KWE71" s="19"/>
      <c r="KWF71" s="19"/>
      <c r="KWG71" s="19"/>
      <c r="KWH71" s="19"/>
      <c r="KWI71" s="19"/>
      <c r="KWJ71" s="19"/>
      <c r="KWK71" s="19"/>
      <c r="KWL71" s="19"/>
      <c r="KWM71" s="19"/>
      <c r="KWN71" s="19"/>
      <c r="KWO71" s="19"/>
      <c r="KWP71" s="19"/>
      <c r="KWQ71" s="19"/>
      <c r="KWR71" s="19"/>
      <c r="KWS71" s="19"/>
      <c r="KWT71" s="19"/>
      <c r="KWU71" s="19"/>
      <c r="KWV71" s="19"/>
      <c r="KWW71" s="19"/>
      <c r="KWX71" s="19"/>
      <c r="KWY71" s="19"/>
      <c r="KWZ71" s="19"/>
      <c r="KXA71" s="19"/>
      <c r="KXB71" s="19"/>
      <c r="KXC71" s="19"/>
      <c r="KXD71" s="19"/>
      <c r="KXE71" s="19"/>
      <c r="KXF71" s="19"/>
      <c r="KXG71" s="19"/>
      <c r="KXH71" s="19"/>
      <c r="KXI71" s="19"/>
      <c r="KXJ71" s="19"/>
      <c r="KXK71" s="19"/>
      <c r="KXL71" s="19"/>
      <c r="KXM71" s="19"/>
      <c r="KXN71" s="19"/>
      <c r="KXO71" s="19"/>
      <c r="KXP71" s="19"/>
      <c r="KXQ71" s="19"/>
      <c r="KXR71" s="19"/>
      <c r="KXS71" s="19"/>
      <c r="KXT71" s="19"/>
      <c r="KXU71" s="19"/>
      <c r="KXV71" s="19"/>
      <c r="KXW71" s="19"/>
      <c r="KXX71" s="19"/>
      <c r="KXY71" s="19"/>
      <c r="KXZ71" s="19"/>
      <c r="KYA71" s="19"/>
      <c r="KYB71" s="19"/>
      <c r="KYC71" s="19"/>
      <c r="KYD71" s="19"/>
      <c r="KYE71" s="19"/>
      <c r="KYF71" s="19"/>
      <c r="KYG71" s="19"/>
      <c r="KYH71" s="19"/>
      <c r="KYI71" s="19"/>
      <c r="KYJ71" s="19"/>
      <c r="KYK71" s="19"/>
      <c r="KYL71" s="19"/>
      <c r="KYM71" s="19"/>
      <c r="KYN71" s="19"/>
      <c r="KYO71" s="19"/>
      <c r="KYP71" s="19"/>
      <c r="KYQ71" s="19"/>
      <c r="KYR71" s="19"/>
      <c r="KYS71" s="19"/>
      <c r="KYT71" s="19"/>
      <c r="KYU71" s="19"/>
      <c r="KYV71" s="19"/>
      <c r="KYW71" s="19"/>
      <c r="KYX71" s="19"/>
      <c r="KYY71" s="19"/>
      <c r="KYZ71" s="19"/>
      <c r="KZA71" s="19"/>
      <c r="KZB71" s="19"/>
      <c r="KZC71" s="19"/>
      <c r="KZD71" s="19"/>
      <c r="KZE71" s="19"/>
      <c r="KZF71" s="19"/>
      <c r="KZG71" s="19"/>
      <c r="KZH71" s="19"/>
      <c r="KZI71" s="19"/>
      <c r="KZJ71" s="19"/>
      <c r="KZK71" s="19"/>
      <c r="KZL71" s="19"/>
      <c r="KZM71" s="19"/>
      <c r="KZN71" s="19"/>
      <c r="KZO71" s="19"/>
      <c r="KZP71" s="19"/>
      <c r="KZQ71" s="19"/>
      <c r="KZR71" s="19"/>
      <c r="KZS71" s="19"/>
      <c r="KZT71" s="19"/>
      <c r="KZU71" s="19"/>
      <c r="KZV71" s="19"/>
      <c r="KZW71" s="19"/>
      <c r="KZX71" s="19"/>
      <c r="KZY71" s="19"/>
      <c r="KZZ71" s="19"/>
      <c r="LAA71" s="19"/>
      <c r="LAB71" s="19"/>
      <c r="LAC71" s="19"/>
      <c r="LAD71" s="19"/>
      <c r="LAE71" s="19"/>
      <c r="LAF71" s="19"/>
      <c r="LAG71" s="19"/>
      <c r="LAH71" s="19"/>
      <c r="LAI71" s="19"/>
      <c r="LAJ71" s="19"/>
      <c r="LAK71" s="19"/>
      <c r="LAL71" s="19"/>
      <c r="LAM71" s="19"/>
      <c r="LAN71" s="19"/>
      <c r="LAO71" s="19"/>
      <c r="LAP71" s="19"/>
      <c r="LAQ71" s="19"/>
      <c r="LAR71" s="19"/>
      <c r="LAS71" s="19"/>
      <c r="LAT71" s="19"/>
      <c r="LAU71" s="19"/>
      <c r="LAV71" s="19"/>
      <c r="LAW71" s="19"/>
      <c r="LAX71" s="19"/>
      <c r="LAY71" s="19"/>
      <c r="LAZ71" s="19"/>
      <c r="LBA71" s="19"/>
      <c r="LBB71" s="19"/>
      <c r="LBC71" s="19"/>
      <c r="LBD71" s="19"/>
      <c r="LBE71" s="19"/>
      <c r="LBF71" s="19"/>
      <c r="LBG71" s="19"/>
      <c r="LBH71" s="19"/>
      <c r="LBI71" s="19"/>
      <c r="LBJ71" s="19"/>
      <c r="LBK71" s="19"/>
      <c r="LBL71" s="19"/>
      <c r="LBM71" s="19"/>
      <c r="LBN71" s="19"/>
      <c r="LBO71" s="19"/>
      <c r="LBP71" s="19"/>
      <c r="LBQ71" s="19"/>
      <c r="LBR71" s="19"/>
      <c r="LBS71" s="19"/>
      <c r="LBT71" s="19"/>
      <c r="LBU71" s="19"/>
      <c r="LBV71" s="19"/>
      <c r="LBW71" s="19"/>
      <c r="LBX71" s="19"/>
      <c r="LBY71" s="19"/>
      <c r="LBZ71" s="19"/>
      <c r="LCA71" s="19"/>
      <c r="LCB71" s="19"/>
      <c r="LCC71" s="19"/>
      <c r="LCD71" s="19"/>
      <c r="LCE71" s="19"/>
      <c r="LCF71" s="19"/>
      <c r="LCG71" s="19"/>
      <c r="LCH71" s="19"/>
      <c r="LCI71" s="19"/>
      <c r="LCJ71" s="19"/>
      <c r="LCK71" s="19"/>
      <c r="LCL71" s="19"/>
      <c r="LCM71" s="19"/>
      <c r="LCN71" s="19"/>
      <c r="LCO71" s="19"/>
      <c r="LCP71" s="19"/>
      <c r="LCQ71" s="19"/>
      <c r="LCR71" s="19"/>
      <c r="LCS71" s="19"/>
      <c r="LCT71" s="19"/>
      <c r="LCU71" s="19"/>
      <c r="LCV71" s="19"/>
      <c r="LCW71" s="19"/>
      <c r="LCX71" s="19"/>
      <c r="LCY71" s="19"/>
      <c r="LCZ71" s="19"/>
      <c r="LDA71" s="19"/>
      <c r="LDB71" s="19"/>
      <c r="LDC71" s="19"/>
      <c r="LDD71" s="19"/>
      <c r="LDE71" s="19"/>
      <c r="LDF71" s="19"/>
      <c r="LDG71" s="19"/>
      <c r="LDH71" s="19"/>
      <c r="LDI71" s="19"/>
      <c r="LDJ71" s="19"/>
      <c r="LDK71" s="19"/>
      <c r="LDL71" s="19"/>
      <c r="LDM71" s="19"/>
      <c r="LDN71" s="19"/>
      <c r="LDO71" s="19"/>
      <c r="LDP71" s="19"/>
      <c r="LDQ71" s="19"/>
      <c r="LDR71" s="19"/>
      <c r="LDS71" s="19"/>
      <c r="LDT71" s="19"/>
      <c r="LDU71" s="19"/>
      <c r="LDV71" s="19"/>
      <c r="LDW71" s="19"/>
      <c r="LDX71" s="19"/>
      <c r="LDY71" s="19"/>
      <c r="LDZ71" s="19"/>
      <c r="LEA71" s="19"/>
      <c r="LEB71" s="19"/>
      <c r="LEC71" s="19"/>
      <c r="LED71" s="19"/>
      <c r="LEE71" s="19"/>
      <c r="LEF71" s="19"/>
      <c r="LEG71" s="19"/>
      <c r="LEH71" s="19"/>
      <c r="LEI71" s="19"/>
      <c r="LEJ71" s="19"/>
      <c r="LEK71" s="19"/>
      <c r="LEL71" s="19"/>
      <c r="LEM71" s="19"/>
      <c r="LEN71" s="19"/>
      <c r="LEO71" s="19"/>
      <c r="LEP71" s="19"/>
      <c r="LEQ71" s="19"/>
      <c r="LER71" s="19"/>
      <c r="LES71" s="19"/>
      <c r="LET71" s="19"/>
      <c r="LEU71" s="19"/>
      <c r="LEV71" s="19"/>
      <c r="LEW71" s="19"/>
      <c r="LEX71" s="19"/>
      <c r="LEY71" s="19"/>
      <c r="LEZ71" s="19"/>
      <c r="LFA71" s="19"/>
      <c r="LFB71" s="19"/>
      <c r="LFC71" s="19"/>
      <c r="LFD71" s="19"/>
      <c r="LFE71" s="19"/>
      <c r="LFF71" s="19"/>
      <c r="LFG71" s="19"/>
      <c r="LFH71" s="19"/>
      <c r="LFI71" s="19"/>
      <c r="LFJ71" s="19"/>
      <c r="LFK71" s="19"/>
      <c r="LFL71" s="19"/>
      <c r="LFM71" s="19"/>
      <c r="LFN71" s="19"/>
      <c r="LFO71" s="19"/>
      <c r="LFP71" s="19"/>
      <c r="LFQ71" s="19"/>
      <c r="LFR71" s="19"/>
      <c r="LFS71" s="19"/>
      <c r="LFT71" s="19"/>
      <c r="LFU71" s="19"/>
      <c r="LFV71" s="19"/>
      <c r="LFW71" s="19"/>
      <c r="LFX71" s="19"/>
      <c r="LFY71" s="19"/>
      <c r="LFZ71" s="19"/>
      <c r="LGA71" s="19"/>
      <c r="LGB71" s="19"/>
      <c r="LGC71" s="19"/>
      <c r="LGD71" s="19"/>
      <c r="LGE71" s="19"/>
      <c r="LGF71" s="19"/>
      <c r="LGG71" s="19"/>
      <c r="LGH71" s="19"/>
      <c r="LGI71" s="19"/>
      <c r="LGJ71" s="19"/>
      <c r="LGK71" s="19"/>
      <c r="LGL71" s="19"/>
      <c r="LGM71" s="19"/>
      <c r="LGN71" s="19"/>
      <c r="LGO71" s="19"/>
      <c r="LGP71" s="19"/>
      <c r="LGQ71" s="19"/>
      <c r="LGR71" s="19"/>
      <c r="LGS71" s="19"/>
      <c r="LGT71" s="19"/>
      <c r="LGU71" s="19"/>
      <c r="LGV71" s="19"/>
      <c r="LGW71" s="19"/>
      <c r="LGX71" s="19"/>
      <c r="LGY71" s="19"/>
      <c r="LGZ71" s="19"/>
      <c r="LHA71" s="19"/>
      <c r="LHB71" s="19"/>
      <c r="LHC71" s="19"/>
      <c r="LHD71" s="19"/>
      <c r="LHE71" s="19"/>
      <c r="LHF71" s="19"/>
      <c r="LHG71" s="19"/>
      <c r="LHH71" s="19"/>
      <c r="LHI71" s="19"/>
      <c r="LHJ71" s="19"/>
      <c r="LHK71" s="19"/>
      <c r="LHL71" s="19"/>
      <c r="LHM71" s="19"/>
      <c r="LHN71" s="19"/>
      <c r="LHO71" s="19"/>
      <c r="LHP71" s="19"/>
      <c r="LHQ71" s="19"/>
      <c r="LHR71" s="19"/>
      <c r="LHS71" s="19"/>
      <c r="LHT71" s="19"/>
      <c r="LHU71" s="19"/>
      <c r="LHV71" s="19"/>
      <c r="LHW71" s="19"/>
      <c r="LHX71" s="19"/>
      <c r="LHY71" s="19"/>
      <c r="LHZ71" s="19"/>
      <c r="LIA71" s="19"/>
      <c r="LIB71" s="19"/>
      <c r="LIC71" s="19"/>
      <c r="LID71" s="19"/>
      <c r="LIE71" s="19"/>
      <c r="LIF71" s="19"/>
      <c r="LIG71" s="19"/>
      <c r="LIH71" s="19"/>
      <c r="LII71" s="19"/>
      <c r="LIJ71" s="19"/>
      <c r="LIK71" s="19"/>
      <c r="LIL71" s="19"/>
      <c r="LIM71" s="19"/>
      <c r="LIN71" s="19"/>
      <c r="LIO71" s="19"/>
      <c r="LIP71" s="19"/>
      <c r="LIQ71" s="19"/>
      <c r="LIR71" s="19"/>
      <c r="LIS71" s="19"/>
      <c r="LIT71" s="19"/>
      <c r="LIU71" s="19"/>
      <c r="LIV71" s="19"/>
      <c r="LIW71" s="19"/>
      <c r="LIX71" s="19"/>
      <c r="LIY71" s="19"/>
      <c r="LIZ71" s="19"/>
      <c r="LJA71" s="19"/>
      <c r="LJB71" s="19"/>
      <c r="LJC71" s="19"/>
      <c r="LJD71" s="19"/>
      <c r="LJE71" s="19"/>
      <c r="LJF71" s="19"/>
      <c r="LJG71" s="19"/>
      <c r="LJH71" s="19"/>
      <c r="LJI71" s="19"/>
      <c r="LJJ71" s="19"/>
      <c r="LJK71" s="19"/>
      <c r="LJL71" s="19"/>
      <c r="LJM71" s="19"/>
      <c r="LJN71" s="19"/>
      <c r="LJO71" s="19"/>
      <c r="LJP71" s="19"/>
      <c r="LJQ71" s="19"/>
      <c r="LJR71" s="19"/>
      <c r="LJS71" s="19"/>
      <c r="LJT71" s="19"/>
      <c r="LJU71" s="19"/>
      <c r="LJV71" s="19"/>
      <c r="LJW71" s="19"/>
      <c r="LJX71" s="19"/>
      <c r="LJY71" s="19"/>
      <c r="LJZ71" s="19"/>
      <c r="LKA71" s="19"/>
      <c r="LKB71" s="19"/>
      <c r="LKC71" s="19"/>
      <c r="LKD71" s="19"/>
      <c r="LKE71" s="19"/>
      <c r="LKF71" s="19"/>
      <c r="LKG71" s="19"/>
      <c r="LKH71" s="19"/>
      <c r="LKI71" s="19"/>
      <c r="LKJ71" s="19"/>
      <c r="LKK71" s="19"/>
      <c r="LKL71" s="19"/>
      <c r="LKM71" s="19"/>
      <c r="LKN71" s="19"/>
      <c r="LKO71" s="19"/>
      <c r="LKP71" s="19"/>
      <c r="LKQ71" s="19"/>
      <c r="LKR71" s="19"/>
      <c r="LKS71" s="19"/>
      <c r="LKT71" s="19"/>
      <c r="LKU71" s="19"/>
      <c r="LKV71" s="19"/>
      <c r="LKW71" s="19"/>
      <c r="LKX71" s="19"/>
      <c r="LKY71" s="19"/>
      <c r="LKZ71" s="19"/>
      <c r="LLA71" s="19"/>
      <c r="LLB71" s="19"/>
      <c r="LLC71" s="19"/>
      <c r="LLD71" s="19"/>
      <c r="LLE71" s="19"/>
      <c r="LLF71" s="19"/>
      <c r="LLG71" s="19"/>
      <c r="LLH71" s="19"/>
      <c r="LLI71" s="19"/>
      <c r="LLJ71" s="19"/>
      <c r="LLK71" s="19"/>
      <c r="LLL71" s="19"/>
      <c r="LLM71" s="19"/>
      <c r="LLN71" s="19"/>
      <c r="LLO71" s="19"/>
      <c r="LLP71" s="19"/>
      <c r="LLQ71" s="19"/>
      <c r="LLR71" s="19"/>
      <c r="LLS71" s="19"/>
      <c r="LLT71" s="19"/>
      <c r="LLU71" s="19"/>
      <c r="LLV71" s="19"/>
      <c r="LLW71" s="19"/>
      <c r="LLX71" s="19"/>
      <c r="LLY71" s="19"/>
      <c r="LLZ71" s="19"/>
      <c r="LMA71" s="19"/>
      <c r="LMB71" s="19"/>
      <c r="LMC71" s="19"/>
      <c r="LMD71" s="19"/>
      <c r="LME71" s="19"/>
      <c r="LMF71" s="19"/>
      <c r="LMG71" s="19"/>
      <c r="LMH71" s="19"/>
      <c r="LMI71" s="19"/>
      <c r="LMJ71" s="19"/>
      <c r="LMK71" s="19"/>
      <c r="LML71" s="19"/>
      <c r="LMM71" s="19"/>
      <c r="LMN71" s="19"/>
      <c r="LMO71" s="19"/>
      <c r="LMP71" s="19"/>
      <c r="LMQ71" s="19"/>
      <c r="LMR71" s="19"/>
      <c r="LMS71" s="19"/>
      <c r="LMT71" s="19"/>
      <c r="LMU71" s="19"/>
      <c r="LMV71" s="19"/>
      <c r="LMW71" s="19"/>
      <c r="LMX71" s="19"/>
      <c r="LMY71" s="19"/>
      <c r="LMZ71" s="19"/>
      <c r="LNA71" s="19"/>
      <c r="LNB71" s="19"/>
      <c r="LNC71" s="19"/>
      <c r="LND71" s="19"/>
      <c r="LNE71" s="19"/>
      <c r="LNF71" s="19"/>
      <c r="LNG71" s="19"/>
      <c r="LNH71" s="19"/>
      <c r="LNI71" s="19"/>
      <c r="LNJ71" s="19"/>
      <c r="LNK71" s="19"/>
      <c r="LNL71" s="19"/>
      <c r="LNM71" s="19"/>
      <c r="LNN71" s="19"/>
      <c r="LNO71" s="19"/>
      <c r="LNP71" s="19"/>
      <c r="LNQ71" s="19"/>
      <c r="LNR71" s="19"/>
      <c r="LNS71" s="19"/>
      <c r="LNT71" s="19"/>
      <c r="LNU71" s="19"/>
      <c r="LNV71" s="19"/>
      <c r="LNW71" s="19"/>
      <c r="LNX71" s="19"/>
      <c r="LNY71" s="19"/>
      <c r="LNZ71" s="19"/>
      <c r="LOA71" s="19"/>
      <c r="LOB71" s="19"/>
      <c r="LOC71" s="19"/>
      <c r="LOD71" s="19"/>
      <c r="LOE71" s="19"/>
      <c r="LOF71" s="19"/>
      <c r="LOG71" s="19"/>
      <c r="LOH71" s="19"/>
      <c r="LOI71" s="19"/>
      <c r="LOJ71" s="19"/>
      <c r="LOK71" s="19"/>
      <c r="LOL71" s="19"/>
      <c r="LOM71" s="19"/>
      <c r="LON71" s="19"/>
      <c r="LOO71" s="19"/>
      <c r="LOP71" s="19"/>
      <c r="LOQ71" s="19"/>
      <c r="LOR71" s="19"/>
      <c r="LOS71" s="19"/>
      <c r="LOT71" s="19"/>
      <c r="LOU71" s="19"/>
      <c r="LOV71" s="19"/>
      <c r="LOW71" s="19"/>
      <c r="LOX71" s="19"/>
      <c r="LOY71" s="19"/>
      <c r="LOZ71" s="19"/>
      <c r="LPA71" s="19"/>
      <c r="LPB71" s="19"/>
      <c r="LPC71" s="19"/>
      <c r="LPD71" s="19"/>
      <c r="LPE71" s="19"/>
      <c r="LPF71" s="19"/>
      <c r="LPG71" s="19"/>
      <c r="LPH71" s="19"/>
      <c r="LPI71" s="19"/>
      <c r="LPJ71" s="19"/>
      <c r="LPK71" s="19"/>
      <c r="LPL71" s="19"/>
      <c r="LPM71" s="19"/>
      <c r="LPN71" s="19"/>
      <c r="LPO71" s="19"/>
      <c r="LPP71" s="19"/>
      <c r="LPQ71" s="19"/>
      <c r="LPR71" s="19"/>
      <c r="LPS71" s="19"/>
      <c r="LPT71" s="19"/>
      <c r="LPU71" s="19"/>
      <c r="LPV71" s="19"/>
      <c r="LPW71" s="19"/>
      <c r="LPX71" s="19"/>
      <c r="LPY71" s="19"/>
      <c r="LPZ71" s="19"/>
      <c r="LQA71" s="19"/>
      <c r="LQB71" s="19"/>
      <c r="LQC71" s="19"/>
      <c r="LQD71" s="19"/>
      <c r="LQE71" s="19"/>
      <c r="LQF71" s="19"/>
      <c r="LQG71" s="19"/>
      <c r="LQH71" s="19"/>
      <c r="LQI71" s="19"/>
      <c r="LQJ71" s="19"/>
      <c r="LQK71" s="19"/>
      <c r="LQL71" s="19"/>
      <c r="LQM71" s="19"/>
      <c r="LQN71" s="19"/>
      <c r="LQO71" s="19"/>
      <c r="LQP71" s="19"/>
      <c r="LQQ71" s="19"/>
      <c r="LQR71" s="19"/>
      <c r="LQS71" s="19"/>
      <c r="LQT71" s="19"/>
      <c r="LQU71" s="19"/>
      <c r="LQV71" s="19"/>
      <c r="LQW71" s="19"/>
      <c r="LQX71" s="19"/>
      <c r="LQY71" s="19"/>
      <c r="LQZ71" s="19"/>
      <c r="LRA71" s="19"/>
      <c r="LRB71" s="19"/>
      <c r="LRC71" s="19"/>
      <c r="LRD71" s="19"/>
      <c r="LRE71" s="19"/>
      <c r="LRF71" s="19"/>
      <c r="LRG71" s="19"/>
      <c r="LRH71" s="19"/>
      <c r="LRI71" s="19"/>
      <c r="LRJ71" s="19"/>
      <c r="LRK71" s="19"/>
      <c r="LRL71" s="19"/>
      <c r="LRM71" s="19"/>
      <c r="LRN71" s="19"/>
      <c r="LRO71" s="19"/>
      <c r="LRP71" s="19"/>
      <c r="LRQ71" s="19"/>
      <c r="LRR71" s="19"/>
      <c r="LRS71" s="19"/>
      <c r="LRT71" s="19"/>
      <c r="LRU71" s="19"/>
      <c r="LRV71" s="19"/>
      <c r="LRW71" s="19"/>
      <c r="LRX71" s="19"/>
      <c r="LRY71" s="19"/>
      <c r="LRZ71" s="19"/>
      <c r="LSA71" s="19"/>
      <c r="LSB71" s="19"/>
      <c r="LSC71" s="19"/>
      <c r="LSD71" s="19"/>
      <c r="LSE71" s="19"/>
      <c r="LSF71" s="19"/>
      <c r="LSG71" s="19"/>
      <c r="LSH71" s="19"/>
      <c r="LSI71" s="19"/>
      <c r="LSJ71" s="19"/>
      <c r="LSK71" s="19"/>
      <c r="LSL71" s="19"/>
      <c r="LSM71" s="19"/>
      <c r="LSN71" s="19"/>
      <c r="LSO71" s="19"/>
      <c r="LSP71" s="19"/>
      <c r="LSQ71" s="19"/>
      <c r="LSR71" s="19"/>
      <c r="LSS71" s="19"/>
      <c r="LST71" s="19"/>
      <c r="LSU71" s="19"/>
      <c r="LSV71" s="19"/>
      <c r="LSW71" s="19"/>
      <c r="LSX71" s="19"/>
      <c r="LSY71" s="19"/>
      <c r="LSZ71" s="19"/>
      <c r="LTA71" s="19"/>
      <c r="LTB71" s="19"/>
      <c r="LTC71" s="19"/>
      <c r="LTD71" s="19"/>
      <c r="LTE71" s="19"/>
      <c r="LTF71" s="19"/>
      <c r="LTG71" s="19"/>
      <c r="LTH71" s="19"/>
      <c r="LTI71" s="19"/>
      <c r="LTJ71" s="19"/>
      <c r="LTK71" s="19"/>
      <c r="LTL71" s="19"/>
      <c r="LTM71" s="19"/>
      <c r="LTN71" s="19"/>
      <c r="LTO71" s="19"/>
      <c r="LTP71" s="19"/>
      <c r="LTQ71" s="19"/>
      <c r="LTR71" s="19"/>
      <c r="LTS71" s="19"/>
      <c r="LTT71" s="19"/>
      <c r="LTU71" s="19"/>
      <c r="LTV71" s="19"/>
      <c r="LTW71" s="19"/>
      <c r="LTX71" s="19"/>
      <c r="LTY71" s="19"/>
      <c r="LTZ71" s="19"/>
      <c r="LUA71" s="19"/>
      <c r="LUB71" s="19"/>
      <c r="LUC71" s="19"/>
      <c r="LUD71" s="19"/>
      <c r="LUE71" s="19"/>
      <c r="LUF71" s="19"/>
      <c r="LUG71" s="19"/>
      <c r="LUH71" s="19"/>
      <c r="LUI71" s="19"/>
      <c r="LUJ71" s="19"/>
      <c r="LUK71" s="19"/>
      <c r="LUL71" s="19"/>
      <c r="LUM71" s="19"/>
      <c r="LUN71" s="19"/>
      <c r="LUO71" s="19"/>
      <c r="LUP71" s="19"/>
      <c r="LUQ71" s="19"/>
      <c r="LUR71" s="19"/>
      <c r="LUS71" s="19"/>
      <c r="LUT71" s="19"/>
      <c r="LUU71" s="19"/>
      <c r="LUV71" s="19"/>
      <c r="LUW71" s="19"/>
      <c r="LUX71" s="19"/>
      <c r="LUY71" s="19"/>
      <c r="LUZ71" s="19"/>
      <c r="LVA71" s="19"/>
      <c r="LVB71" s="19"/>
      <c r="LVC71" s="19"/>
      <c r="LVD71" s="19"/>
      <c r="LVE71" s="19"/>
      <c r="LVF71" s="19"/>
      <c r="LVG71" s="19"/>
      <c r="LVH71" s="19"/>
      <c r="LVI71" s="19"/>
      <c r="LVJ71" s="19"/>
      <c r="LVK71" s="19"/>
      <c r="LVL71" s="19"/>
      <c r="LVM71" s="19"/>
      <c r="LVN71" s="19"/>
      <c r="LVO71" s="19"/>
      <c r="LVP71" s="19"/>
      <c r="LVQ71" s="19"/>
      <c r="LVR71" s="19"/>
      <c r="LVS71" s="19"/>
      <c r="LVT71" s="19"/>
      <c r="LVU71" s="19"/>
      <c r="LVV71" s="19"/>
      <c r="LVW71" s="19"/>
      <c r="LVX71" s="19"/>
      <c r="LVY71" s="19"/>
      <c r="LVZ71" s="19"/>
      <c r="LWA71" s="19"/>
      <c r="LWB71" s="19"/>
      <c r="LWC71" s="19"/>
      <c r="LWD71" s="19"/>
      <c r="LWE71" s="19"/>
      <c r="LWF71" s="19"/>
      <c r="LWG71" s="19"/>
      <c r="LWH71" s="19"/>
      <c r="LWI71" s="19"/>
      <c r="LWJ71" s="19"/>
      <c r="LWK71" s="19"/>
      <c r="LWL71" s="19"/>
      <c r="LWM71" s="19"/>
      <c r="LWN71" s="19"/>
      <c r="LWO71" s="19"/>
      <c r="LWP71" s="19"/>
      <c r="LWQ71" s="19"/>
      <c r="LWR71" s="19"/>
      <c r="LWS71" s="19"/>
      <c r="LWT71" s="19"/>
      <c r="LWU71" s="19"/>
      <c r="LWV71" s="19"/>
      <c r="LWW71" s="19"/>
      <c r="LWX71" s="19"/>
      <c r="LWY71" s="19"/>
      <c r="LWZ71" s="19"/>
      <c r="LXA71" s="19"/>
      <c r="LXB71" s="19"/>
      <c r="LXC71" s="19"/>
      <c r="LXD71" s="19"/>
      <c r="LXE71" s="19"/>
      <c r="LXF71" s="19"/>
      <c r="LXG71" s="19"/>
      <c r="LXH71" s="19"/>
      <c r="LXI71" s="19"/>
      <c r="LXJ71" s="19"/>
      <c r="LXK71" s="19"/>
      <c r="LXL71" s="19"/>
      <c r="LXM71" s="19"/>
      <c r="LXN71" s="19"/>
      <c r="LXO71" s="19"/>
      <c r="LXP71" s="19"/>
      <c r="LXQ71" s="19"/>
      <c r="LXR71" s="19"/>
      <c r="LXS71" s="19"/>
      <c r="LXT71" s="19"/>
      <c r="LXU71" s="19"/>
      <c r="LXV71" s="19"/>
      <c r="LXW71" s="19"/>
      <c r="LXX71" s="19"/>
      <c r="LXY71" s="19"/>
      <c r="LXZ71" s="19"/>
      <c r="LYA71" s="19"/>
      <c r="LYB71" s="19"/>
      <c r="LYC71" s="19"/>
      <c r="LYD71" s="19"/>
      <c r="LYE71" s="19"/>
      <c r="LYF71" s="19"/>
      <c r="LYG71" s="19"/>
      <c r="LYH71" s="19"/>
      <c r="LYI71" s="19"/>
      <c r="LYJ71" s="19"/>
      <c r="LYK71" s="19"/>
      <c r="LYL71" s="19"/>
      <c r="LYM71" s="19"/>
      <c r="LYN71" s="19"/>
      <c r="LYO71" s="19"/>
      <c r="LYP71" s="19"/>
      <c r="LYQ71" s="19"/>
      <c r="LYR71" s="19"/>
      <c r="LYS71" s="19"/>
      <c r="LYT71" s="19"/>
      <c r="LYU71" s="19"/>
      <c r="LYV71" s="19"/>
      <c r="LYW71" s="19"/>
      <c r="LYX71" s="19"/>
      <c r="LYY71" s="19"/>
      <c r="LYZ71" s="19"/>
      <c r="LZA71" s="19"/>
      <c r="LZB71" s="19"/>
      <c r="LZC71" s="19"/>
      <c r="LZD71" s="19"/>
      <c r="LZE71" s="19"/>
      <c r="LZF71" s="19"/>
      <c r="LZG71" s="19"/>
      <c r="LZH71" s="19"/>
      <c r="LZI71" s="19"/>
      <c r="LZJ71" s="19"/>
      <c r="LZK71" s="19"/>
      <c r="LZL71" s="19"/>
      <c r="LZM71" s="19"/>
      <c r="LZN71" s="19"/>
      <c r="LZO71" s="19"/>
      <c r="LZP71" s="19"/>
      <c r="LZQ71" s="19"/>
      <c r="LZR71" s="19"/>
      <c r="LZS71" s="19"/>
      <c r="LZT71" s="19"/>
      <c r="LZU71" s="19"/>
      <c r="LZV71" s="19"/>
      <c r="LZW71" s="19"/>
      <c r="LZX71" s="19"/>
      <c r="LZY71" s="19"/>
      <c r="LZZ71" s="19"/>
      <c r="MAA71" s="19"/>
      <c r="MAB71" s="19"/>
      <c r="MAC71" s="19"/>
      <c r="MAD71" s="19"/>
      <c r="MAE71" s="19"/>
      <c r="MAF71" s="19"/>
      <c r="MAG71" s="19"/>
      <c r="MAH71" s="19"/>
      <c r="MAI71" s="19"/>
      <c r="MAJ71" s="19"/>
      <c r="MAK71" s="19"/>
      <c r="MAL71" s="19"/>
      <c r="MAM71" s="19"/>
      <c r="MAN71" s="19"/>
      <c r="MAO71" s="19"/>
      <c r="MAP71" s="19"/>
      <c r="MAQ71" s="19"/>
      <c r="MAR71" s="19"/>
      <c r="MAS71" s="19"/>
      <c r="MAT71" s="19"/>
      <c r="MAU71" s="19"/>
      <c r="MAV71" s="19"/>
      <c r="MAW71" s="19"/>
      <c r="MAX71" s="19"/>
      <c r="MAY71" s="19"/>
      <c r="MAZ71" s="19"/>
      <c r="MBA71" s="19"/>
      <c r="MBB71" s="19"/>
      <c r="MBC71" s="19"/>
      <c r="MBD71" s="19"/>
      <c r="MBE71" s="19"/>
      <c r="MBF71" s="19"/>
      <c r="MBG71" s="19"/>
      <c r="MBH71" s="19"/>
      <c r="MBI71" s="19"/>
      <c r="MBJ71" s="19"/>
      <c r="MBK71" s="19"/>
      <c r="MBL71" s="19"/>
      <c r="MBM71" s="19"/>
      <c r="MBN71" s="19"/>
      <c r="MBO71" s="19"/>
      <c r="MBP71" s="19"/>
      <c r="MBQ71" s="19"/>
      <c r="MBR71" s="19"/>
      <c r="MBS71" s="19"/>
      <c r="MBT71" s="19"/>
      <c r="MBU71" s="19"/>
      <c r="MBV71" s="19"/>
      <c r="MBW71" s="19"/>
      <c r="MBX71" s="19"/>
      <c r="MBY71" s="19"/>
      <c r="MBZ71" s="19"/>
      <c r="MCA71" s="19"/>
      <c r="MCB71" s="19"/>
      <c r="MCC71" s="19"/>
      <c r="MCD71" s="19"/>
      <c r="MCE71" s="19"/>
      <c r="MCF71" s="19"/>
      <c r="MCG71" s="19"/>
      <c r="MCH71" s="19"/>
      <c r="MCI71" s="19"/>
      <c r="MCJ71" s="19"/>
      <c r="MCK71" s="19"/>
      <c r="MCL71" s="19"/>
      <c r="MCM71" s="19"/>
      <c r="MCN71" s="19"/>
      <c r="MCO71" s="19"/>
      <c r="MCP71" s="19"/>
      <c r="MCQ71" s="19"/>
      <c r="MCR71" s="19"/>
      <c r="MCS71" s="19"/>
      <c r="MCT71" s="19"/>
      <c r="MCU71" s="19"/>
      <c r="MCV71" s="19"/>
      <c r="MCW71" s="19"/>
      <c r="MCX71" s="19"/>
      <c r="MCY71" s="19"/>
      <c r="MCZ71" s="19"/>
      <c r="MDA71" s="19"/>
      <c r="MDB71" s="19"/>
      <c r="MDC71" s="19"/>
      <c r="MDD71" s="19"/>
      <c r="MDE71" s="19"/>
      <c r="MDF71" s="19"/>
      <c r="MDG71" s="19"/>
      <c r="MDH71" s="19"/>
      <c r="MDI71" s="19"/>
      <c r="MDJ71" s="19"/>
      <c r="MDK71" s="19"/>
      <c r="MDL71" s="19"/>
      <c r="MDM71" s="19"/>
      <c r="MDN71" s="19"/>
      <c r="MDO71" s="19"/>
      <c r="MDP71" s="19"/>
      <c r="MDQ71" s="19"/>
      <c r="MDR71" s="19"/>
      <c r="MDS71" s="19"/>
      <c r="MDT71" s="19"/>
      <c r="MDU71" s="19"/>
      <c r="MDV71" s="19"/>
      <c r="MDW71" s="19"/>
      <c r="MDX71" s="19"/>
      <c r="MDY71" s="19"/>
      <c r="MDZ71" s="19"/>
      <c r="MEA71" s="19"/>
      <c r="MEB71" s="19"/>
      <c r="MEC71" s="19"/>
      <c r="MED71" s="19"/>
      <c r="MEE71" s="19"/>
      <c r="MEF71" s="19"/>
      <c r="MEG71" s="19"/>
      <c r="MEH71" s="19"/>
      <c r="MEI71" s="19"/>
      <c r="MEJ71" s="19"/>
      <c r="MEK71" s="19"/>
      <c r="MEL71" s="19"/>
      <c r="MEM71" s="19"/>
      <c r="MEN71" s="19"/>
      <c r="MEO71" s="19"/>
      <c r="MEP71" s="19"/>
      <c r="MEQ71" s="19"/>
      <c r="MER71" s="19"/>
      <c r="MES71" s="19"/>
      <c r="MET71" s="19"/>
      <c r="MEU71" s="19"/>
      <c r="MEV71" s="19"/>
      <c r="MEW71" s="19"/>
      <c r="MEX71" s="19"/>
      <c r="MEY71" s="19"/>
      <c r="MEZ71" s="19"/>
      <c r="MFA71" s="19"/>
      <c r="MFB71" s="19"/>
      <c r="MFC71" s="19"/>
      <c r="MFD71" s="19"/>
      <c r="MFE71" s="19"/>
      <c r="MFF71" s="19"/>
      <c r="MFG71" s="19"/>
      <c r="MFH71" s="19"/>
      <c r="MFI71" s="19"/>
      <c r="MFJ71" s="19"/>
      <c r="MFK71" s="19"/>
      <c r="MFL71" s="19"/>
      <c r="MFM71" s="19"/>
      <c r="MFN71" s="19"/>
      <c r="MFO71" s="19"/>
      <c r="MFP71" s="19"/>
      <c r="MFQ71" s="19"/>
      <c r="MFR71" s="19"/>
      <c r="MFS71" s="19"/>
      <c r="MFT71" s="19"/>
      <c r="MFU71" s="19"/>
      <c r="MFV71" s="19"/>
      <c r="MFW71" s="19"/>
      <c r="MFX71" s="19"/>
      <c r="MFY71" s="19"/>
      <c r="MFZ71" s="19"/>
      <c r="MGA71" s="19"/>
      <c r="MGB71" s="19"/>
      <c r="MGC71" s="19"/>
      <c r="MGD71" s="19"/>
      <c r="MGE71" s="19"/>
      <c r="MGF71" s="19"/>
      <c r="MGG71" s="19"/>
      <c r="MGH71" s="19"/>
      <c r="MGI71" s="19"/>
      <c r="MGJ71" s="19"/>
      <c r="MGK71" s="19"/>
      <c r="MGL71" s="19"/>
      <c r="MGM71" s="19"/>
      <c r="MGN71" s="19"/>
      <c r="MGO71" s="19"/>
      <c r="MGP71" s="19"/>
      <c r="MGQ71" s="19"/>
      <c r="MGR71" s="19"/>
      <c r="MGS71" s="19"/>
      <c r="MGT71" s="19"/>
      <c r="MGU71" s="19"/>
      <c r="MGV71" s="19"/>
      <c r="MGW71" s="19"/>
      <c r="MGX71" s="19"/>
      <c r="MGY71" s="19"/>
      <c r="MGZ71" s="19"/>
      <c r="MHA71" s="19"/>
      <c r="MHB71" s="19"/>
      <c r="MHC71" s="19"/>
      <c r="MHD71" s="19"/>
      <c r="MHE71" s="19"/>
      <c r="MHF71" s="19"/>
      <c r="MHG71" s="19"/>
      <c r="MHH71" s="19"/>
      <c r="MHI71" s="19"/>
      <c r="MHJ71" s="19"/>
      <c r="MHK71" s="19"/>
      <c r="MHL71" s="19"/>
      <c r="MHM71" s="19"/>
      <c r="MHN71" s="19"/>
      <c r="MHO71" s="19"/>
      <c r="MHP71" s="19"/>
      <c r="MHQ71" s="19"/>
      <c r="MHR71" s="19"/>
      <c r="MHS71" s="19"/>
      <c r="MHT71" s="19"/>
      <c r="MHU71" s="19"/>
      <c r="MHV71" s="19"/>
      <c r="MHW71" s="19"/>
      <c r="MHX71" s="19"/>
      <c r="MHY71" s="19"/>
      <c r="MHZ71" s="19"/>
      <c r="MIA71" s="19"/>
      <c r="MIB71" s="19"/>
      <c r="MIC71" s="19"/>
      <c r="MID71" s="19"/>
      <c r="MIE71" s="19"/>
      <c r="MIF71" s="19"/>
      <c r="MIG71" s="19"/>
      <c r="MIH71" s="19"/>
      <c r="MII71" s="19"/>
      <c r="MIJ71" s="19"/>
      <c r="MIK71" s="19"/>
      <c r="MIL71" s="19"/>
      <c r="MIM71" s="19"/>
      <c r="MIN71" s="19"/>
      <c r="MIO71" s="19"/>
      <c r="MIP71" s="19"/>
      <c r="MIQ71" s="19"/>
      <c r="MIR71" s="19"/>
      <c r="MIS71" s="19"/>
      <c r="MIT71" s="19"/>
      <c r="MIU71" s="19"/>
      <c r="MIV71" s="19"/>
      <c r="MIW71" s="19"/>
      <c r="MIX71" s="19"/>
      <c r="MIY71" s="19"/>
      <c r="MIZ71" s="19"/>
      <c r="MJA71" s="19"/>
      <c r="MJB71" s="19"/>
      <c r="MJC71" s="19"/>
      <c r="MJD71" s="19"/>
      <c r="MJE71" s="19"/>
      <c r="MJF71" s="19"/>
      <c r="MJG71" s="19"/>
      <c r="MJH71" s="19"/>
      <c r="MJI71" s="19"/>
      <c r="MJJ71" s="19"/>
      <c r="MJK71" s="19"/>
      <c r="MJL71" s="19"/>
      <c r="MJM71" s="19"/>
      <c r="MJN71" s="19"/>
      <c r="MJO71" s="19"/>
      <c r="MJP71" s="19"/>
      <c r="MJQ71" s="19"/>
      <c r="MJR71" s="19"/>
      <c r="MJS71" s="19"/>
      <c r="MJT71" s="19"/>
      <c r="MJU71" s="19"/>
      <c r="MJV71" s="19"/>
      <c r="MJW71" s="19"/>
      <c r="MJX71" s="19"/>
      <c r="MJY71" s="19"/>
      <c r="MJZ71" s="19"/>
      <c r="MKA71" s="19"/>
      <c r="MKB71" s="19"/>
      <c r="MKC71" s="19"/>
      <c r="MKD71" s="19"/>
      <c r="MKE71" s="19"/>
      <c r="MKF71" s="19"/>
      <c r="MKG71" s="19"/>
      <c r="MKH71" s="19"/>
      <c r="MKI71" s="19"/>
      <c r="MKJ71" s="19"/>
      <c r="MKK71" s="19"/>
      <c r="MKL71" s="19"/>
      <c r="MKM71" s="19"/>
      <c r="MKN71" s="19"/>
      <c r="MKO71" s="19"/>
      <c r="MKP71" s="19"/>
      <c r="MKQ71" s="19"/>
      <c r="MKR71" s="19"/>
      <c r="MKS71" s="19"/>
      <c r="MKT71" s="19"/>
      <c r="MKU71" s="19"/>
      <c r="MKV71" s="19"/>
      <c r="MKW71" s="19"/>
      <c r="MKX71" s="19"/>
      <c r="MKY71" s="19"/>
      <c r="MKZ71" s="19"/>
      <c r="MLA71" s="19"/>
      <c r="MLB71" s="19"/>
      <c r="MLC71" s="19"/>
      <c r="MLD71" s="19"/>
      <c r="MLE71" s="19"/>
      <c r="MLF71" s="19"/>
      <c r="MLG71" s="19"/>
      <c r="MLH71" s="19"/>
      <c r="MLI71" s="19"/>
      <c r="MLJ71" s="19"/>
      <c r="MLK71" s="19"/>
      <c r="MLL71" s="19"/>
      <c r="MLM71" s="19"/>
      <c r="MLN71" s="19"/>
      <c r="MLO71" s="19"/>
      <c r="MLP71" s="19"/>
      <c r="MLQ71" s="19"/>
      <c r="MLR71" s="19"/>
      <c r="MLS71" s="19"/>
      <c r="MLT71" s="19"/>
      <c r="MLU71" s="19"/>
      <c r="MLV71" s="19"/>
      <c r="MLW71" s="19"/>
      <c r="MLX71" s="19"/>
      <c r="MLY71" s="19"/>
      <c r="MLZ71" s="19"/>
      <c r="MMA71" s="19"/>
      <c r="MMB71" s="19"/>
      <c r="MMC71" s="19"/>
      <c r="MMD71" s="19"/>
      <c r="MME71" s="19"/>
      <c r="MMF71" s="19"/>
      <c r="MMG71" s="19"/>
      <c r="MMH71" s="19"/>
      <c r="MMI71" s="19"/>
      <c r="MMJ71" s="19"/>
      <c r="MMK71" s="19"/>
      <c r="MML71" s="19"/>
      <c r="MMM71" s="19"/>
      <c r="MMN71" s="19"/>
      <c r="MMO71" s="19"/>
      <c r="MMP71" s="19"/>
      <c r="MMQ71" s="19"/>
      <c r="MMR71" s="19"/>
      <c r="MMS71" s="19"/>
      <c r="MMT71" s="19"/>
      <c r="MMU71" s="19"/>
      <c r="MMV71" s="19"/>
      <c r="MMW71" s="19"/>
      <c r="MMX71" s="19"/>
      <c r="MMY71" s="19"/>
      <c r="MMZ71" s="19"/>
      <c r="MNA71" s="19"/>
      <c r="MNB71" s="19"/>
      <c r="MNC71" s="19"/>
      <c r="MND71" s="19"/>
      <c r="MNE71" s="19"/>
      <c r="MNF71" s="19"/>
      <c r="MNG71" s="19"/>
      <c r="MNH71" s="19"/>
      <c r="MNI71" s="19"/>
      <c r="MNJ71" s="19"/>
      <c r="MNK71" s="19"/>
      <c r="MNL71" s="19"/>
      <c r="MNM71" s="19"/>
      <c r="MNN71" s="19"/>
      <c r="MNO71" s="19"/>
      <c r="MNP71" s="19"/>
      <c r="MNQ71" s="19"/>
      <c r="MNR71" s="19"/>
      <c r="MNS71" s="19"/>
      <c r="MNT71" s="19"/>
      <c r="MNU71" s="19"/>
      <c r="MNV71" s="19"/>
      <c r="MNW71" s="19"/>
      <c r="MNX71" s="19"/>
      <c r="MNY71" s="19"/>
      <c r="MNZ71" s="19"/>
      <c r="MOA71" s="19"/>
      <c r="MOB71" s="19"/>
      <c r="MOC71" s="19"/>
      <c r="MOD71" s="19"/>
      <c r="MOE71" s="19"/>
      <c r="MOF71" s="19"/>
      <c r="MOG71" s="19"/>
      <c r="MOH71" s="19"/>
      <c r="MOI71" s="19"/>
      <c r="MOJ71" s="19"/>
      <c r="MOK71" s="19"/>
      <c r="MOL71" s="19"/>
      <c r="MOM71" s="19"/>
      <c r="MON71" s="19"/>
      <c r="MOO71" s="19"/>
      <c r="MOP71" s="19"/>
      <c r="MOQ71" s="19"/>
      <c r="MOR71" s="19"/>
      <c r="MOS71" s="19"/>
      <c r="MOT71" s="19"/>
      <c r="MOU71" s="19"/>
      <c r="MOV71" s="19"/>
      <c r="MOW71" s="19"/>
      <c r="MOX71" s="19"/>
      <c r="MOY71" s="19"/>
      <c r="MOZ71" s="19"/>
      <c r="MPA71" s="19"/>
      <c r="MPB71" s="19"/>
      <c r="MPC71" s="19"/>
      <c r="MPD71" s="19"/>
      <c r="MPE71" s="19"/>
      <c r="MPF71" s="19"/>
      <c r="MPG71" s="19"/>
      <c r="MPH71" s="19"/>
      <c r="MPI71" s="19"/>
      <c r="MPJ71" s="19"/>
      <c r="MPK71" s="19"/>
      <c r="MPL71" s="19"/>
      <c r="MPM71" s="19"/>
      <c r="MPN71" s="19"/>
      <c r="MPO71" s="19"/>
      <c r="MPP71" s="19"/>
      <c r="MPQ71" s="19"/>
      <c r="MPR71" s="19"/>
      <c r="MPS71" s="19"/>
      <c r="MPT71" s="19"/>
      <c r="MPU71" s="19"/>
      <c r="MPV71" s="19"/>
      <c r="MPW71" s="19"/>
      <c r="MPX71" s="19"/>
      <c r="MPY71" s="19"/>
      <c r="MPZ71" s="19"/>
      <c r="MQA71" s="19"/>
      <c r="MQB71" s="19"/>
      <c r="MQC71" s="19"/>
      <c r="MQD71" s="19"/>
      <c r="MQE71" s="19"/>
      <c r="MQF71" s="19"/>
      <c r="MQG71" s="19"/>
      <c r="MQH71" s="19"/>
      <c r="MQI71" s="19"/>
      <c r="MQJ71" s="19"/>
      <c r="MQK71" s="19"/>
      <c r="MQL71" s="19"/>
      <c r="MQM71" s="19"/>
      <c r="MQN71" s="19"/>
      <c r="MQO71" s="19"/>
      <c r="MQP71" s="19"/>
      <c r="MQQ71" s="19"/>
      <c r="MQR71" s="19"/>
      <c r="MQS71" s="19"/>
      <c r="MQT71" s="19"/>
      <c r="MQU71" s="19"/>
      <c r="MQV71" s="19"/>
      <c r="MQW71" s="19"/>
      <c r="MQX71" s="19"/>
      <c r="MQY71" s="19"/>
      <c r="MQZ71" s="19"/>
      <c r="MRA71" s="19"/>
      <c r="MRB71" s="19"/>
      <c r="MRC71" s="19"/>
      <c r="MRD71" s="19"/>
      <c r="MRE71" s="19"/>
      <c r="MRF71" s="19"/>
      <c r="MRG71" s="19"/>
      <c r="MRH71" s="19"/>
      <c r="MRI71" s="19"/>
      <c r="MRJ71" s="19"/>
      <c r="MRK71" s="19"/>
      <c r="MRL71" s="19"/>
      <c r="MRM71" s="19"/>
      <c r="MRN71" s="19"/>
      <c r="MRO71" s="19"/>
      <c r="MRP71" s="19"/>
      <c r="MRQ71" s="19"/>
      <c r="MRR71" s="19"/>
      <c r="MRS71" s="19"/>
      <c r="MRT71" s="19"/>
      <c r="MRU71" s="19"/>
      <c r="MRV71" s="19"/>
      <c r="MRW71" s="19"/>
      <c r="MRX71" s="19"/>
      <c r="MRY71" s="19"/>
      <c r="MRZ71" s="19"/>
      <c r="MSA71" s="19"/>
      <c r="MSB71" s="19"/>
      <c r="MSC71" s="19"/>
      <c r="MSD71" s="19"/>
      <c r="MSE71" s="19"/>
      <c r="MSF71" s="19"/>
      <c r="MSG71" s="19"/>
      <c r="MSH71" s="19"/>
      <c r="MSI71" s="19"/>
      <c r="MSJ71" s="19"/>
      <c r="MSK71" s="19"/>
      <c r="MSL71" s="19"/>
      <c r="MSM71" s="19"/>
      <c r="MSN71" s="19"/>
      <c r="MSO71" s="19"/>
      <c r="MSP71" s="19"/>
      <c r="MSQ71" s="19"/>
      <c r="MSR71" s="19"/>
      <c r="MSS71" s="19"/>
      <c r="MST71" s="19"/>
      <c r="MSU71" s="19"/>
      <c r="MSV71" s="19"/>
      <c r="MSW71" s="19"/>
      <c r="MSX71" s="19"/>
      <c r="MSY71" s="19"/>
      <c r="MSZ71" s="19"/>
      <c r="MTA71" s="19"/>
      <c r="MTB71" s="19"/>
      <c r="MTC71" s="19"/>
      <c r="MTD71" s="19"/>
      <c r="MTE71" s="19"/>
      <c r="MTF71" s="19"/>
      <c r="MTG71" s="19"/>
      <c r="MTH71" s="19"/>
      <c r="MTI71" s="19"/>
      <c r="MTJ71" s="19"/>
      <c r="MTK71" s="19"/>
      <c r="MTL71" s="19"/>
      <c r="MTM71" s="19"/>
      <c r="MTN71" s="19"/>
      <c r="MTO71" s="19"/>
      <c r="MTP71" s="19"/>
      <c r="MTQ71" s="19"/>
      <c r="MTR71" s="19"/>
      <c r="MTS71" s="19"/>
      <c r="MTT71" s="19"/>
      <c r="MTU71" s="19"/>
      <c r="MTV71" s="19"/>
      <c r="MTW71" s="19"/>
      <c r="MTX71" s="19"/>
      <c r="MTY71" s="19"/>
      <c r="MTZ71" s="19"/>
      <c r="MUA71" s="19"/>
      <c r="MUB71" s="19"/>
      <c r="MUC71" s="19"/>
      <c r="MUD71" s="19"/>
      <c r="MUE71" s="19"/>
      <c r="MUF71" s="19"/>
      <c r="MUG71" s="19"/>
      <c r="MUH71" s="19"/>
      <c r="MUI71" s="19"/>
      <c r="MUJ71" s="19"/>
      <c r="MUK71" s="19"/>
      <c r="MUL71" s="19"/>
      <c r="MUM71" s="19"/>
      <c r="MUN71" s="19"/>
      <c r="MUO71" s="19"/>
      <c r="MUP71" s="19"/>
      <c r="MUQ71" s="19"/>
      <c r="MUR71" s="19"/>
      <c r="MUS71" s="19"/>
      <c r="MUT71" s="19"/>
      <c r="MUU71" s="19"/>
      <c r="MUV71" s="19"/>
      <c r="MUW71" s="19"/>
      <c r="MUX71" s="19"/>
      <c r="MUY71" s="19"/>
      <c r="MUZ71" s="19"/>
      <c r="MVA71" s="19"/>
      <c r="MVB71" s="19"/>
      <c r="MVC71" s="19"/>
      <c r="MVD71" s="19"/>
      <c r="MVE71" s="19"/>
      <c r="MVF71" s="19"/>
      <c r="MVG71" s="19"/>
      <c r="MVH71" s="19"/>
      <c r="MVI71" s="19"/>
      <c r="MVJ71" s="19"/>
      <c r="MVK71" s="19"/>
      <c r="MVL71" s="19"/>
      <c r="MVM71" s="19"/>
      <c r="MVN71" s="19"/>
      <c r="MVO71" s="19"/>
      <c r="MVP71" s="19"/>
      <c r="MVQ71" s="19"/>
      <c r="MVR71" s="19"/>
      <c r="MVS71" s="19"/>
      <c r="MVT71" s="19"/>
      <c r="MVU71" s="19"/>
      <c r="MVV71" s="19"/>
      <c r="MVW71" s="19"/>
      <c r="MVX71" s="19"/>
      <c r="MVY71" s="19"/>
      <c r="MVZ71" s="19"/>
      <c r="MWA71" s="19"/>
      <c r="MWB71" s="19"/>
      <c r="MWC71" s="19"/>
      <c r="MWD71" s="19"/>
      <c r="MWE71" s="19"/>
      <c r="MWF71" s="19"/>
      <c r="MWG71" s="19"/>
      <c r="MWH71" s="19"/>
      <c r="MWI71" s="19"/>
      <c r="MWJ71" s="19"/>
      <c r="MWK71" s="19"/>
      <c r="MWL71" s="19"/>
      <c r="MWM71" s="19"/>
      <c r="MWN71" s="19"/>
      <c r="MWO71" s="19"/>
      <c r="MWP71" s="19"/>
      <c r="MWQ71" s="19"/>
      <c r="MWR71" s="19"/>
      <c r="MWS71" s="19"/>
      <c r="MWT71" s="19"/>
      <c r="MWU71" s="19"/>
      <c r="MWV71" s="19"/>
      <c r="MWW71" s="19"/>
      <c r="MWX71" s="19"/>
      <c r="MWY71" s="19"/>
      <c r="MWZ71" s="19"/>
      <c r="MXA71" s="19"/>
      <c r="MXB71" s="19"/>
      <c r="MXC71" s="19"/>
      <c r="MXD71" s="19"/>
      <c r="MXE71" s="19"/>
      <c r="MXF71" s="19"/>
      <c r="MXG71" s="19"/>
      <c r="MXH71" s="19"/>
      <c r="MXI71" s="19"/>
      <c r="MXJ71" s="19"/>
      <c r="MXK71" s="19"/>
      <c r="MXL71" s="19"/>
      <c r="MXM71" s="19"/>
      <c r="MXN71" s="19"/>
      <c r="MXO71" s="19"/>
      <c r="MXP71" s="19"/>
      <c r="MXQ71" s="19"/>
      <c r="MXR71" s="19"/>
      <c r="MXS71" s="19"/>
      <c r="MXT71" s="19"/>
      <c r="MXU71" s="19"/>
      <c r="MXV71" s="19"/>
      <c r="MXW71" s="19"/>
      <c r="MXX71" s="19"/>
      <c r="MXY71" s="19"/>
      <c r="MXZ71" s="19"/>
      <c r="MYA71" s="19"/>
      <c r="MYB71" s="19"/>
      <c r="MYC71" s="19"/>
      <c r="MYD71" s="19"/>
      <c r="MYE71" s="19"/>
      <c r="MYF71" s="19"/>
      <c r="MYG71" s="19"/>
      <c r="MYH71" s="19"/>
      <c r="MYI71" s="19"/>
      <c r="MYJ71" s="19"/>
      <c r="MYK71" s="19"/>
      <c r="MYL71" s="19"/>
      <c r="MYM71" s="19"/>
      <c r="MYN71" s="19"/>
      <c r="MYO71" s="19"/>
      <c r="MYP71" s="19"/>
      <c r="MYQ71" s="19"/>
      <c r="MYR71" s="19"/>
      <c r="MYS71" s="19"/>
      <c r="MYT71" s="19"/>
      <c r="MYU71" s="19"/>
      <c r="MYV71" s="19"/>
      <c r="MYW71" s="19"/>
      <c r="MYX71" s="19"/>
      <c r="MYY71" s="19"/>
      <c r="MYZ71" s="19"/>
      <c r="MZA71" s="19"/>
      <c r="MZB71" s="19"/>
      <c r="MZC71" s="19"/>
      <c r="MZD71" s="19"/>
      <c r="MZE71" s="19"/>
      <c r="MZF71" s="19"/>
      <c r="MZG71" s="19"/>
      <c r="MZH71" s="19"/>
      <c r="MZI71" s="19"/>
      <c r="MZJ71" s="19"/>
      <c r="MZK71" s="19"/>
      <c r="MZL71" s="19"/>
      <c r="MZM71" s="19"/>
      <c r="MZN71" s="19"/>
      <c r="MZO71" s="19"/>
      <c r="MZP71" s="19"/>
      <c r="MZQ71" s="19"/>
      <c r="MZR71" s="19"/>
      <c r="MZS71" s="19"/>
      <c r="MZT71" s="19"/>
      <c r="MZU71" s="19"/>
      <c r="MZV71" s="19"/>
      <c r="MZW71" s="19"/>
      <c r="MZX71" s="19"/>
      <c r="MZY71" s="19"/>
      <c r="MZZ71" s="19"/>
      <c r="NAA71" s="19"/>
      <c r="NAB71" s="19"/>
      <c r="NAC71" s="19"/>
      <c r="NAD71" s="19"/>
      <c r="NAE71" s="19"/>
      <c r="NAF71" s="19"/>
      <c r="NAG71" s="19"/>
      <c r="NAH71" s="19"/>
      <c r="NAI71" s="19"/>
      <c r="NAJ71" s="19"/>
      <c r="NAK71" s="19"/>
      <c r="NAL71" s="19"/>
      <c r="NAM71" s="19"/>
      <c r="NAN71" s="19"/>
      <c r="NAO71" s="19"/>
      <c r="NAP71" s="19"/>
      <c r="NAQ71" s="19"/>
      <c r="NAR71" s="19"/>
      <c r="NAS71" s="19"/>
      <c r="NAT71" s="19"/>
      <c r="NAU71" s="19"/>
      <c r="NAV71" s="19"/>
      <c r="NAW71" s="19"/>
      <c r="NAX71" s="19"/>
      <c r="NAY71" s="19"/>
      <c r="NAZ71" s="19"/>
      <c r="NBA71" s="19"/>
      <c r="NBB71" s="19"/>
      <c r="NBC71" s="19"/>
      <c r="NBD71" s="19"/>
      <c r="NBE71" s="19"/>
      <c r="NBF71" s="19"/>
      <c r="NBG71" s="19"/>
      <c r="NBH71" s="19"/>
      <c r="NBI71" s="19"/>
      <c r="NBJ71" s="19"/>
      <c r="NBK71" s="19"/>
      <c r="NBL71" s="19"/>
      <c r="NBM71" s="19"/>
      <c r="NBN71" s="19"/>
      <c r="NBO71" s="19"/>
      <c r="NBP71" s="19"/>
      <c r="NBQ71" s="19"/>
      <c r="NBR71" s="19"/>
      <c r="NBS71" s="19"/>
      <c r="NBT71" s="19"/>
      <c r="NBU71" s="19"/>
      <c r="NBV71" s="19"/>
      <c r="NBW71" s="19"/>
      <c r="NBX71" s="19"/>
      <c r="NBY71" s="19"/>
      <c r="NBZ71" s="19"/>
      <c r="NCA71" s="19"/>
      <c r="NCB71" s="19"/>
      <c r="NCC71" s="19"/>
      <c r="NCD71" s="19"/>
      <c r="NCE71" s="19"/>
      <c r="NCF71" s="19"/>
      <c r="NCG71" s="19"/>
      <c r="NCH71" s="19"/>
      <c r="NCI71" s="19"/>
      <c r="NCJ71" s="19"/>
      <c r="NCK71" s="19"/>
      <c r="NCL71" s="19"/>
      <c r="NCM71" s="19"/>
      <c r="NCN71" s="19"/>
      <c r="NCO71" s="19"/>
      <c r="NCP71" s="19"/>
      <c r="NCQ71" s="19"/>
      <c r="NCR71" s="19"/>
      <c r="NCS71" s="19"/>
      <c r="NCT71" s="19"/>
      <c r="NCU71" s="19"/>
      <c r="NCV71" s="19"/>
      <c r="NCW71" s="19"/>
      <c r="NCX71" s="19"/>
      <c r="NCY71" s="19"/>
      <c r="NCZ71" s="19"/>
      <c r="NDA71" s="19"/>
      <c r="NDB71" s="19"/>
      <c r="NDC71" s="19"/>
      <c r="NDD71" s="19"/>
      <c r="NDE71" s="19"/>
      <c r="NDF71" s="19"/>
      <c r="NDG71" s="19"/>
      <c r="NDH71" s="19"/>
      <c r="NDI71" s="19"/>
      <c r="NDJ71" s="19"/>
      <c r="NDK71" s="19"/>
      <c r="NDL71" s="19"/>
      <c r="NDM71" s="19"/>
      <c r="NDN71" s="19"/>
      <c r="NDO71" s="19"/>
      <c r="NDP71" s="19"/>
      <c r="NDQ71" s="19"/>
      <c r="NDR71" s="19"/>
      <c r="NDS71" s="19"/>
      <c r="NDT71" s="19"/>
      <c r="NDU71" s="19"/>
      <c r="NDV71" s="19"/>
      <c r="NDW71" s="19"/>
      <c r="NDX71" s="19"/>
      <c r="NDY71" s="19"/>
      <c r="NDZ71" s="19"/>
      <c r="NEA71" s="19"/>
      <c r="NEB71" s="19"/>
      <c r="NEC71" s="19"/>
      <c r="NED71" s="19"/>
      <c r="NEE71" s="19"/>
      <c r="NEF71" s="19"/>
      <c r="NEG71" s="19"/>
      <c r="NEH71" s="19"/>
      <c r="NEI71" s="19"/>
      <c r="NEJ71" s="19"/>
      <c r="NEK71" s="19"/>
      <c r="NEL71" s="19"/>
      <c r="NEM71" s="19"/>
      <c r="NEN71" s="19"/>
      <c r="NEO71" s="19"/>
      <c r="NEP71" s="19"/>
      <c r="NEQ71" s="19"/>
      <c r="NER71" s="19"/>
      <c r="NES71" s="19"/>
      <c r="NET71" s="19"/>
      <c r="NEU71" s="19"/>
      <c r="NEV71" s="19"/>
      <c r="NEW71" s="19"/>
      <c r="NEX71" s="19"/>
      <c r="NEY71" s="19"/>
      <c r="NEZ71" s="19"/>
      <c r="NFA71" s="19"/>
      <c r="NFB71" s="19"/>
      <c r="NFC71" s="19"/>
      <c r="NFD71" s="19"/>
      <c r="NFE71" s="19"/>
      <c r="NFF71" s="19"/>
      <c r="NFG71" s="19"/>
      <c r="NFH71" s="19"/>
      <c r="NFI71" s="19"/>
      <c r="NFJ71" s="19"/>
      <c r="NFK71" s="19"/>
      <c r="NFL71" s="19"/>
      <c r="NFM71" s="19"/>
      <c r="NFN71" s="19"/>
      <c r="NFO71" s="19"/>
      <c r="NFP71" s="19"/>
      <c r="NFQ71" s="19"/>
      <c r="NFR71" s="19"/>
      <c r="NFS71" s="19"/>
      <c r="NFT71" s="19"/>
      <c r="NFU71" s="19"/>
      <c r="NFV71" s="19"/>
      <c r="NFW71" s="19"/>
      <c r="NFX71" s="19"/>
      <c r="NFY71" s="19"/>
      <c r="NFZ71" s="19"/>
      <c r="NGA71" s="19"/>
      <c r="NGB71" s="19"/>
      <c r="NGC71" s="19"/>
      <c r="NGD71" s="19"/>
      <c r="NGE71" s="19"/>
      <c r="NGF71" s="19"/>
      <c r="NGG71" s="19"/>
      <c r="NGH71" s="19"/>
      <c r="NGI71" s="19"/>
      <c r="NGJ71" s="19"/>
      <c r="NGK71" s="19"/>
      <c r="NGL71" s="19"/>
      <c r="NGM71" s="19"/>
      <c r="NGN71" s="19"/>
      <c r="NGO71" s="19"/>
      <c r="NGP71" s="19"/>
      <c r="NGQ71" s="19"/>
      <c r="NGR71" s="19"/>
      <c r="NGS71" s="19"/>
      <c r="NGT71" s="19"/>
      <c r="NGU71" s="19"/>
      <c r="NGV71" s="19"/>
      <c r="NGW71" s="19"/>
      <c r="NGX71" s="19"/>
      <c r="NGY71" s="19"/>
      <c r="NGZ71" s="19"/>
      <c r="NHA71" s="19"/>
      <c r="NHB71" s="19"/>
      <c r="NHC71" s="19"/>
      <c r="NHD71" s="19"/>
      <c r="NHE71" s="19"/>
      <c r="NHF71" s="19"/>
      <c r="NHG71" s="19"/>
      <c r="NHH71" s="19"/>
      <c r="NHI71" s="19"/>
      <c r="NHJ71" s="19"/>
      <c r="NHK71" s="19"/>
      <c r="NHL71" s="19"/>
      <c r="NHM71" s="19"/>
      <c r="NHN71" s="19"/>
      <c r="NHO71" s="19"/>
      <c r="NHP71" s="19"/>
      <c r="NHQ71" s="19"/>
      <c r="NHR71" s="19"/>
      <c r="NHS71" s="19"/>
      <c r="NHT71" s="19"/>
      <c r="NHU71" s="19"/>
      <c r="NHV71" s="19"/>
      <c r="NHW71" s="19"/>
      <c r="NHX71" s="19"/>
      <c r="NHY71" s="19"/>
      <c r="NHZ71" s="19"/>
      <c r="NIA71" s="19"/>
      <c r="NIB71" s="19"/>
      <c r="NIC71" s="19"/>
      <c r="NID71" s="19"/>
      <c r="NIE71" s="19"/>
      <c r="NIF71" s="19"/>
      <c r="NIG71" s="19"/>
      <c r="NIH71" s="19"/>
      <c r="NII71" s="19"/>
      <c r="NIJ71" s="19"/>
      <c r="NIK71" s="19"/>
      <c r="NIL71" s="19"/>
      <c r="NIM71" s="19"/>
      <c r="NIN71" s="19"/>
      <c r="NIO71" s="19"/>
      <c r="NIP71" s="19"/>
      <c r="NIQ71" s="19"/>
      <c r="NIR71" s="19"/>
      <c r="NIS71" s="19"/>
      <c r="NIT71" s="19"/>
      <c r="NIU71" s="19"/>
      <c r="NIV71" s="19"/>
      <c r="NIW71" s="19"/>
      <c r="NIX71" s="19"/>
      <c r="NIY71" s="19"/>
      <c r="NIZ71" s="19"/>
      <c r="NJA71" s="19"/>
      <c r="NJB71" s="19"/>
      <c r="NJC71" s="19"/>
      <c r="NJD71" s="19"/>
      <c r="NJE71" s="19"/>
      <c r="NJF71" s="19"/>
      <c r="NJG71" s="19"/>
      <c r="NJH71" s="19"/>
      <c r="NJI71" s="19"/>
      <c r="NJJ71" s="19"/>
      <c r="NJK71" s="19"/>
      <c r="NJL71" s="19"/>
      <c r="NJM71" s="19"/>
      <c r="NJN71" s="19"/>
      <c r="NJO71" s="19"/>
      <c r="NJP71" s="19"/>
      <c r="NJQ71" s="19"/>
      <c r="NJR71" s="19"/>
      <c r="NJS71" s="19"/>
      <c r="NJT71" s="19"/>
      <c r="NJU71" s="19"/>
      <c r="NJV71" s="19"/>
      <c r="NJW71" s="19"/>
      <c r="NJX71" s="19"/>
      <c r="NJY71" s="19"/>
      <c r="NJZ71" s="19"/>
      <c r="NKA71" s="19"/>
      <c r="NKB71" s="19"/>
      <c r="NKC71" s="19"/>
      <c r="NKD71" s="19"/>
      <c r="NKE71" s="19"/>
      <c r="NKF71" s="19"/>
      <c r="NKG71" s="19"/>
      <c r="NKH71" s="19"/>
      <c r="NKI71" s="19"/>
      <c r="NKJ71" s="19"/>
      <c r="NKK71" s="19"/>
      <c r="NKL71" s="19"/>
      <c r="NKM71" s="19"/>
      <c r="NKN71" s="19"/>
      <c r="NKO71" s="19"/>
      <c r="NKP71" s="19"/>
      <c r="NKQ71" s="19"/>
      <c r="NKR71" s="19"/>
      <c r="NKS71" s="19"/>
      <c r="NKT71" s="19"/>
      <c r="NKU71" s="19"/>
      <c r="NKV71" s="19"/>
      <c r="NKW71" s="19"/>
      <c r="NKX71" s="19"/>
      <c r="NKY71" s="19"/>
      <c r="NKZ71" s="19"/>
      <c r="NLA71" s="19"/>
      <c r="NLB71" s="19"/>
      <c r="NLC71" s="19"/>
      <c r="NLD71" s="19"/>
      <c r="NLE71" s="19"/>
      <c r="NLF71" s="19"/>
      <c r="NLG71" s="19"/>
      <c r="NLH71" s="19"/>
      <c r="NLI71" s="19"/>
      <c r="NLJ71" s="19"/>
      <c r="NLK71" s="19"/>
      <c r="NLL71" s="19"/>
      <c r="NLM71" s="19"/>
      <c r="NLN71" s="19"/>
      <c r="NLO71" s="19"/>
      <c r="NLP71" s="19"/>
      <c r="NLQ71" s="19"/>
      <c r="NLR71" s="19"/>
      <c r="NLS71" s="19"/>
      <c r="NLT71" s="19"/>
      <c r="NLU71" s="19"/>
      <c r="NLV71" s="19"/>
      <c r="NLW71" s="19"/>
      <c r="NLX71" s="19"/>
      <c r="NLY71" s="19"/>
      <c r="NLZ71" s="19"/>
      <c r="NMA71" s="19"/>
      <c r="NMB71" s="19"/>
      <c r="NMC71" s="19"/>
      <c r="NMD71" s="19"/>
      <c r="NME71" s="19"/>
      <c r="NMF71" s="19"/>
      <c r="NMG71" s="19"/>
      <c r="NMH71" s="19"/>
      <c r="NMI71" s="19"/>
      <c r="NMJ71" s="19"/>
      <c r="NMK71" s="19"/>
      <c r="NML71" s="19"/>
      <c r="NMM71" s="19"/>
      <c r="NMN71" s="19"/>
      <c r="NMO71" s="19"/>
      <c r="NMP71" s="19"/>
      <c r="NMQ71" s="19"/>
      <c r="NMR71" s="19"/>
      <c r="NMS71" s="19"/>
      <c r="NMT71" s="19"/>
      <c r="NMU71" s="19"/>
      <c r="NMV71" s="19"/>
      <c r="NMW71" s="19"/>
      <c r="NMX71" s="19"/>
      <c r="NMY71" s="19"/>
      <c r="NMZ71" s="19"/>
      <c r="NNA71" s="19"/>
      <c r="NNB71" s="19"/>
      <c r="NNC71" s="19"/>
      <c r="NND71" s="19"/>
      <c r="NNE71" s="19"/>
      <c r="NNF71" s="19"/>
      <c r="NNG71" s="19"/>
      <c r="NNH71" s="19"/>
      <c r="NNI71" s="19"/>
      <c r="NNJ71" s="19"/>
      <c r="NNK71" s="19"/>
      <c r="NNL71" s="19"/>
      <c r="NNM71" s="19"/>
      <c r="NNN71" s="19"/>
      <c r="NNO71" s="19"/>
      <c r="NNP71" s="19"/>
      <c r="NNQ71" s="19"/>
      <c r="NNR71" s="19"/>
      <c r="NNS71" s="19"/>
      <c r="NNT71" s="19"/>
      <c r="NNU71" s="19"/>
      <c r="NNV71" s="19"/>
      <c r="NNW71" s="19"/>
      <c r="NNX71" s="19"/>
      <c r="NNY71" s="19"/>
      <c r="NNZ71" s="19"/>
      <c r="NOA71" s="19"/>
      <c r="NOB71" s="19"/>
      <c r="NOC71" s="19"/>
      <c r="NOD71" s="19"/>
      <c r="NOE71" s="19"/>
      <c r="NOF71" s="19"/>
      <c r="NOG71" s="19"/>
      <c r="NOH71" s="19"/>
      <c r="NOI71" s="19"/>
      <c r="NOJ71" s="19"/>
      <c r="NOK71" s="19"/>
      <c r="NOL71" s="19"/>
      <c r="NOM71" s="19"/>
      <c r="NON71" s="19"/>
      <c r="NOO71" s="19"/>
      <c r="NOP71" s="19"/>
      <c r="NOQ71" s="19"/>
      <c r="NOR71" s="19"/>
      <c r="NOS71" s="19"/>
      <c r="NOT71" s="19"/>
      <c r="NOU71" s="19"/>
      <c r="NOV71" s="19"/>
      <c r="NOW71" s="19"/>
      <c r="NOX71" s="19"/>
      <c r="NOY71" s="19"/>
      <c r="NOZ71" s="19"/>
      <c r="NPA71" s="19"/>
      <c r="NPB71" s="19"/>
      <c r="NPC71" s="19"/>
      <c r="NPD71" s="19"/>
      <c r="NPE71" s="19"/>
      <c r="NPF71" s="19"/>
      <c r="NPG71" s="19"/>
      <c r="NPH71" s="19"/>
      <c r="NPI71" s="19"/>
      <c r="NPJ71" s="19"/>
      <c r="NPK71" s="19"/>
      <c r="NPL71" s="19"/>
      <c r="NPM71" s="19"/>
      <c r="NPN71" s="19"/>
      <c r="NPO71" s="19"/>
      <c r="NPP71" s="19"/>
      <c r="NPQ71" s="19"/>
      <c r="NPR71" s="19"/>
      <c r="NPS71" s="19"/>
      <c r="NPT71" s="19"/>
      <c r="NPU71" s="19"/>
      <c r="NPV71" s="19"/>
      <c r="NPW71" s="19"/>
      <c r="NPX71" s="19"/>
      <c r="NPY71" s="19"/>
      <c r="NPZ71" s="19"/>
      <c r="NQA71" s="19"/>
      <c r="NQB71" s="19"/>
      <c r="NQC71" s="19"/>
      <c r="NQD71" s="19"/>
      <c r="NQE71" s="19"/>
      <c r="NQF71" s="19"/>
      <c r="NQG71" s="19"/>
      <c r="NQH71" s="19"/>
      <c r="NQI71" s="19"/>
      <c r="NQJ71" s="19"/>
      <c r="NQK71" s="19"/>
      <c r="NQL71" s="19"/>
      <c r="NQM71" s="19"/>
      <c r="NQN71" s="19"/>
      <c r="NQO71" s="19"/>
      <c r="NQP71" s="19"/>
      <c r="NQQ71" s="19"/>
      <c r="NQR71" s="19"/>
      <c r="NQS71" s="19"/>
      <c r="NQT71" s="19"/>
      <c r="NQU71" s="19"/>
      <c r="NQV71" s="19"/>
      <c r="NQW71" s="19"/>
      <c r="NQX71" s="19"/>
      <c r="NQY71" s="19"/>
      <c r="NQZ71" s="19"/>
      <c r="NRA71" s="19"/>
      <c r="NRB71" s="19"/>
      <c r="NRC71" s="19"/>
      <c r="NRD71" s="19"/>
      <c r="NRE71" s="19"/>
      <c r="NRF71" s="19"/>
      <c r="NRG71" s="19"/>
      <c r="NRH71" s="19"/>
      <c r="NRI71" s="19"/>
      <c r="NRJ71" s="19"/>
      <c r="NRK71" s="19"/>
      <c r="NRL71" s="19"/>
      <c r="NRM71" s="19"/>
      <c r="NRN71" s="19"/>
      <c r="NRO71" s="19"/>
      <c r="NRP71" s="19"/>
      <c r="NRQ71" s="19"/>
      <c r="NRR71" s="19"/>
      <c r="NRS71" s="19"/>
      <c r="NRT71" s="19"/>
      <c r="NRU71" s="19"/>
      <c r="NRV71" s="19"/>
      <c r="NRW71" s="19"/>
      <c r="NRX71" s="19"/>
      <c r="NRY71" s="19"/>
      <c r="NRZ71" s="19"/>
      <c r="NSA71" s="19"/>
      <c r="NSB71" s="19"/>
      <c r="NSC71" s="19"/>
      <c r="NSD71" s="19"/>
      <c r="NSE71" s="19"/>
      <c r="NSF71" s="19"/>
      <c r="NSG71" s="19"/>
      <c r="NSH71" s="19"/>
      <c r="NSI71" s="19"/>
      <c r="NSJ71" s="19"/>
      <c r="NSK71" s="19"/>
      <c r="NSL71" s="19"/>
      <c r="NSM71" s="19"/>
      <c r="NSN71" s="19"/>
      <c r="NSO71" s="19"/>
      <c r="NSP71" s="19"/>
      <c r="NSQ71" s="19"/>
      <c r="NSR71" s="19"/>
      <c r="NSS71" s="19"/>
      <c r="NST71" s="19"/>
      <c r="NSU71" s="19"/>
      <c r="NSV71" s="19"/>
      <c r="NSW71" s="19"/>
      <c r="NSX71" s="19"/>
      <c r="NSY71" s="19"/>
      <c r="NSZ71" s="19"/>
      <c r="NTA71" s="19"/>
      <c r="NTB71" s="19"/>
      <c r="NTC71" s="19"/>
      <c r="NTD71" s="19"/>
      <c r="NTE71" s="19"/>
      <c r="NTF71" s="19"/>
      <c r="NTG71" s="19"/>
      <c r="NTH71" s="19"/>
      <c r="NTI71" s="19"/>
      <c r="NTJ71" s="19"/>
      <c r="NTK71" s="19"/>
      <c r="NTL71" s="19"/>
      <c r="NTM71" s="19"/>
      <c r="NTN71" s="19"/>
      <c r="NTO71" s="19"/>
      <c r="NTP71" s="19"/>
      <c r="NTQ71" s="19"/>
      <c r="NTR71" s="19"/>
      <c r="NTS71" s="19"/>
      <c r="NTT71" s="19"/>
      <c r="NTU71" s="19"/>
      <c r="NTV71" s="19"/>
      <c r="NTW71" s="19"/>
      <c r="NTX71" s="19"/>
      <c r="NTY71" s="19"/>
      <c r="NTZ71" s="19"/>
      <c r="NUA71" s="19"/>
      <c r="NUB71" s="19"/>
      <c r="NUC71" s="19"/>
      <c r="NUD71" s="19"/>
      <c r="NUE71" s="19"/>
      <c r="NUF71" s="19"/>
      <c r="NUG71" s="19"/>
      <c r="NUH71" s="19"/>
      <c r="NUI71" s="19"/>
      <c r="NUJ71" s="19"/>
      <c r="NUK71" s="19"/>
      <c r="NUL71" s="19"/>
      <c r="NUM71" s="19"/>
      <c r="NUN71" s="19"/>
      <c r="NUO71" s="19"/>
      <c r="NUP71" s="19"/>
      <c r="NUQ71" s="19"/>
      <c r="NUR71" s="19"/>
      <c r="NUS71" s="19"/>
      <c r="NUT71" s="19"/>
      <c r="NUU71" s="19"/>
      <c r="NUV71" s="19"/>
      <c r="NUW71" s="19"/>
      <c r="NUX71" s="19"/>
      <c r="NUY71" s="19"/>
      <c r="NUZ71" s="19"/>
      <c r="NVA71" s="19"/>
      <c r="NVB71" s="19"/>
      <c r="NVC71" s="19"/>
      <c r="NVD71" s="19"/>
      <c r="NVE71" s="19"/>
      <c r="NVF71" s="19"/>
      <c r="NVG71" s="19"/>
      <c r="NVH71" s="19"/>
      <c r="NVI71" s="19"/>
      <c r="NVJ71" s="19"/>
      <c r="NVK71" s="19"/>
      <c r="NVL71" s="19"/>
      <c r="NVM71" s="19"/>
      <c r="NVN71" s="19"/>
      <c r="NVO71" s="19"/>
      <c r="NVP71" s="19"/>
      <c r="NVQ71" s="19"/>
      <c r="NVR71" s="19"/>
      <c r="NVS71" s="19"/>
      <c r="NVT71" s="19"/>
      <c r="NVU71" s="19"/>
      <c r="NVV71" s="19"/>
      <c r="NVW71" s="19"/>
      <c r="NVX71" s="19"/>
      <c r="NVY71" s="19"/>
      <c r="NVZ71" s="19"/>
      <c r="NWA71" s="19"/>
      <c r="NWB71" s="19"/>
      <c r="NWC71" s="19"/>
      <c r="NWD71" s="19"/>
      <c r="NWE71" s="19"/>
      <c r="NWF71" s="19"/>
      <c r="NWG71" s="19"/>
      <c r="NWH71" s="19"/>
      <c r="NWI71" s="19"/>
      <c r="NWJ71" s="19"/>
      <c r="NWK71" s="19"/>
      <c r="NWL71" s="19"/>
      <c r="NWM71" s="19"/>
      <c r="NWN71" s="19"/>
      <c r="NWO71" s="19"/>
      <c r="NWP71" s="19"/>
      <c r="NWQ71" s="19"/>
      <c r="NWR71" s="19"/>
      <c r="NWS71" s="19"/>
      <c r="NWT71" s="19"/>
      <c r="NWU71" s="19"/>
      <c r="NWV71" s="19"/>
      <c r="NWW71" s="19"/>
      <c r="NWX71" s="19"/>
      <c r="NWY71" s="19"/>
      <c r="NWZ71" s="19"/>
      <c r="NXA71" s="19"/>
      <c r="NXB71" s="19"/>
      <c r="NXC71" s="19"/>
      <c r="NXD71" s="19"/>
      <c r="NXE71" s="19"/>
      <c r="NXF71" s="19"/>
      <c r="NXG71" s="19"/>
      <c r="NXH71" s="19"/>
      <c r="NXI71" s="19"/>
      <c r="NXJ71" s="19"/>
      <c r="NXK71" s="19"/>
      <c r="NXL71" s="19"/>
      <c r="NXM71" s="19"/>
      <c r="NXN71" s="19"/>
      <c r="NXO71" s="19"/>
      <c r="NXP71" s="19"/>
      <c r="NXQ71" s="19"/>
      <c r="NXR71" s="19"/>
      <c r="NXS71" s="19"/>
      <c r="NXT71" s="19"/>
      <c r="NXU71" s="19"/>
      <c r="NXV71" s="19"/>
      <c r="NXW71" s="19"/>
      <c r="NXX71" s="19"/>
      <c r="NXY71" s="19"/>
      <c r="NXZ71" s="19"/>
      <c r="NYA71" s="19"/>
      <c r="NYB71" s="19"/>
      <c r="NYC71" s="19"/>
      <c r="NYD71" s="19"/>
      <c r="NYE71" s="19"/>
      <c r="NYF71" s="19"/>
      <c r="NYG71" s="19"/>
      <c r="NYH71" s="19"/>
      <c r="NYI71" s="19"/>
      <c r="NYJ71" s="19"/>
      <c r="NYK71" s="19"/>
      <c r="NYL71" s="19"/>
      <c r="NYM71" s="19"/>
      <c r="NYN71" s="19"/>
      <c r="NYO71" s="19"/>
      <c r="NYP71" s="19"/>
      <c r="NYQ71" s="19"/>
      <c r="NYR71" s="19"/>
      <c r="NYS71" s="19"/>
      <c r="NYT71" s="19"/>
      <c r="NYU71" s="19"/>
      <c r="NYV71" s="19"/>
      <c r="NYW71" s="19"/>
      <c r="NYX71" s="19"/>
      <c r="NYY71" s="19"/>
      <c r="NYZ71" s="19"/>
      <c r="NZA71" s="19"/>
      <c r="NZB71" s="19"/>
      <c r="NZC71" s="19"/>
      <c r="NZD71" s="19"/>
      <c r="NZE71" s="19"/>
      <c r="NZF71" s="19"/>
      <c r="NZG71" s="19"/>
      <c r="NZH71" s="19"/>
      <c r="NZI71" s="19"/>
      <c r="NZJ71" s="19"/>
      <c r="NZK71" s="19"/>
      <c r="NZL71" s="19"/>
      <c r="NZM71" s="19"/>
      <c r="NZN71" s="19"/>
      <c r="NZO71" s="19"/>
      <c r="NZP71" s="19"/>
      <c r="NZQ71" s="19"/>
      <c r="NZR71" s="19"/>
      <c r="NZS71" s="19"/>
      <c r="NZT71" s="19"/>
      <c r="NZU71" s="19"/>
      <c r="NZV71" s="19"/>
      <c r="NZW71" s="19"/>
      <c r="NZX71" s="19"/>
      <c r="NZY71" s="19"/>
      <c r="NZZ71" s="19"/>
      <c r="OAA71" s="19"/>
      <c r="OAB71" s="19"/>
      <c r="OAC71" s="19"/>
      <c r="OAD71" s="19"/>
      <c r="OAE71" s="19"/>
      <c r="OAF71" s="19"/>
      <c r="OAG71" s="19"/>
      <c r="OAH71" s="19"/>
      <c r="OAI71" s="19"/>
      <c r="OAJ71" s="19"/>
      <c r="OAK71" s="19"/>
      <c r="OAL71" s="19"/>
      <c r="OAM71" s="19"/>
      <c r="OAN71" s="19"/>
      <c r="OAO71" s="19"/>
      <c r="OAP71" s="19"/>
      <c r="OAQ71" s="19"/>
      <c r="OAR71" s="19"/>
      <c r="OAS71" s="19"/>
      <c r="OAT71" s="19"/>
      <c r="OAU71" s="19"/>
      <c r="OAV71" s="19"/>
      <c r="OAW71" s="19"/>
      <c r="OAX71" s="19"/>
      <c r="OAY71" s="19"/>
      <c r="OAZ71" s="19"/>
      <c r="OBA71" s="19"/>
      <c r="OBB71" s="19"/>
      <c r="OBC71" s="19"/>
      <c r="OBD71" s="19"/>
      <c r="OBE71" s="19"/>
      <c r="OBF71" s="19"/>
      <c r="OBG71" s="19"/>
      <c r="OBH71" s="19"/>
      <c r="OBI71" s="19"/>
      <c r="OBJ71" s="19"/>
      <c r="OBK71" s="19"/>
      <c r="OBL71" s="19"/>
      <c r="OBM71" s="19"/>
      <c r="OBN71" s="19"/>
      <c r="OBO71" s="19"/>
      <c r="OBP71" s="19"/>
      <c r="OBQ71" s="19"/>
      <c r="OBR71" s="19"/>
      <c r="OBS71" s="19"/>
      <c r="OBT71" s="19"/>
      <c r="OBU71" s="19"/>
      <c r="OBV71" s="19"/>
      <c r="OBW71" s="19"/>
      <c r="OBX71" s="19"/>
      <c r="OBY71" s="19"/>
      <c r="OBZ71" s="19"/>
      <c r="OCA71" s="19"/>
      <c r="OCB71" s="19"/>
      <c r="OCC71" s="19"/>
      <c r="OCD71" s="19"/>
      <c r="OCE71" s="19"/>
      <c r="OCF71" s="19"/>
      <c r="OCG71" s="19"/>
      <c r="OCH71" s="19"/>
      <c r="OCI71" s="19"/>
      <c r="OCJ71" s="19"/>
      <c r="OCK71" s="19"/>
      <c r="OCL71" s="19"/>
      <c r="OCM71" s="19"/>
      <c r="OCN71" s="19"/>
      <c r="OCO71" s="19"/>
      <c r="OCP71" s="19"/>
      <c r="OCQ71" s="19"/>
      <c r="OCR71" s="19"/>
      <c r="OCS71" s="19"/>
      <c r="OCT71" s="19"/>
      <c r="OCU71" s="19"/>
      <c r="OCV71" s="19"/>
      <c r="OCW71" s="19"/>
      <c r="OCX71" s="19"/>
      <c r="OCY71" s="19"/>
      <c r="OCZ71" s="19"/>
      <c r="ODA71" s="19"/>
      <c r="ODB71" s="19"/>
      <c r="ODC71" s="19"/>
      <c r="ODD71" s="19"/>
      <c r="ODE71" s="19"/>
      <c r="ODF71" s="19"/>
      <c r="ODG71" s="19"/>
      <c r="ODH71" s="19"/>
      <c r="ODI71" s="19"/>
      <c r="ODJ71" s="19"/>
      <c r="ODK71" s="19"/>
      <c r="ODL71" s="19"/>
      <c r="ODM71" s="19"/>
      <c r="ODN71" s="19"/>
      <c r="ODO71" s="19"/>
      <c r="ODP71" s="19"/>
      <c r="ODQ71" s="19"/>
      <c r="ODR71" s="19"/>
      <c r="ODS71" s="19"/>
      <c r="ODT71" s="19"/>
      <c r="ODU71" s="19"/>
      <c r="ODV71" s="19"/>
      <c r="ODW71" s="19"/>
      <c r="ODX71" s="19"/>
      <c r="ODY71" s="19"/>
      <c r="ODZ71" s="19"/>
      <c r="OEA71" s="19"/>
      <c r="OEB71" s="19"/>
      <c r="OEC71" s="19"/>
      <c r="OED71" s="19"/>
      <c r="OEE71" s="19"/>
      <c r="OEF71" s="19"/>
      <c r="OEG71" s="19"/>
      <c r="OEH71" s="19"/>
      <c r="OEI71" s="19"/>
      <c r="OEJ71" s="19"/>
      <c r="OEK71" s="19"/>
      <c r="OEL71" s="19"/>
      <c r="OEM71" s="19"/>
      <c r="OEN71" s="19"/>
      <c r="OEO71" s="19"/>
      <c r="OEP71" s="19"/>
      <c r="OEQ71" s="19"/>
      <c r="OER71" s="19"/>
      <c r="OES71" s="19"/>
      <c r="OET71" s="19"/>
      <c r="OEU71" s="19"/>
      <c r="OEV71" s="19"/>
      <c r="OEW71" s="19"/>
      <c r="OEX71" s="19"/>
      <c r="OEY71" s="19"/>
      <c r="OEZ71" s="19"/>
      <c r="OFA71" s="19"/>
      <c r="OFB71" s="19"/>
      <c r="OFC71" s="19"/>
      <c r="OFD71" s="19"/>
      <c r="OFE71" s="19"/>
      <c r="OFF71" s="19"/>
      <c r="OFG71" s="19"/>
      <c r="OFH71" s="19"/>
      <c r="OFI71" s="19"/>
      <c r="OFJ71" s="19"/>
      <c r="OFK71" s="19"/>
      <c r="OFL71" s="19"/>
      <c r="OFM71" s="19"/>
      <c r="OFN71" s="19"/>
      <c r="OFO71" s="19"/>
      <c r="OFP71" s="19"/>
      <c r="OFQ71" s="19"/>
      <c r="OFR71" s="19"/>
      <c r="OFS71" s="19"/>
      <c r="OFT71" s="19"/>
      <c r="OFU71" s="19"/>
      <c r="OFV71" s="19"/>
      <c r="OFW71" s="19"/>
      <c r="OFX71" s="19"/>
      <c r="OFY71" s="19"/>
      <c r="OFZ71" s="19"/>
      <c r="OGA71" s="19"/>
      <c r="OGB71" s="19"/>
      <c r="OGC71" s="19"/>
      <c r="OGD71" s="19"/>
      <c r="OGE71" s="19"/>
      <c r="OGF71" s="19"/>
      <c r="OGG71" s="19"/>
      <c r="OGH71" s="19"/>
      <c r="OGI71" s="19"/>
      <c r="OGJ71" s="19"/>
      <c r="OGK71" s="19"/>
      <c r="OGL71" s="19"/>
      <c r="OGM71" s="19"/>
      <c r="OGN71" s="19"/>
      <c r="OGO71" s="19"/>
      <c r="OGP71" s="19"/>
      <c r="OGQ71" s="19"/>
      <c r="OGR71" s="19"/>
      <c r="OGS71" s="19"/>
      <c r="OGT71" s="19"/>
      <c r="OGU71" s="19"/>
      <c r="OGV71" s="19"/>
      <c r="OGW71" s="19"/>
      <c r="OGX71" s="19"/>
      <c r="OGY71" s="19"/>
      <c r="OGZ71" s="19"/>
      <c r="OHA71" s="19"/>
      <c r="OHB71" s="19"/>
      <c r="OHC71" s="19"/>
      <c r="OHD71" s="19"/>
      <c r="OHE71" s="19"/>
      <c r="OHF71" s="19"/>
      <c r="OHG71" s="19"/>
      <c r="OHH71" s="19"/>
      <c r="OHI71" s="19"/>
      <c r="OHJ71" s="19"/>
      <c r="OHK71" s="19"/>
      <c r="OHL71" s="19"/>
      <c r="OHM71" s="19"/>
      <c r="OHN71" s="19"/>
      <c r="OHO71" s="19"/>
      <c r="OHP71" s="19"/>
      <c r="OHQ71" s="19"/>
      <c r="OHR71" s="19"/>
      <c r="OHS71" s="19"/>
      <c r="OHT71" s="19"/>
      <c r="OHU71" s="19"/>
      <c r="OHV71" s="19"/>
      <c r="OHW71" s="19"/>
      <c r="OHX71" s="19"/>
      <c r="OHY71" s="19"/>
      <c r="OHZ71" s="19"/>
      <c r="OIA71" s="19"/>
      <c r="OIB71" s="19"/>
      <c r="OIC71" s="19"/>
      <c r="OID71" s="19"/>
      <c r="OIE71" s="19"/>
      <c r="OIF71" s="19"/>
      <c r="OIG71" s="19"/>
      <c r="OIH71" s="19"/>
      <c r="OII71" s="19"/>
      <c r="OIJ71" s="19"/>
      <c r="OIK71" s="19"/>
      <c r="OIL71" s="19"/>
      <c r="OIM71" s="19"/>
      <c r="OIN71" s="19"/>
      <c r="OIO71" s="19"/>
      <c r="OIP71" s="19"/>
      <c r="OIQ71" s="19"/>
      <c r="OIR71" s="19"/>
      <c r="OIS71" s="19"/>
      <c r="OIT71" s="19"/>
      <c r="OIU71" s="19"/>
      <c r="OIV71" s="19"/>
      <c r="OIW71" s="19"/>
      <c r="OIX71" s="19"/>
      <c r="OIY71" s="19"/>
      <c r="OIZ71" s="19"/>
      <c r="OJA71" s="19"/>
      <c r="OJB71" s="19"/>
      <c r="OJC71" s="19"/>
      <c r="OJD71" s="19"/>
      <c r="OJE71" s="19"/>
      <c r="OJF71" s="19"/>
      <c r="OJG71" s="19"/>
      <c r="OJH71" s="19"/>
      <c r="OJI71" s="19"/>
      <c r="OJJ71" s="19"/>
      <c r="OJK71" s="19"/>
      <c r="OJL71" s="19"/>
      <c r="OJM71" s="19"/>
      <c r="OJN71" s="19"/>
      <c r="OJO71" s="19"/>
      <c r="OJP71" s="19"/>
      <c r="OJQ71" s="19"/>
      <c r="OJR71" s="19"/>
      <c r="OJS71" s="19"/>
      <c r="OJT71" s="19"/>
      <c r="OJU71" s="19"/>
      <c r="OJV71" s="19"/>
      <c r="OJW71" s="19"/>
      <c r="OJX71" s="19"/>
      <c r="OJY71" s="19"/>
      <c r="OJZ71" s="19"/>
      <c r="OKA71" s="19"/>
      <c r="OKB71" s="19"/>
      <c r="OKC71" s="19"/>
      <c r="OKD71" s="19"/>
      <c r="OKE71" s="19"/>
      <c r="OKF71" s="19"/>
      <c r="OKG71" s="19"/>
      <c r="OKH71" s="19"/>
      <c r="OKI71" s="19"/>
      <c r="OKJ71" s="19"/>
      <c r="OKK71" s="19"/>
      <c r="OKL71" s="19"/>
      <c r="OKM71" s="19"/>
      <c r="OKN71" s="19"/>
      <c r="OKO71" s="19"/>
      <c r="OKP71" s="19"/>
      <c r="OKQ71" s="19"/>
      <c r="OKR71" s="19"/>
      <c r="OKS71" s="19"/>
      <c r="OKT71" s="19"/>
      <c r="OKU71" s="19"/>
      <c r="OKV71" s="19"/>
      <c r="OKW71" s="19"/>
      <c r="OKX71" s="19"/>
      <c r="OKY71" s="19"/>
      <c r="OKZ71" s="19"/>
      <c r="OLA71" s="19"/>
      <c r="OLB71" s="19"/>
      <c r="OLC71" s="19"/>
      <c r="OLD71" s="19"/>
      <c r="OLE71" s="19"/>
      <c r="OLF71" s="19"/>
      <c r="OLG71" s="19"/>
      <c r="OLH71" s="19"/>
      <c r="OLI71" s="19"/>
      <c r="OLJ71" s="19"/>
      <c r="OLK71" s="19"/>
      <c r="OLL71" s="19"/>
      <c r="OLM71" s="19"/>
      <c r="OLN71" s="19"/>
      <c r="OLO71" s="19"/>
      <c r="OLP71" s="19"/>
      <c r="OLQ71" s="19"/>
      <c r="OLR71" s="19"/>
      <c r="OLS71" s="19"/>
      <c r="OLT71" s="19"/>
      <c r="OLU71" s="19"/>
      <c r="OLV71" s="19"/>
      <c r="OLW71" s="19"/>
      <c r="OLX71" s="19"/>
      <c r="OLY71" s="19"/>
      <c r="OLZ71" s="19"/>
      <c r="OMA71" s="19"/>
      <c r="OMB71" s="19"/>
      <c r="OMC71" s="19"/>
      <c r="OMD71" s="19"/>
      <c r="OME71" s="19"/>
      <c r="OMF71" s="19"/>
      <c r="OMG71" s="19"/>
      <c r="OMH71" s="19"/>
      <c r="OMI71" s="19"/>
      <c r="OMJ71" s="19"/>
      <c r="OMK71" s="19"/>
      <c r="OML71" s="19"/>
      <c r="OMM71" s="19"/>
      <c r="OMN71" s="19"/>
      <c r="OMO71" s="19"/>
      <c r="OMP71" s="19"/>
      <c r="OMQ71" s="19"/>
      <c r="OMR71" s="19"/>
      <c r="OMS71" s="19"/>
      <c r="OMT71" s="19"/>
      <c r="OMU71" s="19"/>
      <c r="OMV71" s="19"/>
      <c r="OMW71" s="19"/>
      <c r="OMX71" s="19"/>
      <c r="OMY71" s="19"/>
      <c r="OMZ71" s="19"/>
      <c r="ONA71" s="19"/>
      <c r="ONB71" s="19"/>
      <c r="ONC71" s="19"/>
      <c r="OND71" s="19"/>
      <c r="ONE71" s="19"/>
      <c r="ONF71" s="19"/>
      <c r="ONG71" s="19"/>
      <c r="ONH71" s="19"/>
      <c r="ONI71" s="19"/>
      <c r="ONJ71" s="19"/>
      <c r="ONK71" s="19"/>
      <c r="ONL71" s="19"/>
      <c r="ONM71" s="19"/>
      <c r="ONN71" s="19"/>
      <c r="ONO71" s="19"/>
      <c r="ONP71" s="19"/>
      <c r="ONQ71" s="19"/>
      <c r="ONR71" s="19"/>
      <c r="ONS71" s="19"/>
      <c r="ONT71" s="19"/>
      <c r="ONU71" s="19"/>
      <c r="ONV71" s="19"/>
      <c r="ONW71" s="19"/>
      <c r="ONX71" s="19"/>
      <c r="ONY71" s="19"/>
      <c r="ONZ71" s="19"/>
      <c r="OOA71" s="19"/>
      <c r="OOB71" s="19"/>
      <c r="OOC71" s="19"/>
      <c r="OOD71" s="19"/>
      <c r="OOE71" s="19"/>
      <c r="OOF71" s="19"/>
      <c r="OOG71" s="19"/>
      <c r="OOH71" s="19"/>
      <c r="OOI71" s="19"/>
      <c r="OOJ71" s="19"/>
      <c r="OOK71" s="19"/>
      <c r="OOL71" s="19"/>
      <c r="OOM71" s="19"/>
      <c r="OON71" s="19"/>
      <c r="OOO71" s="19"/>
      <c r="OOP71" s="19"/>
      <c r="OOQ71" s="19"/>
      <c r="OOR71" s="19"/>
      <c r="OOS71" s="19"/>
      <c r="OOT71" s="19"/>
      <c r="OOU71" s="19"/>
      <c r="OOV71" s="19"/>
      <c r="OOW71" s="19"/>
      <c r="OOX71" s="19"/>
      <c r="OOY71" s="19"/>
      <c r="OOZ71" s="19"/>
      <c r="OPA71" s="19"/>
      <c r="OPB71" s="19"/>
      <c r="OPC71" s="19"/>
      <c r="OPD71" s="19"/>
      <c r="OPE71" s="19"/>
      <c r="OPF71" s="19"/>
      <c r="OPG71" s="19"/>
      <c r="OPH71" s="19"/>
      <c r="OPI71" s="19"/>
      <c r="OPJ71" s="19"/>
      <c r="OPK71" s="19"/>
      <c r="OPL71" s="19"/>
      <c r="OPM71" s="19"/>
      <c r="OPN71" s="19"/>
      <c r="OPO71" s="19"/>
      <c r="OPP71" s="19"/>
      <c r="OPQ71" s="19"/>
      <c r="OPR71" s="19"/>
      <c r="OPS71" s="19"/>
      <c r="OPT71" s="19"/>
      <c r="OPU71" s="19"/>
      <c r="OPV71" s="19"/>
      <c r="OPW71" s="19"/>
      <c r="OPX71" s="19"/>
      <c r="OPY71" s="19"/>
      <c r="OPZ71" s="19"/>
      <c r="OQA71" s="19"/>
      <c r="OQB71" s="19"/>
      <c r="OQC71" s="19"/>
      <c r="OQD71" s="19"/>
      <c r="OQE71" s="19"/>
      <c r="OQF71" s="19"/>
      <c r="OQG71" s="19"/>
      <c r="OQH71" s="19"/>
      <c r="OQI71" s="19"/>
      <c r="OQJ71" s="19"/>
      <c r="OQK71" s="19"/>
      <c r="OQL71" s="19"/>
      <c r="OQM71" s="19"/>
      <c r="OQN71" s="19"/>
      <c r="OQO71" s="19"/>
      <c r="OQP71" s="19"/>
      <c r="OQQ71" s="19"/>
      <c r="OQR71" s="19"/>
      <c r="OQS71" s="19"/>
      <c r="OQT71" s="19"/>
      <c r="OQU71" s="19"/>
      <c r="OQV71" s="19"/>
      <c r="OQW71" s="19"/>
      <c r="OQX71" s="19"/>
      <c r="OQY71" s="19"/>
      <c r="OQZ71" s="19"/>
      <c r="ORA71" s="19"/>
      <c r="ORB71" s="19"/>
      <c r="ORC71" s="19"/>
      <c r="ORD71" s="19"/>
      <c r="ORE71" s="19"/>
      <c r="ORF71" s="19"/>
      <c r="ORG71" s="19"/>
      <c r="ORH71" s="19"/>
      <c r="ORI71" s="19"/>
      <c r="ORJ71" s="19"/>
      <c r="ORK71" s="19"/>
      <c r="ORL71" s="19"/>
      <c r="ORM71" s="19"/>
      <c r="ORN71" s="19"/>
      <c r="ORO71" s="19"/>
      <c r="ORP71" s="19"/>
      <c r="ORQ71" s="19"/>
      <c r="ORR71" s="19"/>
      <c r="ORS71" s="19"/>
      <c r="ORT71" s="19"/>
      <c r="ORU71" s="19"/>
      <c r="ORV71" s="19"/>
      <c r="ORW71" s="19"/>
      <c r="ORX71" s="19"/>
      <c r="ORY71" s="19"/>
      <c r="ORZ71" s="19"/>
      <c r="OSA71" s="19"/>
      <c r="OSB71" s="19"/>
      <c r="OSC71" s="19"/>
      <c r="OSD71" s="19"/>
      <c r="OSE71" s="19"/>
      <c r="OSF71" s="19"/>
      <c r="OSG71" s="19"/>
      <c r="OSH71" s="19"/>
      <c r="OSI71" s="19"/>
      <c r="OSJ71" s="19"/>
      <c r="OSK71" s="19"/>
      <c r="OSL71" s="19"/>
      <c r="OSM71" s="19"/>
      <c r="OSN71" s="19"/>
      <c r="OSO71" s="19"/>
      <c r="OSP71" s="19"/>
      <c r="OSQ71" s="19"/>
      <c r="OSR71" s="19"/>
      <c r="OSS71" s="19"/>
      <c r="OST71" s="19"/>
      <c r="OSU71" s="19"/>
      <c r="OSV71" s="19"/>
      <c r="OSW71" s="19"/>
      <c r="OSX71" s="19"/>
      <c r="OSY71" s="19"/>
      <c r="OSZ71" s="19"/>
      <c r="OTA71" s="19"/>
      <c r="OTB71" s="19"/>
      <c r="OTC71" s="19"/>
      <c r="OTD71" s="19"/>
      <c r="OTE71" s="19"/>
      <c r="OTF71" s="19"/>
      <c r="OTG71" s="19"/>
      <c r="OTH71" s="19"/>
      <c r="OTI71" s="19"/>
      <c r="OTJ71" s="19"/>
      <c r="OTK71" s="19"/>
      <c r="OTL71" s="19"/>
      <c r="OTM71" s="19"/>
      <c r="OTN71" s="19"/>
      <c r="OTO71" s="19"/>
      <c r="OTP71" s="19"/>
      <c r="OTQ71" s="19"/>
      <c r="OTR71" s="19"/>
      <c r="OTS71" s="19"/>
      <c r="OTT71" s="19"/>
      <c r="OTU71" s="19"/>
      <c r="OTV71" s="19"/>
      <c r="OTW71" s="19"/>
      <c r="OTX71" s="19"/>
      <c r="OTY71" s="19"/>
      <c r="OTZ71" s="19"/>
      <c r="OUA71" s="19"/>
      <c r="OUB71" s="19"/>
      <c r="OUC71" s="19"/>
      <c r="OUD71" s="19"/>
      <c r="OUE71" s="19"/>
      <c r="OUF71" s="19"/>
      <c r="OUG71" s="19"/>
      <c r="OUH71" s="19"/>
      <c r="OUI71" s="19"/>
      <c r="OUJ71" s="19"/>
      <c r="OUK71" s="19"/>
      <c r="OUL71" s="19"/>
      <c r="OUM71" s="19"/>
      <c r="OUN71" s="19"/>
      <c r="OUO71" s="19"/>
      <c r="OUP71" s="19"/>
      <c r="OUQ71" s="19"/>
      <c r="OUR71" s="19"/>
      <c r="OUS71" s="19"/>
      <c r="OUT71" s="19"/>
      <c r="OUU71" s="19"/>
      <c r="OUV71" s="19"/>
      <c r="OUW71" s="19"/>
      <c r="OUX71" s="19"/>
      <c r="OUY71" s="19"/>
      <c r="OUZ71" s="19"/>
      <c r="OVA71" s="19"/>
      <c r="OVB71" s="19"/>
      <c r="OVC71" s="19"/>
      <c r="OVD71" s="19"/>
      <c r="OVE71" s="19"/>
      <c r="OVF71" s="19"/>
      <c r="OVG71" s="19"/>
      <c r="OVH71" s="19"/>
      <c r="OVI71" s="19"/>
      <c r="OVJ71" s="19"/>
      <c r="OVK71" s="19"/>
      <c r="OVL71" s="19"/>
      <c r="OVM71" s="19"/>
      <c r="OVN71" s="19"/>
      <c r="OVO71" s="19"/>
      <c r="OVP71" s="19"/>
      <c r="OVQ71" s="19"/>
      <c r="OVR71" s="19"/>
      <c r="OVS71" s="19"/>
      <c r="OVT71" s="19"/>
      <c r="OVU71" s="19"/>
      <c r="OVV71" s="19"/>
      <c r="OVW71" s="19"/>
      <c r="OVX71" s="19"/>
      <c r="OVY71" s="19"/>
      <c r="OVZ71" s="19"/>
      <c r="OWA71" s="19"/>
      <c r="OWB71" s="19"/>
      <c r="OWC71" s="19"/>
      <c r="OWD71" s="19"/>
      <c r="OWE71" s="19"/>
      <c r="OWF71" s="19"/>
      <c r="OWG71" s="19"/>
      <c r="OWH71" s="19"/>
      <c r="OWI71" s="19"/>
      <c r="OWJ71" s="19"/>
      <c r="OWK71" s="19"/>
      <c r="OWL71" s="19"/>
      <c r="OWM71" s="19"/>
      <c r="OWN71" s="19"/>
      <c r="OWO71" s="19"/>
      <c r="OWP71" s="19"/>
      <c r="OWQ71" s="19"/>
      <c r="OWR71" s="19"/>
      <c r="OWS71" s="19"/>
      <c r="OWT71" s="19"/>
      <c r="OWU71" s="19"/>
      <c r="OWV71" s="19"/>
      <c r="OWW71" s="19"/>
      <c r="OWX71" s="19"/>
      <c r="OWY71" s="19"/>
      <c r="OWZ71" s="19"/>
      <c r="OXA71" s="19"/>
      <c r="OXB71" s="19"/>
      <c r="OXC71" s="19"/>
      <c r="OXD71" s="19"/>
      <c r="OXE71" s="19"/>
      <c r="OXF71" s="19"/>
      <c r="OXG71" s="19"/>
      <c r="OXH71" s="19"/>
      <c r="OXI71" s="19"/>
      <c r="OXJ71" s="19"/>
      <c r="OXK71" s="19"/>
      <c r="OXL71" s="19"/>
      <c r="OXM71" s="19"/>
      <c r="OXN71" s="19"/>
      <c r="OXO71" s="19"/>
      <c r="OXP71" s="19"/>
      <c r="OXQ71" s="19"/>
      <c r="OXR71" s="19"/>
      <c r="OXS71" s="19"/>
      <c r="OXT71" s="19"/>
      <c r="OXU71" s="19"/>
      <c r="OXV71" s="19"/>
      <c r="OXW71" s="19"/>
      <c r="OXX71" s="19"/>
      <c r="OXY71" s="19"/>
      <c r="OXZ71" s="19"/>
      <c r="OYA71" s="19"/>
      <c r="OYB71" s="19"/>
      <c r="OYC71" s="19"/>
      <c r="OYD71" s="19"/>
      <c r="OYE71" s="19"/>
      <c r="OYF71" s="19"/>
      <c r="OYG71" s="19"/>
      <c r="OYH71" s="19"/>
      <c r="OYI71" s="19"/>
      <c r="OYJ71" s="19"/>
      <c r="OYK71" s="19"/>
      <c r="OYL71" s="19"/>
      <c r="OYM71" s="19"/>
      <c r="OYN71" s="19"/>
      <c r="OYO71" s="19"/>
      <c r="OYP71" s="19"/>
      <c r="OYQ71" s="19"/>
      <c r="OYR71" s="19"/>
      <c r="OYS71" s="19"/>
      <c r="OYT71" s="19"/>
      <c r="OYU71" s="19"/>
      <c r="OYV71" s="19"/>
      <c r="OYW71" s="19"/>
      <c r="OYX71" s="19"/>
      <c r="OYY71" s="19"/>
      <c r="OYZ71" s="19"/>
      <c r="OZA71" s="19"/>
      <c r="OZB71" s="19"/>
      <c r="OZC71" s="19"/>
      <c r="OZD71" s="19"/>
      <c r="OZE71" s="19"/>
      <c r="OZF71" s="19"/>
      <c r="OZG71" s="19"/>
      <c r="OZH71" s="19"/>
      <c r="OZI71" s="19"/>
      <c r="OZJ71" s="19"/>
      <c r="OZK71" s="19"/>
      <c r="OZL71" s="19"/>
      <c r="OZM71" s="19"/>
      <c r="OZN71" s="19"/>
      <c r="OZO71" s="19"/>
      <c r="OZP71" s="19"/>
      <c r="OZQ71" s="19"/>
      <c r="OZR71" s="19"/>
      <c r="OZS71" s="19"/>
      <c r="OZT71" s="19"/>
      <c r="OZU71" s="19"/>
      <c r="OZV71" s="19"/>
      <c r="OZW71" s="19"/>
      <c r="OZX71" s="19"/>
      <c r="OZY71" s="19"/>
      <c r="OZZ71" s="19"/>
      <c r="PAA71" s="19"/>
      <c r="PAB71" s="19"/>
      <c r="PAC71" s="19"/>
      <c r="PAD71" s="19"/>
      <c r="PAE71" s="19"/>
      <c r="PAF71" s="19"/>
      <c r="PAG71" s="19"/>
      <c r="PAH71" s="19"/>
      <c r="PAI71" s="19"/>
      <c r="PAJ71" s="19"/>
      <c r="PAK71" s="19"/>
      <c r="PAL71" s="19"/>
      <c r="PAM71" s="19"/>
      <c r="PAN71" s="19"/>
      <c r="PAO71" s="19"/>
      <c r="PAP71" s="19"/>
      <c r="PAQ71" s="19"/>
      <c r="PAR71" s="19"/>
      <c r="PAS71" s="19"/>
      <c r="PAT71" s="19"/>
      <c r="PAU71" s="19"/>
      <c r="PAV71" s="19"/>
      <c r="PAW71" s="19"/>
      <c r="PAX71" s="19"/>
      <c r="PAY71" s="19"/>
      <c r="PAZ71" s="19"/>
      <c r="PBA71" s="19"/>
      <c r="PBB71" s="19"/>
      <c r="PBC71" s="19"/>
      <c r="PBD71" s="19"/>
      <c r="PBE71" s="19"/>
      <c r="PBF71" s="19"/>
      <c r="PBG71" s="19"/>
      <c r="PBH71" s="19"/>
      <c r="PBI71" s="19"/>
      <c r="PBJ71" s="19"/>
      <c r="PBK71" s="19"/>
      <c r="PBL71" s="19"/>
      <c r="PBM71" s="19"/>
      <c r="PBN71" s="19"/>
      <c r="PBO71" s="19"/>
      <c r="PBP71" s="19"/>
      <c r="PBQ71" s="19"/>
      <c r="PBR71" s="19"/>
      <c r="PBS71" s="19"/>
      <c r="PBT71" s="19"/>
      <c r="PBU71" s="19"/>
      <c r="PBV71" s="19"/>
      <c r="PBW71" s="19"/>
      <c r="PBX71" s="19"/>
      <c r="PBY71" s="19"/>
      <c r="PBZ71" s="19"/>
      <c r="PCA71" s="19"/>
      <c r="PCB71" s="19"/>
      <c r="PCC71" s="19"/>
      <c r="PCD71" s="19"/>
      <c r="PCE71" s="19"/>
      <c r="PCF71" s="19"/>
      <c r="PCG71" s="19"/>
      <c r="PCH71" s="19"/>
      <c r="PCI71" s="19"/>
      <c r="PCJ71" s="19"/>
      <c r="PCK71" s="19"/>
      <c r="PCL71" s="19"/>
      <c r="PCM71" s="19"/>
      <c r="PCN71" s="19"/>
      <c r="PCO71" s="19"/>
      <c r="PCP71" s="19"/>
      <c r="PCQ71" s="19"/>
      <c r="PCR71" s="19"/>
      <c r="PCS71" s="19"/>
      <c r="PCT71" s="19"/>
      <c r="PCU71" s="19"/>
      <c r="PCV71" s="19"/>
      <c r="PCW71" s="19"/>
      <c r="PCX71" s="19"/>
      <c r="PCY71" s="19"/>
      <c r="PCZ71" s="19"/>
      <c r="PDA71" s="19"/>
      <c r="PDB71" s="19"/>
      <c r="PDC71" s="19"/>
      <c r="PDD71" s="19"/>
      <c r="PDE71" s="19"/>
      <c r="PDF71" s="19"/>
      <c r="PDG71" s="19"/>
      <c r="PDH71" s="19"/>
      <c r="PDI71" s="19"/>
      <c r="PDJ71" s="19"/>
      <c r="PDK71" s="19"/>
      <c r="PDL71" s="19"/>
      <c r="PDM71" s="19"/>
      <c r="PDN71" s="19"/>
      <c r="PDO71" s="19"/>
      <c r="PDP71" s="19"/>
      <c r="PDQ71" s="19"/>
      <c r="PDR71" s="19"/>
      <c r="PDS71" s="19"/>
      <c r="PDT71" s="19"/>
      <c r="PDU71" s="19"/>
      <c r="PDV71" s="19"/>
      <c r="PDW71" s="19"/>
      <c r="PDX71" s="19"/>
      <c r="PDY71" s="19"/>
      <c r="PDZ71" s="19"/>
      <c r="PEA71" s="19"/>
      <c r="PEB71" s="19"/>
      <c r="PEC71" s="19"/>
      <c r="PED71" s="19"/>
      <c r="PEE71" s="19"/>
      <c r="PEF71" s="19"/>
      <c r="PEG71" s="19"/>
      <c r="PEH71" s="19"/>
      <c r="PEI71" s="19"/>
      <c r="PEJ71" s="19"/>
      <c r="PEK71" s="19"/>
      <c r="PEL71" s="19"/>
      <c r="PEM71" s="19"/>
      <c r="PEN71" s="19"/>
      <c r="PEO71" s="19"/>
      <c r="PEP71" s="19"/>
      <c r="PEQ71" s="19"/>
      <c r="PER71" s="19"/>
      <c r="PES71" s="19"/>
      <c r="PET71" s="19"/>
      <c r="PEU71" s="19"/>
      <c r="PEV71" s="19"/>
      <c r="PEW71" s="19"/>
      <c r="PEX71" s="19"/>
      <c r="PEY71" s="19"/>
      <c r="PEZ71" s="19"/>
      <c r="PFA71" s="19"/>
      <c r="PFB71" s="19"/>
      <c r="PFC71" s="19"/>
      <c r="PFD71" s="19"/>
      <c r="PFE71" s="19"/>
      <c r="PFF71" s="19"/>
      <c r="PFG71" s="19"/>
      <c r="PFH71" s="19"/>
      <c r="PFI71" s="19"/>
      <c r="PFJ71" s="19"/>
      <c r="PFK71" s="19"/>
      <c r="PFL71" s="19"/>
      <c r="PFM71" s="19"/>
      <c r="PFN71" s="19"/>
      <c r="PFO71" s="19"/>
      <c r="PFP71" s="19"/>
      <c r="PFQ71" s="19"/>
      <c r="PFR71" s="19"/>
      <c r="PFS71" s="19"/>
      <c r="PFT71" s="19"/>
      <c r="PFU71" s="19"/>
      <c r="PFV71" s="19"/>
      <c r="PFW71" s="19"/>
      <c r="PFX71" s="19"/>
      <c r="PFY71" s="19"/>
      <c r="PFZ71" s="19"/>
      <c r="PGA71" s="19"/>
      <c r="PGB71" s="19"/>
      <c r="PGC71" s="19"/>
      <c r="PGD71" s="19"/>
      <c r="PGE71" s="19"/>
      <c r="PGF71" s="19"/>
      <c r="PGG71" s="19"/>
      <c r="PGH71" s="19"/>
      <c r="PGI71" s="19"/>
      <c r="PGJ71" s="19"/>
      <c r="PGK71" s="19"/>
      <c r="PGL71" s="19"/>
      <c r="PGM71" s="19"/>
      <c r="PGN71" s="19"/>
      <c r="PGO71" s="19"/>
      <c r="PGP71" s="19"/>
      <c r="PGQ71" s="19"/>
      <c r="PGR71" s="19"/>
      <c r="PGS71" s="19"/>
      <c r="PGT71" s="19"/>
      <c r="PGU71" s="19"/>
      <c r="PGV71" s="19"/>
      <c r="PGW71" s="19"/>
      <c r="PGX71" s="19"/>
      <c r="PGY71" s="19"/>
      <c r="PGZ71" s="19"/>
      <c r="PHA71" s="19"/>
      <c r="PHB71" s="19"/>
      <c r="PHC71" s="19"/>
      <c r="PHD71" s="19"/>
      <c r="PHE71" s="19"/>
      <c r="PHF71" s="19"/>
      <c r="PHG71" s="19"/>
      <c r="PHH71" s="19"/>
      <c r="PHI71" s="19"/>
      <c r="PHJ71" s="19"/>
      <c r="PHK71" s="19"/>
      <c r="PHL71" s="19"/>
      <c r="PHM71" s="19"/>
      <c r="PHN71" s="19"/>
      <c r="PHO71" s="19"/>
      <c r="PHP71" s="19"/>
      <c r="PHQ71" s="19"/>
      <c r="PHR71" s="19"/>
      <c r="PHS71" s="19"/>
      <c r="PHT71" s="19"/>
      <c r="PHU71" s="19"/>
      <c r="PHV71" s="19"/>
      <c r="PHW71" s="19"/>
      <c r="PHX71" s="19"/>
      <c r="PHY71" s="19"/>
      <c r="PHZ71" s="19"/>
      <c r="PIA71" s="19"/>
      <c r="PIB71" s="19"/>
      <c r="PIC71" s="19"/>
      <c r="PID71" s="19"/>
      <c r="PIE71" s="19"/>
      <c r="PIF71" s="19"/>
      <c r="PIG71" s="19"/>
      <c r="PIH71" s="19"/>
      <c r="PII71" s="19"/>
      <c r="PIJ71" s="19"/>
      <c r="PIK71" s="19"/>
      <c r="PIL71" s="19"/>
      <c r="PIM71" s="19"/>
      <c r="PIN71" s="19"/>
      <c r="PIO71" s="19"/>
      <c r="PIP71" s="19"/>
      <c r="PIQ71" s="19"/>
      <c r="PIR71" s="19"/>
      <c r="PIS71" s="19"/>
      <c r="PIT71" s="19"/>
      <c r="PIU71" s="19"/>
      <c r="PIV71" s="19"/>
      <c r="PIW71" s="19"/>
      <c r="PIX71" s="19"/>
      <c r="PIY71" s="19"/>
      <c r="PIZ71" s="19"/>
      <c r="PJA71" s="19"/>
      <c r="PJB71" s="19"/>
      <c r="PJC71" s="19"/>
      <c r="PJD71" s="19"/>
      <c r="PJE71" s="19"/>
      <c r="PJF71" s="19"/>
      <c r="PJG71" s="19"/>
      <c r="PJH71" s="19"/>
      <c r="PJI71" s="19"/>
      <c r="PJJ71" s="19"/>
      <c r="PJK71" s="19"/>
      <c r="PJL71" s="19"/>
      <c r="PJM71" s="19"/>
      <c r="PJN71" s="19"/>
      <c r="PJO71" s="19"/>
      <c r="PJP71" s="19"/>
      <c r="PJQ71" s="19"/>
      <c r="PJR71" s="19"/>
      <c r="PJS71" s="19"/>
      <c r="PJT71" s="19"/>
      <c r="PJU71" s="19"/>
      <c r="PJV71" s="19"/>
      <c r="PJW71" s="19"/>
      <c r="PJX71" s="19"/>
      <c r="PJY71" s="19"/>
      <c r="PJZ71" s="19"/>
      <c r="PKA71" s="19"/>
      <c r="PKB71" s="19"/>
      <c r="PKC71" s="19"/>
      <c r="PKD71" s="19"/>
      <c r="PKE71" s="19"/>
      <c r="PKF71" s="19"/>
      <c r="PKG71" s="19"/>
      <c r="PKH71" s="19"/>
      <c r="PKI71" s="19"/>
      <c r="PKJ71" s="19"/>
      <c r="PKK71" s="19"/>
      <c r="PKL71" s="19"/>
      <c r="PKM71" s="19"/>
      <c r="PKN71" s="19"/>
      <c r="PKO71" s="19"/>
      <c r="PKP71" s="19"/>
      <c r="PKQ71" s="19"/>
      <c r="PKR71" s="19"/>
      <c r="PKS71" s="19"/>
      <c r="PKT71" s="19"/>
      <c r="PKU71" s="19"/>
      <c r="PKV71" s="19"/>
      <c r="PKW71" s="19"/>
      <c r="PKX71" s="19"/>
      <c r="PKY71" s="19"/>
      <c r="PKZ71" s="19"/>
      <c r="PLA71" s="19"/>
      <c r="PLB71" s="19"/>
      <c r="PLC71" s="19"/>
      <c r="PLD71" s="19"/>
      <c r="PLE71" s="19"/>
      <c r="PLF71" s="19"/>
      <c r="PLG71" s="19"/>
      <c r="PLH71" s="19"/>
      <c r="PLI71" s="19"/>
      <c r="PLJ71" s="19"/>
      <c r="PLK71" s="19"/>
      <c r="PLL71" s="19"/>
      <c r="PLM71" s="19"/>
      <c r="PLN71" s="19"/>
      <c r="PLO71" s="19"/>
      <c r="PLP71" s="19"/>
      <c r="PLQ71" s="19"/>
      <c r="PLR71" s="19"/>
      <c r="PLS71" s="19"/>
      <c r="PLT71" s="19"/>
      <c r="PLU71" s="19"/>
      <c r="PLV71" s="19"/>
      <c r="PLW71" s="19"/>
      <c r="PLX71" s="19"/>
      <c r="PLY71" s="19"/>
      <c r="PLZ71" s="19"/>
      <c r="PMA71" s="19"/>
      <c r="PMB71" s="19"/>
      <c r="PMC71" s="19"/>
      <c r="PMD71" s="19"/>
      <c r="PME71" s="19"/>
      <c r="PMF71" s="19"/>
      <c r="PMG71" s="19"/>
      <c r="PMH71" s="19"/>
      <c r="PMI71" s="19"/>
      <c r="PMJ71" s="19"/>
      <c r="PMK71" s="19"/>
      <c r="PML71" s="19"/>
      <c r="PMM71" s="19"/>
      <c r="PMN71" s="19"/>
      <c r="PMO71" s="19"/>
      <c r="PMP71" s="19"/>
      <c r="PMQ71" s="19"/>
      <c r="PMR71" s="19"/>
      <c r="PMS71" s="19"/>
      <c r="PMT71" s="19"/>
      <c r="PMU71" s="19"/>
      <c r="PMV71" s="19"/>
      <c r="PMW71" s="19"/>
      <c r="PMX71" s="19"/>
      <c r="PMY71" s="19"/>
      <c r="PMZ71" s="19"/>
      <c r="PNA71" s="19"/>
      <c r="PNB71" s="19"/>
      <c r="PNC71" s="19"/>
      <c r="PND71" s="19"/>
      <c r="PNE71" s="19"/>
      <c r="PNF71" s="19"/>
      <c r="PNG71" s="19"/>
      <c r="PNH71" s="19"/>
      <c r="PNI71" s="19"/>
      <c r="PNJ71" s="19"/>
      <c r="PNK71" s="19"/>
      <c r="PNL71" s="19"/>
      <c r="PNM71" s="19"/>
      <c r="PNN71" s="19"/>
      <c r="PNO71" s="19"/>
      <c r="PNP71" s="19"/>
      <c r="PNQ71" s="19"/>
      <c r="PNR71" s="19"/>
      <c r="PNS71" s="19"/>
      <c r="PNT71" s="19"/>
      <c r="PNU71" s="19"/>
      <c r="PNV71" s="19"/>
      <c r="PNW71" s="19"/>
      <c r="PNX71" s="19"/>
      <c r="PNY71" s="19"/>
      <c r="PNZ71" s="19"/>
      <c r="POA71" s="19"/>
      <c r="POB71" s="19"/>
      <c r="POC71" s="19"/>
      <c r="POD71" s="19"/>
      <c r="POE71" s="19"/>
      <c r="POF71" s="19"/>
      <c r="POG71" s="19"/>
      <c r="POH71" s="19"/>
      <c r="POI71" s="19"/>
      <c r="POJ71" s="19"/>
      <c r="POK71" s="19"/>
      <c r="POL71" s="19"/>
      <c r="POM71" s="19"/>
      <c r="PON71" s="19"/>
      <c r="POO71" s="19"/>
      <c r="POP71" s="19"/>
      <c r="POQ71" s="19"/>
      <c r="POR71" s="19"/>
      <c r="POS71" s="19"/>
      <c r="POT71" s="19"/>
      <c r="POU71" s="19"/>
      <c r="POV71" s="19"/>
      <c r="POW71" s="19"/>
      <c r="POX71" s="19"/>
      <c r="POY71" s="19"/>
      <c r="POZ71" s="19"/>
      <c r="PPA71" s="19"/>
      <c r="PPB71" s="19"/>
      <c r="PPC71" s="19"/>
      <c r="PPD71" s="19"/>
      <c r="PPE71" s="19"/>
      <c r="PPF71" s="19"/>
      <c r="PPG71" s="19"/>
      <c r="PPH71" s="19"/>
      <c r="PPI71" s="19"/>
      <c r="PPJ71" s="19"/>
      <c r="PPK71" s="19"/>
      <c r="PPL71" s="19"/>
      <c r="PPM71" s="19"/>
      <c r="PPN71" s="19"/>
      <c r="PPO71" s="19"/>
      <c r="PPP71" s="19"/>
      <c r="PPQ71" s="19"/>
      <c r="PPR71" s="19"/>
      <c r="PPS71" s="19"/>
      <c r="PPT71" s="19"/>
      <c r="PPU71" s="19"/>
      <c r="PPV71" s="19"/>
      <c r="PPW71" s="19"/>
      <c r="PPX71" s="19"/>
      <c r="PPY71" s="19"/>
      <c r="PPZ71" s="19"/>
      <c r="PQA71" s="19"/>
      <c r="PQB71" s="19"/>
      <c r="PQC71" s="19"/>
      <c r="PQD71" s="19"/>
      <c r="PQE71" s="19"/>
      <c r="PQF71" s="19"/>
      <c r="PQG71" s="19"/>
      <c r="PQH71" s="19"/>
      <c r="PQI71" s="19"/>
      <c r="PQJ71" s="19"/>
      <c r="PQK71" s="19"/>
      <c r="PQL71" s="19"/>
      <c r="PQM71" s="19"/>
      <c r="PQN71" s="19"/>
      <c r="PQO71" s="19"/>
      <c r="PQP71" s="19"/>
      <c r="PQQ71" s="19"/>
      <c r="PQR71" s="19"/>
      <c r="PQS71" s="19"/>
      <c r="PQT71" s="19"/>
      <c r="PQU71" s="19"/>
      <c r="PQV71" s="19"/>
      <c r="PQW71" s="19"/>
      <c r="PQX71" s="19"/>
      <c r="PQY71" s="19"/>
      <c r="PQZ71" s="19"/>
      <c r="PRA71" s="19"/>
      <c r="PRB71" s="19"/>
      <c r="PRC71" s="19"/>
      <c r="PRD71" s="19"/>
      <c r="PRE71" s="19"/>
      <c r="PRF71" s="19"/>
      <c r="PRG71" s="19"/>
      <c r="PRH71" s="19"/>
      <c r="PRI71" s="19"/>
      <c r="PRJ71" s="19"/>
      <c r="PRK71" s="19"/>
      <c r="PRL71" s="19"/>
      <c r="PRM71" s="19"/>
      <c r="PRN71" s="19"/>
      <c r="PRO71" s="19"/>
      <c r="PRP71" s="19"/>
      <c r="PRQ71" s="19"/>
      <c r="PRR71" s="19"/>
      <c r="PRS71" s="19"/>
      <c r="PRT71" s="19"/>
      <c r="PRU71" s="19"/>
      <c r="PRV71" s="19"/>
      <c r="PRW71" s="19"/>
      <c r="PRX71" s="19"/>
      <c r="PRY71" s="19"/>
      <c r="PRZ71" s="19"/>
      <c r="PSA71" s="19"/>
      <c r="PSB71" s="19"/>
      <c r="PSC71" s="19"/>
      <c r="PSD71" s="19"/>
      <c r="PSE71" s="19"/>
      <c r="PSF71" s="19"/>
      <c r="PSG71" s="19"/>
      <c r="PSH71" s="19"/>
      <c r="PSI71" s="19"/>
      <c r="PSJ71" s="19"/>
      <c r="PSK71" s="19"/>
      <c r="PSL71" s="19"/>
      <c r="PSM71" s="19"/>
      <c r="PSN71" s="19"/>
      <c r="PSO71" s="19"/>
      <c r="PSP71" s="19"/>
      <c r="PSQ71" s="19"/>
      <c r="PSR71" s="19"/>
      <c r="PSS71" s="19"/>
      <c r="PST71" s="19"/>
      <c r="PSU71" s="19"/>
      <c r="PSV71" s="19"/>
      <c r="PSW71" s="19"/>
      <c r="PSX71" s="19"/>
      <c r="PSY71" s="19"/>
      <c r="PSZ71" s="19"/>
      <c r="PTA71" s="19"/>
      <c r="PTB71" s="19"/>
      <c r="PTC71" s="19"/>
      <c r="PTD71" s="19"/>
      <c r="PTE71" s="19"/>
      <c r="PTF71" s="19"/>
      <c r="PTG71" s="19"/>
      <c r="PTH71" s="19"/>
      <c r="PTI71" s="19"/>
      <c r="PTJ71" s="19"/>
      <c r="PTK71" s="19"/>
      <c r="PTL71" s="19"/>
      <c r="PTM71" s="19"/>
      <c r="PTN71" s="19"/>
      <c r="PTO71" s="19"/>
      <c r="PTP71" s="19"/>
      <c r="PTQ71" s="19"/>
      <c r="PTR71" s="19"/>
      <c r="PTS71" s="19"/>
      <c r="PTT71" s="19"/>
      <c r="PTU71" s="19"/>
      <c r="PTV71" s="19"/>
      <c r="PTW71" s="19"/>
      <c r="PTX71" s="19"/>
      <c r="PTY71" s="19"/>
      <c r="PTZ71" s="19"/>
      <c r="PUA71" s="19"/>
      <c r="PUB71" s="19"/>
      <c r="PUC71" s="19"/>
      <c r="PUD71" s="19"/>
      <c r="PUE71" s="19"/>
      <c r="PUF71" s="19"/>
      <c r="PUG71" s="19"/>
      <c r="PUH71" s="19"/>
      <c r="PUI71" s="19"/>
      <c r="PUJ71" s="19"/>
      <c r="PUK71" s="19"/>
      <c r="PUL71" s="19"/>
      <c r="PUM71" s="19"/>
      <c r="PUN71" s="19"/>
      <c r="PUO71" s="19"/>
      <c r="PUP71" s="19"/>
      <c r="PUQ71" s="19"/>
      <c r="PUR71" s="19"/>
      <c r="PUS71" s="19"/>
      <c r="PUT71" s="19"/>
      <c r="PUU71" s="19"/>
      <c r="PUV71" s="19"/>
      <c r="PUW71" s="19"/>
      <c r="PUX71" s="19"/>
      <c r="PUY71" s="19"/>
      <c r="PUZ71" s="19"/>
      <c r="PVA71" s="19"/>
      <c r="PVB71" s="19"/>
      <c r="PVC71" s="19"/>
      <c r="PVD71" s="19"/>
      <c r="PVE71" s="19"/>
      <c r="PVF71" s="19"/>
      <c r="PVG71" s="19"/>
      <c r="PVH71" s="19"/>
      <c r="PVI71" s="19"/>
      <c r="PVJ71" s="19"/>
      <c r="PVK71" s="19"/>
      <c r="PVL71" s="19"/>
      <c r="PVM71" s="19"/>
      <c r="PVN71" s="19"/>
      <c r="PVO71" s="19"/>
      <c r="PVP71" s="19"/>
      <c r="PVQ71" s="19"/>
      <c r="PVR71" s="19"/>
      <c r="PVS71" s="19"/>
      <c r="PVT71" s="19"/>
      <c r="PVU71" s="19"/>
      <c r="PVV71" s="19"/>
      <c r="PVW71" s="19"/>
      <c r="PVX71" s="19"/>
      <c r="PVY71" s="19"/>
      <c r="PVZ71" s="19"/>
      <c r="PWA71" s="19"/>
      <c r="PWB71" s="19"/>
      <c r="PWC71" s="19"/>
      <c r="PWD71" s="19"/>
      <c r="PWE71" s="19"/>
      <c r="PWF71" s="19"/>
      <c r="PWG71" s="19"/>
      <c r="PWH71" s="19"/>
      <c r="PWI71" s="19"/>
      <c r="PWJ71" s="19"/>
      <c r="PWK71" s="19"/>
      <c r="PWL71" s="19"/>
      <c r="PWM71" s="19"/>
      <c r="PWN71" s="19"/>
      <c r="PWO71" s="19"/>
      <c r="PWP71" s="19"/>
      <c r="PWQ71" s="19"/>
      <c r="PWR71" s="19"/>
      <c r="PWS71" s="19"/>
      <c r="PWT71" s="19"/>
      <c r="PWU71" s="19"/>
      <c r="PWV71" s="19"/>
      <c r="PWW71" s="19"/>
      <c r="PWX71" s="19"/>
      <c r="PWY71" s="19"/>
      <c r="PWZ71" s="19"/>
      <c r="PXA71" s="19"/>
      <c r="PXB71" s="19"/>
      <c r="PXC71" s="19"/>
      <c r="PXD71" s="19"/>
      <c r="PXE71" s="19"/>
      <c r="PXF71" s="19"/>
      <c r="PXG71" s="19"/>
      <c r="PXH71" s="19"/>
      <c r="PXI71" s="19"/>
      <c r="PXJ71" s="19"/>
      <c r="PXK71" s="19"/>
      <c r="PXL71" s="19"/>
      <c r="PXM71" s="19"/>
      <c r="PXN71" s="19"/>
      <c r="PXO71" s="19"/>
      <c r="PXP71" s="19"/>
      <c r="PXQ71" s="19"/>
      <c r="PXR71" s="19"/>
      <c r="PXS71" s="19"/>
      <c r="PXT71" s="19"/>
      <c r="PXU71" s="19"/>
      <c r="PXV71" s="19"/>
      <c r="PXW71" s="19"/>
      <c r="PXX71" s="19"/>
      <c r="PXY71" s="19"/>
      <c r="PXZ71" s="19"/>
      <c r="PYA71" s="19"/>
      <c r="PYB71" s="19"/>
      <c r="PYC71" s="19"/>
      <c r="PYD71" s="19"/>
      <c r="PYE71" s="19"/>
      <c r="PYF71" s="19"/>
      <c r="PYG71" s="19"/>
      <c r="PYH71" s="19"/>
      <c r="PYI71" s="19"/>
      <c r="PYJ71" s="19"/>
      <c r="PYK71" s="19"/>
      <c r="PYL71" s="19"/>
      <c r="PYM71" s="19"/>
      <c r="PYN71" s="19"/>
      <c r="PYO71" s="19"/>
      <c r="PYP71" s="19"/>
      <c r="PYQ71" s="19"/>
      <c r="PYR71" s="19"/>
      <c r="PYS71" s="19"/>
      <c r="PYT71" s="19"/>
      <c r="PYU71" s="19"/>
      <c r="PYV71" s="19"/>
      <c r="PYW71" s="19"/>
      <c r="PYX71" s="19"/>
      <c r="PYY71" s="19"/>
      <c r="PYZ71" s="19"/>
      <c r="PZA71" s="19"/>
      <c r="PZB71" s="19"/>
      <c r="PZC71" s="19"/>
      <c r="PZD71" s="19"/>
      <c r="PZE71" s="19"/>
      <c r="PZF71" s="19"/>
      <c r="PZG71" s="19"/>
      <c r="PZH71" s="19"/>
      <c r="PZI71" s="19"/>
      <c r="PZJ71" s="19"/>
      <c r="PZK71" s="19"/>
      <c r="PZL71" s="19"/>
      <c r="PZM71" s="19"/>
      <c r="PZN71" s="19"/>
      <c r="PZO71" s="19"/>
      <c r="PZP71" s="19"/>
      <c r="PZQ71" s="19"/>
      <c r="PZR71" s="19"/>
      <c r="PZS71" s="19"/>
      <c r="PZT71" s="19"/>
      <c r="PZU71" s="19"/>
      <c r="PZV71" s="19"/>
      <c r="PZW71" s="19"/>
      <c r="PZX71" s="19"/>
      <c r="PZY71" s="19"/>
      <c r="PZZ71" s="19"/>
      <c r="QAA71" s="19"/>
      <c r="QAB71" s="19"/>
      <c r="QAC71" s="19"/>
      <c r="QAD71" s="19"/>
      <c r="QAE71" s="19"/>
      <c r="QAF71" s="19"/>
      <c r="QAG71" s="19"/>
      <c r="QAH71" s="19"/>
      <c r="QAI71" s="19"/>
      <c r="QAJ71" s="19"/>
      <c r="QAK71" s="19"/>
      <c r="QAL71" s="19"/>
      <c r="QAM71" s="19"/>
      <c r="QAN71" s="19"/>
      <c r="QAO71" s="19"/>
      <c r="QAP71" s="19"/>
      <c r="QAQ71" s="19"/>
      <c r="QAR71" s="19"/>
      <c r="QAS71" s="19"/>
      <c r="QAT71" s="19"/>
      <c r="QAU71" s="19"/>
      <c r="QAV71" s="19"/>
      <c r="QAW71" s="19"/>
      <c r="QAX71" s="19"/>
      <c r="QAY71" s="19"/>
      <c r="QAZ71" s="19"/>
      <c r="QBA71" s="19"/>
      <c r="QBB71" s="19"/>
      <c r="QBC71" s="19"/>
      <c r="QBD71" s="19"/>
      <c r="QBE71" s="19"/>
      <c r="QBF71" s="19"/>
      <c r="QBG71" s="19"/>
      <c r="QBH71" s="19"/>
      <c r="QBI71" s="19"/>
      <c r="QBJ71" s="19"/>
      <c r="QBK71" s="19"/>
      <c r="QBL71" s="19"/>
      <c r="QBM71" s="19"/>
      <c r="QBN71" s="19"/>
      <c r="QBO71" s="19"/>
      <c r="QBP71" s="19"/>
      <c r="QBQ71" s="19"/>
      <c r="QBR71" s="19"/>
      <c r="QBS71" s="19"/>
      <c r="QBT71" s="19"/>
      <c r="QBU71" s="19"/>
      <c r="QBV71" s="19"/>
      <c r="QBW71" s="19"/>
      <c r="QBX71" s="19"/>
      <c r="QBY71" s="19"/>
      <c r="QBZ71" s="19"/>
      <c r="QCA71" s="19"/>
      <c r="QCB71" s="19"/>
      <c r="QCC71" s="19"/>
      <c r="QCD71" s="19"/>
      <c r="QCE71" s="19"/>
      <c r="QCF71" s="19"/>
      <c r="QCG71" s="19"/>
      <c r="QCH71" s="19"/>
      <c r="QCI71" s="19"/>
      <c r="QCJ71" s="19"/>
      <c r="QCK71" s="19"/>
      <c r="QCL71" s="19"/>
      <c r="QCM71" s="19"/>
      <c r="QCN71" s="19"/>
      <c r="QCO71" s="19"/>
      <c r="QCP71" s="19"/>
      <c r="QCQ71" s="19"/>
      <c r="QCR71" s="19"/>
      <c r="QCS71" s="19"/>
      <c r="QCT71" s="19"/>
      <c r="QCU71" s="19"/>
      <c r="QCV71" s="19"/>
      <c r="QCW71" s="19"/>
      <c r="QCX71" s="19"/>
      <c r="QCY71" s="19"/>
      <c r="QCZ71" s="19"/>
      <c r="QDA71" s="19"/>
      <c r="QDB71" s="19"/>
      <c r="QDC71" s="19"/>
      <c r="QDD71" s="19"/>
      <c r="QDE71" s="19"/>
      <c r="QDF71" s="19"/>
      <c r="QDG71" s="19"/>
      <c r="QDH71" s="19"/>
      <c r="QDI71" s="19"/>
      <c r="QDJ71" s="19"/>
      <c r="QDK71" s="19"/>
      <c r="QDL71" s="19"/>
      <c r="QDM71" s="19"/>
      <c r="QDN71" s="19"/>
      <c r="QDO71" s="19"/>
      <c r="QDP71" s="19"/>
      <c r="QDQ71" s="19"/>
      <c r="QDR71" s="19"/>
      <c r="QDS71" s="19"/>
      <c r="QDT71" s="19"/>
      <c r="QDU71" s="19"/>
      <c r="QDV71" s="19"/>
      <c r="QDW71" s="19"/>
      <c r="QDX71" s="19"/>
      <c r="QDY71" s="19"/>
      <c r="QDZ71" s="19"/>
      <c r="QEA71" s="19"/>
      <c r="QEB71" s="19"/>
      <c r="QEC71" s="19"/>
      <c r="QED71" s="19"/>
      <c r="QEE71" s="19"/>
      <c r="QEF71" s="19"/>
      <c r="QEG71" s="19"/>
      <c r="QEH71" s="19"/>
      <c r="QEI71" s="19"/>
      <c r="QEJ71" s="19"/>
      <c r="QEK71" s="19"/>
      <c r="QEL71" s="19"/>
      <c r="QEM71" s="19"/>
      <c r="QEN71" s="19"/>
      <c r="QEO71" s="19"/>
      <c r="QEP71" s="19"/>
      <c r="QEQ71" s="19"/>
      <c r="QER71" s="19"/>
      <c r="QES71" s="19"/>
      <c r="QET71" s="19"/>
      <c r="QEU71" s="19"/>
      <c r="QEV71" s="19"/>
      <c r="QEW71" s="19"/>
      <c r="QEX71" s="19"/>
      <c r="QEY71" s="19"/>
      <c r="QEZ71" s="19"/>
      <c r="QFA71" s="19"/>
      <c r="QFB71" s="19"/>
      <c r="QFC71" s="19"/>
      <c r="QFD71" s="19"/>
      <c r="QFE71" s="19"/>
      <c r="QFF71" s="19"/>
      <c r="QFG71" s="19"/>
      <c r="QFH71" s="19"/>
      <c r="QFI71" s="19"/>
      <c r="QFJ71" s="19"/>
      <c r="QFK71" s="19"/>
      <c r="QFL71" s="19"/>
      <c r="QFM71" s="19"/>
      <c r="QFN71" s="19"/>
      <c r="QFO71" s="19"/>
      <c r="QFP71" s="19"/>
      <c r="QFQ71" s="19"/>
      <c r="QFR71" s="19"/>
      <c r="QFS71" s="19"/>
      <c r="QFT71" s="19"/>
      <c r="QFU71" s="19"/>
      <c r="QFV71" s="19"/>
      <c r="QFW71" s="19"/>
      <c r="QFX71" s="19"/>
      <c r="QFY71" s="19"/>
      <c r="QFZ71" s="19"/>
      <c r="QGA71" s="19"/>
      <c r="QGB71" s="19"/>
      <c r="QGC71" s="19"/>
      <c r="QGD71" s="19"/>
      <c r="QGE71" s="19"/>
      <c r="QGF71" s="19"/>
      <c r="QGG71" s="19"/>
      <c r="QGH71" s="19"/>
      <c r="QGI71" s="19"/>
      <c r="QGJ71" s="19"/>
      <c r="QGK71" s="19"/>
      <c r="QGL71" s="19"/>
      <c r="QGM71" s="19"/>
      <c r="QGN71" s="19"/>
      <c r="QGO71" s="19"/>
      <c r="QGP71" s="19"/>
      <c r="QGQ71" s="19"/>
      <c r="QGR71" s="19"/>
      <c r="QGS71" s="19"/>
      <c r="QGT71" s="19"/>
      <c r="QGU71" s="19"/>
      <c r="QGV71" s="19"/>
      <c r="QGW71" s="19"/>
      <c r="QGX71" s="19"/>
      <c r="QGY71" s="19"/>
      <c r="QGZ71" s="19"/>
      <c r="QHA71" s="19"/>
      <c r="QHB71" s="19"/>
      <c r="QHC71" s="19"/>
      <c r="QHD71" s="19"/>
      <c r="QHE71" s="19"/>
      <c r="QHF71" s="19"/>
      <c r="QHG71" s="19"/>
      <c r="QHH71" s="19"/>
      <c r="QHI71" s="19"/>
      <c r="QHJ71" s="19"/>
      <c r="QHK71" s="19"/>
      <c r="QHL71" s="19"/>
      <c r="QHM71" s="19"/>
      <c r="QHN71" s="19"/>
      <c r="QHO71" s="19"/>
      <c r="QHP71" s="19"/>
      <c r="QHQ71" s="19"/>
      <c r="QHR71" s="19"/>
      <c r="QHS71" s="19"/>
      <c r="QHT71" s="19"/>
      <c r="QHU71" s="19"/>
      <c r="QHV71" s="19"/>
      <c r="QHW71" s="19"/>
      <c r="QHX71" s="19"/>
      <c r="QHY71" s="19"/>
      <c r="QHZ71" s="19"/>
      <c r="QIA71" s="19"/>
      <c r="QIB71" s="19"/>
      <c r="QIC71" s="19"/>
      <c r="QID71" s="19"/>
      <c r="QIE71" s="19"/>
      <c r="QIF71" s="19"/>
      <c r="QIG71" s="19"/>
      <c r="QIH71" s="19"/>
      <c r="QII71" s="19"/>
      <c r="QIJ71" s="19"/>
      <c r="QIK71" s="19"/>
      <c r="QIL71" s="19"/>
      <c r="QIM71" s="19"/>
      <c r="QIN71" s="19"/>
      <c r="QIO71" s="19"/>
      <c r="QIP71" s="19"/>
      <c r="QIQ71" s="19"/>
      <c r="QIR71" s="19"/>
      <c r="QIS71" s="19"/>
      <c r="QIT71" s="19"/>
      <c r="QIU71" s="19"/>
      <c r="QIV71" s="19"/>
      <c r="QIW71" s="19"/>
      <c r="QIX71" s="19"/>
      <c r="QIY71" s="19"/>
      <c r="QIZ71" s="19"/>
      <c r="QJA71" s="19"/>
      <c r="QJB71" s="19"/>
      <c r="QJC71" s="19"/>
      <c r="QJD71" s="19"/>
      <c r="QJE71" s="19"/>
      <c r="QJF71" s="19"/>
      <c r="QJG71" s="19"/>
      <c r="QJH71" s="19"/>
      <c r="QJI71" s="19"/>
      <c r="QJJ71" s="19"/>
      <c r="QJK71" s="19"/>
      <c r="QJL71" s="19"/>
      <c r="QJM71" s="19"/>
      <c r="QJN71" s="19"/>
      <c r="QJO71" s="19"/>
      <c r="QJP71" s="19"/>
      <c r="QJQ71" s="19"/>
      <c r="QJR71" s="19"/>
      <c r="QJS71" s="19"/>
      <c r="QJT71" s="19"/>
      <c r="QJU71" s="19"/>
      <c r="QJV71" s="19"/>
      <c r="QJW71" s="19"/>
      <c r="QJX71" s="19"/>
      <c r="QJY71" s="19"/>
      <c r="QJZ71" s="19"/>
      <c r="QKA71" s="19"/>
      <c r="QKB71" s="19"/>
      <c r="QKC71" s="19"/>
      <c r="QKD71" s="19"/>
      <c r="QKE71" s="19"/>
      <c r="QKF71" s="19"/>
      <c r="QKG71" s="19"/>
      <c r="QKH71" s="19"/>
      <c r="QKI71" s="19"/>
      <c r="QKJ71" s="19"/>
      <c r="QKK71" s="19"/>
      <c r="QKL71" s="19"/>
      <c r="QKM71" s="19"/>
      <c r="QKN71" s="19"/>
      <c r="QKO71" s="19"/>
      <c r="QKP71" s="19"/>
      <c r="QKQ71" s="19"/>
      <c r="QKR71" s="19"/>
      <c r="QKS71" s="19"/>
      <c r="QKT71" s="19"/>
      <c r="QKU71" s="19"/>
      <c r="QKV71" s="19"/>
      <c r="QKW71" s="19"/>
      <c r="QKX71" s="19"/>
      <c r="QKY71" s="19"/>
      <c r="QKZ71" s="19"/>
      <c r="QLA71" s="19"/>
      <c r="QLB71" s="19"/>
      <c r="QLC71" s="19"/>
      <c r="QLD71" s="19"/>
      <c r="QLE71" s="19"/>
      <c r="QLF71" s="19"/>
      <c r="QLG71" s="19"/>
      <c r="QLH71" s="19"/>
      <c r="QLI71" s="19"/>
      <c r="QLJ71" s="19"/>
      <c r="QLK71" s="19"/>
      <c r="QLL71" s="19"/>
      <c r="QLM71" s="19"/>
      <c r="QLN71" s="19"/>
      <c r="QLO71" s="19"/>
      <c r="QLP71" s="19"/>
      <c r="QLQ71" s="19"/>
      <c r="QLR71" s="19"/>
      <c r="QLS71" s="19"/>
      <c r="QLT71" s="19"/>
      <c r="QLU71" s="19"/>
      <c r="QLV71" s="19"/>
      <c r="QLW71" s="19"/>
      <c r="QLX71" s="19"/>
      <c r="QLY71" s="19"/>
      <c r="QLZ71" s="19"/>
      <c r="QMA71" s="19"/>
      <c r="QMB71" s="19"/>
      <c r="QMC71" s="19"/>
      <c r="QMD71" s="19"/>
      <c r="QME71" s="19"/>
      <c r="QMF71" s="19"/>
      <c r="QMG71" s="19"/>
      <c r="QMH71" s="19"/>
      <c r="QMI71" s="19"/>
      <c r="QMJ71" s="19"/>
      <c r="QMK71" s="19"/>
      <c r="QML71" s="19"/>
      <c r="QMM71" s="19"/>
      <c r="QMN71" s="19"/>
      <c r="QMO71" s="19"/>
      <c r="QMP71" s="19"/>
      <c r="QMQ71" s="19"/>
      <c r="QMR71" s="19"/>
      <c r="QMS71" s="19"/>
      <c r="QMT71" s="19"/>
      <c r="QMU71" s="19"/>
      <c r="QMV71" s="19"/>
      <c r="QMW71" s="19"/>
      <c r="QMX71" s="19"/>
      <c r="QMY71" s="19"/>
      <c r="QMZ71" s="19"/>
      <c r="QNA71" s="19"/>
      <c r="QNB71" s="19"/>
      <c r="QNC71" s="19"/>
      <c r="QND71" s="19"/>
      <c r="QNE71" s="19"/>
      <c r="QNF71" s="19"/>
      <c r="QNG71" s="19"/>
      <c r="QNH71" s="19"/>
      <c r="QNI71" s="19"/>
      <c r="QNJ71" s="19"/>
      <c r="QNK71" s="19"/>
      <c r="QNL71" s="19"/>
      <c r="QNM71" s="19"/>
      <c r="QNN71" s="19"/>
      <c r="QNO71" s="19"/>
      <c r="QNP71" s="19"/>
      <c r="QNQ71" s="19"/>
      <c r="QNR71" s="19"/>
      <c r="QNS71" s="19"/>
      <c r="QNT71" s="19"/>
      <c r="QNU71" s="19"/>
      <c r="QNV71" s="19"/>
      <c r="QNW71" s="19"/>
      <c r="QNX71" s="19"/>
      <c r="QNY71" s="19"/>
      <c r="QNZ71" s="19"/>
      <c r="QOA71" s="19"/>
      <c r="QOB71" s="19"/>
      <c r="QOC71" s="19"/>
      <c r="QOD71" s="19"/>
      <c r="QOE71" s="19"/>
      <c r="QOF71" s="19"/>
      <c r="QOG71" s="19"/>
      <c r="QOH71" s="19"/>
      <c r="QOI71" s="19"/>
      <c r="QOJ71" s="19"/>
      <c r="QOK71" s="19"/>
      <c r="QOL71" s="19"/>
      <c r="QOM71" s="19"/>
      <c r="QON71" s="19"/>
      <c r="QOO71" s="19"/>
      <c r="QOP71" s="19"/>
      <c r="QOQ71" s="19"/>
      <c r="QOR71" s="19"/>
      <c r="QOS71" s="19"/>
      <c r="QOT71" s="19"/>
      <c r="QOU71" s="19"/>
      <c r="QOV71" s="19"/>
      <c r="QOW71" s="19"/>
      <c r="QOX71" s="19"/>
      <c r="QOY71" s="19"/>
      <c r="QOZ71" s="19"/>
      <c r="QPA71" s="19"/>
      <c r="QPB71" s="19"/>
      <c r="QPC71" s="19"/>
      <c r="QPD71" s="19"/>
      <c r="QPE71" s="19"/>
      <c r="QPF71" s="19"/>
      <c r="QPG71" s="19"/>
      <c r="QPH71" s="19"/>
      <c r="QPI71" s="19"/>
      <c r="QPJ71" s="19"/>
      <c r="QPK71" s="19"/>
      <c r="QPL71" s="19"/>
      <c r="QPM71" s="19"/>
      <c r="QPN71" s="19"/>
      <c r="QPO71" s="19"/>
      <c r="QPP71" s="19"/>
      <c r="QPQ71" s="19"/>
      <c r="QPR71" s="19"/>
      <c r="QPS71" s="19"/>
      <c r="QPT71" s="19"/>
      <c r="QPU71" s="19"/>
      <c r="QPV71" s="19"/>
      <c r="QPW71" s="19"/>
      <c r="QPX71" s="19"/>
      <c r="QPY71" s="19"/>
      <c r="QPZ71" s="19"/>
      <c r="QQA71" s="19"/>
      <c r="QQB71" s="19"/>
      <c r="QQC71" s="19"/>
      <c r="QQD71" s="19"/>
      <c r="QQE71" s="19"/>
      <c r="QQF71" s="19"/>
      <c r="QQG71" s="19"/>
      <c r="QQH71" s="19"/>
      <c r="QQI71" s="19"/>
      <c r="QQJ71" s="19"/>
      <c r="QQK71" s="19"/>
      <c r="QQL71" s="19"/>
      <c r="QQM71" s="19"/>
      <c r="QQN71" s="19"/>
      <c r="QQO71" s="19"/>
      <c r="QQP71" s="19"/>
      <c r="QQQ71" s="19"/>
      <c r="QQR71" s="19"/>
      <c r="QQS71" s="19"/>
      <c r="QQT71" s="19"/>
      <c r="QQU71" s="19"/>
      <c r="QQV71" s="19"/>
      <c r="QQW71" s="19"/>
      <c r="QQX71" s="19"/>
      <c r="QQY71" s="19"/>
      <c r="QQZ71" s="19"/>
      <c r="QRA71" s="19"/>
      <c r="QRB71" s="19"/>
      <c r="QRC71" s="19"/>
      <c r="QRD71" s="19"/>
      <c r="QRE71" s="19"/>
      <c r="QRF71" s="19"/>
      <c r="QRG71" s="19"/>
      <c r="QRH71" s="19"/>
      <c r="QRI71" s="19"/>
      <c r="QRJ71" s="19"/>
      <c r="QRK71" s="19"/>
      <c r="QRL71" s="19"/>
      <c r="QRM71" s="19"/>
      <c r="QRN71" s="19"/>
      <c r="QRO71" s="19"/>
      <c r="QRP71" s="19"/>
      <c r="QRQ71" s="19"/>
      <c r="QRR71" s="19"/>
      <c r="QRS71" s="19"/>
      <c r="QRT71" s="19"/>
      <c r="QRU71" s="19"/>
      <c r="QRV71" s="19"/>
      <c r="QRW71" s="19"/>
      <c r="QRX71" s="19"/>
      <c r="QRY71" s="19"/>
      <c r="QRZ71" s="19"/>
      <c r="QSA71" s="19"/>
      <c r="QSB71" s="19"/>
      <c r="QSC71" s="19"/>
      <c r="QSD71" s="19"/>
      <c r="QSE71" s="19"/>
      <c r="QSF71" s="19"/>
      <c r="QSG71" s="19"/>
      <c r="QSH71" s="19"/>
      <c r="QSI71" s="19"/>
      <c r="QSJ71" s="19"/>
      <c r="QSK71" s="19"/>
      <c r="QSL71" s="19"/>
      <c r="QSM71" s="19"/>
      <c r="QSN71" s="19"/>
      <c r="QSO71" s="19"/>
      <c r="QSP71" s="19"/>
      <c r="QSQ71" s="19"/>
      <c r="QSR71" s="19"/>
      <c r="QSS71" s="19"/>
      <c r="QST71" s="19"/>
      <c r="QSU71" s="19"/>
      <c r="QSV71" s="19"/>
      <c r="QSW71" s="19"/>
      <c r="QSX71" s="19"/>
      <c r="QSY71" s="19"/>
      <c r="QSZ71" s="19"/>
      <c r="QTA71" s="19"/>
      <c r="QTB71" s="19"/>
      <c r="QTC71" s="19"/>
      <c r="QTD71" s="19"/>
      <c r="QTE71" s="19"/>
      <c r="QTF71" s="19"/>
      <c r="QTG71" s="19"/>
      <c r="QTH71" s="19"/>
      <c r="QTI71" s="19"/>
      <c r="QTJ71" s="19"/>
      <c r="QTK71" s="19"/>
      <c r="QTL71" s="19"/>
      <c r="QTM71" s="19"/>
      <c r="QTN71" s="19"/>
      <c r="QTO71" s="19"/>
      <c r="QTP71" s="19"/>
      <c r="QTQ71" s="19"/>
      <c r="QTR71" s="19"/>
      <c r="QTS71" s="19"/>
      <c r="QTT71" s="19"/>
      <c r="QTU71" s="19"/>
      <c r="QTV71" s="19"/>
      <c r="QTW71" s="19"/>
      <c r="QTX71" s="19"/>
      <c r="QTY71" s="19"/>
      <c r="QTZ71" s="19"/>
      <c r="QUA71" s="19"/>
      <c r="QUB71" s="19"/>
      <c r="QUC71" s="19"/>
      <c r="QUD71" s="19"/>
      <c r="QUE71" s="19"/>
      <c r="QUF71" s="19"/>
      <c r="QUG71" s="19"/>
      <c r="QUH71" s="19"/>
      <c r="QUI71" s="19"/>
      <c r="QUJ71" s="19"/>
      <c r="QUK71" s="19"/>
      <c r="QUL71" s="19"/>
      <c r="QUM71" s="19"/>
      <c r="QUN71" s="19"/>
      <c r="QUO71" s="19"/>
      <c r="QUP71" s="19"/>
      <c r="QUQ71" s="19"/>
      <c r="QUR71" s="19"/>
      <c r="QUS71" s="19"/>
      <c r="QUT71" s="19"/>
      <c r="QUU71" s="19"/>
      <c r="QUV71" s="19"/>
      <c r="QUW71" s="19"/>
      <c r="QUX71" s="19"/>
      <c r="QUY71" s="19"/>
      <c r="QUZ71" s="19"/>
      <c r="QVA71" s="19"/>
      <c r="QVB71" s="19"/>
      <c r="QVC71" s="19"/>
      <c r="QVD71" s="19"/>
      <c r="QVE71" s="19"/>
      <c r="QVF71" s="19"/>
      <c r="QVG71" s="19"/>
      <c r="QVH71" s="19"/>
      <c r="QVI71" s="19"/>
      <c r="QVJ71" s="19"/>
      <c r="QVK71" s="19"/>
      <c r="QVL71" s="19"/>
      <c r="QVM71" s="19"/>
      <c r="QVN71" s="19"/>
      <c r="QVO71" s="19"/>
      <c r="QVP71" s="19"/>
      <c r="QVQ71" s="19"/>
      <c r="QVR71" s="19"/>
      <c r="QVS71" s="19"/>
      <c r="QVT71" s="19"/>
      <c r="QVU71" s="19"/>
      <c r="QVV71" s="19"/>
      <c r="QVW71" s="19"/>
      <c r="QVX71" s="19"/>
      <c r="QVY71" s="19"/>
      <c r="QVZ71" s="19"/>
      <c r="QWA71" s="19"/>
      <c r="QWB71" s="19"/>
      <c r="QWC71" s="19"/>
      <c r="QWD71" s="19"/>
      <c r="QWE71" s="19"/>
      <c r="QWF71" s="19"/>
      <c r="QWG71" s="19"/>
      <c r="QWH71" s="19"/>
      <c r="QWI71" s="19"/>
      <c r="QWJ71" s="19"/>
      <c r="QWK71" s="19"/>
      <c r="QWL71" s="19"/>
      <c r="QWM71" s="19"/>
      <c r="QWN71" s="19"/>
      <c r="QWO71" s="19"/>
      <c r="QWP71" s="19"/>
      <c r="QWQ71" s="19"/>
      <c r="QWR71" s="19"/>
      <c r="QWS71" s="19"/>
      <c r="QWT71" s="19"/>
      <c r="QWU71" s="19"/>
      <c r="QWV71" s="19"/>
      <c r="QWW71" s="19"/>
      <c r="QWX71" s="19"/>
      <c r="QWY71" s="19"/>
      <c r="QWZ71" s="19"/>
      <c r="QXA71" s="19"/>
      <c r="QXB71" s="19"/>
      <c r="QXC71" s="19"/>
      <c r="QXD71" s="19"/>
      <c r="QXE71" s="19"/>
      <c r="QXF71" s="19"/>
      <c r="QXG71" s="19"/>
      <c r="QXH71" s="19"/>
      <c r="QXI71" s="19"/>
      <c r="QXJ71" s="19"/>
      <c r="QXK71" s="19"/>
      <c r="QXL71" s="19"/>
      <c r="QXM71" s="19"/>
      <c r="QXN71" s="19"/>
      <c r="QXO71" s="19"/>
      <c r="QXP71" s="19"/>
      <c r="QXQ71" s="19"/>
      <c r="QXR71" s="19"/>
      <c r="QXS71" s="19"/>
      <c r="QXT71" s="19"/>
      <c r="QXU71" s="19"/>
      <c r="QXV71" s="19"/>
      <c r="QXW71" s="19"/>
      <c r="QXX71" s="19"/>
      <c r="QXY71" s="19"/>
      <c r="QXZ71" s="19"/>
      <c r="QYA71" s="19"/>
      <c r="QYB71" s="19"/>
      <c r="QYC71" s="19"/>
      <c r="QYD71" s="19"/>
      <c r="QYE71" s="19"/>
      <c r="QYF71" s="19"/>
      <c r="QYG71" s="19"/>
      <c r="QYH71" s="19"/>
      <c r="QYI71" s="19"/>
      <c r="QYJ71" s="19"/>
      <c r="QYK71" s="19"/>
      <c r="QYL71" s="19"/>
      <c r="QYM71" s="19"/>
      <c r="QYN71" s="19"/>
      <c r="QYO71" s="19"/>
      <c r="QYP71" s="19"/>
      <c r="QYQ71" s="19"/>
      <c r="QYR71" s="19"/>
      <c r="QYS71" s="19"/>
      <c r="QYT71" s="19"/>
      <c r="QYU71" s="19"/>
      <c r="QYV71" s="19"/>
      <c r="QYW71" s="19"/>
      <c r="QYX71" s="19"/>
      <c r="QYY71" s="19"/>
      <c r="QYZ71" s="19"/>
      <c r="QZA71" s="19"/>
      <c r="QZB71" s="19"/>
      <c r="QZC71" s="19"/>
      <c r="QZD71" s="19"/>
      <c r="QZE71" s="19"/>
      <c r="QZF71" s="19"/>
      <c r="QZG71" s="19"/>
      <c r="QZH71" s="19"/>
      <c r="QZI71" s="19"/>
      <c r="QZJ71" s="19"/>
      <c r="QZK71" s="19"/>
      <c r="QZL71" s="19"/>
      <c r="QZM71" s="19"/>
      <c r="QZN71" s="19"/>
      <c r="QZO71" s="19"/>
      <c r="QZP71" s="19"/>
      <c r="QZQ71" s="19"/>
      <c r="QZR71" s="19"/>
      <c r="QZS71" s="19"/>
      <c r="QZT71" s="19"/>
      <c r="QZU71" s="19"/>
      <c r="QZV71" s="19"/>
      <c r="QZW71" s="19"/>
      <c r="QZX71" s="19"/>
      <c r="QZY71" s="19"/>
      <c r="QZZ71" s="19"/>
      <c r="RAA71" s="19"/>
      <c r="RAB71" s="19"/>
      <c r="RAC71" s="19"/>
      <c r="RAD71" s="19"/>
      <c r="RAE71" s="19"/>
      <c r="RAF71" s="19"/>
      <c r="RAG71" s="19"/>
      <c r="RAH71" s="19"/>
      <c r="RAI71" s="19"/>
      <c r="RAJ71" s="19"/>
      <c r="RAK71" s="19"/>
      <c r="RAL71" s="19"/>
      <c r="RAM71" s="19"/>
      <c r="RAN71" s="19"/>
      <c r="RAO71" s="19"/>
      <c r="RAP71" s="19"/>
      <c r="RAQ71" s="19"/>
      <c r="RAR71" s="19"/>
      <c r="RAS71" s="19"/>
      <c r="RAT71" s="19"/>
      <c r="RAU71" s="19"/>
      <c r="RAV71" s="19"/>
      <c r="RAW71" s="19"/>
      <c r="RAX71" s="19"/>
      <c r="RAY71" s="19"/>
      <c r="RAZ71" s="19"/>
      <c r="RBA71" s="19"/>
      <c r="RBB71" s="19"/>
      <c r="RBC71" s="19"/>
      <c r="RBD71" s="19"/>
      <c r="RBE71" s="19"/>
      <c r="RBF71" s="19"/>
      <c r="RBG71" s="19"/>
      <c r="RBH71" s="19"/>
      <c r="RBI71" s="19"/>
      <c r="RBJ71" s="19"/>
      <c r="RBK71" s="19"/>
      <c r="RBL71" s="19"/>
      <c r="RBM71" s="19"/>
      <c r="RBN71" s="19"/>
      <c r="RBO71" s="19"/>
      <c r="RBP71" s="19"/>
      <c r="RBQ71" s="19"/>
      <c r="RBR71" s="19"/>
      <c r="RBS71" s="19"/>
      <c r="RBT71" s="19"/>
      <c r="RBU71" s="19"/>
      <c r="RBV71" s="19"/>
      <c r="RBW71" s="19"/>
      <c r="RBX71" s="19"/>
      <c r="RBY71" s="19"/>
      <c r="RBZ71" s="19"/>
      <c r="RCA71" s="19"/>
      <c r="RCB71" s="19"/>
      <c r="RCC71" s="19"/>
      <c r="RCD71" s="19"/>
      <c r="RCE71" s="19"/>
      <c r="RCF71" s="19"/>
      <c r="RCG71" s="19"/>
      <c r="RCH71" s="19"/>
      <c r="RCI71" s="19"/>
      <c r="RCJ71" s="19"/>
      <c r="RCK71" s="19"/>
      <c r="RCL71" s="19"/>
      <c r="RCM71" s="19"/>
      <c r="RCN71" s="19"/>
      <c r="RCO71" s="19"/>
      <c r="RCP71" s="19"/>
      <c r="RCQ71" s="19"/>
      <c r="RCR71" s="19"/>
      <c r="RCS71" s="19"/>
      <c r="RCT71" s="19"/>
      <c r="RCU71" s="19"/>
      <c r="RCV71" s="19"/>
      <c r="RCW71" s="19"/>
      <c r="RCX71" s="19"/>
      <c r="RCY71" s="19"/>
      <c r="RCZ71" s="19"/>
      <c r="RDA71" s="19"/>
      <c r="RDB71" s="19"/>
      <c r="RDC71" s="19"/>
      <c r="RDD71" s="19"/>
      <c r="RDE71" s="19"/>
      <c r="RDF71" s="19"/>
      <c r="RDG71" s="19"/>
      <c r="RDH71" s="19"/>
      <c r="RDI71" s="19"/>
      <c r="RDJ71" s="19"/>
      <c r="RDK71" s="19"/>
      <c r="RDL71" s="19"/>
      <c r="RDM71" s="19"/>
      <c r="RDN71" s="19"/>
      <c r="RDO71" s="19"/>
      <c r="RDP71" s="19"/>
      <c r="RDQ71" s="19"/>
      <c r="RDR71" s="19"/>
      <c r="RDS71" s="19"/>
      <c r="RDT71" s="19"/>
      <c r="RDU71" s="19"/>
      <c r="RDV71" s="19"/>
      <c r="RDW71" s="19"/>
      <c r="RDX71" s="19"/>
      <c r="RDY71" s="19"/>
      <c r="RDZ71" s="19"/>
      <c r="REA71" s="19"/>
      <c r="REB71" s="19"/>
      <c r="REC71" s="19"/>
      <c r="RED71" s="19"/>
      <c r="REE71" s="19"/>
      <c r="REF71" s="19"/>
      <c r="REG71" s="19"/>
      <c r="REH71" s="19"/>
      <c r="REI71" s="19"/>
      <c r="REJ71" s="19"/>
      <c r="REK71" s="19"/>
      <c r="REL71" s="19"/>
      <c r="REM71" s="19"/>
      <c r="REN71" s="19"/>
      <c r="REO71" s="19"/>
      <c r="REP71" s="19"/>
      <c r="REQ71" s="19"/>
      <c r="RER71" s="19"/>
      <c r="RES71" s="19"/>
      <c r="RET71" s="19"/>
      <c r="REU71" s="19"/>
      <c r="REV71" s="19"/>
      <c r="REW71" s="19"/>
      <c r="REX71" s="19"/>
      <c r="REY71" s="19"/>
      <c r="REZ71" s="19"/>
      <c r="RFA71" s="19"/>
      <c r="RFB71" s="19"/>
      <c r="RFC71" s="19"/>
      <c r="RFD71" s="19"/>
      <c r="RFE71" s="19"/>
      <c r="RFF71" s="19"/>
      <c r="RFG71" s="19"/>
      <c r="RFH71" s="19"/>
      <c r="RFI71" s="19"/>
      <c r="RFJ71" s="19"/>
      <c r="RFK71" s="19"/>
      <c r="RFL71" s="19"/>
      <c r="RFM71" s="19"/>
      <c r="RFN71" s="19"/>
      <c r="RFO71" s="19"/>
      <c r="RFP71" s="19"/>
      <c r="RFQ71" s="19"/>
      <c r="RFR71" s="19"/>
      <c r="RFS71" s="19"/>
      <c r="RFT71" s="19"/>
      <c r="RFU71" s="19"/>
      <c r="RFV71" s="19"/>
      <c r="RFW71" s="19"/>
      <c r="RFX71" s="19"/>
      <c r="RFY71" s="19"/>
      <c r="RFZ71" s="19"/>
      <c r="RGA71" s="19"/>
      <c r="RGB71" s="19"/>
      <c r="RGC71" s="19"/>
      <c r="RGD71" s="19"/>
      <c r="RGE71" s="19"/>
      <c r="RGF71" s="19"/>
      <c r="RGG71" s="19"/>
      <c r="RGH71" s="19"/>
      <c r="RGI71" s="19"/>
      <c r="RGJ71" s="19"/>
      <c r="RGK71" s="19"/>
      <c r="RGL71" s="19"/>
      <c r="RGM71" s="19"/>
      <c r="RGN71" s="19"/>
      <c r="RGO71" s="19"/>
      <c r="RGP71" s="19"/>
      <c r="RGQ71" s="19"/>
      <c r="RGR71" s="19"/>
      <c r="RGS71" s="19"/>
      <c r="RGT71" s="19"/>
      <c r="RGU71" s="19"/>
      <c r="RGV71" s="19"/>
      <c r="RGW71" s="19"/>
      <c r="RGX71" s="19"/>
      <c r="RGY71" s="19"/>
      <c r="RGZ71" s="19"/>
      <c r="RHA71" s="19"/>
      <c r="RHB71" s="19"/>
      <c r="RHC71" s="19"/>
      <c r="RHD71" s="19"/>
      <c r="RHE71" s="19"/>
      <c r="RHF71" s="19"/>
      <c r="RHG71" s="19"/>
      <c r="RHH71" s="19"/>
      <c r="RHI71" s="19"/>
      <c r="RHJ71" s="19"/>
      <c r="RHK71" s="19"/>
      <c r="RHL71" s="19"/>
      <c r="RHM71" s="19"/>
      <c r="RHN71" s="19"/>
      <c r="RHO71" s="19"/>
      <c r="RHP71" s="19"/>
      <c r="RHQ71" s="19"/>
      <c r="RHR71" s="19"/>
      <c r="RHS71" s="19"/>
      <c r="RHT71" s="19"/>
      <c r="RHU71" s="19"/>
      <c r="RHV71" s="19"/>
      <c r="RHW71" s="19"/>
      <c r="RHX71" s="19"/>
      <c r="RHY71" s="19"/>
      <c r="RHZ71" s="19"/>
      <c r="RIA71" s="19"/>
      <c r="RIB71" s="19"/>
      <c r="RIC71" s="19"/>
      <c r="RID71" s="19"/>
      <c r="RIE71" s="19"/>
      <c r="RIF71" s="19"/>
      <c r="RIG71" s="19"/>
      <c r="RIH71" s="19"/>
      <c r="RII71" s="19"/>
      <c r="RIJ71" s="19"/>
      <c r="RIK71" s="19"/>
      <c r="RIL71" s="19"/>
      <c r="RIM71" s="19"/>
      <c r="RIN71" s="19"/>
      <c r="RIO71" s="19"/>
      <c r="RIP71" s="19"/>
      <c r="RIQ71" s="19"/>
      <c r="RIR71" s="19"/>
      <c r="RIS71" s="19"/>
      <c r="RIT71" s="19"/>
      <c r="RIU71" s="19"/>
      <c r="RIV71" s="19"/>
      <c r="RIW71" s="19"/>
      <c r="RIX71" s="19"/>
      <c r="RIY71" s="19"/>
      <c r="RIZ71" s="19"/>
      <c r="RJA71" s="19"/>
      <c r="RJB71" s="19"/>
      <c r="RJC71" s="19"/>
      <c r="RJD71" s="19"/>
      <c r="RJE71" s="19"/>
      <c r="RJF71" s="19"/>
      <c r="RJG71" s="19"/>
      <c r="RJH71" s="19"/>
      <c r="RJI71" s="19"/>
      <c r="RJJ71" s="19"/>
      <c r="RJK71" s="19"/>
      <c r="RJL71" s="19"/>
      <c r="RJM71" s="19"/>
      <c r="RJN71" s="19"/>
      <c r="RJO71" s="19"/>
      <c r="RJP71" s="19"/>
      <c r="RJQ71" s="19"/>
      <c r="RJR71" s="19"/>
      <c r="RJS71" s="19"/>
      <c r="RJT71" s="19"/>
      <c r="RJU71" s="19"/>
      <c r="RJV71" s="19"/>
      <c r="RJW71" s="19"/>
      <c r="RJX71" s="19"/>
      <c r="RJY71" s="19"/>
      <c r="RJZ71" s="19"/>
      <c r="RKA71" s="19"/>
      <c r="RKB71" s="19"/>
      <c r="RKC71" s="19"/>
      <c r="RKD71" s="19"/>
      <c r="RKE71" s="19"/>
      <c r="RKF71" s="19"/>
      <c r="RKG71" s="19"/>
      <c r="RKH71" s="19"/>
      <c r="RKI71" s="19"/>
      <c r="RKJ71" s="19"/>
      <c r="RKK71" s="19"/>
      <c r="RKL71" s="19"/>
      <c r="RKM71" s="19"/>
      <c r="RKN71" s="19"/>
      <c r="RKO71" s="19"/>
      <c r="RKP71" s="19"/>
      <c r="RKQ71" s="19"/>
      <c r="RKR71" s="19"/>
      <c r="RKS71" s="19"/>
      <c r="RKT71" s="19"/>
      <c r="RKU71" s="19"/>
      <c r="RKV71" s="19"/>
      <c r="RKW71" s="19"/>
      <c r="RKX71" s="19"/>
      <c r="RKY71" s="19"/>
      <c r="RKZ71" s="19"/>
      <c r="RLA71" s="19"/>
      <c r="RLB71" s="19"/>
      <c r="RLC71" s="19"/>
      <c r="RLD71" s="19"/>
      <c r="RLE71" s="19"/>
      <c r="RLF71" s="19"/>
      <c r="RLG71" s="19"/>
      <c r="RLH71" s="19"/>
      <c r="RLI71" s="19"/>
      <c r="RLJ71" s="19"/>
      <c r="RLK71" s="19"/>
      <c r="RLL71" s="19"/>
      <c r="RLM71" s="19"/>
      <c r="RLN71" s="19"/>
      <c r="RLO71" s="19"/>
      <c r="RLP71" s="19"/>
      <c r="RLQ71" s="19"/>
      <c r="RLR71" s="19"/>
      <c r="RLS71" s="19"/>
      <c r="RLT71" s="19"/>
      <c r="RLU71" s="19"/>
      <c r="RLV71" s="19"/>
      <c r="RLW71" s="19"/>
      <c r="RLX71" s="19"/>
      <c r="RLY71" s="19"/>
      <c r="RLZ71" s="19"/>
      <c r="RMA71" s="19"/>
      <c r="RMB71" s="19"/>
      <c r="RMC71" s="19"/>
      <c r="RMD71" s="19"/>
      <c r="RME71" s="19"/>
      <c r="RMF71" s="19"/>
      <c r="RMG71" s="19"/>
      <c r="RMH71" s="19"/>
      <c r="RMI71" s="19"/>
      <c r="RMJ71" s="19"/>
      <c r="RMK71" s="19"/>
      <c r="RML71" s="19"/>
      <c r="RMM71" s="19"/>
      <c r="RMN71" s="19"/>
      <c r="RMO71" s="19"/>
      <c r="RMP71" s="19"/>
      <c r="RMQ71" s="19"/>
      <c r="RMR71" s="19"/>
      <c r="RMS71" s="19"/>
      <c r="RMT71" s="19"/>
      <c r="RMU71" s="19"/>
      <c r="RMV71" s="19"/>
      <c r="RMW71" s="19"/>
      <c r="RMX71" s="19"/>
      <c r="RMY71" s="19"/>
      <c r="RMZ71" s="19"/>
      <c r="RNA71" s="19"/>
      <c r="RNB71" s="19"/>
      <c r="RNC71" s="19"/>
      <c r="RND71" s="19"/>
      <c r="RNE71" s="19"/>
      <c r="RNF71" s="19"/>
      <c r="RNG71" s="19"/>
      <c r="RNH71" s="19"/>
      <c r="RNI71" s="19"/>
      <c r="RNJ71" s="19"/>
      <c r="RNK71" s="19"/>
      <c r="RNL71" s="19"/>
      <c r="RNM71" s="19"/>
      <c r="RNN71" s="19"/>
      <c r="RNO71" s="19"/>
      <c r="RNP71" s="19"/>
      <c r="RNQ71" s="19"/>
      <c r="RNR71" s="19"/>
      <c r="RNS71" s="19"/>
      <c r="RNT71" s="19"/>
      <c r="RNU71" s="19"/>
      <c r="RNV71" s="19"/>
      <c r="RNW71" s="19"/>
      <c r="RNX71" s="19"/>
      <c r="RNY71" s="19"/>
      <c r="RNZ71" s="19"/>
      <c r="ROA71" s="19"/>
      <c r="ROB71" s="19"/>
      <c r="ROC71" s="19"/>
      <c r="ROD71" s="19"/>
      <c r="ROE71" s="19"/>
      <c r="ROF71" s="19"/>
      <c r="ROG71" s="19"/>
      <c r="ROH71" s="19"/>
      <c r="ROI71" s="19"/>
      <c r="ROJ71" s="19"/>
      <c r="ROK71" s="19"/>
      <c r="ROL71" s="19"/>
      <c r="ROM71" s="19"/>
      <c r="RON71" s="19"/>
      <c r="ROO71" s="19"/>
      <c r="ROP71" s="19"/>
      <c r="ROQ71" s="19"/>
      <c r="ROR71" s="19"/>
      <c r="ROS71" s="19"/>
      <c r="ROT71" s="19"/>
      <c r="ROU71" s="19"/>
      <c r="ROV71" s="19"/>
      <c r="ROW71" s="19"/>
      <c r="ROX71" s="19"/>
      <c r="ROY71" s="19"/>
      <c r="ROZ71" s="19"/>
      <c r="RPA71" s="19"/>
      <c r="RPB71" s="19"/>
      <c r="RPC71" s="19"/>
      <c r="RPD71" s="19"/>
      <c r="RPE71" s="19"/>
      <c r="RPF71" s="19"/>
      <c r="RPG71" s="19"/>
      <c r="RPH71" s="19"/>
      <c r="RPI71" s="19"/>
      <c r="RPJ71" s="19"/>
      <c r="RPK71" s="19"/>
      <c r="RPL71" s="19"/>
      <c r="RPM71" s="19"/>
      <c r="RPN71" s="19"/>
      <c r="RPO71" s="19"/>
      <c r="RPP71" s="19"/>
      <c r="RPQ71" s="19"/>
      <c r="RPR71" s="19"/>
      <c r="RPS71" s="19"/>
      <c r="RPT71" s="19"/>
      <c r="RPU71" s="19"/>
      <c r="RPV71" s="19"/>
      <c r="RPW71" s="19"/>
      <c r="RPX71" s="19"/>
      <c r="RPY71" s="19"/>
      <c r="RPZ71" s="19"/>
      <c r="RQA71" s="19"/>
      <c r="RQB71" s="19"/>
      <c r="RQC71" s="19"/>
      <c r="RQD71" s="19"/>
      <c r="RQE71" s="19"/>
      <c r="RQF71" s="19"/>
      <c r="RQG71" s="19"/>
      <c r="RQH71" s="19"/>
      <c r="RQI71" s="19"/>
      <c r="RQJ71" s="19"/>
      <c r="RQK71" s="19"/>
      <c r="RQL71" s="19"/>
      <c r="RQM71" s="19"/>
      <c r="RQN71" s="19"/>
      <c r="RQO71" s="19"/>
      <c r="RQP71" s="19"/>
      <c r="RQQ71" s="19"/>
      <c r="RQR71" s="19"/>
      <c r="RQS71" s="19"/>
      <c r="RQT71" s="19"/>
      <c r="RQU71" s="19"/>
      <c r="RQV71" s="19"/>
      <c r="RQW71" s="19"/>
      <c r="RQX71" s="19"/>
      <c r="RQY71" s="19"/>
      <c r="RQZ71" s="19"/>
      <c r="RRA71" s="19"/>
      <c r="RRB71" s="19"/>
      <c r="RRC71" s="19"/>
      <c r="RRD71" s="19"/>
      <c r="RRE71" s="19"/>
      <c r="RRF71" s="19"/>
      <c r="RRG71" s="19"/>
      <c r="RRH71" s="19"/>
      <c r="RRI71" s="19"/>
      <c r="RRJ71" s="19"/>
      <c r="RRK71" s="19"/>
      <c r="RRL71" s="19"/>
      <c r="RRM71" s="19"/>
      <c r="RRN71" s="19"/>
      <c r="RRO71" s="19"/>
      <c r="RRP71" s="19"/>
      <c r="RRQ71" s="19"/>
      <c r="RRR71" s="19"/>
      <c r="RRS71" s="19"/>
      <c r="RRT71" s="19"/>
      <c r="RRU71" s="19"/>
      <c r="RRV71" s="19"/>
      <c r="RRW71" s="19"/>
      <c r="RRX71" s="19"/>
      <c r="RRY71" s="19"/>
      <c r="RRZ71" s="19"/>
      <c r="RSA71" s="19"/>
      <c r="RSB71" s="19"/>
      <c r="RSC71" s="19"/>
      <c r="RSD71" s="19"/>
      <c r="RSE71" s="19"/>
      <c r="RSF71" s="19"/>
      <c r="RSG71" s="19"/>
      <c r="RSH71" s="19"/>
      <c r="RSI71" s="19"/>
      <c r="RSJ71" s="19"/>
      <c r="RSK71" s="19"/>
      <c r="RSL71" s="19"/>
      <c r="RSM71" s="19"/>
      <c r="RSN71" s="19"/>
      <c r="RSO71" s="19"/>
      <c r="RSP71" s="19"/>
      <c r="RSQ71" s="19"/>
      <c r="RSR71" s="19"/>
      <c r="RSS71" s="19"/>
      <c r="RST71" s="19"/>
      <c r="RSU71" s="19"/>
      <c r="RSV71" s="19"/>
      <c r="RSW71" s="19"/>
      <c r="RSX71" s="19"/>
      <c r="RSY71" s="19"/>
      <c r="RSZ71" s="19"/>
      <c r="RTA71" s="19"/>
      <c r="RTB71" s="19"/>
      <c r="RTC71" s="19"/>
      <c r="RTD71" s="19"/>
      <c r="RTE71" s="19"/>
      <c r="RTF71" s="19"/>
      <c r="RTG71" s="19"/>
      <c r="RTH71" s="19"/>
      <c r="RTI71" s="19"/>
      <c r="RTJ71" s="19"/>
      <c r="RTK71" s="19"/>
      <c r="RTL71" s="19"/>
      <c r="RTM71" s="19"/>
      <c r="RTN71" s="19"/>
      <c r="RTO71" s="19"/>
      <c r="RTP71" s="19"/>
      <c r="RTQ71" s="19"/>
      <c r="RTR71" s="19"/>
      <c r="RTS71" s="19"/>
      <c r="RTT71" s="19"/>
      <c r="RTU71" s="19"/>
      <c r="RTV71" s="19"/>
      <c r="RTW71" s="19"/>
      <c r="RTX71" s="19"/>
      <c r="RTY71" s="19"/>
      <c r="RTZ71" s="19"/>
      <c r="RUA71" s="19"/>
      <c r="RUB71" s="19"/>
      <c r="RUC71" s="19"/>
      <c r="RUD71" s="19"/>
      <c r="RUE71" s="19"/>
      <c r="RUF71" s="19"/>
      <c r="RUG71" s="19"/>
      <c r="RUH71" s="19"/>
      <c r="RUI71" s="19"/>
      <c r="RUJ71" s="19"/>
      <c r="RUK71" s="19"/>
      <c r="RUL71" s="19"/>
      <c r="RUM71" s="19"/>
      <c r="RUN71" s="19"/>
      <c r="RUO71" s="19"/>
      <c r="RUP71" s="19"/>
      <c r="RUQ71" s="19"/>
      <c r="RUR71" s="19"/>
      <c r="RUS71" s="19"/>
      <c r="RUT71" s="19"/>
      <c r="RUU71" s="19"/>
      <c r="RUV71" s="19"/>
      <c r="RUW71" s="19"/>
      <c r="RUX71" s="19"/>
      <c r="RUY71" s="19"/>
      <c r="RUZ71" s="19"/>
      <c r="RVA71" s="19"/>
      <c r="RVB71" s="19"/>
      <c r="RVC71" s="19"/>
      <c r="RVD71" s="19"/>
      <c r="RVE71" s="19"/>
      <c r="RVF71" s="19"/>
      <c r="RVG71" s="19"/>
      <c r="RVH71" s="19"/>
      <c r="RVI71" s="19"/>
      <c r="RVJ71" s="19"/>
      <c r="RVK71" s="19"/>
      <c r="RVL71" s="19"/>
      <c r="RVM71" s="19"/>
      <c r="RVN71" s="19"/>
      <c r="RVO71" s="19"/>
      <c r="RVP71" s="19"/>
      <c r="RVQ71" s="19"/>
      <c r="RVR71" s="19"/>
      <c r="RVS71" s="19"/>
      <c r="RVT71" s="19"/>
      <c r="RVU71" s="19"/>
      <c r="RVV71" s="19"/>
      <c r="RVW71" s="19"/>
      <c r="RVX71" s="19"/>
      <c r="RVY71" s="19"/>
      <c r="RVZ71" s="19"/>
      <c r="RWA71" s="19"/>
      <c r="RWB71" s="19"/>
      <c r="RWC71" s="19"/>
      <c r="RWD71" s="19"/>
      <c r="RWE71" s="19"/>
      <c r="RWF71" s="19"/>
      <c r="RWG71" s="19"/>
      <c r="RWH71" s="19"/>
      <c r="RWI71" s="19"/>
      <c r="RWJ71" s="19"/>
      <c r="RWK71" s="19"/>
      <c r="RWL71" s="19"/>
      <c r="RWM71" s="19"/>
      <c r="RWN71" s="19"/>
      <c r="RWO71" s="19"/>
      <c r="RWP71" s="19"/>
      <c r="RWQ71" s="19"/>
      <c r="RWR71" s="19"/>
      <c r="RWS71" s="19"/>
      <c r="RWT71" s="19"/>
      <c r="RWU71" s="19"/>
      <c r="RWV71" s="19"/>
      <c r="RWW71" s="19"/>
      <c r="RWX71" s="19"/>
      <c r="RWY71" s="19"/>
      <c r="RWZ71" s="19"/>
      <c r="RXA71" s="19"/>
      <c r="RXB71" s="19"/>
      <c r="RXC71" s="19"/>
      <c r="RXD71" s="19"/>
      <c r="RXE71" s="19"/>
      <c r="RXF71" s="19"/>
      <c r="RXG71" s="19"/>
      <c r="RXH71" s="19"/>
      <c r="RXI71" s="19"/>
      <c r="RXJ71" s="19"/>
      <c r="RXK71" s="19"/>
      <c r="RXL71" s="19"/>
      <c r="RXM71" s="19"/>
      <c r="RXN71" s="19"/>
      <c r="RXO71" s="19"/>
      <c r="RXP71" s="19"/>
      <c r="RXQ71" s="19"/>
      <c r="RXR71" s="19"/>
      <c r="RXS71" s="19"/>
      <c r="RXT71" s="19"/>
      <c r="RXU71" s="19"/>
      <c r="RXV71" s="19"/>
      <c r="RXW71" s="19"/>
      <c r="RXX71" s="19"/>
      <c r="RXY71" s="19"/>
      <c r="RXZ71" s="19"/>
      <c r="RYA71" s="19"/>
      <c r="RYB71" s="19"/>
      <c r="RYC71" s="19"/>
      <c r="RYD71" s="19"/>
      <c r="RYE71" s="19"/>
      <c r="RYF71" s="19"/>
      <c r="RYG71" s="19"/>
      <c r="RYH71" s="19"/>
      <c r="RYI71" s="19"/>
      <c r="RYJ71" s="19"/>
      <c r="RYK71" s="19"/>
      <c r="RYL71" s="19"/>
      <c r="RYM71" s="19"/>
      <c r="RYN71" s="19"/>
      <c r="RYO71" s="19"/>
      <c r="RYP71" s="19"/>
      <c r="RYQ71" s="19"/>
      <c r="RYR71" s="19"/>
      <c r="RYS71" s="19"/>
      <c r="RYT71" s="19"/>
      <c r="RYU71" s="19"/>
      <c r="RYV71" s="19"/>
      <c r="RYW71" s="19"/>
      <c r="RYX71" s="19"/>
      <c r="RYY71" s="19"/>
      <c r="RYZ71" s="19"/>
      <c r="RZA71" s="19"/>
      <c r="RZB71" s="19"/>
      <c r="RZC71" s="19"/>
      <c r="RZD71" s="19"/>
      <c r="RZE71" s="19"/>
      <c r="RZF71" s="19"/>
      <c r="RZG71" s="19"/>
      <c r="RZH71" s="19"/>
      <c r="RZI71" s="19"/>
      <c r="RZJ71" s="19"/>
      <c r="RZK71" s="19"/>
      <c r="RZL71" s="19"/>
      <c r="RZM71" s="19"/>
      <c r="RZN71" s="19"/>
      <c r="RZO71" s="19"/>
      <c r="RZP71" s="19"/>
      <c r="RZQ71" s="19"/>
      <c r="RZR71" s="19"/>
      <c r="RZS71" s="19"/>
      <c r="RZT71" s="19"/>
      <c r="RZU71" s="19"/>
      <c r="RZV71" s="19"/>
      <c r="RZW71" s="19"/>
      <c r="RZX71" s="19"/>
      <c r="RZY71" s="19"/>
      <c r="RZZ71" s="19"/>
      <c r="SAA71" s="19"/>
      <c r="SAB71" s="19"/>
      <c r="SAC71" s="19"/>
      <c r="SAD71" s="19"/>
      <c r="SAE71" s="19"/>
      <c r="SAF71" s="19"/>
      <c r="SAG71" s="19"/>
      <c r="SAH71" s="19"/>
      <c r="SAI71" s="19"/>
      <c r="SAJ71" s="19"/>
      <c r="SAK71" s="19"/>
      <c r="SAL71" s="19"/>
      <c r="SAM71" s="19"/>
      <c r="SAN71" s="19"/>
      <c r="SAO71" s="19"/>
      <c r="SAP71" s="19"/>
      <c r="SAQ71" s="19"/>
      <c r="SAR71" s="19"/>
      <c r="SAS71" s="19"/>
      <c r="SAT71" s="19"/>
      <c r="SAU71" s="19"/>
      <c r="SAV71" s="19"/>
      <c r="SAW71" s="19"/>
      <c r="SAX71" s="19"/>
      <c r="SAY71" s="19"/>
      <c r="SAZ71" s="19"/>
      <c r="SBA71" s="19"/>
      <c r="SBB71" s="19"/>
      <c r="SBC71" s="19"/>
      <c r="SBD71" s="19"/>
      <c r="SBE71" s="19"/>
      <c r="SBF71" s="19"/>
      <c r="SBG71" s="19"/>
      <c r="SBH71" s="19"/>
      <c r="SBI71" s="19"/>
      <c r="SBJ71" s="19"/>
      <c r="SBK71" s="19"/>
      <c r="SBL71" s="19"/>
      <c r="SBM71" s="19"/>
      <c r="SBN71" s="19"/>
      <c r="SBO71" s="19"/>
      <c r="SBP71" s="19"/>
      <c r="SBQ71" s="19"/>
      <c r="SBR71" s="19"/>
      <c r="SBS71" s="19"/>
      <c r="SBT71" s="19"/>
      <c r="SBU71" s="19"/>
      <c r="SBV71" s="19"/>
      <c r="SBW71" s="19"/>
      <c r="SBX71" s="19"/>
      <c r="SBY71" s="19"/>
      <c r="SBZ71" s="19"/>
      <c r="SCA71" s="19"/>
      <c r="SCB71" s="19"/>
      <c r="SCC71" s="19"/>
      <c r="SCD71" s="19"/>
      <c r="SCE71" s="19"/>
      <c r="SCF71" s="19"/>
      <c r="SCG71" s="19"/>
      <c r="SCH71" s="19"/>
      <c r="SCI71" s="19"/>
      <c r="SCJ71" s="19"/>
      <c r="SCK71" s="19"/>
      <c r="SCL71" s="19"/>
      <c r="SCM71" s="19"/>
      <c r="SCN71" s="19"/>
      <c r="SCO71" s="19"/>
      <c r="SCP71" s="19"/>
      <c r="SCQ71" s="19"/>
      <c r="SCR71" s="19"/>
      <c r="SCS71" s="19"/>
      <c r="SCT71" s="19"/>
      <c r="SCU71" s="19"/>
      <c r="SCV71" s="19"/>
      <c r="SCW71" s="19"/>
      <c r="SCX71" s="19"/>
      <c r="SCY71" s="19"/>
      <c r="SCZ71" s="19"/>
      <c r="SDA71" s="19"/>
      <c r="SDB71" s="19"/>
      <c r="SDC71" s="19"/>
      <c r="SDD71" s="19"/>
      <c r="SDE71" s="19"/>
      <c r="SDF71" s="19"/>
      <c r="SDG71" s="19"/>
      <c r="SDH71" s="19"/>
      <c r="SDI71" s="19"/>
      <c r="SDJ71" s="19"/>
      <c r="SDK71" s="19"/>
      <c r="SDL71" s="19"/>
      <c r="SDM71" s="19"/>
      <c r="SDN71" s="19"/>
      <c r="SDO71" s="19"/>
      <c r="SDP71" s="19"/>
      <c r="SDQ71" s="19"/>
      <c r="SDR71" s="19"/>
      <c r="SDS71" s="19"/>
      <c r="SDT71" s="19"/>
      <c r="SDU71" s="19"/>
      <c r="SDV71" s="19"/>
      <c r="SDW71" s="19"/>
      <c r="SDX71" s="19"/>
      <c r="SDY71" s="19"/>
      <c r="SDZ71" s="19"/>
      <c r="SEA71" s="19"/>
      <c r="SEB71" s="19"/>
      <c r="SEC71" s="19"/>
      <c r="SED71" s="19"/>
      <c r="SEE71" s="19"/>
      <c r="SEF71" s="19"/>
      <c r="SEG71" s="19"/>
      <c r="SEH71" s="19"/>
      <c r="SEI71" s="19"/>
      <c r="SEJ71" s="19"/>
      <c r="SEK71" s="19"/>
      <c r="SEL71" s="19"/>
      <c r="SEM71" s="19"/>
      <c r="SEN71" s="19"/>
      <c r="SEO71" s="19"/>
      <c r="SEP71" s="19"/>
      <c r="SEQ71" s="19"/>
      <c r="SER71" s="19"/>
      <c r="SES71" s="19"/>
      <c r="SET71" s="19"/>
      <c r="SEU71" s="19"/>
      <c r="SEV71" s="19"/>
      <c r="SEW71" s="19"/>
      <c r="SEX71" s="19"/>
      <c r="SEY71" s="19"/>
      <c r="SEZ71" s="19"/>
      <c r="SFA71" s="19"/>
      <c r="SFB71" s="19"/>
      <c r="SFC71" s="19"/>
      <c r="SFD71" s="19"/>
      <c r="SFE71" s="19"/>
      <c r="SFF71" s="19"/>
      <c r="SFG71" s="19"/>
      <c r="SFH71" s="19"/>
      <c r="SFI71" s="19"/>
      <c r="SFJ71" s="19"/>
      <c r="SFK71" s="19"/>
      <c r="SFL71" s="19"/>
      <c r="SFM71" s="19"/>
      <c r="SFN71" s="19"/>
      <c r="SFO71" s="19"/>
      <c r="SFP71" s="19"/>
      <c r="SFQ71" s="19"/>
      <c r="SFR71" s="19"/>
      <c r="SFS71" s="19"/>
      <c r="SFT71" s="19"/>
      <c r="SFU71" s="19"/>
      <c r="SFV71" s="19"/>
      <c r="SFW71" s="19"/>
      <c r="SFX71" s="19"/>
      <c r="SFY71" s="19"/>
      <c r="SFZ71" s="19"/>
      <c r="SGA71" s="19"/>
      <c r="SGB71" s="19"/>
      <c r="SGC71" s="19"/>
      <c r="SGD71" s="19"/>
      <c r="SGE71" s="19"/>
      <c r="SGF71" s="19"/>
      <c r="SGG71" s="19"/>
      <c r="SGH71" s="19"/>
      <c r="SGI71" s="19"/>
      <c r="SGJ71" s="19"/>
      <c r="SGK71" s="19"/>
      <c r="SGL71" s="19"/>
      <c r="SGM71" s="19"/>
      <c r="SGN71" s="19"/>
      <c r="SGO71" s="19"/>
      <c r="SGP71" s="19"/>
      <c r="SGQ71" s="19"/>
      <c r="SGR71" s="19"/>
      <c r="SGS71" s="19"/>
      <c r="SGT71" s="19"/>
      <c r="SGU71" s="19"/>
      <c r="SGV71" s="19"/>
      <c r="SGW71" s="19"/>
      <c r="SGX71" s="19"/>
      <c r="SGY71" s="19"/>
      <c r="SGZ71" s="19"/>
      <c r="SHA71" s="19"/>
      <c r="SHB71" s="19"/>
      <c r="SHC71" s="19"/>
      <c r="SHD71" s="19"/>
      <c r="SHE71" s="19"/>
      <c r="SHF71" s="19"/>
      <c r="SHG71" s="19"/>
      <c r="SHH71" s="19"/>
      <c r="SHI71" s="19"/>
      <c r="SHJ71" s="19"/>
      <c r="SHK71" s="19"/>
      <c r="SHL71" s="19"/>
      <c r="SHM71" s="19"/>
      <c r="SHN71" s="19"/>
      <c r="SHO71" s="19"/>
      <c r="SHP71" s="19"/>
      <c r="SHQ71" s="19"/>
      <c r="SHR71" s="19"/>
      <c r="SHS71" s="19"/>
      <c r="SHT71" s="19"/>
      <c r="SHU71" s="19"/>
      <c r="SHV71" s="19"/>
      <c r="SHW71" s="19"/>
      <c r="SHX71" s="19"/>
      <c r="SHY71" s="19"/>
      <c r="SHZ71" s="19"/>
      <c r="SIA71" s="19"/>
      <c r="SIB71" s="19"/>
      <c r="SIC71" s="19"/>
      <c r="SID71" s="19"/>
      <c r="SIE71" s="19"/>
      <c r="SIF71" s="19"/>
      <c r="SIG71" s="19"/>
      <c r="SIH71" s="19"/>
      <c r="SII71" s="19"/>
      <c r="SIJ71" s="19"/>
      <c r="SIK71" s="19"/>
      <c r="SIL71" s="19"/>
      <c r="SIM71" s="19"/>
      <c r="SIN71" s="19"/>
      <c r="SIO71" s="19"/>
      <c r="SIP71" s="19"/>
      <c r="SIQ71" s="19"/>
      <c r="SIR71" s="19"/>
      <c r="SIS71" s="19"/>
      <c r="SIT71" s="19"/>
      <c r="SIU71" s="19"/>
      <c r="SIV71" s="19"/>
      <c r="SIW71" s="19"/>
      <c r="SIX71" s="19"/>
      <c r="SIY71" s="19"/>
      <c r="SIZ71" s="19"/>
      <c r="SJA71" s="19"/>
      <c r="SJB71" s="19"/>
      <c r="SJC71" s="19"/>
      <c r="SJD71" s="19"/>
      <c r="SJE71" s="19"/>
      <c r="SJF71" s="19"/>
      <c r="SJG71" s="19"/>
      <c r="SJH71" s="19"/>
      <c r="SJI71" s="19"/>
      <c r="SJJ71" s="19"/>
      <c r="SJK71" s="19"/>
      <c r="SJL71" s="19"/>
      <c r="SJM71" s="19"/>
      <c r="SJN71" s="19"/>
      <c r="SJO71" s="19"/>
      <c r="SJP71" s="19"/>
      <c r="SJQ71" s="19"/>
      <c r="SJR71" s="19"/>
      <c r="SJS71" s="19"/>
      <c r="SJT71" s="19"/>
      <c r="SJU71" s="19"/>
      <c r="SJV71" s="19"/>
      <c r="SJW71" s="19"/>
      <c r="SJX71" s="19"/>
      <c r="SJY71" s="19"/>
      <c r="SJZ71" s="19"/>
      <c r="SKA71" s="19"/>
      <c r="SKB71" s="19"/>
      <c r="SKC71" s="19"/>
      <c r="SKD71" s="19"/>
      <c r="SKE71" s="19"/>
      <c r="SKF71" s="19"/>
      <c r="SKG71" s="19"/>
      <c r="SKH71" s="19"/>
      <c r="SKI71" s="19"/>
      <c r="SKJ71" s="19"/>
      <c r="SKK71" s="19"/>
      <c r="SKL71" s="19"/>
      <c r="SKM71" s="19"/>
      <c r="SKN71" s="19"/>
      <c r="SKO71" s="19"/>
      <c r="SKP71" s="19"/>
      <c r="SKQ71" s="19"/>
      <c r="SKR71" s="19"/>
      <c r="SKS71" s="19"/>
      <c r="SKT71" s="19"/>
      <c r="SKU71" s="19"/>
      <c r="SKV71" s="19"/>
      <c r="SKW71" s="19"/>
      <c r="SKX71" s="19"/>
      <c r="SKY71" s="19"/>
      <c r="SKZ71" s="19"/>
      <c r="SLA71" s="19"/>
      <c r="SLB71" s="19"/>
      <c r="SLC71" s="19"/>
      <c r="SLD71" s="19"/>
      <c r="SLE71" s="19"/>
      <c r="SLF71" s="19"/>
      <c r="SLG71" s="19"/>
      <c r="SLH71" s="19"/>
      <c r="SLI71" s="19"/>
      <c r="SLJ71" s="19"/>
      <c r="SLK71" s="19"/>
      <c r="SLL71" s="19"/>
      <c r="SLM71" s="19"/>
      <c r="SLN71" s="19"/>
      <c r="SLO71" s="19"/>
      <c r="SLP71" s="19"/>
      <c r="SLQ71" s="19"/>
      <c r="SLR71" s="19"/>
      <c r="SLS71" s="19"/>
      <c r="SLT71" s="19"/>
      <c r="SLU71" s="19"/>
      <c r="SLV71" s="19"/>
      <c r="SLW71" s="19"/>
      <c r="SLX71" s="19"/>
      <c r="SLY71" s="19"/>
      <c r="SLZ71" s="19"/>
      <c r="SMA71" s="19"/>
      <c r="SMB71" s="19"/>
      <c r="SMC71" s="19"/>
      <c r="SMD71" s="19"/>
      <c r="SME71" s="19"/>
      <c r="SMF71" s="19"/>
      <c r="SMG71" s="19"/>
      <c r="SMH71" s="19"/>
      <c r="SMI71" s="19"/>
      <c r="SMJ71" s="19"/>
      <c r="SMK71" s="19"/>
      <c r="SML71" s="19"/>
      <c r="SMM71" s="19"/>
      <c r="SMN71" s="19"/>
      <c r="SMO71" s="19"/>
      <c r="SMP71" s="19"/>
      <c r="SMQ71" s="19"/>
      <c r="SMR71" s="19"/>
      <c r="SMS71" s="19"/>
      <c r="SMT71" s="19"/>
      <c r="SMU71" s="19"/>
      <c r="SMV71" s="19"/>
      <c r="SMW71" s="19"/>
      <c r="SMX71" s="19"/>
      <c r="SMY71" s="19"/>
      <c r="SMZ71" s="19"/>
      <c r="SNA71" s="19"/>
      <c r="SNB71" s="19"/>
      <c r="SNC71" s="19"/>
      <c r="SND71" s="19"/>
      <c r="SNE71" s="19"/>
      <c r="SNF71" s="19"/>
      <c r="SNG71" s="19"/>
      <c r="SNH71" s="19"/>
      <c r="SNI71" s="19"/>
      <c r="SNJ71" s="19"/>
      <c r="SNK71" s="19"/>
      <c r="SNL71" s="19"/>
      <c r="SNM71" s="19"/>
      <c r="SNN71" s="19"/>
      <c r="SNO71" s="19"/>
      <c r="SNP71" s="19"/>
      <c r="SNQ71" s="19"/>
      <c r="SNR71" s="19"/>
      <c r="SNS71" s="19"/>
      <c r="SNT71" s="19"/>
      <c r="SNU71" s="19"/>
      <c r="SNV71" s="19"/>
      <c r="SNW71" s="19"/>
      <c r="SNX71" s="19"/>
      <c r="SNY71" s="19"/>
      <c r="SNZ71" s="19"/>
      <c r="SOA71" s="19"/>
      <c r="SOB71" s="19"/>
      <c r="SOC71" s="19"/>
      <c r="SOD71" s="19"/>
      <c r="SOE71" s="19"/>
      <c r="SOF71" s="19"/>
      <c r="SOG71" s="19"/>
      <c r="SOH71" s="19"/>
      <c r="SOI71" s="19"/>
      <c r="SOJ71" s="19"/>
      <c r="SOK71" s="19"/>
      <c r="SOL71" s="19"/>
      <c r="SOM71" s="19"/>
      <c r="SON71" s="19"/>
      <c r="SOO71" s="19"/>
      <c r="SOP71" s="19"/>
      <c r="SOQ71" s="19"/>
      <c r="SOR71" s="19"/>
      <c r="SOS71" s="19"/>
      <c r="SOT71" s="19"/>
      <c r="SOU71" s="19"/>
      <c r="SOV71" s="19"/>
      <c r="SOW71" s="19"/>
      <c r="SOX71" s="19"/>
      <c r="SOY71" s="19"/>
      <c r="SOZ71" s="19"/>
      <c r="SPA71" s="19"/>
      <c r="SPB71" s="19"/>
      <c r="SPC71" s="19"/>
      <c r="SPD71" s="19"/>
      <c r="SPE71" s="19"/>
      <c r="SPF71" s="19"/>
      <c r="SPG71" s="19"/>
      <c r="SPH71" s="19"/>
      <c r="SPI71" s="19"/>
      <c r="SPJ71" s="19"/>
      <c r="SPK71" s="19"/>
      <c r="SPL71" s="19"/>
      <c r="SPM71" s="19"/>
      <c r="SPN71" s="19"/>
      <c r="SPO71" s="19"/>
      <c r="SPP71" s="19"/>
      <c r="SPQ71" s="19"/>
      <c r="SPR71" s="19"/>
      <c r="SPS71" s="19"/>
      <c r="SPT71" s="19"/>
      <c r="SPU71" s="19"/>
      <c r="SPV71" s="19"/>
      <c r="SPW71" s="19"/>
      <c r="SPX71" s="19"/>
      <c r="SPY71" s="19"/>
      <c r="SPZ71" s="19"/>
      <c r="SQA71" s="19"/>
      <c r="SQB71" s="19"/>
      <c r="SQC71" s="19"/>
      <c r="SQD71" s="19"/>
      <c r="SQE71" s="19"/>
      <c r="SQF71" s="19"/>
      <c r="SQG71" s="19"/>
      <c r="SQH71" s="19"/>
      <c r="SQI71" s="19"/>
      <c r="SQJ71" s="19"/>
      <c r="SQK71" s="19"/>
      <c r="SQL71" s="19"/>
      <c r="SQM71" s="19"/>
      <c r="SQN71" s="19"/>
      <c r="SQO71" s="19"/>
      <c r="SQP71" s="19"/>
      <c r="SQQ71" s="19"/>
      <c r="SQR71" s="19"/>
      <c r="SQS71" s="19"/>
      <c r="SQT71" s="19"/>
      <c r="SQU71" s="19"/>
      <c r="SQV71" s="19"/>
      <c r="SQW71" s="19"/>
      <c r="SQX71" s="19"/>
      <c r="SQY71" s="19"/>
      <c r="SQZ71" s="19"/>
      <c r="SRA71" s="19"/>
      <c r="SRB71" s="19"/>
      <c r="SRC71" s="19"/>
      <c r="SRD71" s="19"/>
      <c r="SRE71" s="19"/>
      <c r="SRF71" s="19"/>
      <c r="SRG71" s="19"/>
      <c r="SRH71" s="19"/>
      <c r="SRI71" s="19"/>
      <c r="SRJ71" s="19"/>
      <c r="SRK71" s="19"/>
      <c r="SRL71" s="19"/>
      <c r="SRM71" s="19"/>
      <c r="SRN71" s="19"/>
      <c r="SRO71" s="19"/>
      <c r="SRP71" s="19"/>
      <c r="SRQ71" s="19"/>
      <c r="SRR71" s="19"/>
      <c r="SRS71" s="19"/>
      <c r="SRT71" s="19"/>
      <c r="SRU71" s="19"/>
      <c r="SRV71" s="19"/>
      <c r="SRW71" s="19"/>
      <c r="SRX71" s="19"/>
      <c r="SRY71" s="19"/>
      <c r="SRZ71" s="19"/>
      <c r="SSA71" s="19"/>
      <c r="SSB71" s="19"/>
      <c r="SSC71" s="19"/>
      <c r="SSD71" s="19"/>
      <c r="SSE71" s="19"/>
      <c r="SSF71" s="19"/>
      <c r="SSG71" s="19"/>
      <c r="SSH71" s="19"/>
      <c r="SSI71" s="19"/>
      <c r="SSJ71" s="19"/>
      <c r="SSK71" s="19"/>
      <c r="SSL71" s="19"/>
      <c r="SSM71" s="19"/>
      <c r="SSN71" s="19"/>
      <c r="SSO71" s="19"/>
      <c r="SSP71" s="19"/>
      <c r="SSQ71" s="19"/>
      <c r="SSR71" s="19"/>
      <c r="SSS71" s="19"/>
      <c r="SST71" s="19"/>
      <c r="SSU71" s="19"/>
      <c r="SSV71" s="19"/>
      <c r="SSW71" s="19"/>
      <c r="SSX71" s="19"/>
      <c r="SSY71" s="19"/>
      <c r="SSZ71" s="19"/>
      <c r="STA71" s="19"/>
      <c r="STB71" s="19"/>
      <c r="STC71" s="19"/>
      <c r="STD71" s="19"/>
      <c r="STE71" s="19"/>
      <c r="STF71" s="19"/>
      <c r="STG71" s="19"/>
      <c r="STH71" s="19"/>
      <c r="STI71" s="19"/>
      <c r="STJ71" s="19"/>
      <c r="STK71" s="19"/>
      <c r="STL71" s="19"/>
      <c r="STM71" s="19"/>
      <c r="STN71" s="19"/>
      <c r="STO71" s="19"/>
      <c r="STP71" s="19"/>
      <c r="STQ71" s="19"/>
      <c r="STR71" s="19"/>
      <c r="STS71" s="19"/>
      <c r="STT71" s="19"/>
      <c r="STU71" s="19"/>
      <c r="STV71" s="19"/>
      <c r="STW71" s="19"/>
      <c r="STX71" s="19"/>
      <c r="STY71" s="19"/>
      <c r="STZ71" s="19"/>
      <c r="SUA71" s="19"/>
      <c r="SUB71" s="19"/>
      <c r="SUC71" s="19"/>
      <c r="SUD71" s="19"/>
      <c r="SUE71" s="19"/>
      <c r="SUF71" s="19"/>
      <c r="SUG71" s="19"/>
      <c r="SUH71" s="19"/>
      <c r="SUI71" s="19"/>
      <c r="SUJ71" s="19"/>
      <c r="SUK71" s="19"/>
      <c r="SUL71" s="19"/>
      <c r="SUM71" s="19"/>
      <c r="SUN71" s="19"/>
      <c r="SUO71" s="19"/>
      <c r="SUP71" s="19"/>
      <c r="SUQ71" s="19"/>
      <c r="SUR71" s="19"/>
      <c r="SUS71" s="19"/>
      <c r="SUT71" s="19"/>
      <c r="SUU71" s="19"/>
      <c r="SUV71" s="19"/>
      <c r="SUW71" s="19"/>
      <c r="SUX71" s="19"/>
      <c r="SUY71" s="19"/>
      <c r="SUZ71" s="19"/>
      <c r="SVA71" s="19"/>
      <c r="SVB71" s="19"/>
      <c r="SVC71" s="19"/>
      <c r="SVD71" s="19"/>
      <c r="SVE71" s="19"/>
      <c r="SVF71" s="19"/>
      <c r="SVG71" s="19"/>
      <c r="SVH71" s="19"/>
      <c r="SVI71" s="19"/>
      <c r="SVJ71" s="19"/>
      <c r="SVK71" s="19"/>
      <c r="SVL71" s="19"/>
      <c r="SVM71" s="19"/>
      <c r="SVN71" s="19"/>
      <c r="SVO71" s="19"/>
      <c r="SVP71" s="19"/>
      <c r="SVQ71" s="19"/>
      <c r="SVR71" s="19"/>
      <c r="SVS71" s="19"/>
      <c r="SVT71" s="19"/>
      <c r="SVU71" s="19"/>
      <c r="SVV71" s="19"/>
      <c r="SVW71" s="19"/>
      <c r="SVX71" s="19"/>
      <c r="SVY71" s="19"/>
      <c r="SVZ71" s="19"/>
      <c r="SWA71" s="19"/>
      <c r="SWB71" s="19"/>
      <c r="SWC71" s="19"/>
      <c r="SWD71" s="19"/>
      <c r="SWE71" s="19"/>
      <c r="SWF71" s="19"/>
      <c r="SWG71" s="19"/>
      <c r="SWH71" s="19"/>
      <c r="SWI71" s="19"/>
      <c r="SWJ71" s="19"/>
      <c r="SWK71" s="19"/>
      <c r="SWL71" s="19"/>
      <c r="SWM71" s="19"/>
      <c r="SWN71" s="19"/>
      <c r="SWO71" s="19"/>
      <c r="SWP71" s="19"/>
      <c r="SWQ71" s="19"/>
      <c r="SWR71" s="19"/>
      <c r="SWS71" s="19"/>
      <c r="SWT71" s="19"/>
      <c r="SWU71" s="19"/>
      <c r="SWV71" s="19"/>
      <c r="SWW71" s="19"/>
      <c r="SWX71" s="19"/>
      <c r="SWY71" s="19"/>
      <c r="SWZ71" s="19"/>
      <c r="SXA71" s="19"/>
      <c r="SXB71" s="19"/>
      <c r="SXC71" s="19"/>
      <c r="SXD71" s="19"/>
      <c r="SXE71" s="19"/>
      <c r="SXF71" s="19"/>
      <c r="SXG71" s="19"/>
      <c r="SXH71" s="19"/>
      <c r="SXI71" s="19"/>
      <c r="SXJ71" s="19"/>
      <c r="SXK71" s="19"/>
      <c r="SXL71" s="19"/>
      <c r="SXM71" s="19"/>
      <c r="SXN71" s="19"/>
      <c r="SXO71" s="19"/>
      <c r="SXP71" s="19"/>
      <c r="SXQ71" s="19"/>
      <c r="SXR71" s="19"/>
      <c r="SXS71" s="19"/>
      <c r="SXT71" s="19"/>
      <c r="SXU71" s="19"/>
      <c r="SXV71" s="19"/>
      <c r="SXW71" s="19"/>
      <c r="SXX71" s="19"/>
      <c r="SXY71" s="19"/>
      <c r="SXZ71" s="19"/>
      <c r="SYA71" s="19"/>
      <c r="SYB71" s="19"/>
      <c r="SYC71" s="19"/>
      <c r="SYD71" s="19"/>
      <c r="SYE71" s="19"/>
      <c r="SYF71" s="19"/>
      <c r="SYG71" s="19"/>
      <c r="SYH71" s="19"/>
      <c r="SYI71" s="19"/>
      <c r="SYJ71" s="19"/>
      <c r="SYK71" s="19"/>
      <c r="SYL71" s="19"/>
      <c r="SYM71" s="19"/>
      <c r="SYN71" s="19"/>
      <c r="SYO71" s="19"/>
      <c r="SYP71" s="19"/>
      <c r="SYQ71" s="19"/>
      <c r="SYR71" s="19"/>
      <c r="SYS71" s="19"/>
      <c r="SYT71" s="19"/>
      <c r="SYU71" s="19"/>
      <c r="SYV71" s="19"/>
      <c r="SYW71" s="19"/>
      <c r="SYX71" s="19"/>
      <c r="SYY71" s="19"/>
      <c r="SYZ71" s="19"/>
      <c r="SZA71" s="19"/>
      <c r="SZB71" s="19"/>
      <c r="SZC71" s="19"/>
      <c r="SZD71" s="19"/>
      <c r="SZE71" s="19"/>
      <c r="SZF71" s="19"/>
      <c r="SZG71" s="19"/>
      <c r="SZH71" s="19"/>
      <c r="SZI71" s="19"/>
      <c r="SZJ71" s="19"/>
      <c r="SZK71" s="19"/>
      <c r="SZL71" s="19"/>
      <c r="SZM71" s="19"/>
      <c r="SZN71" s="19"/>
      <c r="SZO71" s="19"/>
      <c r="SZP71" s="19"/>
      <c r="SZQ71" s="19"/>
      <c r="SZR71" s="19"/>
      <c r="SZS71" s="19"/>
      <c r="SZT71" s="19"/>
      <c r="SZU71" s="19"/>
      <c r="SZV71" s="19"/>
      <c r="SZW71" s="19"/>
      <c r="SZX71" s="19"/>
      <c r="SZY71" s="19"/>
      <c r="SZZ71" s="19"/>
      <c r="TAA71" s="19"/>
      <c r="TAB71" s="19"/>
      <c r="TAC71" s="19"/>
      <c r="TAD71" s="19"/>
      <c r="TAE71" s="19"/>
      <c r="TAF71" s="19"/>
      <c r="TAG71" s="19"/>
      <c r="TAH71" s="19"/>
      <c r="TAI71" s="19"/>
      <c r="TAJ71" s="19"/>
      <c r="TAK71" s="19"/>
      <c r="TAL71" s="19"/>
      <c r="TAM71" s="19"/>
      <c r="TAN71" s="19"/>
      <c r="TAO71" s="19"/>
      <c r="TAP71" s="19"/>
      <c r="TAQ71" s="19"/>
      <c r="TAR71" s="19"/>
      <c r="TAS71" s="19"/>
      <c r="TAT71" s="19"/>
      <c r="TAU71" s="19"/>
      <c r="TAV71" s="19"/>
      <c r="TAW71" s="19"/>
      <c r="TAX71" s="19"/>
      <c r="TAY71" s="19"/>
      <c r="TAZ71" s="19"/>
      <c r="TBA71" s="19"/>
      <c r="TBB71" s="19"/>
      <c r="TBC71" s="19"/>
      <c r="TBD71" s="19"/>
      <c r="TBE71" s="19"/>
      <c r="TBF71" s="19"/>
      <c r="TBG71" s="19"/>
      <c r="TBH71" s="19"/>
      <c r="TBI71" s="19"/>
      <c r="TBJ71" s="19"/>
      <c r="TBK71" s="19"/>
      <c r="TBL71" s="19"/>
      <c r="TBM71" s="19"/>
      <c r="TBN71" s="19"/>
      <c r="TBO71" s="19"/>
      <c r="TBP71" s="19"/>
      <c r="TBQ71" s="19"/>
      <c r="TBR71" s="19"/>
      <c r="TBS71" s="19"/>
      <c r="TBT71" s="19"/>
      <c r="TBU71" s="19"/>
      <c r="TBV71" s="19"/>
      <c r="TBW71" s="19"/>
      <c r="TBX71" s="19"/>
      <c r="TBY71" s="19"/>
      <c r="TBZ71" s="19"/>
      <c r="TCA71" s="19"/>
      <c r="TCB71" s="19"/>
      <c r="TCC71" s="19"/>
      <c r="TCD71" s="19"/>
      <c r="TCE71" s="19"/>
      <c r="TCF71" s="19"/>
      <c r="TCG71" s="19"/>
      <c r="TCH71" s="19"/>
      <c r="TCI71" s="19"/>
      <c r="TCJ71" s="19"/>
      <c r="TCK71" s="19"/>
      <c r="TCL71" s="19"/>
      <c r="TCM71" s="19"/>
      <c r="TCN71" s="19"/>
      <c r="TCO71" s="19"/>
      <c r="TCP71" s="19"/>
      <c r="TCQ71" s="19"/>
      <c r="TCR71" s="19"/>
      <c r="TCS71" s="19"/>
      <c r="TCT71" s="19"/>
      <c r="TCU71" s="19"/>
      <c r="TCV71" s="19"/>
      <c r="TCW71" s="19"/>
      <c r="TCX71" s="19"/>
      <c r="TCY71" s="19"/>
      <c r="TCZ71" s="19"/>
      <c r="TDA71" s="19"/>
      <c r="TDB71" s="19"/>
      <c r="TDC71" s="19"/>
      <c r="TDD71" s="19"/>
      <c r="TDE71" s="19"/>
      <c r="TDF71" s="19"/>
      <c r="TDG71" s="19"/>
      <c r="TDH71" s="19"/>
      <c r="TDI71" s="19"/>
      <c r="TDJ71" s="19"/>
      <c r="TDK71" s="19"/>
      <c r="TDL71" s="19"/>
      <c r="TDM71" s="19"/>
      <c r="TDN71" s="19"/>
      <c r="TDO71" s="19"/>
      <c r="TDP71" s="19"/>
      <c r="TDQ71" s="19"/>
      <c r="TDR71" s="19"/>
      <c r="TDS71" s="19"/>
      <c r="TDT71" s="19"/>
      <c r="TDU71" s="19"/>
      <c r="TDV71" s="19"/>
      <c r="TDW71" s="19"/>
      <c r="TDX71" s="19"/>
      <c r="TDY71" s="19"/>
      <c r="TDZ71" s="19"/>
      <c r="TEA71" s="19"/>
      <c r="TEB71" s="19"/>
      <c r="TEC71" s="19"/>
      <c r="TED71" s="19"/>
      <c r="TEE71" s="19"/>
      <c r="TEF71" s="19"/>
      <c r="TEG71" s="19"/>
      <c r="TEH71" s="19"/>
      <c r="TEI71" s="19"/>
      <c r="TEJ71" s="19"/>
      <c r="TEK71" s="19"/>
      <c r="TEL71" s="19"/>
      <c r="TEM71" s="19"/>
      <c r="TEN71" s="19"/>
      <c r="TEO71" s="19"/>
      <c r="TEP71" s="19"/>
      <c r="TEQ71" s="19"/>
      <c r="TER71" s="19"/>
      <c r="TES71" s="19"/>
      <c r="TET71" s="19"/>
      <c r="TEU71" s="19"/>
      <c r="TEV71" s="19"/>
      <c r="TEW71" s="19"/>
      <c r="TEX71" s="19"/>
      <c r="TEY71" s="19"/>
      <c r="TEZ71" s="19"/>
      <c r="TFA71" s="19"/>
      <c r="TFB71" s="19"/>
      <c r="TFC71" s="19"/>
      <c r="TFD71" s="19"/>
      <c r="TFE71" s="19"/>
      <c r="TFF71" s="19"/>
      <c r="TFG71" s="19"/>
      <c r="TFH71" s="19"/>
      <c r="TFI71" s="19"/>
      <c r="TFJ71" s="19"/>
      <c r="TFK71" s="19"/>
      <c r="TFL71" s="19"/>
      <c r="TFM71" s="19"/>
      <c r="TFN71" s="19"/>
      <c r="TFO71" s="19"/>
      <c r="TFP71" s="19"/>
      <c r="TFQ71" s="19"/>
      <c r="TFR71" s="19"/>
      <c r="TFS71" s="19"/>
      <c r="TFT71" s="19"/>
      <c r="TFU71" s="19"/>
      <c r="TFV71" s="19"/>
      <c r="TFW71" s="19"/>
      <c r="TFX71" s="19"/>
      <c r="TFY71" s="19"/>
      <c r="TFZ71" s="19"/>
      <c r="TGA71" s="19"/>
      <c r="TGB71" s="19"/>
      <c r="TGC71" s="19"/>
      <c r="TGD71" s="19"/>
      <c r="TGE71" s="19"/>
      <c r="TGF71" s="19"/>
      <c r="TGG71" s="19"/>
      <c r="TGH71" s="19"/>
      <c r="TGI71" s="19"/>
      <c r="TGJ71" s="19"/>
      <c r="TGK71" s="19"/>
      <c r="TGL71" s="19"/>
      <c r="TGM71" s="19"/>
      <c r="TGN71" s="19"/>
      <c r="TGO71" s="19"/>
      <c r="TGP71" s="19"/>
      <c r="TGQ71" s="19"/>
      <c r="TGR71" s="19"/>
      <c r="TGS71" s="19"/>
      <c r="TGT71" s="19"/>
      <c r="TGU71" s="19"/>
      <c r="TGV71" s="19"/>
      <c r="TGW71" s="19"/>
      <c r="TGX71" s="19"/>
      <c r="TGY71" s="19"/>
      <c r="TGZ71" s="19"/>
      <c r="THA71" s="19"/>
      <c r="THB71" s="19"/>
      <c r="THC71" s="19"/>
      <c r="THD71" s="19"/>
      <c r="THE71" s="19"/>
      <c r="THF71" s="19"/>
      <c r="THG71" s="19"/>
      <c r="THH71" s="19"/>
      <c r="THI71" s="19"/>
      <c r="THJ71" s="19"/>
      <c r="THK71" s="19"/>
      <c r="THL71" s="19"/>
      <c r="THM71" s="19"/>
      <c r="THN71" s="19"/>
      <c r="THO71" s="19"/>
      <c r="THP71" s="19"/>
      <c r="THQ71" s="19"/>
      <c r="THR71" s="19"/>
      <c r="THS71" s="19"/>
      <c r="THT71" s="19"/>
      <c r="THU71" s="19"/>
      <c r="THV71" s="19"/>
      <c r="THW71" s="19"/>
      <c r="THX71" s="19"/>
      <c r="THY71" s="19"/>
      <c r="THZ71" s="19"/>
      <c r="TIA71" s="19"/>
      <c r="TIB71" s="19"/>
      <c r="TIC71" s="19"/>
      <c r="TID71" s="19"/>
      <c r="TIE71" s="19"/>
      <c r="TIF71" s="19"/>
      <c r="TIG71" s="19"/>
      <c r="TIH71" s="19"/>
      <c r="TII71" s="19"/>
      <c r="TIJ71" s="19"/>
      <c r="TIK71" s="19"/>
      <c r="TIL71" s="19"/>
      <c r="TIM71" s="19"/>
      <c r="TIN71" s="19"/>
      <c r="TIO71" s="19"/>
      <c r="TIP71" s="19"/>
      <c r="TIQ71" s="19"/>
      <c r="TIR71" s="19"/>
      <c r="TIS71" s="19"/>
      <c r="TIT71" s="19"/>
      <c r="TIU71" s="19"/>
      <c r="TIV71" s="19"/>
      <c r="TIW71" s="19"/>
      <c r="TIX71" s="19"/>
      <c r="TIY71" s="19"/>
      <c r="TIZ71" s="19"/>
      <c r="TJA71" s="19"/>
      <c r="TJB71" s="19"/>
      <c r="TJC71" s="19"/>
      <c r="TJD71" s="19"/>
      <c r="TJE71" s="19"/>
      <c r="TJF71" s="19"/>
      <c r="TJG71" s="19"/>
      <c r="TJH71" s="19"/>
      <c r="TJI71" s="19"/>
      <c r="TJJ71" s="19"/>
      <c r="TJK71" s="19"/>
      <c r="TJL71" s="19"/>
      <c r="TJM71" s="19"/>
      <c r="TJN71" s="19"/>
      <c r="TJO71" s="19"/>
      <c r="TJP71" s="19"/>
      <c r="TJQ71" s="19"/>
      <c r="TJR71" s="19"/>
      <c r="TJS71" s="19"/>
      <c r="TJT71" s="19"/>
      <c r="TJU71" s="19"/>
      <c r="TJV71" s="19"/>
      <c r="TJW71" s="19"/>
      <c r="TJX71" s="19"/>
      <c r="TJY71" s="19"/>
      <c r="TJZ71" s="19"/>
      <c r="TKA71" s="19"/>
      <c r="TKB71" s="19"/>
      <c r="TKC71" s="19"/>
      <c r="TKD71" s="19"/>
      <c r="TKE71" s="19"/>
      <c r="TKF71" s="19"/>
      <c r="TKG71" s="19"/>
      <c r="TKH71" s="19"/>
      <c r="TKI71" s="19"/>
      <c r="TKJ71" s="19"/>
      <c r="TKK71" s="19"/>
      <c r="TKL71" s="19"/>
      <c r="TKM71" s="19"/>
      <c r="TKN71" s="19"/>
      <c r="TKO71" s="19"/>
      <c r="TKP71" s="19"/>
      <c r="TKQ71" s="19"/>
      <c r="TKR71" s="19"/>
      <c r="TKS71" s="19"/>
      <c r="TKT71" s="19"/>
      <c r="TKU71" s="19"/>
      <c r="TKV71" s="19"/>
      <c r="TKW71" s="19"/>
      <c r="TKX71" s="19"/>
      <c r="TKY71" s="19"/>
      <c r="TKZ71" s="19"/>
      <c r="TLA71" s="19"/>
      <c r="TLB71" s="19"/>
      <c r="TLC71" s="19"/>
      <c r="TLD71" s="19"/>
      <c r="TLE71" s="19"/>
      <c r="TLF71" s="19"/>
      <c r="TLG71" s="19"/>
      <c r="TLH71" s="19"/>
      <c r="TLI71" s="19"/>
      <c r="TLJ71" s="19"/>
      <c r="TLK71" s="19"/>
      <c r="TLL71" s="19"/>
      <c r="TLM71" s="19"/>
      <c r="TLN71" s="19"/>
      <c r="TLO71" s="19"/>
      <c r="TLP71" s="19"/>
      <c r="TLQ71" s="19"/>
      <c r="TLR71" s="19"/>
      <c r="TLS71" s="19"/>
      <c r="TLT71" s="19"/>
      <c r="TLU71" s="19"/>
      <c r="TLV71" s="19"/>
      <c r="TLW71" s="19"/>
      <c r="TLX71" s="19"/>
      <c r="TLY71" s="19"/>
      <c r="TLZ71" s="19"/>
      <c r="TMA71" s="19"/>
      <c r="TMB71" s="19"/>
      <c r="TMC71" s="19"/>
      <c r="TMD71" s="19"/>
      <c r="TME71" s="19"/>
      <c r="TMF71" s="19"/>
      <c r="TMG71" s="19"/>
      <c r="TMH71" s="19"/>
      <c r="TMI71" s="19"/>
      <c r="TMJ71" s="19"/>
      <c r="TMK71" s="19"/>
      <c r="TML71" s="19"/>
      <c r="TMM71" s="19"/>
      <c r="TMN71" s="19"/>
      <c r="TMO71" s="19"/>
      <c r="TMP71" s="19"/>
      <c r="TMQ71" s="19"/>
      <c r="TMR71" s="19"/>
      <c r="TMS71" s="19"/>
      <c r="TMT71" s="19"/>
      <c r="TMU71" s="19"/>
      <c r="TMV71" s="19"/>
      <c r="TMW71" s="19"/>
      <c r="TMX71" s="19"/>
      <c r="TMY71" s="19"/>
      <c r="TMZ71" s="19"/>
      <c r="TNA71" s="19"/>
      <c r="TNB71" s="19"/>
      <c r="TNC71" s="19"/>
      <c r="TND71" s="19"/>
      <c r="TNE71" s="19"/>
      <c r="TNF71" s="19"/>
      <c r="TNG71" s="19"/>
      <c r="TNH71" s="19"/>
      <c r="TNI71" s="19"/>
      <c r="TNJ71" s="19"/>
      <c r="TNK71" s="19"/>
      <c r="TNL71" s="19"/>
      <c r="TNM71" s="19"/>
      <c r="TNN71" s="19"/>
      <c r="TNO71" s="19"/>
      <c r="TNP71" s="19"/>
      <c r="TNQ71" s="19"/>
      <c r="TNR71" s="19"/>
      <c r="TNS71" s="19"/>
      <c r="TNT71" s="19"/>
      <c r="TNU71" s="19"/>
      <c r="TNV71" s="19"/>
      <c r="TNW71" s="19"/>
      <c r="TNX71" s="19"/>
      <c r="TNY71" s="19"/>
      <c r="TNZ71" s="19"/>
      <c r="TOA71" s="19"/>
      <c r="TOB71" s="19"/>
      <c r="TOC71" s="19"/>
      <c r="TOD71" s="19"/>
      <c r="TOE71" s="19"/>
      <c r="TOF71" s="19"/>
      <c r="TOG71" s="19"/>
      <c r="TOH71" s="19"/>
      <c r="TOI71" s="19"/>
      <c r="TOJ71" s="19"/>
      <c r="TOK71" s="19"/>
      <c r="TOL71" s="19"/>
      <c r="TOM71" s="19"/>
      <c r="TON71" s="19"/>
      <c r="TOO71" s="19"/>
      <c r="TOP71" s="19"/>
      <c r="TOQ71" s="19"/>
      <c r="TOR71" s="19"/>
      <c r="TOS71" s="19"/>
      <c r="TOT71" s="19"/>
      <c r="TOU71" s="19"/>
      <c r="TOV71" s="19"/>
      <c r="TOW71" s="19"/>
      <c r="TOX71" s="19"/>
      <c r="TOY71" s="19"/>
      <c r="TOZ71" s="19"/>
      <c r="TPA71" s="19"/>
      <c r="TPB71" s="19"/>
      <c r="TPC71" s="19"/>
      <c r="TPD71" s="19"/>
      <c r="TPE71" s="19"/>
      <c r="TPF71" s="19"/>
      <c r="TPG71" s="19"/>
      <c r="TPH71" s="19"/>
      <c r="TPI71" s="19"/>
      <c r="TPJ71" s="19"/>
      <c r="TPK71" s="19"/>
      <c r="TPL71" s="19"/>
      <c r="TPM71" s="19"/>
      <c r="TPN71" s="19"/>
      <c r="TPO71" s="19"/>
      <c r="TPP71" s="19"/>
      <c r="TPQ71" s="19"/>
      <c r="TPR71" s="19"/>
      <c r="TPS71" s="19"/>
      <c r="TPT71" s="19"/>
      <c r="TPU71" s="19"/>
      <c r="TPV71" s="19"/>
      <c r="TPW71" s="19"/>
      <c r="TPX71" s="19"/>
      <c r="TPY71" s="19"/>
      <c r="TPZ71" s="19"/>
      <c r="TQA71" s="19"/>
      <c r="TQB71" s="19"/>
      <c r="TQC71" s="19"/>
      <c r="TQD71" s="19"/>
      <c r="TQE71" s="19"/>
      <c r="TQF71" s="19"/>
      <c r="TQG71" s="19"/>
      <c r="TQH71" s="19"/>
      <c r="TQI71" s="19"/>
      <c r="TQJ71" s="19"/>
      <c r="TQK71" s="19"/>
      <c r="TQL71" s="19"/>
      <c r="TQM71" s="19"/>
      <c r="TQN71" s="19"/>
      <c r="TQO71" s="19"/>
      <c r="TQP71" s="19"/>
      <c r="TQQ71" s="19"/>
      <c r="TQR71" s="19"/>
      <c r="TQS71" s="19"/>
      <c r="TQT71" s="19"/>
      <c r="TQU71" s="19"/>
      <c r="TQV71" s="19"/>
      <c r="TQW71" s="19"/>
      <c r="TQX71" s="19"/>
      <c r="TQY71" s="19"/>
      <c r="TQZ71" s="19"/>
      <c r="TRA71" s="19"/>
      <c r="TRB71" s="19"/>
      <c r="TRC71" s="19"/>
      <c r="TRD71" s="19"/>
      <c r="TRE71" s="19"/>
      <c r="TRF71" s="19"/>
      <c r="TRG71" s="19"/>
      <c r="TRH71" s="19"/>
      <c r="TRI71" s="19"/>
      <c r="TRJ71" s="19"/>
      <c r="TRK71" s="19"/>
      <c r="TRL71" s="19"/>
      <c r="TRM71" s="19"/>
      <c r="TRN71" s="19"/>
      <c r="TRO71" s="19"/>
      <c r="TRP71" s="19"/>
      <c r="TRQ71" s="19"/>
      <c r="TRR71" s="19"/>
      <c r="TRS71" s="19"/>
      <c r="TRT71" s="19"/>
      <c r="TRU71" s="19"/>
      <c r="TRV71" s="19"/>
      <c r="TRW71" s="19"/>
      <c r="TRX71" s="19"/>
      <c r="TRY71" s="19"/>
      <c r="TRZ71" s="19"/>
      <c r="TSA71" s="19"/>
      <c r="TSB71" s="19"/>
      <c r="TSC71" s="19"/>
      <c r="TSD71" s="19"/>
      <c r="TSE71" s="19"/>
      <c r="TSF71" s="19"/>
      <c r="TSG71" s="19"/>
      <c r="TSH71" s="19"/>
      <c r="TSI71" s="19"/>
      <c r="TSJ71" s="19"/>
      <c r="TSK71" s="19"/>
      <c r="TSL71" s="19"/>
      <c r="TSM71" s="19"/>
      <c r="TSN71" s="19"/>
      <c r="TSO71" s="19"/>
      <c r="TSP71" s="19"/>
      <c r="TSQ71" s="19"/>
      <c r="TSR71" s="19"/>
      <c r="TSS71" s="19"/>
      <c r="TST71" s="19"/>
      <c r="TSU71" s="19"/>
      <c r="TSV71" s="19"/>
      <c r="TSW71" s="19"/>
      <c r="TSX71" s="19"/>
      <c r="TSY71" s="19"/>
      <c r="TSZ71" s="19"/>
      <c r="TTA71" s="19"/>
      <c r="TTB71" s="19"/>
      <c r="TTC71" s="19"/>
      <c r="TTD71" s="19"/>
      <c r="TTE71" s="19"/>
      <c r="TTF71" s="19"/>
      <c r="TTG71" s="19"/>
      <c r="TTH71" s="19"/>
      <c r="TTI71" s="19"/>
      <c r="TTJ71" s="19"/>
      <c r="TTK71" s="19"/>
      <c r="TTL71" s="19"/>
      <c r="TTM71" s="19"/>
      <c r="TTN71" s="19"/>
      <c r="TTO71" s="19"/>
      <c r="TTP71" s="19"/>
      <c r="TTQ71" s="19"/>
      <c r="TTR71" s="19"/>
      <c r="TTS71" s="19"/>
      <c r="TTT71" s="19"/>
      <c r="TTU71" s="19"/>
      <c r="TTV71" s="19"/>
      <c r="TTW71" s="19"/>
      <c r="TTX71" s="19"/>
      <c r="TTY71" s="19"/>
      <c r="TTZ71" s="19"/>
      <c r="TUA71" s="19"/>
      <c r="TUB71" s="19"/>
      <c r="TUC71" s="19"/>
      <c r="TUD71" s="19"/>
      <c r="TUE71" s="19"/>
      <c r="TUF71" s="19"/>
      <c r="TUG71" s="19"/>
      <c r="TUH71" s="19"/>
      <c r="TUI71" s="19"/>
      <c r="TUJ71" s="19"/>
      <c r="TUK71" s="19"/>
      <c r="TUL71" s="19"/>
      <c r="TUM71" s="19"/>
      <c r="TUN71" s="19"/>
      <c r="TUO71" s="19"/>
      <c r="TUP71" s="19"/>
      <c r="TUQ71" s="19"/>
      <c r="TUR71" s="19"/>
      <c r="TUS71" s="19"/>
      <c r="TUT71" s="19"/>
      <c r="TUU71" s="19"/>
      <c r="TUV71" s="19"/>
      <c r="TUW71" s="19"/>
      <c r="TUX71" s="19"/>
      <c r="TUY71" s="19"/>
      <c r="TUZ71" s="19"/>
      <c r="TVA71" s="19"/>
      <c r="TVB71" s="19"/>
      <c r="TVC71" s="19"/>
      <c r="TVD71" s="19"/>
      <c r="TVE71" s="19"/>
      <c r="TVF71" s="19"/>
      <c r="TVG71" s="19"/>
      <c r="TVH71" s="19"/>
      <c r="TVI71" s="19"/>
      <c r="TVJ71" s="19"/>
      <c r="TVK71" s="19"/>
      <c r="TVL71" s="19"/>
      <c r="TVM71" s="19"/>
      <c r="TVN71" s="19"/>
      <c r="TVO71" s="19"/>
      <c r="TVP71" s="19"/>
      <c r="TVQ71" s="19"/>
      <c r="TVR71" s="19"/>
      <c r="TVS71" s="19"/>
      <c r="TVT71" s="19"/>
      <c r="TVU71" s="19"/>
      <c r="TVV71" s="19"/>
      <c r="TVW71" s="19"/>
      <c r="TVX71" s="19"/>
      <c r="TVY71" s="19"/>
      <c r="TVZ71" s="19"/>
      <c r="TWA71" s="19"/>
      <c r="TWB71" s="19"/>
      <c r="TWC71" s="19"/>
      <c r="TWD71" s="19"/>
      <c r="TWE71" s="19"/>
      <c r="TWF71" s="19"/>
      <c r="TWG71" s="19"/>
      <c r="TWH71" s="19"/>
      <c r="TWI71" s="19"/>
      <c r="TWJ71" s="19"/>
      <c r="TWK71" s="19"/>
      <c r="TWL71" s="19"/>
      <c r="TWM71" s="19"/>
      <c r="TWN71" s="19"/>
      <c r="TWO71" s="19"/>
      <c r="TWP71" s="19"/>
      <c r="TWQ71" s="19"/>
      <c r="TWR71" s="19"/>
      <c r="TWS71" s="19"/>
      <c r="TWT71" s="19"/>
      <c r="TWU71" s="19"/>
      <c r="TWV71" s="19"/>
      <c r="TWW71" s="19"/>
      <c r="TWX71" s="19"/>
      <c r="TWY71" s="19"/>
      <c r="TWZ71" s="19"/>
      <c r="TXA71" s="19"/>
      <c r="TXB71" s="19"/>
      <c r="TXC71" s="19"/>
      <c r="TXD71" s="19"/>
      <c r="TXE71" s="19"/>
      <c r="TXF71" s="19"/>
      <c r="TXG71" s="19"/>
      <c r="TXH71" s="19"/>
      <c r="TXI71" s="19"/>
      <c r="TXJ71" s="19"/>
      <c r="TXK71" s="19"/>
      <c r="TXL71" s="19"/>
      <c r="TXM71" s="19"/>
      <c r="TXN71" s="19"/>
      <c r="TXO71" s="19"/>
      <c r="TXP71" s="19"/>
      <c r="TXQ71" s="19"/>
      <c r="TXR71" s="19"/>
      <c r="TXS71" s="19"/>
      <c r="TXT71" s="19"/>
      <c r="TXU71" s="19"/>
      <c r="TXV71" s="19"/>
      <c r="TXW71" s="19"/>
      <c r="TXX71" s="19"/>
      <c r="TXY71" s="19"/>
      <c r="TXZ71" s="19"/>
      <c r="TYA71" s="19"/>
      <c r="TYB71" s="19"/>
      <c r="TYC71" s="19"/>
      <c r="TYD71" s="19"/>
      <c r="TYE71" s="19"/>
      <c r="TYF71" s="19"/>
      <c r="TYG71" s="19"/>
      <c r="TYH71" s="19"/>
      <c r="TYI71" s="19"/>
      <c r="TYJ71" s="19"/>
      <c r="TYK71" s="19"/>
      <c r="TYL71" s="19"/>
      <c r="TYM71" s="19"/>
      <c r="TYN71" s="19"/>
      <c r="TYO71" s="19"/>
      <c r="TYP71" s="19"/>
      <c r="TYQ71" s="19"/>
      <c r="TYR71" s="19"/>
      <c r="TYS71" s="19"/>
      <c r="TYT71" s="19"/>
      <c r="TYU71" s="19"/>
      <c r="TYV71" s="19"/>
      <c r="TYW71" s="19"/>
      <c r="TYX71" s="19"/>
      <c r="TYY71" s="19"/>
      <c r="TYZ71" s="19"/>
      <c r="TZA71" s="19"/>
      <c r="TZB71" s="19"/>
      <c r="TZC71" s="19"/>
      <c r="TZD71" s="19"/>
      <c r="TZE71" s="19"/>
      <c r="TZF71" s="19"/>
      <c r="TZG71" s="19"/>
      <c r="TZH71" s="19"/>
      <c r="TZI71" s="19"/>
      <c r="TZJ71" s="19"/>
      <c r="TZK71" s="19"/>
      <c r="TZL71" s="19"/>
      <c r="TZM71" s="19"/>
      <c r="TZN71" s="19"/>
      <c r="TZO71" s="19"/>
      <c r="TZP71" s="19"/>
      <c r="TZQ71" s="19"/>
      <c r="TZR71" s="19"/>
      <c r="TZS71" s="19"/>
      <c r="TZT71" s="19"/>
      <c r="TZU71" s="19"/>
      <c r="TZV71" s="19"/>
      <c r="TZW71" s="19"/>
      <c r="TZX71" s="19"/>
      <c r="TZY71" s="19"/>
      <c r="TZZ71" s="19"/>
      <c r="UAA71" s="19"/>
      <c r="UAB71" s="19"/>
      <c r="UAC71" s="19"/>
      <c r="UAD71" s="19"/>
      <c r="UAE71" s="19"/>
      <c r="UAF71" s="19"/>
      <c r="UAG71" s="19"/>
      <c r="UAH71" s="19"/>
      <c r="UAI71" s="19"/>
      <c r="UAJ71" s="19"/>
      <c r="UAK71" s="19"/>
      <c r="UAL71" s="19"/>
      <c r="UAM71" s="19"/>
      <c r="UAN71" s="19"/>
      <c r="UAO71" s="19"/>
      <c r="UAP71" s="19"/>
      <c r="UAQ71" s="19"/>
      <c r="UAR71" s="19"/>
      <c r="UAS71" s="19"/>
      <c r="UAT71" s="19"/>
      <c r="UAU71" s="19"/>
      <c r="UAV71" s="19"/>
      <c r="UAW71" s="19"/>
      <c r="UAX71" s="19"/>
      <c r="UAY71" s="19"/>
      <c r="UAZ71" s="19"/>
      <c r="UBA71" s="19"/>
      <c r="UBB71" s="19"/>
      <c r="UBC71" s="19"/>
      <c r="UBD71" s="19"/>
      <c r="UBE71" s="19"/>
      <c r="UBF71" s="19"/>
      <c r="UBG71" s="19"/>
      <c r="UBH71" s="19"/>
      <c r="UBI71" s="19"/>
      <c r="UBJ71" s="19"/>
      <c r="UBK71" s="19"/>
      <c r="UBL71" s="19"/>
      <c r="UBM71" s="19"/>
      <c r="UBN71" s="19"/>
      <c r="UBO71" s="19"/>
      <c r="UBP71" s="19"/>
      <c r="UBQ71" s="19"/>
      <c r="UBR71" s="19"/>
      <c r="UBS71" s="19"/>
      <c r="UBT71" s="19"/>
      <c r="UBU71" s="19"/>
      <c r="UBV71" s="19"/>
      <c r="UBW71" s="19"/>
      <c r="UBX71" s="19"/>
      <c r="UBY71" s="19"/>
      <c r="UBZ71" s="19"/>
      <c r="UCA71" s="19"/>
      <c r="UCB71" s="19"/>
      <c r="UCC71" s="19"/>
      <c r="UCD71" s="19"/>
      <c r="UCE71" s="19"/>
      <c r="UCF71" s="19"/>
      <c r="UCG71" s="19"/>
      <c r="UCH71" s="19"/>
      <c r="UCI71" s="19"/>
      <c r="UCJ71" s="19"/>
      <c r="UCK71" s="19"/>
      <c r="UCL71" s="19"/>
      <c r="UCM71" s="19"/>
      <c r="UCN71" s="19"/>
      <c r="UCO71" s="19"/>
      <c r="UCP71" s="19"/>
      <c r="UCQ71" s="19"/>
      <c r="UCR71" s="19"/>
      <c r="UCS71" s="19"/>
      <c r="UCT71" s="19"/>
      <c r="UCU71" s="19"/>
      <c r="UCV71" s="19"/>
      <c r="UCW71" s="19"/>
      <c r="UCX71" s="19"/>
      <c r="UCY71" s="19"/>
      <c r="UCZ71" s="19"/>
      <c r="UDA71" s="19"/>
      <c r="UDB71" s="19"/>
      <c r="UDC71" s="19"/>
      <c r="UDD71" s="19"/>
      <c r="UDE71" s="19"/>
      <c r="UDF71" s="19"/>
      <c r="UDG71" s="19"/>
      <c r="UDH71" s="19"/>
      <c r="UDI71" s="19"/>
      <c r="UDJ71" s="19"/>
      <c r="UDK71" s="19"/>
      <c r="UDL71" s="19"/>
      <c r="UDM71" s="19"/>
      <c r="UDN71" s="19"/>
      <c r="UDO71" s="19"/>
      <c r="UDP71" s="19"/>
      <c r="UDQ71" s="19"/>
      <c r="UDR71" s="19"/>
      <c r="UDS71" s="19"/>
      <c r="UDT71" s="19"/>
      <c r="UDU71" s="19"/>
      <c r="UDV71" s="19"/>
      <c r="UDW71" s="19"/>
      <c r="UDX71" s="19"/>
      <c r="UDY71" s="19"/>
      <c r="UDZ71" s="19"/>
      <c r="UEA71" s="19"/>
      <c r="UEB71" s="19"/>
      <c r="UEC71" s="19"/>
      <c r="UED71" s="19"/>
      <c r="UEE71" s="19"/>
      <c r="UEF71" s="19"/>
      <c r="UEG71" s="19"/>
      <c r="UEH71" s="19"/>
      <c r="UEI71" s="19"/>
      <c r="UEJ71" s="19"/>
      <c r="UEK71" s="19"/>
      <c r="UEL71" s="19"/>
      <c r="UEM71" s="19"/>
      <c r="UEN71" s="19"/>
      <c r="UEO71" s="19"/>
      <c r="UEP71" s="19"/>
      <c r="UEQ71" s="19"/>
      <c r="UER71" s="19"/>
      <c r="UES71" s="19"/>
      <c r="UET71" s="19"/>
      <c r="UEU71" s="19"/>
      <c r="UEV71" s="19"/>
      <c r="UEW71" s="19"/>
      <c r="UEX71" s="19"/>
      <c r="UEY71" s="19"/>
      <c r="UEZ71" s="19"/>
      <c r="UFA71" s="19"/>
      <c r="UFB71" s="19"/>
      <c r="UFC71" s="19"/>
      <c r="UFD71" s="19"/>
      <c r="UFE71" s="19"/>
      <c r="UFF71" s="19"/>
      <c r="UFG71" s="19"/>
      <c r="UFH71" s="19"/>
      <c r="UFI71" s="19"/>
      <c r="UFJ71" s="19"/>
      <c r="UFK71" s="19"/>
      <c r="UFL71" s="19"/>
      <c r="UFM71" s="19"/>
      <c r="UFN71" s="19"/>
      <c r="UFO71" s="19"/>
      <c r="UFP71" s="19"/>
      <c r="UFQ71" s="19"/>
      <c r="UFR71" s="19"/>
      <c r="UFS71" s="19"/>
      <c r="UFT71" s="19"/>
      <c r="UFU71" s="19"/>
      <c r="UFV71" s="19"/>
      <c r="UFW71" s="19"/>
      <c r="UFX71" s="19"/>
      <c r="UFY71" s="19"/>
      <c r="UFZ71" s="19"/>
      <c r="UGA71" s="19"/>
      <c r="UGB71" s="19"/>
      <c r="UGC71" s="19"/>
      <c r="UGD71" s="19"/>
      <c r="UGE71" s="19"/>
      <c r="UGF71" s="19"/>
      <c r="UGG71" s="19"/>
      <c r="UGH71" s="19"/>
      <c r="UGI71" s="19"/>
      <c r="UGJ71" s="19"/>
      <c r="UGK71" s="19"/>
      <c r="UGL71" s="19"/>
      <c r="UGM71" s="19"/>
      <c r="UGN71" s="19"/>
      <c r="UGO71" s="19"/>
      <c r="UGP71" s="19"/>
      <c r="UGQ71" s="19"/>
      <c r="UGR71" s="19"/>
      <c r="UGS71" s="19"/>
      <c r="UGT71" s="19"/>
      <c r="UGU71" s="19"/>
      <c r="UGV71" s="19"/>
      <c r="UGW71" s="19"/>
      <c r="UGX71" s="19"/>
      <c r="UGY71" s="19"/>
      <c r="UGZ71" s="19"/>
      <c r="UHA71" s="19"/>
      <c r="UHB71" s="19"/>
      <c r="UHC71" s="19"/>
      <c r="UHD71" s="19"/>
      <c r="UHE71" s="19"/>
      <c r="UHF71" s="19"/>
      <c r="UHG71" s="19"/>
      <c r="UHH71" s="19"/>
      <c r="UHI71" s="19"/>
      <c r="UHJ71" s="19"/>
      <c r="UHK71" s="19"/>
      <c r="UHL71" s="19"/>
      <c r="UHM71" s="19"/>
      <c r="UHN71" s="19"/>
      <c r="UHO71" s="19"/>
      <c r="UHP71" s="19"/>
      <c r="UHQ71" s="19"/>
      <c r="UHR71" s="19"/>
      <c r="UHS71" s="19"/>
      <c r="UHT71" s="19"/>
      <c r="UHU71" s="19"/>
      <c r="UHV71" s="19"/>
      <c r="UHW71" s="19"/>
      <c r="UHX71" s="19"/>
      <c r="UHY71" s="19"/>
      <c r="UHZ71" s="19"/>
      <c r="UIA71" s="19"/>
      <c r="UIB71" s="19"/>
      <c r="UIC71" s="19"/>
      <c r="UID71" s="19"/>
      <c r="UIE71" s="19"/>
      <c r="UIF71" s="19"/>
      <c r="UIG71" s="19"/>
      <c r="UIH71" s="19"/>
      <c r="UII71" s="19"/>
      <c r="UIJ71" s="19"/>
      <c r="UIK71" s="19"/>
      <c r="UIL71" s="19"/>
      <c r="UIM71" s="19"/>
      <c r="UIN71" s="19"/>
      <c r="UIO71" s="19"/>
      <c r="UIP71" s="19"/>
      <c r="UIQ71" s="19"/>
      <c r="UIR71" s="19"/>
      <c r="UIS71" s="19"/>
      <c r="UIT71" s="19"/>
      <c r="UIU71" s="19"/>
      <c r="UIV71" s="19"/>
      <c r="UIW71" s="19"/>
      <c r="UIX71" s="19"/>
      <c r="UIY71" s="19"/>
      <c r="UIZ71" s="19"/>
      <c r="UJA71" s="19"/>
      <c r="UJB71" s="19"/>
      <c r="UJC71" s="19"/>
      <c r="UJD71" s="19"/>
      <c r="UJE71" s="19"/>
      <c r="UJF71" s="19"/>
      <c r="UJG71" s="19"/>
      <c r="UJH71" s="19"/>
      <c r="UJI71" s="19"/>
      <c r="UJJ71" s="19"/>
      <c r="UJK71" s="19"/>
      <c r="UJL71" s="19"/>
      <c r="UJM71" s="19"/>
      <c r="UJN71" s="19"/>
      <c r="UJO71" s="19"/>
      <c r="UJP71" s="19"/>
      <c r="UJQ71" s="19"/>
      <c r="UJR71" s="19"/>
      <c r="UJS71" s="19"/>
      <c r="UJT71" s="19"/>
      <c r="UJU71" s="19"/>
      <c r="UJV71" s="19"/>
      <c r="UJW71" s="19"/>
      <c r="UJX71" s="19"/>
      <c r="UJY71" s="19"/>
      <c r="UJZ71" s="19"/>
      <c r="UKA71" s="19"/>
      <c r="UKB71" s="19"/>
      <c r="UKC71" s="19"/>
      <c r="UKD71" s="19"/>
      <c r="UKE71" s="19"/>
      <c r="UKF71" s="19"/>
      <c r="UKG71" s="19"/>
      <c r="UKH71" s="19"/>
      <c r="UKI71" s="19"/>
      <c r="UKJ71" s="19"/>
      <c r="UKK71" s="19"/>
      <c r="UKL71" s="19"/>
      <c r="UKM71" s="19"/>
      <c r="UKN71" s="19"/>
      <c r="UKO71" s="19"/>
      <c r="UKP71" s="19"/>
      <c r="UKQ71" s="19"/>
      <c r="UKR71" s="19"/>
      <c r="UKS71" s="19"/>
      <c r="UKT71" s="19"/>
      <c r="UKU71" s="19"/>
      <c r="UKV71" s="19"/>
      <c r="UKW71" s="19"/>
      <c r="UKX71" s="19"/>
      <c r="UKY71" s="19"/>
      <c r="UKZ71" s="19"/>
      <c r="ULA71" s="19"/>
      <c r="ULB71" s="19"/>
      <c r="ULC71" s="19"/>
      <c r="ULD71" s="19"/>
      <c r="ULE71" s="19"/>
      <c r="ULF71" s="19"/>
      <c r="ULG71" s="19"/>
      <c r="ULH71" s="19"/>
      <c r="ULI71" s="19"/>
      <c r="ULJ71" s="19"/>
      <c r="ULK71" s="19"/>
      <c r="ULL71" s="19"/>
      <c r="ULM71" s="19"/>
      <c r="ULN71" s="19"/>
      <c r="ULO71" s="19"/>
      <c r="ULP71" s="19"/>
      <c r="ULQ71" s="19"/>
      <c r="ULR71" s="19"/>
      <c r="ULS71" s="19"/>
      <c r="ULT71" s="19"/>
      <c r="ULU71" s="19"/>
      <c r="ULV71" s="19"/>
      <c r="ULW71" s="19"/>
      <c r="ULX71" s="19"/>
      <c r="ULY71" s="19"/>
      <c r="ULZ71" s="19"/>
      <c r="UMA71" s="19"/>
      <c r="UMB71" s="19"/>
      <c r="UMC71" s="19"/>
      <c r="UMD71" s="19"/>
      <c r="UME71" s="19"/>
      <c r="UMF71" s="19"/>
      <c r="UMG71" s="19"/>
      <c r="UMH71" s="19"/>
      <c r="UMI71" s="19"/>
      <c r="UMJ71" s="19"/>
      <c r="UMK71" s="19"/>
      <c r="UML71" s="19"/>
      <c r="UMM71" s="19"/>
      <c r="UMN71" s="19"/>
      <c r="UMO71" s="19"/>
      <c r="UMP71" s="19"/>
      <c r="UMQ71" s="19"/>
      <c r="UMR71" s="19"/>
      <c r="UMS71" s="19"/>
      <c r="UMT71" s="19"/>
      <c r="UMU71" s="19"/>
      <c r="UMV71" s="19"/>
      <c r="UMW71" s="19"/>
      <c r="UMX71" s="19"/>
      <c r="UMY71" s="19"/>
      <c r="UMZ71" s="19"/>
      <c r="UNA71" s="19"/>
      <c r="UNB71" s="19"/>
      <c r="UNC71" s="19"/>
      <c r="UND71" s="19"/>
      <c r="UNE71" s="19"/>
      <c r="UNF71" s="19"/>
      <c r="UNG71" s="19"/>
      <c r="UNH71" s="19"/>
      <c r="UNI71" s="19"/>
      <c r="UNJ71" s="19"/>
      <c r="UNK71" s="19"/>
      <c r="UNL71" s="19"/>
      <c r="UNM71" s="19"/>
      <c r="UNN71" s="19"/>
      <c r="UNO71" s="19"/>
      <c r="UNP71" s="19"/>
      <c r="UNQ71" s="19"/>
      <c r="UNR71" s="19"/>
      <c r="UNS71" s="19"/>
      <c r="UNT71" s="19"/>
      <c r="UNU71" s="19"/>
      <c r="UNV71" s="19"/>
      <c r="UNW71" s="19"/>
      <c r="UNX71" s="19"/>
      <c r="UNY71" s="19"/>
      <c r="UNZ71" s="19"/>
      <c r="UOA71" s="19"/>
      <c r="UOB71" s="19"/>
      <c r="UOC71" s="19"/>
      <c r="UOD71" s="19"/>
      <c r="UOE71" s="19"/>
      <c r="UOF71" s="19"/>
      <c r="UOG71" s="19"/>
      <c r="UOH71" s="19"/>
      <c r="UOI71" s="19"/>
      <c r="UOJ71" s="19"/>
      <c r="UOK71" s="19"/>
      <c r="UOL71" s="19"/>
      <c r="UOM71" s="19"/>
      <c r="UON71" s="19"/>
      <c r="UOO71" s="19"/>
      <c r="UOP71" s="19"/>
      <c r="UOQ71" s="19"/>
      <c r="UOR71" s="19"/>
      <c r="UOS71" s="19"/>
      <c r="UOT71" s="19"/>
      <c r="UOU71" s="19"/>
      <c r="UOV71" s="19"/>
      <c r="UOW71" s="19"/>
      <c r="UOX71" s="19"/>
      <c r="UOY71" s="19"/>
      <c r="UOZ71" s="19"/>
      <c r="UPA71" s="19"/>
      <c r="UPB71" s="19"/>
      <c r="UPC71" s="19"/>
      <c r="UPD71" s="19"/>
      <c r="UPE71" s="19"/>
      <c r="UPF71" s="19"/>
      <c r="UPG71" s="19"/>
      <c r="UPH71" s="19"/>
      <c r="UPI71" s="19"/>
      <c r="UPJ71" s="19"/>
      <c r="UPK71" s="19"/>
      <c r="UPL71" s="19"/>
      <c r="UPM71" s="19"/>
      <c r="UPN71" s="19"/>
      <c r="UPO71" s="19"/>
      <c r="UPP71" s="19"/>
      <c r="UPQ71" s="19"/>
      <c r="UPR71" s="19"/>
      <c r="UPS71" s="19"/>
      <c r="UPT71" s="19"/>
      <c r="UPU71" s="19"/>
      <c r="UPV71" s="19"/>
      <c r="UPW71" s="19"/>
      <c r="UPX71" s="19"/>
      <c r="UPY71" s="19"/>
      <c r="UPZ71" s="19"/>
      <c r="UQA71" s="19"/>
      <c r="UQB71" s="19"/>
      <c r="UQC71" s="19"/>
      <c r="UQD71" s="19"/>
      <c r="UQE71" s="19"/>
      <c r="UQF71" s="19"/>
      <c r="UQG71" s="19"/>
      <c r="UQH71" s="19"/>
      <c r="UQI71" s="19"/>
      <c r="UQJ71" s="19"/>
      <c r="UQK71" s="19"/>
      <c r="UQL71" s="19"/>
      <c r="UQM71" s="19"/>
      <c r="UQN71" s="19"/>
      <c r="UQO71" s="19"/>
      <c r="UQP71" s="19"/>
      <c r="UQQ71" s="19"/>
      <c r="UQR71" s="19"/>
      <c r="UQS71" s="19"/>
      <c r="UQT71" s="19"/>
      <c r="UQU71" s="19"/>
      <c r="UQV71" s="19"/>
      <c r="UQW71" s="19"/>
      <c r="UQX71" s="19"/>
      <c r="UQY71" s="19"/>
      <c r="UQZ71" s="19"/>
      <c r="URA71" s="19"/>
      <c r="URB71" s="19"/>
      <c r="URC71" s="19"/>
      <c r="URD71" s="19"/>
      <c r="URE71" s="19"/>
      <c r="URF71" s="19"/>
      <c r="URG71" s="19"/>
      <c r="URH71" s="19"/>
      <c r="URI71" s="19"/>
      <c r="URJ71" s="19"/>
      <c r="URK71" s="19"/>
      <c r="URL71" s="19"/>
      <c r="URM71" s="19"/>
      <c r="URN71" s="19"/>
      <c r="URO71" s="19"/>
      <c r="URP71" s="19"/>
      <c r="URQ71" s="19"/>
      <c r="URR71" s="19"/>
      <c r="URS71" s="19"/>
      <c r="URT71" s="19"/>
      <c r="URU71" s="19"/>
      <c r="URV71" s="19"/>
      <c r="URW71" s="19"/>
      <c r="URX71" s="19"/>
      <c r="URY71" s="19"/>
      <c r="URZ71" s="19"/>
      <c r="USA71" s="19"/>
      <c r="USB71" s="19"/>
      <c r="USC71" s="19"/>
      <c r="USD71" s="19"/>
      <c r="USE71" s="19"/>
      <c r="USF71" s="19"/>
      <c r="USG71" s="19"/>
      <c r="USH71" s="19"/>
      <c r="USI71" s="19"/>
      <c r="USJ71" s="19"/>
      <c r="USK71" s="19"/>
      <c r="USL71" s="19"/>
      <c r="USM71" s="19"/>
      <c r="USN71" s="19"/>
      <c r="USO71" s="19"/>
      <c r="USP71" s="19"/>
      <c r="USQ71" s="19"/>
      <c r="USR71" s="19"/>
      <c r="USS71" s="19"/>
      <c r="UST71" s="19"/>
      <c r="USU71" s="19"/>
      <c r="USV71" s="19"/>
      <c r="USW71" s="19"/>
      <c r="USX71" s="19"/>
      <c r="USY71" s="19"/>
      <c r="USZ71" s="19"/>
      <c r="UTA71" s="19"/>
      <c r="UTB71" s="19"/>
      <c r="UTC71" s="19"/>
      <c r="UTD71" s="19"/>
      <c r="UTE71" s="19"/>
      <c r="UTF71" s="19"/>
      <c r="UTG71" s="19"/>
      <c r="UTH71" s="19"/>
      <c r="UTI71" s="19"/>
      <c r="UTJ71" s="19"/>
      <c r="UTK71" s="19"/>
      <c r="UTL71" s="19"/>
      <c r="UTM71" s="19"/>
      <c r="UTN71" s="19"/>
      <c r="UTO71" s="19"/>
      <c r="UTP71" s="19"/>
      <c r="UTQ71" s="19"/>
      <c r="UTR71" s="19"/>
      <c r="UTS71" s="19"/>
      <c r="UTT71" s="19"/>
      <c r="UTU71" s="19"/>
      <c r="UTV71" s="19"/>
      <c r="UTW71" s="19"/>
      <c r="UTX71" s="19"/>
      <c r="UTY71" s="19"/>
      <c r="UTZ71" s="19"/>
      <c r="UUA71" s="19"/>
      <c r="UUB71" s="19"/>
      <c r="UUC71" s="19"/>
      <c r="UUD71" s="19"/>
      <c r="UUE71" s="19"/>
      <c r="UUF71" s="19"/>
      <c r="UUG71" s="19"/>
      <c r="UUH71" s="19"/>
      <c r="UUI71" s="19"/>
      <c r="UUJ71" s="19"/>
      <c r="UUK71" s="19"/>
      <c r="UUL71" s="19"/>
      <c r="UUM71" s="19"/>
      <c r="UUN71" s="19"/>
      <c r="UUO71" s="19"/>
      <c r="UUP71" s="19"/>
      <c r="UUQ71" s="19"/>
      <c r="UUR71" s="19"/>
      <c r="UUS71" s="19"/>
      <c r="UUT71" s="19"/>
      <c r="UUU71" s="19"/>
      <c r="UUV71" s="19"/>
      <c r="UUW71" s="19"/>
      <c r="UUX71" s="19"/>
      <c r="UUY71" s="19"/>
      <c r="UUZ71" s="19"/>
      <c r="UVA71" s="19"/>
      <c r="UVB71" s="19"/>
      <c r="UVC71" s="19"/>
      <c r="UVD71" s="19"/>
      <c r="UVE71" s="19"/>
      <c r="UVF71" s="19"/>
      <c r="UVG71" s="19"/>
      <c r="UVH71" s="19"/>
      <c r="UVI71" s="19"/>
      <c r="UVJ71" s="19"/>
      <c r="UVK71" s="19"/>
      <c r="UVL71" s="19"/>
      <c r="UVM71" s="19"/>
      <c r="UVN71" s="19"/>
      <c r="UVO71" s="19"/>
      <c r="UVP71" s="19"/>
      <c r="UVQ71" s="19"/>
      <c r="UVR71" s="19"/>
      <c r="UVS71" s="19"/>
      <c r="UVT71" s="19"/>
      <c r="UVU71" s="19"/>
      <c r="UVV71" s="19"/>
      <c r="UVW71" s="19"/>
      <c r="UVX71" s="19"/>
      <c r="UVY71" s="19"/>
      <c r="UVZ71" s="19"/>
      <c r="UWA71" s="19"/>
      <c r="UWB71" s="19"/>
      <c r="UWC71" s="19"/>
      <c r="UWD71" s="19"/>
      <c r="UWE71" s="19"/>
      <c r="UWF71" s="19"/>
      <c r="UWG71" s="19"/>
      <c r="UWH71" s="19"/>
      <c r="UWI71" s="19"/>
      <c r="UWJ71" s="19"/>
      <c r="UWK71" s="19"/>
      <c r="UWL71" s="19"/>
      <c r="UWM71" s="19"/>
      <c r="UWN71" s="19"/>
      <c r="UWO71" s="19"/>
      <c r="UWP71" s="19"/>
      <c r="UWQ71" s="19"/>
      <c r="UWR71" s="19"/>
      <c r="UWS71" s="19"/>
      <c r="UWT71" s="19"/>
      <c r="UWU71" s="19"/>
      <c r="UWV71" s="19"/>
      <c r="UWW71" s="19"/>
      <c r="UWX71" s="19"/>
      <c r="UWY71" s="19"/>
      <c r="UWZ71" s="19"/>
      <c r="UXA71" s="19"/>
      <c r="UXB71" s="19"/>
      <c r="UXC71" s="19"/>
      <c r="UXD71" s="19"/>
      <c r="UXE71" s="19"/>
      <c r="UXF71" s="19"/>
      <c r="UXG71" s="19"/>
      <c r="UXH71" s="19"/>
      <c r="UXI71" s="19"/>
      <c r="UXJ71" s="19"/>
      <c r="UXK71" s="19"/>
      <c r="UXL71" s="19"/>
      <c r="UXM71" s="19"/>
      <c r="UXN71" s="19"/>
      <c r="UXO71" s="19"/>
      <c r="UXP71" s="19"/>
      <c r="UXQ71" s="19"/>
      <c r="UXR71" s="19"/>
      <c r="UXS71" s="19"/>
      <c r="UXT71" s="19"/>
      <c r="UXU71" s="19"/>
      <c r="UXV71" s="19"/>
      <c r="UXW71" s="19"/>
      <c r="UXX71" s="19"/>
      <c r="UXY71" s="19"/>
      <c r="UXZ71" s="19"/>
      <c r="UYA71" s="19"/>
      <c r="UYB71" s="19"/>
      <c r="UYC71" s="19"/>
      <c r="UYD71" s="19"/>
      <c r="UYE71" s="19"/>
      <c r="UYF71" s="19"/>
      <c r="UYG71" s="19"/>
      <c r="UYH71" s="19"/>
      <c r="UYI71" s="19"/>
      <c r="UYJ71" s="19"/>
      <c r="UYK71" s="19"/>
      <c r="UYL71" s="19"/>
      <c r="UYM71" s="19"/>
      <c r="UYN71" s="19"/>
      <c r="UYO71" s="19"/>
      <c r="UYP71" s="19"/>
      <c r="UYQ71" s="19"/>
      <c r="UYR71" s="19"/>
      <c r="UYS71" s="19"/>
      <c r="UYT71" s="19"/>
      <c r="UYU71" s="19"/>
      <c r="UYV71" s="19"/>
      <c r="UYW71" s="19"/>
      <c r="UYX71" s="19"/>
      <c r="UYY71" s="19"/>
      <c r="UYZ71" s="19"/>
      <c r="UZA71" s="19"/>
      <c r="UZB71" s="19"/>
      <c r="UZC71" s="19"/>
      <c r="UZD71" s="19"/>
      <c r="UZE71" s="19"/>
      <c r="UZF71" s="19"/>
      <c r="UZG71" s="19"/>
      <c r="UZH71" s="19"/>
      <c r="UZI71" s="19"/>
      <c r="UZJ71" s="19"/>
      <c r="UZK71" s="19"/>
      <c r="UZL71" s="19"/>
      <c r="UZM71" s="19"/>
      <c r="UZN71" s="19"/>
      <c r="UZO71" s="19"/>
      <c r="UZP71" s="19"/>
      <c r="UZQ71" s="19"/>
      <c r="UZR71" s="19"/>
      <c r="UZS71" s="19"/>
      <c r="UZT71" s="19"/>
      <c r="UZU71" s="19"/>
      <c r="UZV71" s="19"/>
      <c r="UZW71" s="19"/>
      <c r="UZX71" s="19"/>
      <c r="UZY71" s="19"/>
      <c r="UZZ71" s="19"/>
      <c r="VAA71" s="19"/>
      <c r="VAB71" s="19"/>
      <c r="VAC71" s="19"/>
      <c r="VAD71" s="19"/>
      <c r="VAE71" s="19"/>
      <c r="VAF71" s="19"/>
      <c r="VAG71" s="19"/>
      <c r="VAH71" s="19"/>
      <c r="VAI71" s="19"/>
      <c r="VAJ71" s="19"/>
      <c r="VAK71" s="19"/>
      <c r="VAL71" s="19"/>
      <c r="VAM71" s="19"/>
      <c r="VAN71" s="19"/>
      <c r="VAO71" s="19"/>
      <c r="VAP71" s="19"/>
      <c r="VAQ71" s="19"/>
      <c r="VAR71" s="19"/>
      <c r="VAS71" s="19"/>
      <c r="VAT71" s="19"/>
      <c r="VAU71" s="19"/>
      <c r="VAV71" s="19"/>
      <c r="VAW71" s="19"/>
      <c r="VAX71" s="19"/>
      <c r="VAY71" s="19"/>
      <c r="VAZ71" s="19"/>
      <c r="VBA71" s="19"/>
      <c r="VBB71" s="19"/>
      <c r="VBC71" s="19"/>
      <c r="VBD71" s="19"/>
      <c r="VBE71" s="19"/>
      <c r="VBF71" s="19"/>
      <c r="VBG71" s="19"/>
      <c r="VBH71" s="19"/>
      <c r="VBI71" s="19"/>
      <c r="VBJ71" s="19"/>
      <c r="VBK71" s="19"/>
      <c r="VBL71" s="19"/>
      <c r="VBM71" s="19"/>
      <c r="VBN71" s="19"/>
      <c r="VBO71" s="19"/>
      <c r="VBP71" s="19"/>
      <c r="VBQ71" s="19"/>
      <c r="VBR71" s="19"/>
      <c r="VBS71" s="19"/>
      <c r="VBT71" s="19"/>
      <c r="VBU71" s="19"/>
      <c r="VBV71" s="19"/>
      <c r="VBW71" s="19"/>
      <c r="VBX71" s="19"/>
      <c r="VBY71" s="19"/>
      <c r="VBZ71" s="19"/>
      <c r="VCA71" s="19"/>
      <c r="VCB71" s="19"/>
      <c r="VCC71" s="19"/>
      <c r="VCD71" s="19"/>
      <c r="VCE71" s="19"/>
      <c r="VCF71" s="19"/>
      <c r="VCG71" s="19"/>
      <c r="VCH71" s="19"/>
      <c r="VCI71" s="19"/>
      <c r="VCJ71" s="19"/>
      <c r="VCK71" s="19"/>
      <c r="VCL71" s="19"/>
      <c r="VCM71" s="19"/>
      <c r="VCN71" s="19"/>
      <c r="VCO71" s="19"/>
      <c r="VCP71" s="19"/>
      <c r="VCQ71" s="19"/>
      <c r="VCR71" s="19"/>
      <c r="VCS71" s="19"/>
      <c r="VCT71" s="19"/>
      <c r="VCU71" s="19"/>
      <c r="VCV71" s="19"/>
      <c r="VCW71" s="19"/>
      <c r="VCX71" s="19"/>
      <c r="VCY71" s="19"/>
      <c r="VCZ71" s="19"/>
      <c r="VDA71" s="19"/>
      <c r="VDB71" s="19"/>
      <c r="VDC71" s="19"/>
      <c r="VDD71" s="19"/>
      <c r="VDE71" s="19"/>
      <c r="VDF71" s="19"/>
      <c r="VDG71" s="19"/>
      <c r="VDH71" s="19"/>
      <c r="VDI71" s="19"/>
      <c r="VDJ71" s="19"/>
      <c r="VDK71" s="19"/>
      <c r="VDL71" s="19"/>
      <c r="VDM71" s="19"/>
      <c r="VDN71" s="19"/>
      <c r="VDO71" s="19"/>
      <c r="VDP71" s="19"/>
      <c r="VDQ71" s="19"/>
      <c r="VDR71" s="19"/>
      <c r="VDS71" s="19"/>
      <c r="VDT71" s="19"/>
      <c r="VDU71" s="19"/>
      <c r="VDV71" s="19"/>
      <c r="VDW71" s="19"/>
      <c r="VDX71" s="19"/>
      <c r="VDY71" s="19"/>
      <c r="VDZ71" s="19"/>
      <c r="VEA71" s="19"/>
      <c r="VEB71" s="19"/>
      <c r="VEC71" s="19"/>
      <c r="VED71" s="19"/>
      <c r="VEE71" s="19"/>
      <c r="VEF71" s="19"/>
      <c r="VEG71" s="19"/>
      <c r="VEH71" s="19"/>
      <c r="VEI71" s="19"/>
      <c r="VEJ71" s="19"/>
      <c r="VEK71" s="19"/>
      <c r="VEL71" s="19"/>
      <c r="VEM71" s="19"/>
      <c r="VEN71" s="19"/>
      <c r="VEO71" s="19"/>
      <c r="VEP71" s="19"/>
      <c r="VEQ71" s="19"/>
      <c r="VER71" s="19"/>
      <c r="VES71" s="19"/>
      <c r="VET71" s="19"/>
      <c r="VEU71" s="19"/>
      <c r="VEV71" s="19"/>
      <c r="VEW71" s="19"/>
      <c r="VEX71" s="19"/>
      <c r="VEY71" s="19"/>
      <c r="VEZ71" s="19"/>
      <c r="VFA71" s="19"/>
      <c r="VFB71" s="19"/>
      <c r="VFC71" s="19"/>
      <c r="VFD71" s="19"/>
      <c r="VFE71" s="19"/>
      <c r="VFF71" s="19"/>
      <c r="VFG71" s="19"/>
      <c r="VFH71" s="19"/>
      <c r="VFI71" s="19"/>
      <c r="VFJ71" s="19"/>
      <c r="VFK71" s="19"/>
      <c r="VFL71" s="19"/>
      <c r="VFM71" s="19"/>
      <c r="VFN71" s="19"/>
      <c r="VFO71" s="19"/>
      <c r="VFP71" s="19"/>
      <c r="VFQ71" s="19"/>
      <c r="VFR71" s="19"/>
      <c r="VFS71" s="19"/>
      <c r="VFT71" s="19"/>
      <c r="VFU71" s="19"/>
      <c r="VFV71" s="19"/>
      <c r="VFW71" s="19"/>
      <c r="VFX71" s="19"/>
      <c r="VFY71" s="19"/>
      <c r="VFZ71" s="19"/>
      <c r="VGA71" s="19"/>
      <c r="VGB71" s="19"/>
      <c r="VGC71" s="19"/>
      <c r="VGD71" s="19"/>
      <c r="VGE71" s="19"/>
      <c r="VGF71" s="19"/>
      <c r="VGG71" s="19"/>
      <c r="VGH71" s="19"/>
      <c r="VGI71" s="19"/>
      <c r="VGJ71" s="19"/>
      <c r="VGK71" s="19"/>
      <c r="VGL71" s="19"/>
      <c r="VGM71" s="19"/>
      <c r="VGN71" s="19"/>
      <c r="VGO71" s="19"/>
      <c r="VGP71" s="19"/>
      <c r="VGQ71" s="19"/>
      <c r="VGR71" s="19"/>
      <c r="VGS71" s="19"/>
      <c r="VGT71" s="19"/>
      <c r="VGU71" s="19"/>
      <c r="VGV71" s="19"/>
      <c r="VGW71" s="19"/>
      <c r="VGX71" s="19"/>
      <c r="VGY71" s="19"/>
      <c r="VGZ71" s="19"/>
      <c r="VHA71" s="19"/>
      <c r="VHB71" s="19"/>
      <c r="VHC71" s="19"/>
      <c r="VHD71" s="19"/>
      <c r="VHE71" s="19"/>
      <c r="VHF71" s="19"/>
      <c r="VHG71" s="19"/>
      <c r="VHH71" s="19"/>
      <c r="VHI71" s="19"/>
      <c r="VHJ71" s="19"/>
      <c r="VHK71" s="19"/>
      <c r="VHL71" s="19"/>
      <c r="VHM71" s="19"/>
      <c r="VHN71" s="19"/>
      <c r="VHO71" s="19"/>
      <c r="VHP71" s="19"/>
      <c r="VHQ71" s="19"/>
      <c r="VHR71" s="19"/>
      <c r="VHS71" s="19"/>
      <c r="VHT71" s="19"/>
      <c r="VHU71" s="19"/>
      <c r="VHV71" s="19"/>
      <c r="VHW71" s="19"/>
      <c r="VHX71" s="19"/>
      <c r="VHY71" s="19"/>
      <c r="VHZ71" s="19"/>
      <c r="VIA71" s="19"/>
      <c r="VIB71" s="19"/>
      <c r="VIC71" s="19"/>
      <c r="VID71" s="19"/>
      <c r="VIE71" s="19"/>
      <c r="VIF71" s="19"/>
      <c r="VIG71" s="19"/>
      <c r="VIH71" s="19"/>
      <c r="VII71" s="19"/>
      <c r="VIJ71" s="19"/>
      <c r="VIK71" s="19"/>
      <c r="VIL71" s="19"/>
      <c r="VIM71" s="19"/>
      <c r="VIN71" s="19"/>
      <c r="VIO71" s="19"/>
      <c r="VIP71" s="19"/>
      <c r="VIQ71" s="19"/>
      <c r="VIR71" s="19"/>
      <c r="VIS71" s="19"/>
      <c r="VIT71" s="19"/>
      <c r="VIU71" s="19"/>
      <c r="VIV71" s="19"/>
      <c r="VIW71" s="19"/>
      <c r="VIX71" s="19"/>
      <c r="VIY71" s="19"/>
      <c r="VIZ71" s="19"/>
      <c r="VJA71" s="19"/>
      <c r="VJB71" s="19"/>
      <c r="VJC71" s="19"/>
      <c r="VJD71" s="19"/>
      <c r="VJE71" s="19"/>
      <c r="VJF71" s="19"/>
      <c r="VJG71" s="19"/>
      <c r="VJH71" s="19"/>
      <c r="VJI71" s="19"/>
      <c r="VJJ71" s="19"/>
      <c r="VJK71" s="19"/>
      <c r="VJL71" s="19"/>
      <c r="VJM71" s="19"/>
      <c r="VJN71" s="19"/>
      <c r="VJO71" s="19"/>
      <c r="VJP71" s="19"/>
      <c r="VJQ71" s="19"/>
      <c r="VJR71" s="19"/>
      <c r="VJS71" s="19"/>
      <c r="VJT71" s="19"/>
      <c r="VJU71" s="19"/>
      <c r="VJV71" s="19"/>
      <c r="VJW71" s="19"/>
      <c r="VJX71" s="19"/>
      <c r="VJY71" s="19"/>
      <c r="VJZ71" s="19"/>
      <c r="VKA71" s="19"/>
      <c r="VKB71" s="19"/>
      <c r="VKC71" s="19"/>
      <c r="VKD71" s="19"/>
      <c r="VKE71" s="19"/>
      <c r="VKF71" s="19"/>
      <c r="VKG71" s="19"/>
      <c r="VKH71" s="19"/>
      <c r="VKI71" s="19"/>
      <c r="VKJ71" s="19"/>
      <c r="VKK71" s="19"/>
      <c r="VKL71" s="19"/>
      <c r="VKM71" s="19"/>
      <c r="VKN71" s="19"/>
      <c r="VKO71" s="19"/>
      <c r="VKP71" s="19"/>
      <c r="VKQ71" s="19"/>
      <c r="VKR71" s="19"/>
      <c r="VKS71" s="19"/>
      <c r="VKT71" s="19"/>
      <c r="VKU71" s="19"/>
      <c r="VKV71" s="19"/>
      <c r="VKW71" s="19"/>
      <c r="VKX71" s="19"/>
      <c r="VKY71" s="19"/>
      <c r="VKZ71" s="19"/>
      <c r="VLA71" s="19"/>
      <c r="VLB71" s="19"/>
      <c r="VLC71" s="19"/>
      <c r="VLD71" s="19"/>
      <c r="VLE71" s="19"/>
      <c r="VLF71" s="19"/>
      <c r="VLG71" s="19"/>
      <c r="VLH71" s="19"/>
      <c r="VLI71" s="19"/>
      <c r="VLJ71" s="19"/>
      <c r="VLK71" s="19"/>
      <c r="VLL71" s="19"/>
      <c r="VLM71" s="19"/>
      <c r="VLN71" s="19"/>
      <c r="VLO71" s="19"/>
      <c r="VLP71" s="19"/>
      <c r="VLQ71" s="19"/>
      <c r="VLR71" s="19"/>
      <c r="VLS71" s="19"/>
      <c r="VLT71" s="19"/>
      <c r="VLU71" s="19"/>
      <c r="VLV71" s="19"/>
      <c r="VLW71" s="19"/>
      <c r="VLX71" s="19"/>
      <c r="VLY71" s="19"/>
      <c r="VLZ71" s="19"/>
      <c r="VMA71" s="19"/>
      <c r="VMB71" s="19"/>
      <c r="VMC71" s="19"/>
      <c r="VMD71" s="19"/>
      <c r="VME71" s="19"/>
      <c r="VMF71" s="19"/>
      <c r="VMG71" s="19"/>
      <c r="VMH71" s="19"/>
      <c r="VMI71" s="19"/>
      <c r="VMJ71" s="19"/>
      <c r="VMK71" s="19"/>
      <c r="VML71" s="19"/>
      <c r="VMM71" s="19"/>
      <c r="VMN71" s="19"/>
      <c r="VMO71" s="19"/>
      <c r="VMP71" s="19"/>
      <c r="VMQ71" s="19"/>
      <c r="VMR71" s="19"/>
      <c r="VMS71" s="19"/>
      <c r="VMT71" s="19"/>
      <c r="VMU71" s="19"/>
      <c r="VMV71" s="19"/>
      <c r="VMW71" s="19"/>
      <c r="VMX71" s="19"/>
      <c r="VMY71" s="19"/>
      <c r="VMZ71" s="19"/>
      <c r="VNA71" s="19"/>
      <c r="VNB71" s="19"/>
      <c r="VNC71" s="19"/>
      <c r="VND71" s="19"/>
      <c r="VNE71" s="19"/>
      <c r="VNF71" s="19"/>
      <c r="VNG71" s="19"/>
      <c r="VNH71" s="19"/>
      <c r="VNI71" s="19"/>
      <c r="VNJ71" s="19"/>
      <c r="VNK71" s="19"/>
      <c r="VNL71" s="19"/>
      <c r="VNM71" s="19"/>
      <c r="VNN71" s="19"/>
      <c r="VNO71" s="19"/>
      <c r="VNP71" s="19"/>
      <c r="VNQ71" s="19"/>
      <c r="VNR71" s="19"/>
      <c r="VNS71" s="19"/>
      <c r="VNT71" s="19"/>
      <c r="VNU71" s="19"/>
      <c r="VNV71" s="19"/>
      <c r="VNW71" s="19"/>
      <c r="VNX71" s="19"/>
      <c r="VNY71" s="19"/>
      <c r="VNZ71" s="19"/>
      <c r="VOA71" s="19"/>
      <c r="VOB71" s="19"/>
      <c r="VOC71" s="19"/>
      <c r="VOD71" s="19"/>
      <c r="VOE71" s="19"/>
      <c r="VOF71" s="19"/>
      <c r="VOG71" s="19"/>
      <c r="VOH71" s="19"/>
      <c r="VOI71" s="19"/>
      <c r="VOJ71" s="19"/>
      <c r="VOK71" s="19"/>
      <c r="VOL71" s="19"/>
      <c r="VOM71" s="19"/>
      <c r="VON71" s="19"/>
      <c r="VOO71" s="19"/>
      <c r="VOP71" s="19"/>
      <c r="VOQ71" s="19"/>
      <c r="VOR71" s="19"/>
      <c r="VOS71" s="19"/>
      <c r="VOT71" s="19"/>
      <c r="VOU71" s="19"/>
      <c r="VOV71" s="19"/>
      <c r="VOW71" s="19"/>
      <c r="VOX71" s="19"/>
      <c r="VOY71" s="19"/>
      <c r="VOZ71" s="19"/>
      <c r="VPA71" s="19"/>
      <c r="VPB71" s="19"/>
      <c r="VPC71" s="19"/>
      <c r="VPD71" s="19"/>
      <c r="VPE71" s="19"/>
      <c r="VPF71" s="19"/>
      <c r="VPG71" s="19"/>
      <c r="VPH71" s="19"/>
      <c r="VPI71" s="19"/>
      <c r="VPJ71" s="19"/>
      <c r="VPK71" s="19"/>
      <c r="VPL71" s="19"/>
      <c r="VPM71" s="19"/>
      <c r="VPN71" s="19"/>
      <c r="VPO71" s="19"/>
      <c r="VPP71" s="19"/>
      <c r="VPQ71" s="19"/>
      <c r="VPR71" s="19"/>
      <c r="VPS71" s="19"/>
      <c r="VPT71" s="19"/>
      <c r="VPU71" s="19"/>
      <c r="VPV71" s="19"/>
      <c r="VPW71" s="19"/>
      <c r="VPX71" s="19"/>
      <c r="VPY71" s="19"/>
      <c r="VPZ71" s="19"/>
      <c r="VQA71" s="19"/>
      <c r="VQB71" s="19"/>
      <c r="VQC71" s="19"/>
      <c r="VQD71" s="19"/>
      <c r="VQE71" s="19"/>
      <c r="VQF71" s="19"/>
      <c r="VQG71" s="19"/>
      <c r="VQH71" s="19"/>
      <c r="VQI71" s="19"/>
      <c r="VQJ71" s="19"/>
      <c r="VQK71" s="19"/>
      <c r="VQL71" s="19"/>
      <c r="VQM71" s="19"/>
      <c r="VQN71" s="19"/>
      <c r="VQO71" s="19"/>
      <c r="VQP71" s="19"/>
      <c r="VQQ71" s="19"/>
      <c r="VQR71" s="19"/>
      <c r="VQS71" s="19"/>
      <c r="VQT71" s="19"/>
      <c r="VQU71" s="19"/>
      <c r="VQV71" s="19"/>
      <c r="VQW71" s="19"/>
      <c r="VQX71" s="19"/>
      <c r="VQY71" s="19"/>
      <c r="VQZ71" s="19"/>
      <c r="VRA71" s="19"/>
      <c r="VRB71" s="19"/>
      <c r="VRC71" s="19"/>
      <c r="VRD71" s="19"/>
      <c r="VRE71" s="19"/>
      <c r="VRF71" s="19"/>
      <c r="VRG71" s="19"/>
      <c r="VRH71" s="19"/>
      <c r="VRI71" s="19"/>
      <c r="VRJ71" s="19"/>
      <c r="VRK71" s="19"/>
      <c r="VRL71" s="19"/>
      <c r="VRM71" s="19"/>
      <c r="VRN71" s="19"/>
      <c r="VRO71" s="19"/>
      <c r="VRP71" s="19"/>
      <c r="VRQ71" s="19"/>
      <c r="VRR71" s="19"/>
      <c r="VRS71" s="19"/>
      <c r="VRT71" s="19"/>
      <c r="VRU71" s="19"/>
      <c r="VRV71" s="19"/>
      <c r="VRW71" s="19"/>
      <c r="VRX71" s="19"/>
      <c r="VRY71" s="19"/>
      <c r="VRZ71" s="19"/>
      <c r="VSA71" s="19"/>
      <c r="VSB71" s="19"/>
      <c r="VSC71" s="19"/>
      <c r="VSD71" s="19"/>
      <c r="VSE71" s="19"/>
      <c r="VSF71" s="19"/>
      <c r="VSG71" s="19"/>
      <c r="VSH71" s="19"/>
      <c r="VSI71" s="19"/>
      <c r="VSJ71" s="19"/>
      <c r="VSK71" s="19"/>
      <c r="VSL71" s="19"/>
      <c r="VSM71" s="19"/>
      <c r="VSN71" s="19"/>
      <c r="VSO71" s="19"/>
      <c r="VSP71" s="19"/>
      <c r="VSQ71" s="19"/>
      <c r="VSR71" s="19"/>
      <c r="VSS71" s="19"/>
      <c r="VST71" s="19"/>
      <c r="VSU71" s="19"/>
      <c r="VSV71" s="19"/>
      <c r="VSW71" s="19"/>
      <c r="VSX71" s="19"/>
      <c r="VSY71" s="19"/>
      <c r="VSZ71" s="19"/>
      <c r="VTA71" s="19"/>
      <c r="VTB71" s="19"/>
      <c r="VTC71" s="19"/>
      <c r="VTD71" s="19"/>
      <c r="VTE71" s="19"/>
      <c r="VTF71" s="19"/>
      <c r="VTG71" s="19"/>
      <c r="VTH71" s="19"/>
      <c r="VTI71" s="19"/>
      <c r="VTJ71" s="19"/>
      <c r="VTK71" s="19"/>
      <c r="VTL71" s="19"/>
      <c r="VTM71" s="19"/>
      <c r="VTN71" s="19"/>
      <c r="VTO71" s="19"/>
      <c r="VTP71" s="19"/>
      <c r="VTQ71" s="19"/>
      <c r="VTR71" s="19"/>
      <c r="VTS71" s="19"/>
      <c r="VTT71" s="19"/>
      <c r="VTU71" s="19"/>
      <c r="VTV71" s="19"/>
      <c r="VTW71" s="19"/>
      <c r="VTX71" s="19"/>
      <c r="VTY71" s="19"/>
      <c r="VTZ71" s="19"/>
      <c r="VUA71" s="19"/>
      <c r="VUB71" s="19"/>
      <c r="VUC71" s="19"/>
      <c r="VUD71" s="19"/>
      <c r="VUE71" s="19"/>
      <c r="VUF71" s="19"/>
      <c r="VUG71" s="19"/>
      <c r="VUH71" s="19"/>
      <c r="VUI71" s="19"/>
      <c r="VUJ71" s="19"/>
      <c r="VUK71" s="19"/>
      <c r="VUL71" s="19"/>
      <c r="VUM71" s="19"/>
      <c r="VUN71" s="19"/>
      <c r="VUO71" s="19"/>
      <c r="VUP71" s="19"/>
      <c r="VUQ71" s="19"/>
      <c r="VUR71" s="19"/>
      <c r="VUS71" s="19"/>
      <c r="VUT71" s="19"/>
      <c r="VUU71" s="19"/>
      <c r="VUV71" s="19"/>
      <c r="VUW71" s="19"/>
      <c r="VUX71" s="19"/>
      <c r="VUY71" s="19"/>
      <c r="VUZ71" s="19"/>
      <c r="VVA71" s="19"/>
      <c r="VVB71" s="19"/>
      <c r="VVC71" s="19"/>
      <c r="VVD71" s="19"/>
      <c r="VVE71" s="19"/>
      <c r="VVF71" s="19"/>
      <c r="VVG71" s="19"/>
      <c r="VVH71" s="19"/>
      <c r="VVI71" s="19"/>
      <c r="VVJ71" s="19"/>
      <c r="VVK71" s="19"/>
      <c r="VVL71" s="19"/>
      <c r="VVM71" s="19"/>
      <c r="VVN71" s="19"/>
      <c r="VVO71" s="19"/>
      <c r="VVP71" s="19"/>
      <c r="VVQ71" s="19"/>
      <c r="VVR71" s="19"/>
      <c r="VVS71" s="19"/>
      <c r="VVT71" s="19"/>
      <c r="VVU71" s="19"/>
      <c r="VVV71" s="19"/>
      <c r="VVW71" s="19"/>
      <c r="VVX71" s="19"/>
      <c r="VVY71" s="19"/>
      <c r="VVZ71" s="19"/>
      <c r="VWA71" s="19"/>
      <c r="VWB71" s="19"/>
      <c r="VWC71" s="19"/>
      <c r="VWD71" s="19"/>
      <c r="VWE71" s="19"/>
      <c r="VWF71" s="19"/>
      <c r="VWG71" s="19"/>
      <c r="VWH71" s="19"/>
      <c r="VWI71" s="19"/>
      <c r="VWJ71" s="19"/>
      <c r="VWK71" s="19"/>
      <c r="VWL71" s="19"/>
      <c r="VWM71" s="19"/>
      <c r="VWN71" s="19"/>
      <c r="VWO71" s="19"/>
      <c r="VWP71" s="19"/>
      <c r="VWQ71" s="19"/>
      <c r="VWR71" s="19"/>
      <c r="VWS71" s="19"/>
      <c r="VWT71" s="19"/>
      <c r="VWU71" s="19"/>
      <c r="VWV71" s="19"/>
      <c r="VWW71" s="19"/>
      <c r="VWX71" s="19"/>
      <c r="VWY71" s="19"/>
      <c r="VWZ71" s="19"/>
      <c r="VXA71" s="19"/>
      <c r="VXB71" s="19"/>
      <c r="VXC71" s="19"/>
      <c r="VXD71" s="19"/>
      <c r="VXE71" s="19"/>
      <c r="VXF71" s="19"/>
      <c r="VXG71" s="19"/>
      <c r="VXH71" s="19"/>
      <c r="VXI71" s="19"/>
      <c r="VXJ71" s="19"/>
      <c r="VXK71" s="19"/>
      <c r="VXL71" s="19"/>
      <c r="VXM71" s="19"/>
      <c r="VXN71" s="19"/>
      <c r="VXO71" s="19"/>
      <c r="VXP71" s="19"/>
      <c r="VXQ71" s="19"/>
      <c r="VXR71" s="19"/>
      <c r="VXS71" s="19"/>
      <c r="VXT71" s="19"/>
      <c r="VXU71" s="19"/>
      <c r="VXV71" s="19"/>
      <c r="VXW71" s="19"/>
      <c r="VXX71" s="19"/>
      <c r="VXY71" s="19"/>
      <c r="VXZ71" s="19"/>
      <c r="VYA71" s="19"/>
      <c r="VYB71" s="19"/>
      <c r="VYC71" s="19"/>
      <c r="VYD71" s="19"/>
      <c r="VYE71" s="19"/>
      <c r="VYF71" s="19"/>
      <c r="VYG71" s="19"/>
      <c r="VYH71" s="19"/>
      <c r="VYI71" s="19"/>
      <c r="VYJ71" s="19"/>
      <c r="VYK71" s="19"/>
      <c r="VYL71" s="19"/>
      <c r="VYM71" s="19"/>
      <c r="VYN71" s="19"/>
      <c r="VYO71" s="19"/>
      <c r="VYP71" s="19"/>
      <c r="VYQ71" s="19"/>
      <c r="VYR71" s="19"/>
      <c r="VYS71" s="19"/>
      <c r="VYT71" s="19"/>
      <c r="VYU71" s="19"/>
      <c r="VYV71" s="19"/>
      <c r="VYW71" s="19"/>
      <c r="VYX71" s="19"/>
      <c r="VYY71" s="19"/>
      <c r="VYZ71" s="19"/>
      <c r="VZA71" s="19"/>
      <c r="VZB71" s="19"/>
      <c r="VZC71" s="19"/>
      <c r="VZD71" s="19"/>
      <c r="VZE71" s="19"/>
      <c r="VZF71" s="19"/>
      <c r="VZG71" s="19"/>
      <c r="VZH71" s="19"/>
      <c r="VZI71" s="19"/>
      <c r="VZJ71" s="19"/>
      <c r="VZK71" s="19"/>
      <c r="VZL71" s="19"/>
      <c r="VZM71" s="19"/>
      <c r="VZN71" s="19"/>
      <c r="VZO71" s="19"/>
      <c r="VZP71" s="19"/>
      <c r="VZQ71" s="19"/>
      <c r="VZR71" s="19"/>
      <c r="VZS71" s="19"/>
      <c r="VZT71" s="19"/>
      <c r="VZU71" s="19"/>
      <c r="VZV71" s="19"/>
      <c r="VZW71" s="19"/>
      <c r="VZX71" s="19"/>
      <c r="VZY71" s="19"/>
      <c r="VZZ71" s="19"/>
      <c r="WAA71" s="19"/>
      <c r="WAB71" s="19"/>
      <c r="WAC71" s="19"/>
      <c r="WAD71" s="19"/>
      <c r="WAE71" s="19"/>
      <c r="WAF71" s="19"/>
      <c r="WAG71" s="19"/>
      <c r="WAH71" s="19"/>
      <c r="WAI71" s="19"/>
      <c r="WAJ71" s="19"/>
      <c r="WAK71" s="19"/>
      <c r="WAL71" s="19"/>
      <c r="WAM71" s="19"/>
      <c r="WAN71" s="19"/>
      <c r="WAO71" s="19"/>
      <c r="WAP71" s="19"/>
      <c r="WAQ71" s="19"/>
      <c r="WAR71" s="19"/>
      <c r="WAS71" s="19"/>
      <c r="WAT71" s="19"/>
      <c r="WAU71" s="19"/>
      <c r="WAV71" s="19"/>
      <c r="WAW71" s="19"/>
      <c r="WAX71" s="19"/>
      <c r="WAY71" s="19"/>
      <c r="WAZ71" s="19"/>
      <c r="WBA71" s="19"/>
      <c r="WBB71" s="19"/>
      <c r="WBC71" s="19"/>
      <c r="WBD71" s="19"/>
      <c r="WBE71" s="19"/>
      <c r="WBF71" s="19"/>
      <c r="WBG71" s="19"/>
      <c r="WBH71" s="19"/>
      <c r="WBI71" s="19"/>
      <c r="WBJ71" s="19"/>
      <c r="WBK71" s="19"/>
      <c r="WBL71" s="19"/>
      <c r="WBM71" s="19"/>
      <c r="WBN71" s="19"/>
      <c r="WBO71" s="19"/>
      <c r="WBP71" s="19"/>
      <c r="WBQ71" s="19"/>
      <c r="WBR71" s="19"/>
      <c r="WBS71" s="19"/>
      <c r="WBT71" s="19"/>
      <c r="WBU71" s="19"/>
      <c r="WBV71" s="19"/>
      <c r="WBW71" s="19"/>
      <c r="WBX71" s="19"/>
      <c r="WBY71" s="19"/>
      <c r="WBZ71" s="19"/>
      <c r="WCA71" s="19"/>
      <c r="WCB71" s="19"/>
      <c r="WCC71" s="19"/>
      <c r="WCD71" s="19"/>
      <c r="WCE71" s="19"/>
      <c r="WCF71" s="19"/>
      <c r="WCG71" s="19"/>
      <c r="WCH71" s="19"/>
      <c r="WCI71" s="19"/>
      <c r="WCJ71" s="19"/>
      <c r="WCK71" s="19"/>
      <c r="WCL71" s="19"/>
      <c r="WCM71" s="19"/>
      <c r="WCN71" s="19"/>
      <c r="WCO71" s="19"/>
      <c r="WCP71" s="19"/>
      <c r="WCQ71" s="19"/>
      <c r="WCR71" s="19"/>
      <c r="WCS71" s="19"/>
      <c r="WCT71" s="19"/>
      <c r="WCU71" s="19"/>
      <c r="WCV71" s="19"/>
      <c r="WCW71" s="19"/>
      <c r="WCX71" s="19"/>
      <c r="WCY71" s="19"/>
      <c r="WCZ71" s="19"/>
      <c r="WDA71" s="19"/>
      <c r="WDB71" s="19"/>
      <c r="WDC71" s="19"/>
      <c r="WDD71" s="19"/>
      <c r="WDE71" s="19"/>
      <c r="WDF71" s="19"/>
      <c r="WDG71" s="19"/>
      <c r="WDH71" s="19"/>
      <c r="WDI71" s="19"/>
      <c r="WDJ71" s="19"/>
      <c r="WDK71" s="19"/>
      <c r="WDL71" s="19"/>
      <c r="WDM71" s="19"/>
      <c r="WDN71" s="19"/>
      <c r="WDO71" s="19"/>
      <c r="WDP71" s="19"/>
      <c r="WDQ71" s="19"/>
      <c r="WDR71" s="19"/>
      <c r="WDS71" s="19"/>
      <c r="WDT71" s="19"/>
      <c r="WDU71" s="19"/>
      <c r="WDV71" s="19"/>
      <c r="WDW71" s="19"/>
      <c r="WDX71" s="19"/>
      <c r="WDY71" s="19"/>
      <c r="WDZ71" s="19"/>
      <c r="WEA71" s="19"/>
      <c r="WEB71" s="19"/>
      <c r="WEC71" s="19"/>
      <c r="WED71" s="19"/>
      <c r="WEE71" s="19"/>
      <c r="WEF71" s="19"/>
      <c r="WEG71" s="19"/>
      <c r="WEH71" s="19"/>
      <c r="WEI71" s="19"/>
      <c r="WEJ71" s="19"/>
      <c r="WEK71" s="19"/>
      <c r="WEL71" s="19"/>
      <c r="WEM71" s="19"/>
      <c r="WEN71" s="19"/>
      <c r="WEO71" s="19"/>
      <c r="WEP71" s="19"/>
      <c r="WEQ71" s="19"/>
      <c r="WER71" s="19"/>
      <c r="WES71" s="19"/>
      <c r="WET71" s="19"/>
      <c r="WEU71" s="19"/>
      <c r="WEV71" s="19"/>
      <c r="WEW71" s="19"/>
      <c r="WEX71" s="19"/>
      <c r="WEY71" s="19"/>
      <c r="WEZ71" s="19"/>
      <c r="WFA71" s="19"/>
      <c r="WFB71" s="19"/>
      <c r="WFC71" s="19"/>
      <c r="WFD71" s="19"/>
      <c r="WFE71" s="19"/>
      <c r="WFF71" s="19"/>
      <c r="WFG71" s="19"/>
      <c r="WFH71" s="19"/>
      <c r="WFI71" s="19"/>
      <c r="WFJ71" s="19"/>
      <c r="WFK71" s="19"/>
      <c r="WFL71" s="19"/>
      <c r="WFM71" s="19"/>
      <c r="WFN71" s="19"/>
      <c r="WFO71" s="19"/>
      <c r="WFP71" s="19"/>
      <c r="WFQ71" s="19"/>
      <c r="WFR71" s="19"/>
      <c r="WFS71" s="19"/>
      <c r="WFT71" s="19"/>
      <c r="WFU71" s="19"/>
      <c r="WFV71" s="19"/>
      <c r="WFW71" s="19"/>
      <c r="WFX71" s="19"/>
      <c r="WFY71" s="19"/>
      <c r="WFZ71" s="19"/>
      <c r="WGA71" s="19"/>
      <c r="WGB71" s="19"/>
      <c r="WGC71" s="19"/>
      <c r="WGD71" s="19"/>
      <c r="WGE71" s="19"/>
      <c r="WGF71" s="19"/>
      <c r="WGG71" s="19"/>
      <c r="WGH71" s="19"/>
      <c r="WGI71" s="19"/>
      <c r="WGJ71" s="19"/>
      <c r="WGK71" s="19"/>
      <c r="WGL71" s="19"/>
      <c r="WGM71" s="19"/>
      <c r="WGN71" s="19"/>
      <c r="WGO71" s="19"/>
      <c r="WGP71" s="19"/>
      <c r="WGQ71" s="19"/>
      <c r="WGR71" s="19"/>
      <c r="WGS71" s="19"/>
      <c r="WGT71" s="19"/>
      <c r="WGU71" s="19"/>
      <c r="WGV71" s="19"/>
      <c r="WGW71" s="19"/>
      <c r="WGX71" s="19"/>
      <c r="WGY71" s="19"/>
      <c r="WGZ71" s="19"/>
      <c r="WHA71" s="19"/>
      <c r="WHB71" s="19"/>
      <c r="WHC71" s="19"/>
      <c r="WHD71" s="19"/>
      <c r="WHE71" s="19"/>
      <c r="WHF71" s="19"/>
      <c r="WHG71" s="19"/>
      <c r="WHH71" s="19"/>
      <c r="WHI71" s="19"/>
      <c r="WHJ71" s="19"/>
      <c r="WHK71" s="19"/>
      <c r="WHL71" s="19"/>
      <c r="WHM71" s="19"/>
      <c r="WHN71" s="19"/>
      <c r="WHO71" s="19"/>
      <c r="WHP71" s="19"/>
      <c r="WHQ71" s="19"/>
      <c r="WHR71" s="19"/>
      <c r="WHS71" s="19"/>
      <c r="WHT71" s="19"/>
      <c r="WHU71" s="19"/>
      <c r="WHV71" s="19"/>
      <c r="WHW71" s="19"/>
      <c r="WHX71" s="19"/>
      <c r="WHY71" s="19"/>
      <c r="WHZ71" s="19"/>
      <c r="WIA71" s="19"/>
      <c r="WIB71" s="19"/>
      <c r="WIC71" s="19"/>
      <c r="WID71" s="19"/>
      <c r="WIE71" s="19"/>
      <c r="WIF71" s="19"/>
      <c r="WIG71" s="19"/>
      <c r="WIH71" s="19"/>
      <c r="WII71" s="19"/>
      <c r="WIJ71" s="19"/>
      <c r="WIK71" s="19"/>
      <c r="WIL71" s="19"/>
      <c r="WIM71" s="19"/>
      <c r="WIN71" s="19"/>
      <c r="WIO71" s="19"/>
      <c r="WIP71" s="19"/>
      <c r="WIQ71" s="19"/>
      <c r="WIR71" s="19"/>
      <c r="WIS71" s="19"/>
      <c r="WIT71" s="19"/>
      <c r="WIU71" s="19"/>
      <c r="WIV71" s="19"/>
      <c r="WIW71" s="19"/>
      <c r="WIX71" s="19"/>
      <c r="WIY71" s="19"/>
      <c r="WIZ71" s="19"/>
      <c r="WJA71" s="19"/>
      <c r="WJB71" s="19"/>
      <c r="WJC71" s="19"/>
      <c r="WJD71" s="19"/>
      <c r="WJE71" s="19"/>
      <c r="WJF71" s="19"/>
      <c r="WJG71" s="19"/>
      <c r="WJH71" s="19"/>
      <c r="WJI71" s="19"/>
      <c r="WJJ71" s="19"/>
      <c r="WJK71" s="19"/>
      <c r="WJL71" s="19"/>
      <c r="WJM71" s="19"/>
      <c r="WJN71" s="19"/>
      <c r="WJO71" s="19"/>
      <c r="WJP71" s="19"/>
      <c r="WJQ71" s="19"/>
      <c r="WJR71" s="19"/>
      <c r="WJS71" s="19"/>
      <c r="WJT71" s="19"/>
      <c r="WJU71" s="19"/>
      <c r="WJV71" s="19"/>
      <c r="WJW71" s="19"/>
      <c r="WJX71" s="19"/>
      <c r="WJY71" s="19"/>
      <c r="WJZ71" s="19"/>
      <c r="WKA71" s="19"/>
      <c r="WKB71" s="19"/>
      <c r="WKC71" s="19"/>
      <c r="WKD71" s="19"/>
      <c r="WKE71" s="19"/>
      <c r="WKF71" s="19"/>
      <c r="WKG71" s="19"/>
      <c r="WKH71" s="19"/>
      <c r="WKI71" s="19"/>
      <c r="WKJ71" s="19"/>
      <c r="WKK71" s="19"/>
      <c r="WKL71" s="19"/>
      <c r="WKM71" s="19"/>
      <c r="WKN71" s="19"/>
      <c r="WKO71" s="19"/>
      <c r="WKP71" s="19"/>
      <c r="WKQ71" s="19"/>
      <c r="WKR71" s="19"/>
      <c r="WKS71" s="19"/>
      <c r="WKT71" s="19"/>
      <c r="WKU71" s="19"/>
      <c r="WKV71" s="19"/>
      <c r="WKW71" s="19"/>
      <c r="WKX71" s="19"/>
      <c r="WKY71" s="19"/>
      <c r="WKZ71" s="19"/>
      <c r="WLA71" s="19"/>
      <c r="WLB71" s="19"/>
      <c r="WLC71" s="19"/>
      <c r="WLD71" s="19"/>
      <c r="WLE71" s="19"/>
      <c r="WLF71" s="19"/>
      <c r="WLG71" s="19"/>
      <c r="WLH71" s="19"/>
      <c r="WLI71" s="19"/>
      <c r="WLJ71" s="19"/>
      <c r="WLK71" s="19"/>
      <c r="WLL71" s="19"/>
      <c r="WLM71" s="19"/>
      <c r="WLN71" s="19"/>
      <c r="WLO71" s="19"/>
      <c r="WLP71" s="19"/>
      <c r="WLQ71" s="19"/>
      <c r="WLR71" s="19"/>
      <c r="WLS71" s="19"/>
      <c r="WLT71" s="19"/>
      <c r="WLU71" s="19"/>
      <c r="WLV71" s="19"/>
      <c r="WLW71" s="19"/>
      <c r="WLX71" s="19"/>
      <c r="WLY71" s="19"/>
      <c r="WLZ71" s="19"/>
      <c r="WMA71" s="19"/>
      <c r="WMB71" s="19"/>
      <c r="WMC71" s="19"/>
      <c r="WMD71" s="19"/>
      <c r="WME71" s="19"/>
      <c r="WMF71" s="19"/>
      <c r="WMG71" s="19"/>
      <c r="WMH71" s="19"/>
      <c r="WMI71" s="19"/>
      <c r="WMJ71" s="19"/>
      <c r="WMK71" s="19"/>
      <c r="WML71" s="19"/>
      <c r="WMM71" s="19"/>
      <c r="WMN71" s="19"/>
      <c r="WMO71" s="19"/>
      <c r="WMP71" s="19"/>
      <c r="WMQ71" s="19"/>
      <c r="WMR71" s="19"/>
      <c r="WMS71" s="19"/>
      <c r="WMT71" s="19"/>
      <c r="WMU71" s="19"/>
      <c r="WMV71" s="19"/>
      <c r="WMW71" s="19"/>
      <c r="WMX71" s="19"/>
      <c r="WMY71" s="19"/>
      <c r="WMZ71" s="19"/>
      <c r="WNA71" s="19"/>
      <c r="WNB71" s="19"/>
      <c r="WNC71" s="19"/>
      <c r="WND71" s="19"/>
      <c r="WNE71" s="19"/>
      <c r="WNF71" s="19"/>
      <c r="WNG71" s="19"/>
      <c r="WNH71" s="19"/>
      <c r="WNI71" s="19"/>
      <c r="WNJ71" s="19"/>
      <c r="WNK71" s="19"/>
      <c r="WNL71" s="19"/>
      <c r="WNM71" s="19"/>
      <c r="WNN71" s="19"/>
      <c r="WNO71" s="19"/>
      <c r="WNP71" s="19"/>
      <c r="WNQ71" s="19"/>
      <c r="WNR71" s="19"/>
      <c r="WNS71" s="19"/>
      <c r="WNT71" s="19"/>
      <c r="WNU71" s="19"/>
      <c r="WNV71" s="19"/>
      <c r="WNW71" s="19"/>
      <c r="WNX71" s="19"/>
      <c r="WNY71" s="19"/>
      <c r="WNZ71" s="19"/>
      <c r="WOA71" s="19"/>
      <c r="WOB71" s="19"/>
      <c r="WOC71" s="19"/>
      <c r="WOD71" s="19"/>
      <c r="WOE71" s="19"/>
      <c r="WOF71" s="19"/>
      <c r="WOG71" s="19"/>
      <c r="WOH71" s="19"/>
      <c r="WOI71" s="19"/>
      <c r="WOJ71" s="19"/>
      <c r="WOK71" s="19"/>
      <c r="WOL71" s="19"/>
      <c r="WOM71" s="19"/>
      <c r="WON71" s="19"/>
      <c r="WOO71" s="19"/>
      <c r="WOP71" s="19"/>
      <c r="WOQ71" s="19"/>
      <c r="WOR71" s="19"/>
      <c r="WOS71" s="19"/>
      <c r="WOT71" s="19"/>
      <c r="WOU71" s="19"/>
      <c r="WOV71" s="19"/>
      <c r="WOW71" s="19"/>
      <c r="WOX71" s="19"/>
      <c r="WOY71" s="19"/>
      <c r="WOZ71" s="19"/>
      <c r="WPA71" s="19"/>
      <c r="WPB71" s="19"/>
      <c r="WPC71" s="19"/>
      <c r="WPD71" s="19"/>
      <c r="WPE71" s="19"/>
      <c r="WPF71" s="19"/>
      <c r="WPG71" s="19"/>
      <c r="WPH71" s="19"/>
      <c r="WPI71" s="19"/>
      <c r="WPJ71" s="19"/>
      <c r="WPK71" s="19"/>
      <c r="WPL71" s="19"/>
      <c r="WPM71" s="19"/>
      <c r="WPN71" s="19"/>
      <c r="WPO71" s="19"/>
      <c r="WPP71" s="19"/>
      <c r="WPQ71" s="19"/>
      <c r="WPR71" s="19"/>
      <c r="WPS71" s="19"/>
      <c r="WPT71" s="19"/>
      <c r="WPU71" s="19"/>
      <c r="WPV71" s="19"/>
      <c r="WPW71" s="19"/>
      <c r="WPX71" s="19"/>
      <c r="WPY71" s="19"/>
      <c r="WPZ71" s="19"/>
      <c r="WQA71" s="19"/>
      <c r="WQB71" s="19"/>
      <c r="WQC71" s="19"/>
      <c r="WQD71" s="19"/>
      <c r="WQE71" s="19"/>
      <c r="WQF71" s="19"/>
      <c r="WQG71" s="19"/>
      <c r="WQH71" s="19"/>
      <c r="WQI71" s="19"/>
      <c r="WQJ71" s="19"/>
      <c r="WQK71" s="19"/>
      <c r="WQL71" s="19"/>
      <c r="WQM71" s="19"/>
      <c r="WQN71" s="19"/>
      <c r="WQO71" s="19"/>
      <c r="WQP71" s="19"/>
      <c r="WQQ71" s="19"/>
      <c r="WQR71" s="19"/>
      <c r="WQS71" s="19"/>
      <c r="WQT71" s="19"/>
      <c r="WQU71" s="19"/>
      <c r="WQV71" s="19"/>
      <c r="WQW71" s="19"/>
      <c r="WQX71" s="19"/>
      <c r="WQY71" s="19"/>
      <c r="WQZ71" s="19"/>
      <c r="WRA71" s="19"/>
      <c r="WRB71" s="19"/>
      <c r="WRC71" s="19"/>
      <c r="WRD71" s="19"/>
      <c r="WRE71" s="19"/>
      <c r="WRF71" s="19"/>
      <c r="WRG71" s="19"/>
      <c r="WRH71" s="19"/>
      <c r="WRI71" s="19"/>
      <c r="WRJ71" s="19"/>
      <c r="WRK71" s="19"/>
      <c r="WRL71" s="19"/>
      <c r="WRM71" s="19"/>
      <c r="WRN71" s="19"/>
      <c r="WRO71" s="19"/>
      <c r="WRP71" s="19"/>
      <c r="WRQ71" s="19"/>
      <c r="WRR71" s="19"/>
      <c r="WRS71" s="19"/>
      <c r="WRT71" s="19"/>
      <c r="WRU71" s="19"/>
      <c r="WRV71" s="19"/>
      <c r="WRW71" s="19"/>
      <c r="WRX71" s="19"/>
      <c r="WRY71" s="19"/>
      <c r="WRZ71" s="19"/>
      <c r="WSA71" s="19"/>
      <c r="WSB71" s="19"/>
      <c r="WSC71" s="19"/>
      <c r="WSD71" s="19"/>
      <c r="WSE71" s="19"/>
      <c r="WSF71" s="19"/>
      <c r="WSG71" s="19"/>
      <c r="WSH71" s="19"/>
      <c r="WSI71" s="19"/>
      <c r="WSJ71" s="19"/>
      <c r="WSK71" s="19"/>
      <c r="WSL71" s="19"/>
      <c r="WSM71" s="19"/>
      <c r="WSN71" s="19"/>
      <c r="WSO71" s="19"/>
      <c r="WSP71" s="19"/>
      <c r="WSQ71" s="19"/>
      <c r="WSR71" s="19"/>
      <c r="WSS71" s="19"/>
      <c r="WST71" s="19"/>
      <c r="WSU71" s="19"/>
      <c r="WSV71" s="19"/>
      <c r="WSW71" s="19"/>
      <c r="WSX71" s="19"/>
      <c r="WSY71" s="19"/>
      <c r="WSZ71" s="19"/>
      <c r="WTA71" s="19"/>
      <c r="WTB71" s="19"/>
      <c r="WTC71" s="19"/>
      <c r="WTD71" s="19"/>
      <c r="WTE71" s="19"/>
      <c r="WTF71" s="19"/>
      <c r="WTG71" s="19"/>
      <c r="WTH71" s="19"/>
      <c r="WTI71" s="19"/>
      <c r="WTJ71" s="19"/>
      <c r="WTK71" s="19"/>
      <c r="WTL71" s="19"/>
      <c r="WTM71" s="19"/>
      <c r="WTN71" s="19"/>
      <c r="WTO71" s="19"/>
      <c r="WTP71" s="19"/>
      <c r="WTQ71" s="19"/>
      <c r="WTR71" s="19"/>
      <c r="WTS71" s="19"/>
      <c r="WTT71" s="19"/>
      <c r="WTU71" s="19"/>
      <c r="WTV71" s="19"/>
      <c r="WTW71" s="19"/>
      <c r="WTX71" s="19"/>
      <c r="WTY71" s="19"/>
      <c r="WTZ71" s="19"/>
      <c r="WUA71" s="19"/>
      <c r="WUB71" s="19"/>
      <c r="WUC71" s="19"/>
      <c r="WUD71" s="19"/>
      <c r="WUE71" s="19"/>
      <c r="WUF71" s="19"/>
      <c r="WUG71" s="19"/>
      <c r="WUH71" s="19"/>
      <c r="WUI71" s="19"/>
      <c r="WUJ71" s="19"/>
      <c r="WUK71" s="19"/>
      <c r="WUL71" s="19"/>
      <c r="WUM71" s="19"/>
      <c r="WUN71" s="19"/>
      <c r="WUO71" s="19"/>
      <c r="WUP71" s="19"/>
      <c r="WUQ71" s="19"/>
      <c r="WUR71" s="19"/>
      <c r="WUS71" s="19"/>
      <c r="WUT71" s="19"/>
      <c r="WUU71" s="19"/>
      <c r="WUV71" s="19"/>
      <c r="WUW71" s="19"/>
      <c r="WUX71" s="19"/>
      <c r="WUY71" s="19"/>
      <c r="WUZ71" s="19"/>
      <c r="WVA71" s="19"/>
      <c r="WVB71" s="19"/>
      <c r="WVC71" s="19"/>
      <c r="WVD71" s="19"/>
      <c r="WVE71" s="19"/>
      <c r="WVF71" s="19"/>
      <c r="WVG71" s="19"/>
      <c r="WVH71" s="19"/>
      <c r="WVI71" s="19"/>
      <c r="WVJ71" s="19"/>
      <c r="WVK71" s="19"/>
      <c r="WVL71" s="19"/>
      <c r="WVM71" s="19"/>
      <c r="WVN71" s="19"/>
      <c r="WVO71" s="19"/>
      <c r="WVP71" s="19"/>
      <c r="WVQ71" s="19"/>
      <c r="WVR71" s="19"/>
      <c r="WVS71" s="19"/>
      <c r="WVT71" s="19"/>
      <c r="WVU71" s="19"/>
      <c r="WVV71" s="19"/>
      <c r="WVW71" s="19"/>
      <c r="WVX71" s="19"/>
      <c r="WVY71" s="19"/>
      <c r="WVZ71" s="19"/>
      <c r="WWA71" s="19"/>
      <c r="WWB71" s="19"/>
      <c r="WWC71" s="19"/>
      <c r="WWD71" s="19"/>
      <c r="WWE71" s="19"/>
      <c r="WWF71" s="19"/>
      <c r="WWG71" s="19"/>
      <c r="WWH71" s="19"/>
      <c r="WWI71" s="19"/>
      <c r="WWJ71" s="19"/>
      <c r="WWK71" s="19"/>
      <c r="WWL71" s="19"/>
      <c r="WWM71" s="19"/>
      <c r="WWN71" s="19"/>
      <c r="WWO71" s="19"/>
      <c r="WWP71" s="19"/>
      <c r="WWQ71" s="19"/>
      <c r="WWR71" s="19"/>
      <c r="WWS71" s="19"/>
      <c r="WWT71" s="19"/>
      <c r="WWU71" s="19"/>
      <c r="WWV71" s="19"/>
      <c r="WWW71" s="19"/>
      <c r="WWX71" s="19"/>
      <c r="WWY71" s="19"/>
      <c r="WWZ71" s="19"/>
      <c r="WXA71" s="19"/>
      <c r="WXB71" s="19"/>
      <c r="WXC71" s="19"/>
      <c r="WXD71" s="19"/>
      <c r="WXE71" s="19"/>
      <c r="WXF71" s="19"/>
      <c r="WXG71" s="19"/>
      <c r="WXH71" s="19"/>
      <c r="WXI71" s="19"/>
      <c r="WXJ71" s="19"/>
      <c r="WXK71" s="19"/>
      <c r="WXL71" s="19"/>
      <c r="WXM71" s="19"/>
      <c r="WXN71" s="19"/>
      <c r="WXO71" s="19"/>
      <c r="WXP71" s="19"/>
      <c r="WXQ71" s="19"/>
      <c r="WXR71" s="19"/>
      <c r="WXS71" s="19"/>
      <c r="WXT71" s="19"/>
      <c r="WXU71" s="19"/>
      <c r="WXV71" s="19"/>
      <c r="WXW71" s="19"/>
      <c r="WXX71" s="19"/>
      <c r="WXY71" s="19"/>
      <c r="WXZ71" s="19"/>
      <c r="WYA71" s="19"/>
      <c r="WYB71" s="19"/>
      <c r="WYC71" s="19"/>
      <c r="WYD71" s="19"/>
      <c r="WYE71" s="19"/>
      <c r="WYF71" s="19"/>
      <c r="WYG71" s="19"/>
      <c r="WYH71" s="19"/>
      <c r="WYI71" s="19"/>
      <c r="WYJ71" s="19"/>
      <c r="WYK71" s="19"/>
      <c r="WYL71" s="19"/>
      <c r="WYM71" s="19"/>
      <c r="WYN71" s="19"/>
      <c r="WYO71" s="19"/>
      <c r="WYP71" s="19"/>
      <c r="WYQ71" s="19"/>
      <c r="WYR71" s="19"/>
      <c r="WYS71" s="19"/>
      <c r="WYT71" s="19"/>
      <c r="WYU71" s="19"/>
      <c r="WYV71" s="19"/>
      <c r="WYW71" s="19"/>
      <c r="WYX71" s="19"/>
      <c r="WYY71" s="19"/>
      <c r="WYZ71" s="19"/>
      <c r="WZA71" s="19"/>
      <c r="WZB71" s="19"/>
      <c r="WZC71" s="19"/>
      <c r="WZD71" s="19"/>
      <c r="WZE71" s="19"/>
      <c r="WZF71" s="19"/>
      <c r="WZG71" s="19"/>
      <c r="WZH71" s="19"/>
      <c r="WZI71" s="19"/>
      <c r="WZJ71" s="19"/>
      <c r="WZK71" s="19"/>
      <c r="WZL71" s="19"/>
      <c r="WZM71" s="19"/>
      <c r="WZN71" s="19"/>
      <c r="WZO71" s="19"/>
      <c r="WZP71" s="19"/>
      <c r="WZQ71" s="19"/>
      <c r="WZR71" s="19"/>
      <c r="WZS71" s="19"/>
      <c r="WZT71" s="19"/>
      <c r="WZU71" s="19"/>
      <c r="WZV71" s="19"/>
      <c r="WZW71" s="19"/>
      <c r="WZX71" s="19"/>
      <c r="WZY71" s="19"/>
      <c r="WZZ71" s="19"/>
      <c r="XAA71" s="19"/>
      <c r="XAB71" s="19"/>
      <c r="XAC71" s="19"/>
      <c r="XAD71" s="19"/>
      <c r="XAE71" s="19"/>
      <c r="XAF71" s="19"/>
      <c r="XAG71" s="19"/>
      <c r="XAH71" s="19"/>
      <c r="XAI71" s="19"/>
      <c r="XAJ71" s="19"/>
      <c r="XAK71" s="19"/>
      <c r="XAL71" s="19"/>
      <c r="XAM71" s="19"/>
      <c r="XAN71" s="19"/>
      <c r="XAO71" s="19"/>
      <c r="XAP71" s="19"/>
      <c r="XAQ71" s="19"/>
      <c r="XAR71" s="19"/>
      <c r="XAS71" s="19"/>
      <c r="XAT71" s="19"/>
      <c r="XAU71" s="19"/>
      <c r="XAV71" s="19"/>
      <c r="XAW71" s="19"/>
      <c r="XAX71" s="19"/>
      <c r="XAY71" s="19"/>
      <c r="XAZ71" s="19"/>
      <c r="XBA71" s="19"/>
      <c r="XBB71" s="19"/>
      <c r="XBC71" s="19"/>
      <c r="XBD71" s="19"/>
      <c r="XBE71" s="19"/>
      <c r="XBF71" s="19"/>
      <c r="XBG71" s="19"/>
      <c r="XBH71" s="19"/>
      <c r="XBI71" s="19"/>
      <c r="XBJ71" s="19"/>
      <c r="XBK71" s="19"/>
      <c r="XBL71" s="19"/>
      <c r="XBM71" s="19"/>
      <c r="XBN71" s="19"/>
      <c r="XBO71" s="19"/>
      <c r="XBP71" s="19"/>
      <c r="XBQ71" s="19"/>
      <c r="XBR71" s="19"/>
      <c r="XBS71" s="19"/>
      <c r="XBT71" s="19"/>
      <c r="XBU71" s="19"/>
      <c r="XBV71" s="19"/>
      <c r="XBW71" s="19"/>
      <c r="XBX71" s="19"/>
      <c r="XBY71" s="19"/>
      <c r="XBZ71" s="19"/>
      <c r="XCA71" s="19"/>
      <c r="XCB71" s="19"/>
      <c r="XCC71" s="19"/>
      <c r="XCD71" s="19"/>
      <c r="XCE71" s="19"/>
      <c r="XCF71" s="19"/>
      <c r="XCG71" s="19"/>
      <c r="XCH71" s="19"/>
      <c r="XCI71" s="19"/>
      <c r="XCJ71" s="19"/>
      <c r="XCK71" s="19"/>
      <c r="XCL71" s="19"/>
      <c r="XCM71" s="19"/>
      <c r="XCN71" s="19"/>
      <c r="XCO71" s="19"/>
      <c r="XCP71" s="19"/>
      <c r="XCQ71" s="19"/>
      <c r="XCR71" s="19"/>
      <c r="XCS71" s="19"/>
      <c r="XCT71" s="19"/>
      <c r="XCU71" s="19"/>
      <c r="XCV71" s="19"/>
      <c r="XCW71" s="19"/>
      <c r="XCX71" s="19"/>
      <c r="XCY71" s="19"/>
      <c r="XCZ71" s="19"/>
      <c r="XDA71" s="19"/>
      <c r="XDB71" s="19"/>
      <c r="XDC71" s="19"/>
      <c r="XDD71" s="19"/>
      <c r="XDE71" s="19"/>
      <c r="XDF71" s="19"/>
      <c r="XDG71" s="19"/>
      <c r="XDH71" s="19"/>
      <c r="XDI71" s="19"/>
      <c r="XDJ71" s="19"/>
      <c r="XDK71" s="19"/>
      <c r="XDL71" s="19"/>
      <c r="XDM71" s="19"/>
      <c r="XDN71" s="19"/>
      <c r="XDO71" s="19"/>
      <c r="XDP71" s="19"/>
      <c r="XDQ71" s="19"/>
      <c r="XDR71" s="19"/>
      <c r="XDS71" s="19"/>
      <c r="XDT71" s="19"/>
      <c r="XDU71" s="19"/>
      <c r="XDV71" s="19"/>
      <c r="XDW71" s="19"/>
      <c r="XDX71" s="19"/>
      <c r="XDY71" s="19"/>
      <c r="XDZ71" s="19"/>
      <c r="XEA71" s="19"/>
      <c r="XEB71" s="19"/>
      <c r="XEC71" s="19"/>
      <c r="XED71" s="19"/>
      <c r="XEE71" s="19"/>
      <c r="XEF71" s="19"/>
      <c r="XEG71" s="19"/>
      <c r="XEH71" s="19"/>
      <c r="XEI71" s="19"/>
      <c r="XEJ71" s="19"/>
      <c r="XEK71" s="19"/>
      <c r="XEL71" s="19"/>
      <c r="XEM71" s="19"/>
      <c r="XEN71" s="19"/>
    </row>
    <row r="72" spans="1:16368" s="50" customFormat="1" x14ac:dyDescent="0.3">
      <c r="A72" s="19"/>
      <c r="B72" s="43" t="s">
        <v>174</v>
      </c>
      <c r="C72" s="226" t="s">
        <v>173</v>
      </c>
      <c r="D72" s="226"/>
      <c r="E72" s="226"/>
      <c r="F72" s="226"/>
      <c r="G72" s="226"/>
      <c r="H72" s="226"/>
      <c r="I72" s="226"/>
      <c r="J72" s="42">
        <f>$J$67</f>
        <v>0</v>
      </c>
      <c r="K72" s="20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  <c r="CN72" s="19"/>
      <c r="CO72" s="19"/>
      <c r="CP72" s="19"/>
      <c r="CQ72" s="19"/>
      <c r="CR72" s="19"/>
      <c r="CS72" s="19"/>
      <c r="CT72" s="19"/>
      <c r="CU72" s="19"/>
      <c r="CV72" s="19"/>
      <c r="CW72" s="19"/>
      <c r="CX72" s="19"/>
      <c r="CY72" s="19"/>
      <c r="CZ72" s="19"/>
      <c r="DA72" s="19"/>
      <c r="DB72" s="19"/>
      <c r="DC72" s="19"/>
      <c r="DD72" s="19"/>
      <c r="DE72" s="19"/>
      <c r="DF72" s="19"/>
      <c r="DG72" s="19"/>
      <c r="DH72" s="19"/>
      <c r="DI72" s="19"/>
      <c r="DJ72" s="19"/>
      <c r="DK72" s="19"/>
      <c r="DL72" s="19"/>
      <c r="DM72" s="19"/>
      <c r="DN72" s="19"/>
      <c r="DO72" s="19"/>
      <c r="DP72" s="19"/>
      <c r="DQ72" s="19"/>
      <c r="DR72" s="19"/>
      <c r="DS72" s="19"/>
      <c r="DT72" s="19"/>
      <c r="DU72" s="19"/>
      <c r="DV72" s="19"/>
      <c r="DW72" s="19"/>
      <c r="DX72" s="19"/>
      <c r="DY72" s="19"/>
      <c r="DZ72" s="19"/>
      <c r="EA72" s="19"/>
      <c r="EB72" s="19"/>
      <c r="EC72" s="19"/>
      <c r="ED72" s="19"/>
      <c r="EE72" s="19"/>
      <c r="EF72" s="19"/>
      <c r="EG72" s="19"/>
      <c r="EH72" s="19"/>
      <c r="EI72" s="19"/>
      <c r="EJ72" s="19"/>
      <c r="EK72" s="19"/>
      <c r="EL72" s="19"/>
      <c r="EM72" s="19"/>
      <c r="EN72" s="19"/>
      <c r="EO72" s="19"/>
      <c r="EP72" s="19"/>
      <c r="EQ72" s="19"/>
      <c r="ER72" s="19"/>
      <c r="ES72" s="19"/>
      <c r="ET72" s="19"/>
      <c r="EU72" s="19"/>
      <c r="EV72" s="19"/>
      <c r="EW72" s="19"/>
      <c r="EX72" s="19"/>
      <c r="EY72" s="19"/>
      <c r="EZ72" s="19"/>
      <c r="FA72" s="19"/>
      <c r="FB72" s="19"/>
      <c r="FC72" s="19"/>
      <c r="FD72" s="19"/>
      <c r="FE72" s="19"/>
      <c r="FF72" s="19"/>
      <c r="FG72" s="19"/>
      <c r="FH72" s="19"/>
      <c r="FI72" s="19"/>
      <c r="FJ72" s="19"/>
      <c r="FK72" s="19"/>
      <c r="FL72" s="19"/>
      <c r="FM72" s="19"/>
      <c r="FN72" s="19"/>
      <c r="FO72" s="19"/>
      <c r="FP72" s="19"/>
      <c r="FQ72" s="19"/>
      <c r="FR72" s="19"/>
      <c r="FS72" s="19"/>
      <c r="FT72" s="19"/>
      <c r="FU72" s="19"/>
      <c r="FV72" s="19"/>
      <c r="FW72" s="19"/>
      <c r="FX72" s="19"/>
      <c r="FY72" s="19"/>
      <c r="FZ72" s="19"/>
      <c r="GA72" s="19"/>
      <c r="GB72" s="19"/>
      <c r="GC72" s="19"/>
      <c r="GD72" s="19"/>
      <c r="GE72" s="19"/>
      <c r="GF72" s="19"/>
      <c r="GG72" s="19"/>
      <c r="GH72" s="19"/>
      <c r="GI72" s="19"/>
      <c r="GJ72" s="19"/>
      <c r="GK72" s="19"/>
      <c r="GL72" s="19"/>
      <c r="GM72" s="19"/>
      <c r="GN72" s="19"/>
      <c r="GO72" s="19"/>
      <c r="GP72" s="19"/>
      <c r="GQ72" s="19"/>
      <c r="GR72" s="19"/>
      <c r="GS72" s="19"/>
      <c r="GT72" s="19"/>
      <c r="GU72" s="19"/>
      <c r="GV72" s="19"/>
      <c r="GW72" s="19"/>
      <c r="GX72" s="19"/>
      <c r="GY72" s="19"/>
      <c r="GZ72" s="19"/>
      <c r="HA72" s="19"/>
      <c r="HB72" s="19"/>
      <c r="HC72" s="19"/>
      <c r="HD72" s="19"/>
      <c r="HE72" s="19"/>
      <c r="HF72" s="19"/>
      <c r="HG72" s="19"/>
      <c r="HH72" s="19"/>
      <c r="HI72" s="19"/>
      <c r="HJ72" s="19"/>
      <c r="HK72" s="19"/>
      <c r="HL72" s="19"/>
      <c r="HM72" s="19"/>
      <c r="HN72" s="19"/>
      <c r="HO72" s="19"/>
      <c r="HP72" s="19"/>
      <c r="HQ72" s="19"/>
      <c r="HR72" s="19"/>
      <c r="HS72" s="19"/>
      <c r="HT72" s="19"/>
      <c r="HU72" s="19"/>
      <c r="HV72" s="19"/>
      <c r="HW72" s="19"/>
      <c r="HX72" s="19"/>
      <c r="HY72" s="19"/>
      <c r="HZ72" s="19"/>
      <c r="IA72" s="19"/>
      <c r="IB72" s="19"/>
      <c r="IC72" s="19"/>
      <c r="ID72" s="19"/>
      <c r="IE72" s="19"/>
      <c r="IF72" s="19"/>
      <c r="IG72" s="19"/>
      <c r="IH72" s="19"/>
      <c r="II72" s="19"/>
      <c r="IJ72" s="19"/>
      <c r="IK72" s="19"/>
      <c r="IL72" s="19"/>
      <c r="IM72" s="19"/>
      <c r="IN72" s="19"/>
      <c r="IO72" s="19"/>
      <c r="IP72" s="19"/>
      <c r="IQ72" s="19"/>
      <c r="IR72" s="19"/>
      <c r="IS72" s="19"/>
      <c r="IT72" s="19"/>
      <c r="IU72" s="19"/>
      <c r="IV72" s="19"/>
      <c r="IW72" s="19"/>
      <c r="IX72" s="19"/>
      <c r="IY72" s="19"/>
      <c r="IZ72" s="19"/>
      <c r="JA72" s="19"/>
      <c r="JB72" s="19"/>
      <c r="JC72" s="19"/>
      <c r="JD72" s="19"/>
      <c r="JE72" s="19"/>
      <c r="JF72" s="19"/>
      <c r="JG72" s="19"/>
      <c r="JH72" s="19"/>
      <c r="JI72" s="19"/>
      <c r="JJ72" s="19"/>
      <c r="JK72" s="19"/>
      <c r="JL72" s="19"/>
      <c r="JM72" s="19"/>
      <c r="JN72" s="19"/>
      <c r="JO72" s="19"/>
      <c r="JP72" s="19"/>
      <c r="JQ72" s="19"/>
      <c r="JR72" s="19"/>
      <c r="JS72" s="19"/>
      <c r="JT72" s="19"/>
      <c r="JU72" s="19"/>
      <c r="JV72" s="19"/>
      <c r="JW72" s="19"/>
      <c r="JX72" s="19"/>
      <c r="JY72" s="19"/>
      <c r="JZ72" s="19"/>
      <c r="KA72" s="19"/>
      <c r="KB72" s="19"/>
      <c r="KC72" s="19"/>
      <c r="KD72" s="19"/>
      <c r="KE72" s="19"/>
      <c r="KF72" s="19"/>
      <c r="KG72" s="19"/>
      <c r="KH72" s="19"/>
      <c r="KI72" s="19"/>
      <c r="KJ72" s="19"/>
      <c r="KK72" s="19"/>
      <c r="KL72" s="19"/>
      <c r="KM72" s="19"/>
      <c r="KN72" s="19"/>
      <c r="KO72" s="19"/>
      <c r="KP72" s="19"/>
      <c r="KQ72" s="19"/>
      <c r="KR72" s="19"/>
      <c r="KS72" s="19"/>
      <c r="KT72" s="19"/>
      <c r="KU72" s="19"/>
      <c r="KV72" s="19"/>
      <c r="KW72" s="19"/>
      <c r="KX72" s="19"/>
      <c r="KY72" s="19"/>
      <c r="KZ72" s="19"/>
      <c r="LA72" s="19"/>
      <c r="LB72" s="19"/>
      <c r="LC72" s="19"/>
      <c r="LD72" s="19"/>
      <c r="LE72" s="19"/>
      <c r="LF72" s="19"/>
      <c r="LG72" s="19"/>
      <c r="LH72" s="19"/>
      <c r="LI72" s="19"/>
      <c r="LJ72" s="19"/>
      <c r="LK72" s="19"/>
      <c r="LL72" s="19"/>
      <c r="LM72" s="19"/>
      <c r="LN72" s="19"/>
      <c r="LO72" s="19"/>
      <c r="LP72" s="19"/>
      <c r="LQ72" s="19"/>
      <c r="LR72" s="19"/>
      <c r="LS72" s="19"/>
      <c r="LT72" s="19"/>
      <c r="LU72" s="19"/>
      <c r="LV72" s="19"/>
      <c r="LW72" s="19"/>
      <c r="LX72" s="19"/>
      <c r="LY72" s="19"/>
      <c r="LZ72" s="19"/>
      <c r="MA72" s="19"/>
      <c r="MB72" s="19"/>
      <c r="MC72" s="19"/>
      <c r="MD72" s="19"/>
      <c r="ME72" s="19"/>
      <c r="MF72" s="19"/>
      <c r="MG72" s="19"/>
      <c r="MH72" s="19"/>
      <c r="MI72" s="19"/>
      <c r="MJ72" s="19"/>
      <c r="MK72" s="19"/>
      <c r="ML72" s="19"/>
      <c r="MM72" s="19"/>
      <c r="MN72" s="19"/>
      <c r="MO72" s="19"/>
      <c r="MP72" s="19"/>
      <c r="MQ72" s="19"/>
      <c r="MR72" s="19"/>
      <c r="MS72" s="19"/>
      <c r="MT72" s="19"/>
      <c r="MU72" s="19"/>
      <c r="MV72" s="19"/>
      <c r="MW72" s="19"/>
      <c r="MX72" s="19"/>
      <c r="MY72" s="19"/>
      <c r="MZ72" s="19"/>
      <c r="NA72" s="19"/>
      <c r="NB72" s="19"/>
      <c r="NC72" s="19"/>
      <c r="ND72" s="19"/>
      <c r="NE72" s="19"/>
      <c r="NF72" s="19"/>
      <c r="NG72" s="19"/>
      <c r="NH72" s="19"/>
      <c r="NI72" s="19"/>
      <c r="NJ72" s="19"/>
      <c r="NK72" s="19"/>
      <c r="NL72" s="19"/>
      <c r="NM72" s="19"/>
      <c r="NN72" s="19"/>
      <c r="NO72" s="19"/>
      <c r="NP72" s="19"/>
      <c r="NQ72" s="19"/>
      <c r="NR72" s="19"/>
      <c r="NS72" s="19"/>
      <c r="NT72" s="19"/>
      <c r="NU72" s="19"/>
      <c r="NV72" s="19"/>
      <c r="NW72" s="19"/>
      <c r="NX72" s="19"/>
      <c r="NY72" s="19"/>
      <c r="NZ72" s="19"/>
      <c r="OA72" s="19"/>
      <c r="OB72" s="19"/>
      <c r="OC72" s="19"/>
      <c r="OD72" s="19"/>
      <c r="OE72" s="19"/>
      <c r="OF72" s="19"/>
      <c r="OG72" s="19"/>
      <c r="OH72" s="19"/>
      <c r="OI72" s="19"/>
      <c r="OJ72" s="19"/>
      <c r="OK72" s="19"/>
      <c r="OL72" s="19"/>
      <c r="OM72" s="19"/>
      <c r="ON72" s="19"/>
      <c r="OO72" s="19"/>
      <c r="OP72" s="19"/>
      <c r="OQ72" s="19"/>
      <c r="OR72" s="19"/>
      <c r="OS72" s="19"/>
      <c r="OT72" s="19"/>
      <c r="OU72" s="19"/>
      <c r="OV72" s="19"/>
      <c r="OW72" s="19"/>
      <c r="OX72" s="19"/>
      <c r="OY72" s="19"/>
      <c r="OZ72" s="19"/>
      <c r="PA72" s="19"/>
      <c r="PB72" s="19"/>
      <c r="PC72" s="19"/>
      <c r="PD72" s="19"/>
      <c r="PE72" s="19"/>
      <c r="PF72" s="19"/>
      <c r="PG72" s="19"/>
      <c r="PH72" s="19"/>
      <c r="PI72" s="19"/>
      <c r="PJ72" s="19"/>
      <c r="PK72" s="19"/>
      <c r="PL72" s="19"/>
      <c r="PM72" s="19"/>
      <c r="PN72" s="19"/>
      <c r="PO72" s="19"/>
      <c r="PP72" s="19"/>
      <c r="PQ72" s="19"/>
      <c r="PR72" s="19"/>
      <c r="PS72" s="19"/>
      <c r="PT72" s="19"/>
      <c r="PU72" s="19"/>
      <c r="PV72" s="19"/>
      <c r="PW72" s="19"/>
      <c r="PX72" s="19"/>
      <c r="PY72" s="19"/>
      <c r="PZ72" s="19"/>
      <c r="QA72" s="19"/>
      <c r="QB72" s="19"/>
      <c r="QC72" s="19"/>
      <c r="QD72" s="19"/>
      <c r="QE72" s="19"/>
      <c r="QF72" s="19"/>
      <c r="QG72" s="19"/>
      <c r="QH72" s="19"/>
      <c r="QI72" s="19"/>
      <c r="QJ72" s="19"/>
      <c r="QK72" s="19"/>
      <c r="QL72" s="19"/>
      <c r="QM72" s="19"/>
      <c r="QN72" s="19"/>
      <c r="QO72" s="19"/>
      <c r="QP72" s="19"/>
      <c r="QQ72" s="19"/>
      <c r="QR72" s="19"/>
      <c r="QS72" s="19"/>
      <c r="QT72" s="19"/>
      <c r="QU72" s="19"/>
      <c r="QV72" s="19"/>
      <c r="QW72" s="19"/>
      <c r="QX72" s="19"/>
      <c r="QY72" s="19"/>
      <c r="QZ72" s="19"/>
      <c r="RA72" s="19"/>
      <c r="RB72" s="19"/>
      <c r="RC72" s="19"/>
      <c r="RD72" s="19"/>
      <c r="RE72" s="19"/>
      <c r="RF72" s="19"/>
      <c r="RG72" s="19"/>
      <c r="RH72" s="19"/>
      <c r="RI72" s="19"/>
      <c r="RJ72" s="19"/>
      <c r="RK72" s="19"/>
      <c r="RL72" s="19"/>
      <c r="RM72" s="19"/>
      <c r="RN72" s="19"/>
      <c r="RO72" s="19"/>
      <c r="RP72" s="19"/>
      <c r="RQ72" s="19"/>
      <c r="RR72" s="19"/>
      <c r="RS72" s="19"/>
      <c r="RT72" s="19"/>
      <c r="RU72" s="19"/>
      <c r="RV72" s="19"/>
      <c r="RW72" s="19"/>
      <c r="RX72" s="19"/>
      <c r="RY72" s="19"/>
      <c r="RZ72" s="19"/>
      <c r="SA72" s="19"/>
      <c r="SB72" s="19"/>
      <c r="SC72" s="19"/>
      <c r="SD72" s="19"/>
      <c r="SE72" s="19"/>
      <c r="SF72" s="19"/>
      <c r="SG72" s="19"/>
      <c r="SH72" s="19"/>
      <c r="SI72" s="19"/>
      <c r="SJ72" s="19"/>
      <c r="SK72" s="19"/>
      <c r="SL72" s="19"/>
      <c r="SM72" s="19"/>
      <c r="SN72" s="19"/>
      <c r="SO72" s="19"/>
      <c r="SP72" s="19"/>
      <c r="SQ72" s="19"/>
      <c r="SR72" s="19"/>
      <c r="SS72" s="19"/>
      <c r="ST72" s="19"/>
      <c r="SU72" s="19"/>
      <c r="SV72" s="19"/>
      <c r="SW72" s="19"/>
      <c r="SX72" s="19"/>
      <c r="SY72" s="19"/>
      <c r="SZ72" s="19"/>
      <c r="TA72" s="19"/>
      <c r="TB72" s="19"/>
      <c r="TC72" s="19"/>
      <c r="TD72" s="19"/>
      <c r="TE72" s="19"/>
      <c r="TF72" s="19"/>
      <c r="TG72" s="19"/>
      <c r="TH72" s="19"/>
      <c r="TI72" s="19"/>
      <c r="TJ72" s="19"/>
      <c r="TK72" s="19"/>
      <c r="TL72" s="19"/>
      <c r="TM72" s="19"/>
      <c r="TN72" s="19"/>
      <c r="TO72" s="19"/>
      <c r="TP72" s="19"/>
      <c r="TQ72" s="19"/>
      <c r="TR72" s="19"/>
      <c r="TS72" s="19"/>
      <c r="TT72" s="19"/>
      <c r="TU72" s="19"/>
      <c r="TV72" s="19"/>
      <c r="TW72" s="19"/>
      <c r="TX72" s="19"/>
      <c r="TY72" s="19"/>
      <c r="TZ72" s="19"/>
      <c r="UA72" s="19"/>
      <c r="UB72" s="19"/>
      <c r="UC72" s="19"/>
      <c r="UD72" s="19"/>
      <c r="UE72" s="19"/>
      <c r="UF72" s="19"/>
      <c r="UG72" s="19"/>
      <c r="UH72" s="19"/>
      <c r="UI72" s="19"/>
      <c r="UJ72" s="19"/>
      <c r="UK72" s="19"/>
      <c r="UL72" s="19"/>
      <c r="UM72" s="19"/>
      <c r="UN72" s="19"/>
      <c r="UO72" s="19"/>
      <c r="UP72" s="19"/>
      <c r="UQ72" s="19"/>
      <c r="UR72" s="19"/>
      <c r="US72" s="19"/>
      <c r="UT72" s="19"/>
      <c r="UU72" s="19"/>
      <c r="UV72" s="19"/>
      <c r="UW72" s="19"/>
      <c r="UX72" s="19"/>
      <c r="UY72" s="19"/>
      <c r="UZ72" s="19"/>
      <c r="VA72" s="19"/>
      <c r="VB72" s="19"/>
      <c r="VC72" s="19"/>
      <c r="VD72" s="19"/>
      <c r="VE72" s="19"/>
      <c r="VF72" s="19"/>
      <c r="VG72" s="19"/>
      <c r="VH72" s="19"/>
      <c r="VI72" s="19"/>
      <c r="VJ72" s="19"/>
      <c r="VK72" s="19"/>
      <c r="VL72" s="19"/>
      <c r="VM72" s="19"/>
      <c r="VN72" s="19"/>
      <c r="VO72" s="19"/>
      <c r="VP72" s="19"/>
      <c r="VQ72" s="19"/>
      <c r="VR72" s="19"/>
      <c r="VS72" s="19"/>
      <c r="VT72" s="19"/>
      <c r="VU72" s="19"/>
      <c r="VV72" s="19"/>
      <c r="VW72" s="19"/>
      <c r="VX72" s="19"/>
      <c r="VY72" s="19"/>
      <c r="VZ72" s="19"/>
      <c r="WA72" s="19"/>
      <c r="WB72" s="19"/>
      <c r="WC72" s="19"/>
      <c r="WD72" s="19"/>
      <c r="WE72" s="19"/>
      <c r="WF72" s="19"/>
      <c r="WG72" s="19"/>
      <c r="WH72" s="19"/>
      <c r="WI72" s="19"/>
      <c r="WJ72" s="19"/>
      <c r="WK72" s="19"/>
      <c r="WL72" s="19"/>
      <c r="WM72" s="19"/>
      <c r="WN72" s="19"/>
      <c r="WO72" s="19"/>
      <c r="WP72" s="19"/>
      <c r="WQ72" s="19"/>
      <c r="WR72" s="19"/>
      <c r="WS72" s="19"/>
      <c r="WT72" s="19"/>
      <c r="WU72" s="19"/>
      <c r="WV72" s="19"/>
      <c r="WW72" s="19"/>
      <c r="WX72" s="19"/>
      <c r="WY72" s="19"/>
      <c r="WZ72" s="19"/>
      <c r="XA72" s="19"/>
      <c r="XB72" s="19"/>
      <c r="XC72" s="19"/>
      <c r="XD72" s="19"/>
      <c r="XE72" s="19"/>
      <c r="XF72" s="19"/>
      <c r="XG72" s="19"/>
      <c r="XH72" s="19"/>
      <c r="XI72" s="19"/>
      <c r="XJ72" s="19"/>
      <c r="XK72" s="19"/>
      <c r="XL72" s="19"/>
      <c r="XM72" s="19"/>
      <c r="XN72" s="19"/>
      <c r="XO72" s="19"/>
      <c r="XP72" s="19"/>
      <c r="XQ72" s="19"/>
      <c r="XR72" s="19"/>
      <c r="XS72" s="19"/>
      <c r="XT72" s="19"/>
      <c r="XU72" s="19"/>
      <c r="XV72" s="19"/>
      <c r="XW72" s="19"/>
      <c r="XX72" s="19"/>
      <c r="XY72" s="19"/>
      <c r="XZ72" s="19"/>
      <c r="YA72" s="19"/>
      <c r="YB72" s="19"/>
      <c r="YC72" s="19"/>
      <c r="YD72" s="19"/>
      <c r="YE72" s="19"/>
      <c r="YF72" s="19"/>
      <c r="YG72" s="19"/>
      <c r="YH72" s="19"/>
      <c r="YI72" s="19"/>
      <c r="YJ72" s="19"/>
      <c r="YK72" s="19"/>
      <c r="YL72" s="19"/>
      <c r="YM72" s="19"/>
      <c r="YN72" s="19"/>
      <c r="YO72" s="19"/>
      <c r="YP72" s="19"/>
      <c r="YQ72" s="19"/>
      <c r="YR72" s="19"/>
      <c r="YS72" s="19"/>
      <c r="YT72" s="19"/>
      <c r="YU72" s="19"/>
      <c r="YV72" s="19"/>
      <c r="YW72" s="19"/>
      <c r="YX72" s="19"/>
      <c r="YY72" s="19"/>
      <c r="YZ72" s="19"/>
      <c r="ZA72" s="19"/>
      <c r="ZB72" s="19"/>
      <c r="ZC72" s="19"/>
      <c r="ZD72" s="19"/>
      <c r="ZE72" s="19"/>
      <c r="ZF72" s="19"/>
      <c r="ZG72" s="19"/>
      <c r="ZH72" s="19"/>
      <c r="ZI72" s="19"/>
      <c r="ZJ72" s="19"/>
      <c r="ZK72" s="19"/>
      <c r="ZL72" s="19"/>
      <c r="ZM72" s="19"/>
      <c r="ZN72" s="19"/>
      <c r="ZO72" s="19"/>
      <c r="ZP72" s="19"/>
      <c r="ZQ72" s="19"/>
      <c r="ZR72" s="19"/>
      <c r="ZS72" s="19"/>
      <c r="ZT72" s="19"/>
      <c r="ZU72" s="19"/>
      <c r="ZV72" s="19"/>
      <c r="ZW72" s="19"/>
      <c r="ZX72" s="19"/>
      <c r="ZY72" s="19"/>
      <c r="ZZ72" s="19"/>
      <c r="AAA72" s="19"/>
      <c r="AAB72" s="19"/>
      <c r="AAC72" s="19"/>
      <c r="AAD72" s="19"/>
      <c r="AAE72" s="19"/>
      <c r="AAF72" s="19"/>
      <c r="AAG72" s="19"/>
      <c r="AAH72" s="19"/>
      <c r="AAI72" s="19"/>
      <c r="AAJ72" s="19"/>
      <c r="AAK72" s="19"/>
      <c r="AAL72" s="19"/>
      <c r="AAM72" s="19"/>
      <c r="AAN72" s="19"/>
      <c r="AAO72" s="19"/>
      <c r="AAP72" s="19"/>
      <c r="AAQ72" s="19"/>
      <c r="AAR72" s="19"/>
      <c r="AAS72" s="19"/>
      <c r="AAT72" s="19"/>
      <c r="AAU72" s="19"/>
      <c r="AAV72" s="19"/>
      <c r="AAW72" s="19"/>
      <c r="AAX72" s="19"/>
      <c r="AAY72" s="19"/>
      <c r="AAZ72" s="19"/>
      <c r="ABA72" s="19"/>
      <c r="ABB72" s="19"/>
      <c r="ABC72" s="19"/>
      <c r="ABD72" s="19"/>
      <c r="ABE72" s="19"/>
      <c r="ABF72" s="19"/>
      <c r="ABG72" s="19"/>
      <c r="ABH72" s="19"/>
      <c r="ABI72" s="19"/>
      <c r="ABJ72" s="19"/>
      <c r="ABK72" s="19"/>
      <c r="ABL72" s="19"/>
      <c r="ABM72" s="19"/>
      <c r="ABN72" s="19"/>
      <c r="ABO72" s="19"/>
      <c r="ABP72" s="19"/>
      <c r="ABQ72" s="19"/>
      <c r="ABR72" s="19"/>
      <c r="ABS72" s="19"/>
      <c r="ABT72" s="19"/>
      <c r="ABU72" s="19"/>
      <c r="ABV72" s="19"/>
      <c r="ABW72" s="19"/>
      <c r="ABX72" s="19"/>
      <c r="ABY72" s="19"/>
      <c r="ABZ72" s="19"/>
      <c r="ACA72" s="19"/>
      <c r="ACB72" s="19"/>
      <c r="ACC72" s="19"/>
      <c r="ACD72" s="19"/>
      <c r="ACE72" s="19"/>
      <c r="ACF72" s="19"/>
      <c r="ACG72" s="19"/>
      <c r="ACH72" s="19"/>
      <c r="ACI72" s="19"/>
      <c r="ACJ72" s="19"/>
      <c r="ACK72" s="19"/>
      <c r="ACL72" s="19"/>
      <c r="ACM72" s="19"/>
      <c r="ACN72" s="19"/>
      <c r="ACO72" s="19"/>
      <c r="ACP72" s="19"/>
      <c r="ACQ72" s="19"/>
      <c r="ACR72" s="19"/>
      <c r="ACS72" s="19"/>
      <c r="ACT72" s="19"/>
      <c r="ACU72" s="19"/>
      <c r="ACV72" s="19"/>
      <c r="ACW72" s="19"/>
      <c r="ACX72" s="19"/>
      <c r="ACY72" s="19"/>
      <c r="ACZ72" s="19"/>
      <c r="ADA72" s="19"/>
      <c r="ADB72" s="19"/>
      <c r="ADC72" s="19"/>
      <c r="ADD72" s="19"/>
      <c r="ADE72" s="19"/>
      <c r="ADF72" s="19"/>
      <c r="ADG72" s="19"/>
      <c r="ADH72" s="19"/>
      <c r="ADI72" s="19"/>
      <c r="ADJ72" s="19"/>
      <c r="ADK72" s="19"/>
      <c r="ADL72" s="19"/>
      <c r="ADM72" s="19"/>
      <c r="ADN72" s="19"/>
      <c r="ADO72" s="19"/>
      <c r="ADP72" s="19"/>
      <c r="ADQ72" s="19"/>
      <c r="ADR72" s="19"/>
      <c r="ADS72" s="19"/>
      <c r="ADT72" s="19"/>
      <c r="ADU72" s="19"/>
      <c r="ADV72" s="19"/>
      <c r="ADW72" s="19"/>
      <c r="ADX72" s="19"/>
      <c r="ADY72" s="19"/>
      <c r="ADZ72" s="19"/>
      <c r="AEA72" s="19"/>
      <c r="AEB72" s="19"/>
      <c r="AEC72" s="19"/>
      <c r="AED72" s="19"/>
      <c r="AEE72" s="19"/>
      <c r="AEF72" s="19"/>
      <c r="AEG72" s="19"/>
      <c r="AEH72" s="19"/>
      <c r="AEI72" s="19"/>
      <c r="AEJ72" s="19"/>
      <c r="AEK72" s="19"/>
      <c r="AEL72" s="19"/>
      <c r="AEM72" s="19"/>
      <c r="AEN72" s="19"/>
      <c r="AEO72" s="19"/>
      <c r="AEP72" s="19"/>
      <c r="AEQ72" s="19"/>
      <c r="AER72" s="19"/>
      <c r="AES72" s="19"/>
      <c r="AET72" s="19"/>
      <c r="AEU72" s="19"/>
      <c r="AEV72" s="19"/>
      <c r="AEW72" s="19"/>
      <c r="AEX72" s="19"/>
      <c r="AEY72" s="19"/>
      <c r="AEZ72" s="19"/>
      <c r="AFA72" s="19"/>
      <c r="AFB72" s="19"/>
      <c r="AFC72" s="19"/>
      <c r="AFD72" s="19"/>
      <c r="AFE72" s="19"/>
      <c r="AFF72" s="19"/>
      <c r="AFG72" s="19"/>
      <c r="AFH72" s="19"/>
      <c r="AFI72" s="19"/>
      <c r="AFJ72" s="19"/>
      <c r="AFK72" s="19"/>
      <c r="AFL72" s="19"/>
      <c r="AFM72" s="19"/>
      <c r="AFN72" s="19"/>
      <c r="AFO72" s="19"/>
      <c r="AFP72" s="19"/>
      <c r="AFQ72" s="19"/>
      <c r="AFR72" s="19"/>
      <c r="AFS72" s="19"/>
      <c r="AFT72" s="19"/>
      <c r="AFU72" s="19"/>
      <c r="AFV72" s="19"/>
      <c r="AFW72" s="19"/>
      <c r="AFX72" s="19"/>
      <c r="AFY72" s="19"/>
      <c r="AFZ72" s="19"/>
      <c r="AGA72" s="19"/>
      <c r="AGB72" s="19"/>
      <c r="AGC72" s="19"/>
      <c r="AGD72" s="19"/>
      <c r="AGE72" s="19"/>
      <c r="AGF72" s="19"/>
      <c r="AGG72" s="19"/>
      <c r="AGH72" s="19"/>
      <c r="AGI72" s="19"/>
      <c r="AGJ72" s="19"/>
      <c r="AGK72" s="19"/>
      <c r="AGL72" s="19"/>
      <c r="AGM72" s="19"/>
      <c r="AGN72" s="19"/>
      <c r="AGO72" s="19"/>
      <c r="AGP72" s="19"/>
      <c r="AGQ72" s="19"/>
      <c r="AGR72" s="19"/>
      <c r="AGS72" s="19"/>
      <c r="AGT72" s="19"/>
      <c r="AGU72" s="19"/>
      <c r="AGV72" s="19"/>
      <c r="AGW72" s="19"/>
      <c r="AGX72" s="19"/>
      <c r="AGY72" s="19"/>
      <c r="AGZ72" s="19"/>
      <c r="AHA72" s="19"/>
      <c r="AHB72" s="19"/>
      <c r="AHC72" s="19"/>
      <c r="AHD72" s="19"/>
      <c r="AHE72" s="19"/>
      <c r="AHF72" s="19"/>
      <c r="AHG72" s="19"/>
      <c r="AHH72" s="19"/>
      <c r="AHI72" s="19"/>
      <c r="AHJ72" s="19"/>
      <c r="AHK72" s="19"/>
      <c r="AHL72" s="19"/>
      <c r="AHM72" s="19"/>
      <c r="AHN72" s="19"/>
      <c r="AHO72" s="19"/>
      <c r="AHP72" s="19"/>
      <c r="AHQ72" s="19"/>
      <c r="AHR72" s="19"/>
      <c r="AHS72" s="19"/>
      <c r="AHT72" s="19"/>
      <c r="AHU72" s="19"/>
      <c r="AHV72" s="19"/>
      <c r="AHW72" s="19"/>
      <c r="AHX72" s="19"/>
      <c r="AHY72" s="19"/>
      <c r="AHZ72" s="19"/>
      <c r="AIA72" s="19"/>
      <c r="AIB72" s="19"/>
      <c r="AIC72" s="19"/>
      <c r="AID72" s="19"/>
      <c r="AIE72" s="19"/>
      <c r="AIF72" s="19"/>
      <c r="AIG72" s="19"/>
      <c r="AIH72" s="19"/>
      <c r="AII72" s="19"/>
      <c r="AIJ72" s="19"/>
      <c r="AIK72" s="19"/>
      <c r="AIL72" s="19"/>
      <c r="AIM72" s="19"/>
      <c r="AIN72" s="19"/>
      <c r="AIO72" s="19"/>
      <c r="AIP72" s="19"/>
      <c r="AIQ72" s="19"/>
      <c r="AIR72" s="19"/>
      <c r="AIS72" s="19"/>
      <c r="AIT72" s="19"/>
      <c r="AIU72" s="19"/>
      <c r="AIV72" s="19"/>
      <c r="AIW72" s="19"/>
      <c r="AIX72" s="19"/>
      <c r="AIY72" s="19"/>
      <c r="AIZ72" s="19"/>
      <c r="AJA72" s="19"/>
      <c r="AJB72" s="19"/>
      <c r="AJC72" s="19"/>
      <c r="AJD72" s="19"/>
      <c r="AJE72" s="19"/>
      <c r="AJF72" s="19"/>
      <c r="AJG72" s="19"/>
      <c r="AJH72" s="19"/>
      <c r="AJI72" s="19"/>
      <c r="AJJ72" s="19"/>
      <c r="AJK72" s="19"/>
      <c r="AJL72" s="19"/>
      <c r="AJM72" s="19"/>
      <c r="AJN72" s="19"/>
      <c r="AJO72" s="19"/>
      <c r="AJP72" s="19"/>
      <c r="AJQ72" s="19"/>
      <c r="AJR72" s="19"/>
      <c r="AJS72" s="19"/>
      <c r="AJT72" s="19"/>
      <c r="AJU72" s="19"/>
      <c r="AJV72" s="19"/>
      <c r="AJW72" s="19"/>
      <c r="AJX72" s="19"/>
      <c r="AJY72" s="19"/>
      <c r="AJZ72" s="19"/>
      <c r="AKA72" s="19"/>
      <c r="AKB72" s="19"/>
      <c r="AKC72" s="19"/>
      <c r="AKD72" s="19"/>
      <c r="AKE72" s="19"/>
      <c r="AKF72" s="19"/>
      <c r="AKG72" s="19"/>
      <c r="AKH72" s="19"/>
      <c r="AKI72" s="19"/>
      <c r="AKJ72" s="19"/>
      <c r="AKK72" s="19"/>
      <c r="AKL72" s="19"/>
      <c r="AKM72" s="19"/>
      <c r="AKN72" s="19"/>
      <c r="AKO72" s="19"/>
      <c r="AKP72" s="19"/>
      <c r="AKQ72" s="19"/>
      <c r="AKR72" s="19"/>
      <c r="AKS72" s="19"/>
      <c r="AKT72" s="19"/>
      <c r="AKU72" s="19"/>
      <c r="AKV72" s="19"/>
      <c r="AKW72" s="19"/>
      <c r="AKX72" s="19"/>
      <c r="AKY72" s="19"/>
      <c r="AKZ72" s="19"/>
      <c r="ALA72" s="19"/>
      <c r="ALB72" s="19"/>
      <c r="ALC72" s="19"/>
      <c r="ALD72" s="19"/>
      <c r="ALE72" s="19"/>
      <c r="ALF72" s="19"/>
      <c r="ALG72" s="19"/>
      <c r="ALH72" s="19"/>
      <c r="ALI72" s="19"/>
      <c r="ALJ72" s="19"/>
      <c r="ALK72" s="19"/>
      <c r="ALL72" s="19"/>
      <c r="ALM72" s="19"/>
      <c r="ALN72" s="19"/>
      <c r="ALO72" s="19"/>
      <c r="ALP72" s="19"/>
      <c r="ALQ72" s="19"/>
      <c r="ALR72" s="19"/>
      <c r="ALS72" s="19"/>
      <c r="ALT72" s="19"/>
      <c r="ALU72" s="19"/>
      <c r="ALV72" s="19"/>
      <c r="ALW72" s="19"/>
      <c r="ALX72" s="19"/>
      <c r="ALY72" s="19"/>
      <c r="ALZ72" s="19"/>
      <c r="AMA72" s="19"/>
      <c r="AMB72" s="19"/>
      <c r="AMC72" s="19"/>
      <c r="AMD72" s="19"/>
      <c r="AME72" s="19"/>
      <c r="AMF72" s="19"/>
      <c r="AMG72" s="19"/>
      <c r="AMH72" s="19"/>
      <c r="AMI72" s="19"/>
      <c r="AMJ72" s="19"/>
      <c r="AMK72" s="19"/>
      <c r="AML72" s="19"/>
      <c r="AMM72" s="19"/>
      <c r="AMN72" s="19"/>
      <c r="AMO72" s="19"/>
      <c r="AMP72" s="19"/>
      <c r="AMQ72" s="19"/>
      <c r="AMR72" s="19"/>
      <c r="AMS72" s="19"/>
      <c r="AMT72" s="19"/>
      <c r="AMU72" s="19"/>
      <c r="AMV72" s="19"/>
      <c r="AMW72" s="19"/>
      <c r="AMX72" s="19"/>
      <c r="AMY72" s="19"/>
      <c r="AMZ72" s="19"/>
      <c r="ANA72" s="19"/>
      <c r="ANB72" s="19"/>
      <c r="ANC72" s="19"/>
      <c r="AND72" s="19"/>
      <c r="ANE72" s="19"/>
      <c r="ANF72" s="19"/>
      <c r="ANG72" s="19"/>
      <c r="ANH72" s="19"/>
      <c r="ANI72" s="19"/>
      <c r="ANJ72" s="19"/>
      <c r="ANK72" s="19"/>
      <c r="ANL72" s="19"/>
      <c r="ANM72" s="19"/>
      <c r="ANN72" s="19"/>
      <c r="ANO72" s="19"/>
      <c r="ANP72" s="19"/>
      <c r="ANQ72" s="19"/>
      <c r="ANR72" s="19"/>
      <c r="ANS72" s="19"/>
      <c r="ANT72" s="19"/>
      <c r="ANU72" s="19"/>
      <c r="ANV72" s="19"/>
      <c r="ANW72" s="19"/>
      <c r="ANX72" s="19"/>
      <c r="ANY72" s="19"/>
      <c r="ANZ72" s="19"/>
      <c r="AOA72" s="19"/>
      <c r="AOB72" s="19"/>
      <c r="AOC72" s="19"/>
      <c r="AOD72" s="19"/>
      <c r="AOE72" s="19"/>
      <c r="AOF72" s="19"/>
      <c r="AOG72" s="19"/>
      <c r="AOH72" s="19"/>
      <c r="AOI72" s="19"/>
      <c r="AOJ72" s="19"/>
      <c r="AOK72" s="19"/>
      <c r="AOL72" s="19"/>
      <c r="AOM72" s="19"/>
      <c r="AON72" s="19"/>
      <c r="AOO72" s="19"/>
      <c r="AOP72" s="19"/>
      <c r="AOQ72" s="19"/>
      <c r="AOR72" s="19"/>
      <c r="AOS72" s="19"/>
      <c r="AOT72" s="19"/>
      <c r="AOU72" s="19"/>
      <c r="AOV72" s="19"/>
      <c r="AOW72" s="19"/>
      <c r="AOX72" s="19"/>
      <c r="AOY72" s="19"/>
      <c r="AOZ72" s="19"/>
      <c r="APA72" s="19"/>
      <c r="APB72" s="19"/>
      <c r="APC72" s="19"/>
      <c r="APD72" s="19"/>
      <c r="APE72" s="19"/>
      <c r="APF72" s="19"/>
      <c r="APG72" s="19"/>
      <c r="APH72" s="19"/>
      <c r="API72" s="19"/>
      <c r="APJ72" s="19"/>
      <c r="APK72" s="19"/>
      <c r="APL72" s="19"/>
      <c r="APM72" s="19"/>
      <c r="APN72" s="19"/>
      <c r="APO72" s="19"/>
      <c r="APP72" s="19"/>
      <c r="APQ72" s="19"/>
      <c r="APR72" s="19"/>
      <c r="APS72" s="19"/>
      <c r="APT72" s="19"/>
      <c r="APU72" s="19"/>
      <c r="APV72" s="19"/>
      <c r="APW72" s="19"/>
      <c r="APX72" s="19"/>
      <c r="APY72" s="19"/>
      <c r="APZ72" s="19"/>
      <c r="AQA72" s="19"/>
      <c r="AQB72" s="19"/>
      <c r="AQC72" s="19"/>
      <c r="AQD72" s="19"/>
      <c r="AQE72" s="19"/>
      <c r="AQF72" s="19"/>
      <c r="AQG72" s="19"/>
      <c r="AQH72" s="19"/>
      <c r="AQI72" s="19"/>
      <c r="AQJ72" s="19"/>
      <c r="AQK72" s="19"/>
      <c r="AQL72" s="19"/>
      <c r="AQM72" s="19"/>
      <c r="AQN72" s="19"/>
      <c r="AQO72" s="19"/>
      <c r="AQP72" s="19"/>
      <c r="AQQ72" s="19"/>
      <c r="AQR72" s="19"/>
      <c r="AQS72" s="19"/>
      <c r="AQT72" s="19"/>
      <c r="AQU72" s="19"/>
      <c r="AQV72" s="19"/>
      <c r="AQW72" s="19"/>
      <c r="AQX72" s="19"/>
      <c r="AQY72" s="19"/>
      <c r="AQZ72" s="19"/>
      <c r="ARA72" s="19"/>
      <c r="ARB72" s="19"/>
      <c r="ARC72" s="19"/>
      <c r="ARD72" s="19"/>
      <c r="ARE72" s="19"/>
      <c r="ARF72" s="19"/>
      <c r="ARG72" s="19"/>
      <c r="ARH72" s="19"/>
      <c r="ARI72" s="19"/>
      <c r="ARJ72" s="19"/>
      <c r="ARK72" s="19"/>
      <c r="ARL72" s="19"/>
      <c r="ARM72" s="19"/>
      <c r="ARN72" s="19"/>
      <c r="ARO72" s="19"/>
      <c r="ARP72" s="19"/>
      <c r="ARQ72" s="19"/>
      <c r="ARR72" s="19"/>
      <c r="ARS72" s="19"/>
      <c r="ART72" s="19"/>
      <c r="ARU72" s="19"/>
      <c r="ARV72" s="19"/>
      <c r="ARW72" s="19"/>
      <c r="ARX72" s="19"/>
      <c r="ARY72" s="19"/>
      <c r="ARZ72" s="19"/>
      <c r="ASA72" s="19"/>
      <c r="ASB72" s="19"/>
      <c r="ASC72" s="19"/>
      <c r="ASD72" s="19"/>
      <c r="ASE72" s="19"/>
      <c r="ASF72" s="19"/>
      <c r="ASG72" s="19"/>
      <c r="ASH72" s="19"/>
      <c r="ASI72" s="19"/>
      <c r="ASJ72" s="19"/>
      <c r="ASK72" s="19"/>
      <c r="ASL72" s="19"/>
      <c r="ASM72" s="19"/>
      <c r="ASN72" s="19"/>
      <c r="ASO72" s="19"/>
      <c r="ASP72" s="19"/>
      <c r="ASQ72" s="19"/>
      <c r="ASR72" s="19"/>
      <c r="ASS72" s="19"/>
      <c r="AST72" s="19"/>
      <c r="ASU72" s="19"/>
      <c r="ASV72" s="19"/>
      <c r="ASW72" s="19"/>
      <c r="ASX72" s="19"/>
      <c r="ASY72" s="19"/>
      <c r="ASZ72" s="19"/>
      <c r="ATA72" s="19"/>
      <c r="ATB72" s="19"/>
      <c r="ATC72" s="19"/>
      <c r="ATD72" s="19"/>
      <c r="ATE72" s="19"/>
      <c r="ATF72" s="19"/>
      <c r="ATG72" s="19"/>
      <c r="ATH72" s="19"/>
      <c r="ATI72" s="19"/>
      <c r="ATJ72" s="19"/>
      <c r="ATK72" s="19"/>
      <c r="ATL72" s="19"/>
      <c r="ATM72" s="19"/>
      <c r="ATN72" s="19"/>
      <c r="ATO72" s="19"/>
      <c r="ATP72" s="19"/>
      <c r="ATQ72" s="19"/>
      <c r="ATR72" s="19"/>
      <c r="ATS72" s="19"/>
      <c r="ATT72" s="19"/>
      <c r="ATU72" s="19"/>
      <c r="ATV72" s="19"/>
      <c r="ATW72" s="19"/>
      <c r="ATX72" s="19"/>
      <c r="ATY72" s="19"/>
      <c r="ATZ72" s="19"/>
      <c r="AUA72" s="19"/>
      <c r="AUB72" s="19"/>
      <c r="AUC72" s="19"/>
      <c r="AUD72" s="19"/>
      <c r="AUE72" s="19"/>
      <c r="AUF72" s="19"/>
      <c r="AUG72" s="19"/>
      <c r="AUH72" s="19"/>
      <c r="AUI72" s="19"/>
      <c r="AUJ72" s="19"/>
      <c r="AUK72" s="19"/>
      <c r="AUL72" s="19"/>
      <c r="AUM72" s="19"/>
      <c r="AUN72" s="19"/>
      <c r="AUO72" s="19"/>
      <c r="AUP72" s="19"/>
      <c r="AUQ72" s="19"/>
      <c r="AUR72" s="19"/>
      <c r="AUS72" s="19"/>
      <c r="AUT72" s="19"/>
      <c r="AUU72" s="19"/>
      <c r="AUV72" s="19"/>
      <c r="AUW72" s="19"/>
      <c r="AUX72" s="19"/>
      <c r="AUY72" s="19"/>
      <c r="AUZ72" s="19"/>
      <c r="AVA72" s="19"/>
      <c r="AVB72" s="19"/>
      <c r="AVC72" s="19"/>
      <c r="AVD72" s="19"/>
      <c r="AVE72" s="19"/>
      <c r="AVF72" s="19"/>
      <c r="AVG72" s="19"/>
      <c r="AVH72" s="19"/>
      <c r="AVI72" s="19"/>
      <c r="AVJ72" s="19"/>
      <c r="AVK72" s="19"/>
      <c r="AVL72" s="19"/>
      <c r="AVM72" s="19"/>
      <c r="AVN72" s="19"/>
      <c r="AVO72" s="19"/>
      <c r="AVP72" s="19"/>
      <c r="AVQ72" s="19"/>
      <c r="AVR72" s="19"/>
      <c r="AVS72" s="19"/>
      <c r="AVT72" s="19"/>
      <c r="AVU72" s="19"/>
      <c r="AVV72" s="19"/>
      <c r="AVW72" s="19"/>
      <c r="AVX72" s="19"/>
      <c r="AVY72" s="19"/>
      <c r="AVZ72" s="19"/>
      <c r="AWA72" s="19"/>
      <c r="AWB72" s="19"/>
      <c r="AWC72" s="19"/>
      <c r="AWD72" s="19"/>
      <c r="AWE72" s="19"/>
      <c r="AWF72" s="19"/>
      <c r="AWG72" s="19"/>
      <c r="AWH72" s="19"/>
      <c r="AWI72" s="19"/>
      <c r="AWJ72" s="19"/>
      <c r="AWK72" s="19"/>
      <c r="AWL72" s="19"/>
      <c r="AWM72" s="19"/>
      <c r="AWN72" s="19"/>
      <c r="AWO72" s="19"/>
      <c r="AWP72" s="19"/>
      <c r="AWQ72" s="19"/>
      <c r="AWR72" s="19"/>
      <c r="AWS72" s="19"/>
      <c r="AWT72" s="19"/>
      <c r="AWU72" s="19"/>
      <c r="AWV72" s="19"/>
      <c r="AWW72" s="19"/>
      <c r="AWX72" s="19"/>
      <c r="AWY72" s="19"/>
      <c r="AWZ72" s="19"/>
      <c r="AXA72" s="19"/>
      <c r="AXB72" s="19"/>
      <c r="AXC72" s="19"/>
      <c r="AXD72" s="19"/>
      <c r="AXE72" s="19"/>
      <c r="AXF72" s="19"/>
      <c r="AXG72" s="19"/>
      <c r="AXH72" s="19"/>
      <c r="AXI72" s="19"/>
      <c r="AXJ72" s="19"/>
      <c r="AXK72" s="19"/>
      <c r="AXL72" s="19"/>
      <c r="AXM72" s="19"/>
      <c r="AXN72" s="19"/>
      <c r="AXO72" s="19"/>
      <c r="AXP72" s="19"/>
      <c r="AXQ72" s="19"/>
      <c r="AXR72" s="19"/>
      <c r="AXS72" s="19"/>
      <c r="AXT72" s="19"/>
      <c r="AXU72" s="19"/>
      <c r="AXV72" s="19"/>
      <c r="AXW72" s="19"/>
      <c r="AXX72" s="19"/>
      <c r="AXY72" s="19"/>
      <c r="AXZ72" s="19"/>
      <c r="AYA72" s="19"/>
      <c r="AYB72" s="19"/>
      <c r="AYC72" s="19"/>
      <c r="AYD72" s="19"/>
      <c r="AYE72" s="19"/>
      <c r="AYF72" s="19"/>
      <c r="AYG72" s="19"/>
      <c r="AYH72" s="19"/>
      <c r="AYI72" s="19"/>
      <c r="AYJ72" s="19"/>
      <c r="AYK72" s="19"/>
      <c r="AYL72" s="19"/>
      <c r="AYM72" s="19"/>
      <c r="AYN72" s="19"/>
      <c r="AYO72" s="19"/>
      <c r="AYP72" s="19"/>
      <c r="AYQ72" s="19"/>
      <c r="AYR72" s="19"/>
      <c r="AYS72" s="19"/>
      <c r="AYT72" s="19"/>
      <c r="AYU72" s="19"/>
      <c r="AYV72" s="19"/>
      <c r="AYW72" s="19"/>
      <c r="AYX72" s="19"/>
      <c r="AYY72" s="19"/>
      <c r="AYZ72" s="19"/>
      <c r="AZA72" s="19"/>
      <c r="AZB72" s="19"/>
      <c r="AZC72" s="19"/>
      <c r="AZD72" s="19"/>
      <c r="AZE72" s="19"/>
      <c r="AZF72" s="19"/>
      <c r="AZG72" s="19"/>
      <c r="AZH72" s="19"/>
      <c r="AZI72" s="19"/>
      <c r="AZJ72" s="19"/>
      <c r="AZK72" s="19"/>
      <c r="AZL72" s="19"/>
      <c r="AZM72" s="19"/>
      <c r="AZN72" s="19"/>
      <c r="AZO72" s="19"/>
      <c r="AZP72" s="19"/>
      <c r="AZQ72" s="19"/>
      <c r="AZR72" s="19"/>
      <c r="AZS72" s="19"/>
      <c r="AZT72" s="19"/>
      <c r="AZU72" s="19"/>
      <c r="AZV72" s="19"/>
      <c r="AZW72" s="19"/>
      <c r="AZX72" s="19"/>
      <c r="AZY72" s="19"/>
      <c r="AZZ72" s="19"/>
      <c r="BAA72" s="19"/>
      <c r="BAB72" s="19"/>
      <c r="BAC72" s="19"/>
      <c r="BAD72" s="19"/>
      <c r="BAE72" s="19"/>
      <c r="BAF72" s="19"/>
      <c r="BAG72" s="19"/>
      <c r="BAH72" s="19"/>
      <c r="BAI72" s="19"/>
      <c r="BAJ72" s="19"/>
      <c r="BAK72" s="19"/>
      <c r="BAL72" s="19"/>
      <c r="BAM72" s="19"/>
      <c r="BAN72" s="19"/>
      <c r="BAO72" s="19"/>
      <c r="BAP72" s="19"/>
      <c r="BAQ72" s="19"/>
      <c r="BAR72" s="19"/>
      <c r="BAS72" s="19"/>
      <c r="BAT72" s="19"/>
      <c r="BAU72" s="19"/>
      <c r="BAV72" s="19"/>
      <c r="BAW72" s="19"/>
      <c r="BAX72" s="19"/>
      <c r="BAY72" s="19"/>
      <c r="BAZ72" s="19"/>
      <c r="BBA72" s="19"/>
      <c r="BBB72" s="19"/>
      <c r="BBC72" s="19"/>
      <c r="BBD72" s="19"/>
      <c r="BBE72" s="19"/>
      <c r="BBF72" s="19"/>
      <c r="BBG72" s="19"/>
      <c r="BBH72" s="19"/>
      <c r="BBI72" s="19"/>
      <c r="BBJ72" s="19"/>
      <c r="BBK72" s="19"/>
      <c r="BBL72" s="19"/>
      <c r="BBM72" s="19"/>
      <c r="BBN72" s="19"/>
      <c r="BBO72" s="19"/>
      <c r="BBP72" s="19"/>
      <c r="BBQ72" s="19"/>
      <c r="BBR72" s="19"/>
      <c r="BBS72" s="19"/>
      <c r="BBT72" s="19"/>
      <c r="BBU72" s="19"/>
      <c r="BBV72" s="19"/>
      <c r="BBW72" s="19"/>
      <c r="BBX72" s="19"/>
      <c r="BBY72" s="19"/>
      <c r="BBZ72" s="19"/>
      <c r="BCA72" s="19"/>
      <c r="BCB72" s="19"/>
      <c r="BCC72" s="19"/>
      <c r="BCD72" s="19"/>
      <c r="BCE72" s="19"/>
      <c r="BCF72" s="19"/>
      <c r="BCG72" s="19"/>
      <c r="BCH72" s="19"/>
      <c r="BCI72" s="19"/>
      <c r="BCJ72" s="19"/>
      <c r="BCK72" s="19"/>
      <c r="BCL72" s="19"/>
      <c r="BCM72" s="19"/>
      <c r="BCN72" s="19"/>
      <c r="BCO72" s="19"/>
      <c r="BCP72" s="19"/>
      <c r="BCQ72" s="19"/>
      <c r="BCR72" s="19"/>
      <c r="BCS72" s="19"/>
      <c r="BCT72" s="19"/>
      <c r="BCU72" s="19"/>
      <c r="BCV72" s="19"/>
      <c r="BCW72" s="19"/>
      <c r="BCX72" s="19"/>
      <c r="BCY72" s="19"/>
      <c r="BCZ72" s="19"/>
      <c r="BDA72" s="19"/>
      <c r="BDB72" s="19"/>
      <c r="BDC72" s="19"/>
      <c r="BDD72" s="19"/>
      <c r="BDE72" s="19"/>
      <c r="BDF72" s="19"/>
      <c r="BDG72" s="19"/>
      <c r="BDH72" s="19"/>
      <c r="BDI72" s="19"/>
      <c r="BDJ72" s="19"/>
      <c r="BDK72" s="19"/>
      <c r="BDL72" s="19"/>
      <c r="BDM72" s="19"/>
      <c r="BDN72" s="19"/>
      <c r="BDO72" s="19"/>
      <c r="BDP72" s="19"/>
      <c r="BDQ72" s="19"/>
      <c r="BDR72" s="19"/>
      <c r="BDS72" s="19"/>
      <c r="BDT72" s="19"/>
      <c r="BDU72" s="19"/>
      <c r="BDV72" s="19"/>
      <c r="BDW72" s="19"/>
      <c r="BDX72" s="19"/>
      <c r="BDY72" s="19"/>
      <c r="BDZ72" s="19"/>
      <c r="BEA72" s="19"/>
      <c r="BEB72" s="19"/>
      <c r="BEC72" s="19"/>
      <c r="BED72" s="19"/>
      <c r="BEE72" s="19"/>
      <c r="BEF72" s="19"/>
      <c r="BEG72" s="19"/>
      <c r="BEH72" s="19"/>
      <c r="BEI72" s="19"/>
      <c r="BEJ72" s="19"/>
      <c r="BEK72" s="19"/>
      <c r="BEL72" s="19"/>
      <c r="BEM72" s="19"/>
      <c r="BEN72" s="19"/>
      <c r="BEO72" s="19"/>
      <c r="BEP72" s="19"/>
      <c r="BEQ72" s="19"/>
      <c r="BER72" s="19"/>
      <c r="BES72" s="19"/>
      <c r="BET72" s="19"/>
      <c r="BEU72" s="19"/>
      <c r="BEV72" s="19"/>
      <c r="BEW72" s="19"/>
      <c r="BEX72" s="19"/>
      <c r="BEY72" s="19"/>
      <c r="BEZ72" s="19"/>
      <c r="BFA72" s="19"/>
      <c r="BFB72" s="19"/>
      <c r="BFC72" s="19"/>
      <c r="BFD72" s="19"/>
      <c r="BFE72" s="19"/>
      <c r="BFF72" s="19"/>
      <c r="BFG72" s="19"/>
      <c r="BFH72" s="19"/>
      <c r="BFI72" s="19"/>
      <c r="BFJ72" s="19"/>
      <c r="BFK72" s="19"/>
      <c r="BFL72" s="19"/>
      <c r="BFM72" s="19"/>
      <c r="BFN72" s="19"/>
      <c r="BFO72" s="19"/>
      <c r="BFP72" s="19"/>
      <c r="BFQ72" s="19"/>
      <c r="BFR72" s="19"/>
      <c r="BFS72" s="19"/>
      <c r="BFT72" s="19"/>
      <c r="BFU72" s="19"/>
      <c r="BFV72" s="19"/>
      <c r="BFW72" s="19"/>
      <c r="BFX72" s="19"/>
      <c r="BFY72" s="19"/>
      <c r="BFZ72" s="19"/>
      <c r="BGA72" s="19"/>
      <c r="BGB72" s="19"/>
      <c r="BGC72" s="19"/>
      <c r="BGD72" s="19"/>
      <c r="BGE72" s="19"/>
      <c r="BGF72" s="19"/>
      <c r="BGG72" s="19"/>
      <c r="BGH72" s="19"/>
      <c r="BGI72" s="19"/>
      <c r="BGJ72" s="19"/>
      <c r="BGK72" s="19"/>
      <c r="BGL72" s="19"/>
      <c r="BGM72" s="19"/>
      <c r="BGN72" s="19"/>
      <c r="BGO72" s="19"/>
      <c r="BGP72" s="19"/>
      <c r="BGQ72" s="19"/>
      <c r="BGR72" s="19"/>
      <c r="BGS72" s="19"/>
      <c r="BGT72" s="19"/>
      <c r="BGU72" s="19"/>
      <c r="BGV72" s="19"/>
      <c r="BGW72" s="19"/>
      <c r="BGX72" s="19"/>
      <c r="BGY72" s="19"/>
      <c r="BGZ72" s="19"/>
      <c r="BHA72" s="19"/>
      <c r="BHB72" s="19"/>
      <c r="BHC72" s="19"/>
      <c r="BHD72" s="19"/>
      <c r="BHE72" s="19"/>
      <c r="BHF72" s="19"/>
      <c r="BHG72" s="19"/>
      <c r="BHH72" s="19"/>
      <c r="BHI72" s="19"/>
      <c r="BHJ72" s="19"/>
      <c r="BHK72" s="19"/>
      <c r="BHL72" s="19"/>
      <c r="BHM72" s="19"/>
      <c r="BHN72" s="19"/>
      <c r="BHO72" s="19"/>
      <c r="BHP72" s="19"/>
      <c r="BHQ72" s="19"/>
      <c r="BHR72" s="19"/>
      <c r="BHS72" s="19"/>
      <c r="BHT72" s="19"/>
      <c r="BHU72" s="19"/>
      <c r="BHV72" s="19"/>
      <c r="BHW72" s="19"/>
      <c r="BHX72" s="19"/>
      <c r="BHY72" s="19"/>
      <c r="BHZ72" s="19"/>
      <c r="BIA72" s="19"/>
      <c r="BIB72" s="19"/>
      <c r="BIC72" s="19"/>
      <c r="BID72" s="19"/>
      <c r="BIE72" s="19"/>
      <c r="BIF72" s="19"/>
      <c r="BIG72" s="19"/>
      <c r="BIH72" s="19"/>
      <c r="BII72" s="19"/>
      <c r="BIJ72" s="19"/>
      <c r="BIK72" s="19"/>
      <c r="BIL72" s="19"/>
      <c r="BIM72" s="19"/>
      <c r="BIN72" s="19"/>
      <c r="BIO72" s="19"/>
      <c r="BIP72" s="19"/>
      <c r="BIQ72" s="19"/>
      <c r="BIR72" s="19"/>
      <c r="BIS72" s="19"/>
      <c r="BIT72" s="19"/>
      <c r="BIU72" s="19"/>
      <c r="BIV72" s="19"/>
      <c r="BIW72" s="19"/>
      <c r="BIX72" s="19"/>
      <c r="BIY72" s="19"/>
      <c r="BIZ72" s="19"/>
      <c r="BJA72" s="19"/>
      <c r="BJB72" s="19"/>
      <c r="BJC72" s="19"/>
      <c r="BJD72" s="19"/>
      <c r="BJE72" s="19"/>
      <c r="BJF72" s="19"/>
      <c r="BJG72" s="19"/>
      <c r="BJH72" s="19"/>
      <c r="BJI72" s="19"/>
      <c r="BJJ72" s="19"/>
      <c r="BJK72" s="19"/>
      <c r="BJL72" s="19"/>
      <c r="BJM72" s="19"/>
      <c r="BJN72" s="19"/>
      <c r="BJO72" s="19"/>
      <c r="BJP72" s="19"/>
      <c r="BJQ72" s="19"/>
      <c r="BJR72" s="19"/>
      <c r="BJS72" s="19"/>
      <c r="BJT72" s="19"/>
      <c r="BJU72" s="19"/>
      <c r="BJV72" s="19"/>
      <c r="BJW72" s="19"/>
      <c r="BJX72" s="19"/>
      <c r="BJY72" s="19"/>
      <c r="BJZ72" s="19"/>
      <c r="BKA72" s="19"/>
      <c r="BKB72" s="19"/>
      <c r="BKC72" s="19"/>
      <c r="BKD72" s="19"/>
      <c r="BKE72" s="19"/>
      <c r="BKF72" s="19"/>
      <c r="BKG72" s="19"/>
      <c r="BKH72" s="19"/>
      <c r="BKI72" s="19"/>
      <c r="BKJ72" s="19"/>
      <c r="BKK72" s="19"/>
      <c r="BKL72" s="19"/>
      <c r="BKM72" s="19"/>
      <c r="BKN72" s="19"/>
      <c r="BKO72" s="19"/>
      <c r="BKP72" s="19"/>
      <c r="BKQ72" s="19"/>
      <c r="BKR72" s="19"/>
      <c r="BKS72" s="19"/>
      <c r="BKT72" s="19"/>
      <c r="BKU72" s="19"/>
      <c r="BKV72" s="19"/>
      <c r="BKW72" s="19"/>
      <c r="BKX72" s="19"/>
      <c r="BKY72" s="19"/>
      <c r="BKZ72" s="19"/>
      <c r="BLA72" s="19"/>
      <c r="BLB72" s="19"/>
      <c r="BLC72" s="19"/>
      <c r="BLD72" s="19"/>
      <c r="BLE72" s="19"/>
      <c r="BLF72" s="19"/>
      <c r="BLG72" s="19"/>
      <c r="BLH72" s="19"/>
      <c r="BLI72" s="19"/>
      <c r="BLJ72" s="19"/>
      <c r="BLK72" s="19"/>
      <c r="BLL72" s="19"/>
      <c r="BLM72" s="19"/>
      <c r="BLN72" s="19"/>
      <c r="BLO72" s="19"/>
      <c r="BLP72" s="19"/>
      <c r="BLQ72" s="19"/>
      <c r="BLR72" s="19"/>
      <c r="BLS72" s="19"/>
      <c r="BLT72" s="19"/>
      <c r="BLU72" s="19"/>
      <c r="BLV72" s="19"/>
      <c r="BLW72" s="19"/>
      <c r="BLX72" s="19"/>
      <c r="BLY72" s="19"/>
      <c r="BLZ72" s="19"/>
      <c r="BMA72" s="19"/>
      <c r="BMB72" s="19"/>
      <c r="BMC72" s="19"/>
      <c r="BMD72" s="19"/>
      <c r="BME72" s="19"/>
      <c r="BMF72" s="19"/>
      <c r="BMG72" s="19"/>
      <c r="BMH72" s="19"/>
      <c r="BMI72" s="19"/>
      <c r="BMJ72" s="19"/>
      <c r="BMK72" s="19"/>
      <c r="BML72" s="19"/>
      <c r="BMM72" s="19"/>
      <c r="BMN72" s="19"/>
      <c r="BMO72" s="19"/>
      <c r="BMP72" s="19"/>
      <c r="BMQ72" s="19"/>
      <c r="BMR72" s="19"/>
      <c r="BMS72" s="19"/>
      <c r="BMT72" s="19"/>
      <c r="BMU72" s="19"/>
      <c r="BMV72" s="19"/>
      <c r="BMW72" s="19"/>
      <c r="BMX72" s="19"/>
      <c r="BMY72" s="19"/>
      <c r="BMZ72" s="19"/>
      <c r="BNA72" s="19"/>
      <c r="BNB72" s="19"/>
      <c r="BNC72" s="19"/>
      <c r="BND72" s="19"/>
      <c r="BNE72" s="19"/>
      <c r="BNF72" s="19"/>
      <c r="BNG72" s="19"/>
      <c r="BNH72" s="19"/>
      <c r="BNI72" s="19"/>
      <c r="BNJ72" s="19"/>
      <c r="BNK72" s="19"/>
      <c r="BNL72" s="19"/>
      <c r="BNM72" s="19"/>
      <c r="BNN72" s="19"/>
      <c r="BNO72" s="19"/>
      <c r="BNP72" s="19"/>
      <c r="BNQ72" s="19"/>
      <c r="BNR72" s="19"/>
      <c r="BNS72" s="19"/>
      <c r="BNT72" s="19"/>
      <c r="BNU72" s="19"/>
      <c r="BNV72" s="19"/>
      <c r="BNW72" s="19"/>
      <c r="BNX72" s="19"/>
      <c r="BNY72" s="19"/>
      <c r="BNZ72" s="19"/>
      <c r="BOA72" s="19"/>
      <c r="BOB72" s="19"/>
      <c r="BOC72" s="19"/>
      <c r="BOD72" s="19"/>
      <c r="BOE72" s="19"/>
      <c r="BOF72" s="19"/>
      <c r="BOG72" s="19"/>
      <c r="BOH72" s="19"/>
      <c r="BOI72" s="19"/>
      <c r="BOJ72" s="19"/>
      <c r="BOK72" s="19"/>
      <c r="BOL72" s="19"/>
      <c r="BOM72" s="19"/>
      <c r="BON72" s="19"/>
      <c r="BOO72" s="19"/>
      <c r="BOP72" s="19"/>
      <c r="BOQ72" s="19"/>
      <c r="BOR72" s="19"/>
      <c r="BOS72" s="19"/>
      <c r="BOT72" s="19"/>
      <c r="BOU72" s="19"/>
      <c r="BOV72" s="19"/>
      <c r="BOW72" s="19"/>
      <c r="BOX72" s="19"/>
      <c r="BOY72" s="19"/>
      <c r="BOZ72" s="19"/>
      <c r="BPA72" s="19"/>
      <c r="BPB72" s="19"/>
      <c r="BPC72" s="19"/>
      <c r="BPD72" s="19"/>
      <c r="BPE72" s="19"/>
      <c r="BPF72" s="19"/>
      <c r="BPG72" s="19"/>
      <c r="BPH72" s="19"/>
      <c r="BPI72" s="19"/>
      <c r="BPJ72" s="19"/>
      <c r="BPK72" s="19"/>
      <c r="BPL72" s="19"/>
      <c r="BPM72" s="19"/>
      <c r="BPN72" s="19"/>
      <c r="BPO72" s="19"/>
      <c r="BPP72" s="19"/>
      <c r="BPQ72" s="19"/>
      <c r="BPR72" s="19"/>
      <c r="BPS72" s="19"/>
      <c r="BPT72" s="19"/>
      <c r="BPU72" s="19"/>
      <c r="BPV72" s="19"/>
      <c r="BPW72" s="19"/>
      <c r="BPX72" s="19"/>
      <c r="BPY72" s="19"/>
      <c r="BPZ72" s="19"/>
      <c r="BQA72" s="19"/>
      <c r="BQB72" s="19"/>
      <c r="BQC72" s="19"/>
      <c r="BQD72" s="19"/>
      <c r="BQE72" s="19"/>
      <c r="BQF72" s="19"/>
      <c r="BQG72" s="19"/>
      <c r="BQH72" s="19"/>
      <c r="BQI72" s="19"/>
      <c r="BQJ72" s="19"/>
      <c r="BQK72" s="19"/>
      <c r="BQL72" s="19"/>
      <c r="BQM72" s="19"/>
      <c r="BQN72" s="19"/>
      <c r="BQO72" s="19"/>
      <c r="BQP72" s="19"/>
      <c r="BQQ72" s="19"/>
      <c r="BQR72" s="19"/>
      <c r="BQS72" s="19"/>
      <c r="BQT72" s="19"/>
      <c r="BQU72" s="19"/>
      <c r="BQV72" s="19"/>
      <c r="BQW72" s="19"/>
      <c r="BQX72" s="19"/>
      <c r="BQY72" s="19"/>
      <c r="BQZ72" s="19"/>
      <c r="BRA72" s="19"/>
      <c r="BRB72" s="19"/>
      <c r="BRC72" s="19"/>
      <c r="BRD72" s="19"/>
      <c r="BRE72" s="19"/>
      <c r="BRF72" s="19"/>
      <c r="BRG72" s="19"/>
      <c r="BRH72" s="19"/>
      <c r="BRI72" s="19"/>
      <c r="BRJ72" s="19"/>
      <c r="BRK72" s="19"/>
      <c r="BRL72" s="19"/>
      <c r="BRM72" s="19"/>
      <c r="BRN72" s="19"/>
      <c r="BRO72" s="19"/>
      <c r="BRP72" s="19"/>
      <c r="BRQ72" s="19"/>
      <c r="BRR72" s="19"/>
      <c r="BRS72" s="19"/>
      <c r="BRT72" s="19"/>
      <c r="BRU72" s="19"/>
      <c r="BRV72" s="19"/>
      <c r="BRW72" s="19"/>
      <c r="BRX72" s="19"/>
      <c r="BRY72" s="19"/>
      <c r="BRZ72" s="19"/>
      <c r="BSA72" s="19"/>
      <c r="BSB72" s="19"/>
      <c r="BSC72" s="19"/>
      <c r="BSD72" s="19"/>
      <c r="BSE72" s="19"/>
      <c r="BSF72" s="19"/>
      <c r="BSG72" s="19"/>
      <c r="BSH72" s="19"/>
      <c r="BSI72" s="19"/>
      <c r="BSJ72" s="19"/>
      <c r="BSK72" s="19"/>
      <c r="BSL72" s="19"/>
      <c r="BSM72" s="19"/>
      <c r="BSN72" s="19"/>
      <c r="BSO72" s="19"/>
      <c r="BSP72" s="19"/>
      <c r="BSQ72" s="19"/>
      <c r="BSR72" s="19"/>
      <c r="BSS72" s="19"/>
      <c r="BST72" s="19"/>
      <c r="BSU72" s="19"/>
      <c r="BSV72" s="19"/>
      <c r="BSW72" s="19"/>
      <c r="BSX72" s="19"/>
      <c r="BSY72" s="19"/>
      <c r="BSZ72" s="19"/>
      <c r="BTA72" s="19"/>
      <c r="BTB72" s="19"/>
      <c r="BTC72" s="19"/>
      <c r="BTD72" s="19"/>
      <c r="BTE72" s="19"/>
      <c r="BTF72" s="19"/>
      <c r="BTG72" s="19"/>
      <c r="BTH72" s="19"/>
      <c r="BTI72" s="19"/>
      <c r="BTJ72" s="19"/>
      <c r="BTK72" s="19"/>
      <c r="BTL72" s="19"/>
      <c r="BTM72" s="19"/>
      <c r="BTN72" s="19"/>
      <c r="BTO72" s="19"/>
      <c r="BTP72" s="19"/>
      <c r="BTQ72" s="19"/>
      <c r="BTR72" s="19"/>
      <c r="BTS72" s="19"/>
      <c r="BTT72" s="19"/>
      <c r="BTU72" s="19"/>
      <c r="BTV72" s="19"/>
      <c r="BTW72" s="19"/>
      <c r="BTX72" s="19"/>
      <c r="BTY72" s="19"/>
      <c r="BTZ72" s="19"/>
      <c r="BUA72" s="19"/>
      <c r="BUB72" s="19"/>
      <c r="BUC72" s="19"/>
      <c r="BUD72" s="19"/>
      <c r="BUE72" s="19"/>
      <c r="BUF72" s="19"/>
      <c r="BUG72" s="19"/>
      <c r="BUH72" s="19"/>
      <c r="BUI72" s="19"/>
      <c r="BUJ72" s="19"/>
      <c r="BUK72" s="19"/>
      <c r="BUL72" s="19"/>
      <c r="BUM72" s="19"/>
      <c r="BUN72" s="19"/>
      <c r="BUO72" s="19"/>
      <c r="BUP72" s="19"/>
      <c r="BUQ72" s="19"/>
      <c r="BUR72" s="19"/>
      <c r="BUS72" s="19"/>
      <c r="BUT72" s="19"/>
      <c r="BUU72" s="19"/>
      <c r="BUV72" s="19"/>
      <c r="BUW72" s="19"/>
      <c r="BUX72" s="19"/>
      <c r="BUY72" s="19"/>
      <c r="BUZ72" s="19"/>
      <c r="BVA72" s="19"/>
      <c r="BVB72" s="19"/>
      <c r="BVC72" s="19"/>
      <c r="BVD72" s="19"/>
      <c r="BVE72" s="19"/>
      <c r="BVF72" s="19"/>
      <c r="BVG72" s="19"/>
      <c r="BVH72" s="19"/>
      <c r="BVI72" s="19"/>
      <c r="BVJ72" s="19"/>
      <c r="BVK72" s="19"/>
      <c r="BVL72" s="19"/>
      <c r="BVM72" s="19"/>
      <c r="BVN72" s="19"/>
      <c r="BVO72" s="19"/>
      <c r="BVP72" s="19"/>
      <c r="BVQ72" s="19"/>
      <c r="BVR72" s="19"/>
      <c r="BVS72" s="19"/>
      <c r="BVT72" s="19"/>
      <c r="BVU72" s="19"/>
      <c r="BVV72" s="19"/>
      <c r="BVW72" s="19"/>
      <c r="BVX72" s="19"/>
      <c r="BVY72" s="19"/>
      <c r="BVZ72" s="19"/>
      <c r="BWA72" s="19"/>
      <c r="BWB72" s="19"/>
      <c r="BWC72" s="19"/>
      <c r="BWD72" s="19"/>
      <c r="BWE72" s="19"/>
      <c r="BWF72" s="19"/>
      <c r="BWG72" s="19"/>
      <c r="BWH72" s="19"/>
      <c r="BWI72" s="19"/>
      <c r="BWJ72" s="19"/>
      <c r="BWK72" s="19"/>
      <c r="BWL72" s="19"/>
      <c r="BWM72" s="19"/>
      <c r="BWN72" s="19"/>
      <c r="BWO72" s="19"/>
      <c r="BWP72" s="19"/>
      <c r="BWQ72" s="19"/>
      <c r="BWR72" s="19"/>
      <c r="BWS72" s="19"/>
      <c r="BWT72" s="19"/>
      <c r="BWU72" s="19"/>
      <c r="BWV72" s="19"/>
      <c r="BWW72" s="19"/>
      <c r="BWX72" s="19"/>
      <c r="BWY72" s="19"/>
      <c r="BWZ72" s="19"/>
      <c r="BXA72" s="19"/>
      <c r="BXB72" s="19"/>
      <c r="BXC72" s="19"/>
      <c r="BXD72" s="19"/>
      <c r="BXE72" s="19"/>
      <c r="BXF72" s="19"/>
      <c r="BXG72" s="19"/>
      <c r="BXH72" s="19"/>
      <c r="BXI72" s="19"/>
      <c r="BXJ72" s="19"/>
      <c r="BXK72" s="19"/>
      <c r="BXL72" s="19"/>
      <c r="BXM72" s="19"/>
      <c r="BXN72" s="19"/>
      <c r="BXO72" s="19"/>
      <c r="BXP72" s="19"/>
      <c r="BXQ72" s="19"/>
      <c r="BXR72" s="19"/>
      <c r="BXS72" s="19"/>
      <c r="BXT72" s="19"/>
      <c r="BXU72" s="19"/>
      <c r="BXV72" s="19"/>
      <c r="BXW72" s="19"/>
      <c r="BXX72" s="19"/>
      <c r="BXY72" s="19"/>
      <c r="BXZ72" s="19"/>
      <c r="BYA72" s="19"/>
      <c r="BYB72" s="19"/>
      <c r="BYC72" s="19"/>
      <c r="BYD72" s="19"/>
      <c r="BYE72" s="19"/>
      <c r="BYF72" s="19"/>
      <c r="BYG72" s="19"/>
      <c r="BYH72" s="19"/>
      <c r="BYI72" s="19"/>
      <c r="BYJ72" s="19"/>
      <c r="BYK72" s="19"/>
      <c r="BYL72" s="19"/>
      <c r="BYM72" s="19"/>
      <c r="BYN72" s="19"/>
      <c r="BYO72" s="19"/>
      <c r="BYP72" s="19"/>
      <c r="BYQ72" s="19"/>
      <c r="BYR72" s="19"/>
      <c r="BYS72" s="19"/>
      <c r="BYT72" s="19"/>
      <c r="BYU72" s="19"/>
      <c r="BYV72" s="19"/>
      <c r="BYW72" s="19"/>
      <c r="BYX72" s="19"/>
      <c r="BYY72" s="19"/>
      <c r="BYZ72" s="19"/>
      <c r="BZA72" s="19"/>
      <c r="BZB72" s="19"/>
      <c r="BZC72" s="19"/>
      <c r="BZD72" s="19"/>
      <c r="BZE72" s="19"/>
      <c r="BZF72" s="19"/>
      <c r="BZG72" s="19"/>
      <c r="BZH72" s="19"/>
      <c r="BZI72" s="19"/>
      <c r="BZJ72" s="19"/>
      <c r="BZK72" s="19"/>
      <c r="BZL72" s="19"/>
      <c r="BZM72" s="19"/>
      <c r="BZN72" s="19"/>
      <c r="BZO72" s="19"/>
      <c r="BZP72" s="19"/>
      <c r="BZQ72" s="19"/>
      <c r="BZR72" s="19"/>
      <c r="BZS72" s="19"/>
      <c r="BZT72" s="19"/>
      <c r="BZU72" s="19"/>
      <c r="BZV72" s="19"/>
      <c r="BZW72" s="19"/>
      <c r="BZX72" s="19"/>
      <c r="BZY72" s="19"/>
      <c r="BZZ72" s="19"/>
      <c r="CAA72" s="19"/>
      <c r="CAB72" s="19"/>
      <c r="CAC72" s="19"/>
      <c r="CAD72" s="19"/>
      <c r="CAE72" s="19"/>
      <c r="CAF72" s="19"/>
      <c r="CAG72" s="19"/>
      <c r="CAH72" s="19"/>
      <c r="CAI72" s="19"/>
      <c r="CAJ72" s="19"/>
      <c r="CAK72" s="19"/>
      <c r="CAL72" s="19"/>
      <c r="CAM72" s="19"/>
      <c r="CAN72" s="19"/>
      <c r="CAO72" s="19"/>
      <c r="CAP72" s="19"/>
      <c r="CAQ72" s="19"/>
      <c r="CAR72" s="19"/>
      <c r="CAS72" s="19"/>
      <c r="CAT72" s="19"/>
      <c r="CAU72" s="19"/>
      <c r="CAV72" s="19"/>
      <c r="CAW72" s="19"/>
      <c r="CAX72" s="19"/>
      <c r="CAY72" s="19"/>
      <c r="CAZ72" s="19"/>
      <c r="CBA72" s="19"/>
      <c r="CBB72" s="19"/>
      <c r="CBC72" s="19"/>
      <c r="CBD72" s="19"/>
      <c r="CBE72" s="19"/>
      <c r="CBF72" s="19"/>
      <c r="CBG72" s="19"/>
      <c r="CBH72" s="19"/>
      <c r="CBI72" s="19"/>
      <c r="CBJ72" s="19"/>
      <c r="CBK72" s="19"/>
      <c r="CBL72" s="19"/>
      <c r="CBM72" s="19"/>
      <c r="CBN72" s="19"/>
      <c r="CBO72" s="19"/>
      <c r="CBP72" s="19"/>
      <c r="CBQ72" s="19"/>
      <c r="CBR72" s="19"/>
      <c r="CBS72" s="19"/>
      <c r="CBT72" s="19"/>
      <c r="CBU72" s="19"/>
      <c r="CBV72" s="19"/>
      <c r="CBW72" s="19"/>
      <c r="CBX72" s="19"/>
      <c r="CBY72" s="19"/>
      <c r="CBZ72" s="19"/>
      <c r="CCA72" s="19"/>
      <c r="CCB72" s="19"/>
      <c r="CCC72" s="19"/>
      <c r="CCD72" s="19"/>
      <c r="CCE72" s="19"/>
      <c r="CCF72" s="19"/>
      <c r="CCG72" s="19"/>
      <c r="CCH72" s="19"/>
      <c r="CCI72" s="19"/>
      <c r="CCJ72" s="19"/>
      <c r="CCK72" s="19"/>
      <c r="CCL72" s="19"/>
      <c r="CCM72" s="19"/>
      <c r="CCN72" s="19"/>
      <c r="CCO72" s="19"/>
      <c r="CCP72" s="19"/>
      <c r="CCQ72" s="19"/>
      <c r="CCR72" s="19"/>
      <c r="CCS72" s="19"/>
      <c r="CCT72" s="19"/>
      <c r="CCU72" s="19"/>
      <c r="CCV72" s="19"/>
      <c r="CCW72" s="19"/>
      <c r="CCX72" s="19"/>
      <c r="CCY72" s="19"/>
      <c r="CCZ72" s="19"/>
      <c r="CDA72" s="19"/>
      <c r="CDB72" s="19"/>
      <c r="CDC72" s="19"/>
      <c r="CDD72" s="19"/>
      <c r="CDE72" s="19"/>
      <c r="CDF72" s="19"/>
      <c r="CDG72" s="19"/>
      <c r="CDH72" s="19"/>
      <c r="CDI72" s="19"/>
      <c r="CDJ72" s="19"/>
      <c r="CDK72" s="19"/>
      <c r="CDL72" s="19"/>
      <c r="CDM72" s="19"/>
      <c r="CDN72" s="19"/>
      <c r="CDO72" s="19"/>
      <c r="CDP72" s="19"/>
      <c r="CDQ72" s="19"/>
      <c r="CDR72" s="19"/>
      <c r="CDS72" s="19"/>
      <c r="CDT72" s="19"/>
      <c r="CDU72" s="19"/>
      <c r="CDV72" s="19"/>
      <c r="CDW72" s="19"/>
      <c r="CDX72" s="19"/>
      <c r="CDY72" s="19"/>
      <c r="CDZ72" s="19"/>
      <c r="CEA72" s="19"/>
      <c r="CEB72" s="19"/>
      <c r="CEC72" s="19"/>
      <c r="CED72" s="19"/>
      <c r="CEE72" s="19"/>
      <c r="CEF72" s="19"/>
      <c r="CEG72" s="19"/>
      <c r="CEH72" s="19"/>
      <c r="CEI72" s="19"/>
      <c r="CEJ72" s="19"/>
      <c r="CEK72" s="19"/>
      <c r="CEL72" s="19"/>
      <c r="CEM72" s="19"/>
      <c r="CEN72" s="19"/>
      <c r="CEO72" s="19"/>
      <c r="CEP72" s="19"/>
      <c r="CEQ72" s="19"/>
      <c r="CER72" s="19"/>
      <c r="CES72" s="19"/>
      <c r="CET72" s="19"/>
      <c r="CEU72" s="19"/>
      <c r="CEV72" s="19"/>
      <c r="CEW72" s="19"/>
      <c r="CEX72" s="19"/>
      <c r="CEY72" s="19"/>
      <c r="CEZ72" s="19"/>
      <c r="CFA72" s="19"/>
      <c r="CFB72" s="19"/>
      <c r="CFC72" s="19"/>
      <c r="CFD72" s="19"/>
      <c r="CFE72" s="19"/>
      <c r="CFF72" s="19"/>
      <c r="CFG72" s="19"/>
      <c r="CFH72" s="19"/>
      <c r="CFI72" s="19"/>
      <c r="CFJ72" s="19"/>
      <c r="CFK72" s="19"/>
      <c r="CFL72" s="19"/>
      <c r="CFM72" s="19"/>
      <c r="CFN72" s="19"/>
      <c r="CFO72" s="19"/>
      <c r="CFP72" s="19"/>
      <c r="CFQ72" s="19"/>
      <c r="CFR72" s="19"/>
      <c r="CFS72" s="19"/>
      <c r="CFT72" s="19"/>
      <c r="CFU72" s="19"/>
      <c r="CFV72" s="19"/>
      <c r="CFW72" s="19"/>
      <c r="CFX72" s="19"/>
      <c r="CFY72" s="19"/>
      <c r="CFZ72" s="19"/>
      <c r="CGA72" s="19"/>
      <c r="CGB72" s="19"/>
      <c r="CGC72" s="19"/>
      <c r="CGD72" s="19"/>
      <c r="CGE72" s="19"/>
      <c r="CGF72" s="19"/>
      <c r="CGG72" s="19"/>
      <c r="CGH72" s="19"/>
      <c r="CGI72" s="19"/>
      <c r="CGJ72" s="19"/>
      <c r="CGK72" s="19"/>
      <c r="CGL72" s="19"/>
      <c r="CGM72" s="19"/>
      <c r="CGN72" s="19"/>
      <c r="CGO72" s="19"/>
      <c r="CGP72" s="19"/>
      <c r="CGQ72" s="19"/>
      <c r="CGR72" s="19"/>
      <c r="CGS72" s="19"/>
      <c r="CGT72" s="19"/>
      <c r="CGU72" s="19"/>
      <c r="CGV72" s="19"/>
      <c r="CGW72" s="19"/>
      <c r="CGX72" s="19"/>
      <c r="CGY72" s="19"/>
      <c r="CGZ72" s="19"/>
      <c r="CHA72" s="19"/>
      <c r="CHB72" s="19"/>
      <c r="CHC72" s="19"/>
      <c r="CHD72" s="19"/>
      <c r="CHE72" s="19"/>
      <c r="CHF72" s="19"/>
      <c r="CHG72" s="19"/>
      <c r="CHH72" s="19"/>
      <c r="CHI72" s="19"/>
      <c r="CHJ72" s="19"/>
      <c r="CHK72" s="19"/>
      <c r="CHL72" s="19"/>
      <c r="CHM72" s="19"/>
      <c r="CHN72" s="19"/>
      <c r="CHO72" s="19"/>
      <c r="CHP72" s="19"/>
      <c r="CHQ72" s="19"/>
      <c r="CHR72" s="19"/>
      <c r="CHS72" s="19"/>
      <c r="CHT72" s="19"/>
      <c r="CHU72" s="19"/>
      <c r="CHV72" s="19"/>
      <c r="CHW72" s="19"/>
      <c r="CHX72" s="19"/>
      <c r="CHY72" s="19"/>
      <c r="CHZ72" s="19"/>
      <c r="CIA72" s="19"/>
      <c r="CIB72" s="19"/>
      <c r="CIC72" s="19"/>
      <c r="CID72" s="19"/>
      <c r="CIE72" s="19"/>
      <c r="CIF72" s="19"/>
      <c r="CIG72" s="19"/>
      <c r="CIH72" s="19"/>
      <c r="CII72" s="19"/>
      <c r="CIJ72" s="19"/>
      <c r="CIK72" s="19"/>
      <c r="CIL72" s="19"/>
      <c r="CIM72" s="19"/>
      <c r="CIN72" s="19"/>
      <c r="CIO72" s="19"/>
      <c r="CIP72" s="19"/>
      <c r="CIQ72" s="19"/>
      <c r="CIR72" s="19"/>
      <c r="CIS72" s="19"/>
      <c r="CIT72" s="19"/>
      <c r="CIU72" s="19"/>
      <c r="CIV72" s="19"/>
      <c r="CIW72" s="19"/>
      <c r="CIX72" s="19"/>
      <c r="CIY72" s="19"/>
      <c r="CIZ72" s="19"/>
      <c r="CJA72" s="19"/>
      <c r="CJB72" s="19"/>
      <c r="CJC72" s="19"/>
      <c r="CJD72" s="19"/>
      <c r="CJE72" s="19"/>
      <c r="CJF72" s="19"/>
      <c r="CJG72" s="19"/>
      <c r="CJH72" s="19"/>
      <c r="CJI72" s="19"/>
      <c r="CJJ72" s="19"/>
      <c r="CJK72" s="19"/>
      <c r="CJL72" s="19"/>
      <c r="CJM72" s="19"/>
      <c r="CJN72" s="19"/>
      <c r="CJO72" s="19"/>
      <c r="CJP72" s="19"/>
      <c r="CJQ72" s="19"/>
      <c r="CJR72" s="19"/>
      <c r="CJS72" s="19"/>
      <c r="CJT72" s="19"/>
      <c r="CJU72" s="19"/>
      <c r="CJV72" s="19"/>
      <c r="CJW72" s="19"/>
      <c r="CJX72" s="19"/>
      <c r="CJY72" s="19"/>
      <c r="CJZ72" s="19"/>
      <c r="CKA72" s="19"/>
      <c r="CKB72" s="19"/>
      <c r="CKC72" s="19"/>
      <c r="CKD72" s="19"/>
      <c r="CKE72" s="19"/>
      <c r="CKF72" s="19"/>
      <c r="CKG72" s="19"/>
      <c r="CKH72" s="19"/>
      <c r="CKI72" s="19"/>
      <c r="CKJ72" s="19"/>
      <c r="CKK72" s="19"/>
      <c r="CKL72" s="19"/>
      <c r="CKM72" s="19"/>
      <c r="CKN72" s="19"/>
      <c r="CKO72" s="19"/>
      <c r="CKP72" s="19"/>
      <c r="CKQ72" s="19"/>
      <c r="CKR72" s="19"/>
      <c r="CKS72" s="19"/>
      <c r="CKT72" s="19"/>
      <c r="CKU72" s="19"/>
      <c r="CKV72" s="19"/>
      <c r="CKW72" s="19"/>
      <c r="CKX72" s="19"/>
      <c r="CKY72" s="19"/>
      <c r="CKZ72" s="19"/>
      <c r="CLA72" s="19"/>
      <c r="CLB72" s="19"/>
      <c r="CLC72" s="19"/>
      <c r="CLD72" s="19"/>
      <c r="CLE72" s="19"/>
      <c r="CLF72" s="19"/>
      <c r="CLG72" s="19"/>
      <c r="CLH72" s="19"/>
      <c r="CLI72" s="19"/>
      <c r="CLJ72" s="19"/>
      <c r="CLK72" s="19"/>
      <c r="CLL72" s="19"/>
      <c r="CLM72" s="19"/>
      <c r="CLN72" s="19"/>
      <c r="CLO72" s="19"/>
      <c r="CLP72" s="19"/>
      <c r="CLQ72" s="19"/>
      <c r="CLR72" s="19"/>
      <c r="CLS72" s="19"/>
      <c r="CLT72" s="19"/>
      <c r="CLU72" s="19"/>
      <c r="CLV72" s="19"/>
      <c r="CLW72" s="19"/>
      <c r="CLX72" s="19"/>
      <c r="CLY72" s="19"/>
      <c r="CLZ72" s="19"/>
      <c r="CMA72" s="19"/>
      <c r="CMB72" s="19"/>
      <c r="CMC72" s="19"/>
      <c r="CMD72" s="19"/>
      <c r="CME72" s="19"/>
      <c r="CMF72" s="19"/>
      <c r="CMG72" s="19"/>
      <c r="CMH72" s="19"/>
      <c r="CMI72" s="19"/>
      <c r="CMJ72" s="19"/>
      <c r="CMK72" s="19"/>
      <c r="CML72" s="19"/>
      <c r="CMM72" s="19"/>
      <c r="CMN72" s="19"/>
      <c r="CMO72" s="19"/>
      <c r="CMP72" s="19"/>
      <c r="CMQ72" s="19"/>
      <c r="CMR72" s="19"/>
      <c r="CMS72" s="19"/>
      <c r="CMT72" s="19"/>
      <c r="CMU72" s="19"/>
      <c r="CMV72" s="19"/>
      <c r="CMW72" s="19"/>
      <c r="CMX72" s="19"/>
      <c r="CMY72" s="19"/>
      <c r="CMZ72" s="19"/>
      <c r="CNA72" s="19"/>
      <c r="CNB72" s="19"/>
      <c r="CNC72" s="19"/>
      <c r="CND72" s="19"/>
      <c r="CNE72" s="19"/>
      <c r="CNF72" s="19"/>
      <c r="CNG72" s="19"/>
      <c r="CNH72" s="19"/>
      <c r="CNI72" s="19"/>
      <c r="CNJ72" s="19"/>
      <c r="CNK72" s="19"/>
      <c r="CNL72" s="19"/>
      <c r="CNM72" s="19"/>
      <c r="CNN72" s="19"/>
      <c r="CNO72" s="19"/>
      <c r="CNP72" s="19"/>
      <c r="CNQ72" s="19"/>
      <c r="CNR72" s="19"/>
      <c r="CNS72" s="19"/>
      <c r="CNT72" s="19"/>
      <c r="CNU72" s="19"/>
      <c r="CNV72" s="19"/>
      <c r="CNW72" s="19"/>
      <c r="CNX72" s="19"/>
      <c r="CNY72" s="19"/>
      <c r="CNZ72" s="19"/>
      <c r="COA72" s="19"/>
      <c r="COB72" s="19"/>
      <c r="COC72" s="19"/>
      <c r="COD72" s="19"/>
      <c r="COE72" s="19"/>
      <c r="COF72" s="19"/>
      <c r="COG72" s="19"/>
      <c r="COH72" s="19"/>
      <c r="COI72" s="19"/>
      <c r="COJ72" s="19"/>
      <c r="COK72" s="19"/>
      <c r="COL72" s="19"/>
      <c r="COM72" s="19"/>
      <c r="CON72" s="19"/>
      <c r="COO72" s="19"/>
      <c r="COP72" s="19"/>
      <c r="COQ72" s="19"/>
      <c r="COR72" s="19"/>
      <c r="COS72" s="19"/>
      <c r="COT72" s="19"/>
      <c r="COU72" s="19"/>
      <c r="COV72" s="19"/>
      <c r="COW72" s="19"/>
      <c r="COX72" s="19"/>
      <c r="COY72" s="19"/>
      <c r="COZ72" s="19"/>
      <c r="CPA72" s="19"/>
      <c r="CPB72" s="19"/>
      <c r="CPC72" s="19"/>
      <c r="CPD72" s="19"/>
      <c r="CPE72" s="19"/>
      <c r="CPF72" s="19"/>
      <c r="CPG72" s="19"/>
      <c r="CPH72" s="19"/>
      <c r="CPI72" s="19"/>
      <c r="CPJ72" s="19"/>
      <c r="CPK72" s="19"/>
      <c r="CPL72" s="19"/>
      <c r="CPM72" s="19"/>
      <c r="CPN72" s="19"/>
      <c r="CPO72" s="19"/>
      <c r="CPP72" s="19"/>
      <c r="CPQ72" s="19"/>
      <c r="CPR72" s="19"/>
      <c r="CPS72" s="19"/>
      <c r="CPT72" s="19"/>
      <c r="CPU72" s="19"/>
      <c r="CPV72" s="19"/>
      <c r="CPW72" s="19"/>
      <c r="CPX72" s="19"/>
      <c r="CPY72" s="19"/>
      <c r="CPZ72" s="19"/>
      <c r="CQA72" s="19"/>
      <c r="CQB72" s="19"/>
      <c r="CQC72" s="19"/>
      <c r="CQD72" s="19"/>
      <c r="CQE72" s="19"/>
      <c r="CQF72" s="19"/>
      <c r="CQG72" s="19"/>
      <c r="CQH72" s="19"/>
      <c r="CQI72" s="19"/>
      <c r="CQJ72" s="19"/>
      <c r="CQK72" s="19"/>
      <c r="CQL72" s="19"/>
      <c r="CQM72" s="19"/>
      <c r="CQN72" s="19"/>
      <c r="CQO72" s="19"/>
      <c r="CQP72" s="19"/>
      <c r="CQQ72" s="19"/>
      <c r="CQR72" s="19"/>
      <c r="CQS72" s="19"/>
      <c r="CQT72" s="19"/>
      <c r="CQU72" s="19"/>
      <c r="CQV72" s="19"/>
      <c r="CQW72" s="19"/>
      <c r="CQX72" s="19"/>
      <c r="CQY72" s="19"/>
      <c r="CQZ72" s="19"/>
      <c r="CRA72" s="19"/>
      <c r="CRB72" s="19"/>
      <c r="CRC72" s="19"/>
      <c r="CRD72" s="19"/>
      <c r="CRE72" s="19"/>
      <c r="CRF72" s="19"/>
      <c r="CRG72" s="19"/>
      <c r="CRH72" s="19"/>
      <c r="CRI72" s="19"/>
      <c r="CRJ72" s="19"/>
      <c r="CRK72" s="19"/>
      <c r="CRL72" s="19"/>
      <c r="CRM72" s="19"/>
      <c r="CRN72" s="19"/>
      <c r="CRO72" s="19"/>
      <c r="CRP72" s="19"/>
      <c r="CRQ72" s="19"/>
      <c r="CRR72" s="19"/>
      <c r="CRS72" s="19"/>
      <c r="CRT72" s="19"/>
      <c r="CRU72" s="19"/>
      <c r="CRV72" s="19"/>
      <c r="CRW72" s="19"/>
      <c r="CRX72" s="19"/>
      <c r="CRY72" s="19"/>
      <c r="CRZ72" s="19"/>
      <c r="CSA72" s="19"/>
      <c r="CSB72" s="19"/>
      <c r="CSC72" s="19"/>
      <c r="CSD72" s="19"/>
      <c r="CSE72" s="19"/>
      <c r="CSF72" s="19"/>
      <c r="CSG72" s="19"/>
      <c r="CSH72" s="19"/>
      <c r="CSI72" s="19"/>
      <c r="CSJ72" s="19"/>
      <c r="CSK72" s="19"/>
      <c r="CSL72" s="19"/>
      <c r="CSM72" s="19"/>
      <c r="CSN72" s="19"/>
      <c r="CSO72" s="19"/>
      <c r="CSP72" s="19"/>
      <c r="CSQ72" s="19"/>
      <c r="CSR72" s="19"/>
      <c r="CSS72" s="19"/>
      <c r="CST72" s="19"/>
      <c r="CSU72" s="19"/>
      <c r="CSV72" s="19"/>
      <c r="CSW72" s="19"/>
      <c r="CSX72" s="19"/>
      <c r="CSY72" s="19"/>
      <c r="CSZ72" s="19"/>
      <c r="CTA72" s="19"/>
      <c r="CTB72" s="19"/>
      <c r="CTC72" s="19"/>
      <c r="CTD72" s="19"/>
      <c r="CTE72" s="19"/>
      <c r="CTF72" s="19"/>
      <c r="CTG72" s="19"/>
      <c r="CTH72" s="19"/>
      <c r="CTI72" s="19"/>
      <c r="CTJ72" s="19"/>
      <c r="CTK72" s="19"/>
      <c r="CTL72" s="19"/>
      <c r="CTM72" s="19"/>
      <c r="CTN72" s="19"/>
      <c r="CTO72" s="19"/>
      <c r="CTP72" s="19"/>
      <c r="CTQ72" s="19"/>
      <c r="CTR72" s="19"/>
      <c r="CTS72" s="19"/>
      <c r="CTT72" s="19"/>
      <c r="CTU72" s="19"/>
      <c r="CTV72" s="19"/>
      <c r="CTW72" s="19"/>
      <c r="CTX72" s="19"/>
      <c r="CTY72" s="19"/>
      <c r="CTZ72" s="19"/>
      <c r="CUA72" s="19"/>
      <c r="CUB72" s="19"/>
      <c r="CUC72" s="19"/>
      <c r="CUD72" s="19"/>
      <c r="CUE72" s="19"/>
      <c r="CUF72" s="19"/>
      <c r="CUG72" s="19"/>
      <c r="CUH72" s="19"/>
      <c r="CUI72" s="19"/>
      <c r="CUJ72" s="19"/>
      <c r="CUK72" s="19"/>
      <c r="CUL72" s="19"/>
      <c r="CUM72" s="19"/>
      <c r="CUN72" s="19"/>
      <c r="CUO72" s="19"/>
      <c r="CUP72" s="19"/>
      <c r="CUQ72" s="19"/>
      <c r="CUR72" s="19"/>
      <c r="CUS72" s="19"/>
      <c r="CUT72" s="19"/>
      <c r="CUU72" s="19"/>
      <c r="CUV72" s="19"/>
      <c r="CUW72" s="19"/>
      <c r="CUX72" s="19"/>
      <c r="CUY72" s="19"/>
      <c r="CUZ72" s="19"/>
      <c r="CVA72" s="19"/>
      <c r="CVB72" s="19"/>
      <c r="CVC72" s="19"/>
      <c r="CVD72" s="19"/>
      <c r="CVE72" s="19"/>
      <c r="CVF72" s="19"/>
      <c r="CVG72" s="19"/>
      <c r="CVH72" s="19"/>
      <c r="CVI72" s="19"/>
      <c r="CVJ72" s="19"/>
      <c r="CVK72" s="19"/>
      <c r="CVL72" s="19"/>
      <c r="CVM72" s="19"/>
      <c r="CVN72" s="19"/>
      <c r="CVO72" s="19"/>
      <c r="CVP72" s="19"/>
      <c r="CVQ72" s="19"/>
      <c r="CVR72" s="19"/>
      <c r="CVS72" s="19"/>
      <c r="CVT72" s="19"/>
      <c r="CVU72" s="19"/>
      <c r="CVV72" s="19"/>
      <c r="CVW72" s="19"/>
      <c r="CVX72" s="19"/>
      <c r="CVY72" s="19"/>
      <c r="CVZ72" s="19"/>
      <c r="CWA72" s="19"/>
      <c r="CWB72" s="19"/>
      <c r="CWC72" s="19"/>
      <c r="CWD72" s="19"/>
      <c r="CWE72" s="19"/>
      <c r="CWF72" s="19"/>
      <c r="CWG72" s="19"/>
      <c r="CWH72" s="19"/>
      <c r="CWI72" s="19"/>
      <c r="CWJ72" s="19"/>
      <c r="CWK72" s="19"/>
      <c r="CWL72" s="19"/>
      <c r="CWM72" s="19"/>
      <c r="CWN72" s="19"/>
      <c r="CWO72" s="19"/>
      <c r="CWP72" s="19"/>
      <c r="CWQ72" s="19"/>
      <c r="CWR72" s="19"/>
      <c r="CWS72" s="19"/>
      <c r="CWT72" s="19"/>
      <c r="CWU72" s="19"/>
      <c r="CWV72" s="19"/>
      <c r="CWW72" s="19"/>
      <c r="CWX72" s="19"/>
      <c r="CWY72" s="19"/>
      <c r="CWZ72" s="19"/>
      <c r="CXA72" s="19"/>
      <c r="CXB72" s="19"/>
      <c r="CXC72" s="19"/>
      <c r="CXD72" s="19"/>
      <c r="CXE72" s="19"/>
      <c r="CXF72" s="19"/>
      <c r="CXG72" s="19"/>
      <c r="CXH72" s="19"/>
      <c r="CXI72" s="19"/>
      <c r="CXJ72" s="19"/>
      <c r="CXK72" s="19"/>
      <c r="CXL72" s="19"/>
      <c r="CXM72" s="19"/>
      <c r="CXN72" s="19"/>
      <c r="CXO72" s="19"/>
      <c r="CXP72" s="19"/>
      <c r="CXQ72" s="19"/>
      <c r="CXR72" s="19"/>
      <c r="CXS72" s="19"/>
      <c r="CXT72" s="19"/>
      <c r="CXU72" s="19"/>
      <c r="CXV72" s="19"/>
      <c r="CXW72" s="19"/>
      <c r="CXX72" s="19"/>
      <c r="CXY72" s="19"/>
      <c r="CXZ72" s="19"/>
      <c r="CYA72" s="19"/>
      <c r="CYB72" s="19"/>
      <c r="CYC72" s="19"/>
      <c r="CYD72" s="19"/>
      <c r="CYE72" s="19"/>
      <c r="CYF72" s="19"/>
      <c r="CYG72" s="19"/>
      <c r="CYH72" s="19"/>
      <c r="CYI72" s="19"/>
      <c r="CYJ72" s="19"/>
      <c r="CYK72" s="19"/>
      <c r="CYL72" s="19"/>
      <c r="CYM72" s="19"/>
      <c r="CYN72" s="19"/>
      <c r="CYO72" s="19"/>
      <c r="CYP72" s="19"/>
      <c r="CYQ72" s="19"/>
      <c r="CYR72" s="19"/>
      <c r="CYS72" s="19"/>
      <c r="CYT72" s="19"/>
      <c r="CYU72" s="19"/>
      <c r="CYV72" s="19"/>
      <c r="CYW72" s="19"/>
      <c r="CYX72" s="19"/>
      <c r="CYY72" s="19"/>
      <c r="CYZ72" s="19"/>
      <c r="CZA72" s="19"/>
      <c r="CZB72" s="19"/>
      <c r="CZC72" s="19"/>
      <c r="CZD72" s="19"/>
      <c r="CZE72" s="19"/>
      <c r="CZF72" s="19"/>
      <c r="CZG72" s="19"/>
      <c r="CZH72" s="19"/>
      <c r="CZI72" s="19"/>
      <c r="CZJ72" s="19"/>
      <c r="CZK72" s="19"/>
      <c r="CZL72" s="19"/>
      <c r="CZM72" s="19"/>
      <c r="CZN72" s="19"/>
      <c r="CZO72" s="19"/>
      <c r="CZP72" s="19"/>
      <c r="CZQ72" s="19"/>
      <c r="CZR72" s="19"/>
      <c r="CZS72" s="19"/>
      <c r="CZT72" s="19"/>
      <c r="CZU72" s="19"/>
      <c r="CZV72" s="19"/>
      <c r="CZW72" s="19"/>
      <c r="CZX72" s="19"/>
      <c r="CZY72" s="19"/>
      <c r="CZZ72" s="19"/>
      <c r="DAA72" s="19"/>
      <c r="DAB72" s="19"/>
      <c r="DAC72" s="19"/>
      <c r="DAD72" s="19"/>
      <c r="DAE72" s="19"/>
      <c r="DAF72" s="19"/>
      <c r="DAG72" s="19"/>
      <c r="DAH72" s="19"/>
      <c r="DAI72" s="19"/>
      <c r="DAJ72" s="19"/>
      <c r="DAK72" s="19"/>
      <c r="DAL72" s="19"/>
      <c r="DAM72" s="19"/>
      <c r="DAN72" s="19"/>
      <c r="DAO72" s="19"/>
      <c r="DAP72" s="19"/>
      <c r="DAQ72" s="19"/>
      <c r="DAR72" s="19"/>
      <c r="DAS72" s="19"/>
      <c r="DAT72" s="19"/>
      <c r="DAU72" s="19"/>
      <c r="DAV72" s="19"/>
      <c r="DAW72" s="19"/>
      <c r="DAX72" s="19"/>
      <c r="DAY72" s="19"/>
      <c r="DAZ72" s="19"/>
      <c r="DBA72" s="19"/>
      <c r="DBB72" s="19"/>
      <c r="DBC72" s="19"/>
      <c r="DBD72" s="19"/>
      <c r="DBE72" s="19"/>
      <c r="DBF72" s="19"/>
      <c r="DBG72" s="19"/>
      <c r="DBH72" s="19"/>
      <c r="DBI72" s="19"/>
      <c r="DBJ72" s="19"/>
      <c r="DBK72" s="19"/>
      <c r="DBL72" s="19"/>
      <c r="DBM72" s="19"/>
      <c r="DBN72" s="19"/>
      <c r="DBO72" s="19"/>
      <c r="DBP72" s="19"/>
      <c r="DBQ72" s="19"/>
      <c r="DBR72" s="19"/>
      <c r="DBS72" s="19"/>
      <c r="DBT72" s="19"/>
      <c r="DBU72" s="19"/>
      <c r="DBV72" s="19"/>
      <c r="DBW72" s="19"/>
      <c r="DBX72" s="19"/>
      <c r="DBY72" s="19"/>
      <c r="DBZ72" s="19"/>
      <c r="DCA72" s="19"/>
      <c r="DCB72" s="19"/>
      <c r="DCC72" s="19"/>
      <c r="DCD72" s="19"/>
      <c r="DCE72" s="19"/>
      <c r="DCF72" s="19"/>
      <c r="DCG72" s="19"/>
      <c r="DCH72" s="19"/>
      <c r="DCI72" s="19"/>
      <c r="DCJ72" s="19"/>
      <c r="DCK72" s="19"/>
      <c r="DCL72" s="19"/>
      <c r="DCM72" s="19"/>
      <c r="DCN72" s="19"/>
      <c r="DCO72" s="19"/>
      <c r="DCP72" s="19"/>
      <c r="DCQ72" s="19"/>
      <c r="DCR72" s="19"/>
      <c r="DCS72" s="19"/>
      <c r="DCT72" s="19"/>
      <c r="DCU72" s="19"/>
      <c r="DCV72" s="19"/>
      <c r="DCW72" s="19"/>
      <c r="DCX72" s="19"/>
      <c r="DCY72" s="19"/>
      <c r="DCZ72" s="19"/>
      <c r="DDA72" s="19"/>
      <c r="DDB72" s="19"/>
      <c r="DDC72" s="19"/>
      <c r="DDD72" s="19"/>
      <c r="DDE72" s="19"/>
      <c r="DDF72" s="19"/>
      <c r="DDG72" s="19"/>
      <c r="DDH72" s="19"/>
      <c r="DDI72" s="19"/>
      <c r="DDJ72" s="19"/>
      <c r="DDK72" s="19"/>
      <c r="DDL72" s="19"/>
      <c r="DDM72" s="19"/>
      <c r="DDN72" s="19"/>
      <c r="DDO72" s="19"/>
      <c r="DDP72" s="19"/>
      <c r="DDQ72" s="19"/>
      <c r="DDR72" s="19"/>
      <c r="DDS72" s="19"/>
      <c r="DDT72" s="19"/>
      <c r="DDU72" s="19"/>
      <c r="DDV72" s="19"/>
      <c r="DDW72" s="19"/>
      <c r="DDX72" s="19"/>
      <c r="DDY72" s="19"/>
      <c r="DDZ72" s="19"/>
      <c r="DEA72" s="19"/>
      <c r="DEB72" s="19"/>
      <c r="DEC72" s="19"/>
      <c r="DED72" s="19"/>
      <c r="DEE72" s="19"/>
      <c r="DEF72" s="19"/>
      <c r="DEG72" s="19"/>
      <c r="DEH72" s="19"/>
      <c r="DEI72" s="19"/>
      <c r="DEJ72" s="19"/>
      <c r="DEK72" s="19"/>
      <c r="DEL72" s="19"/>
      <c r="DEM72" s="19"/>
      <c r="DEN72" s="19"/>
      <c r="DEO72" s="19"/>
      <c r="DEP72" s="19"/>
      <c r="DEQ72" s="19"/>
      <c r="DER72" s="19"/>
      <c r="DES72" s="19"/>
      <c r="DET72" s="19"/>
      <c r="DEU72" s="19"/>
      <c r="DEV72" s="19"/>
      <c r="DEW72" s="19"/>
      <c r="DEX72" s="19"/>
      <c r="DEY72" s="19"/>
      <c r="DEZ72" s="19"/>
      <c r="DFA72" s="19"/>
      <c r="DFB72" s="19"/>
      <c r="DFC72" s="19"/>
      <c r="DFD72" s="19"/>
      <c r="DFE72" s="19"/>
      <c r="DFF72" s="19"/>
      <c r="DFG72" s="19"/>
      <c r="DFH72" s="19"/>
      <c r="DFI72" s="19"/>
      <c r="DFJ72" s="19"/>
      <c r="DFK72" s="19"/>
      <c r="DFL72" s="19"/>
      <c r="DFM72" s="19"/>
      <c r="DFN72" s="19"/>
      <c r="DFO72" s="19"/>
      <c r="DFP72" s="19"/>
      <c r="DFQ72" s="19"/>
      <c r="DFR72" s="19"/>
      <c r="DFS72" s="19"/>
      <c r="DFT72" s="19"/>
      <c r="DFU72" s="19"/>
      <c r="DFV72" s="19"/>
      <c r="DFW72" s="19"/>
      <c r="DFX72" s="19"/>
      <c r="DFY72" s="19"/>
      <c r="DFZ72" s="19"/>
      <c r="DGA72" s="19"/>
      <c r="DGB72" s="19"/>
      <c r="DGC72" s="19"/>
      <c r="DGD72" s="19"/>
      <c r="DGE72" s="19"/>
      <c r="DGF72" s="19"/>
      <c r="DGG72" s="19"/>
      <c r="DGH72" s="19"/>
      <c r="DGI72" s="19"/>
      <c r="DGJ72" s="19"/>
      <c r="DGK72" s="19"/>
      <c r="DGL72" s="19"/>
      <c r="DGM72" s="19"/>
      <c r="DGN72" s="19"/>
      <c r="DGO72" s="19"/>
      <c r="DGP72" s="19"/>
      <c r="DGQ72" s="19"/>
      <c r="DGR72" s="19"/>
      <c r="DGS72" s="19"/>
      <c r="DGT72" s="19"/>
      <c r="DGU72" s="19"/>
      <c r="DGV72" s="19"/>
      <c r="DGW72" s="19"/>
      <c r="DGX72" s="19"/>
      <c r="DGY72" s="19"/>
      <c r="DGZ72" s="19"/>
      <c r="DHA72" s="19"/>
      <c r="DHB72" s="19"/>
      <c r="DHC72" s="19"/>
      <c r="DHD72" s="19"/>
      <c r="DHE72" s="19"/>
      <c r="DHF72" s="19"/>
      <c r="DHG72" s="19"/>
      <c r="DHH72" s="19"/>
      <c r="DHI72" s="19"/>
      <c r="DHJ72" s="19"/>
      <c r="DHK72" s="19"/>
      <c r="DHL72" s="19"/>
      <c r="DHM72" s="19"/>
      <c r="DHN72" s="19"/>
      <c r="DHO72" s="19"/>
      <c r="DHP72" s="19"/>
      <c r="DHQ72" s="19"/>
      <c r="DHR72" s="19"/>
      <c r="DHS72" s="19"/>
      <c r="DHT72" s="19"/>
      <c r="DHU72" s="19"/>
      <c r="DHV72" s="19"/>
      <c r="DHW72" s="19"/>
      <c r="DHX72" s="19"/>
      <c r="DHY72" s="19"/>
      <c r="DHZ72" s="19"/>
      <c r="DIA72" s="19"/>
      <c r="DIB72" s="19"/>
      <c r="DIC72" s="19"/>
      <c r="DID72" s="19"/>
      <c r="DIE72" s="19"/>
      <c r="DIF72" s="19"/>
      <c r="DIG72" s="19"/>
      <c r="DIH72" s="19"/>
      <c r="DII72" s="19"/>
      <c r="DIJ72" s="19"/>
      <c r="DIK72" s="19"/>
      <c r="DIL72" s="19"/>
      <c r="DIM72" s="19"/>
      <c r="DIN72" s="19"/>
      <c r="DIO72" s="19"/>
      <c r="DIP72" s="19"/>
      <c r="DIQ72" s="19"/>
      <c r="DIR72" s="19"/>
      <c r="DIS72" s="19"/>
      <c r="DIT72" s="19"/>
      <c r="DIU72" s="19"/>
      <c r="DIV72" s="19"/>
      <c r="DIW72" s="19"/>
      <c r="DIX72" s="19"/>
      <c r="DIY72" s="19"/>
      <c r="DIZ72" s="19"/>
      <c r="DJA72" s="19"/>
      <c r="DJB72" s="19"/>
      <c r="DJC72" s="19"/>
      <c r="DJD72" s="19"/>
      <c r="DJE72" s="19"/>
      <c r="DJF72" s="19"/>
      <c r="DJG72" s="19"/>
      <c r="DJH72" s="19"/>
      <c r="DJI72" s="19"/>
      <c r="DJJ72" s="19"/>
      <c r="DJK72" s="19"/>
      <c r="DJL72" s="19"/>
      <c r="DJM72" s="19"/>
      <c r="DJN72" s="19"/>
      <c r="DJO72" s="19"/>
      <c r="DJP72" s="19"/>
      <c r="DJQ72" s="19"/>
      <c r="DJR72" s="19"/>
      <c r="DJS72" s="19"/>
      <c r="DJT72" s="19"/>
      <c r="DJU72" s="19"/>
      <c r="DJV72" s="19"/>
      <c r="DJW72" s="19"/>
      <c r="DJX72" s="19"/>
      <c r="DJY72" s="19"/>
      <c r="DJZ72" s="19"/>
      <c r="DKA72" s="19"/>
      <c r="DKB72" s="19"/>
      <c r="DKC72" s="19"/>
      <c r="DKD72" s="19"/>
      <c r="DKE72" s="19"/>
      <c r="DKF72" s="19"/>
      <c r="DKG72" s="19"/>
      <c r="DKH72" s="19"/>
      <c r="DKI72" s="19"/>
      <c r="DKJ72" s="19"/>
      <c r="DKK72" s="19"/>
      <c r="DKL72" s="19"/>
      <c r="DKM72" s="19"/>
      <c r="DKN72" s="19"/>
      <c r="DKO72" s="19"/>
      <c r="DKP72" s="19"/>
      <c r="DKQ72" s="19"/>
      <c r="DKR72" s="19"/>
      <c r="DKS72" s="19"/>
      <c r="DKT72" s="19"/>
      <c r="DKU72" s="19"/>
      <c r="DKV72" s="19"/>
      <c r="DKW72" s="19"/>
      <c r="DKX72" s="19"/>
      <c r="DKY72" s="19"/>
      <c r="DKZ72" s="19"/>
      <c r="DLA72" s="19"/>
      <c r="DLB72" s="19"/>
      <c r="DLC72" s="19"/>
      <c r="DLD72" s="19"/>
      <c r="DLE72" s="19"/>
      <c r="DLF72" s="19"/>
      <c r="DLG72" s="19"/>
      <c r="DLH72" s="19"/>
      <c r="DLI72" s="19"/>
      <c r="DLJ72" s="19"/>
      <c r="DLK72" s="19"/>
      <c r="DLL72" s="19"/>
      <c r="DLM72" s="19"/>
      <c r="DLN72" s="19"/>
      <c r="DLO72" s="19"/>
      <c r="DLP72" s="19"/>
      <c r="DLQ72" s="19"/>
      <c r="DLR72" s="19"/>
      <c r="DLS72" s="19"/>
      <c r="DLT72" s="19"/>
      <c r="DLU72" s="19"/>
      <c r="DLV72" s="19"/>
      <c r="DLW72" s="19"/>
      <c r="DLX72" s="19"/>
      <c r="DLY72" s="19"/>
      <c r="DLZ72" s="19"/>
      <c r="DMA72" s="19"/>
      <c r="DMB72" s="19"/>
      <c r="DMC72" s="19"/>
      <c r="DMD72" s="19"/>
      <c r="DME72" s="19"/>
      <c r="DMF72" s="19"/>
      <c r="DMG72" s="19"/>
      <c r="DMH72" s="19"/>
      <c r="DMI72" s="19"/>
      <c r="DMJ72" s="19"/>
      <c r="DMK72" s="19"/>
      <c r="DML72" s="19"/>
      <c r="DMM72" s="19"/>
      <c r="DMN72" s="19"/>
      <c r="DMO72" s="19"/>
      <c r="DMP72" s="19"/>
      <c r="DMQ72" s="19"/>
      <c r="DMR72" s="19"/>
      <c r="DMS72" s="19"/>
      <c r="DMT72" s="19"/>
      <c r="DMU72" s="19"/>
      <c r="DMV72" s="19"/>
      <c r="DMW72" s="19"/>
      <c r="DMX72" s="19"/>
      <c r="DMY72" s="19"/>
      <c r="DMZ72" s="19"/>
      <c r="DNA72" s="19"/>
      <c r="DNB72" s="19"/>
      <c r="DNC72" s="19"/>
      <c r="DND72" s="19"/>
      <c r="DNE72" s="19"/>
      <c r="DNF72" s="19"/>
      <c r="DNG72" s="19"/>
      <c r="DNH72" s="19"/>
      <c r="DNI72" s="19"/>
      <c r="DNJ72" s="19"/>
      <c r="DNK72" s="19"/>
      <c r="DNL72" s="19"/>
      <c r="DNM72" s="19"/>
      <c r="DNN72" s="19"/>
      <c r="DNO72" s="19"/>
      <c r="DNP72" s="19"/>
      <c r="DNQ72" s="19"/>
      <c r="DNR72" s="19"/>
      <c r="DNS72" s="19"/>
      <c r="DNT72" s="19"/>
      <c r="DNU72" s="19"/>
      <c r="DNV72" s="19"/>
      <c r="DNW72" s="19"/>
      <c r="DNX72" s="19"/>
      <c r="DNY72" s="19"/>
      <c r="DNZ72" s="19"/>
      <c r="DOA72" s="19"/>
      <c r="DOB72" s="19"/>
      <c r="DOC72" s="19"/>
      <c r="DOD72" s="19"/>
      <c r="DOE72" s="19"/>
      <c r="DOF72" s="19"/>
      <c r="DOG72" s="19"/>
      <c r="DOH72" s="19"/>
      <c r="DOI72" s="19"/>
      <c r="DOJ72" s="19"/>
      <c r="DOK72" s="19"/>
      <c r="DOL72" s="19"/>
      <c r="DOM72" s="19"/>
      <c r="DON72" s="19"/>
      <c r="DOO72" s="19"/>
      <c r="DOP72" s="19"/>
      <c r="DOQ72" s="19"/>
      <c r="DOR72" s="19"/>
      <c r="DOS72" s="19"/>
      <c r="DOT72" s="19"/>
      <c r="DOU72" s="19"/>
      <c r="DOV72" s="19"/>
      <c r="DOW72" s="19"/>
      <c r="DOX72" s="19"/>
      <c r="DOY72" s="19"/>
      <c r="DOZ72" s="19"/>
      <c r="DPA72" s="19"/>
      <c r="DPB72" s="19"/>
      <c r="DPC72" s="19"/>
      <c r="DPD72" s="19"/>
      <c r="DPE72" s="19"/>
      <c r="DPF72" s="19"/>
      <c r="DPG72" s="19"/>
      <c r="DPH72" s="19"/>
      <c r="DPI72" s="19"/>
      <c r="DPJ72" s="19"/>
      <c r="DPK72" s="19"/>
      <c r="DPL72" s="19"/>
      <c r="DPM72" s="19"/>
      <c r="DPN72" s="19"/>
      <c r="DPO72" s="19"/>
      <c r="DPP72" s="19"/>
      <c r="DPQ72" s="19"/>
      <c r="DPR72" s="19"/>
      <c r="DPS72" s="19"/>
      <c r="DPT72" s="19"/>
      <c r="DPU72" s="19"/>
      <c r="DPV72" s="19"/>
      <c r="DPW72" s="19"/>
      <c r="DPX72" s="19"/>
      <c r="DPY72" s="19"/>
      <c r="DPZ72" s="19"/>
      <c r="DQA72" s="19"/>
      <c r="DQB72" s="19"/>
      <c r="DQC72" s="19"/>
      <c r="DQD72" s="19"/>
      <c r="DQE72" s="19"/>
      <c r="DQF72" s="19"/>
      <c r="DQG72" s="19"/>
      <c r="DQH72" s="19"/>
      <c r="DQI72" s="19"/>
      <c r="DQJ72" s="19"/>
      <c r="DQK72" s="19"/>
      <c r="DQL72" s="19"/>
      <c r="DQM72" s="19"/>
      <c r="DQN72" s="19"/>
      <c r="DQO72" s="19"/>
      <c r="DQP72" s="19"/>
      <c r="DQQ72" s="19"/>
      <c r="DQR72" s="19"/>
      <c r="DQS72" s="19"/>
      <c r="DQT72" s="19"/>
      <c r="DQU72" s="19"/>
      <c r="DQV72" s="19"/>
      <c r="DQW72" s="19"/>
      <c r="DQX72" s="19"/>
      <c r="DQY72" s="19"/>
      <c r="DQZ72" s="19"/>
      <c r="DRA72" s="19"/>
      <c r="DRB72" s="19"/>
      <c r="DRC72" s="19"/>
      <c r="DRD72" s="19"/>
      <c r="DRE72" s="19"/>
      <c r="DRF72" s="19"/>
      <c r="DRG72" s="19"/>
      <c r="DRH72" s="19"/>
      <c r="DRI72" s="19"/>
      <c r="DRJ72" s="19"/>
      <c r="DRK72" s="19"/>
      <c r="DRL72" s="19"/>
      <c r="DRM72" s="19"/>
      <c r="DRN72" s="19"/>
      <c r="DRO72" s="19"/>
      <c r="DRP72" s="19"/>
      <c r="DRQ72" s="19"/>
      <c r="DRR72" s="19"/>
      <c r="DRS72" s="19"/>
      <c r="DRT72" s="19"/>
      <c r="DRU72" s="19"/>
      <c r="DRV72" s="19"/>
      <c r="DRW72" s="19"/>
      <c r="DRX72" s="19"/>
      <c r="DRY72" s="19"/>
      <c r="DRZ72" s="19"/>
      <c r="DSA72" s="19"/>
      <c r="DSB72" s="19"/>
      <c r="DSC72" s="19"/>
      <c r="DSD72" s="19"/>
      <c r="DSE72" s="19"/>
      <c r="DSF72" s="19"/>
      <c r="DSG72" s="19"/>
      <c r="DSH72" s="19"/>
      <c r="DSI72" s="19"/>
      <c r="DSJ72" s="19"/>
      <c r="DSK72" s="19"/>
      <c r="DSL72" s="19"/>
      <c r="DSM72" s="19"/>
      <c r="DSN72" s="19"/>
      <c r="DSO72" s="19"/>
      <c r="DSP72" s="19"/>
      <c r="DSQ72" s="19"/>
      <c r="DSR72" s="19"/>
      <c r="DSS72" s="19"/>
      <c r="DST72" s="19"/>
      <c r="DSU72" s="19"/>
      <c r="DSV72" s="19"/>
      <c r="DSW72" s="19"/>
      <c r="DSX72" s="19"/>
      <c r="DSY72" s="19"/>
      <c r="DSZ72" s="19"/>
      <c r="DTA72" s="19"/>
      <c r="DTB72" s="19"/>
      <c r="DTC72" s="19"/>
      <c r="DTD72" s="19"/>
      <c r="DTE72" s="19"/>
      <c r="DTF72" s="19"/>
      <c r="DTG72" s="19"/>
      <c r="DTH72" s="19"/>
      <c r="DTI72" s="19"/>
      <c r="DTJ72" s="19"/>
      <c r="DTK72" s="19"/>
      <c r="DTL72" s="19"/>
      <c r="DTM72" s="19"/>
      <c r="DTN72" s="19"/>
      <c r="DTO72" s="19"/>
      <c r="DTP72" s="19"/>
      <c r="DTQ72" s="19"/>
      <c r="DTR72" s="19"/>
      <c r="DTS72" s="19"/>
      <c r="DTT72" s="19"/>
      <c r="DTU72" s="19"/>
      <c r="DTV72" s="19"/>
      <c r="DTW72" s="19"/>
      <c r="DTX72" s="19"/>
      <c r="DTY72" s="19"/>
      <c r="DTZ72" s="19"/>
      <c r="DUA72" s="19"/>
      <c r="DUB72" s="19"/>
      <c r="DUC72" s="19"/>
      <c r="DUD72" s="19"/>
      <c r="DUE72" s="19"/>
      <c r="DUF72" s="19"/>
      <c r="DUG72" s="19"/>
      <c r="DUH72" s="19"/>
      <c r="DUI72" s="19"/>
      <c r="DUJ72" s="19"/>
      <c r="DUK72" s="19"/>
      <c r="DUL72" s="19"/>
      <c r="DUM72" s="19"/>
      <c r="DUN72" s="19"/>
      <c r="DUO72" s="19"/>
      <c r="DUP72" s="19"/>
      <c r="DUQ72" s="19"/>
      <c r="DUR72" s="19"/>
      <c r="DUS72" s="19"/>
      <c r="DUT72" s="19"/>
      <c r="DUU72" s="19"/>
      <c r="DUV72" s="19"/>
      <c r="DUW72" s="19"/>
      <c r="DUX72" s="19"/>
      <c r="DUY72" s="19"/>
      <c r="DUZ72" s="19"/>
      <c r="DVA72" s="19"/>
      <c r="DVB72" s="19"/>
      <c r="DVC72" s="19"/>
      <c r="DVD72" s="19"/>
      <c r="DVE72" s="19"/>
      <c r="DVF72" s="19"/>
      <c r="DVG72" s="19"/>
      <c r="DVH72" s="19"/>
      <c r="DVI72" s="19"/>
      <c r="DVJ72" s="19"/>
      <c r="DVK72" s="19"/>
      <c r="DVL72" s="19"/>
      <c r="DVM72" s="19"/>
      <c r="DVN72" s="19"/>
      <c r="DVO72" s="19"/>
      <c r="DVP72" s="19"/>
      <c r="DVQ72" s="19"/>
      <c r="DVR72" s="19"/>
      <c r="DVS72" s="19"/>
      <c r="DVT72" s="19"/>
      <c r="DVU72" s="19"/>
      <c r="DVV72" s="19"/>
      <c r="DVW72" s="19"/>
      <c r="DVX72" s="19"/>
      <c r="DVY72" s="19"/>
      <c r="DVZ72" s="19"/>
      <c r="DWA72" s="19"/>
      <c r="DWB72" s="19"/>
      <c r="DWC72" s="19"/>
      <c r="DWD72" s="19"/>
      <c r="DWE72" s="19"/>
      <c r="DWF72" s="19"/>
      <c r="DWG72" s="19"/>
      <c r="DWH72" s="19"/>
      <c r="DWI72" s="19"/>
      <c r="DWJ72" s="19"/>
      <c r="DWK72" s="19"/>
      <c r="DWL72" s="19"/>
      <c r="DWM72" s="19"/>
      <c r="DWN72" s="19"/>
      <c r="DWO72" s="19"/>
      <c r="DWP72" s="19"/>
      <c r="DWQ72" s="19"/>
      <c r="DWR72" s="19"/>
      <c r="DWS72" s="19"/>
      <c r="DWT72" s="19"/>
      <c r="DWU72" s="19"/>
      <c r="DWV72" s="19"/>
      <c r="DWW72" s="19"/>
      <c r="DWX72" s="19"/>
      <c r="DWY72" s="19"/>
      <c r="DWZ72" s="19"/>
      <c r="DXA72" s="19"/>
      <c r="DXB72" s="19"/>
      <c r="DXC72" s="19"/>
      <c r="DXD72" s="19"/>
      <c r="DXE72" s="19"/>
      <c r="DXF72" s="19"/>
      <c r="DXG72" s="19"/>
      <c r="DXH72" s="19"/>
      <c r="DXI72" s="19"/>
      <c r="DXJ72" s="19"/>
      <c r="DXK72" s="19"/>
      <c r="DXL72" s="19"/>
      <c r="DXM72" s="19"/>
      <c r="DXN72" s="19"/>
      <c r="DXO72" s="19"/>
      <c r="DXP72" s="19"/>
      <c r="DXQ72" s="19"/>
      <c r="DXR72" s="19"/>
      <c r="DXS72" s="19"/>
      <c r="DXT72" s="19"/>
      <c r="DXU72" s="19"/>
      <c r="DXV72" s="19"/>
      <c r="DXW72" s="19"/>
      <c r="DXX72" s="19"/>
      <c r="DXY72" s="19"/>
      <c r="DXZ72" s="19"/>
      <c r="DYA72" s="19"/>
      <c r="DYB72" s="19"/>
      <c r="DYC72" s="19"/>
      <c r="DYD72" s="19"/>
      <c r="DYE72" s="19"/>
      <c r="DYF72" s="19"/>
      <c r="DYG72" s="19"/>
      <c r="DYH72" s="19"/>
      <c r="DYI72" s="19"/>
      <c r="DYJ72" s="19"/>
      <c r="DYK72" s="19"/>
      <c r="DYL72" s="19"/>
      <c r="DYM72" s="19"/>
      <c r="DYN72" s="19"/>
      <c r="DYO72" s="19"/>
      <c r="DYP72" s="19"/>
      <c r="DYQ72" s="19"/>
      <c r="DYR72" s="19"/>
      <c r="DYS72" s="19"/>
      <c r="DYT72" s="19"/>
      <c r="DYU72" s="19"/>
      <c r="DYV72" s="19"/>
      <c r="DYW72" s="19"/>
      <c r="DYX72" s="19"/>
      <c r="DYY72" s="19"/>
      <c r="DYZ72" s="19"/>
      <c r="DZA72" s="19"/>
      <c r="DZB72" s="19"/>
      <c r="DZC72" s="19"/>
      <c r="DZD72" s="19"/>
      <c r="DZE72" s="19"/>
      <c r="DZF72" s="19"/>
      <c r="DZG72" s="19"/>
      <c r="DZH72" s="19"/>
      <c r="DZI72" s="19"/>
      <c r="DZJ72" s="19"/>
      <c r="DZK72" s="19"/>
      <c r="DZL72" s="19"/>
      <c r="DZM72" s="19"/>
      <c r="DZN72" s="19"/>
      <c r="DZO72" s="19"/>
      <c r="DZP72" s="19"/>
      <c r="DZQ72" s="19"/>
      <c r="DZR72" s="19"/>
      <c r="DZS72" s="19"/>
      <c r="DZT72" s="19"/>
      <c r="DZU72" s="19"/>
      <c r="DZV72" s="19"/>
      <c r="DZW72" s="19"/>
      <c r="DZX72" s="19"/>
      <c r="DZY72" s="19"/>
      <c r="DZZ72" s="19"/>
      <c r="EAA72" s="19"/>
      <c r="EAB72" s="19"/>
      <c r="EAC72" s="19"/>
      <c r="EAD72" s="19"/>
      <c r="EAE72" s="19"/>
      <c r="EAF72" s="19"/>
      <c r="EAG72" s="19"/>
      <c r="EAH72" s="19"/>
      <c r="EAI72" s="19"/>
      <c r="EAJ72" s="19"/>
      <c r="EAK72" s="19"/>
      <c r="EAL72" s="19"/>
      <c r="EAM72" s="19"/>
      <c r="EAN72" s="19"/>
      <c r="EAO72" s="19"/>
      <c r="EAP72" s="19"/>
      <c r="EAQ72" s="19"/>
      <c r="EAR72" s="19"/>
      <c r="EAS72" s="19"/>
      <c r="EAT72" s="19"/>
      <c r="EAU72" s="19"/>
      <c r="EAV72" s="19"/>
      <c r="EAW72" s="19"/>
      <c r="EAX72" s="19"/>
      <c r="EAY72" s="19"/>
      <c r="EAZ72" s="19"/>
      <c r="EBA72" s="19"/>
      <c r="EBB72" s="19"/>
      <c r="EBC72" s="19"/>
      <c r="EBD72" s="19"/>
      <c r="EBE72" s="19"/>
      <c r="EBF72" s="19"/>
      <c r="EBG72" s="19"/>
      <c r="EBH72" s="19"/>
      <c r="EBI72" s="19"/>
      <c r="EBJ72" s="19"/>
      <c r="EBK72" s="19"/>
      <c r="EBL72" s="19"/>
      <c r="EBM72" s="19"/>
      <c r="EBN72" s="19"/>
      <c r="EBO72" s="19"/>
      <c r="EBP72" s="19"/>
      <c r="EBQ72" s="19"/>
      <c r="EBR72" s="19"/>
      <c r="EBS72" s="19"/>
      <c r="EBT72" s="19"/>
      <c r="EBU72" s="19"/>
      <c r="EBV72" s="19"/>
      <c r="EBW72" s="19"/>
      <c r="EBX72" s="19"/>
      <c r="EBY72" s="19"/>
      <c r="EBZ72" s="19"/>
      <c r="ECA72" s="19"/>
      <c r="ECB72" s="19"/>
      <c r="ECC72" s="19"/>
      <c r="ECD72" s="19"/>
      <c r="ECE72" s="19"/>
      <c r="ECF72" s="19"/>
      <c r="ECG72" s="19"/>
      <c r="ECH72" s="19"/>
      <c r="ECI72" s="19"/>
      <c r="ECJ72" s="19"/>
      <c r="ECK72" s="19"/>
      <c r="ECL72" s="19"/>
      <c r="ECM72" s="19"/>
      <c r="ECN72" s="19"/>
      <c r="ECO72" s="19"/>
      <c r="ECP72" s="19"/>
      <c r="ECQ72" s="19"/>
      <c r="ECR72" s="19"/>
      <c r="ECS72" s="19"/>
      <c r="ECT72" s="19"/>
      <c r="ECU72" s="19"/>
      <c r="ECV72" s="19"/>
      <c r="ECW72" s="19"/>
      <c r="ECX72" s="19"/>
      <c r="ECY72" s="19"/>
      <c r="ECZ72" s="19"/>
      <c r="EDA72" s="19"/>
      <c r="EDB72" s="19"/>
      <c r="EDC72" s="19"/>
      <c r="EDD72" s="19"/>
      <c r="EDE72" s="19"/>
      <c r="EDF72" s="19"/>
      <c r="EDG72" s="19"/>
      <c r="EDH72" s="19"/>
      <c r="EDI72" s="19"/>
      <c r="EDJ72" s="19"/>
      <c r="EDK72" s="19"/>
      <c r="EDL72" s="19"/>
      <c r="EDM72" s="19"/>
      <c r="EDN72" s="19"/>
      <c r="EDO72" s="19"/>
      <c r="EDP72" s="19"/>
      <c r="EDQ72" s="19"/>
      <c r="EDR72" s="19"/>
      <c r="EDS72" s="19"/>
      <c r="EDT72" s="19"/>
      <c r="EDU72" s="19"/>
      <c r="EDV72" s="19"/>
      <c r="EDW72" s="19"/>
      <c r="EDX72" s="19"/>
      <c r="EDY72" s="19"/>
      <c r="EDZ72" s="19"/>
      <c r="EEA72" s="19"/>
      <c r="EEB72" s="19"/>
      <c r="EEC72" s="19"/>
      <c r="EED72" s="19"/>
      <c r="EEE72" s="19"/>
      <c r="EEF72" s="19"/>
      <c r="EEG72" s="19"/>
      <c r="EEH72" s="19"/>
      <c r="EEI72" s="19"/>
      <c r="EEJ72" s="19"/>
      <c r="EEK72" s="19"/>
      <c r="EEL72" s="19"/>
      <c r="EEM72" s="19"/>
      <c r="EEN72" s="19"/>
      <c r="EEO72" s="19"/>
      <c r="EEP72" s="19"/>
      <c r="EEQ72" s="19"/>
      <c r="EER72" s="19"/>
      <c r="EES72" s="19"/>
      <c r="EET72" s="19"/>
      <c r="EEU72" s="19"/>
      <c r="EEV72" s="19"/>
      <c r="EEW72" s="19"/>
      <c r="EEX72" s="19"/>
      <c r="EEY72" s="19"/>
      <c r="EEZ72" s="19"/>
      <c r="EFA72" s="19"/>
      <c r="EFB72" s="19"/>
      <c r="EFC72" s="19"/>
      <c r="EFD72" s="19"/>
      <c r="EFE72" s="19"/>
      <c r="EFF72" s="19"/>
      <c r="EFG72" s="19"/>
      <c r="EFH72" s="19"/>
      <c r="EFI72" s="19"/>
      <c r="EFJ72" s="19"/>
      <c r="EFK72" s="19"/>
      <c r="EFL72" s="19"/>
      <c r="EFM72" s="19"/>
      <c r="EFN72" s="19"/>
      <c r="EFO72" s="19"/>
      <c r="EFP72" s="19"/>
      <c r="EFQ72" s="19"/>
      <c r="EFR72" s="19"/>
      <c r="EFS72" s="19"/>
      <c r="EFT72" s="19"/>
      <c r="EFU72" s="19"/>
      <c r="EFV72" s="19"/>
      <c r="EFW72" s="19"/>
      <c r="EFX72" s="19"/>
      <c r="EFY72" s="19"/>
      <c r="EFZ72" s="19"/>
      <c r="EGA72" s="19"/>
      <c r="EGB72" s="19"/>
      <c r="EGC72" s="19"/>
      <c r="EGD72" s="19"/>
      <c r="EGE72" s="19"/>
      <c r="EGF72" s="19"/>
      <c r="EGG72" s="19"/>
      <c r="EGH72" s="19"/>
      <c r="EGI72" s="19"/>
      <c r="EGJ72" s="19"/>
      <c r="EGK72" s="19"/>
      <c r="EGL72" s="19"/>
      <c r="EGM72" s="19"/>
      <c r="EGN72" s="19"/>
      <c r="EGO72" s="19"/>
      <c r="EGP72" s="19"/>
      <c r="EGQ72" s="19"/>
      <c r="EGR72" s="19"/>
      <c r="EGS72" s="19"/>
      <c r="EGT72" s="19"/>
      <c r="EGU72" s="19"/>
      <c r="EGV72" s="19"/>
      <c r="EGW72" s="19"/>
      <c r="EGX72" s="19"/>
      <c r="EGY72" s="19"/>
      <c r="EGZ72" s="19"/>
      <c r="EHA72" s="19"/>
      <c r="EHB72" s="19"/>
      <c r="EHC72" s="19"/>
      <c r="EHD72" s="19"/>
      <c r="EHE72" s="19"/>
      <c r="EHF72" s="19"/>
      <c r="EHG72" s="19"/>
      <c r="EHH72" s="19"/>
      <c r="EHI72" s="19"/>
      <c r="EHJ72" s="19"/>
      <c r="EHK72" s="19"/>
      <c r="EHL72" s="19"/>
      <c r="EHM72" s="19"/>
      <c r="EHN72" s="19"/>
      <c r="EHO72" s="19"/>
      <c r="EHP72" s="19"/>
      <c r="EHQ72" s="19"/>
      <c r="EHR72" s="19"/>
      <c r="EHS72" s="19"/>
      <c r="EHT72" s="19"/>
      <c r="EHU72" s="19"/>
      <c r="EHV72" s="19"/>
      <c r="EHW72" s="19"/>
      <c r="EHX72" s="19"/>
      <c r="EHY72" s="19"/>
      <c r="EHZ72" s="19"/>
      <c r="EIA72" s="19"/>
      <c r="EIB72" s="19"/>
      <c r="EIC72" s="19"/>
      <c r="EID72" s="19"/>
      <c r="EIE72" s="19"/>
      <c r="EIF72" s="19"/>
      <c r="EIG72" s="19"/>
      <c r="EIH72" s="19"/>
      <c r="EII72" s="19"/>
      <c r="EIJ72" s="19"/>
      <c r="EIK72" s="19"/>
      <c r="EIL72" s="19"/>
      <c r="EIM72" s="19"/>
      <c r="EIN72" s="19"/>
      <c r="EIO72" s="19"/>
      <c r="EIP72" s="19"/>
      <c r="EIQ72" s="19"/>
      <c r="EIR72" s="19"/>
      <c r="EIS72" s="19"/>
      <c r="EIT72" s="19"/>
      <c r="EIU72" s="19"/>
      <c r="EIV72" s="19"/>
      <c r="EIW72" s="19"/>
      <c r="EIX72" s="19"/>
      <c r="EIY72" s="19"/>
      <c r="EIZ72" s="19"/>
      <c r="EJA72" s="19"/>
      <c r="EJB72" s="19"/>
      <c r="EJC72" s="19"/>
      <c r="EJD72" s="19"/>
      <c r="EJE72" s="19"/>
      <c r="EJF72" s="19"/>
      <c r="EJG72" s="19"/>
      <c r="EJH72" s="19"/>
      <c r="EJI72" s="19"/>
      <c r="EJJ72" s="19"/>
      <c r="EJK72" s="19"/>
      <c r="EJL72" s="19"/>
      <c r="EJM72" s="19"/>
      <c r="EJN72" s="19"/>
      <c r="EJO72" s="19"/>
      <c r="EJP72" s="19"/>
      <c r="EJQ72" s="19"/>
      <c r="EJR72" s="19"/>
      <c r="EJS72" s="19"/>
      <c r="EJT72" s="19"/>
      <c r="EJU72" s="19"/>
      <c r="EJV72" s="19"/>
      <c r="EJW72" s="19"/>
      <c r="EJX72" s="19"/>
      <c r="EJY72" s="19"/>
      <c r="EJZ72" s="19"/>
      <c r="EKA72" s="19"/>
      <c r="EKB72" s="19"/>
      <c r="EKC72" s="19"/>
      <c r="EKD72" s="19"/>
      <c r="EKE72" s="19"/>
      <c r="EKF72" s="19"/>
      <c r="EKG72" s="19"/>
      <c r="EKH72" s="19"/>
      <c r="EKI72" s="19"/>
      <c r="EKJ72" s="19"/>
      <c r="EKK72" s="19"/>
      <c r="EKL72" s="19"/>
      <c r="EKM72" s="19"/>
      <c r="EKN72" s="19"/>
      <c r="EKO72" s="19"/>
      <c r="EKP72" s="19"/>
      <c r="EKQ72" s="19"/>
      <c r="EKR72" s="19"/>
      <c r="EKS72" s="19"/>
      <c r="EKT72" s="19"/>
      <c r="EKU72" s="19"/>
      <c r="EKV72" s="19"/>
      <c r="EKW72" s="19"/>
      <c r="EKX72" s="19"/>
      <c r="EKY72" s="19"/>
      <c r="EKZ72" s="19"/>
      <c r="ELA72" s="19"/>
      <c r="ELB72" s="19"/>
      <c r="ELC72" s="19"/>
      <c r="ELD72" s="19"/>
      <c r="ELE72" s="19"/>
      <c r="ELF72" s="19"/>
      <c r="ELG72" s="19"/>
      <c r="ELH72" s="19"/>
      <c r="ELI72" s="19"/>
      <c r="ELJ72" s="19"/>
      <c r="ELK72" s="19"/>
      <c r="ELL72" s="19"/>
      <c r="ELM72" s="19"/>
      <c r="ELN72" s="19"/>
      <c r="ELO72" s="19"/>
      <c r="ELP72" s="19"/>
      <c r="ELQ72" s="19"/>
      <c r="ELR72" s="19"/>
      <c r="ELS72" s="19"/>
      <c r="ELT72" s="19"/>
      <c r="ELU72" s="19"/>
      <c r="ELV72" s="19"/>
      <c r="ELW72" s="19"/>
      <c r="ELX72" s="19"/>
      <c r="ELY72" s="19"/>
      <c r="ELZ72" s="19"/>
      <c r="EMA72" s="19"/>
      <c r="EMB72" s="19"/>
      <c r="EMC72" s="19"/>
      <c r="EMD72" s="19"/>
      <c r="EME72" s="19"/>
      <c r="EMF72" s="19"/>
      <c r="EMG72" s="19"/>
      <c r="EMH72" s="19"/>
      <c r="EMI72" s="19"/>
      <c r="EMJ72" s="19"/>
      <c r="EMK72" s="19"/>
      <c r="EML72" s="19"/>
      <c r="EMM72" s="19"/>
      <c r="EMN72" s="19"/>
      <c r="EMO72" s="19"/>
      <c r="EMP72" s="19"/>
      <c r="EMQ72" s="19"/>
      <c r="EMR72" s="19"/>
      <c r="EMS72" s="19"/>
      <c r="EMT72" s="19"/>
      <c r="EMU72" s="19"/>
      <c r="EMV72" s="19"/>
      <c r="EMW72" s="19"/>
      <c r="EMX72" s="19"/>
      <c r="EMY72" s="19"/>
      <c r="EMZ72" s="19"/>
      <c r="ENA72" s="19"/>
      <c r="ENB72" s="19"/>
      <c r="ENC72" s="19"/>
      <c r="END72" s="19"/>
      <c r="ENE72" s="19"/>
      <c r="ENF72" s="19"/>
      <c r="ENG72" s="19"/>
      <c r="ENH72" s="19"/>
      <c r="ENI72" s="19"/>
      <c r="ENJ72" s="19"/>
      <c r="ENK72" s="19"/>
      <c r="ENL72" s="19"/>
      <c r="ENM72" s="19"/>
      <c r="ENN72" s="19"/>
      <c r="ENO72" s="19"/>
      <c r="ENP72" s="19"/>
      <c r="ENQ72" s="19"/>
      <c r="ENR72" s="19"/>
      <c r="ENS72" s="19"/>
      <c r="ENT72" s="19"/>
      <c r="ENU72" s="19"/>
      <c r="ENV72" s="19"/>
      <c r="ENW72" s="19"/>
      <c r="ENX72" s="19"/>
      <c r="ENY72" s="19"/>
      <c r="ENZ72" s="19"/>
      <c r="EOA72" s="19"/>
      <c r="EOB72" s="19"/>
      <c r="EOC72" s="19"/>
      <c r="EOD72" s="19"/>
      <c r="EOE72" s="19"/>
      <c r="EOF72" s="19"/>
      <c r="EOG72" s="19"/>
      <c r="EOH72" s="19"/>
      <c r="EOI72" s="19"/>
      <c r="EOJ72" s="19"/>
      <c r="EOK72" s="19"/>
      <c r="EOL72" s="19"/>
      <c r="EOM72" s="19"/>
      <c r="EON72" s="19"/>
      <c r="EOO72" s="19"/>
      <c r="EOP72" s="19"/>
      <c r="EOQ72" s="19"/>
      <c r="EOR72" s="19"/>
      <c r="EOS72" s="19"/>
      <c r="EOT72" s="19"/>
      <c r="EOU72" s="19"/>
      <c r="EOV72" s="19"/>
      <c r="EOW72" s="19"/>
      <c r="EOX72" s="19"/>
      <c r="EOY72" s="19"/>
      <c r="EOZ72" s="19"/>
      <c r="EPA72" s="19"/>
      <c r="EPB72" s="19"/>
      <c r="EPC72" s="19"/>
      <c r="EPD72" s="19"/>
      <c r="EPE72" s="19"/>
      <c r="EPF72" s="19"/>
      <c r="EPG72" s="19"/>
      <c r="EPH72" s="19"/>
      <c r="EPI72" s="19"/>
      <c r="EPJ72" s="19"/>
      <c r="EPK72" s="19"/>
      <c r="EPL72" s="19"/>
      <c r="EPM72" s="19"/>
      <c r="EPN72" s="19"/>
      <c r="EPO72" s="19"/>
      <c r="EPP72" s="19"/>
      <c r="EPQ72" s="19"/>
      <c r="EPR72" s="19"/>
      <c r="EPS72" s="19"/>
      <c r="EPT72" s="19"/>
      <c r="EPU72" s="19"/>
      <c r="EPV72" s="19"/>
      <c r="EPW72" s="19"/>
      <c r="EPX72" s="19"/>
      <c r="EPY72" s="19"/>
      <c r="EPZ72" s="19"/>
      <c r="EQA72" s="19"/>
      <c r="EQB72" s="19"/>
      <c r="EQC72" s="19"/>
      <c r="EQD72" s="19"/>
      <c r="EQE72" s="19"/>
      <c r="EQF72" s="19"/>
      <c r="EQG72" s="19"/>
      <c r="EQH72" s="19"/>
      <c r="EQI72" s="19"/>
      <c r="EQJ72" s="19"/>
      <c r="EQK72" s="19"/>
      <c r="EQL72" s="19"/>
      <c r="EQM72" s="19"/>
      <c r="EQN72" s="19"/>
      <c r="EQO72" s="19"/>
      <c r="EQP72" s="19"/>
      <c r="EQQ72" s="19"/>
      <c r="EQR72" s="19"/>
      <c r="EQS72" s="19"/>
      <c r="EQT72" s="19"/>
      <c r="EQU72" s="19"/>
      <c r="EQV72" s="19"/>
      <c r="EQW72" s="19"/>
      <c r="EQX72" s="19"/>
      <c r="EQY72" s="19"/>
      <c r="EQZ72" s="19"/>
      <c r="ERA72" s="19"/>
      <c r="ERB72" s="19"/>
      <c r="ERC72" s="19"/>
      <c r="ERD72" s="19"/>
      <c r="ERE72" s="19"/>
      <c r="ERF72" s="19"/>
      <c r="ERG72" s="19"/>
      <c r="ERH72" s="19"/>
      <c r="ERI72" s="19"/>
      <c r="ERJ72" s="19"/>
      <c r="ERK72" s="19"/>
      <c r="ERL72" s="19"/>
      <c r="ERM72" s="19"/>
      <c r="ERN72" s="19"/>
      <c r="ERO72" s="19"/>
      <c r="ERP72" s="19"/>
      <c r="ERQ72" s="19"/>
      <c r="ERR72" s="19"/>
      <c r="ERS72" s="19"/>
      <c r="ERT72" s="19"/>
      <c r="ERU72" s="19"/>
      <c r="ERV72" s="19"/>
      <c r="ERW72" s="19"/>
      <c r="ERX72" s="19"/>
      <c r="ERY72" s="19"/>
      <c r="ERZ72" s="19"/>
      <c r="ESA72" s="19"/>
      <c r="ESB72" s="19"/>
      <c r="ESC72" s="19"/>
      <c r="ESD72" s="19"/>
      <c r="ESE72" s="19"/>
      <c r="ESF72" s="19"/>
      <c r="ESG72" s="19"/>
      <c r="ESH72" s="19"/>
      <c r="ESI72" s="19"/>
      <c r="ESJ72" s="19"/>
      <c r="ESK72" s="19"/>
      <c r="ESL72" s="19"/>
      <c r="ESM72" s="19"/>
      <c r="ESN72" s="19"/>
      <c r="ESO72" s="19"/>
      <c r="ESP72" s="19"/>
      <c r="ESQ72" s="19"/>
      <c r="ESR72" s="19"/>
      <c r="ESS72" s="19"/>
      <c r="EST72" s="19"/>
      <c r="ESU72" s="19"/>
      <c r="ESV72" s="19"/>
      <c r="ESW72" s="19"/>
      <c r="ESX72" s="19"/>
      <c r="ESY72" s="19"/>
      <c r="ESZ72" s="19"/>
      <c r="ETA72" s="19"/>
      <c r="ETB72" s="19"/>
      <c r="ETC72" s="19"/>
      <c r="ETD72" s="19"/>
      <c r="ETE72" s="19"/>
      <c r="ETF72" s="19"/>
      <c r="ETG72" s="19"/>
      <c r="ETH72" s="19"/>
      <c r="ETI72" s="19"/>
      <c r="ETJ72" s="19"/>
      <c r="ETK72" s="19"/>
      <c r="ETL72" s="19"/>
      <c r="ETM72" s="19"/>
      <c r="ETN72" s="19"/>
      <c r="ETO72" s="19"/>
      <c r="ETP72" s="19"/>
      <c r="ETQ72" s="19"/>
      <c r="ETR72" s="19"/>
      <c r="ETS72" s="19"/>
      <c r="ETT72" s="19"/>
      <c r="ETU72" s="19"/>
      <c r="ETV72" s="19"/>
      <c r="ETW72" s="19"/>
      <c r="ETX72" s="19"/>
      <c r="ETY72" s="19"/>
      <c r="ETZ72" s="19"/>
      <c r="EUA72" s="19"/>
      <c r="EUB72" s="19"/>
      <c r="EUC72" s="19"/>
      <c r="EUD72" s="19"/>
      <c r="EUE72" s="19"/>
      <c r="EUF72" s="19"/>
      <c r="EUG72" s="19"/>
      <c r="EUH72" s="19"/>
      <c r="EUI72" s="19"/>
      <c r="EUJ72" s="19"/>
      <c r="EUK72" s="19"/>
      <c r="EUL72" s="19"/>
      <c r="EUM72" s="19"/>
      <c r="EUN72" s="19"/>
      <c r="EUO72" s="19"/>
      <c r="EUP72" s="19"/>
      <c r="EUQ72" s="19"/>
      <c r="EUR72" s="19"/>
      <c r="EUS72" s="19"/>
      <c r="EUT72" s="19"/>
      <c r="EUU72" s="19"/>
      <c r="EUV72" s="19"/>
      <c r="EUW72" s="19"/>
      <c r="EUX72" s="19"/>
      <c r="EUY72" s="19"/>
      <c r="EUZ72" s="19"/>
      <c r="EVA72" s="19"/>
      <c r="EVB72" s="19"/>
      <c r="EVC72" s="19"/>
      <c r="EVD72" s="19"/>
      <c r="EVE72" s="19"/>
      <c r="EVF72" s="19"/>
      <c r="EVG72" s="19"/>
      <c r="EVH72" s="19"/>
      <c r="EVI72" s="19"/>
      <c r="EVJ72" s="19"/>
      <c r="EVK72" s="19"/>
      <c r="EVL72" s="19"/>
      <c r="EVM72" s="19"/>
      <c r="EVN72" s="19"/>
      <c r="EVO72" s="19"/>
      <c r="EVP72" s="19"/>
      <c r="EVQ72" s="19"/>
      <c r="EVR72" s="19"/>
      <c r="EVS72" s="19"/>
      <c r="EVT72" s="19"/>
      <c r="EVU72" s="19"/>
      <c r="EVV72" s="19"/>
      <c r="EVW72" s="19"/>
      <c r="EVX72" s="19"/>
      <c r="EVY72" s="19"/>
      <c r="EVZ72" s="19"/>
      <c r="EWA72" s="19"/>
      <c r="EWB72" s="19"/>
      <c r="EWC72" s="19"/>
      <c r="EWD72" s="19"/>
      <c r="EWE72" s="19"/>
      <c r="EWF72" s="19"/>
      <c r="EWG72" s="19"/>
      <c r="EWH72" s="19"/>
      <c r="EWI72" s="19"/>
      <c r="EWJ72" s="19"/>
      <c r="EWK72" s="19"/>
      <c r="EWL72" s="19"/>
      <c r="EWM72" s="19"/>
      <c r="EWN72" s="19"/>
      <c r="EWO72" s="19"/>
      <c r="EWP72" s="19"/>
      <c r="EWQ72" s="19"/>
      <c r="EWR72" s="19"/>
      <c r="EWS72" s="19"/>
      <c r="EWT72" s="19"/>
      <c r="EWU72" s="19"/>
      <c r="EWV72" s="19"/>
      <c r="EWW72" s="19"/>
      <c r="EWX72" s="19"/>
      <c r="EWY72" s="19"/>
      <c r="EWZ72" s="19"/>
      <c r="EXA72" s="19"/>
      <c r="EXB72" s="19"/>
      <c r="EXC72" s="19"/>
      <c r="EXD72" s="19"/>
      <c r="EXE72" s="19"/>
      <c r="EXF72" s="19"/>
      <c r="EXG72" s="19"/>
      <c r="EXH72" s="19"/>
      <c r="EXI72" s="19"/>
      <c r="EXJ72" s="19"/>
      <c r="EXK72" s="19"/>
      <c r="EXL72" s="19"/>
      <c r="EXM72" s="19"/>
      <c r="EXN72" s="19"/>
      <c r="EXO72" s="19"/>
      <c r="EXP72" s="19"/>
      <c r="EXQ72" s="19"/>
      <c r="EXR72" s="19"/>
      <c r="EXS72" s="19"/>
      <c r="EXT72" s="19"/>
      <c r="EXU72" s="19"/>
      <c r="EXV72" s="19"/>
      <c r="EXW72" s="19"/>
      <c r="EXX72" s="19"/>
      <c r="EXY72" s="19"/>
      <c r="EXZ72" s="19"/>
      <c r="EYA72" s="19"/>
      <c r="EYB72" s="19"/>
      <c r="EYC72" s="19"/>
      <c r="EYD72" s="19"/>
      <c r="EYE72" s="19"/>
      <c r="EYF72" s="19"/>
      <c r="EYG72" s="19"/>
      <c r="EYH72" s="19"/>
      <c r="EYI72" s="19"/>
      <c r="EYJ72" s="19"/>
      <c r="EYK72" s="19"/>
      <c r="EYL72" s="19"/>
      <c r="EYM72" s="19"/>
      <c r="EYN72" s="19"/>
      <c r="EYO72" s="19"/>
      <c r="EYP72" s="19"/>
      <c r="EYQ72" s="19"/>
      <c r="EYR72" s="19"/>
      <c r="EYS72" s="19"/>
      <c r="EYT72" s="19"/>
      <c r="EYU72" s="19"/>
      <c r="EYV72" s="19"/>
      <c r="EYW72" s="19"/>
      <c r="EYX72" s="19"/>
      <c r="EYY72" s="19"/>
      <c r="EYZ72" s="19"/>
      <c r="EZA72" s="19"/>
      <c r="EZB72" s="19"/>
      <c r="EZC72" s="19"/>
      <c r="EZD72" s="19"/>
      <c r="EZE72" s="19"/>
      <c r="EZF72" s="19"/>
      <c r="EZG72" s="19"/>
      <c r="EZH72" s="19"/>
      <c r="EZI72" s="19"/>
      <c r="EZJ72" s="19"/>
      <c r="EZK72" s="19"/>
      <c r="EZL72" s="19"/>
      <c r="EZM72" s="19"/>
      <c r="EZN72" s="19"/>
      <c r="EZO72" s="19"/>
      <c r="EZP72" s="19"/>
      <c r="EZQ72" s="19"/>
      <c r="EZR72" s="19"/>
      <c r="EZS72" s="19"/>
      <c r="EZT72" s="19"/>
      <c r="EZU72" s="19"/>
      <c r="EZV72" s="19"/>
      <c r="EZW72" s="19"/>
      <c r="EZX72" s="19"/>
      <c r="EZY72" s="19"/>
      <c r="EZZ72" s="19"/>
      <c r="FAA72" s="19"/>
      <c r="FAB72" s="19"/>
      <c r="FAC72" s="19"/>
      <c r="FAD72" s="19"/>
      <c r="FAE72" s="19"/>
      <c r="FAF72" s="19"/>
      <c r="FAG72" s="19"/>
      <c r="FAH72" s="19"/>
      <c r="FAI72" s="19"/>
      <c r="FAJ72" s="19"/>
      <c r="FAK72" s="19"/>
      <c r="FAL72" s="19"/>
      <c r="FAM72" s="19"/>
      <c r="FAN72" s="19"/>
      <c r="FAO72" s="19"/>
      <c r="FAP72" s="19"/>
      <c r="FAQ72" s="19"/>
      <c r="FAR72" s="19"/>
      <c r="FAS72" s="19"/>
      <c r="FAT72" s="19"/>
      <c r="FAU72" s="19"/>
      <c r="FAV72" s="19"/>
      <c r="FAW72" s="19"/>
      <c r="FAX72" s="19"/>
      <c r="FAY72" s="19"/>
      <c r="FAZ72" s="19"/>
      <c r="FBA72" s="19"/>
      <c r="FBB72" s="19"/>
      <c r="FBC72" s="19"/>
      <c r="FBD72" s="19"/>
      <c r="FBE72" s="19"/>
      <c r="FBF72" s="19"/>
      <c r="FBG72" s="19"/>
      <c r="FBH72" s="19"/>
      <c r="FBI72" s="19"/>
      <c r="FBJ72" s="19"/>
      <c r="FBK72" s="19"/>
      <c r="FBL72" s="19"/>
      <c r="FBM72" s="19"/>
      <c r="FBN72" s="19"/>
      <c r="FBO72" s="19"/>
      <c r="FBP72" s="19"/>
      <c r="FBQ72" s="19"/>
      <c r="FBR72" s="19"/>
      <c r="FBS72" s="19"/>
      <c r="FBT72" s="19"/>
      <c r="FBU72" s="19"/>
      <c r="FBV72" s="19"/>
      <c r="FBW72" s="19"/>
      <c r="FBX72" s="19"/>
      <c r="FBY72" s="19"/>
      <c r="FBZ72" s="19"/>
      <c r="FCA72" s="19"/>
      <c r="FCB72" s="19"/>
      <c r="FCC72" s="19"/>
      <c r="FCD72" s="19"/>
      <c r="FCE72" s="19"/>
      <c r="FCF72" s="19"/>
      <c r="FCG72" s="19"/>
      <c r="FCH72" s="19"/>
      <c r="FCI72" s="19"/>
      <c r="FCJ72" s="19"/>
      <c r="FCK72" s="19"/>
      <c r="FCL72" s="19"/>
      <c r="FCM72" s="19"/>
      <c r="FCN72" s="19"/>
      <c r="FCO72" s="19"/>
      <c r="FCP72" s="19"/>
      <c r="FCQ72" s="19"/>
      <c r="FCR72" s="19"/>
      <c r="FCS72" s="19"/>
      <c r="FCT72" s="19"/>
      <c r="FCU72" s="19"/>
      <c r="FCV72" s="19"/>
      <c r="FCW72" s="19"/>
      <c r="FCX72" s="19"/>
      <c r="FCY72" s="19"/>
      <c r="FCZ72" s="19"/>
      <c r="FDA72" s="19"/>
      <c r="FDB72" s="19"/>
      <c r="FDC72" s="19"/>
      <c r="FDD72" s="19"/>
      <c r="FDE72" s="19"/>
      <c r="FDF72" s="19"/>
      <c r="FDG72" s="19"/>
      <c r="FDH72" s="19"/>
      <c r="FDI72" s="19"/>
      <c r="FDJ72" s="19"/>
      <c r="FDK72" s="19"/>
      <c r="FDL72" s="19"/>
      <c r="FDM72" s="19"/>
      <c r="FDN72" s="19"/>
      <c r="FDO72" s="19"/>
      <c r="FDP72" s="19"/>
      <c r="FDQ72" s="19"/>
      <c r="FDR72" s="19"/>
      <c r="FDS72" s="19"/>
      <c r="FDT72" s="19"/>
      <c r="FDU72" s="19"/>
      <c r="FDV72" s="19"/>
      <c r="FDW72" s="19"/>
      <c r="FDX72" s="19"/>
      <c r="FDY72" s="19"/>
      <c r="FDZ72" s="19"/>
      <c r="FEA72" s="19"/>
      <c r="FEB72" s="19"/>
      <c r="FEC72" s="19"/>
      <c r="FED72" s="19"/>
      <c r="FEE72" s="19"/>
      <c r="FEF72" s="19"/>
      <c r="FEG72" s="19"/>
      <c r="FEH72" s="19"/>
      <c r="FEI72" s="19"/>
      <c r="FEJ72" s="19"/>
      <c r="FEK72" s="19"/>
      <c r="FEL72" s="19"/>
      <c r="FEM72" s="19"/>
      <c r="FEN72" s="19"/>
      <c r="FEO72" s="19"/>
      <c r="FEP72" s="19"/>
      <c r="FEQ72" s="19"/>
      <c r="FER72" s="19"/>
      <c r="FES72" s="19"/>
      <c r="FET72" s="19"/>
      <c r="FEU72" s="19"/>
      <c r="FEV72" s="19"/>
      <c r="FEW72" s="19"/>
      <c r="FEX72" s="19"/>
      <c r="FEY72" s="19"/>
      <c r="FEZ72" s="19"/>
      <c r="FFA72" s="19"/>
      <c r="FFB72" s="19"/>
      <c r="FFC72" s="19"/>
      <c r="FFD72" s="19"/>
      <c r="FFE72" s="19"/>
      <c r="FFF72" s="19"/>
      <c r="FFG72" s="19"/>
      <c r="FFH72" s="19"/>
      <c r="FFI72" s="19"/>
      <c r="FFJ72" s="19"/>
      <c r="FFK72" s="19"/>
      <c r="FFL72" s="19"/>
      <c r="FFM72" s="19"/>
      <c r="FFN72" s="19"/>
      <c r="FFO72" s="19"/>
      <c r="FFP72" s="19"/>
      <c r="FFQ72" s="19"/>
      <c r="FFR72" s="19"/>
      <c r="FFS72" s="19"/>
      <c r="FFT72" s="19"/>
      <c r="FFU72" s="19"/>
      <c r="FFV72" s="19"/>
      <c r="FFW72" s="19"/>
      <c r="FFX72" s="19"/>
      <c r="FFY72" s="19"/>
      <c r="FFZ72" s="19"/>
      <c r="FGA72" s="19"/>
      <c r="FGB72" s="19"/>
      <c r="FGC72" s="19"/>
      <c r="FGD72" s="19"/>
      <c r="FGE72" s="19"/>
      <c r="FGF72" s="19"/>
      <c r="FGG72" s="19"/>
      <c r="FGH72" s="19"/>
      <c r="FGI72" s="19"/>
      <c r="FGJ72" s="19"/>
      <c r="FGK72" s="19"/>
      <c r="FGL72" s="19"/>
      <c r="FGM72" s="19"/>
      <c r="FGN72" s="19"/>
      <c r="FGO72" s="19"/>
      <c r="FGP72" s="19"/>
      <c r="FGQ72" s="19"/>
      <c r="FGR72" s="19"/>
      <c r="FGS72" s="19"/>
      <c r="FGT72" s="19"/>
      <c r="FGU72" s="19"/>
      <c r="FGV72" s="19"/>
      <c r="FGW72" s="19"/>
      <c r="FGX72" s="19"/>
      <c r="FGY72" s="19"/>
      <c r="FGZ72" s="19"/>
      <c r="FHA72" s="19"/>
      <c r="FHB72" s="19"/>
      <c r="FHC72" s="19"/>
      <c r="FHD72" s="19"/>
      <c r="FHE72" s="19"/>
      <c r="FHF72" s="19"/>
      <c r="FHG72" s="19"/>
      <c r="FHH72" s="19"/>
      <c r="FHI72" s="19"/>
      <c r="FHJ72" s="19"/>
      <c r="FHK72" s="19"/>
      <c r="FHL72" s="19"/>
      <c r="FHM72" s="19"/>
      <c r="FHN72" s="19"/>
      <c r="FHO72" s="19"/>
      <c r="FHP72" s="19"/>
      <c r="FHQ72" s="19"/>
      <c r="FHR72" s="19"/>
      <c r="FHS72" s="19"/>
      <c r="FHT72" s="19"/>
      <c r="FHU72" s="19"/>
      <c r="FHV72" s="19"/>
      <c r="FHW72" s="19"/>
      <c r="FHX72" s="19"/>
      <c r="FHY72" s="19"/>
      <c r="FHZ72" s="19"/>
      <c r="FIA72" s="19"/>
      <c r="FIB72" s="19"/>
      <c r="FIC72" s="19"/>
      <c r="FID72" s="19"/>
      <c r="FIE72" s="19"/>
      <c r="FIF72" s="19"/>
      <c r="FIG72" s="19"/>
      <c r="FIH72" s="19"/>
      <c r="FII72" s="19"/>
      <c r="FIJ72" s="19"/>
      <c r="FIK72" s="19"/>
      <c r="FIL72" s="19"/>
      <c r="FIM72" s="19"/>
      <c r="FIN72" s="19"/>
      <c r="FIO72" s="19"/>
      <c r="FIP72" s="19"/>
      <c r="FIQ72" s="19"/>
      <c r="FIR72" s="19"/>
      <c r="FIS72" s="19"/>
      <c r="FIT72" s="19"/>
      <c r="FIU72" s="19"/>
      <c r="FIV72" s="19"/>
      <c r="FIW72" s="19"/>
      <c r="FIX72" s="19"/>
      <c r="FIY72" s="19"/>
      <c r="FIZ72" s="19"/>
      <c r="FJA72" s="19"/>
      <c r="FJB72" s="19"/>
      <c r="FJC72" s="19"/>
      <c r="FJD72" s="19"/>
      <c r="FJE72" s="19"/>
      <c r="FJF72" s="19"/>
      <c r="FJG72" s="19"/>
      <c r="FJH72" s="19"/>
      <c r="FJI72" s="19"/>
      <c r="FJJ72" s="19"/>
      <c r="FJK72" s="19"/>
      <c r="FJL72" s="19"/>
      <c r="FJM72" s="19"/>
      <c r="FJN72" s="19"/>
      <c r="FJO72" s="19"/>
      <c r="FJP72" s="19"/>
      <c r="FJQ72" s="19"/>
      <c r="FJR72" s="19"/>
      <c r="FJS72" s="19"/>
      <c r="FJT72" s="19"/>
      <c r="FJU72" s="19"/>
      <c r="FJV72" s="19"/>
      <c r="FJW72" s="19"/>
      <c r="FJX72" s="19"/>
      <c r="FJY72" s="19"/>
      <c r="FJZ72" s="19"/>
      <c r="FKA72" s="19"/>
      <c r="FKB72" s="19"/>
      <c r="FKC72" s="19"/>
      <c r="FKD72" s="19"/>
      <c r="FKE72" s="19"/>
      <c r="FKF72" s="19"/>
      <c r="FKG72" s="19"/>
      <c r="FKH72" s="19"/>
      <c r="FKI72" s="19"/>
      <c r="FKJ72" s="19"/>
      <c r="FKK72" s="19"/>
      <c r="FKL72" s="19"/>
      <c r="FKM72" s="19"/>
      <c r="FKN72" s="19"/>
      <c r="FKO72" s="19"/>
      <c r="FKP72" s="19"/>
      <c r="FKQ72" s="19"/>
      <c r="FKR72" s="19"/>
      <c r="FKS72" s="19"/>
      <c r="FKT72" s="19"/>
      <c r="FKU72" s="19"/>
      <c r="FKV72" s="19"/>
      <c r="FKW72" s="19"/>
      <c r="FKX72" s="19"/>
      <c r="FKY72" s="19"/>
      <c r="FKZ72" s="19"/>
      <c r="FLA72" s="19"/>
      <c r="FLB72" s="19"/>
      <c r="FLC72" s="19"/>
      <c r="FLD72" s="19"/>
      <c r="FLE72" s="19"/>
      <c r="FLF72" s="19"/>
      <c r="FLG72" s="19"/>
      <c r="FLH72" s="19"/>
      <c r="FLI72" s="19"/>
      <c r="FLJ72" s="19"/>
      <c r="FLK72" s="19"/>
      <c r="FLL72" s="19"/>
      <c r="FLM72" s="19"/>
      <c r="FLN72" s="19"/>
      <c r="FLO72" s="19"/>
      <c r="FLP72" s="19"/>
      <c r="FLQ72" s="19"/>
      <c r="FLR72" s="19"/>
      <c r="FLS72" s="19"/>
      <c r="FLT72" s="19"/>
      <c r="FLU72" s="19"/>
      <c r="FLV72" s="19"/>
      <c r="FLW72" s="19"/>
      <c r="FLX72" s="19"/>
      <c r="FLY72" s="19"/>
      <c r="FLZ72" s="19"/>
      <c r="FMA72" s="19"/>
      <c r="FMB72" s="19"/>
      <c r="FMC72" s="19"/>
      <c r="FMD72" s="19"/>
      <c r="FME72" s="19"/>
      <c r="FMF72" s="19"/>
      <c r="FMG72" s="19"/>
      <c r="FMH72" s="19"/>
      <c r="FMI72" s="19"/>
      <c r="FMJ72" s="19"/>
      <c r="FMK72" s="19"/>
      <c r="FML72" s="19"/>
      <c r="FMM72" s="19"/>
      <c r="FMN72" s="19"/>
      <c r="FMO72" s="19"/>
      <c r="FMP72" s="19"/>
      <c r="FMQ72" s="19"/>
      <c r="FMR72" s="19"/>
      <c r="FMS72" s="19"/>
      <c r="FMT72" s="19"/>
      <c r="FMU72" s="19"/>
      <c r="FMV72" s="19"/>
      <c r="FMW72" s="19"/>
      <c r="FMX72" s="19"/>
      <c r="FMY72" s="19"/>
      <c r="FMZ72" s="19"/>
      <c r="FNA72" s="19"/>
      <c r="FNB72" s="19"/>
      <c r="FNC72" s="19"/>
      <c r="FND72" s="19"/>
      <c r="FNE72" s="19"/>
      <c r="FNF72" s="19"/>
      <c r="FNG72" s="19"/>
      <c r="FNH72" s="19"/>
      <c r="FNI72" s="19"/>
      <c r="FNJ72" s="19"/>
      <c r="FNK72" s="19"/>
      <c r="FNL72" s="19"/>
      <c r="FNM72" s="19"/>
      <c r="FNN72" s="19"/>
      <c r="FNO72" s="19"/>
      <c r="FNP72" s="19"/>
      <c r="FNQ72" s="19"/>
      <c r="FNR72" s="19"/>
      <c r="FNS72" s="19"/>
      <c r="FNT72" s="19"/>
      <c r="FNU72" s="19"/>
      <c r="FNV72" s="19"/>
      <c r="FNW72" s="19"/>
      <c r="FNX72" s="19"/>
      <c r="FNY72" s="19"/>
      <c r="FNZ72" s="19"/>
      <c r="FOA72" s="19"/>
      <c r="FOB72" s="19"/>
      <c r="FOC72" s="19"/>
      <c r="FOD72" s="19"/>
      <c r="FOE72" s="19"/>
      <c r="FOF72" s="19"/>
      <c r="FOG72" s="19"/>
      <c r="FOH72" s="19"/>
      <c r="FOI72" s="19"/>
      <c r="FOJ72" s="19"/>
      <c r="FOK72" s="19"/>
      <c r="FOL72" s="19"/>
      <c r="FOM72" s="19"/>
      <c r="FON72" s="19"/>
      <c r="FOO72" s="19"/>
      <c r="FOP72" s="19"/>
      <c r="FOQ72" s="19"/>
      <c r="FOR72" s="19"/>
      <c r="FOS72" s="19"/>
      <c r="FOT72" s="19"/>
      <c r="FOU72" s="19"/>
      <c r="FOV72" s="19"/>
      <c r="FOW72" s="19"/>
      <c r="FOX72" s="19"/>
      <c r="FOY72" s="19"/>
      <c r="FOZ72" s="19"/>
      <c r="FPA72" s="19"/>
      <c r="FPB72" s="19"/>
      <c r="FPC72" s="19"/>
      <c r="FPD72" s="19"/>
      <c r="FPE72" s="19"/>
      <c r="FPF72" s="19"/>
      <c r="FPG72" s="19"/>
      <c r="FPH72" s="19"/>
      <c r="FPI72" s="19"/>
      <c r="FPJ72" s="19"/>
      <c r="FPK72" s="19"/>
      <c r="FPL72" s="19"/>
      <c r="FPM72" s="19"/>
      <c r="FPN72" s="19"/>
      <c r="FPO72" s="19"/>
      <c r="FPP72" s="19"/>
      <c r="FPQ72" s="19"/>
      <c r="FPR72" s="19"/>
      <c r="FPS72" s="19"/>
      <c r="FPT72" s="19"/>
      <c r="FPU72" s="19"/>
      <c r="FPV72" s="19"/>
      <c r="FPW72" s="19"/>
      <c r="FPX72" s="19"/>
      <c r="FPY72" s="19"/>
      <c r="FPZ72" s="19"/>
      <c r="FQA72" s="19"/>
      <c r="FQB72" s="19"/>
      <c r="FQC72" s="19"/>
      <c r="FQD72" s="19"/>
      <c r="FQE72" s="19"/>
      <c r="FQF72" s="19"/>
      <c r="FQG72" s="19"/>
      <c r="FQH72" s="19"/>
      <c r="FQI72" s="19"/>
      <c r="FQJ72" s="19"/>
      <c r="FQK72" s="19"/>
      <c r="FQL72" s="19"/>
      <c r="FQM72" s="19"/>
      <c r="FQN72" s="19"/>
      <c r="FQO72" s="19"/>
      <c r="FQP72" s="19"/>
      <c r="FQQ72" s="19"/>
      <c r="FQR72" s="19"/>
      <c r="FQS72" s="19"/>
      <c r="FQT72" s="19"/>
      <c r="FQU72" s="19"/>
      <c r="FQV72" s="19"/>
      <c r="FQW72" s="19"/>
      <c r="FQX72" s="19"/>
      <c r="FQY72" s="19"/>
      <c r="FQZ72" s="19"/>
      <c r="FRA72" s="19"/>
      <c r="FRB72" s="19"/>
      <c r="FRC72" s="19"/>
      <c r="FRD72" s="19"/>
      <c r="FRE72" s="19"/>
      <c r="FRF72" s="19"/>
      <c r="FRG72" s="19"/>
      <c r="FRH72" s="19"/>
      <c r="FRI72" s="19"/>
      <c r="FRJ72" s="19"/>
      <c r="FRK72" s="19"/>
      <c r="FRL72" s="19"/>
      <c r="FRM72" s="19"/>
      <c r="FRN72" s="19"/>
      <c r="FRO72" s="19"/>
      <c r="FRP72" s="19"/>
      <c r="FRQ72" s="19"/>
      <c r="FRR72" s="19"/>
      <c r="FRS72" s="19"/>
      <c r="FRT72" s="19"/>
      <c r="FRU72" s="19"/>
      <c r="FRV72" s="19"/>
      <c r="FRW72" s="19"/>
      <c r="FRX72" s="19"/>
      <c r="FRY72" s="19"/>
      <c r="FRZ72" s="19"/>
      <c r="FSA72" s="19"/>
      <c r="FSB72" s="19"/>
      <c r="FSC72" s="19"/>
      <c r="FSD72" s="19"/>
      <c r="FSE72" s="19"/>
      <c r="FSF72" s="19"/>
      <c r="FSG72" s="19"/>
      <c r="FSH72" s="19"/>
      <c r="FSI72" s="19"/>
      <c r="FSJ72" s="19"/>
      <c r="FSK72" s="19"/>
      <c r="FSL72" s="19"/>
      <c r="FSM72" s="19"/>
      <c r="FSN72" s="19"/>
      <c r="FSO72" s="19"/>
      <c r="FSP72" s="19"/>
      <c r="FSQ72" s="19"/>
      <c r="FSR72" s="19"/>
      <c r="FSS72" s="19"/>
      <c r="FST72" s="19"/>
      <c r="FSU72" s="19"/>
      <c r="FSV72" s="19"/>
      <c r="FSW72" s="19"/>
      <c r="FSX72" s="19"/>
      <c r="FSY72" s="19"/>
      <c r="FSZ72" s="19"/>
      <c r="FTA72" s="19"/>
      <c r="FTB72" s="19"/>
      <c r="FTC72" s="19"/>
      <c r="FTD72" s="19"/>
      <c r="FTE72" s="19"/>
      <c r="FTF72" s="19"/>
      <c r="FTG72" s="19"/>
      <c r="FTH72" s="19"/>
      <c r="FTI72" s="19"/>
      <c r="FTJ72" s="19"/>
      <c r="FTK72" s="19"/>
      <c r="FTL72" s="19"/>
      <c r="FTM72" s="19"/>
      <c r="FTN72" s="19"/>
      <c r="FTO72" s="19"/>
      <c r="FTP72" s="19"/>
      <c r="FTQ72" s="19"/>
      <c r="FTR72" s="19"/>
      <c r="FTS72" s="19"/>
      <c r="FTT72" s="19"/>
      <c r="FTU72" s="19"/>
      <c r="FTV72" s="19"/>
      <c r="FTW72" s="19"/>
      <c r="FTX72" s="19"/>
      <c r="FTY72" s="19"/>
      <c r="FTZ72" s="19"/>
      <c r="FUA72" s="19"/>
      <c r="FUB72" s="19"/>
      <c r="FUC72" s="19"/>
      <c r="FUD72" s="19"/>
      <c r="FUE72" s="19"/>
      <c r="FUF72" s="19"/>
      <c r="FUG72" s="19"/>
      <c r="FUH72" s="19"/>
      <c r="FUI72" s="19"/>
      <c r="FUJ72" s="19"/>
      <c r="FUK72" s="19"/>
      <c r="FUL72" s="19"/>
      <c r="FUM72" s="19"/>
      <c r="FUN72" s="19"/>
      <c r="FUO72" s="19"/>
      <c r="FUP72" s="19"/>
      <c r="FUQ72" s="19"/>
      <c r="FUR72" s="19"/>
      <c r="FUS72" s="19"/>
      <c r="FUT72" s="19"/>
      <c r="FUU72" s="19"/>
      <c r="FUV72" s="19"/>
      <c r="FUW72" s="19"/>
      <c r="FUX72" s="19"/>
      <c r="FUY72" s="19"/>
      <c r="FUZ72" s="19"/>
      <c r="FVA72" s="19"/>
      <c r="FVB72" s="19"/>
      <c r="FVC72" s="19"/>
      <c r="FVD72" s="19"/>
      <c r="FVE72" s="19"/>
      <c r="FVF72" s="19"/>
      <c r="FVG72" s="19"/>
      <c r="FVH72" s="19"/>
      <c r="FVI72" s="19"/>
      <c r="FVJ72" s="19"/>
      <c r="FVK72" s="19"/>
      <c r="FVL72" s="19"/>
      <c r="FVM72" s="19"/>
      <c r="FVN72" s="19"/>
      <c r="FVO72" s="19"/>
      <c r="FVP72" s="19"/>
      <c r="FVQ72" s="19"/>
      <c r="FVR72" s="19"/>
      <c r="FVS72" s="19"/>
      <c r="FVT72" s="19"/>
      <c r="FVU72" s="19"/>
      <c r="FVV72" s="19"/>
      <c r="FVW72" s="19"/>
      <c r="FVX72" s="19"/>
      <c r="FVY72" s="19"/>
      <c r="FVZ72" s="19"/>
      <c r="FWA72" s="19"/>
      <c r="FWB72" s="19"/>
      <c r="FWC72" s="19"/>
      <c r="FWD72" s="19"/>
      <c r="FWE72" s="19"/>
      <c r="FWF72" s="19"/>
      <c r="FWG72" s="19"/>
      <c r="FWH72" s="19"/>
      <c r="FWI72" s="19"/>
      <c r="FWJ72" s="19"/>
      <c r="FWK72" s="19"/>
      <c r="FWL72" s="19"/>
      <c r="FWM72" s="19"/>
      <c r="FWN72" s="19"/>
      <c r="FWO72" s="19"/>
      <c r="FWP72" s="19"/>
      <c r="FWQ72" s="19"/>
      <c r="FWR72" s="19"/>
      <c r="FWS72" s="19"/>
      <c r="FWT72" s="19"/>
      <c r="FWU72" s="19"/>
      <c r="FWV72" s="19"/>
      <c r="FWW72" s="19"/>
      <c r="FWX72" s="19"/>
      <c r="FWY72" s="19"/>
      <c r="FWZ72" s="19"/>
      <c r="FXA72" s="19"/>
      <c r="FXB72" s="19"/>
      <c r="FXC72" s="19"/>
      <c r="FXD72" s="19"/>
      <c r="FXE72" s="19"/>
      <c r="FXF72" s="19"/>
      <c r="FXG72" s="19"/>
      <c r="FXH72" s="19"/>
      <c r="FXI72" s="19"/>
      <c r="FXJ72" s="19"/>
      <c r="FXK72" s="19"/>
      <c r="FXL72" s="19"/>
      <c r="FXM72" s="19"/>
      <c r="FXN72" s="19"/>
      <c r="FXO72" s="19"/>
      <c r="FXP72" s="19"/>
      <c r="FXQ72" s="19"/>
      <c r="FXR72" s="19"/>
      <c r="FXS72" s="19"/>
      <c r="FXT72" s="19"/>
      <c r="FXU72" s="19"/>
      <c r="FXV72" s="19"/>
      <c r="FXW72" s="19"/>
      <c r="FXX72" s="19"/>
      <c r="FXY72" s="19"/>
      <c r="FXZ72" s="19"/>
      <c r="FYA72" s="19"/>
      <c r="FYB72" s="19"/>
      <c r="FYC72" s="19"/>
      <c r="FYD72" s="19"/>
      <c r="FYE72" s="19"/>
      <c r="FYF72" s="19"/>
      <c r="FYG72" s="19"/>
      <c r="FYH72" s="19"/>
      <c r="FYI72" s="19"/>
      <c r="FYJ72" s="19"/>
      <c r="FYK72" s="19"/>
      <c r="FYL72" s="19"/>
      <c r="FYM72" s="19"/>
      <c r="FYN72" s="19"/>
      <c r="FYO72" s="19"/>
      <c r="FYP72" s="19"/>
      <c r="FYQ72" s="19"/>
      <c r="FYR72" s="19"/>
      <c r="FYS72" s="19"/>
      <c r="FYT72" s="19"/>
      <c r="FYU72" s="19"/>
      <c r="FYV72" s="19"/>
      <c r="FYW72" s="19"/>
      <c r="FYX72" s="19"/>
      <c r="FYY72" s="19"/>
      <c r="FYZ72" s="19"/>
      <c r="FZA72" s="19"/>
      <c r="FZB72" s="19"/>
      <c r="FZC72" s="19"/>
      <c r="FZD72" s="19"/>
      <c r="FZE72" s="19"/>
      <c r="FZF72" s="19"/>
      <c r="FZG72" s="19"/>
      <c r="FZH72" s="19"/>
      <c r="FZI72" s="19"/>
      <c r="FZJ72" s="19"/>
      <c r="FZK72" s="19"/>
      <c r="FZL72" s="19"/>
      <c r="FZM72" s="19"/>
      <c r="FZN72" s="19"/>
      <c r="FZO72" s="19"/>
      <c r="FZP72" s="19"/>
      <c r="FZQ72" s="19"/>
      <c r="FZR72" s="19"/>
      <c r="FZS72" s="19"/>
      <c r="FZT72" s="19"/>
      <c r="FZU72" s="19"/>
      <c r="FZV72" s="19"/>
      <c r="FZW72" s="19"/>
      <c r="FZX72" s="19"/>
      <c r="FZY72" s="19"/>
      <c r="FZZ72" s="19"/>
      <c r="GAA72" s="19"/>
      <c r="GAB72" s="19"/>
      <c r="GAC72" s="19"/>
      <c r="GAD72" s="19"/>
      <c r="GAE72" s="19"/>
      <c r="GAF72" s="19"/>
      <c r="GAG72" s="19"/>
      <c r="GAH72" s="19"/>
      <c r="GAI72" s="19"/>
      <c r="GAJ72" s="19"/>
      <c r="GAK72" s="19"/>
      <c r="GAL72" s="19"/>
      <c r="GAM72" s="19"/>
      <c r="GAN72" s="19"/>
      <c r="GAO72" s="19"/>
      <c r="GAP72" s="19"/>
      <c r="GAQ72" s="19"/>
      <c r="GAR72" s="19"/>
      <c r="GAS72" s="19"/>
      <c r="GAT72" s="19"/>
      <c r="GAU72" s="19"/>
      <c r="GAV72" s="19"/>
      <c r="GAW72" s="19"/>
      <c r="GAX72" s="19"/>
      <c r="GAY72" s="19"/>
      <c r="GAZ72" s="19"/>
      <c r="GBA72" s="19"/>
      <c r="GBB72" s="19"/>
      <c r="GBC72" s="19"/>
      <c r="GBD72" s="19"/>
      <c r="GBE72" s="19"/>
      <c r="GBF72" s="19"/>
      <c r="GBG72" s="19"/>
      <c r="GBH72" s="19"/>
      <c r="GBI72" s="19"/>
      <c r="GBJ72" s="19"/>
      <c r="GBK72" s="19"/>
      <c r="GBL72" s="19"/>
      <c r="GBM72" s="19"/>
      <c r="GBN72" s="19"/>
      <c r="GBO72" s="19"/>
      <c r="GBP72" s="19"/>
      <c r="GBQ72" s="19"/>
      <c r="GBR72" s="19"/>
      <c r="GBS72" s="19"/>
      <c r="GBT72" s="19"/>
      <c r="GBU72" s="19"/>
      <c r="GBV72" s="19"/>
      <c r="GBW72" s="19"/>
      <c r="GBX72" s="19"/>
      <c r="GBY72" s="19"/>
      <c r="GBZ72" s="19"/>
      <c r="GCA72" s="19"/>
      <c r="GCB72" s="19"/>
      <c r="GCC72" s="19"/>
      <c r="GCD72" s="19"/>
      <c r="GCE72" s="19"/>
      <c r="GCF72" s="19"/>
      <c r="GCG72" s="19"/>
      <c r="GCH72" s="19"/>
      <c r="GCI72" s="19"/>
      <c r="GCJ72" s="19"/>
      <c r="GCK72" s="19"/>
      <c r="GCL72" s="19"/>
      <c r="GCM72" s="19"/>
      <c r="GCN72" s="19"/>
      <c r="GCO72" s="19"/>
      <c r="GCP72" s="19"/>
      <c r="GCQ72" s="19"/>
      <c r="GCR72" s="19"/>
      <c r="GCS72" s="19"/>
      <c r="GCT72" s="19"/>
      <c r="GCU72" s="19"/>
      <c r="GCV72" s="19"/>
      <c r="GCW72" s="19"/>
      <c r="GCX72" s="19"/>
      <c r="GCY72" s="19"/>
      <c r="GCZ72" s="19"/>
      <c r="GDA72" s="19"/>
      <c r="GDB72" s="19"/>
      <c r="GDC72" s="19"/>
      <c r="GDD72" s="19"/>
      <c r="GDE72" s="19"/>
      <c r="GDF72" s="19"/>
      <c r="GDG72" s="19"/>
      <c r="GDH72" s="19"/>
      <c r="GDI72" s="19"/>
      <c r="GDJ72" s="19"/>
      <c r="GDK72" s="19"/>
      <c r="GDL72" s="19"/>
      <c r="GDM72" s="19"/>
      <c r="GDN72" s="19"/>
      <c r="GDO72" s="19"/>
      <c r="GDP72" s="19"/>
      <c r="GDQ72" s="19"/>
      <c r="GDR72" s="19"/>
      <c r="GDS72" s="19"/>
      <c r="GDT72" s="19"/>
      <c r="GDU72" s="19"/>
      <c r="GDV72" s="19"/>
      <c r="GDW72" s="19"/>
      <c r="GDX72" s="19"/>
      <c r="GDY72" s="19"/>
      <c r="GDZ72" s="19"/>
      <c r="GEA72" s="19"/>
      <c r="GEB72" s="19"/>
      <c r="GEC72" s="19"/>
      <c r="GED72" s="19"/>
      <c r="GEE72" s="19"/>
      <c r="GEF72" s="19"/>
      <c r="GEG72" s="19"/>
      <c r="GEH72" s="19"/>
      <c r="GEI72" s="19"/>
      <c r="GEJ72" s="19"/>
      <c r="GEK72" s="19"/>
      <c r="GEL72" s="19"/>
      <c r="GEM72" s="19"/>
      <c r="GEN72" s="19"/>
      <c r="GEO72" s="19"/>
      <c r="GEP72" s="19"/>
      <c r="GEQ72" s="19"/>
      <c r="GER72" s="19"/>
      <c r="GES72" s="19"/>
      <c r="GET72" s="19"/>
      <c r="GEU72" s="19"/>
      <c r="GEV72" s="19"/>
      <c r="GEW72" s="19"/>
      <c r="GEX72" s="19"/>
      <c r="GEY72" s="19"/>
      <c r="GEZ72" s="19"/>
      <c r="GFA72" s="19"/>
      <c r="GFB72" s="19"/>
      <c r="GFC72" s="19"/>
      <c r="GFD72" s="19"/>
      <c r="GFE72" s="19"/>
      <c r="GFF72" s="19"/>
      <c r="GFG72" s="19"/>
      <c r="GFH72" s="19"/>
      <c r="GFI72" s="19"/>
      <c r="GFJ72" s="19"/>
      <c r="GFK72" s="19"/>
      <c r="GFL72" s="19"/>
      <c r="GFM72" s="19"/>
      <c r="GFN72" s="19"/>
      <c r="GFO72" s="19"/>
      <c r="GFP72" s="19"/>
      <c r="GFQ72" s="19"/>
      <c r="GFR72" s="19"/>
      <c r="GFS72" s="19"/>
      <c r="GFT72" s="19"/>
      <c r="GFU72" s="19"/>
      <c r="GFV72" s="19"/>
      <c r="GFW72" s="19"/>
      <c r="GFX72" s="19"/>
      <c r="GFY72" s="19"/>
      <c r="GFZ72" s="19"/>
      <c r="GGA72" s="19"/>
      <c r="GGB72" s="19"/>
      <c r="GGC72" s="19"/>
      <c r="GGD72" s="19"/>
      <c r="GGE72" s="19"/>
      <c r="GGF72" s="19"/>
      <c r="GGG72" s="19"/>
      <c r="GGH72" s="19"/>
      <c r="GGI72" s="19"/>
      <c r="GGJ72" s="19"/>
      <c r="GGK72" s="19"/>
      <c r="GGL72" s="19"/>
      <c r="GGM72" s="19"/>
      <c r="GGN72" s="19"/>
      <c r="GGO72" s="19"/>
      <c r="GGP72" s="19"/>
      <c r="GGQ72" s="19"/>
      <c r="GGR72" s="19"/>
      <c r="GGS72" s="19"/>
      <c r="GGT72" s="19"/>
      <c r="GGU72" s="19"/>
      <c r="GGV72" s="19"/>
      <c r="GGW72" s="19"/>
      <c r="GGX72" s="19"/>
      <c r="GGY72" s="19"/>
      <c r="GGZ72" s="19"/>
      <c r="GHA72" s="19"/>
      <c r="GHB72" s="19"/>
      <c r="GHC72" s="19"/>
      <c r="GHD72" s="19"/>
      <c r="GHE72" s="19"/>
      <c r="GHF72" s="19"/>
      <c r="GHG72" s="19"/>
      <c r="GHH72" s="19"/>
      <c r="GHI72" s="19"/>
      <c r="GHJ72" s="19"/>
      <c r="GHK72" s="19"/>
      <c r="GHL72" s="19"/>
      <c r="GHM72" s="19"/>
      <c r="GHN72" s="19"/>
      <c r="GHO72" s="19"/>
      <c r="GHP72" s="19"/>
      <c r="GHQ72" s="19"/>
      <c r="GHR72" s="19"/>
      <c r="GHS72" s="19"/>
      <c r="GHT72" s="19"/>
      <c r="GHU72" s="19"/>
      <c r="GHV72" s="19"/>
      <c r="GHW72" s="19"/>
      <c r="GHX72" s="19"/>
      <c r="GHY72" s="19"/>
      <c r="GHZ72" s="19"/>
      <c r="GIA72" s="19"/>
      <c r="GIB72" s="19"/>
      <c r="GIC72" s="19"/>
      <c r="GID72" s="19"/>
      <c r="GIE72" s="19"/>
      <c r="GIF72" s="19"/>
      <c r="GIG72" s="19"/>
      <c r="GIH72" s="19"/>
      <c r="GII72" s="19"/>
      <c r="GIJ72" s="19"/>
      <c r="GIK72" s="19"/>
      <c r="GIL72" s="19"/>
      <c r="GIM72" s="19"/>
      <c r="GIN72" s="19"/>
      <c r="GIO72" s="19"/>
      <c r="GIP72" s="19"/>
      <c r="GIQ72" s="19"/>
      <c r="GIR72" s="19"/>
      <c r="GIS72" s="19"/>
      <c r="GIT72" s="19"/>
      <c r="GIU72" s="19"/>
      <c r="GIV72" s="19"/>
      <c r="GIW72" s="19"/>
      <c r="GIX72" s="19"/>
      <c r="GIY72" s="19"/>
      <c r="GIZ72" s="19"/>
      <c r="GJA72" s="19"/>
      <c r="GJB72" s="19"/>
      <c r="GJC72" s="19"/>
      <c r="GJD72" s="19"/>
      <c r="GJE72" s="19"/>
      <c r="GJF72" s="19"/>
      <c r="GJG72" s="19"/>
      <c r="GJH72" s="19"/>
      <c r="GJI72" s="19"/>
      <c r="GJJ72" s="19"/>
      <c r="GJK72" s="19"/>
      <c r="GJL72" s="19"/>
      <c r="GJM72" s="19"/>
      <c r="GJN72" s="19"/>
      <c r="GJO72" s="19"/>
      <c r="GJP72" s="19"/>
      <c r="GJQ72" s="19"/>
      <c r="GJR72" s="19"/>
      <c r="GJS72" s="19"/>
      <c r="GJT72" s="19"/>
      <c r="GJU72" s="19"/>
      <c r="GJV72" s="19"/>
      <c r="GJW72" s="19"/>
      <c r="GJX72" s="19"/>
      <c r="GJY72" s="19"/>
      <c r="GJZ72" s="19"/>
      <c r="GKA72" s="19"/>
      <c r="GKB72" s="19"/>
      <c r="GKC72" s="19"/>
      <c r="GKD72" s="19"/>
      <c r="GKE72" s="19"/>
      <c r="GKF72" s="19"/>
      <c r="GKG72" s="19"/>
      <c r="GKH72" s="19"/>
      <c r="GKI72" s="19"/>
      <c r="GKJ72" s="19"/>
      <c r="GKK72" s="19"/>
      <c r="GKL72" s="19"/>
      <c r="GKM72" s="19"/>
      <c r="GKN72" s="19"/>
      <c r="GKO72" s="19"/>
      <c r="GKP72" s="19"/>
      <c r="GKQ72" s="19"/>
      <c r="GKR72" s="19"/>
      <c r="GKS72" s="19"/>
      <c r="GKT72" s="19"/>
      <c r="GKU72" s="19"/>
      <c r="GKV72" s="19"/>
      <c r="GKW72" s="19"/>
      <c r="GKX72" s="19"/>
      <c r="GKY72" s="19"/>
      <c r="GKZ72" s="19"/>
      <c r="GLA72" s="19"/>
      <c r="GLB72" s="19"/>
      <c r="GLC72" s="19"/>
      <c r="GLD72" s="19"/>
      <c r="GLE72" s="19"/>
      <c r="GLF72" s="19"/>
      <c r="GLG72" s="19"/>
      <c r="GLH72" s="19"/>
      <c r="GLI72" s="19"/>
      <c r="GLJ72" s="19"/>
      <c r="GLK72" s="19"/>
      <c r="GLL72" s="19"/>
      <c r="GLM72" s="19"/>
      <c r="GLN72" s="19"/>
      <c r="GLO72" s="19"/>
      <c r="GLP72" s="19"/>
      <c r="GLQ72" s="19"/>
      <c r="GLR72" s="19"/>
      <c r="GLS72" s="19"/>
      <c r="GLT72" s="19"/>
      <c r="GLU72" s="19"/>
      <c r="GLV72" s="19"/>
      <c r="GLW72" s="19"/>
      <c r="GLX72" s="19"/>
      <c r="GLY72" s="19"/>
      <c r="GLZ72" s="19"/>
      <c r="GMA72" s="19"/>
      <c r="GMB72" s="19"/>
      <c r="GMC72" s="19"/>
      <c r="GMD72" s="19"/>
      <c r="GME72" s="19"/>
      <c r="GMF72" s="19"/>
      <c r="GMG72" s="19"/>
      <c r="GMH72" s="19"/>
      <c r="GMI72" s="19"/>
      <c r="GMJ72" s="19"/>
      <c r="GMK72" s="19"/>
      <c r="GML72" s="19"/>
      <c r="GMM72" s="19"/>
      <c r="GMN72" s="19"/>
      <c r="GMO72" s="19"/>
      <c r="GMP72" s="19"/>
      <c r="GMQ72" s="19"/>
      <c r="GMR72" s="19"/>
      <c r="GMS72" s="19"/>
      <c r="GMT72" s="19"/>
      <c r="GMU72" s="19"/>
      <c r="GMV72" s="19"/>
      <c r="GMW72" s="19"/>
      <c r="GMX72" s="19"/>
      <c r="GMY72" s="19"/>
      <c r="GMZ72" s="19"/>
      <c r="GNA72" s="19"/>
      <c r="GNB72" s="19"/>
      <c r="GNC72" s="19"/>
      <c r="GND72" s="19"/>
      <c r="GNE72" s="19"/>
      <c r="GNF72" s="19"/>
      <c r="GNG72" s="19"/>
      <c r="GNH72" s="19"/>
      <c r="GNI72" s="19"/>
      <c r="GNJ72" s="19"/>
      <c r="GNK72" s="19"/>
      <c r="GNL72" s="19"/>
      <c r="GNM72" s="19"/>
      <c r="GNN72" s="19"/>
      <c r="GNO72" s="19"/>
      <c r="GNP72" s="19"/>
      <c r="GNQ72" s="19"/>
      <c r="GNR72" s="19"/>
      <c r="GNS72" s="19"/>
      <c r="GNT72" s="19"/>
      <c r="GNU72" s="19"/>
      <c r="GNV72" s="19"/>
      <c r="GNW72" s="19"/>
      <c r="GNX72" s="19"/>
      <c r="GNY72" s="19"/>
      <c r="GNZ72" s="19"/>
      <c r="GOA72" s="19"/>
      <c r="GOB72" s="19"/>
      <c r="GOC72" s="19"/>
      <c r="GOD72" s="19"/>
      <c r="GOE72" s="19"/>
      <c r="GOF72" s="19"/>
      <c r="GOG72" s="19"/>
      <c r="GOH72" s="19"/>
      <c r="GOI72" s="19"/>
      <c r="GOJ72" s="19"/>
      <c r="GOK72" s="19"/>
      <c r="GOL72" s="19"/>
      <c r="GOM72" s="19"/>
      <c r="GON72" s="19"/>
      <c r="GOO72" s="19"/>
      <c r="GOP72" s="19"/>
      <c r="GOQ72" s="19"/>
      <c r="GOR72" s="19"/>
      <c r="GOS72" s="19"/>
      <c r="GOT72" s="19"/>
      <c r="GOU72" s="19"/>
      <c r="GOV72" s="19"/>
      <c r="GOW72" s="19"/>
      <c r="GOX72" s="19"/>
      <c r="GOY72" s="19"/>
      <c r="GOZ72" s="19"/>
      <c r="GPA72" s="19"/>
      <c r="GPB72" s="19"/>
      <c r="GPC72" s="19"/>
      <c r="GPD72" s="19"/>
      <c r="GPE72" s="19"/>
      <c r="GPF72" s="19"/>
      <c r="GPG72" s="19"/>
      <c r="GPH72" s="19"/>
      <c r="GPI72" s="19"/>
      <c r="GPJ72" s="19"/>
      <c r="GPK72" s="19"/>
      <c r="GPL72" s="19"/>
      <c r="GPM72" s="19"/>
      <c r="GPN72" s="19"/>
      <c r="GPO72" s="19"/>
      <c r="GPP72" s="19"/>
      <c r="GPQ72" s="19"/>
      <c r="GPR72" s="19"/>
      <c r="GPS72" s="19"/>
      <c r="GPT72" s="19"/>
      <c r="GPU72" s="19"/>
      <c r="GPV72" s="19"/>
      <c r="GPW72" s="19"/>
      <c r="GPX72" s="19"/>
      <c r="GPY72" s="19"/>
      <c r="GPZ72" s="19"/>
      <c r="GQA72" s="19"/>
      <c r="GQB72" s="19"/>
      <c r="GQC72" s="19"/>
      <c r="GQD72" s="19"/>
      <c r="GQE72" s="19"/>
      <c r="GQF72" s="19"/>
      <c r="GQG72" s="19"/>
      <c r="GQH72" s="19"/>
      <c r="GQI72" s="19"/>
      <c r="GQJ72" s="19"/>
      <c r="GQK72" s="19"/>
      <c r="GQL72" s="19"/>
      <c r="GQM72" s="19"/>
      <c r="GQN72" s="19"/>
      <c r="GQO72" s="19"/>
      <c r="GQP72" s="19"/>
      <c r="GQQ72" s="19"/>
      <c r="GQR72" s="19"/>
      <c r="GQS72" s="19"/>
      <c r="GQT72" s="19"/>
      <c r="GQU72" s="19"/>
      <c r="GQV72" s="19"/>
      <c r="GQW72" s="19"/>
      <c r="GQX72" s="19"/>
      <c r="GQY72" s="19"/>
      <c r="GQZ72" s="19"/>
      <c r="GRA72" s="19"/>
      <c r="GRB72" s="19"/>
      <c r="GRC72" s="19"/>
      <c r="GRD72" s="19"/>
      <c r="GRE72" s="19"/>
      <c r="GRF72" s="19"/>
      <c r="GRG72" s="19"/>
      <c r="GRH72" s="19"/>
      <c r="GRI72" s="19"/>
      <c r="GRJ72" s="19"/>
      <c r="GRK72" s="19"/>
      <c r="GRL72" s="19"/>
      <c r="GRM72" s="19"/>
      <c r="GRN72" s="19"/>
      <c r="GRO72" s="19"/>
      <c r="GRP72" s="19"/>
      <c r="GRQ72" s="19"/>
      <c r="GRR72" s="19"/>
      <c r="GRS72" s="19"/>
      <c r="GRT72" s="19"/>
      <c r="GRU72" s="19"/>
      <c r="GRV72" s="19"/>
      <c r="GRW72" s="19"/>
      <c r="GRX72" s="19"/>
      <c r="GRY72" s="19"/>
      <c r="GRZ72" s="19"/>
      <c r="GSA72" s="19"/>
      <c r="GSB72" s="19"/>
      <c r="GSC72" s="19"/>
      <c r="GSD72" s="19"/>
      <c r="GSE72" s="19"/>
      <c r="GSF72" s="19"/>
      <c r="GSG72" s="19"/>
      <c r="GSH72" s="19"/>
      <c r="GSI72" s="19"/>
      <c r="GSJ72" s="19"/>
      <c r="GSK72" s="19"/>
      <c r="GSL72" s="19"/>
      <c r="GSM72" s="19"/>
      <c r="GSN72" s="19"/>
      <c r="GSO72" s="19"/>
      <c r="GSP72" s="19"/>
      <c r="GSQ72" s="19"/>
      <c r="GSR72" s="19"/>
      <c r="GSS72" s="19"/>
      <c r="GST72" s="19"/>
      <c r="GSU72" s="19"/>
      <c r="GSV72" s="19"/>
      <c r="GSW72" s="19"/>
      <c r="GSX72" s="19"/>
      <c r="GSY72" s="19"/>
      <c r="GSZ72" s="19"/>
      <c r="GTA72" s="19"/>
      <c r="GTB72" s="19"/>
      <c r="GTC72" s="19"/>
      <c r="GTD72" s="19"/>
      <c r="GTE72" s="19"/>
      <c r="GTF72" s="19"/>
      <c r="GTG72" s="19"/>
      <c r="GTH72" s="19"/>
      <c r="GTI72" s="19"/>
      <c r="GTJ72" s="19"/>
      <c r="GTK72" s="19"/>
      <c r="GTL72" s="19"/>
      <c r="GTM72" s="19"/>
      <c r="GTN72" s="19"/>
      <c r="GTO72" s="19"/>
      <c r="GTP72" s="19"/>
      <c r="GTQ72" s="19"/>
      <c r="GTR72" s="19"/>
      <c r="GTS72" s="19"/>
      <c r="GTT72" s="19"/>
      <c r="GTU72" s="19"/>
      <c r="GTV72" s="19"/>
      <c r="GTW72" s="19"/>
      <c r="GTX72" s="19"/>
      <c r="GTY72" s="19"/>
      <c r="GTZ72" s="19"/>
      <c r="GUA72" s="19"/>
      <c r="GUB72" s="19"/>
      <c r="GUC72" s="19"/>
      <c r="GUD72" s="19"/>
      <c r="GUE72" s="19"/>
      <c r="GUF72" s="19"/>
      <c r="GUG72" s="19"/>
      <c r="GUH72" s="19"/>
      <c r="GUI72" s="19"/>
      <c r="GUJ72" s="19"/>
      <c r="GUK72" s="19"/>
      <c r="GUL72" s="19"/>
      <c r="GUM72" s="19"/>
      <c r="GUN72" s="19"/>
      <c r="GUO72" s="19"/>
      <c r="GUP72" s="19"/>
      <c r="GUQ72" s="19"/>
      <c r="GUR72" s="19"/>
      <c r="GUS72" s="19"/>
      <c r="GUT72" s="19"/>
      <c r="GUU72" s="19"/>
      <c r="GUV72" s="19"/>
      <c r="GUW72" s="19"/>
      <c r="GUX72" s="19"/>
      <c r="GUY72" s="19"/>
      <c r="GUZ72" s="19"/>
      <c r="GVA72" s="19"/>
      <c r="GVB72" s="19"/>
      <c r="GVC72" s="19"/>
      <c r="GVD72" s="19"/>
      <c r="GVE72" s="19"/>
      <c r="GVF72" s="19"/>
      <c r="GVG72" s="19"/>
      <c r="GVH72" s="19"/>
      <c r="GVI72" s="19"/>
      <c r="GVJ72" s="19"/>
      <c r="GVK72" s="19"/>
      <c r="GVL72" s="19"/>
      <c r="GVM72" s="19"/>
      <c r="GVN72" s="19"/>
      <c r="GVO72" s="19"/>
      <c r="GVP72" s="19"/>
      <c r="GVQ72" s="19"/>
      <c r="GVR72" s="19"/>
      <c r="GVS72" s="19"/>
      <c r="GVT72" s="19"/>
      <c r="GVU72" s="19"/>
      <c r="GVV72" s="19"/>
      <c r="GVW72" s="19"/>
      <c r="GVX72" s="19"/>
      <c r="GVY72" s="19"/>
      <c r="GVZ72" s="19"/>
      <c r="GWA72" s="19"/>
      <c r="GWB72" s="19"/>
      <c r="GWC72" s="19"/>
      <c r="GWD72" s="19"/>
      <c r="GWE72" s="19"/>
      <c r="GWF72" s="19"/>
      <c r="GWG72" s="19"/>
      <c r="GWH72" s="19"/>
      <c r="GWI72" s="19"/>
      <c r="GWJ72" s="19"/>
      <c r="GWK72" s="19"/>
      <c r="GWL72" s="19"/>
      <c r="GWM72" s="19"/>
      <c r="GWN72" s="19"/>
      <c r="GWO72" s="19"/>
      <c r="GWP72" s="19"/>
      <c r="GWQ72" s="19"/>
      <c r="GWR72" s="19"/>
      <c r="GWS72" s="19"/>
      <c r="GWT72" s="19"/>
      <c r="GWU72" s="19"/>
      <c r="GWV72" s="19"/>
      <c r="GWW72" s="19"/>
      <c r="GWX72" s="19"/>
      <c r="GWY72" s="19"/>
      <c r="GWZ72" s="19"/>
      <c r="GXA72" s="19"/>
      <c r="GXB72" s="19"/>
      <c r="GXC72" s="19"/>
      <c r="GXD72" s="19"/>
      <c r="GXE72" s="19"/>
      <c r="GXF72" s="19"/>
      <c r="GXG72" s="19"/>
      <c r="GXH72" s="19"/>
      <c r="GXI72" s="19"/>
      <c r="GXJ72" s="19"/>
      <c r="GXK72" s="19"/>
      <c r="GXL72" s="19"/>
      <c r="GXM72" s="19"/>
      <c r="GXN72" s="19"/>
      <c r="GXO72" s="19"/>
      <c r="GXP72" s="19"/>
      <c r="GXQ72" s="19"/>
      <c r="GXR72" s="19"/>
      <c r="GXS72" s="19"/>
      <c r="GXT72" s="19"/>
      <c r="GXU72" s="19"/>
      <c r="GXV72" s="19"/>
      <c r="GXW72" s="19"/>
      <c r="GXX72" s="19"/>
      <c r="GXY72" s="19"/>
      <c r="GXZ72" s="19"/>
      <c r="GYA72" s="19"/>
      <c r="GYB72" s="19"/>
      <c r="GYC72" s="19"/>
      <c r="GYD72" s="19"/>
      <c r="GYE72" s="19"/>
      <c r="GYF72" s="19"/>
      <c r="GYG72" s="19"/>
      <c r="GYH72" s="19"/>
      <c r="GYI72" s="19"/>
      <c r="GYJ72" s="19"/>
      <c r="GYK72" s="19"/>
      <c r="GYL72" s="19"/>
      <c r="GYM72" s="19"/>
      <c r="GYN72" s="19"/>
      <c r="GYO72" s="19"/>
      <c r="GYP72" s="19"/>
      <c r="GYQ72" s="19"/>
      <c r="GYR72" s="19"/>
      <c r="GYS72" s="19"/>
      <c r="GYT72" s="19"/>
      <c r="GYU72" s="19"/>
      <c r="GYV72" s="19"/>
      <c r="GYW72" s="19"/>
      <c r="GYX72" s="19"/>
      <c r="GYY72" s="19"/>
      <c r="GYZ72" s="19"/>
      <c r="GZA72" s="19"/>
      <c r="GZB72" s="19"/>
      <c r="GZC72" s="19"/>
      <c r="GZD72" s="19"/>
      <c r="GZE72" s="19"/>
      <c r="GZF72" s="19"/>
      <c r="GZG72" s="19"/>
      <c r="GZH72" s="19"/>
      <c r="GZI72" s="19"/>
      <c r="GZJ72" s="19"/>
      <c r="GZK72" s="19"/>
      <c r="GZL72" s="19"/>
      <c r="GZM72" s="19"/>
      <c r="GZN72" s="19"/>
      <c r="GZO72" s="19"/>
      <c r="GZP72" s="19"/>
      <c r="GZQ72" s="19"/>
      <c r="GZR72" s="19"/>
      <c r="GZS72" s="19"/>
      <c r="GZT72" s="19"/>
      <c r="GZU72" s="19"/>
      <c r="GZV72" s="19"/>
      <c r="GZW72" s="19"/>
      <c r="GZX72" s="19"/>
      <c r="GZY72" s="19"/>
      <c r="GZZ72" s="19"/>
      <c r="HAA72" s="19"/>
      <c r="HAB72" s="19"/>
      <c r="HAC72" s="19"/>
      <c r="HAD72" s="19"/>
      <c r="HAE72" s="19"/>
      <c r="HAF72" s="19"/>
      <c r="HAG72" s="19"/>
      <c r="HAH72" s="19"/>
      <c r="HAI72" s="19"/>
      <c r="HAJ72" s="19"/>
      <c r="HAK72" s="19"/>
      <c r="HAL72" s="19"/>
      <c r="HAM72" s="19"/>
      <c r="HAN72" s="19"/>
      <c r="HAO72" s="19"/>
      <c r="HAP72" s="19"/>
      <c r="HAQ72" s="19"/>
      <c r="HAR72" s="19"/>
      <c r="HAS72" s="19"/>
      <c r="HAT72" s="19"/>
      <c r="HAU72" s="19"/>
      <c r="HAV72" s="19"/>
      <c r="HAW72" s="19"/>
      <c r="HAX72" s="19"/>
      <c r="HAY72" s="19"/>
      <c r="HAZ72" s="19"/>
      <c r="HBA72" s="19"/>
      <c r="HBB72" s="19"/>
      <c r="HBC72" s="19"/>
      <c r="HBD72" s="19"/>
      <c r="HBE72" s="19"/>
      <c r="HBF72" s="19"/>
      <c r="HBG72" s="19"/>
      <c r="HBH72" s="19"/>
      <c r="HBI72" s="19"/>
      <c r="HBJ72" s="19"/>
      <c r="HBK72" s="19"/>
      <c r="HBL72" s="19"/>
      <c r="HBM72" s="19"/>
      <c r="HBN72" s="19"/>
      <c r="HBO72" s="19"/>
      <c r="HBP72" s="19"/>
      <c r="HBQ72" s="19"/>
      <c r="HBR72" s="19"/>
      <c r="HBS72" s="19"/>
      <c r="HBT72" s="19"/>
      <c r="HBU72" s="19"/>
      <c r="HBV72" s="19"/>
      <c r="HBW72" s="19"/>
      <c r="HBX72" s="19"/>
      <c r="HBY72" s="19"/>
      <c r="HBZ72" s="19"/>
      <c r="HCA72" s="19"/>
      <c r="HCB72" s="19"/>
      <c r="HCC72" s="19"/>
      <c r="HCD72" s="19"/>
      <c r="HCE72" s="19"/>
      <c r="HCF72" s="19"/>
      <c r="HCG72" s="19"/>
      <c r="HCH72" s="19"/>
      <c r="HCI72" s="19"/>
      <c r="HCJ72" s="19"/>
      <c r="HCK72" s="19"/>
      <c r="HCL72" s="19"/>
      <c r="HCM72" s="19"/>
      <c r="HCN72" s="19"/>
      <c r="HCO72" s="19"/>
      <c r="HCP72" s="19"/>
      <c r="HCQ72" s="19"/>
      <c r="HCR72" s="19"/>
      <c r="HCS72" s="19"/>
      <c r="HCT72" s="19"/>
      <c r="HCU72" s="19"/>
      <c r="HCV72" s="19"/>
      <c r="HCW72" s="19"/>
      <c r="HCX72" s="19"/>
      <c r="HCY72" s="19"/>
      <c r="HCZ72" s="19"/>
      <c r="HDA72" s="19"/>
      <c r="HDB72" s="19"/>
      <c r="HDC72" s="19"/>
      <c r="HDD72" s="19"/>
      <c r="HDE72" s="19"/>
      <c r="HDF72" s="19"/>
      <c r="HDG72" s="19"/>
      <c r="HDH72" s="19"/>
      <c r="HDI72" s="19"/>
      <c r="HDJ72" s="19"/>
      <c r="HDK72" s="19"/>
      <c r="HDL72" s="19"/>
      <c r="HDM72" s="19"/>
      <c r="HDN72" s="19"/>
      <c r="HDO72" s="19"/>
      <c r="HDP72" s="19"/>
      <c r="HDQ72" s="19"/>
      <c r="HDR72" s="19"/>
      <c r="HDS72" s="19"/>
      <c r="HDT72" s="19"/>
      <c r="HDU72" s="19"/>
      <c r="HDV72" s="19"/>
      <c r="HDW72" s="19"/>
      <c r="HDX72" s="19"/>
      <c r="HDY72" s="19"/>
      <c r="HDZ72" s="19"/>
      <c r="HEA72" s="19"/>
      <c r="HEB72" s="19"/>
      <c r="HEC72" s="19"/>
      <c r="HED72" s="19"/>
      <c r="HEE72" s="19"/>
      <c r="HEF72" s="19"/>
      <c r="HEG72" s="19"/>
      <c r="HEH72" s="19"/>
      <c r="HEI72" s="19"/>
      <c r="HEJ72" s="19"/>
      <c r="HEK72" s="19"/>
      <c r="HEL72" s="19"/>
      <c r="HEM72" s="19"/>
      <c r="HEN72" s="19"/>
      <c r="HEO72" s="19"/>
      <c r="HEP72" s="19"/>
      <c r="HEQ72" s="19"/>
      <c r="HER72" s="19"/>
      <c r="HES72" s="19"/>
      <c r="HET72" s="19"/>
      <c r="HEU72" s="19"/>
      <c r="HEV72" s="19"/>
      <c r="HEW72" s="19"/>
      <c r="HEX72" s="19"/>
      <c r="HEY72" s="19"/>
      <c r="HEZ72" s="19"/>
      <c r="HFA72" s="19"/>
      <c r="HFB72" s="19"/>
      <c r="HFC72" s="19"/>
      <c r="HFD72" s="19"/>
      <c r="HFE72" s="19"/>
      <c r="HFF72" s="19"/>
      <c r="HFG72" s="19"/>
      <c r="HFH72" s="19"/>
      <c r="HFI72" s="19"/>
      <c r="HFJ72" s="19"/>
      <c r="HFK72" s="19"/>
      <c r="HFL72" s="19"/>
      <c r="HFM72" s="19"/>
      <c r="HFN72" s="19"/>
      <c r="HFO72" s="19"/>
      <c r="HFP72" s="19"/>
      <c r="HFQ72" s="19"/>
      <c r="HFR72" s="19"/>
      <c r="HFS72" s="19"/>
      <c r="HFT72" s="19"/>
      <c r="HFU72" s="19"/>
      <c r="HFV72" s="19"/>
      <c r="HFW72" s="19"/>
      <c r="HFX72" s="19"/>
      <c r="HFY72" s="19"/>
      <c r="HFZ72" s="19"/>
      <c r="HGA72" s="19"/>
      <c r="HGB72" s="19"/>
      <c r="HGC72" s="19"/>
      <c r="HGD72" s="19"/>
      <c r="HGE72" s="19"/>
      <c r="HGF72" s="19"/>
      <c r="HGG72" s="19"/>
      <c r="HGH72" s="19"/>
      <c r="HGI72" s="19"/>
      <c r="HGJ72" s="19"/>
      <c r="HGK72" s="19"/>
      <c r="HGL72" s="19"/>
      <c r="HGM72" s="19"/>
      <c r="HGN72" s="19"/>
      <c r="HGO72" s="19"/>
      <c r="HGP72" s="19"/>
      <c r="HGQ72" s="19"/>
      <c r="HGR72" s="19"/>
      <c r="HGS72" s="19"/>
      <c r="HGT72" s="19"/>
      <c r="HGU72" s="19"/>
      <c r="HGV72" s="19"/>
      <c r="HGW72" s="19"/>
      <c r="HGX72" s="19"/>
      <c r="HGY72" s="19"/>
      <c r="HGZ72" s="19"/>
      <c r="HHA72" s="19"/>
      <c r="HHB72" s="19"/>
      <c r="HHC72" s="19"/>
      <c r="HHD72" s="19"/>
      <c r="HHE72" s="19"/>
      <c r="HHF72" s="19"/>
      <c r="HHG72" s="19"/>
      <c r="HHH72" s="19"/>
      <c r="HHI72" s="19"/>
      <c r="HHJ72" s="19"/>
      <c r="HHK72" s="19"/>
      <c r="HHL72" s="19"/>
      <c r="HHM72" s="19"/>
      <c r="HHN72" s="19"/>
      <c r="HHO72" s="19"/>
      <c r="HHP72" s="19"/>
      <c r="HHQ72" s="19"/>
      <c r="HHR72" s="19"/>
      <c r="HHS72" s="19"/>
      <c r="HHT72" s="19"/>
      <c r="HHU72" s="19"/>
      <c r="HHV72" s="19"/>
      <c r="HHW72" s="19"/>
      <c r="HHX72" s="19"/>
      <c r="HHY72" s="19"/>
      <c r="HHZ72" s="19"/>
      <c r="HIA72" s="19"/>
      <c r="HIB72" s="19"/>
      <c r="HIC72" s="19"/>
      <c r="HID72" s="19"/>
      <c r="HIE72" s="19"/>
      <c r="HIF72" s="19"/>
      <c r="HIG72" s="19"/>
      <c r="HIH72" s="19"/>
      <c r="HII72" s="19"/>
      <c r="HIJ72" s="19"/>
      <c r="HIK72" s="19"/>
      <c r="HIL72" s="19"/>
      <c r="HIM72" s="19"/>
      <c r="HIN72" s="19"/>
      <c r="HIO72" s="19"/>
      <c r="HIP72" s="19"/>
      <c r="HIQ72" s="19"/>
      <c r="HIR72" s="19"/>
      <c r="HIS72" s="19"/>
      <c r="HIT72" s="19"/>
      <c r="HIU72" s="19"/>
      <c r="HIV72" s="19"/>
      <c r="HIW72" s="19"/>
      <c r="HIX72" s="19"/>
      <c r="HIY72" s="19"/>
      <c r="HIZ72" s="19"/>
      <c r="HJA72" s="19"/>
      <c r="HJB72" s="19"/>
      <c r="HJC72" s="19"/>
      <c r="HJD72" s="19"/>
      <c r="HJE72" s="19"/>
      <c r="HJF72" s="19"/>
      <c r="HJG72" s="19"/>
      <c r="HJH72" s="19"/>
      <c r="HJI72" s="19"/>
      <c r="HJJ72" s="19"/>
      <c r="HJK72" s="19"/>
      <c r="HJL72" s="19"/>
      <c r="HJM72" s="19"/>
      <c r="HJN72" s="19"/>
      <c r="HJO72" s="19"/>
      <c r="HJP72" s="19"/>
      <c r="HJQ72" s="19"/>
      <c r="HJR72" s="19"/>
      <c r="HJS72" s="19"/>
      <c r="HJT72" s="19"/>
      <c r="HJU72" s="19"/>
      <c r="HJV72" s="19"/>
      <c r="HJW72" s="19"/>
      <c r="HJX72" s="19"/>
      <c r="HJY72" s="19"/>
      <c r="HJZ72" s="19"/>
      <c r="HKA72" s="19"/>
      <c r="HKB72" s="19"/>
      <c r="HKC72" s="19"/>
      <c r="HKD72" s="19"/>
      <c r="HKE72" s="19"/>
      <c r="HKF72" s="19"/>
      <c r="HKG72" s="19"/>
      <c r="HKH72" s="19"/>
      <c r="HKI72" s="19"/>
      <c r="HKJ72" s="19"/>
      <c r="HKK72" s="19"/>
      <c r="HKL72" s="19"/>
      <c r="HKM72" s="19"/>
      <c r="HKN72" s="19"/>
      <c r="HKO72" s="19"/>
      <c r="HKP72" s="19"/>
      <c r="HKQ72" s="19"/>
      <c r="HKR72" s="19"/>
      <c r="HKS72" s="19"/>
      <c r="HKT72" s="19"/>
      <c r="HKU72" s="19"/>
      <c r="HKV72" s="19"/>
      <c r="HKW72" s="19"/>
      <c r="HKX72" s="19"/>
      <c r="HKY72" s="19"/>
      <c r="HKZ72" s="19"/>
      <c r="HLA72" s="19"/>
      <c r="HLB72" s="19"/>
      <c r="HLC72" s="19"/>
      <c r="HLD72" s="19"/>
      <c r="HLE72" s="19"/>
      <c r="HLF72" s="19"/>
      <c r="HLG72" s="19"/>
      <c r="HLH72" s="19"/>
      <c r="HLI72" s="19"/>
      <c r="HLJ72" s="19"/>
      <c r="HLK72" s="19"/>
      <c r="HLL72" s="19"/>
      <c r="HLM72" s="19"/>
      <c r="HLN72" s="19"/>
      <c r="HLO72" s="19"/>
      <c r="HLP72" s="19"/>
      <c r="HLQ72" s="19"/>
      <c r="HLR72" s="19"/>
      <c r="HLS72" s="19"/>
      <c r="HLT72" s="19"/>
      <c r="HLU72" s="19"/>
      <c r="HLV72" s="19"/>
      <c r="HLW72" s="19"/>
      <c r="HLX72" s="19"/>
      <c r="HLY72" s="19"/>
      <c r="HLZ72" s="19"/>
      <c r="HMA72" s="19"/>
      <c r="HMB72" s="19"/>
      <c r="HMC72" s="19"/>
      <c r="HMD72" s="19"/>
      <c r="HME72" s="19"/>
      <c r="HMF72" s="19"/>
      <c r="HMG72" s="19"/>
      <c r="HMH72" s="19"/>
      <c r="HMI72" s="19"/>
      <c r="HMJ72" s="19"/>
      <c r="HMK72" s="19"/>
      <c r="HML72" s="19"/>
      <c r="HMM72" s="19"/>
      <c r="HMN72" s="19"/>
      <c r="HMO72" s="19"/>
      <c r="HMP72" s="19"/>
      <c r="HMQ72" s="19"/>
      <c r="HMR72" s="19"/>
      <c r="HMS72" s="19"/>
      <c r="HMT72" s="19"/>
      <c r="HMU72" s="19"/>
      <c r="HMV72" s="19"/>
      <c r="HMW72" s="19"/>
      <c r="HMX72" s="19"/>
      <c r="HMY72" s="19"/>
      <c r="HMZ72" s="19"/>
      <c r="HNA72" s="19"/>
      <c r="HNB72" s="19"/>
      <c r="HNC72" s="19"/>
      <c r="HND72" s="19"/>
      <c r="HNE72" s="19"/>
      <c r="HNF72" s="19"/>
      <c r="HNG72" s="19"/>
      <c r="HNH72" s="19"/>
      <c r="HNI72" s="19"/>
      <c r="HNJ72" s="19"/>
      <c r="HNK72" s="19"/>
      <c r="HNL72" s="19"/>
      <c r="HNM72" s="19"/>
      <c r="HNN72" s="19"/>
      <c r="HNO72" s="19"/>
      <c r="HNP72" s="19"/>
      <c r="HNQ72" s="19"/>
      <c r="HNR72" s="19"/>
      <c r="HNS72" s="19"/>
      <c r="HNT72" s="19"/>
      <c r="HNU72" s="19"/>
      <c r="HNV72" s="19"/>
      <c r="HNW72" s="19"/>
      <c r="HNX72" s="19"/>
      <c r="HNY72" s="19"/>
      <c r="HNZ72" s="19"/>
      <c r="HOA72" s="19"/>
      <c r="HOB72" s="19"/>
      <c r="HOC72" s="19"/>
      <c r="HOD72" s="19"/>
      <c r="HOE72" s="19"/>
      <c r="HOF72" s="19"/>
      <c r="HOG72" s="19"/>
      <c r="HOH72" s="19"/>
      <c r="HOI72" s="19"/>
      <c r="HOJ72" s="19"/>
      <c r="HOK72" s="19"/>
      <c r="HOL72" s="19"/>
      <c r="HOM72" s="19"/>
      <c r="HON72" s="19"/>
      <c r="HOO72" s="19"/>
      <c r="HOP72" s="19"/>
      <c r="HOQ72" s="19"/>
      <c r="HOR72" s="19"/>
      <c r="HOS72" s="19"/>
      <c r="HOT72" s="19"/>
      <c r="HOU72" s="19"/>
      <c r="HOV72" s="19"/>
      <c r="HOW72" s="19"/>
      <c r="HOX72" s="19"/>
      <c r="HOY72" s="19"/>
      <c r="HOZ72" s="19"/>
      <c r="HPA72" s="19"/>
      <c r="HPB72" s="19"/>
      <c r="HPC72" s="19"/>
      <c r="HPD72" s="19"/>
      <c r="HPE72" s="19"/>
      <c r="HPF72" s="19"/>
      <c r="HPG72" s="19"/>
      <c r="HPH72" s="19"/>
      <c r="HPI72" s="19"/>
      <c r="HPJ72" s="19"/>
      <c r="HPK72" s="19"/>
      <c r="HPL72" s="19"/>
      <c r="HPM72" s="19"/>
      <c r="HPN72" s="19"/>
      <c r="HPO72" s="19"/>
      <c r="HPP72" s="19"/>
      <c r="HPQ72" s="19"/>
      <c r="HPR72" s="19"/>
      <c r="HPS72" s="19"/>
      <c r="HPT72" s="19"/>
      <c r="HPU72" s="19"/>
      <c r="HPV72" s="19"/>
      <c r="HPW72" s="19"/>
      <c r="HPX72" s="19"/>
      <c r="HPY72" s="19"/>
      <c r="HPZ72" s="19"/>
      <c r="HQA72" s="19"/>
      <c r="HQB72" s="19"/>
      <c r="HQC72" s="19"/>
      <c r="HQD72" s="19"/>
      <c r="HQE72" s="19"/>
      <c r="HQF72" s="19"/>
      <c r="HQG72" s="19"/>
      <c r="HQH72" s="19"/>
      <c r="HQI72" s="19"/>
      <c r="HQJ72" s="19"/>
      <c r="HQK72" s="19"/>
      <c r="HQL72" s="19"/>
      <c r="HQM72" s="19"/>
      <c r="HQN72" s="19"/>
      <c r="HQO72" s="19"/>
      <c r="HQP72" s="19"/>
      <c r="HQQ72" s="19"/>
      <c r="HQR72" s="19"/>
      <c r="HQS72" s="19"/>
      <c r="HQT72" s="19"/>
      <c r="HQU72" s="19"/>
      <c r="HQV72" s="19"/>
      <c r="HQW72" s="19"/>
      <c r="HQX72" s="19"/>
      <c r="HQY72" s="19"/>
      <c r="HQZ72" s="19"/>
      <c r="HRA72" s="19"/>
      <c r="HRB72" s="19"/>
      <c r="HRC72" s="19"/>
      <c r="HRD72" s="19"/>
      <c r="HRE72" s="19"/>
      <c r="HRF72" s="19"/>
      <c r="HRG72" s="19"/>
      <c r="HRH72" s="19"/>
      <c r="HRI72" s="19"/>
      <c r="HRJ72" s="19"/>
      <c r="HRK72" s="19"/>
      <c r="HRL72" s="19"/>
      <c r="HRM72" s="19"/>
      <c r="HRN72" s="19"/>
      <c r="HRO72" s="19"/>
      <c r="HRP72" s="19"/>
      <c r="HRQ72" s="19"/>
      <c r="HRR72" s="19"/>
      <c r="HRS72" s="19"/>
      <c r="HRT72" s="19"/>
      <c r="HRU72" s="19"/>
      <c r="HRV72" s="19"/>
      <c r="HRW72" s="19"/>
      <c r="HRX72" s="19"/>
      <c r="HRY72" s="19"/>
      <c r="HRZ72" s="19"/>
      <c r="HSA72" s="19"/>
      <c r="HSB72" s="19"/>
      <c r="HSC72" s="19"/>
      <c r="HSD72" s="19"/>
      <c r="HSE72" s="19"/>
      <c r="HSF72" s="19"/>
      <c r="HSG72" s="19"/>
      <c r="HSH72" s="19"/>
      <c r="HSI72" s="19"/>
      <c r="HSJ72" s="19"/>
      <c r="HSK72" s="19"/>
      <c r="HSL72" s="19"/>
      <c r="HSM72" s="19"/>
      <c r="HSN72" s="19"/>
      <c r="HSO72" s="19"/>
      <c r="HSP72" s="19"/>
      <c r="HSQ72" s="19"/>
      <c r="HSR72" s="19"/>
      <c r="HSS72" s="19"/>
      <c r="HST72" s="19"/>
      <c r="HSU72" s="19"/>
      <c r="HSV72" s="19"/>
      <c r="HSW72" s="19"/>
      <c r="HSX72" s="19"/>
      <c r="HSY72" s="19"/>
      <c r="HSZ72" s="19"/>
      <c r="HTA72" s="19"/>
      <c r="HTB72" s="19"/>
      <c r="HTC72" s="19"/>
      <c r="HTD72" s="19"/>
      <c r="HTE72" s="19"/>
      <c r="HTF72" s="19"/>
      <c r="HTG72" s="19"/>
      <c r="HTH72" s="19"/>
      <c r="HTI72" s="19"/>
      <c r="HTJ72" s="19"/>
      <c r="HTK72" s="19"/>
      <c r="HTL72" s="19"/>
      <c r="HTM72" s="19"/>
      <c r="HTN72" s="19"/>
      <c r="HTO72" s="19"/>
      <c r="HTP72" s="19"/>
      <c r="HTQ72" s="19"/>
      <c r="HTR72" s="19"/>
      <c r="HTS72" s="19"/>
      <c r="HTT72" s="19"/>
      <c r="HTU72" s="19"/>
      <c r="HTV72" s="19"/>
      <c r="HTW72" s="19"/>
      <c r="HTX72" s="19"/>
      <c r="HTY72" s="19"/>
      <c r="HTZ72" s="19"/>
      <c r="HUA72" s="19"/>
      <c r="HUB72" s="19"/>
      <c r="HUC72" s="19"/>
      <c r="HUD72" s="19"/>
      <c r="HUE72" s="19"/>
      <c r="HUF72" s="19"/>
      <c r="HUG72" s="19"/>
      <c r="HUH72" s="19"/>
      <c r="HUI72" s="19"/>
      <c r="HUJ72" s="19"/>
      <c r="HUK72" s="19"/>
      <c r="HUL72" s="19"/>
      <c r="HUM72" s="19"/>
      <c r="HUN72" s="19"/>
      <c r="HUO72" s="19"/>
      <c r="HUP72" s="19"/>
      <c r="HUQ72" s="19"/>
      <c r="HUR72" s="19"/>
      <c r="HUS72" s="19"/>
      <c r="HUT72" s="19"/>
      <c r="HUU72" s="19"/>
      <c r="HUV72" s="19"/>
      <c r="HUW72" s="19"/>
      <c r="HUX72" s="19"/>
      <c r="HUY72" s="19"/>
      <c r="HUZ72" s="19"/>
      <c r="HVA72" s="19"/>
      <c r="HVB72" s="19"/>
      <c r="HVC72" s="19"/>
      <c r="HVD72" s="19"/>
      <c r="HVE72" s="19"/>
      <c r="HVF72" s="19"/>
      <c r="HVG72" s="19"/>
      <c r="HVH72" s="19"/>
      <c r="HVI72" s="19"/>
      <c r="HVJ72" s="19"/>
      <c r="HVK72" s="19"/>
      <c r="HVL72" s="19"/>
      <c r="HVM72" s="19"/>
      <c r="HVN72" s="19"/>
      <c r="HVO72" s="19"/>
      <c r="HVP72" s="19"/>
      <c r="HVQ72" s="19"/>
      <c r="HVR72" s="19"/>
      <c r="HVS72" s="19"/>
      <c r="HVT72" s="19"/>
      <c r="HVU72" s="19"/>
      <c r="HVV72" s="19"/>
      <c r="HVW72" s="19"/>
      <c r="HVX72" s="19"/>
      <c r="HVY72" s="19"/>
      <c r="HVZ72" s="19"/>
      <c r="HWA72" s="19"/>
      <c r="HWB72" s="19"/>
      <c r="HWC72" s="19"/>
      <c r="HWD72" s="19"/>
      <c r="HWE72" s="19"/>
      <c r="HWF72" s="19"/>
      <c r="HWG72" s="19"/>
      <c r="HWH72" s="19"/>
      <c r="HWI72" s="19"/>
      <c r="HWJ72" s="19"/>
      <c r="HWK72" s="19"/>
      <c r="HWL72" s="19"/>
      <c r="HWM72" s="19"/>
      <c r="HWN72" s="19"/>
      <c r="HWO72" s="19"/>
      <c r="HWP72" s="19"/>
      <c r="HWQ72" s="19"/>
      <c r="HWR72" s="19"/>
      <c r="HWS72" s="19"/>
      <c r="HWT72" s="19"/>
      <c r="HWU72" s="19"/>
      <c r="HWV72" s="19"/>
      <c r="HWW72" s="19"/>
      <c r="HWX72" s="19"/>
      <c r="HWY72" s="19"/>
      <c r="HWZ72" s="19"/>
      <c r="HXA72" s="19"/>
      <c r="HXB72" s="19"/>
      <c r="HXC72" s="19"/>
      <c r="HXD72" s="19"/>
      <c r="HXE72" s="19"/>
      <c r="HXF72" s="19"/>
      <c r="HXG72" s="19"/>
      <c r="HXH72" s="19"/>
      <c r="HXI72" s="19"/>
      <c r="HXJ72" s="19"/>
      <c r="HXK72" s="19"/>
      <c r="HXL72" s="19"/>
      <c r="HXM72" s="19"/>
      <c r="HXN72" s="19"/>
      <c r="HXO72" s="19"/>
      <c r="HXP72" s="19"/>
      <c r="HXQ72" s="19"/>
      <c r="HXR72" s="19"/>
      <c r="HXS72" s="19"/>
      <c r="HXT72" s="19"/>
      <c r="HXU72" s="19"/>
      <c r="HXV72" s="19"/>
      <c r="HXW72" s="19"/>
      <c r="HXX72" s="19"/>
      <c r="HXY72" s="19"/>
      <c r="HXZ72" s="19"/>
      <c r="HYA72" s="19"/>
      <c r="HYB72" s="19"/>
      <c r="HYC72" s="19"/>
      <c r="HYD72" s="19"/>
      <c r="HYE72" s="19"/>
      <c r="HYF72" s="19"/>
      <c r="HYG72" s="19"/>
      <c r="HYH72" s="19"/>
      <c r="HYI72" s="19"/>
      <c r="HYJ72" s="19"/>
      <c r="HYK72" s="19"/>
      <c r="HYL72" s="19"/>
      <c r="HYM72" s="19"/>
      <c r="HYN72" s="19"/>
      <c r="HYO72" s="19"/>
      <c r="HYP72" s="19"/>
      <c r="HYQ72" s="19"/>
      <c r="HYR72" s="19"/>
      <c r="HYS72" s="19"/>
      <c r="HYT72" s="19"/>
      <c r="HYU72" s="19"/>
      <c r="HYV72" s="19"/>
      <c r="HYW72" s="19"/>
      <c r="HYX72" s="19"/>
      <c r="HYY72" s="19"/>
      <c r="HYZ72" s="19"/>
      <c r="HZA72" s="19"/>
      <c r="HZB72" s="19"/>
      <c r="HZC72" s="19"/>
      <c r="HZD72" s="19"/>
      <c r="HZE72" s="19"/>
      <c r="HZF72" s="19"/>
      <c r="HZG72" s="19"/>
      <c r="HZH72" s="19"/>
      <c r="HZI72" s="19"/>
      <c r="HZJ72" s="19"/>
      <c r="HZK72" s="19"/>
      <c r="HZL72" s="19"/>
      <c r="HZM72" s="19"/>
      <c r="HZN72" s="19"/>
      <c r="HZO72" s="19"/>
      <c r="HZP72" s="19"/>
      <c r="HZQ72" s="19"/>
      <c r="HZR72" s="19"/>
      <c r="HZS72" s="19"/>
      <c r="HZT72" s="19"/>
      <c r="HZU72" s="19"/>
      <c r="HZV72" s="19"/>
      <c r="HZW72" s="19"/>
      <c r="HZX72" s="19"/>
      <c r="HZY72" s="19"/>
      <c r="HZZ72" s="19"/>
      <c r="IAA72" s="19"/>
      <c r="IAB72" s="19"/>
      <c r="IAC72" s="19"/>
      <c r="IAD72" s="19"/>
      <c r="IAE72" s="19"/>
      <c r="IAF72" s="19"/>
      <c r="IAG72" s="19"/>
      <c r="IAH72" s="19"/>
      <c r="IAI72" s="19"/>
      <c r="IAJ72" s="19"/>
      <c r="IAK72" s="19"/>
      <c r="IAL72" s="19"/>
      <c r="IAM72" s="19"/>
      <c r="IAN72" s="19"/>
      <c r="IAO72" s="19"/>
      <c r="IAP72" s="19"/>
      <c r="IAQ72" s="19"/>
      <c r="IAR72" s="19"/>
      <c r="IAS72" s="19"/>
      <c r="IAT72" s="19"/>
      <c r="IAU72" s="19"/>
      <c r="IAV72" s="19"/>
      <c r="IAW72" s="19"/>
      <c r="IAX72" s="19"/>
      <c r="IAY72" s="19"/>
      <c r="IAZ72" s="19"/>
      <c r="IBA72" s="19"/>
      <c r="IBB72" s="19"/>
      <c r="IBC72" s="19"/>
      <c r="IBD72" s="19"/>
      <c r="IBE72" s="19"/>
      <c r="IBF72" s="19"/>
      <c r="IBG72" s="19"/>
      <c r="IBH72" s="19"/>
      <c r="IBI72" s="19"/>
      <c r="IBJ72" s="19"/>
      <c r="IBK72" s="19"/>
      <c r="IBL72" s="19"/>
      <c r="IBM72" s="19"/>
      <c r="IBN72" s="19"/>
      <c r="IBO72" s="19"/>
      <c r="IBP72" s="19"/>
      <c r="IBQ72" s="19"/>
      <c r="IBR72" s="19"/>
      <c r="IBS72" s="19"/>
      <c r="IBT72" s="19"/>
      <c r="IBU72" s="19"/>
      <c r="IBV72" s="19"/>
      <c r="IBW72" s="19"/>
      <c r="IBX72" s="19"/>
      <c r="IBY72" s="19"/>
      <c r="IBZ72" s="19"/>
      <c r="ICA72" s="19"/>
      <c r="ICB72" s="19"/>
      <c r="ICC72" s="19"/>
      <c r="ICD72" s="19"/>
      <c r="ICE72" s="19"/>
      <c r="ICF72" s="19"/>
      <c r="ICG72" s="19"/>
      <c r="ICH72" s="19"/>
      <c r="ICI72" s="19"/>
      <c r="ICJ72" s="19"/>
      <c r="ICK72" s="19"/>
      <c r="ICL72" s="19"/>
      <c r="ICM72" s="19"/>
      <c r="ICN72" s="19"/>
      <c r="ICO72" s="19"/>
      <c r="ICP72" s="19"/>
      <c r="ICQ72" s="19"/>
      <c r="ICR72" s="19"/>
      <c r="ICS72" s="19"/>
      <c r="ICT72" s="19"/>
      <c r="ICU72" s="19"/>
      <c r="ICV72" s="19"/>
      <c r="ICW72" s="19"/>
      <c r="ICX72" s="19"/>
      <c r="ICY72" s="19"/>
      <c r="ICZ72" s="19"/>
      <c r="IDA72" s="19"/>
      <c r="IDB72" s="19"/>
      <c r="IDC72" s="19"/>
      <c r="IDD72" s="19"/>
      <c r="IDE72" s="19"/>
      <c r="IDF72" s="19"/>
      <c r="IDG72" s="19"/>
      <c r="IDH72" s="19"/>
      <c r="IDI72" s="19"/>
      <c r="IDJ72" s="19"/>
      <c r="IDK72" s="19"/>
      <c r="IDL72" s="19"/>
      <c r="IDM72" s="19"/>
      <c r="IDN72" s="19"/>
      <c r="IDO72" s="19"/>
      <c r="IDP72" s="19"/>
      <c r="IDQ72" s="19"/>
      <c r="IDR72" s="19"/>
      <c r="IDS72" s="19"/>
      <c r="IDT72" s="19"/>
      <c r="IDU72" s="19"/>
      <c r="IDV72" s="19"/>
      <c r="IDW72" s="19"/>
      <c r="IDX72" s="19"/>
      <c r="IDY72" s="19"/>
      <c r="IDZ72" s="19"/>
      <c r="IEA72" s="19"/>
      <c r="IEB72" s="19"/>
      <c r="IEC72" s="19"/>
      <c r="IED72" s="19"/>
      <c r="IEE72" s="19"/>
      <c r="IEF72" s="19"/>
      <c r="IEG72" s="19"/>
      <c r="IEH72" s="19"/>
      <c r="IEI72" s="19"/>
      <c r="IEJ72" s="19"/>
      <c r="IEK72" s="19"/>
      <c r="IEL72" s="19"/>
      <c r="IEM72" s="19"/>
      <c r="IEN72" s="19"/>
      <c r="IEO72" s="19"/>
      <c r="IEP72" s="19"/>
      <c r="IEQ72" s="19"/>
      <c r="IER72" s="19"/>
      <c r="IES72" s="19"/>
      <c r="IET72" s="19"/>
      <c r="IEU72" s="19"/>
      <c r="IEV72" s="19"/>
      <c r="IEW72" s="19"/>
      <c r="IEX72" s="19"/>
      <c r="IEY72" s="19"/>
      <c r="IEZ72" s="19"/>
      <c r="IFA72" s="19"/>
      <c r="IFB72" s="19"/>
      <c r="IFC72" s="19"/>
      <c r="IFD72" s="19"/>
      <c r="IFE72" s="19"/>
      <c r="IFF72" s="19"/>
      <c r="IFG72" s="19"/>
      <c r="IFH72" s="19"/>
      <c r="IFI72" s="19"/>
      <c r="IFJ72" s="19"/>
      <c r="IFK72" s="19"/>
      <c r="IFL72" s="19"/>
      <c r="IFM72" s="19"/>
      <c r="IFN72" s="19"/>
      <c r="IFO72" s="19"/>
      <c r="IFP72" s="19"/>
      <c r="IFQ72" s="19"/>
      <c r="IFR72" s="19"/>
      <c r="IFS72" s="19"/>
      <c r="IFT72" s="19"/>
      <c r="IFU72" s="19"/>
      <c r="IFV72" s="19"/>
      <c r="IFW72" s="19"/>
      <c r="IFX72" s="19"/>
      <c r="IFY72" s="19"/>
      <c r="IFZ72" s="19"/>
      <c r="IGA72" s="19"/>
      <c r="IGB72" s="19"/>
      <c r="IGC72" s="19"/>
      <c r="IGD72" s="19"/>
      <c r="IGE72" s="19"/>
      <c r="IGF72" s="19"/>
      <c r="IGG72" s="19"/>
      <c r="IGH72" s="19"/>
      <c r="IGI72" s="19"/>
      <c r="IGJ72" s="19"/>
      <c r="IGK72" s="19"/>
      <c r="IGL72" s="19"/>
      <c r="IGM72" s="19"/>
      <c r="IGN72" s="19"/>
      <c r="IGO72" s="19"/>
      <c r="IGP72" s="19"/>
      <c r="IGQ72" s="19"/>
      <c r="IGR72" s="19"/>
      <c r="IGS72" s="19"/>
      <c r="IGT72" s="19"/>
      <c r="IGU72" s="19"/>
      <c r="IGV72" s="19"/>
      <c r="IGW72" s="19"/>
      <c r="IGX72" s="19"/>
      <c r="IGY72" s="19"/>
      <c r="IGZ72" s="19"/>
      <c r="IHA72" s="19"/>
      <c r="IHB72" s="19"/>
      <c r="IHC72" s="19"/>
      <c r="IHD72" s="19"/>
      <c r="IHE72" s="19"/>
      <c r="IHF72" s="19"/>
      <c r="IHG72" s="19"/>
      <c r="IHH72" s="19"/>
      <c r="IHI72" s="19"/>
      <c r="IHJ72" s="19"/>
      <c r="IHK72" s="19"/>
      <c r="IHL72" s="19"/>
      <c r="IHM72" s="19"/>
      <c r="IHN72" s="19"/>
      <c r="IHO72" s="19"/>
      <c r="IHP72" s="19"/>
      <c r="IHQ72" s="19"/>
      <c r="IHR72" s="19"/>
      <c r="IHS72" s="19"/>
      <c r="IHT72" s="19"/>
      <c r="IHU72" s="19"/>
      <c r="IHV72" s="19"/>
      <c r="IHW72" s="19"/>
      <c r="IHX72" s="19"/>
      <c r="IHY72" s="19"/>
      <c r="IHZ72" s="19"/>
      <c r="IIA72" s="19"/>
      <c r="IIB72" s="19"/>
      <c r="IIC72" s="19"/>
      <c r="IID72" s="19"/>
      <c r="IIE72" s="19"/>
      <c r="IIF72" s="19"/>
      <c r="IIG72" s="19"/>
      <c r="IIH72" s="19"/>
      <c r="III72" s="19"/>
      <c r="IIJ72" s="19"/>
      <c r="IIK72" s="19"/>
      <c r="IIL72" s="19"/>
      <c r="IIM72" s="19"/>
      <c r="IIN72" s="19"/>
      <c r="IIO72" s="19"/>
      <c r="IIP72" s="19"/>
      <c r="IIQ72" s="19"/>
      <c r="IIR72" s="19"/>
      <c r="IIS72" s="19"/>
      <c r="IIT72" s="19"/>
      <c r="IIU72" s="19"/>
      <c r="IIV72" s="19"/>
      <c r="IIW72" s="19"/>
      <c r="IIX72" s="19"/>
      <c r="IIY72" s="19"/>
      <c r="IIZ72" s="19"/>
      <c r="IJA72" s="19"/>
      <c r="IJB72" s="19"/>
      <c r="IJC72" s="19"/>
      <c r="IJD72" s="19"/>
      <c r="IJE72" s="19"/>
      <c r="IJF72" s="19"/>
      <c r="IJG72" s="19"/>
      <c r="IJH72" s="19"/>
      <c r="IJI72" s="19"/>
      <c r="IJJ72" s="19"/>
      <c r="IJK72" s="19"/>
      <c r="IJL72" s="19"/>
      <c r="IJM72" s="19"/>
      <c r="IJN72" s="19"/>
      <c r="IJO72" s="19"/>
      <c r="IJP72" s="19"/>
      <c r="IJQ72" s="19"/>
      <c r="IJR72" s="19"/>
      <c r="IJS72" s="19"/>
      <c r="IJT72" s="19"/>
      <c r="IJU72" s="19"/>
      <c r="IJV72" s="19"/>
      <c r="IJW72" s="19"/>
      <c r="IJX72" s="19"/>
      <c r="IJY72" s="19"/>
      <c r="IJZ72" s="19"/>
      <c r="IKA72" s="19"/>
      <c r="IKB72" s="19"/>
      <c r="IKC72" s="19"/>
      <c r="IKD72" s="19"/>
      <c r="IKE72" s="19"/>
      <c r="IKF72" s="19"/>
      <c r="IKG72" s="19"/>
      <c r="IKH72" s="19"/>
      <c r="IKI72" s="19"/>
      <c r="IKJ72" s="19"/>
      <c r="IKK72" s="19"/>
      <c r="IKL72" s="19"/>
      <c r="IKM72" s="19"/>
      <c r="IKN72" s="19"/>
      <c r="IKO72" s="19"/>
      <c r="IKP72" s="19"/>
      <c r="IKQ72" s="19"/>
      <c r="IKR72" s="19"/>
      <c r="IKS72" s="19"/>
      <c r="IKT72" s="19"/>
      <c r="IKU72" s="19"/>
      <c r="IKV72" s="19"/>
      <c r="IKW72" s="19"/>
      <c r="IKX72" s="19"/>
      <c r="IKY72" s="19"/>
      <c r="IKZ72" s="19"/>
      <c r="ILA72" s="19"/>
      <c r="ILB72" s="19"/>
      <c r="ILC72" s="19"/>
      <c r="ILD72" s="19"/>
      <c r="ILE72" s="19"/>
      <c r="ILF72" s="19"/>
      <c r="ILG72" s="19"/>
      <c r="ILH72" s="19"/>
      <c r="ILI72" s="19"/>
      <c r="ILJ72" s="19"/>
      <c r="ILK72" s="19"/>
      <c r="ILL72" s="19"/>
      <c r="ILM72" s="19"/>
      <c r="ILN72" s="19"/>
      <c r="ILO72" s="19"/>
      <c r="ILP72" s="19"/>
      <c r="ILQ72" s="19"/>
      <c r="ILR72" s="19"/>
      <c r="ILS72" s="19"/>
      <c r="ILT72" s="19"/>
      <c r="ILU72" s="19"/>
      <c r="ILV72" s="19"/>
      <c r="ILW72" s="19"/>
      <c r="ILX72" s="19"/>
      <c r="ILY72" s="19"/>
      <c r="ILZ72" s="19"/>
      <c r="IMA72" s="19"/>
      <c r="IMB72" s="19"/>
      <c r="IMC72" s="19"/>
      <c r="IMD72" s="19"/>
      <c r="IME72" s="19"/>
      <c r="IMF72" s="19"/>
      <c r="IMG72" s="19"/>
      <c r="IMH72" s="19"/>
      <c r="IMI72" s="19"/>
      <c r="IMJ72" s="19"/>
      <c r="IMK72" s="19"/>
      <c r="IML72" s="19"/>
      <c r="IMM72" s="19"/>
      <c r="IMN72" s="19"/>
      <c r="IMO72" s="19"/>
      <c r="IMP72" s="19"/>
      <c r="IMQ72" s="19"/>
      <c r="IMR72" s="19"/>
      <c r="IMS72" s="19"/>
      <c r="IMT72" s="19"/>
      <c r="IMU72" s="19"/>
      <c r="IMV72" s="19"/>
      <c r="IMW72" s="19"/>
      <c r="IMX72" s="19"/>
      <c r="IMY72" s="19"/>
      <c r="IMZ72" s="19"/>
      <c r="INA72" s="19"/>
      <c r="INB72" s="19"/>
      <c r="INC72" s="19"/>
      <c r="IND72" s="19"/>
      <c r="INE72" s="19"/>
      <c r="INF72" s="19"/>
      <c r="ING72" s="19"/>
      <c r="INH72" s="19"/>
      <c r="INI72" s="19"/>
      <c r="INJ72" s="19"/>
      <c r="INK72" s="19"/>
      <c r="INL72" s="19"/>
      <c r="INM72" s="19"/>
      <c r="INN72" s="19"/>
      <c r="INO72" s="19"/>
      <c r="INP72" s="19"/>
      <c r="INQ72" s="19"/>
      <c r="INR72" s="19"/>
      <c r="INS72" s="19"/>
      <c r="INT72" s="19"/>
      <c r="INU72" s="19"/>
      <c r="INV72" s="19"/>
      <c r="INW72" s="19"/>
      <c r="INX72" s="19"/>
      <c r="INY72" s="19"/>
      <c r="INZ72" s="19"/>
      <c r="IOA72" s="19"/>
      <c r="IOB72" s="19"/>
      <c r="IOC72" s="19"/>
      <c r="IOD72" s="19"/>
      <c r="IOE72" s="19"/>
      <c r="IOF72" s="19"/>
      <c r="IOG72" s="19"/>
      <c r="IOH72" s="19"/>
      <c r="IOI72" s="19"/>
      <c r="IOJ72" s="19"/>
      <c r="IOK72" s="19"/>
      <c r="IOL72" s="19"/>
      <c r="IOM72" s="19"/>
      <c r="ION72" s="19"/>
      <c r="IOO72" s="19"/>
      <c r="IOP72" s="19"/>
      <c r="IOQ72" s="19"/>
      <c r="IOR72" s="19"/>
      <c r="IOS72" s="19"/>
      <c r="IOT72" s="19"/>
      <c r="IOU72" s="19"/>
      <c r="IOV72" s="19"/>
      <c r="IOW72" s="19"/>
      <c r="IOX72" s="19"/>
      <c r="IOY72" s="19"/>
      <c r="IOZ72" s="19"/>
      <c r="IPA72" s="19"/>
      <c r="IPB72" s="19"/>
      <c r="IPC72" s="19"/>
      <c r="IPD72" s="19"/>
      <c r="IPE72" s="19"/>
      <c r="IPF72" s="19"/>
      <c r="IPG72" s="19"/>
      <c r="IPH72" s="19"/>
      <c r="IPI72" s="19"/>
      <c r="IPJ72" s="19"/>
      <c r="IPK72" s="19"/>
      <c r="IPL72" s="19"/>
      <c r="IPM72" s="19"/>
      <c r="IPN72" s="19"/>
      <c r="IPO72" s="19"/>
      <c r="IPP72" s="19"/>
      <c r="IPQ72" s="19"/>
      <c r="IPR72" s="19"/>
      <c r="IPS72" s="19"/>
      <c r="IPT72" s="19"/>
      <c r="IPU72" s="19"/>
      <c r="IPV72" s="19"/>
      <c r="IPW72" s="19"/>
      <c r="IPX72" s="19"/>
      <c r="IPY72" s="19"/>
      <c r="IPZ72" s="19"/>
      <c r="IQA72" s="19"/>
      <c r="IQB72" s="19"/>
      <c r="IQC72" s="19"/>
      <c r="IQD72" s="19"/>
      <c r="IQE72" s="19"/>
      <c r="IQF72" s="19"/>
      <c r="IQG72" s="19"/>
      <c r="IQH72" s="19"/>
      <c r="IQI72" s="19"/>
      <c r="IQJ72" s="19"/>
      <c r="IQK72" s="19"/>
      <c r="IQL72" s="19"/>
      <c r="IQM72" s="19"/>
      <c r="IQN72" s="19"/>
      <c r="IQO72" s="19"/>
      <c r="IQP72" s="19"/>
      <c r="IQQ72" s="19"/>
      <c r="IQR72" s="19"/>
      <c r="IQS72" s="19"/>
      <c r="IQT72" s="19"/>
      <c r="IQU72" s="19"/>
      <c r="IQV72" s="19"/>
      <c r="IQW72" s="19"/>
      <c r="IQX72" s="19"/>
      <c r="IQY72" s="19"/>
      <c r="IQZ72" s="19"/>
      <c r="IRA72" s="19"/>
      <c r="IRB72" s="19"/>
      <c r="IRC72" s="19"/>
      <c r="IRD72" s="19"/>
      <c r="IRE72" s="19"/>
      <c r="IRF72" s="19"/>
      <c r="IRG72" s="19"/>
      <c r="IRH72" s="19"/>
      <c r="IRI72" s="19"/>
      <c r="IRJ72" s="19"/>
      <c r="IRK72" s="19"/>
      <c r="IRL72" s="19"/>
      <c r="IRM72" s="19"/>
      <c r="IRN72" s="19"/>
      <c r="IRO72" s="19"/>
      <c r="IRP72" s="19"/>
      <c r="IRQ72" s="19"/>
      <c r="IRR72" s="19"/>
      <c r="IRS72" s="19"/>
      <c r="IRT72" s="19"/>
      <c r="IRU72" s="19"/>
      <c r="IRV72" s="19"/>
      <c r="IRW72" s="19"/>
      <c r="IRX72" s="19"/>
      <c r="IRY72" s="19"/>
      <c r="IRZ72" s="19"/>
      <c r="ISA72" s="19"/>
      <c r="ISB72" s="19"/>
      <c r="ISC72" s="19"/>
      <c r="ISD72" s="19"/>
      <c r="ISE72" s="19"/>
      <c r="ISF72" s="19"/>
      <c r="ISG72" s="19"/>
      <c r="ISH72" s="19"/>
      <c r="ISI72" s="19"/>
      <c r="ISJ72" s="19"/>
      <c r="ISK72" s="19"/>
      <c r="ISL72" s="19"/>
      <c r="ISM72" s="19"/>
      <c r="ISN72" s="19"/>
      <c r="ISO72" s="19"/>
      <c r="ISP72" s="19"/>
      <c r="ISQ72" s="19"/>
      <c r="ISR72" s="19"/>
      <c r="ISS72" s="19"/>
      <c r="IST72" s="19"/>
      <c r="ISU72" s="19"/>
      <c r="ISV72" s="19"/>
      <c r="ISW72" s="19"/>
      <c r="ISX72" s="19"/>
      <c r="ISY72" s="19"/>
      <c r="ISZ72" s="19"/>
      <c r="ITA72" s="19"/>
      <c r="ITB72" s="19"/>
      <c r="ITC72" s="19"/>
      <c r="ITD72" s="19"/>
      <c r="ITE72" s="19"/>
      <c r="ITF72" s="19"/>
      <c r="ITG72" s="19"/>
      <c r="ITH72" s="19"/>
      <c r="ITI72" s="19"/>
      <c r="ITJ72" s="19"/>
      <c r="ITK72" s="19"/>
      <c r="ITL72" s="19"/>
      <c r="ITM72" s="19"/>
      <c r="ITN72" s="19"/>
      <c r="ITO72" s="19"/>
      <c r="ITP72" s="19"/>
      <c r="ITQ72" s="19"/>
      <c r="ITR72" s="19"/>
      <c r="ITS72" s="19"/>
      <c r="ITT72" s="19"/>
      <c r="ITU72" s="19"/>
      <c r="ITV72" s="19"/>
      <c r="ITW72" s="19"/>
      <c r="ITX72" s="19"/>
      <c r="ITY72" s="19"/>
      <c r="ITZ72" s="19"/>
      <c r="IUA72" s="19"/>
      <c r="IUB72" s="19"/>
      <c r="IUC72" s="19"/>
      <c r="IUD72" s="19"/>
      <c r="IUE72" s="19"/>
      <c r="IUF72" s="19"/>
      <c r="IUG72" s="19"/>
      <c r="IUH72" s="19"/>
      <c r="IUI72" s="19"/>
      <c r="IUJ72" s="19"/>
      <c r="IUK72" s="19"/>
      <c r="IUL72" s="19"/>
      <c r="IUM72" s="19"/>
      <c r="IUN72" s="19"/>
      <c r="IUO72" s="19"/>
      <c r="IUP72" s="19"/>
      <c r="IUQ72" s="19"/>
      <c r="IUR72" s="19"/>
      <c r="IUS72" s="19"/>
      <c r="IUT72" s="19"/>
      <c r="IUU72" s="19"/>
      <c r="IUV72" s="19"/>
      <c r="IUW72" s="19"/>
      <c r="IUX72" s="19"/>
      <c r="IUY72" s="19"/>
      <c r="IUZ72" s="19"/>
      <c r="IVA72" s="19"/>
      <c r="IVB72" s="19"/>
      <c r="IVC72" s="19"/>
      <c r="IVD72" s="19"/>
      <c r="IVE72" s="19"/>
      <c r="IVF72" s="19"/>
      <c r="IVG72" s="19"/>
      <c r="IVH72" s="19"/>
      <c r="IVI72" s="19"/>
      <c r="IVJ72" s="19"/>
      <c r="IVK72" s="19"/>
      <c r="IVL72" s="19"/>
      <c r="IVM72" s="19"/>
      <c r="IVN72" s="19"/>
      <c r="IVO72" s="19"/>
      <c r="IVP72" s="19"/>
      <c r="IVQ72" s="19"/>
      <c r="IVR72" s="19"/>
      <c r="IVS72" s="19"/>
      <c r="IVT72" s="19"/>
      <c r="IVU72" s="19"/>
      <c r="IVV72" s="19"/>
      <c r="IVW72" s="19"/>
      <c r="IVX72" s="19"/>
      <c r="IVY72" s="19"/>
      <c r="IVZ72" s="19"/>
      <c r="IWA72" s="19"/>
      <c r="IWB72" s="19"/>
      <c r="IWC72" s="19"/>
      <c r="IWD72" s="19"/>
      <c r="IWE72" s="19"/>
      <c r="IWF72" s="19"/>
      <c r="IWG72" s="19"/>
      <c r="IWH72" s="19"/>
      <c r="IWI72" s="19"/>
      <c r="IWJ72" s="19"/>
      <c r="IWK72" s="19"/>
      <c r="IWL72" s="19"/>
      <c r="IWM72" s="19"/>
      <c r="IWN72" s="19"/>
      <c r="IWO72" s="19"/>
      <c r="IWP72" s="19"/>
      <c r="IWQ72" s="19"/>
      <c r="IWR72" s="19"/>
      <c r="IWS72" s="19"/>
      <c r="IWT72" s="19"/>
      <c r="IWU72" s="19"/>
      <c r="IWV72" s="19"/>
      <c r="IWW72" s="19"/>
      <c r="IWX72" s="19"/>
      <c r="IWY72" s="19"/>
      <c r="IWZ72" s="19"/>
      <c r="IXA72" s="19"/>
      <c r="IXB72" s="19"/>
      <c r="IXC72" s="19"/>
      <c r="IXD72" s="19"/>
      <c r="IXE72" s="19"/>
      <c r="IXF72" s="19"/>
      <c r="IXG72" s="19"/>
      <c r="IXH72" s="19"/>
      <c r="IXI72" s="19"/>
      <c r="IXJ72" s="19"/>
      <c r="IXK72" s="19"/>
      <c r="IXL72" s="19"/>
      <c r="IXM72" s="19"/>
      <c r="IXN72" s="19"/>
      <c r="IXO72" s="19"/>
      <c r="IXP72" s="19"/>
      <c r="IXQ72" s="19"/>
      <c r="IXR72" s="19"/>
      <c r="IXS72" s="19"/>
      <c r="IXT72" s="19"/>
      <c r="IXU72" s="19"/>
      <c r="IXV72" s="19"/>
      <c r="IXW72" s="19"/>
      <c r="IXX72" s="19"/>
      <c r="IXY72" s="19"/>
      <c r="IXZ72" s="19"/>
      <c r="IYA72" s="19"/>
      <c r="IYB72" s="19"/>
      <c r="IYC72" s="19"/>
      <c r="IYD72" s="19"/>
      <c r="IYE72" s="19"/>
      <c r="IYF72" s="19"/>
      <c r="IYG72" s="19"/>
      <c r="IYH72" s="19"/>
      <c r="IYI72" s="19"/>
      <c r="IYJ72" s="19"/>
      <c r="IYK72" s="19"/>
      <c r="IYL72" s="19"/>
      <c r="IYM72" s="19"/>
      <c r="IYN72" s="19"/>
      <c r="IYO72" s="19"/>
      <c r="IYP72" s="19"/>
      <c r="IYQ72" s="19"/>
      <c r="IYR72" s="19"/>
      <c r="IYS72" s="19"/>
      <c r="IYT72" s="19"/>
      <c r="IYU72" s="19"/>
      <c r="IYV72" s="19"/>
      <c r="IYW72" s="19"/>
      <c r="IYX72" s="19"/>
      <c r="IYY72" s="19"/>
      <c r="IYZ72" s="19"/>
      <c r="IZA72" s="19"/>
      <c r="IZB72" s="19"/>
      <c r="IZC72" s="19"/>
      <c r="IZD72" s="19"/>
      <c r="IZE72" s="19"/>
      <c r="IZF72" s="19"/>
      <c r="IZG72" s="19"/>
      <c r="IZH72" s="19"/>
      <c r="IZI72" s="19"/>
      <c r="IZJ72" s="19"/>
      <c r="IZK72" s="19"/>
      <c r="IZL72" s="19"/>
      <c r="IZM72" s="19"/>
      <c r="IZN72" s="19"/>
      <c r="IZO72" s="19"/>
      <c r="IZP72" s="19"/>
      <c r="IZQ72" s="19"/>
      <c r="IZR72" s="19"/>
      <c r="IZS72" s="19"/>
      <c r="IZT72" s="19"/>
      <c r="IZU72" s="19"/>
      <c r="IZV72" s="19"/>
      <c r="IZW72" s="19"/>
      <c r="IZX72" s="19"/>
      <c r="IZY72" s="19"/>
      <c r="IZZ72" s="19"/>
      <c r="JAA72" s="19"/>
      <c r="JAB72" s="19"/>
      <c r="JAC72" s="19"/>
      <c r="JAD72" s="19"/>
      <c r="JAE72" s="19"/>
      <c r="JAF72" s="19"/>
      <c r="JAG72" s="19"/>
      <c r="JAH72" s="19"/>
      <c r="JAI72" s="19"/>
      <c r="JAJ72" s="19"/>
      <c r="JAK72" s="19"/>
      <c r="JAL72" s="19"/>
      <c r="JAM72" s="19"/>
      <c r="JAN72" s="19"/>
      <c r="JAO72" s="19"/>
      <c r="JAP72" s="19"/>
      <c r="JAQ72" s="19"/>
      <c r="JAR72" s="19"/>
      <c r="JAS72" s="19"/>
      <c r="JAT72" s="19"/>
      <c r="JAU72" s="19"/>
      <c r="JAV72" s="19"/>
      <c r="JAW72" s="19"/>
      <c r="JAX72" s="19"/>
      <c r="JAY72" s="19"/>
      <c r="JAZ72" s="19"/>
      <c r="JBA72" s="19"/>
      <c r="JBB72" s="19"/>
      <c r="JBC72" s="19"/>
      <c r="JBD72" s="19"/>
      <c r="JBE72" s="19"/>
      <c r="JBF72" s="19"/>
      <c r="JBG72" s="19"/>
      <c r="JBH72" s="19"/>
      <c r="JBI72" s="19"/>
      <c r="JBJ72" s="19"/>
      <c r="JBK72" s="19"/>
      <c r="JBL72" s="19"/>
      <c r="JBM72" s="19"/>
      <c r="JBN72" s="19"/>
      <c r="JBO72" s="19"/>
      <c r="JBP72" s="19"/>
      <c r="JBQ72" s="19"/>
      <c r="JBR72" s="19"/>
      <c r="JBS72" s="19"/>
      <c r="JBT72" s="19"/>
      <c r="JBU72" s="19"/>
      <c r="JBV72" s="19"/>
      <c r="JBW72" s="19"/>
      <c r="JBX72" s="19"/>
      <c r="JBY72" s="19"/>
      <c r="JBZ72" s="19"/>
      <c r="JCA72" s="19"/>
      <c r="JCB72" s="19"/>
      <c r="JCC72" s="19"/>
      <c r="JCD72" s="19"/>
      <c r="JCE72" s="19"/>
      <c r="JCF72" s="19"/>
      <c r="JCG72" s="19"/>
      <c r="JCH72" s="19"/>
      <c r="JCI72" s="19"/>
      <c r="JCJ72" s="19"/>
      <c r="JCK72" s="19"/>
      <c r="JCL72" s="19"/>
      <c r="JCM72" s="19"/>
      <c r="JCN72" s="19"/>
      <c r="JCO72" s="19"/>
      <c r="JCP72" s="19"/>
      <c r="JCQ72" s="19"/>
      <c r="JCR72" s="19"/>
      <c r="JCS72" s="19"/>
      <c r="JCT72" s="19"/>
      <c r="JCU72" s="19"/>
      <c r="JCV72" s="19"/>
      <c r="JCW72" s="19"/>
      <c r="JCX72" s="19"/>
      <c r="JCY72" s="19"/>
      <c r="JCZ72" s="19"/>
      <c r="JDA72" s="19"/>
      <c r="JDB72" s="19"/>
      <c r="JDC72" s="19"/>
      <c r="JDD72" s="19"/>
      <c r="JDE72" s="19"/>
      <c r="JDF72" s="19"/>
      <c r="JDG72" s="19"/>
      <c r="JDH72" s="19"/>
      <c r="JDI72" s="19"/>
      <c r="JDJ72" s="19"/>
      <c r="JDK72" s="19"/>
      <c r="JDL72" s="19"/>
      <c r="JDM72" s="19"/>
      <c r="JDN72" s="19"/>
      <c r="JDO72" s="19"/>
      <c r="JDP72" s="19"/>
      <c r="JDQ72" s="19"/>
      <c r="JDR72" s="19"/>
      <c r="JDS72" s="19"/>
      <c r="JDT72" s="19"/>
      <c r="JDU72" s="19"/>
      <c r="JDV72" s="19"/>
      <c r="JDW72" s="19"/>
      <c r="JDX72" s="19"/>
      <c r="JDY72" s="19"/>
      <c r="JDZ72" s="19"/>
      <c r="JEA72" s="19"/>
      <c r="JEB72" s="19"/>
      <c r="JEC72" s="19"/>
      <c r="JED72" s="19"/>
      <c r="JEE72" s="19"/>
      <c r="JEF72" s="19"/>
      <c r="JEG72" s="19"/>
      <c r="JEH72" s="19"/>
      <c r="JEI72" s="19"/>
      <c r="JEJ72" s="19"/>
      <c r="JEK72" s="19"/>
      <c r="JEL72" s="19"/>
      <c r="JEM72" s="19"/>
      <c r="JEN72" s="19"/>
      <c r="JEO72" s="19"/>
      <c r="JEP72" s="19"/>
      <c r="JEQ72" s="19"/>
      <c r="JER72" s="19"/>
      <c r="JES72" s="19"/>
      <c r="JET72" s="19"/>
      <c r="JEU72" s="19"/>
      <c r="JEV72" s="19"/>
      <c r="JEW72" s="19"/>
      <c r="JEX72" s="19"/>
      <c r="JEY72" s="19"/>
      <c r="JEZ72" s="19"/>
      <c r="JFA72" s="19"/>
      <c r="JFB72" s="19"/>
      <c r="JFC72" s="19"/>
      <c r="JFD72" s="19"/>
      <c r="JFE72" s="19"/>
      <c r="JFF72" s="19"/>
      <c r="JFG72" s="19"/>
      <c r="JFH72" s="19"/>
      <c r="JFI72" s="19"/>
      <c r="JFJ72" s="19"/>
      <c r="JFK72" s="19"/>
      <c r="JFL72" s="19"/>
      <c r="JFM72" s="19"/>
      <c r="JFN72" s="19"/>
      <c r="JFO72" s="19"/>
      <c r="JFP72" s="19"/>
      <c r="JFQ72" s="19"/>
      <c r="JFR72" s="19"/>
      <c r="JFS72" s="19"/>
      <c r="JFT72" s="19"/>
      <c r="JFU72" s="19"/>
      <c r="JFV72" s="19"/>
      <c r="JFW72" s="19"/>
      <c r="JFX72" s="19"/>
      <c r="JFY72" s="19"/>
      <c r="JFZ72" s="19"/>
      <c r="JGA72" s="19"/>
      <c r="JGB72" s="19"/>
      <c r="JGC72" s="19"/>
      <c r="JGD72" s="19"/>
      <c r="JGE72" s="19"/>
      <c r="JGF72" s="19"/>
      <c r="JGG72" s="19"/>
      <c r="JGH72" s="19"/>
      <c r="JGI72" s="19"/>
      <c r="JGJ72" s="19"/>
      <c r="JGK72" s="19"/>
      <c r="JGL72" s="19"/>
      <c r="JGM72" s="19"/>
      <c r="JGN72" s="19"/>
      <c r="JGO72" s="19"/>
      <c r="JGP72" s="19"/>
      <c r="JGQ72" s="19"/>
      <c r="JGR72" s="19"/>
      <c r="JGS72" s="19"/>
      <c r="JGT72" s="19"/>
      <c r="JGU72" s="19"/>
      <c r="JGV72" s="19"/>
      <c r="JGW72" s="19"/>
      <c r="JGX72" s="19"/>
      <c r="JGY72" s="19"/>
      <c r="JGZ72" s="19"/>
      <c r="JHA72" s="19"/>
      <c r="JHB72" s="19"/>
      <c r="JHC72" s="19"/>
      <c r="JHD72" s="19"/>
      <c r="JHE72" s="19"/>
      <c r="JHF72" s="19"/>
      <c r="JHG72" s="19"/>
      <c r="JHH72" s="19"/>
      <c r="JHI72" s="19"/>
      <c r="JHJ72" s="19"/>
      <c r="JHK72" s="19"/>
      <c r="JHL72" s="19"/>
      <c r="JHM72" s="19"/>
      <c r="JHN72" s="19"/>
      <c r="JHO72" s="19"/>
      <c r="JHP72" s="19"/>
      <c r="JHQ72" s="19"/>
      <c r="JHR72" s="19"/>
      <c r="JHS72" s="19"/>
      <c r="JHT72" s="19"/>
      <c r="JHU72" s="19"/>
      <c r="JHV72" s="19"/>
      <c r="JHW72" s="19"/>
      <c r="JHX72" s="19"/>
      <c r="JHY72" s="19"/>
      <c r="JHZ72" s="19"/>
      <c r="JIA72" s="19"/>
      <c r="JIB72" s="19"/>
      <c r="JIC72" s="19"/>
      <c r="JID72" s="19"/>
      <c r="JIE72" s="19"/>
      <c r="JIF72" s="19"/>
      <c r="JIG72" s="19"/>
      <c r="JIH72" s="19"/>
      <c r="JII72" s="19"/>
      <c r="JIJ72" s="19"/>
      <c r="JIK72" s="19"/>
      <c r="JIL72" s="19"/>
      <c r="JIM72" s="19"/>
      <c r="JIN72" s="19"/>
      <c r="JIO72" s="19"/>
      <c r="JIP72" s="19"/>
      <c r="JIQ72" s="19"/>
      <c r="JIR72" s="19"/>
      <c r="JIS72" s="19"/>
      <c r="JIT72" s="19"/>
      <c r="JIU72" s="19"/>
      <c r="JIV72" s="19"/>
      <c r="JIW72" s="19"/>
      <c r="JIX72" s="19"/>
      <c r="JIY72" s="19"/>
      <c r="JIZ72" s="19"/>
      <c r="JJA72" s="19"/>
      <c r="JJB72" s="19"/>
      <c r="JJC72" s="19"/>
      <c r="JJD72" s="19"/>
      <c r="JJE72" s="19"/>
      <c r="JJF72" s="19"/>
      <c r="JJG72" s="19"/>
      <c r="JJH72" s="19"/>
      <c r="JJI72" s="19"/>
      <c r="JJJ72" s="19"/>
      <c r="JJK72" s="19"/>
      <c r="JJL72" s="19"/>
      <c r="JJM72" s="19"/>
      <c r="JJN72" s="19"/>
      <c r="JJO72" s="19"/>
      <c r="JJP72" s="19"/>
      <c r="JJQ72" s="19"/>
      <c r="JJR72" s="19"/>
      <c r="JJS72" s="19"/>
      <c r="JJT72" s="19"/>
      <c r="JJU72" s="19"/>
      <c r="JJV72" s="19"/>
      <c r="JJW72" s="19"/>
      <c r="JJX72" s="19"/>
      <c r="JJY72" s="19"/>
      <c r="JJZ72" s="19"/>
      <c r="JKA72" s="19"/>
      <c r="JKB72" s="19"/>
      <c r="JKC72" s="19"/>
      <c r="JKD72" s="19"/>
      <c r="JKE72" s="19"/>
      <c r="JKF72" s="19"/>
      <c r="JKG72" s="19"/>
      <c r="JKH72" s="19"/>
      <c r="JKI72" s="19"/>
      <c r="JKJ72" s="19"/>
      <c r="JKK72" s="19"/>
      <c r="JKL72" s="19"/>
      <c r="JKM72" s="19"/>
      <c r="JKN72" s="19"/>
      <c r="JKO72" s="19"/>
      <c r="JKP72" s="19"/>
      <c r="JKQ72" s="19"/>
      <c r="JKR72" s="19"/>
      <c r="JKS72" s="19"/>
      <c r="JKT72" s="19"/>
      <c r="JKU72" s="19"/>
      <c r="JKV72" s="19"/>
      <c r="JKW72" s="19"/>
      <c r="JKX72" s="19"/>
      <c r="JKY72" s="19"/>
      <c r="JKZ72" s="19"/>
      <c r="JLA72" s="19"/>
      <c r="JLB72" s="19"/>
      <c r="JLC72" s="19"/>
      <c r="JLD72" s="19"/>
      <c r="JLE72" s="19"/>
      <c r="JLF72" s="19"/>
      <c r="JLG72" s="19"/>
      <c r="JLH72" s="19"/>
      <c r="JLI72" s="19"/>
      <c r="JLJ72" s="19"/>
      <c r="JLK72" s="19"/>
      <c r="JLL72" s="19"/>
      <c r="JLM72" s="19"/>
      <c r="JLN72" s="19"/>
      <c r="JLO72" s="19"/>
      <c r="JLP72" s="19"/>
      <c r="JLQ72" s="19"/>
      <c r="JLR72" s="19"/>
      <c r="JLS72" s="19"/>
      <c r="JLT72" s="19"/>
      <c r="JLU72" s="19"/>
      <c r="JLV72" s="19"/>
      <c r="JLW72" s="19"/>
      <c r="JLX72" s="19"/>
      <c r="JLY72" s="19"/>
      <c r="JLZ72" s="19"/>
      <c r="JMA72" s="19"/>
      <c r="JMB72" s="19"/>
      <c r="JMC72" s="19"/>
      <c r="JMD72" s="19"/>
      <c r="JME72" s="19"/>
      <c r="JMF72" s="19"/>
      <c r="JMG72" s="19"/>
      <c r="JMH72" s="19"/>
      <c r="JMI72" s="19"/>
      <c r="JMJ72" s="19"/>
      <c r="JMK72" s="19"/>
      <c r="JML72" s="19"/>
      <c r="JMM72" s="19"/>
      <c r="JMN72" s="19"/>
      <c r="JMO72" s="19"/>
      <c r="JMP72" s="19"/>
      <c r="JMQ72" s="19"/>
      <c r="JMR72" s="19"/>
      <c r="JMS72" s="19"/>
      <c r="JMT72" s="19"/>
      <c r="JMU72" s="19"/>
      <c r="JMV72" s="19"/>
      <c r="JMW72" s="19"/>
      <c r="JMX72" s="19"/>
      <c r="JMY72" s="19"/>
      <c r="JMZ72" s="19"/>
      <c r="JNA72" s="19"/>
      <c r="JNB72" s="19"/>
      <c r="JNC72" s="19"/>
      <c r="JND72" s="19"/>
      <c r="JNE72" s="19"/>
      <c r="JNF72" s="19"/>
      <c r="JNG72" s="19"/>
      <c r="JNH72" s="19"/>
      <c r="JNI72" s="19"/>
      <c r="JNJ72" s="19"/>
      <c r="JNK72" s="19"/>
      <c r="JNL72" s="19"/>
      <c r="JNM72" s="19"/>
      <c r="JNN72" s="19"/>
      <c r="JNO72" s="19"/>
      <c r="JNP72" s="19"/>
      <c r="JNQ72" s="19"/>
      <c r="JNR72" s="19"/>
      <c r="JNS72" s="19"/>
      <c r="JNT72" s="19"/>
      <c r="JNU72" s="19"/>
      <c r="JNV72" s="19"/>
      <c r="JNW72" s="19"/>
      <c r="JNX72" s="19"/>
      <c r="JNY72" s="19"/>
      <c r="JNZ72" s="19"/>
      <c r="JOA72" s="19"/>
      <c r="JOB72" s="19"/>
      <c r="JOC72" s="19"/>
      <c r="JOD72" s="19"/>
      <c r="JOE72" s="19"/>
      <c r="JOF72" s="19"/>
      <c r="JOG72" s="19"/>
      <c r="JOH72" s="19"/>
      <c r="JOI72" s="19"/>
      <c r="JOJ72" s="19"/>
      <c r="JOK72" s="19"/>
      <c r="JOL72" s="19"/>
      <c r="JOM72" s="19"/>
      <c r="JON72" s="19"/>
      <c r="JOO72" s="19"/>
      <c r="JOP72" s="19"/>
      <c r="JOQ72" s="19"/>
      <c r="JOR72" s="19"/>
      <c r="JOS72" s="19"/>
      <c r="JOT72" s="19"/>
      <c r="JOU72" s="19"/>
      <c r="JOV72" s="19"/>
      <c r="JOW72" s="19"/>
      <c r="JOX72" s="19"/>
      <c r="JOY72" s="19"/>
      <c r="JOZ72" s="19"/>
      <c r="JPA72" s="19"/>
      <c r="JPB72" s="19"/>
      <c r="JPC72" s="19"/>
      <c r="JPD72" s="19"/>
      <c r="JPE72" s="19"/>
      <c r="JPF72" s="19"/>
      <c r="JPG72" s="19"/>
      <c r="JPH72" s="19"/>
      <c r="JPI72" s="19"/>
      <c r="JPJ72" s="19"/>
      <c r="JPK72" s="19"/>
      <c r="JPL72" s="19"/>
      <c r="JPM72" s="19"/>
      <c r="JPN72" s="19"/>
      <c r="JPO72" s="19"/>
      <c r="JPP72" s="19"/>
      <c r="JPQ72" s="19"/>
      <c r="JPR72" s="19"/>
      <c r="JPS72" s="19"/>
      <c r="JPT72" s="19"/>
      <c r="JPU72" s="19"/>
      <c r="JPV72" s="19"/>
      <c r="JPW72" s="19"/>
      <c r="JPX72" s="19"/>
      <c r="JPY72" s="19"/>
      <c r="JPZ72" s="19"/>
      <c r="JQA72" s="19"/>
      <c r="JQB72" s="19"/>
      <c r="JQC72" s="19"/>
      <c r="JQD72" s="19"/>
      <c r="JQE72" s="19"/>
      <c r="JQF72" s="19"/>
      <c r="JQG72" s="19"/>
      <c r="JQH72" s="19"/>
      <c r="JQI72" s="19"/>
      <c r="JQJ72" s="19"/>
      <c r="JQK72" s="19"/>
      <c r="JQL72" s="19"/>
      <c r="JQM72" s="19"/>
      <c r="JQN72" s="19"/>
      <c r="JQO72" s="19"/>
      <c r="JQP72" s="19"/>
      <c r="JQQ72" s="19"/>
      <c r="JQR72" s="19"/>
      <c r="JQS72" s="19"/>
      <c r="JQT72" s="19"/>
      <c r="JQU72" s="19"/>
      <c r="JQV72" s="19"/>
      <c r="JQW72" s="19"/>
      <c r="JQX72" s="19"/>
      <c r="JQY72" s="19"/>
      <c r="JQZ72" s="19"/>
      <c r="JRA72" s="19"/>
      <c r="JRB72" s="19"/>
      <c r="JRC72" s="19"/>
      <c r="JRD72" s="19"/>
      <c r="JRE72" s="19"/>
      <c r="JRF72" s="19"/>
      <c r="JRG72" s="19"/>
      <c r="JRH72" s="19"/>
      <c r="JRI72" s="19"/>
      <c r="JRJ72" s="19"/>
      <c r="JRK72" s="19"/>
      <c r="JRL72" s="19"/>
      <c r="JRM72" s="19"/>
      <c r="JRN72" s="19"/>
      <c r="JRO72" s="19"/>
      <c r="JRP72" s="19"/>
      <c r="JRQ72" s="19"/>
      <c r="JRR72" s="19"/>
      <c r="JRS72" s="19"/>
      <c r="JRT72" s="19"/>
      <c r="JRU72" s="19"/>
      <c r="JRV72" s="19"/>
      <c r="JRW72" s="19"/>
      <c r="JRX72" s="19"/>
      <c r="JRY72" s="19"/>
      <c r="JRZ72" s="19"/>
      <c r="JSA72" s="19"/>
      <c r="JSB72" s="19"/>
      <c r="JSC72" s="19"/>
      <c r="JSD72" s="19"/>
      <c r="JSE72" s="19"/>
      <c r="JSF72" s="19"/>
      <c r="JSG72" s="19"/>
      <c r="JSH72" s="19"/>
      <c r="JSI72" s="19"/>
      <c r="JSJ72" s="19"/>
      <c r="JSK72" s="19"/>
      <c r="JSL72" s="19"/>
      <c r="JSM72" s="19"/>
      <c r="JSN72" s="19"/>
      <c r="JSO72" s="19"/>
      <c r="JSP72" s="19"/>
      <c r="JSQ72" s="19"/>
      <c r="JSR72" s="19"/>
      <c r="JSS72" s="19"/>
      <c r="JST72" s="19"/>
      <c r="JSU72" s="19"/>
      <c r="JSV72" s="19"/>
      <c r="JSW72" s="19"/>
      <c r="JSX72" s="19"/>
      <c r="JSY72" s="19"/>
      <c r="JSZ72" s="19"/>
      <c r="JTA72" s="19"/>
      <c r="JTB72" s="19"/>
      <c r="JTC72" s="19"/>
      <c r="JTD72" s="19"/>
      <c r="JTE72" s="19"/>
      <c r="JTF72" s="19"/>
      <c r="JTG72" s="19"/>
      <c r="JTH72" s="19"/>
      <c r="JTI72" s="19"/>
      <c r="JTJ72" s="19"/>
      <c r="JTK72" s="19"/>
      <c r="JTL72" s="19"/>
      <c r="JTM72" s="19"/>
      <c r="JTN72" s="19"/>
      <c r="JTO72" s="19"/>
      <c r="JTP72" s="19"/>
      <c r="JTQ72" s="19"/>
      <c r="JTR72" s="19"/>
      <c r="JTS72" s="19"/>
      <c r="JTT72" s="19"/>
      <c r="JTU72" s="19"/>
      <c r="JTV72" s="19"/>
      <c r="JTW72" s="19"/>
      <c r="JTX72" s="19"/>
      <c r="JTY72" s="19"/>
      <c r="JTZ72" s="19"/>
      <c r="JUA72" s="19"/>
      <c r="JUB72" s="19"/>
      <c r="JUC72" s="19"/>
      <c r="JUD72" s="19"/>
      <c r="JUE72" s="19"/>
      <c r="JUF72" s="19"/>
      <c r="JUG72" s="19"/>
      <c r="JUH72" s="19"/>
      <c r="JUI72" s="19"/>
      <c r="JUJ72" s="19"/>
      <c r="JUK72" s="19"/>
      <c r="JUL72" s="19"/>
      <c r="JUM72" s="19"/>
      <c r="JUN72" s="19"/>
      <c r="JUO72" s="19"/>
      <c r="JUP72" s="19"/>
      <c r="JUQ72" s="19"/>
      <c r="JUR72" s="19"/>
      <c r="JUS72" s="19"/>
      <c r="JUT72" s="19"/>
      <c r="JUU72" s="19"/>
      <c r="JUV72" s="19"/>
      <c r="JUW72" s="19"/>
      <c r="JUX72" s="19"/>
      <c r="JUY72" s="19"/>
      <c r="JUZ72" s="19"/>
      <c r="JVA72" s="19"/>
      <c r="JVB72" s="19"/>
      <c r="JVC72" s="19"/>
      <c r="JVD72" s="19"/>
      <c r="JVE72" s="19"/>
      <c r="JVF72" s="19"/>
      <c r="JVG72" s="19"/>
      <c r="JVH72" s="19"/>
      <c r="JVI72" s="19"/>
      <c r="JVJ72" s="19"/>
      <c r="JVK72" s="19"/>
      <c r="JVL72" s="19"/>
      <c r="JVM72" s="19"/>
      <c r="JVN72" s="19"/>
      <c r="JVO72" s="19"/>
      <c r="JVP72" s="19"/>
      <c r="JVQ72" s="19"/>
      <c r="JVR72" s="19"/>
      <c r="JVS72" s="19"/>
      <c r="JVT72" s="19"/>
      <c r="JVU72" s="19"/>
      <c r="JVV72" s="19"/>
      <c r="JVW72" s="19"/>
      <c r="JVX72" s="19"/>
      <c r="JVY72" s="19"/>
      <c r="JVZ72" s="19"/>
      <c r="JWA72" s="19"/>
      <c r="JWB72" s="19"/>
      <c r="JWC72" s="19"/>
      <c r="JWD72" s="19"/>
      <c r="JWE72" s="19"/>
      <c r="JWF72" s="19"/>
      <c r="JWG72" s="19"/>
      <c r="JWH72" s="19"/>
      <c r="JWI72" s="19"/>
      <c r="JWJ72" s="19"/>
      <c r="JWK72" s="19"/>
      <c r="JWL72" s="19"/>
      <c r="JWM72" s="19"/>
      <c r="JWN72" s="19"/>
      <c r="JWO72" s="19"/>
      <c r="JWP72" s="19"/>
      <c r="JWQ72" s="19"/>
      <c r="JWR72" s="19"/>
      <c r="JWS72" s="19"/>
      <c r="JWT72" s="19"/>
      <c r="JWU72" s="19"/>
      <c r="JWV72" s="19"/>
      <c r="JWW72" s="19"/>
      <c r="JWX72" s="19"/>
      <c r="JWY72" s="19"/>
      <c r="JWZ72" s="19"/>
      <c r="JXA72" s="19"/>
      <c r="JXB72" s="19"/>
      <c r="JXC72" s="19"/>
      <c r="JXD72" s="19"/>
      <c r="JXE72" s="19"/>
      <c r="JXF72" s="19"/>
      <c r="JXG72" s="19"/>
      <c r="JXH72" s="19"/>
      <c r="JXI72" s="19"/>
      <c r="JXJ72" s="19"/>
      <c r="JXK72" s="19"/>
      <c r="JXL72" s="19"/>
      <c r="JXM72" s="19"/>
      <c r="JXN72" s="19"/>
      <c r="JXO72" s="19"/>
      <c r="JXP72" s="19"/>
      <c r="JXQ72" s="19"/>
      <c r="JXR72" s="19"/>
      <c r="JXS72" s="19"/>
      <c r="JXT72" s="19"/>
      <c r="JXU72" s="19"/>
      <c r="JXV72" s="19"/>
      <c r="JXW72" s="19"/>
      <c r="JXX72" s="19"/>
      <c r="JXY72" s="19"/>
      <c r="JXZ72" s="19"/>
      <c r="JYA72" s="19"/>
      <c r="JYB72" s="19"/>
      <c r="JYC72" s="19"/>
      <c r="JYD72" s="19"/>
      <c r="JYE72" s="19"/>
      <c r="JYF72" s="19"/>
      <c r="JYG72" s="19"/>
      <c r="JYH72" s="19"/>
      <c r="JYI72" s="19"/>
      <c r="JYJ72" s="19"/>
      <c r="JYK72" s="19"/>
      <c r="JYL72" s="19"/>
      <c r="JYM72" s="19"/>
      <c r="JYN72" s="19"/>
      <c r="JYO72" s="19"/>
      <c r="JYP72" s="19"/>
      <c r="JYQ72" s="19"/>
      <c r="JYR72" s="19"/>
      <c r="JYS72" s="19"/>
      <c r="JYT72" s="19"/>
      <c r="JYU72" s="19"/>
      <c r="JYV72" s="19"/>
      <c r="JYW72" s="19"/>
      <c r="JYX72" s="19"/>
      <c r="JYY72" s="19"/>
      <c r="JYZ72" s="19"/>
      <c r="JZA72" s="19"/>
      <c r="JZB72" s="19"/>
      <c r="JZC72" s="19"/>
      <c r="JZD72" s="19"/>
      <c r="JZE72" s="19"/>
      <c r="JZF72" s="19"/>
      <c r="JZG72" s="19"/>
      <c r="JZH72" s="19"/>
      <c r="JZI72" s="19"/>
      <c r="JZJ72" s="19"/>
      <c r="JZK72" s="19"/>
      <c r="JZL72" s="19"/>
      <c r="JZM72" s="19"/>
      <c r="JZN72" s="19"/>
      <c r="JZO72" s="19"/>
      <c r="JZP72" s="19"/>
      <c r="JZQ72" s="19"/>
      <c r="JZR72" s="19"/>
      <c r="JZS72" s="19"/>
      <c r="JZT72" s="19"/>
      <c r="JZU72" s="19"/>
      <c r="JZV72" s="19"/>
      <c r="JZW72" s="19"/>
      <c r="JZX72" s="19"/>
      <c r="JZY72" s="19"/>
      <c r="JZZ72" s="19"/>
      <c r="KAA72" s="19"/>
      <c r="KAB72" s="19"/>
      <c r="KAC72" s="19"/>
      <c r="KAD72" s="19"/>
      <c r="KAE72" s="19"/>
      <c r="KAF72" s="19"/>
      <c r="KAG72" s="19"/>
      <c r="KAH72" s="19"/>
      <c r="KAI72" s="19"/>
      <c r="KAJ72" s="19"/>
      <c r="KAK72" s="19"/>
      <c r="KAL72" s="19"/>
      <c r="KAM72" s="19"/>
      <c r="KAN72" s="19"/>
      <c r="KAO72" s="19"/>
      <c r="KAP72" s="19"/>
      <c r="KAQ72" s="19"/>
      <c r="KAR72" s="19"/>
      <c r="KAS72" s="19"/>
      <c r="KAT72" s="19"/>
      <c r="KAU72" s="19"/>
      <c r="KAV72" s="19"/>
      <c r="KAW72" s="19"/>
      <c r="KAX72" s="19"/>
      <c r="KAY72" s="19"/>
      <c r="KAZ72" s="19"/>
      <c r="KBA72" s="19"/>
      <c r="KBB72" s="19"/>
      <c r="KBC72" s="19"/>
      <c r="KBD72" s="19"/>
      <c r="KBE72" s="19"/>
      <c r="KBF72" s="19"/>
      <c r="KBG72" s="19"/>
      <c r="KBH72" s="19"/>
      <c r="KBI72" s="19"/>
      <c r="KBJ72" s="19"/>
      <c r="KBK72" s="19"/>
      <c r="KBL72" s="19"/>
      <c r="KBM72" s="19"/>
      <c r="KBN72" s="19"/>
      <c r="KBO72" s="19"/>
      <c r="KBP72" s="19"/>
      <c r="KBQ72" s="19"/>
      <c r="KBR72" s="19"/>
      <c r="KBS72" s="19"/>
      <c r="KBT72" s="19"/>
      <c r="KBU72" s="19"/>
      <c r="KBV72" s="19"/>
      <c r="KBW72" s="19"/>
      <c r="KBX72" s="19"/>
      <c r="KBY72" s="19"/>
      <c r="KBZ72" s="19"/>
      <c r="KCA72" s="19"/>
      <c r="KCB72" s="19"/>
      <c r="KCC72" s="19"/>
      <c r="KCD72" s="19"/>
      <c r="KCE72" s="19"/>
      <c r="KCF72" s="19"/>
      <c r="KCG72" s="19"/>
      <c r="KCH72" s="19"/>
      <c r="KCI72" s="19"/>
      <c r="KCJ72" s="19"/>
      <c r="KCK72" s="19"/>
      <c r="KCL72" s="19"/>
      <c r="KCM72" s="19"/>
      <c r="KCN72" s="19"/>
      <c r="KCO72" s="19"/>
      <c r="KCP72" s="19"/>
      <c r="KCQ72" s="19"/>
      <c r="KCR72" s="19"/>
      <c r="KCS72" s="19"/>
      <c r="KCT72" s="19"/>
      <c r="KCU72" s="19"/>
      <c r="KCV72" s="19"/>
      <c r="KCW72" s="19"/>
      <c r="KCX72" s="19"/>
      <c r="KCY72" s="19"/>
      <c r="KCZ72" s="19"/>
      <c r="KDA72" s="19"/>
      <c r="KDB72" s="19"/>
      <c r="KDC72" s="19"/>
      <c r="KDD72" s="19"/>
      <c r="KDE72" s="19"/>
      <c r="KDF72" s="19"/>
      <c r="KDG72" s="19"/>
      <c r="KDH72" s="19"/>
      <c r="KDI72" s="19"/>
      <c r="KDJ72" s="19"/>
      <c r="KDK72" s="19"/>
      <c r="KDL72" s="19"/>
      <c r="KDM72" s="19"/>
      <c r="KDN72" s="19"/>
      <c r="KDO72" s="19"/>
      <c r="KDP72" s="19"/>
      <c r="KDQ72" s="19"/>
      <c r="KDR72" s="19"/>
      <c r="KDS72" s="19"/>
      <c r="KDT72" s="19"/>
      <c r="KDU72" s="19"/>
      <c r="KDV72" s="19"/>
      <c r="KDW72" s="19"/>
      <c r="KDX72" s="19"/>
      <c r="KDY72" s="19"/>
      <c r="KDZ72" s="19"/>
      <c r="KEA72" s="19"/>
      <c r="KEB72" s="19"/>
      <c r="KEC72" s="19"/>
      <c r="KED72" s="19"/>
      <c r="KEE72" s="19"/>
      <c r="KEF72" s="19"/>
      <c r="KEG72" s="19"/>
      <c r="KEH72" s="19"/>
      <c r="KEI72" s="19"/>
      <c r="KEJ72" s="19"/>
      <c r="KEK72" s="19"/>
      <c r="KEL72" s="19"/>
      <c r="KEM72" s="19"/>
      <c r="KEN72" s="19"/>
      <c r="KEO72" s="19"/>
      <c r="KEP72" s="19"/>
      <c r="KEQ72" s="19"/>
      <c r="KER72" s="19"/>
      <c r="KES72" s="19"/>
      <c r="KET72" s="19"/>
      <c r="KEU72" s="19"/>
      <c r="KEV72" s="19"/>
      <c r="KEW72" s="19"/>
      <c r="KEX72" s="19"/>
      <c r="KEY72" s="19"/>
      <c r="KEZ72" s="19"/>
      <c r="KFA72" s="19"/>
      <c r="KFB72" s="19"/>
      <c r="KFC72" s="19"/>
      <c r="KFD72" s="19"/>
      <c r="KFE72" s="19"/>
      <c r="KFF72" s="19"/>
      <c r="KFG72" s="19"/>
      <c r="KFH72" s="19"/>
      <c r="KFI72" s="19"/>
      <c r="KFJ72" s="19"/>
      <c r="KFK72" s="19"/>
      <c r="KFL72" s="19"/>
      <c r="KFM72" s="19"/>
      <c r="KFN72" s="19"/>
      <c r="KFO72" s="19"/>
      <c r="KFP72" s="19"/>
      <c r="KFQ72" s="19"/>
      <c r="KFR72" s="19"/>
      <c r="KFS72" s="19"/>
      <c r="KFT72" s="19"/>
      <c r="KFU72" s="19"/>
      <c r="KFV72" s="19"/>
      <c r="KFW72" s="19"/>
      <c r="KFX72" s="19"/>
      <c r="KFY72" s="19"/>
      <c r="KFZ72" s="19"/>
      <c r="KGA72" s="19"/>
      <c r="KGB72" s="19"/>
      <c r="KGC72" s="19"/>
      <c r="KGD72" s="19"/>
      <c r="KGE72" s="19"/>
      <c r="KGF72" s="19"/>
      <c r="KGG72" s="19"/>
      <c r="KGH72" s="19"/>
      <c r="KGI72" s="19"/>
      <c r="KGJ72" s="19"/>
      <c r="KGK72" s="19"/>
      <c r="KGL72" s="19"/>
      <c r="KGM72" s="19"/>
      <c r="KGN72" s="19"/>
      <c r="KGO72" s="19"/>
      <c r="KGP72" s="19"/>
      <c r="KGQ72" s="19"/>
      <c r="KGR72" s="19"/>
      <c r="KGS72" s="19"/>
      <c r="KGT72" s="19"/>
      <c r="KGU72" s="19"/>
      <c r="KGV72" s="19"/>
      <c r="KGW72" s="19"/>
      <c r="KGX72" s="19"/>
      <c r="KGY72" s="19"/>
      <c r="KGZ72" s="19"/>
      <c r="KHA72" s="19"/>
      <c r="KHB72" s="19"/>
      <c r="KHC72" s="19"/>
      <c r="KHD72" s="19"/>
      <c r="KHE72" s="19"/>
      <c r="KHF72" s="19"/>
      <c r="KHG72" s="19"/>
      <c r="KHH72" s="19"/>
      <c r="KHI72" s="19"/>
      <c r="KHJ72" s="19"/>
      <c r="KHK72" s="19"/>
      <c r="KHL72" s="19"/>
      <c r="KHM72" s="19"/>
      <c r="KHN72" s="19"/>
      <c r="KHO72" s="19"/>
      <c r="KHP72" s="19"/>
      <c r="KHQ72" s="19"/>
      <c r="KHR72" s="19"/>
      <c r="KHS72" s="19"/>
      <c r="KHT72" s="19"/>
      <c r="KHU72" s="19"/>
      <c r="KHV72" s="19"/>
      <c r="KHW72" s="19"/>
      <c r="KHX72" s="19"/>
      <c r="KHY72" s="19"/>
      <c r="KHZ72" s="19"/>
      <c r="KIA72" s="19"/>
      <c r="KIB72" s="19"/>
      <c r="KIC72" s="19"/>
      <c r="KID72" s="19"/>
      <c r="KIE72" s="19"/>
      <c r="KIF72" s="19"/>
      <c r="KIG72" s="19"/>
      <c r="KIH72" s="19"/>
      <c r="KII72" s="19"/>
      <c r="KIJ72" s="19"/>
      <c r="KIK72" s="19"/>
      <c r="KIL72" s="19"/>
      <c r="KIM72" s="19"/>
      <c r="KIN72" s="19"/>
      <c r="KIO72" s="19"/>
      <c r="KIP72" s="19"/>
      <c r="KIQ72" s="19"/>
      <c r="KIR72" s="19"/>
      <c r="KIS72" s="19"/>
      <c r="KIT72" s="19"/>
      <c r="KIU72" s="19"/>
      <c r="KIV72" s="19"/>
      <c r="KIW72" s="19"/>
      <c r="KIX72" s="19"/>
      <c r="KIY72" s="19"/>
      <c r="KIZ72" s="19"/>
      <c r="KJA72" s="19"/>
      <c r="KJB72" s="19"/>
      <c r="KJC72" s="19"/>
      <c r="KJD72" s="19"/>
      <c r="KJE72" s="19"/>
      <c r="KJF72" s="19"/>
      <c r="KJG72" s="19"/>
      <c r="KJH72" s="19"/>
      <c r="KJI72" s="19"/>
      <c r="KJJ72" s="19"/>
      <c r="KJK72" s="19"/>
      <c r="KJL72" s="19"/>
      <c r="KJM72" s="19"/>
      <c r="KJN72" s="19"/>
      <c r="KJO72" s="19"/>
      <c r="KJP72" s="19"/>
      <c r="KJQ72" s="19"/>
      <c r="KJR72" s="19"/>
      <c r="KJS72" s="19"/>
      <c r="KJT72" s="19"/>
      <c r="KJU72" s="19"/>
      <c r="KJV72" s="19"/>
      <c r="KJW72" s="19"/>
      <c r="KJX72" s="19"/>
      <c r="KJY72" s="19"/>
      <c r="KJZ72" s="19"/>
      <c r="KKA72" s="19"/>
      <c r="KKB72" s="19"/>
      <c r="KKC72" s="19"/>
      <c r="KKD72" s="19"/>
      <c r="KKE72" s="19"/>
      <c r="KKF72" s="19"/>
      <c r="KKG72" s="19"/>
      <c r="KKH72" s="19"/>
      <c r="KKI72" s="19"/>
      <c r="KKJ72" s="19"/>
      <c r="KKK72" s="19"/>
      <c r="KKL72" s="19"/>
      <c r="KKM72" s="19"/>
      <c r="KKN72" s="19"/>
      <c r="KKO72" s="19"/>
      <c r="KKP72" s="19"/>
      <c r="KKQ72" s="19"/>
      <c r="KKR72" s="19"/>
      <c r="KKS72" s="19"/>
      <c r="KKT72" s="19"/>
      <c r="KKU72" s="19"/>
      <c r="KKV72" s="19"/>
      <c r="KKW72" s="19"/>
      <c r="KKX72" s="19"/>
      <c r="KKY72" s="19"/>
      <c r="KKZ72" s="19"/>
      <c r="KLA72" s="19"/>
      <c r="KLB72" s="19"/>
      <c r="KLC72" s="19"/>
      <c r="KLD72" s="19"/>
      <c r="KLE72" s="19"/>
      <c r="KLF72" s="19"/>
      <c r="KLG72" s="19"/>
      <c r="KLH72" s="19"/>
      <c r="KLI72" s="19"/>
      <c r="KLJ72" s="19"/>
      <c r="KLK72" s="19"/>
      <c r="KLL72" s="19"/>
      <c r="KLM72" s="19"/>
      <c r="KLN72" s="19"/>
      <c r="KLO72" s="19"/>
      <c r="KLP72" s="19"/>
      <c r="KLQ72" s="19"/>
      <c r="KLR72" s="19"/>
      <c r="KLS72" s="19"/>
      <c r="KLT72" s="19"/>
      <c r="KLU72" s="19"/>
      <c r="KLV72" s="19"/>
      <c r="KLW72" s="19"/>
      <c r="KLX72" s="19"/>
      <c r="KLY72" s="19"/>
      <c r="KLZ72" s="19"/>
      <c r="KMA72" s="19"/>
      <c r="KMB72" s="19"/>
      <c r="KMC72" s="19"/>
      <c r="KMD72" s="19"/>
      <c r="KME72" s="19"/>
      <c r="KMF72" s="19"/>
      <c r="KMG72" s="19"/>
      <c r="KMH72" s="19"/>
      <c r="KMI72" s="19"/>
      <c r="KMJ72" s="19"/>
      <c r="KMK72" s="19"/>
      <c r="KML72" s="19"/>
      <c r="KMM72" s="19"/>
      <c r="KMN72" s="19"/>
      <c r="KMO72" s="19"/>
      <c r="KMP72" s="19"/>
      <c r="KMQ72" s="19"/>
      <c r="KMR72" s="19"/>
      <c r="KMS72" s="19"/>
      <c r="KMT72" s="19"/>
      <c r="KMU72" s="19"/>
      <c r="KMV72" s="19"/>
      <c r="KMW72" s="19"/>
      <c r="KMX72" s="19"/>
      <c r="KMY72" s="19"/>
      <c r="KMZ72" s="19"/>
      <c r="KNA72" s="19"/>
      <c r="KNB72" s="19"/>
      <c r="KNC72" s="19"/>
      <c r="KND72" s="19"/>
      <c r="KNE72" s="19"/>
      <c r="KNF72" s="19"/>
      <c r="KNG72" s="19"/>
      <c r="KNH72" s="19"/>
      <c r="KNI72" s="19"/>
      <c r="KNJ72" s="19"/>
      <c r="KNK72" s="19"/>
      <c r="KNL72" s="19"/>
      <c r="KNM72" s="19"/>
      <c r="KNN72" s="19"/>
      <c r="KNO72" s="19"/>
      <c r="KNP72" s="19"/>
      <c r="KNQ72" s="19"/>
      <c r="KNR72" s="19"/>
      <c r="KNS72" s="19"/>
      <c r="KNT72" s="19"/>
      <c r="KNU72" s="19"/>
      <c r="KNV72" s="19"/>
      <c r="KNW72" s="19"/>
      <c r="KNX72" s="19"/>
      <c r="KNY72" s="19"/>
      <c r="KNZ72" s="19"/>
      <c r="KOA72" s="19"/>
      <c r="KOB72" s="19"/>
      <c r="KOC72" s="19"/>
      <c r="KOD72" s="19"/>
      <c r="KOE72" s="19"/>
      <c r="KOF72" s="19"/>
      <c r="KOG72" s="19"/>
      <c r="KOH72" s="19"/>
      <c r="KOI72" s="19"/>
      <c r="KOJ72" s="19"/>
      <c r="KOK72" s="19"/>
      <c r="KOL72" s="19"/>
      <c r="KOM72" s="19"/>
      <c r="KON72" s="19"/>
      <c r="KOO72" s="19"/>
      <c r="KOP72" s="19"/>
      <c r="KOQ72" s="19"/>
      <c r="KOR72" s="19"/>
      <c r="KOS72" s="19"/>
      <c r="KOT72" s="19"/>
      <c r="KOU72" s="19"/>
      <c r="KOV72" s="19"/>
      <c r="KOW72" s="19"/>
      <c r="KOX72" s="19"/>
      <c r="KOY72" s="19"/>
      <c r="KOZ72" s="19"/>
      <c r="KPA72" s="19"/>
      <c r="KPB72" s="19"/>
      <c r="KPC72" s="19"/>
      <c r="KPD72" s="19"/>
      <c r="KPE72" s="19"/>
      <c r="KPF72" s="19"/>
      <c r="KPG72" s="19"/>
      <c r="KPH72" s="19"/>
      <c r="KPI72" s="19"/>
      <c r="KPJ72" s="19"/>
      <c r="KPK72" s="19"/>
      <c r="KPL72" s="19"/>
      <c r="KPM72" s="19"/>
      <c r="KPN72" s="19"/>
      <c r="KPO72" s="19"/>
      <c r="KPP72" s="19"/>
      <c r="KPQ72" s="19"/>
      <c r="KPR72" s="19"/>
      <c r="KPS72" s="19"/>
      <c r="KPT72" s="19"/>
      <c r="KPU72" s="19"/>
      <c r="KPV72" s="19"/>
      <c r="KPW72" s="19"/>
      <c r="KPX72" s="19"/>
      <c r="KPY72" s="19"/>
      <c r="KPZ72" s="19"/>
      <c r="KQA72" s="19"/>
      <c r="KQB72" s="19"/>
      <c r="KQC72" s="19"/>
      <c r="KQD72" s="19"/>
      <c r="KQE72" s="19"/>
      <c r="KQF72" s="19"/>
      <c r="KQG72" s="19"/>
      <c r="KQH72" s="19"/>
      <c r="KQI72" s="19"/>
      <c r="KQJ72" s="19"/>
      <c r="KQK72" s="19"/>
      <c r="KQL72" s="19"/>
      <c r="KQM72" s="19"/>
      <c r="KQN72" s="19"/>
      <c r="KQO72" s="19"/>
      <c r="KQP72" s="19"/>
      <c r="KQQ72" s="19"/>
      <c r="KQR72" s="19"/>
      <c r="KQS72" s="19"/>
      <c r="KQT72" s="19"/>
      <c r="KQU72" s="19"/>
      <c r="KQV72" s="19"/>
      <c r="KQW72" s="19"/>
      <c r="KQX72" s="19"/>
      <c r="KQY72" s="19"/>
      <c r="KQZ72" s="19"/>
      <c r="KRA72" s="19"/>
      <c r="KRB72" s="19"/>
      <c r="KRC72" s="19"/>
      <c r="KRD72" s="19"/>
      <c r="KRE72" s="19"/>
      <c r="KRF72" s="19"/>
      <c r="KRG72" s="19"/>
      <c r="KRH72" s="19"/>
      <c r="KRI72" s="19"/>
      <c r="KRJ72" s="19"/>
      <c r="KRK72" s="19"/>
      <c r="KRL72" s="19"/>
      <c r="KRM72" s="19"/>
      <c r="KRN72" s="19"/>
      <c r="KRO72" s="19"/>
      <c r="KRP72" s="19"/>
      <c r="KRQ72" s="19"/>
      <c r="KRR72" s="19"/>
      <c r="KRS72" s="19"/>
      <c r="KRT72" s="19"/>
      <c r="KRU72" s="19"/>
      <c r="KRV72" s="19"/>
      <c r="KRW72" s="19"/>
      <c r="KRX72" s="19"/>
      <c r="KRY72" s="19"/>
      <c r="KRZ72" s="19"/>
      <c r="KSA72" s="19"/>
      <c r="KSB72" s="19"/>
      <c r="KSC72" s="19"/>
      <c r="KSD72" s="19"/>
      <c r="KSE72" s="19"/>
      <c r="KSF72" s="19"/>
      <c r="KSG72" s="19"/>
      <c r="KSH72" s="19"/>
      <c r="KSI72" s="19"/>
      <c r="KSJ72" s="19"/>
      <c r="KSK72" s="19"/>
      <c r="KSL72" s="19"/>
      <c r="KSM72" s="19"/>
      <c r="KSN72" s="19"/>
      <c r="KSO72" s="19"/>
      <c r="KSP72" s="19"/>
      <c r="KSQ72" s="19"/>
      <c r="KSR72" s="19"/>
      <c r="KSS72" s="19"/>
      <c r="KST72" s="19"/>
      <c r="KSU72" s="19"/>
      <c r="KSV72" s="19"/>
      <c r="KSW72" s="19"/>
      <c r="KSX72" s="19"/>
      <c r="KSY72" s="19"/>
      <c r="KSZ72" s="19"/>
      <c r="KTA72" s="19"/>
      <c r="KTB72" s="19"/>
      <c r="KTC72" s="19"/>
      <c r="KTD72" s="19"/>
      <c r="KTE72" s="19"/>
      <c r="KTF72" s="19"/>
      <c r="KTG72" s="19"/>
      <c r="KTH72" s="19"/>
      <c r="KTI72" s="19"/>
      <c r="KTJ72" s="19"/>
      <c r="KTK72" s="19"/>
      <c r="KTL72" s="19"/>
      <c r="KTM72" s="19"/>
      <c r="KTN72" s="19"/>
      <c r="KTO72" s="19"/>
      <c r="KTP72" s="19"/>
      <c r="KTQ72" s="19"/>
      <c r="KTR72" s="19"/>
      <c r="KTS72" s="19"/>
      <c r="KTT72" s="19"/>
      <c r="KTU72" s="19"/>
      <c r="KTV72" s="19"/>
      <c r="KTW72" s="19"/>
      <c r="KTX72" s="19"/>
      <c r="KTY72" s="19"/>
      <c r="KTZ72" s="19"/>
      <c r="KUA72" s="19"/>
      <c r="KUB72" s="19"/>
      <c r="KUC72" s="19"/>
      <c r="KUD72" s="19"/>
      <c r="KUE72" s="19"/>
      <c r="KUF72" s="19"/>
      <c r="KUG72" s="19"/>
      <c r="KUH72" s="19"/>
      <c r="KUI72" s="19"/>
      <c r="KUJ72" s="19"/>
      <c r="KUK72" s="19"/>
      <c r="KUL72" s="19"/>
      <c r="KUM72" s="19"/>
      <c r="KUN72" s="19"/>
      <c r="KUO72" s="19"/>
      <c r="KUP72" s="19"/>
      <c r="KUQ72" s="19"/>
      <c r="KUR72" s="19"/>
      <c r="KUS72" s="19"/>
      <c r="KUT72" s="19"/>
      <c r="KUU72" s="19"/>
      <c r="KUV72" s="19"/>
      <c r="KUW72" s="19"/>
      <c r="KUX72" s="19"/>
      <c r="KUY72" s="19"/>
      <c r="KUZ72" s="19"/>
      <c r="KVA72" s="19"/>
      <c r="KVB72" s="19"/>
      <c r="KVC72" s="19"/>
      <c r="KVD72" s="19"/>
      <c r="KVE72" s="19"/>
      <c r="KVF72" s="19"/>
      <c r="KVG72" s="19"/>
      <c r="KVH72" s="19"/>
      <c r="KVI72" s="19"/>
      <c r="KVJ72" s="19"/>
      <c r="KVK72" s="19"/>
      <c r="KVL72" s="19"/>
      <c r="KVM72" s="19"/>
      <c r="KVN72" s="19"/>
      <c r="KVO72" s="19"/>
      <c r="KVP72" s="19"/>
      <c r="KVQ72" s="19"/>
      <c r="KVR72" s="19"/>
      <c r="KVS72" s="19"/>
      <c r="KVT72" s="19"/>
      <c r="KVU72" s="19"/>
      <c r="KVV72" s="19"/>
      <c r="KVW72" s="19"/>
      <c r="KVX72" s="19"/>
      <c r="KVY72" s="19"/>
      <c r="KVZ72" s="19"/>
      <c r="KWA72" s="19"/>
      <c r="KWB72" s="19"/>
      <c r="KWC72" s="19"/>
      <c r="KWD72" s="19"/>
      <c r="KWE72" s="19"/>
      <c r="KWF72" s="19"/>
      <c r="KWG72" s="19"/>
      <c r="KWH72" s="19"/>
      <c r="KWI72" s="19"/>
      <c r="KWJ72" s="19"/>
      <c r="KWK72" s="19"/>
      <c r="KWL72" s="19"/>
      <c r="KWM72" s="19"/>
      <c r="KWN72" s="19"/>
      <c r="KWO72" s="19"/>
      <c r="KWP72" s="19"/>
      <c r="KWQ72" s="19"/>
      <c r="KWR72" s="19"/>
      <c r="KWS72" s="19"/>
      <c r="KWT72" s="19"/>
      <c r="KWU72" s="19"/>
      <c r="KWV72" s="19"/>
      <c r="KWW72" s="19"/>
      <c r="KWX72" s="19"/>
      <c r="KWY72" s="19"/>
      <c r="KWZ72" s="19"/>
      <c r="KXA72" s="19"/>
      <c r="KXB72" s="19"/>
      <c r="KXC72" s="19"/>
      <c r="KXD72" s="19"/>
      <c r="KXE72" s="19"/>
      <c r="KXF72" s="19"/>
      <c r="KXG72" s="19"/>
      <c r="KXH72" s="19"/>
      <c r="KXI72" s="19"/>
      <c r="KXJ72" s="19"/>
      <c r="KXK72" s="19"/>
      <c r="KXL72" s="19"/>
      <c r="KXM72" s="19"/>
      <c r="KXN72" s="19"/>
      <c r="KXO72" s="19"/>
      <c r="KXP72" s="19"/>
      <c r="KXQ72" s="19"/>
      <c r="KXR72" s="19"/>
      <c r="KXS72" s="19"/>
      <c r="KXT72" s="19"/>
      <c r="KXU72" s="19"/>
      <c r="KXV72" s="19"/>
      <c r="KXW72" s="19"/>
      <c r="KXX72" s="19"/>
      <c r="KXY72" s="19"/>
      <c r="KXZ72" s="19"/>
      <c r="KYA72" s="19"/>
      <c r="KYB72" s="19"/>
      <c r="KYC72" s="19"/>
      <c r="KYD72" s="19"/>
      <c r="KYE72" s="19"/>
      <c r="KYF72" s="19"/>
      <c r="KYG72" s="19"/>
      <c r="KYH72" s="19"/>
      <c r="KYI72" s="19"/>
      <c r="KYJ72" s="19"/>
      <c r="KYK72" s="19"/>
      <c r="KYL72" s="19"/>
      <c r="KYM72" s="19"/>
      <c r="KYN72" s="19"/>
      <c r="KYO72" s="19"/>
      <c r="KYP72" s="19"/>
      <c r="KYQ72" s="19"/>
      <c r="KYR72" s="19"/>
      <c r="KYS72" s="19"/>
      <c r="KYT72" s="19"/>
      <c r="KYU72" s="19"/>
      <c r="KYV72" s="19"/>
      <c r="KYW72" s="19"/>
      <c r="KYX72" s="19"/>
      <c r="KYY72" s="19"/>
      <c r="KYZ72" s="19"/>
      <c r="KZA72" s="19"/>
      <c r="KZB72" s="19"/>
      <c r="KZC72" s="19"/>
      <c r="KZD72" s="19"/>
      <c r="KZE72" s="19"/>
      <c r="KZF72" s="19"/>
      <c r="KZG72" s="19"/>
      <c r="KZH72" s="19"/>
      <c r="KZI72" s="19"/>
      <c r="KZJ72" s="19"/>
      <c r="KZK72" s="19"/>
      <c r="KZL72" s="19"/>
      <c r="KZM72" s="19"/>
      <c r="KZN72" s="19"/>
      <c r="KZO72" s="19"/>
      <c r="KZP72" s="19"/>
      <c r="KZQ72" s="19"/>
      <c r="KZR72" s="19"/>
      <c r="KZS72" s="19"/>
      <c r="KZT72" s="19"/>
      <c r="KZU72" s="19"/>
      <c r="KZV72" s="19"/>
      <c r="KZW72" s="19"/>
      <c r="KZX72" s="19"/>
      <c r="KZY72" s="19"/>
      <c r="KZZ72" s="19"/>
      <c r="LAA72" s="19"/>
      <c r="LAB72" s="19"/>
      <c r="LAC72" s="19"/>
      <c r="LAD72" s="19"/>
      <c r="LAE72" s="19"/>
      <c r="LAF72" s="19"/>
      <c r="LAG72" s="19"/>
      <c r="LAH72" s="19"/>
      <c r="LAI72" s="19"/>
      <c r="LAJ72" s="19"/>
      <c r="LAK72" s="19"/>
      <c r="LAL72" s="19"/>
      <c r="LAM72" s="19"/>
      <c r="LAN72" s="19"/>
      <c r="LAO72" s="19"/>
      <c r="LAP72" s="19"/>
      <c r="LAQ72" s="19"/>
      <c r="LAR72" s="19"/>
      <c r="LAS72" s="19"/>
      <c r="LAT72" s="19"/>
      <c r="LAU72" s="19"/>
      <c r="LAV72" s="19"/>
      <c r="LAW72" s="19"/>
      <c r="LAX72" s="19"/>
      <c r="LAY72" s="19"/>
      <c r="LAZ72" s="19"/>
      <c r="LBA72" s="19"/>
      <c r="LBB72" s="19"/>
      <c r="LBC72" s="19"/>
      <c r="LBD72" s="19"/>
      <c r="LBE72" s="19"/>
      <c r="LBF72" s="19"/>
      <c r="LBG72" s="19"/>
      <c r="LBH72" s="19"/>
      <c r="LBI72" s="19"/>
      <c r="LBJ72" s="19"/>
      <c r="LBK72" s="19"/>
      <c r="LBL72" s="19"/>
      <c r="LBM72" s="19"/>
      <c r="LBN72" s="19"/>
      <c r="LBO72" s="19"/>
      <c r="LBP72" s="19"/>
      <c r="LBQ72" s="19"/>
      <c r="LBR72" s="19"/>
      <c r="LBS72" s="19"/>
      <c r="LBT72" s="19"/>
      <c r="LBU72" s="19"/>
      <c r="LBV72" s="19"/>
      <c r="LBW72" s="19"/>
      <c r="LBX72" s="19"/>
      <c r="LBY72" s="19"/>
      <c r="LBZ72" s="19"/>
      <c r="LCA72" s="19"/>
      <c r="LCB72" s="19"/>
      <c r="LCC72" s="19"/>
      <c r="LCD72" s="19"/>
      <c r="LCE72" s="19"/>
      <c r="LCF72" s="19"/>
      <c r="LCG72" s="19"/>
      <c r="LCH72" s="19"/>
      <c r="LCI72" s="19"/>
      <c r="LCJ72" s="19"/>
      <c r="LCK72" s="19"/>
      <c r="LCL72" s="19"/>
      <c r="LCM72" s="19"/>
      <c r="LCN72" s="19"/>
      <c r="LCO72" s="19"/>
      <c r="LCP72" s="19"/>
      <c r="LCQ72" s="19"/>
      <c r="LCR72" s="19"/>
      <c r="LCS72" s="19"/>
      <c r="LCT72" s="19"/>
      <c r="LCU72" s="19"/>
      <c r="LCV72" s="19"/>
      <c r="LCW72" s="19"/>
      <c r="LCX72" s="19"/>
      <c r="LCY72" s="19"/>
      <c r="LCZ72" s="19"/>
      <c r="LDA72" s="19"/>
      <c r="LDB72" s="19"/>
      <c r="LDC72" s="19"/>
      <c r="LDD72" s="19"/>
      <c r="LDE72" s="19"/>
      <c r="LDF72" s="19"/>
      <c r="LDG72" s="19"/>
      <c r="LDH72" s="19"/>
      <c r="LDI72" s="19"/>
      <c r="LDJ72" s="19"/>
      <c r="LDK72" s="19"/>
      <c r="LDL72" s="19"/>
      <c r="LDM72" s="19"/>
      <c r="LDN72" s="19"/>
      <c r="LDO72" s="19"/>
      <c r="LDP72" s="19"/>
      <c r="LDQ72" s="19"/>
      <c r="LDR72" s="19"/>
      <c r="LDS72" s="19"/>
      <c r="LDT72" s="19"/>
      <c r="LDU72" s="19"/>
      <c r="LDV72" s="19"/>
      <c r="LDW72" s="19"/>
      <c r="LDX72" s="19"/>
      <c r="LDY72" s="19"/>
      <c r="LDZ72" s="19"/>
      <c r="LEA72" s="19"/>
      <c r="LEB72" s="19"/>
      <c r="LEC72" s="19"/>
      <c r="LED72" s="19"/>
      <c r="LEE72" s="19"/>
      <c r="LEF72" s="19"/>
      <c r="LEG72" s="19"/>
      <c r="LEH72" s="19"/>
      <c r="LEI72" s="19"/>
      <c r="LEJ72" s="19"/>
      <c r="LEK72" s="19"/>
      <c r="LEL72" s="19"/>
      <c r="LEM72" s="19"/>
      <c r="LEN72" s="19"/>
      <c r="LEO72" s="19"/>
      <c r="LEP72" s="19"/>
      <c r="LEQ72" s="19"/>
      <c r="LER72" s="19"/>
      <c r="LES72" s="19"/>
      <c r="LET72" s="19"/>
      <c r="LEU72" s="19"/>
      <c r="LEV72" s="19"/>
      <c r="LEW72" s="19"/>
      <c r="LEX72" s="19"/>
      <c r="LEY72" s="19"/>
      <c r="LEZ72" s="19"/>
      <c r="LFA72" s="19"/>
      <c r="LFB72" s="19"/>
      <c r="LFC72" s="19"/>
      <c r="LFD72" s="19"/>
      <c r="LFE72" s="19"/>
      <c r="LFF72" s="19"/>
      <c r="LFG72" s="19"/>
      <c r="LFH72" s="19"/>
      <c r="LFI72" s="19"/>
      <c r="LFJ72" s="19"/>
      <c r="LFK72" s="19"/>
      <c r="LFL72" s="19"/>
      <c r="LFM72" s="19"/>
      <c r="LFN72" s="19"/>
      <c r="LFO72" s="19"/>
      <c r="LFP72" s="19"/>
      <c r="LFQ72" s="19"/>
      <c r="LFR72" s="19"/>
      <c r="LFS72" s="19"/>
      <c r="LFT72" s="19"/>
      <c r="LFU72" s="19"/>
      <c r="LFV72" s="19"/>
      <c r="LFW72" s="19"/>
      <c r="LFX72" s="19"/>
      <c r="LFY72" s="19"/>
      <c r="LFZ72" s="19"/>
      <c r="LGA72" s="19"/>
      <c r="LGB72" s="19"/>
      <c r="LGC72" s="19"/>
      <c r="LGD72" s="19"/>
      <c r="LGE72" s="19"/>
      <c r="LGF72" s="19"/>
      <c r="LGG72" s="19"/>
      <c r="LGH72" s="19"/>
      <c r="LGI72" s="19"/>
      <c r="LGJ72" s="19"/>
      <c r="LGK72" s="19"/>
      <c r="LGL72" s="19"/>
      <c r="LGM72" s="19"/>
      <c r="LGN72" s="19"/>
      <c r="LGO72" s="19"/>
      <c r="LGP72" s="19"/>
      <c r="LGQ72" s="19"/>
      <c r="LGR72" s="19"/>
      <c r="LGS72" s="19"/>
      <c r="LGT72" s="19"/>
      <c r="LGU72" s="19"/>
      <c r="LGV72" s="19"/>
      <c r="LGW72" s="19"/>
      <c r="LGX72" s="19"/>
      <c r="LGY72" s="19"/>
      <c r="LGZ72" s="19"/>
      <c r="LHA72" s="19"/>
      <c r="LHB72" s="19"/>
      <c r="LHC72" s="19"/>
      <c r="LHD72" s="19"/>
      <c r="LHE72" s="19"/>
      <c r="LHF72" s="19"/>
      <c r="LHG72" s="19"/>
      <c r="LHH72" s="19"/>
      <c r="LHI72" s="19"/>
      <c r="LHJ72" s="19"/>
      <c r="LHK72" s="19"/>
      <c r="LHL72" s="19"/>
      <c r="LHM72" s="19"/>
      <c r="LHN72" s="19"/>
      <c r="LHO72" s="19"/>
      <c r="LHP72" s="19"/>
      <c r="LHQ72" s="19"/>
      <c r="LHR72" s="19"/>
      <c r="LHS72" s="19"/>
      <c r="LHT72" s="19"/>
      <c r="LHU72" s="19"/>
      <c r="LHV72" s="19"/>
      <c r="LHW72" s="19"/>
      <c r="LHX72" s="19"/>
      <c r="LHY72" s="19"/>
      <c r="LHZ72" s="19"/>
      <c r="LIA72" s="19"/>
      <c r="LIB72" s="19"/>
      <c r="LIC72" s="19"/>
      <c r="LID72" s="19"/>
      <c r="LIE72" s="19"/>
      <c r="LIF72" s="19"/>
      <c r="LIG72" s="19"/>
      <c r="LIH72" s="19"/>
      <c r="LII72" s="19"/>
      <c r="LIJ72" s="19"/>
      <c r="LIK72" s="19"/>
      <c r="LIL72" s="19"/>
      <c r="LIM72" s="19"/>
      <c r="LIN72" s="19"/>
      <c r="LIO72" s="19"/>
      <c r="LIP72" s="19"/>
      <c r="LIQ72" s="19"/>
      <c r="LIR72" s="19"/>
      <c r="LIS72" s="19"/>
      <c r="LIT72" s="19"/>
      <c r="LIU72" s="19"/>
      <c r="LIV72" s="19"/>
      <c r="LIW72" s="19"/>
      <c r="LIX72" s="19"/>
      <c r="LIY72" s="19"/>
      <c r="LIZ72" s="19"/>
      <c r="LJA72" s="19"/>
      <c r="LJB72" s="19"/>
      <c r="LJC72" s="19"/>
      <c r="LJD72" s="19"/>
      <c r="LJE72" s="19"/>
      <c r="LJF72" s="19"/>
      <c r="LJG72" s="19"/>
      <c r="LJH72" s="19"/>
      <c r="LJI72" s="19"/>
      <c r="LJJ72" s="19"/>
      <c r="LJK72" s="19"/>
      <c r="LJL72" s="19"/>
      <c r="LJM72" s="19"/>
      <c r="LJN72" s="19"/>
      <c r="LJO72" s="19"/>
      <c r="LJP72" s="19"/>
      <c r="LJQ72" s="19"/>
      <c r="LJR72" s="19"/>
      <c r="LJS72" s="19"/>
      <c r="LJT72" s="19"/>
      <c r="LJU72" s="19"/>
      <c r="LJV72" s="19"/>
      <c r="LJW72" s="19"/>
      <c r="LJX72" s="19"/>
      <c r="LJY72" s="19"/>
      <c r="LJZ72" s="19"/>
      <c r="LKA72" s="19"/>
      <c r="LKB72" s="19"/>
      <c r="LKC72" s="19"/>
      <c r="LKD72" s="19"/>
      <c r="LKE72" s="19"/>
      <c r="LKF72" s="19"/>
      <c r="LKG72" s="19"/>
      <c r="LKH72" s="19"/>
      <c r="LKI72" s="19"/>
      <c r="LKJ72" s="19"/>
      <c r="LKK72" s="19"/>
      <c r="LKL72" s="19"/>
      <c r="LKM72" s="19"/>
      <c r="LKN72" s="19"/>
      <c r="LKO72" s="19"/>
      <c r="LKP72" s="19"/>
      <c r="LKQ72" s="19"/>
      <c r="LKR72" s="19"/>
      <c r="LKS72" s="19"/>
      <c r="LKT72" s="19"/>
      <c r="LKU72" s="19"/>
      <c r="LKV72" s="19"/>
      <c r="LKW72" s="19"/>
      <c r="LKX72" s="19"/>
      <c r="LKY72" s="19"/>
      <c r="LKZ72" s="19"/>
      <c r="LLA72" s="19"/>
      <c r="LLB72" s="19"/>
      <c r="LLC72" s="19"/>
      <c r="LLD72" s="19"/>
      <c r="LLE72" s="19"/>
      <c r="LLF72" s="19"/>
      <c r="LLG72" s="19"/>
      <c r="LLH72" s="19"/>
      <c r="LLI72" s="19"/>
      <c r="LLJ72" s="19"/>
      <c r="LLK72" s="19"/>
      <c r="LLL72" s="19"/>
      <c r="LLM72" s="19"/>
      <c r="LLN72" s="19"/>
      <c r="LLO72" s="19"/>
      <c r="LLP72" s="19"/>
      <c r="LLQ72" s="19"/>
      <c r="LLR72" s="19"/>
      <c r="LLS72" s="19"/>
      <c r="LLT72" s="19"/>
      <c r="LLU72" s="19"/>
      <c r="LLV72" s="19"/>
      <c r="LLW72" s="19"/>
      <c r="LLX72" s="19"/>
      <c r="LLY72" s="19"/>
      <c r="LLZ72" s="19"/>
      <c r="LMA72" s="19"/>
      <c r="LMB72" s="19"/>
      <c r="LMC72" s="19"/>
      <c r="LMD72" s="19"/>
      <c r="LME72" s="19"/>
      <c r="LMF72" s="19"/>
      <c r="LMG72" s="19"/>
      <c r="LMH72" s="19"/>
      <c r="LMI72" s="19"/>
      <c r="LMJ72" s="19"/>
      <c r="LMK72" s="19"/>
      <c r="LML72" s="19"/>
      <c r="LMM72" s="19"/>
      <c r="LMN72" s="19"/>
      <c r="LMO72" s="19"/>
      <c r="LMP72" s="19"/>
      <c r="LMQ72" s="19"/>
      <c r="LMR72" s="19"/>
      <c r="LMS72" s="19"/>
      <c r="LMT72" s="19"/>
      <c r="LMU72" s="19"/>
      <c r="LMV72" s="19"/>
      <c r="LMW72" s="19"/>
      <c r="LMX72" s="19"/>
      <c r="LMY72" s="19"/>
      <c r="LMZ72" s="19"/>
      <c r="LNA72" s="19"/>
      <c r="LNB72" s="19"/>
      <c r="LNC72" s="19"/>
      <c r="LND72" s="19"/>
      <c r="LNE72" s="19"/>
      <c r="LNF72" s="19"/>
      <c r="LNG72" s="19"/>
      <c r="LNH72" s="19"/>
      <c r="LNI72" s="19"/>
      <c r="LNJ72" s="19"/>
      <c r="LNK72" s="19"/>
      <c r="LNL72" s="19"/>
      <c r="LNM72" s="19"/>
      <c r="LNN72" s="19"/>
      <c r="LNO72" s="19"/>
      <c r="LNP72" s="19"/>
      <c r="LNQ72" s="19"/>
      <c r="LNR72" s="19"/>
      <c r="LNS72" s="19"/>
      <c r="LNT72" s="19"/>
      <c r="LNU72" s="19"/>
      <c r="LNV72" s="19"/>
      <c r="LNW72" s="19"/>
      <c r="LNX72" s="19"/>
      <c r="LNY72" s="19"/>
      <c r="LNZ72" s="19"/>
      <c r="LOA72" s="19"/>
      <c r="LOB72" s="19"/>
      <c r="LOC72" s="19"/>
      <c r="LOD72" s="19"/>
      <c r="LOE72" s="19"/>
      <c r="LOF72" s="19"/>
      <c r="LOG72" s="19"/>
      <c r="LOH72" s="19"/>
      <c r="LOI72" s="19"/>
      <c r="LOJ72" s="19"/>
      <c r="LOK72" s="19"/>
      <c r="LOL72" s="19"/>
      <c r="LOM72" s="19"/>
      <c r="LON72" s="19"/>
      <c r="LOO72" s="19"/>
      <c r="LOP72" s="19"/>
      <c r="LOQ72" s="19"/>
      <c r="LOR72" s="19"/>
      <c r="LOS72" s="19"/>
      <c r="LOT72" s="19"/>
      <c r="LOU72" s="19"/>
      <c r="LOV72" s="19"/>
      <c r="LOW72" s="19"/>
      <c r="LOX72" s="19"/>
      <c r="LOY72" s="19"/>
      <c r="LOZ72" s="19"/>
      <c r="LPA72" s="19"/>
      <c r="LPB72" s="19"/>
      <c r="LPC72" s="19"/>
      <c r="LPD72" s="19"/>
      <c r="LPE72" s="19"/>
      <c r="LPF72" s="19"/>
      <c r="LPG72" s="19"/>
      <c r="LPH72" s="19"/>
      <c r="LPI72" s="19"/>
      <c r="LPJ72" s="19"/>
      <c r="LPK72" s="19"/>
      <c r="LPL72" s="19"/>
      <c r="LPM72" s="19"/>
      <c r="LPN72" s="19"/>
      <c r="LPO72" s="19"/>
      <c r="LPP72" s="19"/>
      <c r="LPQ72" s="19"/>
      <c r="LPR72" s="19"/>
      <c r="LPS72" s="19"/>
      <c r="LPT72" s="19"/>
      <c r="LPU72" s="19"/>
      <c r="LPV72" s="19"/>
      <c r="LPW72" s="19"/>
      <c r="LPX72" s="19"/>
      <c r="LPY72" s="19"/>
      <c r="LPZ72" s="19"/>
      <c r="LQA72" s="19"/>
      <c r="LQB72" s="19"/>
      <c r="LQC72" s="19"/>
      <c r="LQD72" s="19"/>
      <c r="LQE72" s="19"/>
      <c r="LQF72" s="19"/>
      <c r="LQG72" s="19"/>
      <c r="LQH72" s="19"/>
      <c r="LQI72" s="19"/>
      <c r="LQJ72" s="19"/>
      <c r="LQK72" s="19"/>
      <c r="LQL72" s="19"/>
      <c r="LQM72" s="19"/>
      <c r="LQN72" s="19"/>
      <c r="LQO72" s="19"/>
      <c r="LQP72" s="19"/>
      <c r="LQQ72" s="19"/>
      <c r="LQR72" s="19"/>
      <c r="LQS72" s="19"/>
      <c r="LQT72" s="19"/>
      <c r="LQU72" s="19"/>
      <c r="LQV72" s="19"/>
      <c r="LQW72" s="19"/>
      <c r="LQX72" s="19"/>
      <c r="LQY72" s="19"/>
      <c r="LQZ72" s="19"/>
      <c r="LRA72" s="19"/>
      <c r="LRB72" s="19"/>
      <c r="LRC72" s="19"/>
      <c r="LRD72" s="19"/>
      <c r="LRE72" s="19"/>
      <c r="LRF72" s="19"/>
      <c r="LRG72" s="19"/>
      <c r="LRH72" s="19"/>
      <c r="LRI72" s="19"/>
      <c r="LRJ72" s="19"/>
      <c r="LRK72" s="19"/>
      <c r="LRL72" s="19"/>
      <c r="LRM72" s="19"/>
      <c r="LRN72" s="19"/>
      <c r="LRO72" s="19"/>
      <c r="LRP72" s="19"/>
      <c r="LRQ72" s="19"/>
      <c r="LRR72" s="19"/>
      <c r="LRS72" s="19"/>
      <c r="LRT72" s="19"/>
      <c r="LRU72" s="19"/>
      <c r="LRV72" s="19"/>
      <c r="LRW72" s="19"/>
      <c r="LRX72" s="19"/>
      <c r="LRY72" s="19"/>
      <c r="LRZ72" s="19"/>
      <c r="LSA72" s="19"/>
      <c r="LSB72" s="19"/>
      <c r="LSC72" s="19"/>
      <c r="LSD72" s="19"/>
      <c r="LSE72" s="19"/>
      <c r="LSF72" s="19"/>
      <c r="LSG72" s="19"/>
      <c r="LSH72" s="19"/>
      <c r="LSI72" s="19"/>
      <c r="LSJ72" s="19"/>
      <c r="LSK72" s="19"/>
      <c r="LSL72" s="19"/>
      <c r="LSM72" s="19"/>
      <c r="LSN72" s="19"/>
      <c r="LSO72" s="19"/>
      <c r="LSP72" s="19"/>
      <c r="LSQ72" s="19"/>
      <c r="LSR72" s="19"/>
      <c r="LSS72" s="19"/>
      <c r="LST72" s="19"/>
      <c r="LSU72" s="19"/>
      <c r="LSV72" s="19"/>
      <c r="LSW72" s="19"/>
      <c r="LSX72" s="19"/>
      <c r="LSY72" s="19"/>
      <c r="LSZ72" s="19"/>
      <c r="LTA72" s="19"/>
      <c r="LTB72" s="19"/>
      <c r="LTC72" s="19"/>
      <c r="LTD72" s="19"/>
      <c r="LTE72" s="19"/>
      <c r="LTF72" s="19"/>
      <c r="LTG72" s="19"/>
      <c r="LTH72" s="19"/>
      <c r="LTI72" s="19"/>
      <c r="LTJ72" s="19"/>
      <c r="LTK72" s="19"/>
      <c r="LTL72" s="19"/>
      <c r="LTM72" s="19"/>
      <c r="LTN72" s="19"/>
      <c r="LTO72" s="19"/>
      <c r="LTP72" s="19"/>
      <c r="LTQ72" s="19"/>
      <c r="LTR72" s="19"/>
      <c r="LTS72" s="19"/>
      <c r="LTT72" s="19"/>
      <c r="LTU72" s="19"/>
      <c r="LTV72" s="19"/>
      <c r="LTW72" s="19"/>
      <c r="LTX72" s="19"/>
      <c r="LTY72" s="19"/>
      <c r="LTZ72" s="19"/>
      <c r="LUA72" s="19"/>
      <c r="LUB72" s="19"/>
      <c r="LUC72" s="19"/>
      <c r="LUD72" s="19"/>
      <c r="LUE72" s="19"/>
      <c r="LUF72" s="19"/>
      <c r="LUG72" s="19"/>
      <c r="LUH72" s="19"/>
      <c r="LUI72" s="19"/>
      <c r="LUJ72" s="19"/>
      <c r="LUK72" s="19"/>
      <c r="LUL72" s="19"/>
      <c r="LUM72" s="19"/>
      <c r="LUN72" s="19"/>
      <c r="LUO72" s="19"/>
      <c r="LUP72" s="19"/>
      <c r="LUQ72" s="19"/>
      <c r="LUR72" s="19"/>
      <c r="LUS72" s="19"/>
      <c r="LUT72" s="19"/>
      <c r="LUU72" s="19"/>
      <c r="LUV72" s="19"/>
      <c r="LUW72" s="19"/>
      <c r="LUX72" s="19"/>
      <c r="LUY72" s="19"/>
      <c r="LUZ72" s="19"/>
      <c r="LVA72" s="19"/>
      <c r="LVB72" s="19"/>
      <c r="LVC72" s="19"/>
      <c r="LVD72" s="19"/>
      <c r="LVE72" s="19"/>
      <c r="LVF72" s="19"/>
      <c r="LVG72" s="19"/>
      <c r="LVH72" s="19"/>
      <c r="LVI72" s="19"/>
      <c r="LVJ72" s="19"/>
      <c r="LVK72" s="19"/>
      <c r="LVL72" s="19"/>
      <c r="LVM72" s="19"/>
      <c r="LVN72" s="19"/>
      <c r="LVO72" s="19"/>
      <c r="LVP72" s="19"/>
      <c r="LVQ72" s="19"/>
      <c r="LVR72" s="19"/>
      <c r="LVS72" s="19"/>
      <c r="LVT72" s="19"/>
      <c r="LVU72" s="19"/>
      <c r="LVV72" s="19"/>
      <c r="LVW72" s="19"/>
      <c r="LVX72" s="19"/>
      <c r="LVY72" s="19"/>
      <c r="LVZ72" s="19"/>
      <c r="LWA72" s="19"/>
      <c r="LWB72" s="19"/>
      <c r="LWC72" s="19"/>
      <c r="LWD72" s="19"/>
      <c r="LWE72" s="19"/>
      <c r="LWF72" s="19"/>
      <c r="LWG72" s="19"/>
      <c r="LWH72" s="19"/>
      <c r="LWI72" s="19"/>
      <c r="LWJ72" s="19"/>
      <c r="LWK72" s="19"/>
      <c r="LWL72" s="19"/>
      <c r="LWM72" s="19"/>
      <c r="LWN72" s="19"/>
      <c r="LWO72" s="19"/>
      <c r="LWP72" s="19"/>
      <c r="LWQ72" s="19"/>
      <c r="LWR72" s="19"/>
      <c r="LWS72" s="19"/>
      <c r="LWT72" s="19"/>
      <c r="LWU72" s="19"/>
      <c r="LWV72" s="19"/>
      <c r="LWW72" s="19"/>
      <c r="LWX72" s="19"/>
      <c r="LWY72" s="19"/>
      <c r="LWZ72" s="19"/>
      <c r="LXA72" s="19"/>
      <c r="LXB72" s="19"/>
      <c r="LXC72" s="19"/>
      <c r="LXD72" s="19"/>
      <c r="LXE72" s="19"/>
      <c r="LXF72" s="19"/>
      <c r="LXG72" s="19"/>
      <c r="LXH72" s="19"/>
      <c r="LXI72" s="19"/>
      <c r="LXJ72" s="19"/>
      <c r="LXK72" s="19"/>
      <c r="LXL72" s="19"/>
      <c r="LXM72" s="19"/>
      <c r="LXN72" s="19"/>
      <c r="LXO72" s="19"/>
      <c r="LXP72" s="19"/>
      <c r="LXQ72" s="19"/>
      <c r="LXR72" s="19"/>
      <c r="LXS72" s="19"/>
      <c r="LXT72" s="19"/>
      <c r="LXU72" s="19"/>
      <c r="LXV72" s="19"/>
      <c r="LXW72" s="19"/>
      <c r="LXX72" s="19"/>
      <c r="LXY72" s="19"/>
      <c r="LXZ72" s="19"/>
      <c r="LYA72" s="19"/>
      <c r="LYB72" s="19"/>
      <c r="LYC72" s="19"/>
      <c r="LYD72" s="19"/>
      <c r="LYE72" s="19"/>
      <c r="LYF72" s="19"/>
      <c r="LYG72" s="19"/>
      <c r="LYH72" s="19"/>
      <c r="LYI72" s="19"/>
      <c r="LYJ72" s="19"/>
      <c r="LYK72" s="19"/>
      <c r="LYL72" s="19"/>
      <c r="LYM72" s="19"/>
      <c r="LYN72" s="19"/>
      <c r="LYO72" s="19"/>
      <c r="LYP72" s="19"/>
      <c r="LYQ72" s="19"/>
      <c r="LYR72" s="19"/>
      <c r="LYS72" s="19"/>
      <c r="LYT72" s="19"/>
      <c r="LYU72" s="19"/>
      <c r="LYV72" s="19"/>
      <c r="LYW72" s="19"/>
      <c r="LYX72" s="19"/>
      <c r="LYY72" s="19"/>
      <c r="LYZ72" s="19"/>
      <c r="LZA72" s="19"/>
      <c r="LZB72" s="19"/>
      <c r="LZC72" s="19"/>
      <c r="LZD72" s="19"/>
      <c r="LZE72" s="19"/>
      <c r="LZF72" s="19"/>
      <c r="LZG72" s="19"/>
      <c r="LZH72" s="19"/>
      <c r="LZI72" s="19"/>
      <c r="LZJ72" s="19"/>
      <c r="LZK72" s="19"/>
      <c r="LZL72" s="19"/>
      <c r="LZM72" s="19"/>
      <c r="LZN72" s="19"/>
      <c r="LZO72" s="19"/>
      <c r="LZP72" s="19"/>
      <c r="LZQ72" s="19"/>
      <c r="LZR72" s="19"/>
      <c r="LZS72" s="19"/>
      <c r="LZT72" s="19"/>
      <c r="LZU72" s="19"/>
      <c r="LZV72" s="19"/>
      <c r="LZW72" s="19"/>
      <c r="LZX72" s="19"/>
      <c r="LZY72" s="19"/>
      <c r="LZZ72" s="19"/>
      <c r="MAA72" s="19"/>
      <c r="MAB72" s="19"/>
      <c r="MAC72" s="19"/>
      <c r="MAD72" s="19"/>
      <c r="MAE72" s="19"/>
      <c r="MAF72" s="19"/>
      <c r="MAG72" s="19"/>
      <c r="MAH72" s="19"/>
      <c r="MAI72" s="19"/>
      <c r="MAJ72" s="19"/>
      <c r="MAK72" s="19"/>
      <c r="MAL72" s="19"/>
      <c r="MAM72" s="19"/>
      <c r="MAN72" s="19"/>
      <c r="MAO72" s="19"/>
      <c r="MAP72" s="19"/>
      <c r="MAQ72" s="19"/>
      <c r="MAR72" s="19"/>
      <c r="MAS72" s="19"/>
      <c r="MAT72" s="19"/>
      <c r="MAU72" s="19"/>
      <c r="MAV72" s="19"/>
      <c r="MAW72" s="19"/>
      <c r="MAX72" s="19"/>
      <c r="MAY72" s="19"/>
      <c r="MAZ72" s="19"/>
      <c r="MBA72" s="19"/>
      <c r="MBB72" s="19"/>
      <c r="MBC72" s="19"/>
      <c r="MBD72" s="19"/>
      <c r="MBE72" s="19"/>
      <c r="MBF72" s="19"/>
      <c r="MBG72" s="19"/>
      <c r="MBH72" s="19"/>
      <c r="MBI72" s="19"/>
      <c r="MBJ72" s="19"/>
      <c r="MBK72" s="19"/>
      <c r="MBL72" s="19"/>
      <c r="MBM72" s="19"/>
      <c r="MBN72" s="19"/>
      <c r="MBO72" s="19"/>
      <c r="MBP72" s="19"/>
      <c r="MBQ72" s="19"/>
      <c r="MBR72" s="19"/>
      <c r="MBS72" s="19"/>
      <c r="MBT72" s="19"/>
      <c r="MBU72" s="19"/>
      <c r="MBV72" s="19"/>
      <c r="MBW72" s="19"/>
      <c r="MBX72" s="19"/>
      <c r="MBY72" s="19"/>
      <c r="MBZ72" s="19"/>
      <c r="MCA72" s="19"/>
      <c r="MCB72" s="19"/>
      <c r="MCC72" s="19"/>
      <c r="MCD72" s="19"/>
      <c r="MCE72" s="19"/>
      <c r="MCF72" s="19"/>
      <c r="MCG72" s="19"/>
      <c r="MCH72" s="19"/>
      <c r="MCI72" s="19"/>
      <c r="MCJ72" s="19"/>
      <c r="MCK72" s="19"/>
      <c r="MCL72" s="19"/>
      <c r="MCM72" s="19"/>
      <c r="MCN72" s="19"/>
      <c r="MCO72" s="19"/>
      <c r="MCP72" s="19"/>
      <c r="MCQ72" s="19"/>
      <c r="MCR72" s="19"/>
      <c r="MCS72" s="19"/>
      <c r="MCT72" s="19"/>
      <c r="MCU72" s="19"/>
      <c r="MCV72" s="19"/>
      <c r="MCW72" s="19"/>
      <c r="MCX72" s="19"/>
      <c r="MCY72" s="19"/>
      <c r="MCZ72" s="19"/>
      <c r="MDA72" s="19"/>
      <c r="MDB72" s="19"/>
      <c r="MDC72" s="19"/>
      <c r="MDD72" s="19"/>
      <c r="MDE72" s="19"/>
      <c r="MDF72" s="19"/>
      <c r="MDG72" s="19"/>
      <c r="MDH72" s="19"/>
      <c r="MDI72" s="19"/>
      <c r="MDJ72" s="19"/>
      <c r="MDK72" s="19"/>
      <c r="MDL72" s="19"/>
      <c r="MDM72" s="19"/>
      <c r="MDN72" s="19"/>
      <c r="MDO72" s="19"/>
      <c r="MDP72" s="19"/>
      <c r="MDQ72" s="19"/>
      <c r="MDR72" s="19"/>
      <c r="MDS72" s="19"/>
      <c r="MDT72" s="19"/>
      <c r="MDU72" s="19"/>
      <c r="MDV72" s="19"/>
      <c r="MDW72" s="19"/>
      <c r="MDX72" s="19"/>
      <c r="MDY72" s="19"/>
      <c r="MDZ72" s="19"/>
      <c r="MEA72" s="19"/>
      <c r="MEB72" s="19"/>
      <c r="MEC72" s="19"/>
      <c r="MED72" s="19"/>
      <c r="MEE72" s="19"/>
      <c r="MEF72" s="19"/>
      <c r="MEG72" s="19"/>
      <c r="MEH72" s="19"/>
      <c r="MEI72" s="19"/>
      <c r="MEJ72" s="19"/>
      <c r="MEK72" s="19"/>
      <c r="MEL72" s="19"/>
      <c r="MEM72" s="19"/>
      <c r="MEN72" s="19"/>
      <c r="MEO72" s="19"/>
      <c r="MEP72" s="19"/>
      <c r="MEQ72" s="19"/>
      <c r="MER72" s="19"/>
      <c r="MES72" s="19"/>
      <c r="MET72" s="19"/>
      <c r="MEU72" s="19"/>
      <c r="MEV72" s="19"/>
      <c r="MEW72" s="19"/>
      <c r="MEX72" s="19"/>
      <c r="MEY72" s="19"/>
      <c r="MEZ72" s="19"/>
      <c r="MFA72" s="19"/>
      <c r="MFB72" s="19"/>
      <c r="MFC72" s="19"/>
      <c r="MFD72" s="19"/>
      <c r="MFE72" s="19"/>
      <c r="MFF72" s="19"/>
      <c r="MFG72" s="19"/>
      <c r="MFH72" s="19"/>
      <c r="MFI72" s="19"/>
      <c r="MFJ72" s="19"/>
      <c r="MFK72" s="19"/>
      <c r="MFL72" s="19"/>
      <c r="MFM72" s="19"/>
      <c r="MFN72" s="19"/>
      <c r="MFO72" s="19"/>
      <c r="MFP72" s="19"/>
      <c r="MFQ72" s="19"/>
      <c r="MFR72" s="19"/>
      <c r="MFS72" s="19"/>
      <c r="MFT72" s="19"/>
      <c r="MFU72" s="19"/>
      <c r="MFV72" s="19"/>
      <c r="MFW72" s="19"/>
      <c r="MFX72" s="19"/>
      <c r="MFY72" s="19"/>
      <c r="MFZ72" s="19"/>
      <c r="MGA72" s="19"/>
      <c r="MGB72" s="19"/>
      <c r="MGC72" s="19"/>
      <c r="MGD72" s="19"/>
      <c r="MGE72" s="19"/>
      <c r="MGF72" s="19"/>
      <c r="MGG72" s="19"/>
      <c r="MGH72" s="19"/>
      <c r="MGI72" s="19"/>
      <c r="MGJ72" s="19"/>
      <c r="MGK72" s="19"/>
      <c r="MGL72" s="19"/>
      <c r="MGM72" s="19"/>
      <c r="MGN72" s="19"/>
      <c r="MGO72" s="19"/>
      <c r="MGP72" s="19"/>
      <c r="MGQ72" s="19"/>
      <c r="MGR72" s="19"/>
      <c r="MGS72" s="19"/>
      <c r="MGT72" s="19"/>
      <c r="MGU72" s="19"/>
      <c r="MGV72" s="19"/>
      <c r="MGW72" s="19"/>
      <c r="MGX72" s="19"/>
      <c r="MGY72" s="19"/>
      <c r="MGZ72" s="19"/>
      <c r="MHA72" s="19"/>
      <c r="MHB72" s="19"/>
      <c r="MHC72" s="19"/>
      <c r="MHD72" s="19"/>
      <c r="MHE72" s="19"/>
      <c r="MHF72" s="19"/>
      <c r="MHG72" s="19"/>
      <c r="MHH72" s="19"/>
      <c r="MHI72" s="19"/>
      <c r="MHJ72" s="19"/>
      <c r="MHK72" s="19"/>
      <c r="MHL72" s="19"/>
      <c r="MHM72" s="19"/>
      <c r="MHN72" s="19"/>
      <c r="MHO72" s="19"/>
      <c r="MHP72" s="19"/>
      <c r="MHQ72" s="19"/>
      <c r="MHR72" s="19"/>
      <c r="MHS72" s="19"/>
      <c r="MHT72" s="19"/>
      <c r="MHU72" s="19"/>
      <c r="MHV72" s="19"/>
      <c r="MHW72" s="19"/>
      <c r="MHX72" s="19"/>
      <c r="MHY72" s="19"/>
      <c r="MHZ72" s="19"/>
      <c r="MIA72" s="19"/>
      <c r="MIB72" s="19"/>
      <c r="MIC72" s="19"/>
      <c r="MID72" s="19"/>
      <c r="MIE72" s="19"/>
      <c r="MIF72" s="19"/>
      <c r="MIG72" s="19"/>
      <c r="MIH72" s="19"/>
      <c r="MII72" s="19"/>
      <c r="MIJ72" s="19"/>
      <c r="MIK72" s="19"/>
      <c r="MIL72" s="19"/>
      <c r="MIM72" s="19"/>
      <c r="MIN72" s="19"/>
      <c r="MIO72" s="19"/>
      <c r="MIP72" s="19"/>
      <c r="MIQ72" s="19"/>
      <c r="MIR72" s="19"/>
      <c r="MIS72" s="19"/>
      <c r="MIT72" s="19"/>
      <c r="MIU72" s="19"/>
      <c r="MIV72" s="19"/>
      <c r="MIW72" s="19"/>
      <c r="MIX72" s="19"/>
      <c r="MIY72" s="19"/>
      <c r="MIZ72" s="19"/>
      <c r="MJA72" s="19"/>
      <c r="MJB72" s="19"/>
      <c r="MJC72" s="19"/>
      <c r="MJD72" s="19"/>
      <c r="MJE72" s="19"/>
      <c r="MJF72" s="19"/>
      <c r="MJG72" s="19"/>
      <c r="MJH72" s="19"/>
      <c r="MJI72" s="19"/>
      <c r="MJJ72" s="19"/>
      <c r="MJK72" s="19"/>
      <c r="MJL72" s="19"/>
      <c r="MJM72" s="19"/>
      <c r="MJN72" s="19"/>
      <c r="MJO72" s="19"/>
      <c r="MJP72" s="19"/>
      <c r="MJQ72" s="19"/>
      <c r="MJR72" s="19"/>
      <c r="MJS72" s="19"/>
      <c r="MJT72" s="19"/>
      <c r="MJU72" s="19"/>
      <c r="MJV72" s="19"/>
      <c r="MJW72" s="19"/>
      <c r="MJX72" s="19"/>
      <c r="MJY72" s="19"/>
      <c r="MJZ72" s="19"/>
      <c r="MKA72" s="19"/>
      <c r="MKB72" s="19"/>
      <c r="MKC72" s="19"/>
      <c r="MKD72" s="19"/>
      <c r="MKE72" s="19"/>
      <c r="MKF72" s="19"/>
      <c r="MKG72" s="19"/>
      <c r="MKH72" s="19"/>
      <c r="MKI72" s="19"/>
      <c r="MKJ72" s="19"/>
      <c r="MKK72" s="19"/>
      <c r="MKL72" s="19"/>
      <c r="MKM72" s="19"/>
      <c r="MKN72" s="19"/>
      <c r="MKO72" s="19"/>
      <c r="MKP72" s="19"/>
      <c r="MKQ72" s="19"/>
      <c r="MKR72" s="19"/>
      <c r="MKS72" s="19"/>
      <c r="MKT72" s="19"/>
      <c r="MKU72" s="19"/>
      <c r="MKV72" s="19"/>
      <c r="MKW72" s="19"/>
      <c r="MKX72" s="19"/>
      <c r="MKY72" s="19"/>
      <c r="MKZ72" s="19"/>
      <c r="MLA72" s="19"/>
      <c r="MLB72" s="19"/>
      <c r="MLC72" s="19"/>
      <c r="MLD72" s="19"/>
      <c r="MLE72" s="19"/>
      <c r="MLF72" s="19"/>
      <c r="MLG72" s="19"/>
      <c r="MLH72" s="19"/>
      <c r="MLI72" s="19"/>
      <c r="MLJ72" s="19"/>
      <c r="MLK72" s="19"/>
      <c r="MLL72" s="19"/>
      <c r="MLM72" s="19"/>
      <c r="MLN72" s="19"/>
      <c r="MLO72" s="19"/>
      <c r="MLP72" s="19"/>
      <c r="MLQ72" s="19"/>
      <c r="MLR72" s="19"/>
      <c r="MLS72" s="19"/>
      <c r="MLT72" s="19"/>
      <c r="MLU72" s="19"/>
      <c r="MLV72" s="19"/>
      <c r="MLW72" s="19"/>
      <c r="MLX72" s="19"/>
      <c r="MLY72" s="19"/>
      <c r="MLZ72" s="19"/>
      <c r="MMA72" s="19"/>
      <c r="MMB72" s="19"/>
      <c r="MMC72" s="19"/>
      <c r="MMD72" s="19"/>
      <c r="MME72" s="19"/>
      <c r="MMF72" s="19"/>
      <c r="MMG72" s="19"/>
      <c r="MMH72" s="19"/>
      <c r="MMI72" s="19"/>
      <c r="MMJ72" s="19"/>
      <c r="MMK72" s="19"/>
      <c r="MML72" s="19"/>
      <c r="MMM72" s="19"/>
      <c r="MMN72" s="19"/>
      <c r="MMO72" s="19"/>
      <c r="MMP72" s="19"/>
      <c r="MMQ72" s="19"/>
      <c r="MMR72" s="19"/>
      <c r="MMS72" s="19"/>
      <c r="MMT72" s="19"/>
      <c r="MMU72" s="19"/>
      <c r="MMV72" s="19"/>
      <c r="MMW72" s="19"/>
      <c r="MMX72" s="19"/>
      <c r="MMY72" s="19"/>
      <c r="MMZ72" s="19"/>
      <c r="MNA72" s="19"/>
      <c r="MNB72" s="19"/>
      <c r="MNC72" s="19"/>
      <c r="MND72" s="19"/>
      <c r="MNE72" s="19"/>
      <c r="MNF72" s="19"/>
      <c r="MNG72" s="19"/>
      <c r="MNH72" s="19"/>
      <c r="MNI72" s="19"/>
      <c r="MNJ72" s="19"/>
      <c r="MNK72" s="19"/>
      <c r="MNL72" s="19"/>
      <c r="MNM72" s="19"/>
      <c r="MNN72" s="19"/>
      <c r="MNO72" s="19"/>
      <c r="MNP72" s="19"/>
      <c r="MNQ72" s="19"/>
      <c r="MNR72" s="19"/>
      <c r="MNS72" s="19"/>
      <c r="MNT72" s="19"/>
      <c r="MNU72" s="19"/>
      <c r="MNV72" s="19"/>
      <c r="MNW72" s="19"/>
      <c r="MNX72" s="19"/>
      <c r="MNY72" s="19"/>
      <c r="MNZ72" s="19"/>
      <c r="MOA72" s="19"/>
      <c r="MOB72" s="19"/>
      <c r="MOC72" s="19"/>
      <c r="MOD72" s="19"/>
      <c r="MOE72" s="19"/>
      <c r="MOF72" s="19"/>
      <c r="MOG72" s="19"/>
      <c r="MOH72" s="19"/>
      <c r="MOI72" s="19"/>
      <c r="MOJ72" s="19"/>
      <c r="MOK72" s="19"/>
      <c r="MOL72" s="19"/>
      <c r="MOM72" s="19"/>
      <c r="MON72" s="19"/>
      <c r="MOO72" s="19"/>
      <c r="MOP72" s="19"/>
      <c r="MOQ72" s="19"/>
      <c r="MOR72" s="19"/>
      <c r="MOS72" s="19"/>
      <c r="MOT72" s="19"/>
      <c r="MOU72" s="19"/>
      <c r="MOV72" s="19"/>
      <c r="MOW72" s="19"/>
      <c r="MOX72" s="19"/>
      <c r="MOY72" s="19"/>
      <c r="MOZ72" s="19"/>
      <c r="MPA72" s="19"/>
      <c r="MPB72" s="19"/>
      <c r="MPC72" s="19"/>
      <c r="MPD72" s="19"/>
      <c r="MPE72" s="19"/>
      <c r="MPF72" s="19"/>
      <c r="MPG72" s="19"/>
      <c r="MPH72" s="19"/>
      <c r="MPI72" s="19"/>
      <c r="MPJ72" s="19"/>
      <c r="MPK72" s="19"/>
      <c r="MPL72" s="19"/>
      <c r="MPM72" s="19"/>
      <c r="MPN72" s="19"/>
      <c r="MPO72" s="19"/>
      <c r="MPP72" s="19"/>
      <c r="MPQ72" s="19"/>
      <c r="MPR72" s="19"/>
      <c r="MPS72" s="19"/>
      <c r="MPT72" s="19"/>
      <c r="MPU72" s="19"/>
      <c r="MPV72" s="19"/>
      <c r="MPW72" s="19"/>
      <c r="MPX72" s="19"/>
      <c r="MPY72" s="19"/>
      <c r="MPZ72" s="19"/>
      <c r="MQA72" s="19"/>
      <c r="MQB72" s="19"/>
      <c r="MQC72" s="19"/>
      <c r="MQD72" s="19"/>
      <c r="MQE72" s="19"/>
      <c r="MQF72" s="19"/>
      <c r="MQG72" s="19"/>
      <c r="MQH72" s="19"/>
      <c r="MQI72" s="19"/>
      <c r="MQJ72" s="19"/>
      <c r="MQK72" s="19"/>
      <c r="MQL72" s="19"/>
      <c r="MQM72" s="19"/>
      <c r="MQN72" s="19"/>
      <c r="MQO72" s="19"/>
      <c r="MQP72" s="19"/>
      <c r="MQQ72" s="19"/>
      <c r="MQR72" s="19"/>
      <c r="MQS72" s="19"/>
      <c r="MQT72" s="19"/>
      <c r="MQU72" s="19"/>
      <c r="MQV72" s="19"/>
      <c r="MQW72" s="19"/>
      <c r="MQX72" s="19"/>
      <c r="MQY72" s="19"/>
      <c r="MQZ72" s="19"/>
      <c r="MRA72" s="19"/>
      <c r="MRB72" s="19"/>
      <c r="MRC72" s="19"/>
      <c r="MRD72" s="19"/>
      <c r="MRE72" s="19"/>
      <c r="MRF72" s="19"/>
      <c r="MRG72" s="19"/>
      <c r="MRH72" s="19"/>
      <c r="MRI72" s="19"/>
      <c r="MRJ72" s="19"/>
      <c r="MRK72" s="19"/>
      <c r="MRL72" s="19"/>
      <c r="MRM72" s="19"/>
      <c r="MRN72" s="19"/>
      <c r="MRO72" s="19"/>
      <c r="MRP72" s="19"/>
      <c r="MRQ72" s="19"/>
      <c r="MRR72" s="19"/>
      <c r="MRS72" s="19"/>
      <c r="MRT72" s="19"/>
      <c r="MRU72" s="19"/>
      <c r="MRV72" s="19"/>
      <c r="MRW72" s="19"/>
      <c r="MRX72" s="19"/>
      <c r="MRY72" s="19"/>
      <c r="MRZ72" s="19"/>
      <c r="MSA72" s="19"/>
      <c r="MSB72" s="19"/>
      <c r="MSC72" s="19"/>
      <c r="MSD72" s="19"/>
      <c r="MSE72" s="19"/>
      <c r="MSF72" s="19"/>
      <c r="MSG72" s="19"/>
      <c r="MSH72" s="19"/>
      <c r="MSI72" s="19"/>
      <c r="MSJ72" s="19"/>
      <c r="MSK72" s="19"/>
      <c r="MSL72" s="19"/>
      <c r="MSM72" s="19"/>
      <c r="MSN72" s="19"/>
      <c r="MSO72" s="19"/>
      <c r="MSP72" s="19"/>
      <c r="MSQ72" s="19"/>
      <c r="MSR72" s="19"/>
      <c r="MSS72" s="19"/>
      <c r="MST72" s="19"/>
      <c r="MSU72" s="19"/>
      <c r="MSV72" s="19"/>
      <c r="MSW72" s="19"/>
      <c r="MSX72" s="19"/>
      <c r="MSY72" s="19"/>
      <c r="MSZ72" s="19"/>
      <c r="MTA72" s="19"/>
      <c r="MTB72" s="19"/>
      <c r="MTC72" s="19"/>
      <c r="MTD72" s="19"/>
      <c r="MTE72" s="19"/>
      <c r="MTF72" s="19"/>
      <c r="MTG72" s="19"/>
      <c r="MTH72" s="19"/>
      <c r="MTI72" s="19"/>
      <c r="MTJ72" s="19"/>
      <c r="MTK72" s="19"/>
      <c r="MTL72" s="19"/>
      <c r="MTM72" s="19"/>
      <c r="MTN72" s="19"/>
      <c r="MTO72" s="19"/>
      <c r="MTP72" s="19"/>
      <c r="MTQ72" s="19"/>
      <c r="MTR72" s="19"/>
      <c r="MTS72" s="19"/>
      <c r="MTT72" s="19"/>
      <c r="MTU72" s="19"/>
      <c r="MTV72" s="19"/>
      <c r="MTW72" s="19"/>
      <c r="MTX72" s="19"/>
      <c r="MTY72" s="19"/>
      <c r="MTZ72" s="19"/>
      <c r="MUA72" s="19"/>
      <c r="MUB72" s="19"/>
      <c r="MUC72" s="19"/>
      <c r="MUD72" s="19"/>
      <c r="MUE72" s="19"/>
      <c r="MUF72" s="19"/>
      <c r="MUG72" s="19"/>
      <c r="MUH72" s="19"/>
      <c r="MUI72" s="19"/>
      <c r="MUJ72" s="19"/>
      <c r="MUK72" s="19"/>
      <c r="MUL72" s="19"/>
      <c r="MUM72" s="19"/>
      <c r="MUN72" s="19"/>
      <c r="MUO72" s="19"/>
      <c r="MUP72" s="19"/>
      <c r="MUQ72" s="19"/>
      <c r="MUR72" s="19"/>
      <c r="MUS72" s="19"/>
      <c r="MUT72" s="19"/>
      <c r="MUU72" s="19"/>
      <c r="MUV72" s="19"/>
      <c r="MUW72" s="19"/>
      <c r="MUX72" s="19"/>
      <c r="MUY72" s="19"/>
      <c r="MUZ72" s="19"/>
      <c r="MVA72" s="19"/>
      <c r="MVB72" s="19"/>
      <c r="MVC72" s="19"/>
      <c r="MVD72" s="19"/>
      <c r="MVE72" s="19"/>
      <c r="MVF72" s="19"/>
      <c r="MVG72" s="19"/>
      <c r="MVH72" s="19"/>
      <c r="MVI72" s="19"/>
      <c r="MVJ72" s="19"/>
      <c r="MVK72" s="19"/>
      <c r="MVL72" s="19"/>
      <c r="MVM72" s="19"/>
      <c r="MVN72" s="19"/>
      <c r="MVO72" s="19"/>
      <c r="MVP72" s="19"/>
      <c r="MVQ72" s="19"/>
      <c r="MVR72" s="19"/>
      <c r="MVS72" s="19"/>
      <c r="MVT72" s="19"/>
      <c r="MVU72" s="19"/>
      <c r="MVV72" s="19"/>
      <c r="MVW72" s="19"/>
      <c r="MVX72" s="19"/>
      <c r="MVY72" s="19"/>
      <c r="MVZ72" s="19"/>
      <c r="MWA72" s="19"/>
      <c r="MWB72" s="19"/>
      <c r="MWC72" s="19"/>
      <c r="MWD72" s="19"/>
      <c r="MWE72" s="19"/>
      <c r="MWF72" s="19"/>
      <c r="MWG72" s="19"/>
      <c r="MWH72" s="19"/>
      <c r="MWI72" s="19"/>
      <c r="MWJ72" s="19"/>
      <c r="MWK72" s="19"/>
      <c r="MWL72" s="19"/>
      <c r="MWM72" s="19"/>
      <c r="MWN72" s="19"/>
      <c r="MWO72" s="19"/>
      <c r="MWP72" s="19"/>
      <c r="MWQ72" s="19"/>
      <c r="MWR72" s="19"/>
      <c r="MWS72" s="19"/>
      <c r="MWT72" s="19"/>
      <c r="MWU72" s="19"/>
      <c r="MWV72" s="19"/>
      <c r="MWW72" s="19"/>
      <c r="MWX72" s="19"/>
      <c r="MWY72" s="19"/>
      <c r="MWZ72" s="19"/>
      <c r="MXA72" s="19"/>
      <c r="MXB72" s="19"/>
      <c r="MXC72" s="19"/>
      <c r="MXD72" s="19"/>
      <c r="MXE72" s="19"/>
      <c r="MXF72" s="19"/>
      <c r="MXG72" s="19"/>
      <c r="MXH72" s="19"/>
      <c r="MXI72" s="19"/>
      <c r="MXJ72" s="19"/>
      <c r="MXK72" s="19"/>
      <c r="MXL72" s="19"/>
      <c r="MXM72" s="19"/>
      <c r="MXN72" s="19"/>
      <c r="MXO72" s="19"/>
      <c r="MXP72" s="19"/>
      <c r="MXQ72" s="19"/>
      <c r="MXR72" s="19"/>
      <c r="MXS72" s="19"/>
      <c r="MXT72" s="19"/>
      <c r="MXU72" s="19"/>
      <c r="MXV72" s="19"/>
      <c r="MXW72" s="19"/>
      <c r="MXX72" s="19"/>
      <c r="MXY72" s="19"/>
      <c r="MXZ72" s="19"/>
      <c r="MYA72" s="19"/>
      <c r="MYB72" s="19"/>
      <c r="MYC72" s="19"/>
      <c r="MYD72" s="19"/>
      <c r="MYE72" s="19"/>
      <c r="MYF72" s="19"/>
      <c r="MYG72" s="19"/>
      <c r="MYH72" s="19"/>
      <c r="MYI72" s="19"/>
      <c r="MYJ72" s="19"/>
      <c r="MYK72" s="19"/>
      <c r="MYL72" s="19"/>
      <c r="MYM72" s="19"/>
      <c r="MYN72" s="19"/>
      <c r="MYO72" s="19"/>
      <c r="MYP72" s="19"/>
      <c r="MYQ72" s="19"/>
      <c r="MYR72" s="19"/>
      <c r="MYS72" s="19"/>
      <c r="MYT72" s="19"/>
      <c r="MYU72" s="19"/>
      <c r="MYV72" s="19"/>
      <c r="MYW72" s="19"/>
      <c r="MYX72" s="19"/>
      <c r="MYY72" s="19"/>
      <c r="MYZ72" s="19"/>
      <c r="MZA72" s="19"/>
      <c r="MZB72" s="19"/>
      <c r="MZC72" s="19"/>
      <c r="MZD72" s="19"/>
      <c r="MZE72" s="19"/>
      <c r="MZF72" s="19"/>
      <c r="MZG72" s="19"/>
      <c r="MZH72" s="19"/>
      <c r="MZI72" s="19"/>
      <c r="MZJ72" s="19"/>
      <c r="MZK72" s="19"/>
      <c r="MZL72" s="19"/>
      <c r="MZM72" s="19"/>
      <c r="MZN72" s="19"/>
      <c r="MZO72" s="19"/>
      <c r="MZP72" s="19"/>
      <c r="MZQ72" s="19"/>
      <c r="MZR72" s="19"/>
      <c r="MZS72" s="19"/>
      <c r="MZT72" s="19"/>
      <c r="MZU72" s="19"/>
      <c r="MZV72" s="19"/>
      <c r="MZW72" s="19"/>
      <c r="MZX72" s="19"/>
      <c r="MZY72" s="19"/>
      <c r="MZZ72" s="19"/>
      <c r="NAA72" s="19"/>
      <c r="NAB72" s="19"/>
      <c r="NAC72" s="19"/>
      <c r="NAD72" s="19"/>
      <c r="NAE72" s="19"/>
      <c r="NAF72" s="19"/>
      <c r="NAG72" s="19"/>
      <c r="NAH72" s="19"/>
      <c r="NAI72" s="19"/>
      <c r="NAJ72" s="19"/>
      <c r="NAK72" s="19"/>
      <c r="NAL72" s="19"/>
      <c r="NAM72" s="19"/>
      <c r="NAN72" s="19"/>
      <c r="NAO72" s="19"/>
      <c r="NAP72" s="19"/>
      <c r="NAQ72" s="19"/>
      <c r="NAR72" s="19"/>
      <c r="NAS72" s="19"/>
      <c r="NAT72" s="19"/>
      <c r="NAU72" s="19"/>
      <c r="NAV72" s="19"/>
      <c r="NAW72" s="19"/>
      <c r="NAX72" s="19"/>
      <c r="NAY72" s="19"/>
      <c r="NAZ72" s="19"/>
      <c r="NBA72" s="19"/>
      <c r="NBB72" s="19"/>
      <c r="NBC72" s="19"/>
      <c r="NBD72" s="19"/>
      <c r="NBE72" s="19"/>
      <c r="NBF72" s="19"/>
      <c r="NBG72" s="19"/>
      <c r="NBH72" s="19"/>
      <c r="NBI72" s="19"/>
      <c r="NBJ72" s="19"/>
      <c r="NBK72" s="19"/>
      <c r="NBL72" s="19"/>
      <c r="NBM72" s="19"/>
      <c r="NBN72" s="19"/>
      <c r="NBO72" s="19"/>
      <c r="NBP72" s="19"/>
      <c r="NBQ72" s="19"/>
      <c r="NBR72" s="19"/>
      <c r="NBS72" s="19"/>
      <c r="NBT72" s="19"/>
      <c r="NBU72" s="19"/>
      <c r="NBV72" s="19"/>
      <c r="NBW72" s="19"/>
      <c r="NBX72" s="19"/>
      <c r="NBY72" s="19"/>
      <c r="NBZ72" s="19"/>
      <c r="NCA72" s="19"/>
      <c r="NCB72" s="19"/>
      <c r="NCC72" s="19"/>
      <c r="NCD72" s="19"/>
      <c r="NCE72" s="19"/>
      <c r="NCF72" s="19"/>
      <c r="NCG72" s="19"/>
      <c r="NCH72" s="19"/>
      <c r="NCI72" s="19"/>
      <c r="NCJ72" s="19"/>
      <c r="NCK72" s="19"/>
      <c r="NCL72" s="19"/>
      <c r="NCM72" s="19"/>
      <c r="NCN72" s="19"/>
      <c r="NCO72" s="19"/>
      <c r="NCP72" s="19"/>
      <c r="NCQ72" s="19"/>
      <c r="NCR72" s="19"/>
      <c r="NCS72" s="19"/>
      <c r="NCT72" s="19"/>
      <c r="NCU72" s="19"/>
      <c r="NCV72" s="19"/>
      <c r="NCW72" s="19"/>
      <c r="NCX72" s="19"/>
      <c r="NCY72" s="19"/>
      <c r="NCZ72" s="19"/>
      <c r="NDA72" s="19"/>
      <c r="NDB72" s="19"/>
      <c r="NDC72" s="19"/>
      <c r="NDD72" s="19"/>
      <c r="NDE72" s="19"/>
      <c r="NDF72" s="19"/>
      <c r="NDG72" s="19"/>
      <c r="NDH72" s="19"/>
      <c r="NDI72" s="19"/>
      <c r="NDJ72" s="19"/>
      <c r="NDK72" s="19"/>
      <c r="NDL72" s="19"/>
      <c r="NDM72" s="19"/>
      <c r="NDN72" s="19"/>
      <c r="NDO72" s="19"/>
      <c r="NDP72" s="19"/>
      <c r="NDQ72" s="19"/>
      <c r="NDR72" s="19"/>
      <c r="NDS72" s="19"/>
      <c r="NDT72" s="19"/>
      <c r="NDU72" s="19"/>
      <c r="NDV72" s="19"/>
      <c r="NDW72" s="19"/>
      <c r="NDX72" s="19"/>
      <c r="NDY72" s="19"/>
      <c r="NDZ72" s="19"/>
      <c r="NEA72" s="19"/>
      <c r="NEB72" s="19"/>
      <c r="NEC72" s="19"/>
      <c r="NED72" s="19"/>
      <c r="NEE72" s="19"/>
      <c r="NEF72" s="19"/>
      <c r="NEG72" s="19"/>
      <c r="NEH72" s="19"/>
      <c r="NEI72" s="19"/>
      <c r="NEJ72" s="19"/>
      <c r="NEK72" s="19"/>
      <c r="NEL72" s="19"/>
      <c r="NEM72" s="19"/>
      <c r="NEN72" s="19"/>
      <c r="NEO72" s="19"/>
      <c r="NEP72" s="19"/>
      <c r="NEQ72" s="19"/>
      <c r="NER72" s="19"/>
      <c r="NES72" s="19"/>
      <c r="NET72" s="19"/>
      <c r="NEU72" s="19"/>
      <c r="NEV72" s="19"/>
      <c r="NEW72" s="19"/>
      <c r="NEX72" s="19"/>
      <c r="NEY72" s="19"/>
      <c r="NEZ72" s="19"/>
      <c r="NFA72" s="19"/>
      <c r="NFB72" s="19"/>
      <c r="NFC72" s="19"/>
      <c r="NFD72" s="19"/>
      <c r="NFE72" s="19"/>
      <c r="NFF72" s="19"/>
      <c r="NFG72" s="19"/>
      <c r="NFH72" s="19"/>
      <c r="NFI72" s="19"/>
      <c r="NFJ72" s="19"/>
      <c r="NFK72" s="19"/>
      <c r="NFL72" s="19"/>
      <c r="NFM72" s="19"/>
      <c r="NFN72" s="19"/>
      <c r="NFO72" s="19"/>
      <c r="NFP72" s="19"/>
      <c r="NFQ72" s="19"/>
      <c r="NFR72" s="19"/>
      <c r="NFS72" s="19"/>
      <c r="NFT72" s="19"/>
      <c r="NFU72" s="19"/>
      <c r="NFV72" s="19"/>
      <c r="NFW72" s="19"/>
      <c r="NFX72" s="19"/>
      <c r="NFY72" s="19"/>
      <c r="NFZ72" s="19"/>
      <c r="NGA72" s="19"/>
      <c r="NGB72" s="19"/>
      <c r="NGC72" s="19"/>
      <c r="NGD72" s="19"/>
      <c r="NGE72" s="19"/>
      <c r="NGF72" s="19"/>
      <c r="NGG72" s="19"/>
      <c r="NGH72" s="19"/>
      <c r="NGI72" s="19"/>
      <c r="NGJ72" s="19"/>
      <c r="NGK72" s="19"/>
      <c r="NGL72" s="19"/>
      <c r="NGM72" s="19"/>
      <c r="NGN72" s="19"/>
      <c r="NGO72" s="19"/>
      <c r="NGP72" s="19"/>
      <c r="NGQ72" s="19"/>
      <c r="NGR72" s="19"/>
      <c r="NGS72" s="19"/>
      <c r="NGT72" s="19"/>
      <c r="NGU72" s="19"/>
      <c r="NGV72" s="19"/>
      <c r="NGW72" s="19"/>
      <c r="NGX72" s="19"/>
      <c r="NGY72" s="19"/>
      <c r="NGZ72" s="19"/>
      <c r="NHA72" s="19"/>
      <c r="NHB72" s="19"/>
      <c r="NHC72" s="19"/>
      <c r="NHD72" s="19"/>
      <c r="NHE72" s="19"/>
      <c r="NHF72" s="19"/>
      <c r="NHG72" s="19"/>
      <c r="NHH72" s="19"/>
      <c r="NHI72" s="19"/>
      <c r="NHJ72" s="19"/>
      <c r="NHK72" s="19"/>
      <c r="NHL72" s="19"/>
      <c r="NHM72" s="19"/>
      <c r="NHN72" s="19"/>
      <c r="NHO72" s="19"/>
      <c r="NHP72" s="19"/>
      <c r="NHQ72" s="19"/>
      <c r="NHR72" s="19"/>
      <c r="NHS72" s="19"/>
      <c r="NHT72" s="19"/>
      <c r="NHU72" s="19"/>
      <c r="NHV72" s="19"/>
      <c r="NHW72" s="19"/>
      <c r="NHX72" s="19"/>
      <c r="NHY72" s="19"/>
      <c r="NHZ72" s="19"/>
      <c r="NIA72" s="19"/>
      <c r="NIB72" s="19"/>
      <c r="NIC72" s="19"/>
      <c r="NID72" s="19"/>
      <c r="NIE72" s="19"/>
      <c r="NIF72" s="19"/>
      <c r="NIG72" s="19"/>
      <c r="NIH72" s="19"/>
      <c r="NII72" s="19"/>
      <c r="NIJ72" s="19"/>
      <c r="NIK72" s="19"/>
      <c r="NIL72" s="19"/>
      <c r="NIM72" s="19"/>
      <c r="NIN72" s="19"/>
      <c r="NIO72" s="19"/>
      <c r="NIP72" s="19"/>
      <c r="NIQ72" s="19"/>
      <c r="NIR72" s="19"/>
      <c r="NIS72" s="19"/>
      <c r="NIT72" s="19"/>
      <c r="NIU72" s="19"/>
      <c r="NIV72" s="19"/>
      <c r="NIW72" s="19"/>
      <c r="NIX72" s="19"/>
      <c r="NIY72" s="19"/>
      <c r="NIZ72" s="19"/>
      <c r="NJA72" s="19"/>
      <c r="NJB72" s="19"/>
      <c r="NJC72" s="19"/>
      <c r="NJD72" s="19"/>
      <c r="NJE72" s="19"/>
      <c r="NJF72" s="19"/>
      <c r="NJG72" s="19"/>
      <c r="NJH72" s="19"/>
      <c r="NJI72" s="19"/>
      <c r="NJJ72" s="19"/>
      <c r="NJK72" s="19"/>
      <c r="NJL72" s="19"/>
      <c r="NJM72" s="19"/>
      <c r="NJN72" s="19"/>
      <c r="NJO72" s="19"/>
      <c r="NJP72" s="19"/>
      <c r="NJQ72" s="19"/>
      <c r="NJR72" s="19"/>
      <c r="NJS72" s="19"/>
      <c r="NJT72" s="19"/>
      <c r="NJU72" s="19"/>
      <c r="NJV72" s="19"/>
      <c r="NJW72" s="19"/>
      <c r="NJX72" s="19"/>
      <c r="NJY72" s="19"/>
      <c r="NJZ72" s="19"/>
      <c r="NKA72" s="19"/>
      <c r="NKB72" s="19"/>
      <c r="NKC72" s="19"/>
      <c r="NKD72" s="19"/>
      <c r="NKE72" s="19"/>
      <c r="NKF72" s="19"/>
      <c r="NKG72" s="19"/>
      <c r="NKH72" s="19"/>
      <c r="NKI72" s="19"/>
      <c r="NKJ72" s="19"/>
      <c r="NKK72" s="19"/>
      <c r="NKL72" s="19"/>
      <c r="NKM72" s="19"/>
      <c r="NKN72" s="19"/>
      <c r="NKO72" s="19"/>
      <c r="NKP72" s="19"/>
      <c r="NKQ72" s="19"/>
      <c r="NKR72" s="19"/>
      <c r="NKS72" s="19"/>
      <c r="NKT72" s="19"/>
      <c r="NKU72" s="19"/>
      <c r="NKV72" s="19"/>
      <c r="NKW72" s="19"/>
      <c r="NKX72" s="19"/>
      <c r="NKY72" s="19"/>
      <c r="NKZ72" s="19"/>
      <c r="NLA72" s="19"/>
      <c r="NLB72" s="19"/>
      <c r="NLC72" s="19"/>
      <c r="NLD72" s="19"/>
      <c r="NLE72" s="19"/>
      <c r="NLF72" s="19"/>
      <c r="NLG72" s="19"/>
      <c r="NLH72" s="19"/>
      <c r="NLI72" s="19"/>
      <c r="NLJ72" s="19"/>
      <c r="NLK72" s="19"/>
      <c r="NLL72" s="19"/>
      <c r="NLM72" s="19"/>
      <c r="NLN72" s="19"/>
      <c r="NLO72" s="19"/>
      <c r="NLP72" s="19"/>
      <c r="NLQ72" s="19"/>
      <c r="NLR72" s="19"/>
      <c r="NLS72" s="19"/>
      <c r="NLT72" s="19"/>
      <c r="NLU72" s="19"/>
      <c r="NLV72" s="19"/>
      <c r="NLW72" s="19"/>
      <c r="NLX72" s="19"/>
      <c r="NLY72" s="19"/>
      <c r="NLZ72" s="19"/>
      <c r="NMA72" s="19"/>
      <c r="NMB72" s="19"/>
      <c r="NMC72" s="19"/>
      <c r="NMD72" s="19"/>
      <c r="NME72" s="19"/>
      <c r="NMF72" s="19"/>
      <c r="NMG72" s="19"/>
      <c r="NMH72" s="19"/>
      <c r="NMI72" s="19"/>
      <c r="NMJ72" s="19"/>
      <c r="NMK72" s="19"/>
      <c r="NML72" s="19"/>
      <c r="NMM72" s="19"/>
      <c r="NMN72" s="19"/>
      <c r="NMO72" s="19"/>
      <c r="NMP72" s="19"/>
      <c r="NMQ72" s="19"/>
      <c r="NMR72" s="19"/>
      <c r="NMS72" s="19"/>
      <c r="NMT72" s="19"/>
      <c r="NMU72" s="19"/>
      <c r="NMV72" s="19"/>
      <c r="NMW72" s="19"/>
      <c r="NMX72" s="19"/>
      <c r="NMY72" s="19"/>
      <c r="NMZ72" s="19"/>
      <c r="NNA72" s="19"/>
      <c r="NNB72" s="19"/>
      <c r="NNC72" s="19"/>
      <c r="NND72" s="19"/>
      <c r="NNE72" s="19"/>
      <c r="NNF72" s="19"/>
      <c r="NNG72" s="19"/>
      <c r="NNH72" s="19"/>
      <c r="NNI72" s="19"/>
      <c r="NNJ72" s="19"/>
      <c r="NNK72" s="19"/>
      <c r="NNL72" s="19"/>
      <c r="NNM72" s="19"/>
      <c r="NNN72" s="19"/>
      <c r="NNO72" s="19"/>
      <c r="NNP72" s="19"/>
      <c r="NNQ72" s="19"/>
      <c r="NNR72" s="19"/>
      <c r="NNS72" s="19"/>
      <c r="NNT72" s="19"/>
      <c r="NNU72" s="19"/>
      <c r="NNV72" s="19"/>
      <c r="NNW72" s="19"/>
      <c r="NNX72" s="19"/>
      <c r="NNY72" s="19"/>
      <c r="NNZ72" s="19"/>
      <c r="NOA72" s="19"/>
      <c r="NOB72" s="19"/>
      <c r="NOC72" s="19"/>
      <c r="NOD72" s="19"/>
      <c r="NOE72" s="19"/>
      <c r="NOF72" s="19"/>
      <c r="NOG72" s="19"/>
      <c r="NOH72" s="19"/>
      <c r="NOI72" s="19"/>
      <c r="NOJ72" s="19"/>
      <c r="NOK72" s="19"/>
      <c r="NOL72" s="19"/>
      <c r="NOM72" s="19"/>
      <c r="NON72" s="19"/>
      <c r="NOO72" s="19"/>
      <c r="NOP72" s="19"/>
      <c r="NOQ72" s="19"/>
      <c r="NOR72" s="19"/>
      <c r="NOS72" s="19"/>
      <c r="NOT72" s="19"/>
      <c r="NOU72" s="19"/>
      <c r="NOV72" s="19"/>
      <c r="NOW72" s="19"/>
      <c r="NOX72" s="19"/>
      <c r="NOY72" s="19"/>
      <c r="NOZ72" s="19"/>
      <c r="NPA72" s="19"/>
      <c r="NPB72" s="19"/>
      <c r="NPC72" s="19"/>
      <c r="NPD72" s="19"/>
      <c r="NPE72" s="19"/>
      <c r="NPF72" s="19"/>
      <c r="NPG72" s="19"/>
      <c r="NPH72" s="19"/>
      <c r="NPI72" s="19"/>
      <c r="NPJ72" s="19"/>
      <c r="NPK72" s="19"/>
      <c r="NPL72" s="19"/>
      <c r="NPM72" s="19"/>
      <c r="NPN72" s="19"/>
      <c r="NPO72" s="19"/>
      <c r="NPP72" s="19"/>
      <c r="NPQ72" s="19"/>
      <c r="NPR72" s="19"/>
      <c r="NPS72" s="19"/>
      <c r="NPT72" s="19"/>
      <c r="NPU72" s="19"/>
      <c r="NPV72" s="19"/>
      <c r="NPW72" s="19"/>
      <c r="NPX72" s="19"/>
      <c r="NPY72" s="19"/>
      <c r="NPZ72" s="19"/>
      <c r="NQA72" s="19"/>
      <c r="NQB72" s="19"/>
      <c r="NQC72" s="19"/>
      <c r="NQD72" s="19"/>
      <c r="NQE72" s="19"/>
      <c r="NQF72" s="19"/>
      <c r="NQG72" s="19"/>
      <c r="NQH72" s="19"/>
      <c r="NQI72" s="19"/>
      <c r="NQJ72" s="19"/>
      <c r="NQK72" s="19"/>
      <c r="NQL72" s="19"/>
      <c r="NQM72" s="19"/>
      <c r="NQN72" s="19"/>
      <c r="NQO72" s="19"/>
      <c r="NQP72" s="19"/>
      <c r="NQQ72" s="19"/>
      <c r="NQR72" s="19"/>
      <c r="NQS72" s="19"/>
      <c r="NQT72" s="19"/>
      <c r="NQU72" s="19"/>
      <c r="NQV72" s="19"/>
      <c r="NQW72" s="19"/>
      <c r="NQX72" s="19"/>
      <c r="NQY72" s="19"/>
      <c r="NQZ72" s="19"/>
      <c r="NRA72" s="19"/>
      <c r="NRB72" s="19"/>
      <c r="NRC72" s="19"/>
      <c r="NRD72" s="19"/>
      <c r="NRE72" s="19"/>
      <c r="NRF72" s="19"/>
      <c r="NRG72" s="19"/>
      <c r="NRH72" s="19"/>
      <c r="NRI72" s="19"/>
      <c r="NRJ72" s="19"/>
      <c r="NRK72" s="19"/>
      <c r="NRL72" s="19"/>
      <c r="NRM72" s="19"/>
      <c r="NRN72" s="19"/>
      <c r="NRO72" s="19"/>
      <c r="NRP72" s="19"/>
      <c r="NRQ72" s="19"/>
      <c r="NRR72" s="19"/>
      <c r="NRS72" s="19"/>
      <c r="NRT72" s="19"/>
      <c r="NRU72" s="19"/>
      <c r="NRV72" s="19"/>
      <c r="NRW72" s="19"/>
      <c r="NRX72" s="19"/>
      <c r="NRY72" s="19"/>
      <c r="NRZ72" s="19"/>
      <c r="NSA72" s="19"/>
      <c r="NSB72" s="19"/>
      <c r="NSC72" s="19"/>
      <c r="NSD72" s="19"/>
      <c r="NSE72" s="19"/>
      <c r="NSF72" s="19"/>
      <c r="NSG72" s="19"/>
      <c r="NSH72" s="19"/>
      <c r="NSI72" s="19"/>
      <c r="NSJ72" s="19"/>
      <c r="NSK72" s="19"/>
      <c r="NSL72" s="19"/>
      <c r="NSM72" s="19"/>
      <c r="NSN72" s="19"/>
      <c r="NSO72" s="19"/>
      <c r="NSP72" s="19"/>
      <c r="NSQ72" s="19"/>
      <c r="NSR72" s="19"/>
      <c r="NSS72" s="19"/>
      <c r="NST72" s="19"/>
      <c r="NSU72" s="19"/>
      <c r="NSV72" s="19"/>
      <c r="NSW72" s="19"/>
      <c r="NSX72" s="19"/>
      <c r="NSY72" s="19"/>
      <c r="NSZ72" s="19"/>
      <c r="NTA72" s="19"/>
      <c r="NTB72" s="19"/>
      <c r="NTC72" s="19"/>
      <c r="NTD72" s="19"/>
      <c r="NTE72" s="19"/>
      <c r="NTF72" s="19"/>
      <c r="NTG72" s="19"/>
      <c r="NTH72" s="19"/>
      <c r="NTI72" s="19"/>
      <c r="NTJ72" s="19"/>
      <c r="NTK72" s="19"/>
      <c r="NTL72" s="19"/>
      <c r="NTM72" s="19"/>
      <c r="NTN72" s="19"/>
      <c r="NTO72" s="19"/>
      <c r="NTP72" s="19"/>
      <c r="NTQ72" s="19"/>
      <c r="NTR72" s="19"/>
      <c r="NTS72" s="19"/>
      <c r="NTT72" s="19"/>
      <c r="NTU72" s="19"/>
      <c r="NTV72" s="19"/>
      <c r="NTW72" s="19"/>
      <c r="NTX72" s="19"/>
      <c r="NTY72" s="19"/>
      <c r="NTZ72" s="19"/>
      <c r="NUA72" s="19"/>
      <c r="NUB72" s="19"/>
      <c r="NUC72" s="19"/>
      <c r="NUD72" s="19"/>
      <c r="NUE72" s="19"/>
      <c r="NUF72" s="19"/>
      <c r="NUG72" s="19"/>
      <c r="NUH72" s="19"/>
      <c r="NUI72" s="19"/>
      <c r="NUJ72" s="19"/>
      <c r="NUK72" s="19"/>
      <c r="NUL72" s="19"/>
      <c r="NUM72" s="19"/>
      <c r="NUN72" s="19"/>
      <c r="NUO72" s="19"/>
      <c r="NUP72" s="19"/>
      <c r="NUQ72" s="19"/>
      <c r="NUR72" s="19"/>
      <c r="NUS72" s="19"/>
      <c r="NUT72" s="19"/>
      <c r="NUU72" s="19"/>
      <c r="NUV72" s="19"/>
      <c r="NUW72" s="19"/>
      <c r="NUX72" s="19"/>
      <c r="NUY72" s="19"/>
      <c r="NUZ72" s="19"/>
      <c r="NVA72" s="19"/>
      <c r="NVB72" s="19"/>
      <c r="NVC72" s="19"/>
      <c r="NVD72" s="19"/>
      <c r="NVE72" s="19"/>
      <c r="NVF72" s="19"/>
      <c r="NVG72" s="19"/>
      <c r="NVH72" s="19"/>
      <c r="NVI72" s="19"/>
      <c r="NVJ72" s="19"/>
      <c r="NVK72" s="19"/>
      <c r="NVL72" s="19"/>
      <c r="NVM72" s="19"/>
      <c r="NVN72" s="19"/>
      <c r="NVO72" s="19"/>
      <c r="NVP72" s="19"/>
      <c r="NVQ72" s="19"/>
      <c r="NVR72" s="19"/>
      <c r="NVS72" s="19"/>
      <c r="NVT72" s="19"/>
      <c r="NVU72" s="19"/>
      <c r="NVV72" s="19"/>
      <c r="NVW72" s="19"/>
      <c r="NVX72" s="19"/>
      <c r="NVY72" s="19"/>
      <c r="NVZ72" s="19"/>
      <c r="NWA72" s="19"/>
      <c r="NWB72" s="19"/>
      <c r="NWC72" s="19"/>
      <c r="NWD72" s="19"/>
      <c r="NWE72" s="19"/>
      <c r="NWF72" s="19"/>
      <c r="NWG72" s="19"/>
      <c r="NWH72" s="19"/>
      <c r="NWI72" s="19"/>
      <c r="NWJ72" s="19"/>
      <c r="NWK72" s="19"/>
      <c r="NWL72" s="19"/>
      <c r="NWM72" s="19"/>
      <c r="NWN72" s="19"/>
      <c r="NWO72" s="19"/>
      <c r="NWP72" s="19"/>
      <c r="NWQ72" s="19"/>
      <c r="NWR72" s="19"/>
      <c r="NWS72" s="19"/>
      <c r="NWT72" s="19"/>
      <c r="NWU72" s="19"/>
      <c r="NWV72" s="19"/>
      <c r="NWW72" s="19"/>
      <c r="NWX72" s="19"/>
      <c r="NWY72" s="19"/>
      <c r="NWZ72" s="19"/>
      <c r="NXA72" s="19"/>
      <c r="NXB72" s="19"/>
      <c r="NXC72" s="19"/>
      <c r="NXD72" s="19"/>
      <c r="NXE72" s="19"/>
      <c r="NXF72" s="19"/>
      <c r="NXG72" s="19"/>
      <c r="NXH72" s="19"/>
      <c r="NXI72" s="19"/>
      <c r="NXJ72" s="19"/>
      <c r="NXK72" s="19"/>
      <c r="NXL72" s="19"/>
      <c r="NXM72" s="19"/>
      <c r="NXN72" s="19"/>
      <c r="NXO72" s="19"/>
      <c r="NXP72" s="19"/>
      <c r="NXQ72" s="19"/>
      <c r="NXR72" s="19"/>
      <c r="NXS72" s="19"/>
      <c r="NXT72" s="19"/>
      <c r="NXU72" s="19"/>
      <c r="NXV72" s="19"/>
      <c r="NXW72" s="19"/>
      <c r="NXX72" s="19"/>
      <c r="NXY72" s="19"/>
      <c r="NXZ72" s="19"/>
      <c r="NYA72" s="19"/>
      <c r="NYB72" s="19"/>
      <c r="NYC72" s="19"/>
      <c r="NYD72" s="19"/>
      <c r="NYE72" s="19"/>
      <c r="NYF72" s="19"/>
      <c r="NYG72" s="19"/>
      <c r="NYH72" s="19"/>
      <c r="NYI72" s="19"/>
      <c r="NYJ72" s="19"/>
      <c r="NYK72" s="19"/>
      <c r="NYL72" s="19"/>
      <c r="NYM72" s="19"/>
      <c r="NYN72" s="19"/>
      <c r="NYO72" s="19"/>
      <c r="NYP72" s="19"/>
      <c r="NYQ72" s="19"/>
      <c r="NYR72" s="19"/>
      <c r="NYS72" s="19"/>
      <c r="NYT72" s="19"/>
      <c r="NYU72" s="19"/>
      <c r="NYV72" s="19"/>
      <c r="NYW72" s="19"/>
      <c r="NYX72" s="19"/>
      <c r="NYY72" s="19"/>
      <c r="NYZ72" s="19"/>
      <c r="NZA72" s="19"/>
      <c r="NZB72" s="19"/>
      <c r="NZC72" s="19"/>
      <c r="NZD72" s="19"/>
      <c r="NZE72" s="19"/>
      <c r="NZF72" s="19"/>
      <c r="NZG72" s="19"/>
      <c r="NZH72" s="19"/>
      <c r="NZI72" s="19"/>
      <c r="NZJ72" s="19"/>
      <c r="NZK72" s="19"/>
      <c r="NZL72" s="19"/>
      <c r="NZM72" s="19"/>
      <c r="NZN72" s="19"/>
      <c r="NZO72" s="19"/>
      <c r="NZP72" s="19"/>
      <c r="NZQ72" s="19"/>
      <c r="NZR72" s="19"/>
      <c r="NZS72" s="19"/>
      <c r="NZT72" s="19"/>
      <c r="NZU72" s="19"/>
      <c r="NZV72" s="19"/>
      <c r="NZW72" s="19"/>
      <c r="NZX72" s="19"/>
      <c r="NZY72" s="19"/>
      <c r="NZZ72" s="19"/>
      <c r="OAA72" s="19"/>
      <c r="OAB72" s="19"/>
      <c r="OAC72" s="19"/>
      <c r="OAD72" s="19"/>
      <c r="OAE72" s="19"/>
      <c r="OAF72" s="19"/>
      <c r="OAG72" s="19"/>
      <c r="OAH72" s="19"/>
      <c r="OAI72" s="19"/>
      <c r="OAJ72" s="19"/>
      <c r="OAK72" s="19"/>
      <c r="OAL72" s="19"/>
      <c r="OAM72" s="19"/>
      <c r="OAN72" s="19"/>
      <c r="OAO72" s="19"/>
      <c r="OAP72" s="19"/>
      <c r="OAQ72" s="19"/>
      <c r="OAR72" s="19"/>
      <c r="OAS72" s="19"/>
      <c r="OAT72" s="19"/>
      <c r="OAU72" s="19"/>
      <c r="OAV72" s="19"/>
      <c r="OAW72" s="19"/>
      <c r="OAX72" s="19"/>
      <c r="OAY72" s="19"/>
      <c r="OAZ72" s="19"/>
      <c r="OBA72" s="19"/>
      <c r="OBB72" s="19"/>
      <c r="OBC72" s="19"/>
      <c r="OBD72" s="19"/>
      <c r="OBE72" s="19"/>
      <c r="OBF72" s="19"/>
      <c r="OBG72" s="19"/>
      <c r="OBH72" s="19"/>
      <c r="OBI72" s="19"/>
      <c r="OBJ72" s="19"/>
      <c r="OBK72" s="19"/>
      <c r="OBL72" s="19"/>
      <c r="OBM72" s="19"/>
      <c r="OBN72" s="19"/>
      <c r="OBO72" s="19"/>
      <c r="OBP72" s="19"/>
      <c r="OBQ72" s="19"/>
      <c r="OBR72" s="19"/>
      <c r="OBS72" s="19"/>
      <c r="OBT72" s="19"/>
      <c r="OBU72" s="19"/>
      <c r="OBV72" s="19"/>
      <c r="OBW72" s="19"/>
      <c r="OBX72" s="19"/>
      <c r="OBY72" s="19"/>
      <c r="OBZ72" s="19"/>
      <c r="OCA72" s="19"/>
      <c r="OCB72" s="19"/>
      <c r="OCC72" s="19"/>
      <c r="OCD72" s="19"/>
      <c r="OCE72" s="19"/>
      <c r="OCF72" s="19"/>
      <c r="OCG72" s="19"/>
      <c r="OCH72" s="19"/>
      <c r="OCI72" s="19"/>
      <c r="OCJ72" s="19"/>
      <c r="OCK72" s="19"/>
      <c r="OCL72" s="19"/>
      <c r="OCM72" s="19"/>
      <c r="OCN72" s="19"/>
      <c r="OCO72" s="19"/>
      <c r="OCP72" s="19"/>
      <c r="OCQ72" s="19"/>
      <c r="OCR72" s="19"/>
      <c r="OCS72" s="19"/>
      <c r="OCT72" s="19"/>
      <c r="OCU72" s="19"/>
      <c r="OCV72" s="19"/>
      <c r="OCW72" s="19"/>
      <c r="OCX72" s="19"/>
      <c r="OCY72" s="19"/>
      <c r="OCZ72" s="19"/>
      <c r="ODA72" s="19"/>
      <c r="ODB72" s="19"/>
      <c r="ODC72" s="19"/>
      <c r="ODD72" s="19"/>
      <c r="ODE72" s="19"/>
      <c r="ODF72" s="19"/>
      <c r="ODG72" s="19"/>
      <c r="ODH72" s="19"/>
      <c r="ODI72" s="19"/>
      <c r="ODJ72" s="19"/>
      <c r="ODK72" s="19"/>
      <c r="ODL72" s="19"/>
      <c r="ODM72" s="19"/>
      <c r="ODN72" s="19"/>
      <c r="ODO72" s="19"/>
      <c r="ODP72" s="19"/>
      <c r="ODQ72" s="19"/>
      <c r="ODR72" s="19"/>
      <c r="ODS72" s="19"/>
      <c r="ODT72" s="19"/>
      <c r="ODU72" s="19"/>
      <c r="ODV72" s="19"/>
      <c r="ODW72" s="19"/>
      <c r="ODX72" s="19"/>
      <c r="ODY72" s="19"/>
      <c r="ODZ72" s="19"/>
      <c r="OEA72" s="19"/>
      <c r="OEB72" s="19"/>
      <c r="OEC72" s="19"/>
      <c r="OED72" s="19"/>
      <c r="OEE72" s="19"/>
      <c r="OEF72" s="19"/>
      <c r="OEG72" s="19"/>
      <c r="OEH72" s="19"/>
      <c r="OEI72" s="19"/>
      <c r="OEJ72" s="19"/>
      <c r="OEK72" s="19"/>
      <c r="OEL72" s="19"/>
      <c r="OEM72" s="19"/>
      <c r="OEN72" s="19"/>
      <c r="OEO72" s="19"/>
      <c r="OEP72" s="19"/>
      <c r="OEQ72" s="19"/>
      <c r="OER72" s="19"/>
      <c r="OES72" s="19"/>
      <c r="OET72" s="19"/>
      <c r="OEU72" s="19"/>
      <c r="OEV72" s="19"/>
      <c r="OEW72" s="19"/>
      <c r="OEX72" s="19"/>
      <c r="OEY72" s="19"/>
      <c r="OEZ72" s="19"/>
      <c r="OFA72" s="19"/>
      <c r="OFB72" s="19"/>
      <c r="OFC72" s="19"/>
      <c r="OFD72" s="19"/>
      <c r="OFE72" s="19"/>
      <c r="OFF72" s="19"/>
      <c r="OFG72" s="19"/>
      <c r="OFH72" s="19"/>
      <c r="OFI72" s="19"/>
      <c r="OFJ72" s="19"/>
      <c r="OFK72" s="19"/>
      <c r="OFL72" s="19"/>
      <c r="OFM72" s="19"/>
      <c r="OFN72" s="19"/>
      <c r="OFO72" s="19"/>
      <c r="OFP72" s="19"/>
      <c r="OFQ72" s="19"/>
      <c r="OFR72" s="19"/>
      <c r="OFS72" s="19"/>
      <c r="OFT72" s="19"/>
      <c r="OFU72" s="19"/>
      <c r="OFV72" s="19"/>
      <c r="OFW72" s="19"/>
      <c r="OFX72" s="19"/>
      <c r="OFY72" s="19"/>
      <c r="OFZ72" s="19"/>
      <c r="OGA72" s="19"/>
      <c r="OGB72" s="19"/>
      <c r="OGC72" s="19"/>
      <c r="OGD72" s="19"/>
      <c r="OGE72" s="19"/>
      <c r="OGF72" s="19"/>
      <c r="OGG72" s="19"/>
      <c r="OGH72" s="19"/>
      <c r="OGI72" s="19"/>
      <c r="OGJ72" s="19"/>
      <c r="OGK72" s="19"/>
      <c r="OGL72" s="19"/>
      <c r="OGM72" s="19"/>
      <c r="OGN72" s="19"/>
      <c r="OGO72" s="19"/>
      <c r="OGP72" s="19"/>
      <c r="OGQ72" s="19"/>
      <c r="OGR72" s="19"/>
      <c r="OGS72" s="19"/>
      <c r="OGT72" s="19"/>
      <c r="OGU72" s="19"/>
      <c r="OGV72" s="19"/>
      <c r="OGW72" s="19"/>
      <c r="OGX72" s="19"/>
      <c r="OGY72" s="19"/>
      <c r="OGZ72" s="19"/>
      <c r="OHA72" s="19"/>
      <c r="OHB72" s="19"/>
      <c r="OHC72" s="19"/>
      <c r="OHD72" s="19"/>
      <c r="OHE72" s="19"/>
      <c r="OHF72" s="19"/>
      <c r="OHG72" s="19"/>
      <c r="OHH72" s="19"/>
      <c r="OHI72" s="19"/>
      <c r="OHJ72" s="19"/>
      <c r="OHK72" s="19"/>
      <c r="OHL72" s="19"/>
      <c r="OHM72" s="19"/>
      <c r="OHN72" s="19"/>
      <c r="OHO72" s="19"/>
      <c r="OHP72" s="19"/>
      <c r="OHQ72" s="19"/>
      <c r="OHR72" s="19"/>
      <c r="OHS72" s="19"/>
      <c r="OHT72" s="19"/>
      <c r="OHU72" s="19"/>
      <c r="OHV72" s="19"/>
      <c r="OHW72" s="19"/>
      <c r="OHX72" s="19"/>
      <c r="OHY72" s="19"/>
      <c r="OHZ72" s="19"/>
      <c r="OIA72" s="19"/>
      <c r="OIB72" s="19"/>
      <c r="OIC72" s="19"/>
      <c r="OID72" s="19"/>
      <c r="OIE72" s="19"/>
      <c r="OIF72" s="19"/>
      <c r="OIG72" s="19"/>
      <c r="OIH72" s="19"/>
      <c r="OII72" s="19"/>
      <c r="OIJ72" s="19"/>
      <c r="OIK72" s="19"/>
      <c r="OIL72" s="19"/>
      <c r="OIM72" s="19"/>
      <c r="OIN72" s="19"/>
      <c r="OIO72" s="19"/>
      <c r="OIP72" s="19"/>
      <c r="OIQ72" s="19"/>
      <c r="OIR72" s="19"/>
      <c r="OIS72" s="19"/>
      <c r="OIT72" s="19"/>
      <c r="OIU72" s="19"/>
      <c r="OIV72" s="19"/>
      <c r="OIW72" s="19"/>
      <c r="OIX72" s="19"/>
      <c r="OIY72" s="19"/>
      <c r="OIZ72" s="19"/>
      <c r="OJA72" s="19"/>
      <c r="OJB72" s="19"/>
      <c r="OJC72" s="19"/>
      <c r="OJD72" s="19"/>
      <c r="OJE72" s="19"/>
      <c r="OJF72" s="19"/>
      <c r="OJG72" s="19"/>
      <c r="OJH72" s="19"/>
      <c r="OJI72" s="19"/>
      <c r="OJJ72" s="19"/>
      <c r="OJK72" s="19"/>
      <c r="OJL72" s="19"/>
      <c r="OJM72" s="19"/>
      <c r="OJN72" s="19"/>
      <c r="OJO72" s="19"/>
      <c r="OJP72" s="19"/>
      <c r="OJQ72" s="19"/>
      <c r="OJR72" s="19"/>
      <c r="OJS72" s="19"/>
      <c r="OJT72" s="19"/>
      <c r="OJU72" s="19"/>
      <c r="OJV72" s="19"/>
      <c r="OJW72" s="19"/>
      <c r="OJX72" s="19"/>
      <c r="OJY72" s="19"/>
      <c r="OJZ72" s="19"/>
      <c r="OKA72" s="19"/>
      <c r="OKB72" s="19"/>
      <c r="OKC72" s="19"/>
      <c r="OKD72" s="19"/>
      <c r="OKE72" s="19"/>
      <c r="OKF72" s="19"/>
      <c r="OKG72" s="19"/>
      <c r="OKH72" s="19"/>
      <c r="OKI72" s="19"/>
      <c r="OKJ72" s="19"/>
      <c r="OKK72" s="19"/>
      <c r="OKL72" s="19"/>
      <c r="OKM72" s="19"/>
      <c r="OKN72" s="19"/>
      <c r="OKO72" s="19"/>
      <c r="OKP72" s="19"/>
      <c r="OKQ72" s="19"/>
      <c r="OKR72" s="19"/>
      <c r="OKS72" s="19"/>
      <c r="OKT72" s="19"/>
      <c r="OKU72" s="19"/>
      <c r="OKV72" s="19"/>
      <c r="OKW72" s="19"/>
      <c r="OKX72" s="19"/>
      <c r="OKY72" s="19"/>
      <c r="OKZ72" s="19"/>
      <c r="OLA72" s="19"/>
      <c r="OLB72" s="19"/>
      <c r="OLC72" s="19"/>
      <c r="OLD72" s="19"/>
      <c r="OLE72" s="19"/>
      <c r="OLF72" s="19"/>
      <c r="OLG72" s="19"/>
      <c r="OLH72" s="19"/>
      <c r="OLI72" s="19"/>
      <c r="OLJ72" s="19"/>
      <c r="OLK72" s="19"/>
      <c r="OLL72" s="19"/>
      <c r="OLM72" s="19"/>
      <c r="OLN72" s="19"/>
      <c r="OLO72" s="19"/>
      <c r="OLP72" s="19"/>
      <c r="OLQ72" s="19"/>
      <c r="OLR72" s="19"/>
      <c r="OLS72" s="19"/>
      <c r="OLT72" s="19"/>
      <c r="OLU72" s="19"/>
      <c r="OLV72" s="19"/>
      <c r="OLW72" s="19"/>
      <c r="OLX72" s="19"/>
      <c r="OLY72" s="19"/>
      <c r="OLZ72" s="19"/>
      <c r="OMA72" s="19"/>
      <c r="OMB72" s="19"/>
      <c r="OMC72" s="19"/>
      <c r="OMD72" s="19"/>
      <c r="OME72" s="19"/>
      <c r="OMF72" s="19"/>
      <c r="OMG72" s="19"/>
      <c r="OMH72" s="19"/>
      <c r="OMI72" s="19"/>
      <c r="OMJ72" s="19"/>
      <c r="OMK72" s="19"/>
      <c r="OML72" s="19"/>
      <c r="OMM72" s="19"/>
      <c r="OMN72" s="19"/>
      <c r="OMO72" s="19"/>
      <c r="OMP72" s="19"/>
      <c r="OMQ72" s="19"/>
      <c r="OMR72" s="19"/>
      <c r="OMS72" s="19"/>
      <c r="OMT72" s="19"/>
      <c r="OMU72" s="19"/>
      <c r="OMV72" s="19"/>
      <c r="OMW72" s="19"/>
      <c r="OMX72" s="19"/>
      <c r="OMY72" s="19"/>
      <c r="OMZ72" s="19"/>
      <c r="ONA72" s="19"/>
      <c r="ONB72" s="19"/>
      <c r="ONC72" s="19"/>
      <c r="OND72" s="19"/>
      <c r="ONE72" s="19"/>
      <c r="ONF72" s="19"/>
      <c r="ONG72" s="19"/>
      <c r="ONH72" s="19"/>
      <c r="ONI72" s="19"/>
      <c r="ONJ72" s="19"/>
      <c r="ONK72" s="19"/>
      <c r="ONL72" s="19"/>
      <c r="ONM72" s="19"/>
      <c r="ONN72" s="19"/>
      <c r="ONO72" s="19"/>
      <c r="ONP72" s="19"/>
      <c r="ONQ72" s="19"/>
      <c r="ONR72" s="19"/>
      <c r="ONS72" s="19"/>
      <c r="ONT72" s="19"/>
      <c r="ONU72" s="19"/>
      <c r="ONV72" s="19"/>
      <c r="ONW72" s="19"/>
      <c r="ONX72" s="19"/>
      <c r="ONY72" s="19"/>
      <c r="ONZ72" s="19"/>
      <c r="OOA72" s="19"/>
      <c r="OOB72" s="19"/>
      <c r="OOC72" s="19"/>
      <c r="OOD72" s="19"/>
      <c r="OOE72" s="19"/>
      <c r="OOF72" s="19"/>
      <c r="OOG72" s="19"/>
      <c r="OOH72" s="19"/>
      <c r="OOI72" s="19"/>
      <c r="OOJ72" s="19"/>
      <c r="OOK72" s="19"/>
      <c r="OOL72" s="19"/>
      <c r="OOM72" s="19"/>
      <c r="OON72" s="19"/>
      <c r="OOO72" s="19"/>
      <c r="OOP72" s="19"/>
      <c r="OOQ72" s="19"/>
      <c r="OOR72" s="19"/>
      <c r="OOS72" s="19"/>
      <c r="OOT72" s="19"/>
      <c r="OOU72" s="19"/>
      <c r="OOV72" s="19"/>
      <c r="OOW72" s="19"/>
      <c r="OOX72" s="19"/>
      <c r="OOY72" s="19"/>
      <c r="OOZ72" s="19"/>
      <c r="OPA72" s="19"/>
      <c r="OPB72" s="19"/>
      <c r="OPC72" s="19"/>
      <c r="OPD72" s="19"/>
      <c r="OPE72" s="19"/>
      <c r="OPF72" s="19"/>
      <c r="OPG72" s="19"/>
      <c r="OPH72" s="19"/>
      <c r="OPI72" s="19"/>
      <c r="OPJ72" s="19"/>
      <c r="OPK72" s="19"/>
      <c r="OPL72" s="19"/>
      <c r="OPM72" s="19"/>
      <c r="OPN72" s="19"/>
      <c r="OPO72" s="19"/>
      <c r="OPP72" s="19"/>
      <c r="OPQ72" s="19"/>
      <c r="OPR72" s="19"/>
      <c r="OPS72" s="19"/>
      <c r="OPT72" s="19"/>
      <c r="OPU72" s="19"/>
      <c r="OPV72" s="19"/>
      <c r="OPW72" s="19"/>
      <c r="OPX72" s="19"/>
      <c r="OPY72" s="19"/>
      <c r="OPZ72" s="19"/>
      <c r="OQA72" s="19"/>
      <c r="OQB72" s="19"/>
      <c r="OQC72" s="19"/>
      <c r="OQD72" s="19"/>
      <c r="OQE72" s="19"/>
      <c r="OQF72" s="19"/>
      <c r="OQG72" s="19"/>
      <c r="OQH72" s="19"/>
      <c r="OQI72" s="19"/>
      <c r="OQJ72" s="19"/>
      <c r="OQK72" s="19"/>
      <c r="OQL72" s="19"/>
      <c r="OQM72" s="19"/>
      <c r="OQN72" s="19"/>
      <c r="OQO72" s="19"/>
      <c r="OQP72" s="19"/>
      <c r="OQQ72" s="19"/>
      <c r="OQR72" s="19"/>
      <c r="OQS72" s="19"/>
      <c r="OQT72" s="19"/>
      <c r="OQU72" s="19"/>
      <c r="OQV72" s="19"/>
      <c r="OQW72" s="19"/>
      <c r="OQX72" s="19"/>
      <c r="OQY72" s="19"/>
      <c r="OQZ72" s="19"/>
      <c r="ORA72" s="19"/>
      <c r="ORB72" s="19"/>
      <c r="ORC72" s="19"/>
      <c r="ORD72" s="19"/>
      <c r="ORE72" s="19"/>
      <c r="ORF72" s="19"/>
      <c r="ORG72" s="19"/>
      <c r="ORH72" s="19"/>
      <c r="ORI72" s="19"/>
      <c r="ORJ72" s="19"/>
      <c r="ORK72" s="19"/>
      <c r="ORL72" s="19"/>
      <c r="ORM72" s="19"/>
      <c r="ORN72" s="19"/>
      <c r="ORO72" s="19"/>
      <c r="ORP72" s="19"/>
      <c r="ORQ72" s="19"/>
      <c r="ORR72" s="19"/>
      <c r="ORS72" s="19"/>
      <c r="ORT72" s="19"/>
      <c r="ORU72" s="19"/>
      <c r="ORV72" s="19"/>
      <c r="ORW72" s="19"/>
      <c r="ORX72" s="19"/>
      <c r="ORY72" s="19"/>
      <c r="ORZ72" s="19"/>
      <c r="OSA72" s="19"/>
      <c r="OSB72" s="19"/>
      <c r="OSC72" s="19"/>
      <c r="OSD72" s="19"/>
      <c r="OSE72" s="19"/>
      <c r="OSF72" s="19"/>
      <c r="OSG72" s="19"/>
      <c r="OSH72" s="19"/>
      <c r="OSI72" s="19"/>
      <c r="OSJ72" s="19"/>
      <c r="OSK72" s="19"/>
      <c r="OSL72" s="19"/>
      <c r="OSM72" s="19"/>
      <c r="OSN72" s="19"/>
      <c r="OSO72" s="19"/>
      <c r="OSP72" s="19"/>
      <c r="OSQ72" s="19"/>
      <c r="OSR72" s="19"/>
      <c r="OSS72" s="19"/>
      <c r="OST72" s="19"/>
      <c r="OSU72" s="19"/>
      <c r="OSV72" s="19"/>
      <c r="OSW72" s="19"/>
      <c r="OSX72" s="19"/>
      <c r="OSY72" s="19"/>
      <c r="OSZ72" s="19"/>
      <c r="OTA72" s="19"/>
      <c r="OTB72" s="19"/>
      <c r="OTC72" s="19"/>
      <c r="OTD72" s="19"/>
      <c r="OTE72" s="19"/>
      <c r="OTF72" s="19"/>
      <c r="OTG72" s="19"/>
      <c r="OTH72" s="19"/>
      <c r="OTI72" s="19"/>
      <c r="OTJ72" s="19"/>
      <c r="OTK72" s="19"/>
      <c r="OTL72" s="19"/>
      <c r="OTM72" s="19"/>
      <c r="OTN72" s="19"/>
      <c r="OTO72" s="19"/>
      <c r="OTP72" s="19"/>
      <c r="OTQ72" s="19"/>
      <c r="OTR72" s="19"/>
      <c r="OTS72" s="19"/>
      <c r="OTT72" s="19"/>
      <c r="OTU72" s="19"/>
      <c r="OTV72" s="19"/>
      <c r="OTW72" s="19"/>
      <c r="OTX72" s="19"/>
      <c r="OTY72" s="19"/>
      <c r="OTZ72" s="19"/>
      <c r="OUA72" s="19"/>
      <c r="OUB72" s="19"/>
      <c r="OUC72" s="19"/>
      <c r="OUD72" s="19"/>
      <c r="OUE72" s="19"/>
      <c r="OUF72" s="19"/>
      <c r="OUG72" s="19"/>
      <c r="OUH72" s="19"/>
      <c r="OUI72" s="19"/>
      <c r="OUJ72" s="19"/>
      <c r="OUK72" s="19"/>
      <c r="OUL72" s="19"/>
      <c r="OUM72" s="19"/>
      <c r="OUN72" s="19"/>
      <c r="OUO72" s="19"/>
      <c r="OUP72" s="19"/>
      <c r="OUQ72" s="19"/>
      <c r="OUR72" s="19"/>
      <c r="OUS72" s="19"/>
      <c r="OUT72" s="19"/>
      <c r="OUU72" s="19"/>
      <c r="OUV72" s="19"/>
      <c r="OUW72" s="19"/>
      <c r="OUX72" s="19"/>
      <c r="OUY72" s="19"/>
      <c r="OUZ72" s="19"/>
      <c r="OVA72" s="19"/>
      <c r="OVB72" s="19"/>
      <c r="OVC72" s="19"/>
      <c r="OVD72" s="19"/>
      <c r="OVE72" s="19"/>
      <c r="OVF72" s="19"/>
      <c r="OVG72" s="19"/>
      <c r="OVH72" s="19"/>
      <c r="OVI72" s="19"/>
      <c r="OVJ72" s="19"/>
      <c r="OVK72" s="19"/>
      <c r="OVL72" s="19"/>
      <c r="OVM72" s="19"/>
      <c r="OVN72" s="19"/>
      <c r="OVO72" s="19"/>
      <c r="OVP72" s="19"/>
      <c r="OVQ72" s="19"/>
      <c r="OVR72" s="19"/>
      <c r="OVS72" s="19"/>
      <c r="OVT72" s="19"/>
      <c r="OVU72" s="19"/>
      <c r="OVV72" s="19"/>
      <c r="OVW72" s="19"/>
      <c r="OVX72" s="19"/>
      <c r="OVY72" s="19"/>
      <c r="OVZ72" s="19"/>
      <c r="OWA72" s="19"/>
      <c r="OWB72" s="19"/>
      <c r="OWC72" s="19"/>
      <c r="OWD72" s="19"/>
      <c r="OWE72" s="19"/>
      <c r="OWF72" s="19"/>
      <c r="OWG72" s="19"/>
      <c r="OWH72" s="19"/>
      <c r="OWI72" s="19"/>
      <c r="OWJ72" s="19"/>
      <c r="OWK72" s="19"/>
      <c r="OWL72" s="19"/>
      <c r="OWM72" s="19"/>
      <c r="OWN72" s="19"/>
      <c r="OWO72" s="19"/>
      <c r="OWP72" s="19"/>
      <c r="OWQ72" s="19"/>
      <c r="OWR72" s="19"/>
      <c r="OWS72" s="19"/>
      <c r="OWT72" s="19"/>
      <c r="OWU72" s="19"/>
      <c r="OWV72" s="19"/>
      <c r="OWW72" s="19"/>
      <c r="OWX72" s="19"/>
      <c r="OWY72" s="19"/>
      <c r="OWZ72" s="19"/>
      <c r="OXA72" s="19"/>
      <c r="OXB72" s="19"/>
      <c r="OXC72" s="19"/>
      <c r="OXD72" s="19"/>
      <c r="OXE72" s="19"/>
      <c r="OXF72" s="19"/>
      <c r="OXG72" s="19"/>
      <c r="OXH72" s="19"/>
      <c r="OXI72" s="19"/>
      <c r="OXJ72" s="19"/>
      <c r="OXK72" s="19"/>
      <c r="OXL72" s="19"/>
      <c r="OXM72" s="19"/>
      <c r="OXN72" s="19"/>
      <c r="OXO72" s="19"/>
      <c r="OXP72" s="19"/>
      <c r="OXQ72" s="19"/>
      <c r="OXR72" s="19"/>
      <c r="OXS72" s="19"/>
      <c r="OXT72" s="19"/>
      <c r="OXU72" s="19"/>
      <c r="OXV72" s="19"/>
      <c r="OXW72" s="19"/>
      <c r="OXX72" s="19"/>
      <c r="OXY72" s="19"/>
      <c r="OXZ72" s="19"/>
      <c r="OYA72" s="19"/>
      <c r="OYB72" s="19"/>
      <c r="OYC72" s="19"/>
      <c r="OYD72" s="19"/>
      <c r="OYE72" s="19"/>
      <c r="OYF72" s="19"/>
      <c r="OYG72" s="19"/>
      <c r="OYH72" s="19"/>
      <c r="OYI72" s="19"/>
      <c r="OYJ72" s="19"/>
      <c r="OYK72" s="19"/>
      <c r="OYL72" s="19"/>
      <c r="OYM72" s="19"/>
      <c r="OYN72" s="19"/>
      <c r="OYO72" s="19"/>
      <c r="OYP72" s="19"/>
      <c r="OYQ72" s="19"/>
      <c r="OYR72" s="19"/>
      <c r="OYS72" s="19"/>
      <c r="OYT72" s="19"/>
      <c r="OYU72" s="19"/>
      <c r="OYV72" s="19"/>
      <c r="OYW72" s="19"/>
      <c r="OYX72" s="19"/>
      <c r="OYY72" s="19"/>
      <c r="OYZ72" s="19"/>
      <c r="OZA72" s="19"/>
      <c r="OZB72" s="19"/>
      <c r="OZC72" s="19"/>
      <c r="OZD72" s="19"/>
      <c r="OZE72" s="19"/>
      <c r="OZF72" s="19"/>
      <c r="OZG72" s="19"/>
      <c r="OZH72" s="19"/>
      <c r="OZI72" s="19"/>
      <c r="OZJ72" s="19"/>
      <c r="OZK72" s="19"/>
      <c r="OZL72" s="19"/>
      <c r="OZM72" s="19"/>
      <c r="OZN72" s="19"/>
      <c r="OZO72" s="19"/>
      <c r="OZP72" s="19"/>
      <c r="OZQ72" s="19"/>
      <c r="OZR72" s="19"/>
      <c r="OZS72" s="19"/>
      <c r="OZT72" s="19"/>
      <c r="OZU72" s="19"/>
      <c r="OZV72" s="19"/>
      <c r="OZW72" s="19"/>
      <c r="OZX72" s="19"/>
      <c r="OZY72" s="19"/>
      <c r="OZZ72" s="19"/>
      <c r="PAA72" s="19"/>
      <c r="PAB72" s="19"/>
      <c r="PAC72" s="19"/>
      <c r="PAD72" s="19"/>
      <c r="PAE72" s="19"/>
      <c r="PAF72" s="19"/>
      <c r="PAG72" s="19"/>
      <c r="PAH72" s="19"/>
      <c r="PAI72" s="19"/>
      <c r="PAJ72" s="19"/>
      <c r="PAK72" s="19"/>
      <c r="PAL72" s="19"/>
      <c r="PAM72" s="19"/>
      <c r="PAN72" s="19"/>
      <c r="PAO72" s="19"/>
      <c r="PAP72" s="19"/>
      <c r="PAQ72" s="19"/>
      <c r="PAR72" s="19"/>
      <c r="PAS72" s="19"/>
      <c r="PAT72" s="19"/>
      <c r="PAU72" s="19"/>
      <c r="PAV72" s="19"/>
      <c r="PAW72" s="19"/>
      <c r="PAX72" s="19"/>
      <c r="PAY72" s="19"/>
      <c r="PAZ72" s="19"/>
      <c r="PBA72" s="19"/>
      <c r="PBB72" s="19"/>
      <c r="PBC72" s="19"/>
      <c r="PBD72" s="19"/>
      <c r="PBE72" s="19"/>
      <c r="PBF72" s="19"/>
      <c r="PBG72" s="19"/>
      <c r="PBH72" s="19"/>
      <c r="PBI72" s="19"/>
      <c r="PBJ72" s="19"/>
      <c r="PBK72" s="19"/>
      <c r="PBL72" s="19"/>
      <c r="PBM72" s="19"/>
      <c r="PBN72" s="19"/>
      <c r="PBO72" s="19"/>
      <c r="PBP72" s="19"/>
      <c r="PBQ72" s="19"/>
      <c r="PBR72" s="19"/>
      <c r="PBS72" s="19"/>
      <c r="PBT72" s="19"/>
      <c r="PBU72" s="19"/>
      <c r="PBV72" s="19"/>
      <c r="PBW72" s="19"/>
      <c r="PBX72" s="19"/>
      <c r="PBY72" s="19"/>
      <c r="PBZ72" s="19"/>
      <c r="PCA72" s="19"/>
      <c r="PCB72" s="19"/>
      <c r="PCC72" s="19"/>
      <c r="PCD72" s="19"/>
      <c r="PCE72" s="19"/>
      <c r="PCF72" s="19"/>
      <c r="PCG72" s="19"/>
      <c r="PCH72" s="19"/>
      <c r="PCI72" s="19"/>
      <c r="PCJ72" s="19"/>
      <c r="PCK72" s="19"/>
      <c r="PCL72" s="19"/>
      <c r="PCM72" s="19"/>
      <c r="PCN72" s="19"/>
      <c r="PCO72" s="19"/>
      <c r="PCP72" s="19"/>
      <c r="PCQ72" s="19"/>
      <c r="PCR72" s="19"/>
      <c r="PCS72" s="19"/>
      <c r="PCT72" s="19"/>
      <c r="PCU72" s="19"/>
      <c r="PCV72" s="19"/>
      <c r="PCW72" s="19"/>
      <c r="PCX72" s="19"/>
      <c r="PCY72" s="19"/>
      <c r="PCZ72" s="19"/>
      <c r="PDA72" s="19"/>
      <c r="PDB72" s="19"/>
      <c r="PDC72" s="19"/>
      <c r="PDD72" s="19"/>
      <c r="PDE72" s="19"/>
      <c r="PDF72" s="19"/>
      <c r="PDG72" s="19"/>
      <c r="PDH72" s="19"/>
      <c r="PDI72" s="19"/>
      <c r="PDJ72" s="19"/>
      <c r="PDK72" s="19"/>
      <c r="PDL72" s="19"/>
      <c r="PDM72" s="19"/>
      <c r="PDN72" s="19"/>
      <c r="PDO72" s="19"/>
      <c r="PDP72" s="19"/>
      <c r="PDQ72" s="19"/>
      <c r="PDR72" s="19"/>
      <c r="PDS72" s="19"/>
      <c r="PDT72" s="19"/>
      <c r="PDU72" s="19"/>
      <c r="PDV72" s="19"/>
      <c r="PDW72" s="19"/>
      <c r="PDX72" s="19"/>
      <c r="PDY72" s="19"/>
      <c r="PDZ72" s="19"/>
      <c r="PEA72" s="19"/>
      <c r="PEB72" s="19"/>
      <c r="PEC72" s="19"/>
      <c r="PED72" s="19"/>
      <c r="PEE72" s="19"/>
      <c r="PEF72" s="19"/>
      <c r="PEG72" s="19"/>
      <c r="PEH72" s="19"/>
      <c r="PEI72" s="19"/>
      <c r="PEJ72" s="19"/>
      <c r="PEK72" s="19"/>
      <c r="PEL72" s="19"/>
      <c r="PEM72" s="19"/>
      <c r="PEN72" s="19"/>
      <c r="PEO72" s="19"/>
      <c r="PEP72" s="19"/>
      <c r="PEQ72" s="19"/>
      <c r="PER72" s="19"/>
      <c r="PES72" s="19"/>
      <c r="PET72" s="19"/>
      <c r="PEU72" s="19"/>
      <c r="PEV72" s="19"/>
      <c r="PEW72" s="19"/>
      <c r="PEX72" s="19"/>
      <c r="PEY72" s="19"/>
      <c r="PEZ72" s="19"/>
      <c r="PFA72" s="19"/>
      <c r="PFB72" s="19"/>
      <c r="PFC72" s="19"/>
      <c r="PFD72" s="19"/>
      <c r="PFE72" s="19"/>
      <c r="PFF72" s="19"/>
      <c r="PFG72" s="19"/>
      <c r="PFH72" s="19"/>
      <c r="PFI72" s="19"/>
      <c r="PFJ72" s="19"/>
      <c r="PFK72" s="19"/>
      <c r="PFL72" s="19"/>
      <c r="PFM72" s="19"/>
      <c r="PFN72" s="19"/>
      <c r="PFO72" s="19"/>
      <c r="PFP72" s="19"/>
      <c r="PFQ72" s="19"/>
      <c r="PFR72" s="19"/>
      <c r="PFS72" s="19"/>
      <c r="PFT72" s="19"/>
      <c r="PFU72" s="19"/>
      <c r="PFV72" s="19"/>
      <c r="PFW72" s="19"/>
      <c r="PFX72" s="19"/>
      <c r="PFY72" s="19"/>
      <c r="PFZ72" s="19"/>
      <c r="PGA72" s="19"/>
      <c r="PGB72" s="19"/>
      <c r="PGC72" s="19"/>
      <c r="PGD72" s="19"/>
      <c r="PGE72" s="19"/>
      <c r="PGF72" s="19"/>
      <c r="PGG72" s="19"/>
      <c r="PGH72" s="19"/>
      <c r="PGI72" s="19"/>
      <c r="PGJ72" s="19"/>
      <c r="PGK72" s="19"/>
      <c r="PGL72" s="19"/>
      <c r="PGM72" s="19"/>
      <c r="PGN72" s="19"/>
      <c r="PGO72" s="19"/>
      <c r="PGP72" s="19"/>
      <c r="PGQ72" s="19"/>
      <c r="PGR72" s="19"/>
      <c r="PGS72" s="19"/>
      <c r="PGT72" s="19"/>
      <c r="PGU72" s="19"/>
      <c r="PGV72" s="19"/>
      <c r="PGW72" s="19"/>
      <c r="PGX72" s="19"/>
      <c r="PGY72" s="19"/>
      <c r="PGZ72" s="19"/>
      <c r="PHA72" s="19"/>
      <c r="PHB72" s="19"/>
      <c r="PHC72" s="19"/>
      <c r="PHD72" s="19"/>
      <c r="PHE72" s="19"/>
      <c r="PHF72" s="19"/>
      <c r="PHG72" s="19"/>
      <c r="PHH72" s="19"/>
      <c r="PHI72" s="19"/>
      <c r="PHJ72" s="19"/>
      <c r="PHK72" s="19"/>
      <c r="PHL72" s="19"/>
      <c r="PHM72" s="19"/>
      <c r="PHN72" s="19"/>
      <c r="PHO72" s="19"/>
      <c r="PHP72" s="19"/>
      <c r="PHQ72" s="19"/>
      <c r="PHR72" s="19"/>
      <c r="PHS72" s="19"/>
      <c r="PHT72" s="19"/>
      <c r="PHU72" s="19"/>
      <c r="PHV72" s="19"/>
      <c r="PHW72" s="19"/>
      <c r="PHX72" s="19"/>
      <c r="PHY72" s="19"/>
      <c r="PHZ72" s="19"/>
      <c r="PIA72" s="19"/>
      <c r="PIB72" s="19"/>
      <c r="PIC72" s="19"/>
      <c r="PID72" s="19"/>
      <c r="PIE72" s="19"/>
      <c r="PIF72" s="19"/>
      <c r="PIG72" s="19"/>
      <c r="PIH72" s="19"/>
      <c r="PII72" s="19"/>
      <c r="PIJ72" s="19"/>
      <c r="PIK72" s="19"/>
      <c r="PIL72" s="19"/>
      <c r="PIM72" s="19"/>
      <c r="PIN72" s="19"/>
      <c r="PIO72" s="19"/>
      <c r="PIP72" s="19"/>
      <c r="PIQ72" s="19"/>
      <c r="PIR72" s="19"/>
      <c r="PIS72" s="19"/>
      <c r="PIT72" s="19"/>
      <c r="PIU72" s="19"/>
      <c r="PIV72" s="19"/>
      <c r="PIW72" s="19"/>
      <c r="PIX72" s="19"/>
      <c r="PIY72" s="19"/>
      <c r="PIZ72" s="19"/>
      <c r="PJA72" s="19"/>
      <c r="PJB72" s="19"/>
      <c r="PJC72" s="19"/>
      <c r="PJD72" s="19"/>
      <c r="PJE72" s="19"/>
      <c r="PJF72" s="19"/>
      <c r="PJG72" s="19"/>
      <c r="PJH72" s="19"/>
      <c r="PJI72" s="19"/>
      <c r="PJJ72" s="19"/>
      <c r="PJK72" s="19"/>
      <c r="PJL72" s="19"/>
      <c r="PJM72" s="19"/>
      <c r="PJN72" s="19"/>
      <c r="PJO72" s="19"/>
      <c r="PJP72" s="19"/>
      <c r="PJQ72" s="19"/>
      <c r="PJR72" s="19"/>
      <c r="PJS72" s="19"/>
      <c r="PJT72" s="19"/>
      <c r="PJU72" s="19"/>
      <c r="PJV72" s="19"/>
      <c r="PJW72" s="19"/>
      <c r="PJX72" s="19"/>
      <c r="PJY72" s="19"/>
      <c r="PJZ72" s="19"/>
      <c r="PKA72" s="19"/>
      <c r="PKB72" s="19"/>
      <c r="PKC72" s="19"/>
      <c r="PKD72" s="19"/>
      <c r="PKE72" s="19"/>
      <c r="PKF72" s="19"/>
      <c r="PKG72" s="19"/>
      <c r="PKH72" s="19"/>
      <c r="PKI72" s="19"/>
      <c r="PKJ72" s="19"/>
      <c r="PKK72" s="19"/>
      <c r="PKL72" s="19"/>
      <c r="PKM72" s="19"/>
      <c r="PKN72" s="19"/>
      <c r="PKO72" s="19"/>
      <c r="PKP72" s="19"/>
      <c r="PKQ72" s="19"/>
      <c r="PKR72" s="19"/>
      <c r="PKS72" s="19"/>
      <c r="PKT72" s="19"/>
      <c r="PKU72" s="19"/>
      <c r="PKV72" s="19"/>
      <c r="PKW72" s="19"/>
      <c r="PKX72" s="19"/>
      <c r="PKY72" s="19"/>
      <c r="PKZ72" s="19"/>
      <c r="PLA72" s="19"/>
      <c r="PLB72" s="19"/>
      <c r="PLC72" s="19"/>
      <c r="PLD72" s="19"/>
      <c r="PLE72" s="19"/>
      <c r="PLF72" s="19"/>
      <c r="PLG72" s="19"/>
      <c r="PLH72" s="19"/>
      <c r="PLI72" s="19"/>
      <c r="PLJ72" s="19"/>
      <c r="PLK72" s="19"/>
      <c r="PLL72" s="19"/>
      <c r="PLM72" s="19"/>
      <c r="PLN72" s="19"/>
      <c r="PLO72" s="19"/>
      <c r="PLP72" s="19"/>
      <c r="PLQ72" s="19"/>
      <c r="PLR72" s="19"/>
      <c r="PLS72" s="19"/>
      <c r="PLT72" s="19"/>
      <c r="PLU72" s="19"/>
      <c r="PLV72" s="19"/>
      <c r="PLW72" s="19"/>
      <c r="PLX72" s="19"/>
      <c r="PLY72" s="19"/>
      <c r="PLZ72" s="19"/>
      <c r="PMA72" s="19"/>
      <c r="PMB72" s="19"/>
      <c r="PMC72" s="19"/>
      <c r="PMD72" s="19"/>
      <c r="PME72" s="19"/>
      <c r="PMF72" s="19"/>
      <c r="PMG72" s="19"/>
      <c r="PMH72" s="19"/>
      <c r="PMI72" s="19"/>
      <c r="PMJ72" s="19"/>
      <c r="PMK72" s="19"/>
      <c r="PML72" s="19"/>
      <c r="PMM72" s="19"/>
      <c r="PMN72" s="19"/>
      <c r="PMO72" s="19"/>
      <c r="PMP72" s="19"/>
      <c r="PMQ72" s="19"/>
      <c r="PMR72" s="19"/>
      <c r="PMS72" s="19"/>
      <c r="PMT72" s="19"/>
      <c r="PMU72" s="19"/>
      <c r="PMV72" s="19"/>
      <c r="PMW72" s="19"/>
      <c r="PMX72" s="19"/>
      <c r="PMY72" s="19"/>
      <c r="PMZ72" s="19"/>
      <c r="PNA72" s="19"/>
      <c r="PNB72" s="19"/>
      <c r="PNC72" s="19"/>
      <c r="PND72" s="19"/>
      <c r="PNE72" s="19"/>
      <c r="PNF72" s="19"/>
      <c r="PNG72" s="19"/>
      <c r="PNH72" s="19"/>
      <c r="PNI72" s="19"/>
      <c r="PNJ72" s="19"/>
      <c r="PNK72" s="19"/>
      <c r="PNL72" s="19"/>
      <c r="PNM72" s="19"/>
      <c r="PNN72" s="19"/>
      <c r="PNO72" s="19"/>
      <c r="PNP72" s="19"/>
      <c r="PNQ72" s="19"/>
      <c r="PNR72" s="19"/>
      <c r="PNS72" s="19"/>
      <c r="PNT72" s="19"/>
      <c r="PNU72" s="19"/>
      <c r="PNV72" s="19"/>
      <c r="PNW72" s="19"/>
      <c r="PNX72" s="19"/>
      <c r="PNY72" s="19"/>
      <c r="PNZ72" s="19"/>
      <c r="POA72" s="19"/>
      <c r="POB72" s="19"/>
      <c r="POC72" s="19"/>
      <c r="POD72" s="19"/>
      <c r="POE72" s="19"/>
      <c r="POF72" s="19"/>
      <c r="POG72" s="19"/>
      <c r="POH72" s="19"/>
      <c r="POI72" s="19"/>
      <c r="POJ72" s="19"/>
      <c r="POK72" s="19"/>
      <c r="POL72" s="19"/>
      <c r="POM72" s="19"/>
      <c r="PON72" s="19"/>
      <c r="POO72" s="19"/>
      <c r="POP72" s="19"/>
      <c r="POQ72" s="19"/>
      <c r="POR72" s="19"/>
      <c r="POS72" s="19"/>
      <c r="POT72" s="19"/>
      <c r="POU72" s="19"/>
      <c r="POV72" s="19"/>
      <c r="POW72" s="19"/>
      <c r="POX72" s="19"/>
      <c r="POY72" s="19"/>
      <c r="POZ72" s="19"/>
      <c r="PPA72" s="19"/>
      <c r="PPB72" s="19"/>
      <c r="PPC72" s="19"/>
      <c r="PPD72" s="19"/>
      <c r="PPE72" s="19"/>
      <c r="PPF72" s="19"/>
      <c r="PPG72" s="19"/>
      <c r="PPH72" s="19"/>
      <c r="PPI72" s="19"/>
      <c r="PPJ72" s="19"/>
      <c r="PPK72" s="19"/>
      <c r="PPL72" s="19"/>
      <c r="PPM72" s="19"/>
      <c r="PPN72" s="19"/>
      <c r="PPO72" s="19"/>
      <c r="PPP72" s="19"/>
      <c r="PPQ72" s="19"/>
      <c r="PPR72" s="19"/>
      <c r="PPS72" s="19"/>
      <c r="PPT72" s="19"/>
      <c r="PPU72" s="19"/>
      <c r="PPV72" s="19"/>
      <c r="PPW72" s="19"/>
      <c r="PPX72" s="19"/>
      <c r="PPY72" s="19"/>
      <c r="PPZ72" s="19"/>
      <c r="PQA72" s="19"/>
      <c r="PQB72" s="19"/>
      <c r="PQC72" s="19"/>
      <c r="PQD72" s="19"/>
      <c r="PQE72" s="19"/>
      <c r="PQF72" s="19"/>
      <c r="PQG72" s="19"/>
      <c r="PQH72" s="19"/>
      <c r="PQI72" s="19"/>
      <c r="PQJ72" s="19"/>
      <c r="PQK72" s="19"/>
      <c r="PQL72" s="19"/>
      <c r="PQM72" s="19"/>
      <c r="PQN72" s="19"/>
      <c r="PQO72" s="19"/>
      <c r="PQP72" s="19"/>
      <c r="PQQ72" s="19"/>
      <c r="PQR72" s="19"/>
      <c r="PQS72" s="19"/>
      <c r="PQT72" s="19"/>
      <c r="PQU72" s="19"/>
      <c r="PQV72" s="19"/>
      <c r="PQW72" s="19"/>
      <c r="PQX72" s="19"/>
      <c r="PQY72" s="19"/>
      <c r="PQZ72" s="19"/>
      <c r="PRA72" s="19"/>
      <c r="PRB72" s="19"/>
      <c r="PRC72" s="19"/>
      <c r="PRD72" s="19"/>
      <c r="PRE72" s="19"/>
      <c r="PRF72" s="19"/>
      <c r="PRG72" s="19"/>
      <c r="PRH72" s="19"/>
      <c r="PRI72" s="19"/>
      <c r="PRJ72" s="19"/>
      <c r="PRK72" s="19"/>
      <c r="PRL72" s="19"/>
      <c r="PRM72" s="19"/>
      <c r="PRN72" s="19"/>
      <c r="PRO72" s="19"/>
      <c r="PRP72" s="19"/>
      <c r="PRQ72" s="19"/>
      <c r="PRR72" s="19"/>
      <c r="PRS72" s="19"/>
      <c r="PRT72" s="19"/>
      <c r="PRU72" s="19"/>
      <c r="PRV72" s="19"/>
      <c r="PRW72" s="19"/>
      <c r="PRX72" s="19"/>
      <c r="PRY72" s="19"/>
      <c r="PRZ72" s="19"/>
      <c r="PSA72" s="19"/>
      <c r="PSB72" s="19"/>
      <c r="PSC72" s="19"/>
      <c r="PSD72" s="19"/>
      <c r="PSE72" s="19"/>
      <c r="PSF72" s="19"/>
      <c r="PSG72" s="19"/>
      <c r="PSH72" s="19"/>
      <c r="PSI72" s="19"/>
      <c r="PSJ72" s="19"/>
      <c r="PSK72" s="19"/>
      <c r="PSL72" s="19"/>
      <c r="PSM72" s="19"/>
      <c r="PSN72" s="19"/>
      <c r="PSO72" s="19"/>
      <c r="PSP72" s="19"/>
      <c r="PSQ72" s="19"/>
      <c r="PSR72" s="19"/>
      <c r="PSS72" s="19"/>
      <c r="PST72" s="19"/>
      <c r="PSU72" s="19"/>
      <c r="PSV72" s="19"/>
      <c r="PSW72" s="19"/>
      <c r="PSX72" s="19"/>
      <c r="PSY72" s="19"/>
      <c r="PSZ72" s="19"/>
      <c r="PTA72" s="19"/>
      <c r="PTB72" s="19"/>
      <c r="PTC72" s="19"/>
      <c r="PTD72" s="19"/>
      <c r="PTE72" s="19"/>
      <c r="PTF72" s="19"/>
      <c r="PTG72" s="19"/>
      <c r="PTH72" s="19"/>
      <c r="PTI72" s="19"/>
      <c r="PTJ72" s="19"/>
      <c r="PTK72" s="19"/>
      <c r="PTL72" s="19"/>
      <c r="PTM72" s="19"/>
      <c r="PTN72" s="19"/>
      <c r="PTO72" s="19"/>
      <c r="PTP72" s="19"/>
      <c r="PTQ72" s="19"/>
      <c r="PTR72" s="19"/>
      <c r="PTS72" s="19"/>
      <c r="PTT72" s="19"/>
      <c r="PTU72" s="19"/>
      <c r="PTV72" s="19"/>
      <c r="PTW72" s="19"/>
      <c r="PTX72" s="19"/>
      <c r="PTY72" s="19"/>
      <c r="PTZ72" s="19"/>
      <c r="PUA72" s="19"/>
      <c r="PUB72" s="19"/>
      <c r="PUC72" s="19"/>
      <c r="PUD72" s="19"/>
      <c r="PUE72" s="19"/>
      <c r="PUF72" s="19"/>
      <c r="PUG72" s="19"/>
      <c r="PUH72" s="19"/>
      <c r="PUI72" s="19"/>
      <c r="PUJ72" s="19"/>
      <c r="PUK72" s="19"/>
      <c r="PUL72" s="19"/>
      <c r="PUM72" s="19"/>
      <c r="PUN72" s="19"/>
      <c r="PUO72" s="19"/>
      <c r="PUP72" s="19"/>
      <c r="PUQ72" s="19"/>
      <c r="PUR72" s="19"/>
      <c r="PUS72" s="19"/>
      <c r="PUT72" s="19"/>
      <c r="PUU72" s="19"/>
      <c r="PUV72" s="19"/>
      <c r="PUW72" s="19"/>
      <c r="PUX72" s="19"/>
      <c r="PUY72" s="19"/>
      <c r="PUZ72" s="19"/>
      <c r="PVA72" s="19"/>
      <c r="PVB72" s="19"/>
      <c r="PVC72" s="19"/>
      <c r="PVD72" s="19"/>
      <c r="PVE72" s="19"/>
      <c r="PVF72" s="19"/>
      <c r="PVG72" s="19"/>
      <c r="PVH72" s="19"/>
      <c r="PVI72" s="19"/>
      <c r="PVJ72" s="19"/>
      <c r="PVK72" s="19"/>
      <c r="PVL72" s="19"/>
      <c r="PVM72" s="19"/>
      <c r="PVN72" s="19"/>
      <c r="PVO72" s="19"/>
      <c r="PVP72" s="19"/>
      <c r="PVQ72" s="19"/>
      <c r="PVR72" s="19"/>
      <c r="PVS72" s="19"/>
      <c r="PVT72" s="19"/>
      <c r="PVU72" s="19"/>
      <c r="PVV72" s="19"/>
      <c r="PVW72" s="19"/>
      <c r="PVX72" s="19"/>
      <c r="PVY72" s="19"/>
      <c r="PVZ72" s="19"/>
      <c r="PWA72" s="19"/>
      <c r="PWB72" s="19"/>
      <c r="PWC72" s="19"/>
      <c r="PWD72" s="19"/>
      <c r="PWE72" s="19"/>
      <c r="PWF72" s="19"/>
      <c r="PWG72" s="19"/>
      <c r="PWH72" s="19"/>
      <c r="PWI72" s="19"/>
      <c r="PWJ72" s="19"/>
      <c r="PWK72" s="19"/>
      <c r="PWL72" s="19"/>
      <c r="PWM72" s="19"/>
      <c r="PWN72" s="19"/>
      <c r="PWO72" s="19"/>
      <c r="PWP72" s="19"/>
      <c r="PWQ72" s="19"/>
      <c r="PWR72" s="19"/>
      <c r="PWS72" s="19"/>
      <c r="PWT72" s="19"/>
      <c r="PWU72" s="19"/>
      <c r="PWV72" s="19"/>
      <c r="PWW72" s="19"/>
      <c r="PWX72" s="19"/>
      <c r="PWY72" s="19"/>
      <c r="PWZ72" s="19"/>
      <c r="PXA72" s="19"/>
      <c r="PXB72" s="19"/>
      <c r="PXC72" s="19"/>
      <c r="PXD72" s="19"/>
      <c r="PXE72" s="19"/>
      <c r="PXF72" s="19"/>
      <c r="PXG72" s="19"/>
      <c r="PXH72" s="19"/>
      <c r="PXI72" s="19"/>
      <c r="PXJ72" s="19"/>
      <c r="PXK72" s="19"/>
      <c r="PXL72" s="19"/>
      <c r="PXM72" s="19"/>
      <c r="PXN72" s="19"/>
      <c r="PXO72" s="19"/>
      <c r="PXP72" s="19"/>
      <c r="PXQ72" s="19"/>
      <c r="PXR72" s="19"/>
      <c r="PXS72" s="19"/>
      <c r="PXT72" s="19"/>
      <c r="PXU72" s="19"/>
      <c r="PXV72" s="19"/>
      <c r="PXW72" s="19"/>
      <c r="PXX72" s="19"/>
      <c r="PXY72" s="19"/>
      <c r="PXZ72" s="19"/>
      <c r="PYA72" s="19"/>
      <c r="PYB72" s="19"/>
      <c r="PYC72" s="19"/>
      <c r="PYD72" s="19"/>
      <c r="PYE72" s="19"/>
      <c r="PYF72" s="19"/>
      <c r="PYG72" s="19"/>
      <c r="PYH72" s="19"/>
      <c r="PYI72" s="19"/>
      <c r="PYJ72" s="19"/>
      <c r="PYK72" s="19"/>
      <c r="PYL72" s="19"/>
      <c r="PYM72" s="19"/>
      <c r="PYN72" s="19"/>
      <c r="PYO72" s="19"/>
      <c r="PYP72" s="19"/>
      <c r="PYQ72" s="19"/>
      <c r="PYR72" s="19"/>
      <c r="PYS72" s="19"/>
      <c r="PYT72" s="19"/>
      <c r="PYU72" s="19"/>
      <c r="PYV72" s="19"/>
      <c r="PYW72" s="19"/>
      <c r="PYX72" s="19"/>
      <c r="PYY72" s="19"/>
      <c r="PYZ72" s="19"/>
      <c r="PZA72" s="19"/>
      <c r="PZB72" s="19"/>
      <c r="PZC72" s="19"/>
      <c r="PZD72" s="19"/>
      <c r="PZE72" s="19"/>
      <c r="PZF72" s="19"/>
      <c r="PZG72" s="19"/>
      <c r="PZH72" s="19"/>
      <c r="PZI72" s="19"/>
      <c r="PZJ72" s="19"/>
      <c r="PZK72" s="19"/>
      <c r="PZL72" s="19"/>
      <c r="PZM72" s="19"/>
      <c r="PZN72" s="19"/>
      <c r="PZO72" s="19"/>
      <c r="PZP72" s="19"/>
      <c r="PZQ72" s="19"/>
      <c r="PZR72" s="19"/>
      <c r="PZS72" s="19"/>
      <c r="PZT72" s="19"/>
      <c r="PZU72" s="19"/>
      <c r="PZV72" s="19"/>
      <c r="PZW72" s="19"/>
      <c r="PZX72" s="19"/>
      <c r="PZY72" s="19"/>
      <c r="PZZ72" s="19"/>
      <c r="QAA72" s="19"/>
      <c r="QAB72" s="19"/>
      <c r="QAC72" s="19"/>
      <c r="QAD72" s="19"/>
      <c r="QAE72" s="19"/>
      <c r="QAF72" s="19"/>
      <c r="QAG72" s="19"/>
      <c r="QAH72" s="19"/>
      <c r="QAI72" s="19"/>
      <c r="QAJ72" s="19"/>
      <c r="QAK72" s="19"/>
      <c r="QAL72" s="19"/>
      <c r="QAM72" s="19"/>
      <c r="QAN72" s="19"/>
      <c r="QAO72" s="19"/>
      <c r="QAP72" s="19"/>
      <c r="QAQ72" s="19"/>
      <c r="QAR72" s="19"/>
      <c r="QAS72" s="19"/>
      <c r="QAT72" s="19"/>
      <c r="QAU72" s="19"/>
      <c r="QAV72" s="19"/>
      <c r="QAW72" s="19"/>
      <c r="QAX72" s="19"/>
      <c r="QAY72" s="19"/>
      <c r="QAZ72" s="19"/>
      <c r="QBA72" s="19"/>
      <c r="QBB72" s="19"/>
      <c r="QBC72" s="19"/>
      <c r="QBD72" s="19"/>
      <c r="QBE72" s="19"/>
      <c r="QBF72" s="19"/>
      <c r="QBG72" s="19"/>
      <c r="QBH72" s="19"/>
      <c r="QBI72" s="19"/>
      <c r="QBJ72" s="19"/>
      <c r="QBK72" s="19"/>
      <c r="QBL72" s="19"/>
      <c r="QBM72" s="19"/>
      <c r="QBN72" s="19"/>
      <c r="QBO72" s="19"/>
      <c r="QBP72" s="19"/>
      <c r="QBQ72" s="19"/>
      <c r="QBR72" s="19"/>
      <c r="QBS72" s="19"/>
      <c r="QBT72" s="19"/>
      <c r="QBU72" s="19"/>
      <c r="QBV72" s="19"/>
      <c r="QBW72" s="19"/>
      <c r="QBX72" s="19"/>
      <c r="QBY72" s="19"/>
      <c r="QBZ72" s="19"/>
      <c r="QCA72" s="19"/>
      <c r="QCB72" s="19"/>
      <c r="QCC72" s="19"/>
      <c r="QCD72" s="19"/>
      <c r="QCE72" s="19"/>
      <c r="QCF72" s="19"/>
      <c r="QCG72" s="19"/>
      <c r="QCH72" s="19"/>
      <c r="QCI72" s="19"/>
      <c r="QCJ72" s="19"/>
      <c r="QCK72" s="19"/>
      <c r="QCL72" s="19"/>
      <c r="QCM72" s="19"/>
      <c r="QCN72" s="19"/>
      <c r="QCO72" s="19"/>
      <c r="QCP72" s="19"/>
      <c r="QCQ72" s="19"/>
      <c r="QCR72" s="19"/>
      <c r="QCS72" s="19"/>
      <c r="QCT72" s="19"/>
      <c r="QCU72" s="19"/>
      <c r="QCV72" s="19"/>
      <c r="QCW72" s="19"/>
      <c r="QCX72" s="19"/>
      <c r="QCY72" s="19"/>
      <c r="QCZ72" s="19"/>
      <c r="QDA72" s="19"/>
      <c r="QDB72" s="19"/>
      <c r="QDC72" s="19"/>
      <c r="QDD72" s="19"/>
      <c r="QDE72" s="19"/>
      <c r="QDF72" s="19"/>
      <c r="QDG72" s="19"/>
      <c r="QDH72" s="19"/>
      <c r="QDI72" s="19"/>
      <c r="QDJ72" s="19"/>
      <c r="QDK72" s="19"/>
      <c r="QDL72" s="19"/>
      <c r="QDM72" s="19"/>
      <c r="QDN72" s="19"/>
      <c r="QDO72" s="19"/>
      <c r="QDP72" s="19"/>
      <c r="QDQ72" s="19"/>
      <c r="QDR72" s="19"/>
      <c r="QDS72" s="19"/>
      <c r="QDT72" s="19"/>
      <c r="QDU72" s="19"/>
      <c r="QDV72" s="19"/>
      <c r="QDW72" s="19"/>
      <c r="QDX72" s="19"/>
      <c r="QDY72" s="19"/>
      <c r="QDZ72" s="19"/>
      <c r="QEA72" s="19"/>
      <c r="QEB72" s="19"/>
      <c r="QEC72" s="19"/>
      <c r="QED72" s="19"/>
      <c r="QEE72" s="19"/>
      <c r="QEF72" s="19"/>
      <c r="QEG72" s="19"/>
      <c r="QEH72" s="19"/>
      <c r="QEI72" s="19"/>
      <c r="QEJ72" s="19"/>
      <c r="QEK72" s="19"/>
      <c r="QEL72" s="19"/>
      <c r="QEM72" s="19"/>
      <c r="QEN72" s="19"/>
      <c r="QEO72" s="19"/>
      <c r="QEP72" s="19"/>
      <c r="QEQ72" s="19"/>
      <c r="QER72" s="19"/>
      <c r="QES72" s="19"/>
      <c r="QET72" s="19"/>
      <c r="QEU72" s="19"/>
      <c r="QEV72" s="19"/>
      <c r="QEW72" s="19"/>
      <c r="QEX72" s="19"/>
      <c r="QEY72" s="19"/>
      <c r="QEZ72" s="19"/>
      <c r="QFA72" s="19"/>
      <c r="QFB72" s="19"/>
      <c r="QFC72" s="19"/>
      <c r="QFD72" s="19"/>
      <c r="QFE72" s="19"/>
      <c r="QFF72" s="19"/>
      <c r="QFG72" s="19"/>
      <c r="QFH72" s="19"/>
      <c r="QFI72" s="19"/>
      <c r="QFJ72" s="19"/>
      <c r="QFK72" s="19"/>
      <c r="QFL72" s="19"/>
      <c r="QFM72" s="19"/>
      <c r="QFN72" s="19"/>
      <c r="QFO72" s="19"/>
      <c r="QFP72" s="19"/>
      <c r="QFQ72" s="19"/>
      <c r="QFR72" s="19"/>
      <c r="QFS72" s="19"/>
      <c r="QFT72" s="19"/>
      <c r="QFU72" s="19"/>
      <c r="QFV72" s="19"/>
      <c r="QFW72" s="19"/>
      <c r="QFX72" s="19"/>
      <c r="QFY72" s="19"/>
      <c r="QFZ72" s="19"/>
      <c r="QGA72" s="19"/>
      <c r="QGB72" s="19"/>
      <c r="QGC72" s="19"/>
      <c r="QGD72" s="19"/>
      <c r="QGE72" s="19"/>
      <c r="QGF72" s="19"/>
      <c r="QGG72" s="19"/>
      <c r="QGH72" s="19"/>
      <c r="QGI72" s="19"/>
      <c r="QGJ72" s="19"/>
      <c r="QGK72" s="19"/>
      <c r="QGL72" s="19"/>
      <c r="QGM72" s="19"/>
      <c r="QGN72" s="19"/>
      <c r="QGO72" s="19"/>
      <c r="QGP72" s="19"/>
      <c r="QGQ72" s="19"/>
      <c r="QGR72" s="19"/>
      <c r="QGS72" s="19"/>
      <c r="QGT72" s="19"/>
      <c r="QGU72" s="19"/>
      <c r="QGV72" s="19"/>
      <c r="QGW72" s="19"/>
      <c r="QGX72" s="19"/>
      <c r="QGY72" s="19"/>
      <c r="QGZ72" s="19"/>
      <c r="QHA72" s="19"/>
      <c r="QHB72" s="19"/>
      <c r="QHC72" s="19"/>
      <c r="QHD72" s="19"/>
      <c r="QHE72" s="19"/>
      <c r="QHF72" s="19"/>
      <c r="QHG72" s="19"/>
      <c r="QHH72" s="19"/>
      <c r="QHI72" s="19"/>
      <c r="QHJ72" s="19"/>
      <c r="QHK72" s="19"/>
      <c r="QHL72" s="19"/>
      <c r="QHM72" s="19"/>
      <c r="QHN72" s="19"/>
      <c r="QHO72" s="19"/>
      <c r="QHP72" s="19"/>
      <c r="QHQ72" s="19"/>
      <c r="QHR72" s="19"/>
      <c r="QHS72" s="19"/>
      <c r="QHT72" s="19"/>
      <c r="QHU72" s="19"/>
      <c r="QHV72" s="19"/>
      <c r="QHW72" s="19"/>
      <c r="QHX72" s="19"/>
      <c r="QHY72" s="19"/>
      <c r="QHZ72" s="19"/>
      <c r="QIA72" s="19"/>
      <c r="QIB72" s="19"/>
      <c r="QIC72" s="19"/>
      <c r="QID72" s="19"/>
      <c r="QIE72" s="19"/>
      <c r="QIF72" s="19"/>
      <c r="QIG72" s="19"/>
      <c r="QIH72" s="19"/>
      <c r="QII72" s="19"/>
      <c r="QIJ72" s="19"/>
      <c r="QIK72" s="19"/>
      <c r="QIL72" s="19"/>
      <c r="QIM72" s="19"/>
      <c r="QIN72" s="19"/>
      <c r="QIO72" s="19"/>
      <c r="QIP72" s="19"/>
      <c r="QIQ72" s="19"/>
      <c r="QIR72" s="19"/>
      <c r="QIS72" s="19"/>
      <c r="QIT72" s="19"/>
      <c r="QIU72" s="19"/>
      <c r="QIV72" s="19"/>
      <c r="QIW72" s="19"/>
      <c r="QIX72" s="19"/>
      <c r="QIY72" s="19"/>
      <c r="QIZ72" s="19"/>
      <c r="QJA72" s="19"/>
      <c r="QJB72" s="19"/>
      <c r="QJC72" s="19"/>
      <c r="QJD72" s="19"/>
      <c r="QJE72" s="19"/>
      <c r="QJF72" s="19"/>
      <c r="QJG72" s="19"/>
      <c r="QJH72" s="19"/>
      <c r="QJI72" s="19"/>
      <c r="QJJ72" s="19"/>
      <c r="QJK72" s="19"/>
      <c r="QJL72" s="19"/>
      <c r="QJM72" s="19"/>
      <c r="QJN72" s="19"/>
      <c r="QJO72" s="19"/>
      <c r="QJP72" s="19"/>
      <c r="QJQ72" s="19"/>
      <c r="QJR72" s="19"/>
      <c r="QJS72" s="19"/>
      <c r="QJT72" s="19"/>
      <c r="QJU72" s="19"/>
      <c r="QJV72" s="19"/>
      <c r="QJW72" s="19"/>
      <c r="QJX72" s="19"/>
      <c r="QJY72" s="19"/>
      <c r="QJZ72" s="19"/>
      <c r="QKA72" s="19"/>
      <c r="QKB72" s="19"/>
      <c r="QKC72" s="19"/>
      <c r="QKD72" s="19"/>
      <c r="QKE72" s="19"/>
      <c r="QKF72" s="19"/>
      <c r="QKG72" s="19"/>
      <c r="QKH72" s="19"/>
      <c r="QKI72" s="19"/>
      <c r="QKJ72" s="19"/>
      <c r="QKK72" s="19"/>
      <c r="QKL72" s="19"/>
      <c r="QKM72" s="19"/>
      <c r="QKN72" s="19"/>
      <c r="QKO72" s="19"/>
      <c r="QKP72" s="19"/>
      <c r="QKQ72" s="19"/>
      <c r="QKR72" s="19"/>
      <c r="QKS72" s="19"/>
      <c r="QKT72" s="19"/>
      <c r="QKU72" s="19"/>
      <c r="QKV72" s="19"/>
      <c r="QKW72" s="19"/>
      <c r="QKX72" s="19"/>
      <c r="QKY72" s="19"/>
      <c r="QKZ72" s="19"/>
      <c r="QLA72" s="19"/>
      <c r="QLB72" s="19"/>
      <c r="QLC72" s="19"/>
      <c r="QLD72" s="19"/>
      <c r="QLE72" s="19"/>
      <c r="QLF72" s="19"/>
      <c r="QLG72" s="19"/>
      <c r="QLH72" s="19"/>
      <c r="QLI72" s="19"/>
      <c r="QLJ72" s="19"/>
      <c r="QLK72" s="19"/>
      <c r="QLL72" s="19"/>
      <c r="QLM72" s="19"/>
      <c r="QLN72" s="19"/>
      <c r="QLO72" s="19"/>
      <c r="QLP72" s="19"/>
      <c r="QLQ72" s="19"/>
      <c r="QLR72" s="19"/>
      <c r="QLS72" s="19"/>
      <c r="QLT72" s="19"/>
      <c r="QLU72" s="19"/>
      <c r="QLV72" s="19"/>
      <c r="QLW72" s="19"/>
      <c r="QLX72" s="19"/>
      <c r="QLY72" s="19"/>
      <c r="QLZ72" s="19"/>
      <c r="QMA72" s="19"/>
      <c r="QMB72" s="19"/>
      <c r="QMC72" s="19"/>
      <c r="QMD72" s="19"/>
      <c r="QME72" s="19"/>
      <c r="QMF72" s="19"/>
      <c r="QMG72" s="19"/>
      <c r="QMH72" s="19"/>
      <c r="QMI72" s="19"/>
      <c r="QMJ72" s="19"/>
      <c r="QMK72" s="19"/>
      <c r="QML72" s="19"/>
      <c r="QMM72" s="19"/>
      <c r="QMN72" s="19"/>
      <c r="QMO72" s="19"/>
      <c r="QMP72" s="19"/>
      <c r="QMQ72" s="19"/>
      <c r="QMR72" s="19"/>
      <c r="QMS72" s="19"/>
      <c r="QMT72" s="19"/>
      <c r="QMU72" s="19"/>
      <c r="QMV72" s="19"/>
      <c r="QMW72" s="19"/>
      <c r="QMX72" s="19"/>
      <c r="QMY72" s="19"/>
      <c r="QMZ72" s="19"/>
      <c r="QNA72" s="19"/>
      <c r="QNB72" s="19"/>
      <c r="QNC72" s="19"/>
      <c r="QND72" s="19"/>
      <c r="QNE72" s="19"/>
      <c r="QNF72" s="19"/>
      <c r="QNG72" s="19"/>
      <c r="QNH72" s="19"/>
      <c r="QNI72" s="19"/>
      <c r="QNJ72" s="19"/>
      <c r="QNK72" s="19"/>
      <c r="QNL72" s="19"/>
      <c r="QNM72" s="19"/>
      <c r="QNN72" s="19"/>
      <c r="QNO72" s="19"/>
      <c r="QNP72" s="19"/>
      <c r="QNQ72" s="19"/>
      <c r="QNR72" s="19"/>
      <c r="QNS72" s="19"/>
      <c r="QNT72" s="19"/>
      <c r="QNU72" s="19"/>
      <c r="QNV72" s="19"/>
      <c r="QNW72" s="19"/>
      <c r="QNX72" s="19"/>
      <c r="QNY72" s="19"/>
      <c r="QNZ72" s="19"/>
      <c r="QOA72" s="19"/>
      <c r="QOB72" s="19"/>
      <c r="QOC72" s="19"/>
      <c r="QOD72" s="19"/>
      <c r="QOE72" s="19"/>
      <c r="QOF72" s="19"/>
      <c r="QOG72" s="19"/>
      <c r="QOH72" s="19"/>
      <c r="QOI72" s="19"/>
      <c r="QOJ72" s="19"/>
      <c r="QOK72" s="19"/>
      <c r="QOL72" s="19"/>
      <c r="QOM72" s="19"/>
      <c r="QON72" s="19"/>
      <c r="QOO72" s="19"/>
      <c r="QOP72" s="19"/>
      <c r="QOQ72" s="19"/>
      <c r="QOR72" s="19"/>
      <c r="QOS72" s="19"/>
      <c r="QOT72" s="19"/>
      <c r="QOU72" s="19"/>
      <c r="QOV72" s="19"/>
      <c r="QOW72" s="19"/>
      <c r="QOX72" s="19"/>
      <c r="QOY72" s="19"/>
      <c r="QOZ72" s="19"/>
      <c r="QPA72" s="19"/>
      <c r="QPB72" s="19"/>
      <c r="QPC72" s="19"/>
      <c r="QPD72" s="19"/>
      <c r="QPE72" s="19"/>
      <c r="QPF72" s="19"/>
      <c r="QPG72" s="19"/>
      <c r="QPH72" s="19"/>
      <c r="QPI72" s="19"/>
      <c r="QPJ72" s="19"/>
      <c r="QPK72" s="19"/>
      <c r="QPL72" s="19"/>
      <c r="QPM72" s="19"/>
      <c r="QPN72" s="19"/>
      <c r="QPO72" s="19"/>
      <c r="QPP72" s="19"/>
      <c r="QPQ72" s="19"/>
      <c r="QPR72" s="19"/>
      <c r="QPS72" s="19"/>
      <c r="QPT72" s="19"/>
      <c r="QPU72" s="19"/>
      <c r="QPV72" s="19"/>
      <c r="QPW72" s="19"/>
      <c r="QPX72" s="19"/>
      <c r="QPY72" s="19"/>
      <c r="QPZ72" s="19"/>
      <c r="QQA72" s="19"/>
      <c r="QQB72" s="19"/>
      <c r="QQC72" s="19"/>
      <c r="QQD72" s="19"/>
      <c r="QQE72" s="19"/>
      <c r="QQF72" s="19"/>
      <c r="QQG72" s="19"/>
      <c r="QQH72" s="19"/>
      <c r="QQI72" s="19"/>
      <c r="QQJ72" s="19"/>
      <c r="QQK72" s="19"/>
      <c r="QQL72" s="19"/>
      <c r="QQM72" s="19"/>
      <c r="QQN72" s="19"/>
      <c r="QQO72" s="19"/>
      <c r="QQP72" s="19"/>
      <c r="QQQ72" s="19"/>
      <c r="QQR72" s="19"/>
      <c r="QQS72" s="19"/>
      <c r="QQT72" s="19"/>
      <c r="QQU72" s="19"/>
      <c r="QQV72" s="19"/>
      <c r="QQW72" s="19"/>
      <c r="QQX72" s="19"/>
      <c r="QQY72" s="19"/>
      <c r="QQZ72" s="19"/>
      <c r="QRA72" s="19"/>
      <c r="QRB72" s="19"/>
      <c r="QRC72" s="19"/>
      <c r="QRD72" s="19"/>
      <c r="QRE72" s="19"/>
      <c r="QRF72" s="19"/>
      <c r="QRG72" s="19"/>
      <c r="QRH72" s="19"/>
      <c r="QRI72" s="19"/>
      <c r="QRJ72" s="19"/>
      <c r="QRK72" s="19"/>
      <c r="QRL72" s="19"/>
      <c r="QRM72" s="19"/>
      <c r="QRN72" s="19"/>
      <c r="QRO72" s="19"/>
      <c r="QRP72" s="19"/>
      <c r="QRQ72" s="19"/>
      <c r="QRR72" s="19"/>
      <c r="QRS72" s="19"/>
      <c r="QRT72" s="19"/>
      <c r="QRU72" s="19"/>
      <c r="QRV72" s="19"/>
      <c r="QRW72" s="19"/>
      <c r="QRX72" s="19"/>
      <c r="QRY72" s="19"/>
      <c r="QRZ72" s="19"/>
      <c r="QSA72" s="19"/>
      <c r="QSB72" s="19"/>
      <c r="QSC72" s="19"/>
      <c r="QSD72" s="19"/>
      <c r="QSE72" s="19"/>
      <c r="QSF72" s="19"/>
      <c r="QSG72" s="19"/>
      <c r="QSH72" s="19"/>
      <c r="QSI72" s="19"/>
      <c r="QSJ72" s="19"/>
      <c r="QSK72" s="19"/>
      <c r="QSL72" s="19"/>
      <c r="QSM72" s="19"/>
      <c r="QSN72" s="19"/>
      <c r="QSO72" s="19"/>
      <c r="QSP72" s="19"/>
      <c r="QSQ72" s="19"/>
      <c r="QSR72" s="19"/>
      <c r="QSS72" s="19"/>
      <c r="QST72" s="19"/>
      <c r="QSU72" s="19"/>
      <c r="QSV72" s="19"/>
      <c r="QSW72" s="19"/>
      <c r="QSX72" s="19"/>
      <c r="QSY72" s="19"/>
      <c r="QSZ72" s="19"/>
      <c r="QTA72" s="19"/>
      <c r="QTB72" s="19"/>
      <c r="QTC72" s="19"/>
      <c r="QTD72" s="19"/>
      <c r="QTE72" s="19"/>
      <c r="QTF72" s="19"/>
      <c r="QTG72" s="19"/>
      <c r="QTH72" s="19"/>
      <c r="QTI72" s="19"/>
      <c r="QTJ72" s="19"/>
      <c r="QTK72" s="19"/>
      <c r="QTL72" s="19"/>
      <c r="QTM72" s="19"/>
      <c r="QTN72" s="19"/>
      <c r="QTO72" s="19"/>
      <c r="QTP72" s="19"/>
      <c r="QTQ72" s="19"/>
      <c r="QTR72" s="19"/>
      <c r="QTS72" s="19"/>
      <c r="QTT72" s="19"/>
      <c r="QTU72" s="19"/>
      <c r="QTV72" s="19"/>
      <c r="QTW72" s="19"/>
      <c r="QTX72" s="19"/>
      <c r="QTY72" s="19"/>
      <c r="QTZ72" s="19"/>
      <c r="QUA72" s="19"/>
      <c r="QUB72" s="19"/>
      <c r="QUC72" s="19"/>
      <c r="QUD72" s="19"/>
      <c r="QUE72" s="19"/>
      <c r="QUF72" s="19"/>
      <c r="QUG72" s="19"/>
      <c r="QUH72" s="19"/>
      <c r="QUI72" s="19"/>
      <c r="QUJ72" s="19"/>
      <c r="QUK72" s="19"/>
      <c r="QUL72" s="19"/>
      <c r="QUM72" s="19"/>
      <c r="QUN72" s="19"/>
      <c r="QUO72" s="19"/>
      <c r="QUP72" s="19"/>
      <c r="QUQ72" s="19"/>
      <c r="QUR72" s="19"/>
      <c r="QUS72" s="19"/>
      <c r="QUT72" s="19"/>
      <c r="QUU72" s="19"/>
      <c r="QUV72" s="19"/>
      <c r="QUW72" s="19"/>
      <c r="QUX72" s="19"/>
      <c r="QUY72" s="19"/>
      <c r="QUZ72" s="19"/>
      <c r="QVA72" s="19"/>
      <c r="QVB72" s="19"/>
      <c r="QVC72" s="19"/>
      <c r="QVD72" s="19"/>
      <c r="QVE72" s="19"/>
      <c r="QVF72" s="19"/>
      <c r="QVG72" s="19"/>
      <c r="QVH72" s="19"/>
      <c r="QVI72" s="19"/>
      <c r="QVJ72" s="19"/>
      <c r="QVK72" s="19"/>
      <c r="QVL72" s="19"/>
      <c r="QVM72" s="19"/>
      <c r="QVN72" s="19"/>
      <c r="QVO72" s="19"/>
      <c r="QVP72" s="19"/>
      <c r="QVQ72" s="19"/>
      <c r="QVR72" s="19"/>
      <c r="QVS72" s="19"/>
      <c r="QVT72" s="19"/>
      <c r="QVU72" s="19"/>
      <c r="QVV72" s="19"/>
      <c r="QVW72" s="19"/>
      <c r="QVX72" s="19"/>
      <c r="QVY72" s="19"/>
      <c r="QVZ72" s="19"/>
      <c r="QWA72" s="19"/>
      <c r="QWB72" s="19"/>
      <c r="QWC72" s="19"/>
      <c r="QWD72" s="19"/>
      <c r="QWE72" s="19"/>
      <c r="QWF72" s="19"/>
      <c r="QWG72" s="19"/>
      <c r="QWH72" s="19"/>
      <c r="QWI72" s="19"/>
      <c r="QWJ72" s="19"/>
      <c r="QWK72" s="19"/>
      <c r="QWL72" s="19"/>
      <c r="QWM72" s="19"/>
      <c r="QWN72" s="19"/>
      <c r="QWO72" s="19"/>
      <c r="QWP72" s="19"/>
      <c r="QWQ72" s="19"/>
      <c r="QWR72" s="19"/>
      <c r="QWS72" s="19"/>
      <c r="QWT72" s="19"/>
      <c r="QWU72" s="19"/>
      <c r="QWV72" s="19"/>
      <c r="QWW72" s="19"/>
      <c r="QWX72" s="19"/>
      <c r="QWY72" s="19"/>
      <c r="QWZ72" s="19"/>
      <c r="QXA72" s="19"/>
      <c r="QXB72" s="19"/>
      <c r="QXC72" s="19"/>
      <c r="QXD72" s="19"/>
      <c r="QXE72" s="19"/>
      <c r="QXF72" s="19"/>
      <c r="QXG72" s="19"/>
      <c r="QXH72" s="19"/>
      <c r="QXI72" s="19"/>
      <c r="QXJ72" s="19"/>
      <c r="QXK72" s="19"/>
      <c r="QXL72" s="19"/>
      <c r="QXM72" s="19"/>
      <c r="QXN72" s="19"/>
      <c r="QXO72" s="19"/>
      <c r="QXP72" s="19"/>
      <c r="QXQ72" s="19"/>
      <c r="QXR72" s="19"/>
      <c r="QXS72" s="19"/>
      <c r="QXT72" s="19"/>
      <c r="QXU72" s="19"/>
      <c r="QXV72" s="19"/>
      <c r="QXW72" s="19"/>
      <c r="QXX72" s="19"/>
      <c r="QXY72" s="19"/>
      <c r="QXZ72" s="19"/>
      <c r="QYA72" s="19"/>
      <c r="QYB72" s="19"/>
      <c r="QYC72" s="19"/>
      <c r="QYD72" s="19"/>
      <c r="QYE72" s="19"/>
      <c r="QYF72" s="19"/>
      <c r="QYG72" s="19"/>
      <c r="QYH72" s="19"/>
      <c r="QYI72" s="19"/>
      <c r="QYJ72" s="19"/>
      <c r="QYK72" s="19"/>
      <c r="QYL72" s="19"/>
      <c r="QYM72" s="19"/>
      <c r="QYN72" s="19"/>
      <c r="QYO72" s="19"/>
      <c r="QYP72" s="19"/>
      <c r="QYQ72" s="19"/>
      <c r="QYR72" s="19"/>
      <c r="QYS72" s="19"/>
      <c r="QYT72" s="19"/>
      <c r="QYU72" s="19"/>
      <c r="QYV72" s="19"/>
      <c r="QYW72" s="19"/>
      <c r="QYX72" s="19"/>
      <c r="QYY72" s="19"/>
      <c r="QYZ72" s="19"/>
      <c r="QZA72" s="19"/>
      <c r="QZB72" s="19"/>
      <c r="QZC72" s="19"/>
      <c r="QZD72" s="19"/>
      <c r="QZE72" s="19"/>
      <c r="QZF72" s="19"/>
      <c r="QZG72" s="19"/>
      <c r="QZH72" s="19"/>
      <c r="QZI72" s="19"/>
      <c r="QZJ72" s="19"/>
      <c r="QZK72" s="19"/>
      <c r="QZL72" s="19"/>
      <c r="QZM72" s="19"/>
      <c r="QZN72" s="19"/>
      <c r="QZO72" s="19"/>
      <c r="QZP72" s="19"/>
      <c r="QZQ72" s="19"/>
      <c r="QZR72" s="19"/>
      <c r="QZS72" s="19"/>
      <c r="QZT72" s="19"/>
      <c r="QZU72" s="19"/>
      <c r="QZV72" s="19"/>
      <c r="QZW72" s="19"/>
      <c r="QZX72" s="19"/>
      <c r="QZY72" s="19"/>
      <c r="QZZ72" s="19"/>
      <c r="RAA72" s="19"/>
      <c r="RAB72" s="19"/>
      <c r="RAC72" s="19"/>
      <c r="RAD72" s="19"/>
      <c r="RAE72" s="19"/>
      <c r="RAF72" s="19"/>
      <c r="RAG72" s="19"/>
      <c r="RAH72" s="19"/>
      <c r="RAI72" s="19"/>
      <c r="RAJ72" s="19"/>
      <c r="RAK72" s="19"/>
      <c r="RAL72" s="19"/>
      <c r="RAM72" s="19"/>
      <c r="RAN72" s="19"/>
      <c r="RAO72" s="19"/>
      <c r="RAP72" s="19"/>
      <c r="RAQ72" s="19"/>
      <c r="RAR72" s="19"/>
      <c r="RAS72" s="19"/>
      <c r="RAT72" s="19"/>
      <c r="RAU72" s="19"/>
      <c r="RAV72" s="19"/>
      <c r="RAW72" s="19"/>
      <c r="RAX72" s="19"/>
      <c r="RAY72" s="19"/>
      <c r="RAZ72" s="19"/>
      <c r="RBA72" s="19"/>
      <c r="RBB72" s="19"/>
      <c r="RBC72" s="19"/>
      <c r="RBD72" s="19"/>
      <c r="RBE72" s="19"/>
      <c r="RBF72" s="19"/>
      <c r="RBG72" s="19"/>
      <c r="RBH72" s="19"/>
      <c r="RBI72" s="19"/>
      <c r="RBJ72" s="19"/>
      <c r="RBK72" s="19"/>
      <c r="RBL72" s="19"/>
      <c r="RBM72" s="19"/>
      <c r="RBN72" s="19"/>
      <c r="RBO72" s="19"/>
      <c r="RBP72" s="19"/>
      <c r="RBQ72" s="19"/>
      <c r="RBR72" s="19"/>
      <c r="RBS72" s="19"/>
      <c r="RBT72" s="19"/>
      <c r="RBU72" s="19"/>
      <c r="RBV72" s="19"/>
      <c r="RBW72" s="19"/>
      <c r="RBX72" s="19"/>
      <c r="RBY72" s="19"/>
      <c r="RBZ72" s="19"/>
      <c r="RCA72" s="19"/>
      <c r="RCB72" s="19"/>
      <c r="RCC72" s="19"/>
      <c r="RCD72" s="19"/>
      <c r="RCE72" s="19"/>
      <c r="RCF72" s="19"/>
      <c r="RCG72" s="19"/>
      <c r="RCH72" s="19"/>
      <c r="RCI72" s="19"/>
      <c r="RCJ72" s="19"/>
      <c r="RCK72" s="19"/>
      <c r="RCL72" s="19"/>
      <c r="RCM72" s="19"/>
      <c r="RCN72" s="19"/>
      <c r="RCO72" s="19"/>
      <c r="RCP72" s="19"/>
      <c r="RCQ72" s="19"/>
      <c r="RCR72" s="19"/>
      <c r="RCS72" s="19"/>
      <c r="RCT72" s="19"/>
      <c r="RCU72" s="19"/>
      <c r="RCV72" s="19"/>
      <c r="RCW72" s="19"/>
      <c r="RCX72" s="19"/>
      <c r="RCY72" s="19"/>
      <c r="RCZ72" s="19"/>
      <c r="RDA72" s="19"/>
      <c r="RDB72" s="19"/>
      <c r="RDC72" s="19"/>
      <c r="RDD72" s="19"/>
      <c r="RDE72" s="19"/>
      <c r="RDF72" s="19"/>
      <c r="RDG72" s="19"/>
      <c r="RDH72" s="19"/>
      <c r="RDI72" s="19"/>
      <c r="RDJ72" s="19"/>
      <c r="RDK72" s="19"/>
      <c r="RDL72" s="19"/>
      <c r="RDM72" s="19"/>
      <c r="RDN72" s="19"/>
      <c r="RDO72" s="19"/>
      <c r="RDP72" s="19"/>
      <c r="RDQ72" s="19"/>
      <c r="RDR72" s="19"/>
      <c r="RDS72" s="19"/>
      <c r="RDT72" s="19"/>
      <c r="RDU72" s="19"/>
      <c r="RDV72" s="19"/>
      <c r="RDW72" s="19"/>
      <c r="RDX72" s="19"/>
      <c r="RDY72" s="19"/>
      <c r="RDZ72" s="19"/>
      <c r="REA72" s="19"/>
      <c r="REB72" s="19"/>
      <c r="REC72" s="19"/>
      <c r="RED72" s="19"/>
      <c r="REE72" s="19"/>
      <c r="REF72" s="19"/>
      <c r="REG72" s="19"/>
      <c r="REH72" s="19"/>
      <c r="REI72" s="19"/>
      <c r="REJ72" s="19"/>
      <c r="REK72" s="19"/>
      <c r="REL72" s="19"/>
      <c r="REM72" s="19"/>
      <c r="REN72" s="19"/>
      <c r="REO72" s="19"/>
      <c r="REP72" s="19"/>
      <c r="REQ72" s="19"/>
      <c r="RER72" s="19"/>
      <c r="RES72" s="19"/>
      <c r="RET72" s="19"/>
      <c r="REU72" s="19"/>
      <c r="REV72" s="19"/>
      <c r="REW72" s="19"/>
      <c r="REX72" s="19"/>
      <c r="REY72" s="19"/>
      <c r="REZ72" s="19"/>
      <c r="RFA72" s="19"/>
      <c r="RFB72" s="19"/>
      <c r="RFC72" s="19"/>
      <c r="RFD72" s="19"/>
      <c r="RFE72" s="19"/>
      <c r="RFF72" s="19"/>
      <c r="RFG72" s="19"/>
      <c r="RFH72" s="19"/>
      <c r="RFI72" s="19"/>
      <c r="RFJ72" s="19"/>
      <c r="RFK72" s="19"/>
      <c r="RFL72" s="19"/>
      <c r="RFM72" s="19"/>
      <c r="RFN72" s="19"/>
      <c r="RFO72" s="19"/>
      <c r="RFP72" s="19"/>
      <c r="RFQ72" s="19"/>
      <c r="RFR72" s="19"/>
      <c r="RFS72" s="19"/>
      <c r="RFT72" s="19"/>
      <c r="RFU72" s="19"/>
      <c r="RFV72" s="19"/>
      <c r="RFW72" s="19"/>
      <c r="RFX72" s="19"/>
      <c r="RFY72" s="19"/>
      <c r="RFZ72" s="19"/>
      <c r="RGA72" s="19"/>
      <c r="RGB72" s="19"/>
      <c r="RGC72" s="19"/>
      <c r="RGD72" s="19"/>
      <c r="RGE72" s="19"/>
      <c r="RGF72" s="19"/>
      <c r="RGG72" s="19"/>
      <c r="RGH72" s="19"/>
      <c r="RGI72" s="19"/>
      <c r="RGJ72" s="19"/>
      <c r="RGK72" s="19"/>
      <c r="RGL72" s="19"/>
      <c r="RGM72" s="19"/>
      <c r="RGN72" s="19"/>
      <c r="RGO72" s="19"/>
      <c r="RGP72" s="19"/>
      <c r="RGQ72" s="19"/>
      <c r="RGR72" s="19"/>
      <c r="RGS72" s="19"/>
      <c r="RGT72" s="19"/>
      <c r="RGU72" s="19"/>
      <c r="RGV72" s="19"/>
      <c r="RGW72" s="19"/>
      <c r="RGX72" s="19"/>
      <c r="RGY72" s="19"/>
      <c r="RGZ72" s="19"/>
      <c r="RHA72" s="19"/>
      <c r="RHB72" s="19"/>
      <c r="RHC72" s="19"/>
      <c r="RHD72" s="19"/>
      <c r="RHE72" s="19"/>
      <c r="RHF72" s="19"/>
      <c r="RHG72" s="19"/>
      <c r="RHH72" s="19"/>
      <c r="RHI72" s="19"/>
      <c r="RHJ72" s="19"/>
      <c r="RHK72" s="19"/>
      <c r="RHL72" s="19"/>
      <c r="RHM72" s="19"/>
      <c r="RHN72" s="19"/>
      <c r="RHO72" s="19"/>
      <c r="RHP72" s="19"/>
      <c r="RHQ72" s="19"/>
      <c r="RHR72" s="19"/>
      <c r="RHS72" s="19"/>
      <c r="RHT72" s="19"/>
      <c r="RHU72" s="19"/>
      <c r="RHV72" s="19"/>
      <c r="RHW72" s="19"/>
      <c r="RHX72" s="19"/>
      <c r="RHY72" s="19"/>
      <c r="RHZ72" s="19"/>
      <c r="RIA72" s="19"/>
      <c r="RIB72" s="19"/>
      <c r="RIC72" s="19"/>
      <c r="RID72" s="19"/>
      <c r="RIE72" s="19"/>
      <c r="RIF72" s="19"/>
      <c r="RIG72" s="19"/>
      <c r="RIH72" s="19"/>
      <c r="RII72" s="19"/>
      <c r="RIJ72" s="19"/>
      <c r="RIK72" s="19"/>
      <c r="RIL72" s="19"/>
      <c r="RIM72" s="19"/>
      <c r="RIN72" s="19"/>
      <c r="RIO72" s="19"/>
      <c r="RIP72" s="19"/>
      <c r="RIQ72" s="19"/>
      <c r="RIR72" s="19"/>
      <c r="RIS72" s="19"/>
      <c r="RIT72" s="19"/>
      <c r="RIU72" s="19"/>
      <c r="RIV72" s="19"/>
      <c r="RIW72" s="19"/>
      <c r="RIX72" s="19"/>
      <c r="RIY72" s="19"/>
      <c r="RIZ72" s="19"/>
      <c r="RJA72" s="19"/>
      <c r="RJB72" s="19"/>
      <c r="RJC72" s="19"/>
      <c r="RJD72" s="19"/>
      <c r="RJE72" s="19"/>
      <c r="RJF72" s="19"/>
      <c r="RJG72" s="19"/>
      <c r="RJH72" s="19"/>
      <c r="RJI72" s="19"/>
      <c r="RJJ72" s="19"/>
      <c r="RJK72" s="19"/>
      <c r="RJL72" s="19"/>
      <c r="RJM72" s="19"/>
      <c r="RJN72" s="19"/>
      <c r="RJO72" s="19"/>
      <c r="RJP72" s="19"/>
      <c r="RJQ72" s="19"/>
      <c r="RJR72" s="19"/>
      <c r="RJS72" s="19"/>
      <c r="RJT72" s="19"/>
      <c r="RJU72" s="19"/>
      <c r="RJV72" s="19"/>
      <c r="RJW72" s="19"/>
      <c r="RJX72" s="19"/>
      <c r="RJY72" s="19"/>
      <c r="RJZ72" s="19"/>
      <c r="RKA72" s="19"/>
      <c r="RKB72" s="19"/>
      <c r="RKC72" s="19"/>
      <c r="RKD72" s="19"/>
      <c r="RKE72" s="19"/>
      <c r="RKF72" s="19"/>
      <c r="RKG72" s="19"/>
      <c r="RKH72" s="19"/>
      <c r="RKI72" s="19"/>
      <c r="RKJ72" s="19"/>
      <c r="RKK72" s="19"/>
      <c r="RKL72" s="19"/>
      <c r="RKM72" s="19"/>
      <c r="RKN72" s="19"/>
      <c r="RKO72" s="19"/>
      <c r="RKP72" s="19"/>
      <c r="RKQ72" s="19"/>
      <c r="RKR72" s="19"/>
      <c r="RKS72" s="19"/>
      <c r="RKT72" s="19"/>
      <c r="RKU72" s="19"/>
      <c r="RKV72" s="19"/>
      <c r="RKW72" s="19"/>
      <c r="RKX72" s="19"/>
      <c r="RKY72" s="19"/>
      <c r="RKZ72" s="19"/>
      <c r="RLA72" s="19"/>
      <c r="RLB72" s="19"/>
      <c r="RLC72" s="19"/>
      <c r="RLD72" s="19"/>
      <c r="RLE72" s="19"/>
      <c r="RLF72" s="19"/>
      <c r="RLG72" s="19"/>
      <c r="RLH72" s="19"/>
      <c r="RLI72" s="19"/>
      <c r="RLJ72" s="19"/>
      <c r="RLK72" s="19"/>
      <c r="RLL72" s="19"/>
      <c r="RLM72" s="19"/>
      <c r="RLN72" s="19"/>
      <c r="RLO72" s="19"/>
      <c r="RLP72" s="19"/>
      <c r="RLQ72" s="19"/>
      <c r="RLR72" s="19"/>
      <c r="RLS72" s="19"/>
      <c r="RLT72" s="19"/>
      <c r="RLU72" s="19"/>
      <c r="RLV72" s="19"/>
      <c r="RLW72" s="19"/>
      <c r="RLX72" s="19"/>
      <c r="RLY72" s="19"/>
      <c r="RLZ72" s="19"/>
      <c r="RMA72" s="19"/>
      <c r="RMB72" s="19"/>
      <c r="RMC72" s="19"/>
      <c r="RMD72" s="19"/>
      <c r="RME72" s="19"/>
      <c r="RMF72" s="19"/>
      <c r="RMG72" s="19"/>
      <c r="RMH72" s="19"/>
      <c r="RMI72" s="19"/>
      <c r="RMJ72" s="19"/>
      <c r="RMK72" s="19"/>
      <c r="RML72" s="19"/>
      <c r="RMM72" s="19"/>
      <c r="RMN72" s="19"/>
      <c r="RMO72" s="19"/>
      <c r="RMP72" s="19"/>
      <c r="RMQ72" s="19"/>
      <c r="RMR72" s="19"/>
      <c r="RMS72" s="19"/>
      <c r="RMT72" s="19"/>
      <c r="RMU72" s="19"/>
      <c r="RMV72" s="19"/>
      <c r="RMW72" s="19"/>
      <c r="RMX72" s="19"/>
      <c r="RMY72" s="19"/>
      <c r="RMZ72" s="19"/>
      <c r="RNA72" s="19"/>
      <c r="RNB72" s="19"/>
      <c r="RNC72" s="19"/>
      <c r="RND72" s="19"/>
      <c r="RNE72" s="19"/>
      <c r="RNF72" s="19"/>
      <c r="RNG72" s="19"/>
      <c r="RNH72" s="19"/>
      <c r="RNI72" s="19"/>
      <c r="RNJ72" s="19"/>
      <c r="RNK72" s="19"/>
      <c r="RNL72" s="19"/>
      <c r="RNM72" s="19"/>
      <c r="RNN72" s="19"/>
      <c r="RNO72" s="19"/>
      <c r="RNP72" s="19"/>
      <c r="RNQ72" s="19"/>
      <c r="RNR72" s="19"/>
      <c r="RNS72" s="19"/>
      <c r="RNT72" s="19"/>
      <c r="RNU72" s="19"/>
      <c r="RNV72" s="19"/>
      <c r="RNW72" s="19"/>
      <c r="RNX72" s="19"/>
      <c r="RNY72" s="19"/>
      <c r="RNZ72" s="19"/>
      <c r="ROA72" s="19"/>
      <c r="ROB72" s="19"/>
      <c r="ROC72" s="19"/>
      <c r="ROD72" s="19"/>
      <c r="ROE72" s="19"/>
      <c r="ROF72" s="19"/>
      <c r="ROG72" s="19"/>
      <c r="ROH72" s="19"/>
      <c r="ROI72" s="19"/>
      <c r="ROJ72" s="19"/>
      <c r="ROK72" s="19"/>
      <c r="ROL72" s="19"/>
      <c r="ROM72" s="19"/>
      <c r="RON72" s="19"/>
      <c r="ROO72" s="19"/>
      <c r="ROP72" s="19"/>
      <c r="ROQ72" s="19"/>
      <c r="ROR72" s="19"/>
      <c r="ROS72" s="19"/>
      <c r="ROT72" s="19"/>
      <c r="ROU72" s="19"/>
      <c r="ROV72" s="19"/>
      <c r="ROW72" s="19"/>
      <c r="ROX72" s="19"/>
      <c r="ROY72" s="19"/>
      <c r="ROZ72" s="19"/>
      <c r="RPA72" s="19"/>
      <c r="RPB72" s="19"/>
      <c r="RPC72" s="19"/>
      <c r="RPD72" s="19"/>
      <c r="RPE72" s="19"/>
      <c r="RPF72" s="19"/>
      <c r="RPG72" s="19"/>
      <c r="RPH72" s="19"/>
      <c r="RPI72" s="19"/>
      <c r="RPJ72" s="19"/>
      <c r="RPK72" s="19"/>
      <c r="RPL72" s="19"/>
      <c r="RPM72" s="19"/>
      <c r="RPN72" s="19"/>
      <c r="RPO72" s="19"/>
      <c r="RPP72" s="19"/>
      <c r="RPQ72" s="19"/>
      <c r="RPR72" s="19"/>
      <c r="RPS72" s="19"/>
      <c r="RPT72" s="19"/>
      <c r="RPU72" s="19"/>
      <c r="RPV72" s="19"/>
      <c r="RPW72" s="19"/>
      <c r="RPX72" s="19"/>
      <c r="RPY72" s="19"/>
      <c r="RPZ72" s="19"/>
      <c r="RQA72" s="19"/>
      <c r="RQB72" s="19"/>
      <c r="RQC72" s="19"/>
      <c r="RQD72" s="19"/>
      <c r="RQE72" s="19"/>
      <c r="RQF72" s="19"/>
      <c r="RQG72" s="19"/>
      <c r="RQH72" s="19"/>
      <c r="RQI72" s="19"/>
      <c r="RQJ72" s="19"/>
      <c r="RQK72" s="19"/>
      <c r="RQL72" s="19"/>
      <c r="RQM72" s="19"/>
      <c r="RQN72" s="19"/>
      <c r="RQO72" s="19"/>
      <c r="RQP72" s="19"/>
      <c r="RQQ72" s="19"/>
      <c r="RQR72" s="19"/>
      <c r="RQS72" s="19"/>
      <c r="RQT72" s="19"/>
      <c r="RQU72" s="19"/>
      <c r="RQV72" s="19"/>
      <c r="RQW72" s="19"/>
      <c r="RQX72" s="19"/>
      <c r="RQY72" s="19"/>
      <c r="RQZ72" s="19"/>
      <c r="RRA72" s="19"/>
      <c r="RRB72" s="19"/>
      <c r="RRC72" s="19"/>
      <c r="RRD72" s="19"/>
      <c r="RRE72" s="19"/>
      <c r="RRF72" s="19"/>
      <c r="RRG72" s="19"/>
      <c r="RRH72" s="19"/>
      <c r="RRI72" s="19"/>
      <c r="RRJ72" s="19"/>
      <c r="RRK72" s="19"/>
      <c r="RRL72" s="19"/>
      <c r="RRM72" s="19"/>
      <c r="RRN72" s="19"/>
      <c r="RRO72" s="19"/>
      <c r="RRP72" s="19"/>
      <c r="RRQ72" s="19"/>
      <c r="RRR72" s="19"/>
      <c r="RRS72" s="19"/>
      <c r="RRT72" s="19"/>
      <c r="RRU72" s="19"/>
      <c r="RRV72" s="19"/>
      <c r="RRW72" s="19"/>
      <c r="RRX72" s="19"/>
      <c r="RRY72" s="19"/>
      <c r="RRZ72" s="19"/>
      <c r="RSA72" s="19"/>
      <c r="RSB72" s="19"/>
      <c r="RSC72" s="19"/>
      <c r="RSD72" s="19"/>
      <c r="RSE72" s="19"/>
      <c r="RSF72" s="19"/>
      <c r="RSG72" s="19"/>
      <c r="RSH72" s="19"/>
      <c r="RSI72" s="19"/>
      <c r="RSJ72" s="19"/>
      <c r="RSK72" s="19"/>
      <c r="RSL72" s="19"/>
      <c r="RSM72" s="19"/>
      <c r="RSN72" s="19"/>
      <c r="RSO72" s="19"/>
      <c r="RSP72" s="19"/>
      <c r="RSQ72" s="19"/>
      <c r="RSR72" s="19"/>
      <c r="RSS72" s="19"/>
      <c r="RST72" s="19"/>
      <c r="RSU72" s="19"/>
      <c r="RSV72" s="19"/>
      <c r="RSW72" s="19"/>
      <c r="RSX72" s="19"/>
      <c r="RSY72" s="19"/>
      <c r="RSZ72" s="19"/>
      <c r="RTA72" s="19"/>
      <c r="RTB72" s="19"/>
      <c r="RTC72" s="19"/>
      <c r="RTD72" s="19"/>
      <c r="RTE72" s="19"/>
      <c r="RTF72" s="19"/>
      <c r="RTG72" s="19"/>
      <c r="RTH72" s="19"/>
      <c r="RTI72" s="19"/>
      <c r="RTJ72" s="19"/>
      <c r="RTK72" s="19"/>
      <c r="RTL72" s="19"/>
      <c r="RTM72" s="19"/>
      <c r="RTN72" s="19"/>
      <c r="RTO72" s="19"/>
      <c r="RTP72" s="19"/>
      <c r="RTQ72" s="19"/>
      <c r="RTR72" s="19"/>
      <c r="RTS72" s="19"/>
      <c r="RTT72" s="19"/>
      <c r="RTU72" s="19"/>
      <c r="RTV72" s="19"/>
      <c r="RTW72" s="19"/>
      <c r="RTX72" s="19"/>
      <c r="RTY72" s="19"/>
      <c r="RTZ72" s="19"/>
      <c r="RUA72" s="19"/>
      <c r="RUB72" s="19"/>
      <c r="RUC72" s="19"/>
      <c r="RUD72" s="19"/>
      <c r="RUE72" s="19"/>
      <c r="RUF72" s="19"/>
      <c r="RUG72" s="19"/>
      <c r="RUH72" s="19"/>
      <c r="RUI72" s="19"/>
      <c r="RUJ72" s="19"/>
      <c r="RUK72" s="19"/>
      <c r="RUL72" s="19"/>
      <c r="RUM72" s="19"/>
      <c r="RUN72" s="19"/>
      <c r="RUO72" s="19"/>
      <c r="RUP72" s="19"/>
      <c r="RUQ72" s="19"/>
      <c r="RUR72" s="19"/>
      <c r="RUS72" s="19"/>
      <c r="RUT72" s="19"/>
      <c r="RUU72" s="19"/>
      <c r="RUV72" s="19"/>
      <c r="RUW72" s="19"/>
      <c r="RUX72" s="19"/>
      <c r="RUY72" s="19"/>
      <c r="RUZ72" s="19"/>
      <c r="RVA72" s="19"/>
      <c r="RVB72" s="19"/>
      <c r="RVC72" s="19"/>
      <c r="RVD72" s="19"/>
      <c r="RVE72" s="19"/>
      <c r="RVF72" s="19"/>
      <c r="RVG72" s="19"/>
      <c r="RVH72" s="19"/>
      <c r="RVI72" s="19"/>
      <c r="RVJ72" s="19"/>
      <c r="RVK72" s="19"/>
      <c r="RVL72" s="19"/>
      <c r="RVM72" s="19"/>
      <c r="RVN72" s="19"/>
      <c r="RVO72" s="19"/>
      <c r="RVP72" s="19"/>
      <c r="RVQ72" s="19"/>
      <c r="RVR72" s="19"/>
      <c r="RVS72" s="19"/>
      <c r="RVT72" s="19"/>
      <c r="RVU72" s="19"/>
      <c r="RVV72" s="19"/>
      <c r="RVW72" s="19"/>
      <c r="RVX72" s="19"/>
      <c r="RVY72" s="19"/>
      <c r="RVZ72" s="19"/>
      <c r="RWA72" s="19"/>
      <c r="RWB72" s="19"/>
      <c r="RWC72" s="19"/>
      <c r="RWD72" s="19"/>
      <c r="RWE72" s="19"/>
      <c r="RWF72" s="19"/>
      <c r="RWG72" s="19"/>
      <c r="RWH72" s="19"/>
      <c r="RWI72" s="19"/>
      <c r="RWJ72" s="19"/>
      <c r="RWK72" s="19"/>
      <c r="RWL72" s="19"/>
      <c r="RWM72" s="19"/>
      <c r="RWN72" s="19"/>
      <c r="RWO72" s="19"/>
      <c r="RWP72" s="19"/>
      <c r="RWQ72" s="19"/>
      <c r="RWR72" s="19"/>
      <c r="RWS72" s="19"/>
      <c r="RWT72" s="19"/>
      <c r="RWU72" s="19"/>
      <c r="RWV72" s="19"/>
      <c r="RWW72" s="19"/>
      <c r="RWX72" s="19"/>
      <c r="RWY72" s="19"/>
      <c r="RWZ72" s="19"/>
      <c r="RXA72" s="19"/>
      <c r="RXB72" s="19"/>
      <c r="RXC72" s="19"/>
      <c r="RXD72" s="19"/>
      <c r="RXE72" s="19"/>
      <c r="RXF72" s="19"/>
      <c r="RXG72" s="19"/>
      <c r="RXH72" s="19"/>
      <c r="RXI72" s="19"/>
      <c r="RXJ72" s="19"/>
      <c r="RXK72" s="19"/>
      <c r="RXL72" s="19"/>
      <c r="RXM72" s="19"/>
      <c r="RXN72" s="19"/>
      <c r="RXO72" s="19"/>
      <c r="RXP72" s="19"/>
      <c r="RXQ72" s="19"/>
      <c r="RXR72" s="19"/>
      <c r="RXS72" s="19"/>
      <c r="RXT72" s="19"/>
      <c r="RXU72" s="19"/>
      <c r="RXV72" s="19"/>
      <c r="RXW72" s="19"/>
      <c r="RXX72" s="19"/>
      <c r="RXY72" s="19"/>
      <c r="RXZ72" s="19"/>
      <c r="RYA72" s="19"/>
      <c r="RYB72" s="19"/>
      <c r="RYC72" s="19"/>
      <c r="RYD72" s="19"/>
      <c r="RYE72" s="19"/>
      <c r="RYF72" s="19"/>
      <c r="RYG72" s="19"/>
      <c r="RYH72" s="19"/>
      <c r="RYI72" s="19"/>
      <c r="RYJ72" s="19"/>
      <c r="RYK72" s="19"/>
      <c r="RYL72" s="19"/>
      <c r="RYM72" s="19"/>
      <c r="RYN72" s="19"/>
      <c r="RYO72" s="19"/>
      <c r="RYP72" s="19"/>
      <c r="RYQ72" s="19"/>
      <c r="RYR72" s="19"/>
      <c r="RYS72" s="19"/>
      <c r="RYT72" s="19"/>
      <c r="RYU72" s="19"/>
      <c r="RYV72" s="19"/>
      <c r="RYW72" s="19"/>
      <c r="RYX72" s="19"/>
      <c r="RYY72" s="19"/>
      <c r="RYZ72" s="19"/>
      <c r="RZA72" s="19"/>
      <c r="RZB72" s="19"/>
      <c r="RZC72" s="19"/>
      <c r="RZD72" s="19"/>
      <c r="RZE72" s="19"/>
      <c r="RZF72" s="19"/>
      <c r="RZG72" s="19"/>
      <c r="RZH72" s="19"/>
      <c r="RZI72" s="19"/>
      <c r="RZJ72" s="19"/>
      <c r="RZK72" s="19"/>
      <c r="RZL72" s="19"/>
      <c r="RZM72" s="19"/>
      <c r="RZN72" s="19"/>
      <c r="RZO72" s="19"/>
      <c r="RZP72" s="19"/>
      <c r="RZQ72" s="19"/>
      <c r="RZR72" s="19"/>
      <c r="RZS72" s="19"/>
      <c r="RZT72" s="19"/>
      <c r="RZU72" s="19"/>
      <c r="RZV72" s="19"/>
      <c r="RZW72" s="19"/>
      <c r="RZX72" s="19"/>
      <c r="RZY72" s="19"/>
      <c r="RZZ72" s="19"/>
      <c r="SAA72" s="19"/>
      <c r="SAB72" s="19"/>
      <c r="SAC72" s="19"/>
      <c r="SAD72" s="19"/>
      <c r="SAE72" s="19"/>
      <c r="SAF72" s="19"/>
      <c r="SAG72" s="19"/>
      <c r="SAH72" s="19"/>
      <c r="SAI72" s="19"/>
      <c r="SAJ72" s="19"/>
      <c r="SAK72" s="19"/>
      <c r="SAL72" s="19"/>
      <c r="SAM72" s="19"/>
      <c r="SAN72" s="19"/>
      <c r="SAO72" s="19"/>
      <c r="SAP72" s="19"/>
      <c r="SAQ72" s="19"/>
      <c r="SAR72" s="19"/>
      <c r="SAS72" s="19"/>
      <c r="SAT72" s="19"/>
      <c r="SAU72" s="19"/>
      <c r="SAV72" s="19"/>
      <c r="SAW72" s="19"/>
      <c r="SAX72" s="19"/>
      <c r="SAY72" s="19"/>
      <c r="SAZ72" s="19"/>
      <c r="SBA72" s="19"/>
      <c r="SBB72" s="19"/>
      <c r="SBC72" s="19"/>
      <c r="SBD72" s="19"/>
      <c r="SBE72" s="19"/>
      <c r="SBF72" s="19"/>
      <c r="SBG72" s="19"/>
      <c r="SBH72" s="19"/>
      <c r="SBI72" s="19"/>
      <c r="SBJ72" s="19"/>
      <c r="SBK72" s="19"/>
      <c r="SBL72" s="19"/>
      <c r="SBM72" s="19"/>
      <c r="SBN72" s="19"/>
      <c r="SBO72" s="19"/>
      <c r="SBP72" s="19"/>
      <c r="SBQ72" s="19"/>
      <c r="SBR72" s="19"/>
      <c r="SBS72" s="19"/>
      <c r="SBT72" s="19"/>
      <c r="SBU72" s="19"/>
      <c r="SBV72" s="19"/>
      <c r="SBW72" s="19"/>
      <c r="SBX72" s="19"/>
      <c r="SBY72" s="19"/>
      <c r="SBZ72" s="19"/>
      <c r="SCA72" s="19"/>
      <c r="SCB72" s="19"/>
      <c r="SCC72" s="19"/>
      <c r="SCD72" s="19"/>
      <c r="SCE72" s="19"/>
      <c r="SCF72" s="19"/>
      <c r="SCG72" s="19"/>
      <c r="SCH72" s="19"/>
      <c r="SCI72" s="19"/>
      <c r="SCJ72" s="19"/>
      <c r="SCK72" s="19"/>
      <c r="SCL72" s="19"/>
      <c r="SCM72" s="19"/>
      <c r="SCN72" s="19"/>
      <c r="SCO72" s="19"/>
      <c r="SCP72" s="19"/>
      <c r="SCQ72" s="19"/>
      <c r="SCR72" s="19"/>
      <c r="SCS72" s="19"/>
      <c r="SCT72" s="19"/>
      <c r="SCU72" s="19"/>
      <c r="SCV72" s="19"/>
      <c r="SCW72" s="19"/>
      <c r="SCX72" s="19"/>
      <c r="SCY72" s="19"/>
      <c r="SCZ72" s="19"/>
      <c r="SDA72" s="19"/>
      <c r="SDB72" s="19"/>
      <c r="SDC72" s="19"/>
      <c r="SDD72" s="19"/>
      <c r="SDE72" s="19"/>
      <c r="SDF72" s="19"/>
      <c r="SDG72" s="19"/>
      <c r="SDH72" s="19"/>
      <c r="SDI72" s="19"/>
      <c r="SDJ72" s="19"/>
      <c r="SDK72" s="19"/>
      <c r="SDL72" s="19"/>
      <c r="SDM72" s="19"/>
      <c r="SDN72" s="19"/>
      <c r="SDO72" s="19"/>
      <c r="SDP72" s="19"/>
      <c r="SDQ72" s="19"/>
      <c r="SDR72" s="19"/>
      <c r="SDS72" s="19"/>
      <c r="SDT72" s="19"/>
      <c r="SDU72" s="19"/>
      <c r="SDV72" s="19"/>
      <c r="SDW72" s="19"/>
      <c r="SDX72" s="19"/>
      <c r="SDY72" s="19"/>
      <c r="SDZ72" s="19"/>
      <c r="SEA72" s="19"/>
      <c r="SEB72" s="19"/>
      <c r="SEC72" s="19"/>
      <c r="SED72" s="19"/>
      <c r="SEE72" s="19"/>
      <c r="SEF72" s="19"/>
      <c r="SEG72" s="19"/>
      <c r="SEH72" s="19"/>
      <c r="SEI72" s="19"/>
      <c r="SEJ72" s="19"/>
      <c r="SEK72" s="19"/>
      <c r="SEL72" s="19"/>
      <c r="SEM72" s="19"/>
      <c r="SEN72" s="19"/>
      <c r="SEO72" s="19"/>
      <c r="SEP72" s="19"/>
      <c r="SEQ72" s="19"/>
      <c r="SER72" s="19"/>
      <c r="SES72" s="19"/>
      <c r="SET72" s="19"/>
      <c r="SEU72" s="19"/>
      <c r="SEV72" s="19"/>
      <c r="SEW72" s="19"/>
      <c r="SEX72" s="19"/>
      <c r="SEY72" s="19"/>
      <c r="SEZ72" s="19"/>
      <c r="SFA72" s="19"/>
      <c r="SFB72" s="19"/>
      <c r="SFC72" s="19"/>
      <c r="SFD72" s="19"/>
      <c r="SFE72" s="19"/>
      <c r="SFF72" s="19"/>
      <c r="SFG72" s="19"/>
      <c r="SFH72" s="19"/>
      <c r="SFI72" s="19"/>
      <c r="SFJ72" s="19"/>
      <c r="SFK72" s="19"/>
      <c r="SFL72" s="19"/>
      <c r="SFM72" s="19"/>
      <c r="SFN72" s="19"/>
      <c r="SFO72" s="19"/>
      <c r="SFP72" s="19"/>
      <c r="SFQ72" s="19"/>
      <c r="SFR72" s="19"/>
      <c r="SFS72" s="19"/>
      <c r="SFT72" s="19"/>
      <c r="SFU72" s="19"/>
      <c r="SFV72" s="19"/>
      <c r="SFW72" s="19"/>
      <c r="SFX72" s="19"/>
      <c r="SFY72" s="19"/>
      <c r="SFZ72" s="19"/>
      <c r="SGA72" s="19"/>
      <c r="SGB72" s="19"/>
      <c r="SGC72" s="19"/>
      <c r="SGD72" s="19"/>
      <c r="SGE72" s="19"/>
      <c r="SGF72" s="19"/>
      <c r="SGG72" s="19"/>
      <c r="SGH72" s="19"/>
      <c r="SGI72" s="19"/>
      <c r="SGJ72" s="19"/>
      <c r="SGK72" s="19"/>
      <c r="SGL72" s="19"/>
      <c r="SGM72" s="19"/>
      <c r="SGN72" s="19"/>
      <c r="SGO72" s="19"/>
      <c r="SGP72" s="19"/>
      <c r="SGQ72" s="19"/>
      <c r="SGR72" s="19"/>
      <c r="SGS72" s="19"/>
      <c r="SGT72" s="19"/>
      <c r="SGU72" s="19"/>
      <c r="SGV72" s="19"/>
      <c r="SGW72" s="19"/>
      <c r="SGX72" s="19"/>
      <c r="SGY72" s="19"/>
      <c r="SGZ72" s="19"/>
      <c r="SHA72" s="19"/>
      <c r="SHB72" s="19"/>
      <c r="SHC72" s="19"/>
      <c r="SHD72" s="19"/>
      <c r="SHE72" s="19"/>
      <c r="SHF72" s="19"/>
      <c r="SHG72" s="19"/>
      <c r="SHH72" s="19"/>
      <c r="SHI72" s="19"/>
      <c r="SHJ72" s="19"/>
      <c r="SHK72" s="19"/>
      <c r="SHL72" s="19"/>
      <c r="SHM72" s="19"/>
      <c r="SHN72" s="19"/>
      <c r="SHO72" s="19"/>
      <c r="SHP72" s="19"/>
      <c r="SHQ72" s="19"/>
      <c r="SHR72" s="19"/>
      <c r="SHS72" s="19"/>
      <c r="SHT72" s="19"/>
      <c r="SHU72" s="19"/>
      <c r="SHV72" s="19"/>
      <c r="SHW72" s="19"/>
      <c r="SHX72" s="19"/>
      <c r="SHY72" s="19"/>
      <c r="SHZ72" s="19"/>
      <c r="SIA72" s="19"/>
      <c r="SIB72" s="19"/>
      <c r="SIC72" s="19"/>
      <c r="SID72" s="19"/>
      <c r="SIE72" s="19"/>
      <c r="SIF72" s="19"/>
      <c r="SIG72" s="19"/>
      <c r="SIH72" s="19"/>
      <c r="SII72" s="19"/>
      <c r="SIJ72" s="19"/>
      <c r="SIK72" s="19"/>
      <c r="SIL72" s="19"/>
      <c r="SIM72" s="19"/>
      <c r="SIN72" s="19"/>
      <c r="SIO72" s="19"/>
      <c r="SIP72" s="19"/>
      <c r="SIQ72" s="19"/>
      <c r="SIR72" s="19"/>
      <c r="SIS72" s="19"/>
      <c r="SIT72" s="19"/>
      <c r="SIU72" s="19"/>
      <c r="SIV72" s="19"/>
      <c r="SIW72" s="19"/>
      <c r="SIX72" s="19"/>
      <c r="SIY72" s="19"/>
      <c r="SIZ72" s="19"/>
      <c r="SJA72" s="19"/>
      <c r="SJB72" s="19"/>
      <c r="SJC72" s="19"/>
      <c r="SJD72" s="19"/>
      <c r="SJE72" s="19"/>
      <c r="SJF72" s="19"/>
      <c r="SJG72" s="19"/>
      <c r="SJH72" s="19"/>
      <c r="SJI72" s="19"/>
      <c r="SJJ72" s="19"/>
      <c r="SJK72" s="19"/>
      <c r="SJL72" s="19"/>
      <c r="SJM72" s="19"/>
      <c r="SJN72" s="19"/>
      <c r="SJO72" s="19"/>
      <c r="SJP72" s="19"/>
      <c r="SJQ72" s="19"/>
      <c r="SJR72" s="19"/>
      <c r="SJS72" s="19"/>
      <c r="SJT72" s="19"/>
      <c r="SJU72" s="19"/>
      <c r="SJV72" s="19"/>
      <c r="SJW72" s="19"/>
      <c r="SJX72" s="19"/>
      <c r="SJY72" s="19"/>
      <c r="SJZ72" s="19"/>
      <c r="SKA72" s="19"/>
      <c r="SKB72" s="19"/>
      <c r="SKC72" s="19"/>
      <c r="SKD72" s="19"/>
      <c r="SKE72" s="19"/>
      <c r="SKF72" s="19"/>
      <c r="SKG72" s="19"/>
      <c r="SKH72" s="19"/>
      <c r="SKI72" s="19"/>
      <c r="SKJ72" s="19"/>
      <c r="SKK72" s="19"/>
      <c r="SKL72" s="19"/>
      <c r="SKM72" s="19"/>
      <c r="SKN72" s="19"/>
      <c r="SKO72" s="19"/>
      <c r="SKP72" s="19"/>
      <c r="SKQ72" s="19"/>
      <c r="SKR72" s="19"/>
      <c r="SKS72" s="19"/>
      <c r="SKT72" s="19"/>
      <c r="SKU72" s="19"/>
      <c r="SKV72" s="19"/>
      <c r="SKW72" s="19"/>
      <c r="SKX72" s="19"/>
      <c r="SKY72" s="19"/>
      <c r="SKZ72" s="19"/>
      <c r="SLA72" s="19"/>
      <c r="SLB72" s="19"/>
      <c r="SLC72" s="19"/>
      <c r="SLD72" s="19"/>
      <c r="SLE72" s="19"/>
      <c r="SLF72" s="19"/>
      <c r="SLG72" s="19"/>
      <c r="SLH72" s="19"/>
      <c r="SLI72" s="19"/>
      <c r="SLJ72" s="19"/>
      <c r="SLK72" s="19"/>
      <c r="SLL72" s="19"/>
      <c r="SLM72" s="19"/>
      <c r="SLN72" s="19"/>
      <c r="SLO72" s="19"/>
      <c r="SLP72" s="19"/>
      <c r="SLQ72" s="19"/>
      <c r="SLR72" s="19"/>
      <c r="SLS72" s="19"/>
      <c r="SLT72" s="19"/>
      <c r="SLU72" s="19"/>
      <c r="SLV72" s="19"/>
      <c r="SLW72" s="19"/>
      <c r="SLX72" s="19"/>
      <c r="SLY72" s="19"/>
      <c r="SLZ72" s="19"/>
      <c r="SMA72" s="19"/>
      <c r="SMB72" s="19"/>
      <c r="SMC72" s="19"/>
      <c r="SMD72" s="19"/>
      <c r="SME72" s="19"/>
      <c r="SMF72" s="19"/>
      <c r="SMG72" s="19"/>
      <c r="SMH72" s="19"/>
      <c r="SMI72" s="19"/>
      <c r="SMJ72" s="19"/>
      <c r="SMK72" s="19"/>
      <c r="SML72" s="19"/>
      <c r="SMM72" s="19"/>
      <c r="SMN72" s="19"/>
      <c r="SMO72" s="19"/>
      <c r="SMP72" s="19"/>
      <c r="SMQ72" s="19"/>
      <c r="SMR72" s="19"/>
      <c r="SMS72" s="19"/>
      <c r="SMT72" s="19"/>
      <c r="SMU72" s="19"/>
      <c r="SMV72" s="19"/>
      <c r="SMW72" s="19"/>
      <c r="SMX72" s="19"/>
      <c r="SMY72" s="19"/>
      <c r="SMZ72" s="19"/>
      <c r="SNA72" s="19"/>
      <c r="SNB72" s="19"/>
      <c r="SNC72" s="19"/>
      <c r="SND72" s="19"/>
      <c r="SNE72" s="19"/>
      <c r="SNF72" s="19"/>
      <c r="SNG72" s="19"/>
      <c r="SNH72" s="19"/>
      <c r="SNI72" s="19"/>
      <c r="SNJ72" s="19"/>
      <c r="SNK72" s="19"/>
      <c r="SNL72" s="19"/>
      <c r="SNM72" s="19"/>
      <c r="SNN72" s="19"/>
      <c r="SNO72" s="19"/>
      <c r="SNP72" s="19"/>
      <c r="SNQ72" s="19"/>
      <c r="SNR72" s="19"/>
      <c r="SNS72" s="19"/>
      <c r="SNT72" s="19"/>
      <c r="SNU72" s="19"/>
      <c r="SNV72" s="19"/>
      <c r="SNW72" s="19"/>
      <c r="SNX72" s="19"/>
      <c r="SNY72" s="19"/>
      <c r="SNZ72" s="19"/>
      <c r="SOA72" s="19"/>
      <c r="SOB72" s="19"/>
      <c r="SOC72" s="19"/>
      <c r="SOD72" s="19"/>
      <c r="SOE72" s="19"/>
      <c r="SOF72" s="19"/>
      <c r="SOG72" s="19"/>
      <c r="SOH72" s="19"/>
      <c r="SOI72" s="19"/>
      <c r="SOJ72" s="19"/>
      <c r="SOK72" s="19"/>
      <c r="SOL72" s="19"/>
      <c r="SOM72" s="19"/>
      <c r="SON72" s="19"/>
      <c r="SOO72" s="19"/>
      <c r="SOP72" s="19"/>
      <c r="SOQ72" s="19"/>
      <c r="SOR72" s="19"/>
      <c r="SOS72" s="19"/>
      <c r="SOT72" s="19"/>
      <c r="SOU72" s="19"/>
      <c r="SOV72" s="19"/>
      <c r="SOW72" s="19"/>
      <c r="SOX72" s="19"/>
      <c r="SOY72" s="19"/>
      <c r="SOZ72" s="19"/>
      <c r="SPA72" s="19"/>
      <c r="SPB72" s="19"/>
      <c r="SPC72" s="19"/>
      <c r="SPD72" s="19"/>
      <c r="SPE72" s="19"/>
      <c r="SPF72" s="19"/>
      <c r="SPG72" s="19"/>
      <c r="SPH72" s="19"/>
      <c r="SPI72" s="19"/>
      <c r="SPJ72" s="19"/>
      <c r="SPK72" s="19"/>
      <c r="SPL72" s="19"/>
      <c r="SPM72" s="19"/>
      <c r="SPN72" s="19"/>
      <c r="SPO72" s="19"/>
      <c r="SPP72" s="19"/>
      <c r="SPQ72" s="19"/>
      <c r="SPR72" s="19"/>
      <c r="SPS72" s="19"/>
      <c r="SPT72" s="19"/>
      <c r="SPU72" s="19"/>
      <c r="SPV72" s="19"/>
      <c r="SPW72" s="19"/>
      <c r="SPX72" s="19"/>
      <c r="SPY72" s="19"/>
      <c r="SPZ72" s="19"/>
      <c r="SQA72" s="19"/>
      <c r="SQB72" s="19"/>
      <c r="SQC72" s="19"/>
      <c r="SQD72" s="19"/>
      <c r="SQE72" s="19"/>
      <c r="SQF72" s="19"/>
      <c r="SQG72" s="19"/>
      <c r="SQH72" s="19"/>
      <c r="SQI72" s="19"/>
      <c r="SQJ72" s="19"/>
      <c r="SQK72" s="19"/>
      <c r="SQL72" s="19"/>
      <c r="SQM72" s="19"/>
      <c r="SQN72" s="19"/>
      <c r="SQO72" s="19"/>
      <c r="SQP72" s="19"/>
      <c r="SQQ72" s="19"/>
      <c r="SQR72" s="19"/>
      <c r="SQS72" s="19"/>
      <c r="SQT72" s="19"/>
      <c r="SQU72" s="19"/>
      <c r="SQV72" s="19"/>
      <c r="SQW72" s="19"/>
      <c r="SQX72" s="19"/>
      <c r="SQY72" s="19"/>
      <c r="SQZ72" s="19"/>
      <c r="SRA72" s="19"/>
      <c r="SRB72" s="19"/>
      <c r="SRC72" s="19"/>
      <c r="SRD72" s="19"/>
      <c r="SRE72" s="19"/>
      <c r="SRF72" s="19"/>
      <c r="SRG72" s="19"/>
      <c r="SRH72" s="19"/>
      <c r="SRI72" s="19"/>
      <c r="SRJ72" s="19"/>
      <c r="SRK72" s="19"/>
      <c r="SRL72" s="19"/>
      <c r="SRM72" s="19"/>
      <c r="SRN72" s="19"/>
      <c r="SRO72" s="19"/>
      <c r="SRP72" s="19"/>
      <c r="SRQ72" s="19"/>
      <c r="SRR72" s="19"/>
      <c r="SRS72" s="19"/>
      <c r="SRT72" s="19"/>
      <c r="SRU72" s="19"/>
      <c r="SRV72" s="19"/>
      <c r="SRW72" s="19"/>
      <c r="SRX72" s="19"/>
      <c r="SRY72" s="19"/>
      <c r="SRZ72" s="19"/>
      <c r="SSA72" s="19"/>
      <c r="SSB72" s="19"/>
      <c r="SSC72" s="19"/>
      <c r="SSD72" s="19"/>
      <c r="SSE72" s="19"/>
      <c r="SSF72" s="19"/>
      <c r="SSG72" s="19"/>
      <c r="SSH72" s="19"/>
      <c r="SSI72" s="19"/>
      <c r="SSJ72" s="19"/>
      <c r="SSK72" s="19"/>
      <c r="SSL72" s="19"/>
      <c r="SSM72" s="19"/>
      <c r="SSN72" s="19"/>
      <c r="SSO72" s="19"/>
      <c r="SSP72" s="19"/>
      <c r="SSQ72" s="19"/>
      <c r="SSR72" s="19"/>
      <c r="SSS72" s="19"/>
      <c r="SST72" s="19"/>
      <c r="SSU72" s="19"/>
      <c r="SSV72" s="19"/>
      <c r="SSW72" s="19"/>
      <c r="SSX72" s="19"/>
      <c r="SSY72" s="19"/>
      <c r="SSZ72" s="19"/>
      <c r="STA72" s="19"/>
      <c r="STB72" s="19"/>
      <c r="STC72" s="19"/>
      <c r="STD72" s="19"/>
      <c r="STE72" s="19"/>
      <c r="STF72" s="19"/>
      <c r="STG72" s="19"/>
      <c r="STH72" s="19"/>
      <c r="STI72" s="19"/>
      <c r="STJ72" s="19"/>
      <c r="STK72" s="19"/>
      <c r="STL72" s="19"/>
      <c r="STM72" s="19"/>
      <c r="STN72" s="19"/>
      <c r="STO72" s="19"/>
      <c r="STP72" s="19"/>
      <c r="STQ72" s="19"/>
      <c r="STR72" s="19"/>
      <c r="STS72" s="19"/>
      <c r="STT72" s="19"/>
      <c r="STU72" s="19"/>
      <c r="STV72" s="19"/>
      <c r="STW72" s="19"/>
      <c r="STX72" s="19"/>
      <c r="STY72" s="19"/>
      <c r="STZ72" s="19"/>
      <c r="SUA72" s="19"/>
      <c r="SUB72" s="19"/>
      <c r="SUC72" s="19"/>
      <c r="SUD72" s="19"/>
      <c r="SUE72" s="19"/>
      <c r="SUF72" s="19"/>
      <c r="SUG72" s="19"/>
      <c r="SUH72" s="19"/>
      <c r="SUI72" s="19"/>
      <c r="SUJ72" s="19"/>
      <c r="SUK72" s="19"/>
      <c r="SUL72" s="19"/>
      <c r="SUM72" s="19"/>
      <c r="SUN72" s="19"/>
      <c r="SUO72" s="19"/>
      <c r="SUP72" s="19"/>
      <c r="SUQ72" s="19"/>
      <c r="SUR72" s="19"/>
      <c r="SUS72" s="19"/>
      <c r="SUT72" s="19"/>
      <c r="SUU72" s="19"/>
      <c r="SUV72" s="19"/>
      <c r="SUW72" s="19"/>
      <c r="SUX72" s="19"/>
      <c r="SUY72" s="19"/>
      <c r="SUZ72" s="19"/>
      <c r="SVA72" s="19"/>
      <c r="SVB72" s="19"/>
      <c r="SVC72" s="19"/>
      <c r="SVD72" s="19"/>
      <c r="SVE72" s="19"/>
      <c r="SVF72" s="19"/>
      <c r="SVG72" s="19"/>
      <c r="SVH72" s="19"/>
      <c r="SVI72" s="19"/>
      <c r="SVJ72" s="19"/>
      <c r="SVK72" s="19"/>
      <c r="SVL72" s="19"/>
      <c r="SVM72" s="19"/>
      <c r="SVN72" s="19"/>
      <c r="SVO72" s="19"/>
      <c r="SVP72" s="19"/>
      <c r="SVQ72" s="19"/>
      <c r="SVR72" s="19"/>
      <c r="SVS72" s="19"/>
      <c r="SVT72" s="19"/>
      <c r="SVU72" s="19"/>
      <c r="SVV72" s="19"/>
      <c r="SVW72" s="19"/>
      <c r="SVX72" s="19"/>
      <c r="SVY72" s="19"/>
      <c r="SVZ72" s="19"/>
      <c r="SWA72" s="19"/>
      <c r="SWB72" s="19"/>
      <c r="SWC72" s="19"/>
      <c r="SWD72" s="19"/>
      <c r="SWE72" s="19"/>
      <c r="SWF72" s="19"/>
      <c r="SWG72" s="19"/>
      <c r="SWH72" s="19"/>
      <c r="SWI72" s="19"/>
      <c r="SWJ72" s="19"/>
      <c r="SWK72" s="19"/>
      <c r="SWL72" s="19"/>
      <c r="SWM72" s="19"/>
      <c r="SWN72" s="19"/>
      <c r="SWO72" s="19"/>
      <c r="SWP72" s="19"/>
      <c r="SWQ72" s="19"/>
      <c r="SWR72" s="19"/>
      <c r="SWS72" s="19"/>
      <c r="SWT72" s="19"/>
      <c r="SWU72" s="19"/>
      <c r="SWV72" s="19"/>
      <c r="SWW72" s="19"/>
      <c r="SWX72" s="19"/>
      <c r="SWY72" s="19"/>
      <c r="SWZ72" s="19"/>
      <c r="SXA72" s="19"/>
      <c r="SXB72" s="19"/>
      <c r="SXC72" s="19"/>
      <c r="SXD72" s="19"/>
      <c r="SXE72" s="19"/>
      <c r="SXF72" s="19"/>
      <c r="SXG72" s="19"/>
      <c r="SXH72" s="19"/>
      <c r="SXI72" s="19"/>
      <c r="SXJ72" s="19"/>
      <c r="SXK72" s="19"/>
      <c r="SXL72" s="19"/>
      <c r="SXM72" s="19"/>
      <c r="SXN72" s="19"/>
      <c r="SXO72" s="19"/>
      <c r="SXP72" s="19"/>
      <c r="SXQ72" s="19"/>
      <c r="SXR72" s="19"/>
      <c r="SXS72" s="19"/>
      <c r="SXT72" s="19"/>
      <c r="SXU72" s="19"/>
      <c r="SXV72" s="19"/>
      <c r="SXW72" s="19"/>
      <c r="SXX72" s="19"/>
      <c r="SXY72" s="19"/>
      <c r="SXZ72" s="19"/>
      <c r="SYA72" s="19"/>
      <c r="SYB72" s="19"/>
      <c r="SYC72" s="19"/>
      <c r="SYD72" s="19"/>
      <c r="SYE72" s="19"/>
      <c r="SYF72" s="19"/>
      <c r="SYG72" s="19"/>
      <c r="SYH72" s="19"/>
      <c r="SYI72" s="19"/>
      <c r="SYJ72" s="19"/>
      <c r="SYK72" s="19"/>
      <c r="SYL72" s="19"/>
      <c r="SYM72" s="19"/>
      <c r="SYN72" s="19"/>
      <c r="SYO72" s="19"/>
      <c r="SYP72" s="19"/>
      <c r="SYQ72" s="19"/>
      <c r="SYR72" s="19"/>
      <c r="SYS72" s="19"/>
      <c r="SYT72" s="19"/>
      <c r="SYU72" s="19"/>
      <c r="SYV72" s="19"/>
      <c r="SYW72" s="19"/>
      <c r="SYX72" s="19"/>
      <c r="SYY72" s="19"/>
      <c r="SYZ72" s="19"/>
      <c r="SZA72" s="19"/>
      <c r="SZB72" s="19"/>
      <c r="SZC72" s="19"/>
      <c r="SZD72" s="19"/>
      <c r="SZE72" s="19"/>
      <c r="SZF72" s="19"/>
      <c r="SZG72" s="19"/>
      <c r="SZH72" s="19"/>
      <c r="SZI72" s="19"/>
      <c r="SZJ72" s="19"/>
      <c r="SZK72" s="19"/>
      <c r="SZL72" s="19"/>
      <c r="SZM72" s="19"/>
      <c r="SZN72" s="19"/>
      <c r="SZO72" s="19"/>
      <c r="SZP72" s="19"/>
      <c r="SZQ72" s="19"/>
      <c r="SZR72" s="19"/>
      <c r="SZS72" s="19"/>
      <c r="SZT72" s="19"/>
      <c r="SZU72" s="19"/>
      <c r="SZV72" s="19"/>
      <c r="SZW72" s="19"/>
      <c r="SZX72" s="19"/>
      <c r="SZY72" s="19"/>
      <c r="SZZ72" s="19"/>
      <c r="TAA72" s="19"/>
      <c r="TAB72" s="19"/>
      <c r="TAC72" s="19"/>
      <c r="TAD72" s="19"/>
      <c r="TAE72" s="19"/>
      <c r="TAF72" s="19"/>
      <c r="TAG72" s="19"/>
      <c r="TAH72" s="19"/>
      <c r="TAI72" s="19"/>
      <c r="TAJ72" s="19"/>
      <c r="TAK72" s="19"/>
      <c r="TAL72" s="19"/>
      <c r="TAM72" s="19"/>
      <c r="TAN72" s="19"/>
      <c r="TAO72" s="19"/>
      <c r="TAP72" s="19"/>
      <c r="TAQ72" s="19"/>
      <c r="TAR72" s="19"/>
      <c r="TAS72" s="19"/>
      <c r="TAT72" s="19"/>
      <c r="TAU72" s="19"/>
      <c r="TAV72" s="19"/>
      <c r="TAW72" s="19"/>
      <c r="TAX72" s="19"/>
      <c r="TAY72" s="19"/>
      <c r="TAZ72" s="19"/>
      <c r="TBA72" s="19"/>
      <c r="TBB72" s="19"/>
      <c r="TBC72" s="19"/>
      <c r="TBD72" s="19"/>
      <c r="TBE72" s="19"/>
      <c r="TBF72" s="19"/>
      <c r="TBG72" s="19"/>
      <c r="TBH72" s="19"/>
      <c r="TBI72" s="19"/>
      <c r="TBJ72" s="19"/>
      <c r="TBK72" s="19"/>
      <c r="TBL72" s="19"/>
      <c r="TBM72" s="19"/>
      <c r="TBN72" s="19"/>
      <c r="TBO72" s="19"/>
      <c r="TBP72" s="19"/>
      <c r="TBQ72" s="19"/>
      <c r="TBR72" s="19"/>
      <c r="TBS72" s="19"/>
      <c r="TBT72" s="19"/>
      <c r="TBU72" s="19"/>
      <c r="TBV72" s="19"/>
      <c r="TBW72" s="19"/>
      <c r="TBX72" s="19"/>
      <c r="TBY72" s="19"/>
      <c r="TBZ72" s="19"/>
      <c r="TCA72" s="19"/>
      <c r="TCB72" s="19"/>
      <c r="TCC72" s="19"/>
      <c r="TCD72" s="19"/>
      <c r="TCE72" s="19"/>
      <c r="TCF72" s="19"/>
      <c r="TCG72" s="19"/>
      <c r="TCH72" s="19"/>
      <c r="TCI72" s="19"/>
      <c r="TCJ72" s="19"/>
      <c r="TCK72" s="19"/>
      <c r="TCL72" s="19"/>
      <c r="TCM72" s="19"/>
      <c r="TCN72" s="19"/>
      <c r="TCO72" s="19"/>
      <c r="TCP72" s="19"/>
      <c r="TCQ72" s="19"/>
      <c r="TCR72" s="19"/>
      <c r="TCS72" s="19"/>
      <c r="TCT72" s="19"/>
      <c r="TCU72" s="19"/>
      <c r="TCV72" s="19"/>
      <c r="TCW72" s="19"/>
      <c r="TCX72" s="19"/>
      <c r="TCY72" s="19"/>
      <c r="TCZ72" s="19"/>
      <c r="TDA72" s="19"/>
      <c r="TDB72" s="19"/>
      <c r="TDC72" s="19"/>
      <c r="TDD72" s="19"/>
      <c r="TDE72" s="19"/>
      <c r="TDF72" s="19"/>
      <c r="TDG72" s="19"/>
      <c r="TDH72" s="19"/>
      <c r="TDI72" s="19"/>
      <c r="TDJ72" s="19"/>
      <c r="TDK72" s="19"/>
      <c r="TDL72" s="19"/>
      <c r="TDM72" s="19"/>
      <c r="TDN72" s="19"/>
      <c r="TDO72" s="19"/>
      <c r="TDP72" s="19"/>
      <c r="TDQ72" s="19"/>
      <c r="TDR72" s="19"/>
      <c r="TDS72" s="19"/>
      <c r="TDT72" s="19"/>
      <c r="TDU72" s="19"/>
      <c r="TDV72" s="19"/>
      <c r="TDW72" s="19"/>
      <c r="TDX72" s="19"/>
      <c r="TDY72" s="19"/>
      <c r="TDZ72" s="19"/>
      <c r="TEA72" s="19"/>
      <c r="TEB72" s="19"/>
      <c r="TEC72" s="19"/>
      <c r="TED72" s="19"/>
      <c r="TEE72" s="19"/>
      <c r="TEF72" s="19"/>
      <c r="TEG72" s="19"/>
      <c r="TEH72" s="19"/>
      <c r="TEI72" s="19"/>
      <c r="TEJ72" s="19"/>
      <c r="TEK72" s="19"/>
      <c r="TEL72" s="19"/>
      <c r="TEM72" s="19"/>
      <c r="TEN72" s="19"/>
      <c r="TEO72" s="19"/>
      <c r="TEP72" s="19"/>
      <c r="TEQ72" s="19"/>
      <c r="TER72" s="19"/>
      <c r="TES72" s="19"/>
      <c r="TET72" s="19"/>
      <c r="TEU72" s="19"/>
      <c r="TEV72" s="19"/>
      <c r="TEW72" s="19"/>
      <c r="TEX72" s="19"/>
      <c r="TEY72" s="19"/>
      <c r="TEZ72" s="19"/>
      <c r="TFA72" s="19"/>
      <c r="TFB72" s="19"/>
      <c r="TFC72" s="19"/>
      <c r="TFD72" s="19"/>
      <c r="TFE72" s="19"/>
      <c r="TFF72" s="19"/>
      <c r="TFG72" s="19"/>
      <c r="TFH72" s="19"/>
      <c r="TFI72" s="19"/>
      <c r="TFJ72" s="19"/>
      <c r="TFK72" s="19"/>
      <c r="TFL72" s="19"/>
      <c r="TFM72" s="19"/>
      <c r="TFN72" s="19"/>
      <c r="TFO72" s="19"/>
      <c r="TFP72" s="19"/>
      <c r="TFQ72" s="19"/>
      <c r="TFR72" s="19"/>
      <c r="TFS72" s="19"/>
      <c r="TFT72" s="19"/>
      <c r="TFU72" s="19"/>
      <c r="TFV72" s="19"/>
      <c r="TFW72" s="19"/>
      <c r="TFX72" s="19"/>
      <c r="TFY72" s="19"/>
      <c r="TFZ72" s="19"/>
      <c r="TGA72" s="19"/>
      <c r="TGB72" s="19"/>
      <c r="TGC72" s="19"/>
      <c r="TGD72" s="19"/>
      <c r="TGE72" s="19"/>
      <c r="TGF72" s="19"/>
      <c r="TGG72" s="19"/>
      <c r="TGH72" s="19"/>
      <c r="TGI72" s="19"/>
      <c r="TGJ72" s="19"/>
      <c r="TGK72" s="19"/>
      <c r="TGL72" s="19"/>
      <c r="TGM72" s="19"/>
      <c r="TGN72" s="19"/>
      <c r="TGO72" s="19"/>
      <c r="TGP72" s="19"/>
      <c r="TGQ72" s="19"/>
      <c r="TGR72" s="19"/>
      <c r="TGS72" s="19"/>
      <c r="TGT72" s="19"/>
      <c r="TGU72" s="19"/>
      <c r="TGV72" s="19"/>
      <c r="TGW72" s="19"/>
      <c r="TGX72" s="19"/>
      <c r="TGY72" s="19"/>
      <c r="TGZ72" s="19"/>
      <c r="THA72" s="19"/>
      <c r="THB72" s="19"/>
      <c r="THC72" s="19"/>
      <c r="THD72" s="19"/>
      <c r="THE72" s="19"/>
      <c r="THF72" s="19"/>
      <c r="THG72" s="19"/>
      <c r="THH72" s="19"/>
      <c r="THI72" s="19"/>
      <c r="THJ72" s="19"/>
      <c r="THK72" s="19"/>
      <c r="THL72" s="19"/>
      <c r="THM72" s="19"/>
      <c r="THN72" s="19"/>
      <c r="THO72" s="19"/>
      <c r="THP72" s="19"/>
      <c r="THQ72" s="19"/>
      <c r="THR72" s="19"/>
      <c r="THS72" s="19"/>
      <c r="THT72" s="19"/>
      <c r="THU72" s="19"/>
      <c r="THV72" s="19"/>
      <c r="THW72" s="19"/>
      <c r="THX72" s="19"/>
      <c r="THY72" s="19"/>
      <c r="THZ72" s="19"/>
      <c r="TIA72" s="19"/>
      <c r="TIB72" s="19"/>
      <c r="TIC72" s="19"/>
      <c r="TID72" s="19"/>
      <c r="TIE72" s="19"/>
      <c r="TIF72" s="19"/>
      <c r="TIG72" s="19"/>
      <c r="TIH72" s="19"/>
      <c r="TII72" s="19"/>
      <c r="TIJ72" s="19"/>
      <c r="TIK72" s="19"/>
      <c r="TIL72" s="19"/>
      <c r="TIM72" s="19"/>
      <c r="TIN72" s="19"/>
      <c r="TIO72" s="19"/>
      <c r="TIP72" s="19"/>
      <c r="TIQ72" s="19"/>
      <c r="TIR72" s="19"/>
      <c r="TIS72" s="19"/>
      <c r="TIT72" s="19"/>
      <c r="TIU72" s="19"/>
      <c r="TIV72" s="19"/>
      <c r="TIW72" s="19"/>
      <c r="TIX72" s="19"/>
      <c r="TIY72" s="19"/>
      <c r="TIZ72" s="19"/>
      <c r="TJA72" s="19"/>
      <c r="TJB72" s="19"/>
      <c r="TJC72" s="19"/>
      <c r="TJD72" s="19"/>
      <c r="TJE72" s="19"/>
      <c r="TJF72" s="19"/>
      <c r="TJG72" s="19"/>
      <c r="TJH72" s="19"/>
      <c r="TJI72" s="19"/>
      <c r="TJJ72" s="19"/>
      <c r="TJK72" s="19"/>
      <c r="TJL72" s="19"/>
      <c r="TJM72" s="19"/>
      <c r="TJN72" s="19"/>
      <c r="TJO72" s="19"/>
      <c r="TJP72" s="19"/>
      <c r="TJQ72" s="19"/>
      <c r="TJR72" s="19"/>
      <c r="TJS72" s="19"/>
      <c r="TJT72" s="19"/>
      <c r="TJU72" s="19"/>
      <c r="TJV72" s="19"/>
      <c r="TJW72" s="19"/>
      <c r="TJX72" s="19"/>
      <c r="TJY72" s="19"/>
      <c r="TJZ72" s="19"/>
      <c r="TKA72" s="19"/>
      <c r="TKB72" s="19"/>
      <c r="TKC72" s="19"/>
      <c r="TKD72" s="19"/>
      <c r="TKE72" s="19"/>
      <c r="TKF72" s="19"/>
      <c r="TKG72" s="19"/>
      <c r="TKH72" s="19"/>
      <c r="TKI72" s="19"/>
      <c r="TKJ72" s="19"/>
      <c r="TKK72" s="19"/>
      <c r="TKL72" s="19"/>
      <c r="TKM72" s="19"/>
      <c r="TKN72" s="19"/>
      <c r="TKO72" s="19"/>
      <c r="TKP72" s="19"/>
      <c r="TKQ72" s="19"/>
      <c r="TKR72" s="19"/>
      <c r="TKS72" s="19"/>
      <c r="TKT72" s="19"/>
      <c r="TKU72" s="19"/>
      <c r="TKV72" s="19"/>
      <c r="TKW72" s="19"/>
      <c r="TKX72" s="19"/>
      <c r="TKY72" s="19"/>
      <c r="TKZ72" s="19"/>
      <c r="TLA72" s="19"/>
      <c r="TLB72" s="19"/>
      <c r="TLC72" s="19"/>
      <c r="TLD72" s="19"/>
      <c r="TLE72" s="19"/>
      <c r="TLF72" s="19"/>
      <c r="TLG72" s="19"/>
      <c r="TLH72" s="19"/>
      <c r="TLI72" s="19"/>
      <c r="TLJ72" s="19"/>
      <c r="TLK72" s="19"/>
      <c r="TLL72" s="19"/>
      <c r="TLM72" s="19"/>
      <c r="TLN72" s="19"/>
      <c r="TLO72" s="19"/>
      <c r="TLP72" s="19"/>
      <c r="TLQ72" s="19"/>
      <c r="TLR72" s="19"/>
      <c r="TLS72" s="19"/>
      <c r="TLT72" s="19"/>
      <c r="TLU72" s="19"/>
      <c r="TLV72" s="19"/>
      <c r="TLW72" s="19"/>
      <c r="TLX72" s="19"/>
      <c r="TLY72" s="19"/>
      <c r="TLZ72" s="19"/>
      <c r="TMA72" s="19"/>
      <c r="TMB72" s="19"/>
      <c r="TMC72" s="19"/>
      <c r="TMD72" s="19"/>
      <c r="TME72" s="19"/>
      <c r="TMF72" s="19"/>
      <c r="TMG72" s="19"/>
      <c r="TMH72" s="19"/>
      <c r="TMI72" s="19"/>
      <c r="TMJ72" s="19"/>
      <c r="TMK72" s="19"/>
      <c r="TML72" s="19"/>
      <c r="TMM72" s="19"/>
      <c r="TMN72" s="19"/>
      <c r="TMO72" s="19"/>
      <c r="TMP72" s="19"/>
      <c r="TMQ72" s="19"/>
      <c r="TMR72" s="19"/>
      <c r="TMS72" s="19"/>
      <c r="TMT72" s="19"/>
      <c r="TMU72" s="19"/>
      <c r="TMV72" s="19"/>
      <c r="TMW72" s="19"/>
      <c r="TMX72" s="19"/>
      <c r="TMY72" s="19"/>
      <c r="TMZ72" s="19"/>
      <c r="TNA72" s="19"/>
      <c r="TNB72" s="19"/>
      <c r="TNC72" s="19"/>
      <c r="TND72" s="19"/>
      <c r="TNE72" s="19"/>
      <c r="TNF72" s="19"/>
      <c r="TNG72" s="19"/>
      <c r="TNH72" s="19"/>
      <c r="TNI72" s="19"/>
      <c r="TNJ72" s="19"/>
      <c r="TNK72" s="19"/>
      <c r="TNL72" s="19"/>
      <c r="TNM72" s="19"/>
      <c r="TNN72" s="19"/>
      <c r="TNO72" s="19"/>
      <c r="TNP72" s="19"/>
      <c r="TNQ72" s="19"/>
      <c r="TNR72" s="19"/>
      <c r="TNS72" s="19"/>
      <c r="TNT72" s="19"/>
      <c r="TNU72" s="19"/>
      <c r="TNV72" s="19"/>
      <c r="TNW72" s="19"/>
      <c r="TNX72" s="19"/>
      <c r="TNY72" s="19"/>
      <c r="TNZ72" s="19"/>
      <c r="TOA72" s="19"/>
      <c r="TOB72" s="19"/>
      <c r="TOC72" s="19"/>
      <c r="TOD72" s="19"/>
      <c r="TOE72" s="19"/>
      <c r="TOF72" s="19"/>
      <c r="TOG72" s="19"/>
      <c r="TOH72" s="19"/>
      <c r="TOI72" s="19"/>
      <c r="TOJ72" s="19"/>
      <c r="TOK72" s="19"/>
      <c r="TOL72" s="19"/>
      <c r="TOM72" s="19"/>
      <c r="TON72" s="19"/>
      <c r="TOO72" s="19"/>
      <c r="TOP72" s="19"/>
      <c r="TOQ72" s="19"/>
      <c r="TOR72" s="19"/>
      <c r="TOS72" s="19"/>
      <c r="TOT72" s="19"/>
      <c r="TOU72" s="19"/>
      <c r="TOV72" s="19"/>
      <c r="TOW72" s="19"/>
      <c r="TOX72" s="19"/>
      <c r="TOY72" s="19"/>
      <c r="TOZ72" s="19"/>
      <c r="TPA72" s="19"/>
      <c r="TPB72" s="19"/>
      <c r="TPC72" s="19"/>
      <c r="TPD72" s="19"/>
      <c r="TPE72" s="19"/>
      <c r="TPF72" s="19"/>
      <c r="TPG72" s="19"/>
      <c r="TPH72" s="19"/>
      <c r="TPI72" s="19"/>
      <c r="TPJ72" s="19"/>
      <c r="TPK72" s="19"/>
      <c r="TPL72" s="19"/>
      <c r="TPM72" s="19"/>
      <c r="TPN72" s="19"/>
      <c r="TPO72" s="19"/>
      <c r="TPP72" s="19"/>
      <c r="TPQ72" s="19"/>
      <c r="TPR72" s="19"/>
      <c r="TPS72" s="19"/>
      <c r="TPT72" s="19"/>
      <c r="TPU72" s="19"/>
      <c r="TPV72" s="19"/>
      <c r="TPW72" s="19"/>
      <c r="TPX72" s="19"/>
      <c r="TPY72" s="19"/>
      <c r="TPZ72" s="19"/>
      <c r="TQA72" s="19"/>
      <c r="TQB72" s="19"/>
      <c r="TQC72" s="19"/>
      <c r="TQD72" s="19"/>
      <c r="TQE72" s="19"/>
      <c r="TQF72" s="19"/>
      <c r="TQG72" s="19"/>
      <c r="TQH72" s="19"/>
      <c r="TQI72" s="19"/>
      <c r="TQJ72" s="19"/>
      <c r="TQK72" s="19"/>
      <c r="TQL72" s="19"/>
      <c r="TQM72" s="19"/>
      <c r="TQN72" s="19"/>
      <c r="TQO72" s="19"/>
      <c r="TQP72" s="19"/>
      <c r="TQQ72" s="19"/>
      <c r="TQR72" s="19"/>
      <c r="TQS72" s="19"/>
      <c r="TQT72" s="19"/>
      <c r="TQU72" s="19"/>
      <c r="TQV72" s="19"/>
      <c r="TQW72" s="19"/>
      <c r="TQX72" s="19"/>
      <c r="TQY72" s="19"/>
      <c r="TQZ72" s="19"/>
      <c r="TRA72" s="19"/>
      <c r="TRB72" s="19"/>
      <c r="TRC72" s="19"/>
      <c r="TRD72" s="19"/>
      <c r="TRE72" s="19"/>
      <c r="TRF72" s="19"/>
      <c r="TRG72" s="19"/>
      <c r="TRH72" s="19"/>
      <c r="TRI72" s="19"/>
      <c r="TRJ72" s="19"/>
      <c r="TRK72" s="19"/>
      <c r="TRL72" s="19"/>
      <c r="TRM72" s="19"/>
      <c r="TRN72" s="19"/>
      <c r="TRO72" s="19"/>
      <c r="TRP72" s="19"/>
      <c r="TRQ72" s="19"/>
      <c r="TRR72" s="19"/>
      <c r="TRS72" s="19"/>
      <c r="TRT72" s="19"/>
      <c r="TRU72" s="19"/>
      <c r="TRV72" s="19"/>
      <c r="TRW72" s="19"/>
      <c r="TRX72" s="19"/>
      <c r="TRY72" s="19"/>
      <c r="TRZ72" s="19"/>
      <c r="TSA72" s="19"/>
      <c r="TSB72" s="19"/>
      <c r="TSC72" s="19"/>
      <c r="TSD72" s="19"/>
      <c r="TSE72" s="19"/>
      <c r="TSF72" s="19"/>
      <c r="TSG72" s="19"/>
      <c r="TSH72" s="19"/>
      <c r="TSI72" s="19"/>
      <c r="TSJ72" s="19"/>
      <c r="TSK72" s="19"/>
      <c r="TSL72" s="19"/>
      <c r="TSM72" s="19"/>
      <c r="TSN72" s="19"/>
      <c r="TSO72" s="19"/>
      <c r="TSP72" s="19"/>
      <c r="TSQ72" s="19"/>
      <c r="TSR72" s="19"/>
      <c r="TSS72" s="19"/>
      <c r="TST72" s="19"/>
      <c r="TSU72" s="19"/>
      <c r="TSV72" s="19"/>
      <c r="TSW72" s="19"/>
      <c r="TSX72" s="19"/>
      <c r="TSY72" s="19"/>
      <c r="TSZ72" s="19"/>
      <c r="TTA72" s="19"/>
      <c r="TTB72" s="19"/>
      <c r="TTC72" s="19"/>
      <c r="TTD72" s="19"/>
      <c r="TTE72" s="19"/>
      <c r="TTF72" s="19"/>
      <c r="TTG72" s="19"/>
      <c r="TTH72" s="19"/>
      <c r="TTI72" s="19"/>
      <c r="TTJ72" s="19"/>
      <c r="TTK72" s="19"/>
      <c r="TTL72" s="19"/>
      <c r="TTM72" s="19"/>
      <c r="TTN72" s="19"/>
      <c r="TTO72" s="19"/>
      <c r="TTP72" s="19"/>
      <c r="TTQ72" s="19"/>
      <c r="TTR72" s="19"/>
      <c r="TTS72" s="19"/>
      <c r="TTT72" s="19"/>
      <c r="TTU72" s="19"/>
      <c r="TTV72" s="19"/>
      <c r="TTW72" s="19"/>
      <c r="TTX72" s="19"/>
      <c r="TTY72" s="19"/>
      <c r="TTZ72" s="19"/>
      <c r="TUA72" s="19"/>
      <c r="TUB72" s="19"/>
      <c r="TUC72" s="19"/>
      <c r="TUD72" s="19"/>
      <c r="TUE72" s="19"/>
      <c r="TUF72" s="19"/>
      <c r="TUG72" s="19"/>
      <c r="TUH72" s="19"/>
      <c r="TUI72" s="19"/>
      <c r="TUJ72" s="19"/>
      <c r="TUK72" s="19"/>
      <c r="TUL72" s="19"/>
      <c r="TUM72" s="19"/>
      <c r="TUN72" s="19"/>
      <c r="TUO72" s="19"/>
      <c r="TUP72" s="19"/>
      <c r="TUQ72" s="19"/>
      <c r="TUR72" s="19"/>
      <c r="TUS72" s="19"/>
      <c r="TUT72" s="19"/>
      <c r="TUU72" s="19"/>
      <c r="TUV72" s="19"/>
      <c r="TUW72" s="19"/>
      <c r="TUX72" s="19"/>
      <c r="TUY72" s="19"/>
      <c r="TUZ72" s="19"/>
      <c r="TVA72" s="19"/>
      <c r="TVB72" s="19"/>
      <c r="TVC72" s="19"/>
      <c r="TVD72" s="19"/>
      <c r="TVE72" s="19"/>
      <c r="TVF72" s="19"/>
      <c r="TVG72" s="19"/>
      <c r="TVH72" s="19"/>
      <c r="TVI72" s="19"/>
      <c r="TVJ72" s="19"/>
      <c r="TVK72" s="19"/>
      <c r="TVL72" s="19"/>
      <c r="TVM72" s="19"/>
      <c r="TVN72" s="19"/>
      <c r="TVO72" s="19"/>
      <c r="TVP72" s="19"/>
      <c r="TVQ72" s="19"/>
      <c r="TVR72" s="19"/>
      <c r="TVS72" s="19"/>
      <c r="TVT72" s="19"/>
      <c r="TVU72" s="19"/>
      <c r="TVV72" s="19"/>
      <c r="TVW72" s="19"/>
      <c r="TVX72" s="19"/>
      <c r="TVY72" s="19"/>
      <c r="TVZ72" s="19"/>
      <c r="TWA72" s="19"/>
      <c r="TWB72" s="19"/>
      <c r="TWC72" s="19"/>
      <c r="TWD72" s="19"/>
      <c r="TWE72" s="19"/>
      <c r="TWF72" s="19"/>
      <c r="TWG72" s="19"/>
      <c r="TWH72" s="19"/>
      <c r="TWI72" s="19"/>
      <c r="TWJ72" s="19"/>
      <c r="TWK72" s="19"/>
      <c r="TWL72" s="19"/>
      <c r="TWM72" s="19"/>
      <c r="TWN72" s="19"/>
      <c r="TWO72" s="19"/>
      <c r="TWP72" s="19"/>
      <c r="TWQ72" s="19"/>
      <c r="TWR72" s="19"/>
      <c r="TWS72" s="19"/>
      <c r="TWT72" s="19"/>
      <c r="TWU72" s="19"/>
      <c r="TWV72" s="19"/>
      <c r="TWW72" s="19"/>
      <c r="TWX72" s="19"/>
      <c r="TWY72" s="19"/>
      <c r="TWZ72" s="19"/>
      <c r="TXA72" s="19"/>
      <c r="TXB72" s="19"/>
      <c r="TXC72" s="19"/>
      <c r="TXD72" s="19"/>
      <c r="TXE72" s="19"/>
      <c r="TXF72" s="19"/>
      <c r="TXG72" s="19"/>
      <c r="TXH72" s="19"/>
      <c r="TXI72" s="19"/>
      <c r="TXJ72" s="19"/>
      <c r="TXK72" s="19"/>
      <c r="TXL72" s="19"/>
      <c r="TXM72" s="19"/>
      <c r="TXN72" s="19"/>
      <c r="TXO72" s="19"/>
      <c r="TXP72" s="19"/>
      <c r="TXQ72" s="19"/>
      <c r="TXR72" s="19"/>
      <c r="TXS72" s="19"/>
      <c r="TXT72" s="19"/>
      <c r="TXU72" s="19"/>
      <c r="TXV72" s="19"/>
      <c r="TXW72" s="19"/>
      <c r="TXX72" s="19"/>
      <c r="TXY72" s="19"/>
      <c r="TXZ72" s="19"/>
      <c r="TYA72" s="19"/>
      <c r="TYB72" s="19"/>
      <c r="TYC72" s="19"/>
      <c r="TYD72" s="19"/>
      <c r="TYE72" s="19"/>
      <c r="TYF72" s="19"/>
      <c r="TYG72" s="19"/>
      <c r="TYH72" s="19"/>
      <c r="TYI72" s="19"/>
      <c r="TYJ72" s="19"/>
      <c r="TYK72" s="19"/>
      <c r="TYL72" s="19"/>
      <c r="TYM72" s="19"/>
      <c r="TYN72" s="19"/>
      <c r="TYO72" s="19"/>
      <c r="TYP72" s="19"/>
      <c r="TYQ72" s="19"/>
      <c r="TYR72" s="19"/>
      <c r="TYS72" s="19"/>
      <c r="TYT72" s="19"/>
      <c r="TYU72" s="19"/>
      <c r="TYV72" s="19"/>
      <c r="TYW72" s="19"/>
      <c r="TYX72" s="19"/>
      <c r="TYY72" s="19"/>
      <c r="TYZ72" s="19"/>
      <c r="TZA72" s="19"/>
      <c r="TZB72" s="19"/>
      <c r="TZC72" s="19"/>
      <c r="TZD72" s="19"/>
      <c r="TZE72" s="19"/>
      <c r="TZF72" s="19"/>
      <c r="TZG72" s="19"/>
      <c r="TZH72" s="19"/>
      <c r="TZI72" s="19"/>
      <c r="TZJ72" s="19"/>
      <c r="TZK72" s="19"/>
      <c r="TZL72" s="19"/>
      <c r="TZM72" s="19"/>
      <c r="TZN72" s="19"/>
      <c r="TZO72" s="19"/>
      <c r="TZP72" s="19"/>
      <c r="TZQ72" s="19"/>
      <c r="TZR72" s="19"/>
      <c r="TZS72" s="19"/>
      <c r="TZT72" s="19"/>
      <c r="TZU72" s="19"/>
      <c r="TZV72" s="19"/>
      <c r="TZW72" s="19"/>
      <c r="TZX72" s="19"/>
      <c r="TZY72" s="19"/>
      <c r="TZZ72" s="19"/>
      <c r="UAA72" s="19"/>
      <c r="UAB72" s="19"/>
      <c r="UAC72" s="19"/>
      <c r="UAD72" s="19"/>
      <c r="UAE72" s="19"/>
      <c r="UAF72" s="19"/>
      <c r="UAG72" s="19"/>
      <c r="UAH72" s="19"/>
      <c r="UAI72" s="19"/>
      <c r="UAJ72" s="19"/>
      <c r="UAK72" s="19"/>
      <c r="UAL72" s="19"/>
      <c r="UAM72" s="19"/>
      <c r="UAN72" s="19"/>
      <c r="UAO72" s="19"/>
      <c r="UAP72" s="19"/>
      <c r="UAQ72" s="19"/>
      <c r="UAR72" s="19"/>
      <c r="UAS72" s="19"/>
      <c r="UAT72" s="19"/>
      <c r="UAU72" s="19"/>
      <c r="UAV72" s="19"/>
      <c r="UAW72" s="19"/>
      <c r="UAX72" s="19"/>
      <c r="UAY72" s="19"/>
      <c r="UAZ72" s="19"/>
      <c r="UBA72" s="19"/>
      <c r="UBB72" s="19"/>
      <c r="UBC72" s="19"/>
      <c r="UBD72" s="19"/>
      <c r="UBE72" s="19"/>
      <c r="UBF72" s="19"/>
      <c r="UBG72" s="19"/>
      <c r="UBH72" s="19"/>
      <c r="UBI72" s="19"/>
      <c r="UBJ72" s="19"/>
      <c r="UBK72" s="19"/>
      <c r="UBL72" s="19"/>
      <c r="UBM72" s="19"/>
      <c r="UBN72" s="19"/>
      <c r="UBO72" s="19"/>
      <c r="UBP72" s="19"/>
      <c r="UBQ72" s="19"/>
      <c r="UBR72" s="19"/>
      <c r="UBS72" s="19"/>
      <c r="UBT72" s="19"/>
      <c r="UBU72" s="19"/>
      <c r="UBV72" s="19"/>
      <c r="UBW72" s="19"/>
      <c r="UBX72" s="19"/>
      <c r="UBY72" s="19"/>
      <c r="UBZ72" s="19"/>
      <c r="UCA72" s="19"/>
      <c r="UCB72" s="19"/>
      <c r="UCC72" s="19"/>
      <c r="UCD72" s="19"/>
      <c r="UCE72" s="19"/>
      <c r="UCF72" s="19"/>
      <c r="UCG72" s="19"/>
      <c r="UCH72" s="19"/>
      <c r="UCI72" s="19"/>
      <c r="UCJ72" s="19"/>
      <c r="UCK72" s="19"/>
      <c r="UCL72" s="19"/>
      <c r="UCM72" s="19"/>
      <c r="UCN72" s="19"/>
      <c r="UCO72" s="19"/>
      <c r="UCP72" s="19"/>
      <c r="UCQ72" s="19"/>
      <c r="UCR72" s="19"/>
      <c r="UCS72" s="19"/>
      <c r="UCT72" s="19"/>
      <c r="UCU72" s="19"/>
      <c r="UCV72" s="19"/>
      <c r="UCW72" s="19"/>
      <c r="UCX72" s="19"/>
      <c r="UCY72" s="19"/>
      <c r="UCZ72" s="19"/>
      <c r="UDA72" s="19"/>
      <c r="UDB72" s="19"/>
      <c r="UDC72" s="19"/>
      <c r="UDD72" s="19"/>
      <c r="UDE72" s="19"/>
      <c r="UDF72" s="19"/>
      <c r="UDG72" s="19"/>
      <c r="UDH72" s="19"/>
      <c r="UDI72" s="19"/>
      <c r="UDJ72" s="19"/>
      <c r="UDK72" s="19"/>
      <c r="UDL72" s="19"/>
      <c r="UDM72" s="19"/>
      <c r="UDN72" s="19"/>
      <c r="UDO72" s="19"/>
      <c r="UDP72" s="19"/>
      <c r="UDQ72" s="19"/>
      <c r="UDR72" s="19"/>
      <c r="UDS72" s="19"/>
      <c r="UDT72" s="19"/>
      <c r="UDU72" s="19"/>
      <c r="UDV72" s="19"/>
      <c r="UDW72" s="19"/>
      <c r="UDX72" s="19"/>
      <c r="UDY72" s="19"/>
      <c r="UDZ72" s="19"/>
      <c r="UEA72" s="19"/>
      <c r="UEB72" s="19"/>
      <c r="UEC72" s="19"/>
      <c r="UED72" s="19"/>
      <c r="UEE72" s="19"/>
      <c r="UEF72" s="19"/>
      <c r="UEG72" s="19"/>
      <c r="UEH72" s="19"/>
      <c r="UEI72" s="19"/>
      <c r="UEJ72" s="19"/>
      <c r="UEK72" s="19"/>
      <c r="UEL72" s="19"/>
      <c r="UEM72" s="19"/>
      <c r="UEN72" s="19"/>
      <c r="UEO72" s="19"/>
      <c r="UEP72" s="19"/>
      <c r="UEQ72" s="19"/>
      <c r="UER72" s="19"/>
      <c r="UES72" s="19"/>
      <c r="UET72" s="19"/>
      <c r="UEU72" s="19"/>
      <c r="UEV72" s="19"/>
      <c r="UEW72" s="19"/>
      <c r="UEX72" s="19"/>
      <c r="UEY72" s="19"/>
      <c r="UEZ72" s="19"/>
      <c r="UFA72" s="19"/>
      <c r="UFB72" s="19"/>
      <c r="UFC72" s="19"/>
      <c r="UFD72" s="19"/>
      <c r="UFE72" s="19"/>
      <c r="UFF72" s="19"/>
      <c r="UFG72" s="19"/>
      <c r="UFH72" s="19"/>
      <c r="UFI72" s="19"/>
      <c r="UFJ72" s="19"/>
      <c r="UFK72" s="19"/>
      <c r="UFL72" s="19"/>
      <c r="UFM72" s="19"/>
      <c r="UFN72" s="19"/>
      <c r="UFO72" s="19"/>
      <c r="UFP72" s="19"/>
      <c r="UFQ72" s="19"/>
      <c r="UFR72" s="19"/>
      <c r="UFS72" s="19"/>
      <c r="UFT72" s="19"/>
      <c r="UFU72" s="19"/>
      <c r="UFV72" s="19"/>
      <c r="UFW72" s="19"/>
      <c r="UFX72" s="19"/>
      <c r="UFY72" s="19"/>
      <c r="UFZ72" s="19"/>
      <c r="UGA72" s="19"/>
      <c r="UGB72" s="19"/>
      <c r="UGC72" s="19"/>
      <c r="UGD72" s="19"/>
      <c r="UGE72" s="19"/>
      <c r="UGF72" s="19"/>
      <c r="UGG72" s="19"/>
      <c r="UGH72" s="19"/>
      <c r="UGI72" s="19"/>
      <c r="UGJ72" s="19"/>
      <c r="UGK72" s="19"/>
      <c r="UGL72" s="19"/>
      <c r="UGM72" s="19"/>
      <c r="UGN72" s="19"/>
      <c r="UGO72" s="19"/>
      <c r="UGP72" s="19"/>
      <c r="UGQ72" s="19"/>
      <c r="UGR72" s="19"/>
      <c r="UGS72" s="19"/>
      <c r="UGT72" s="19"/>
      <c r="UGU72" s="19"/>
      <c r="UGV72" s="19"/>
      <c r="UGW72" s="19"/>
      <c r="UGX72" s="19"/>
      <c r="UGY72" s="19"/>
      <c r="UGZ72" s="19"/>
      <c r="UHA72" s="19"/>
      <c r="UHB72" s="19"/>
      <c r="UHC72" s="19"/>
      <c r="UHD72" s="19"/>
      <c r="UHE72" s="19"/>
      <c r="UHF72" s="19"/>
      <c r="UHG72" s="19"/>
      <c r="UHH72" s="19"/>
      <c r="UHI72" s="19"/>
      <c r="UHJ72" s="19"/>
      <c r="UHK72" s="19"/>
      <c r="UHL72" s="19"/>
      <c r="UHM72" s="19"/>
      <c r="UHN72" s="19"/>
      <c r="UHO72" s="19"/>
      <c r="UHP72" s="19"/>
      <c r="UHQ72" s="19"/>
      <c r="UHR72" s="19"/>
      <c r="UHS72" s="19"/>
      <c r="UHT72" s="19"/>
      <c r="UHU72" s="19"/>
      <c r="UHV72" s="19"/>
      <c r="UHW72" s="19"/>
      <c r="UHX72" s="19"/>
      <c r="UHY72" s="19"/>
      <c r="UHZ72" s="19"/>
      <c r="UIA72" s="19"/>
      <c r="UIB72" s="19"/>
      <c r="UIC72" s="19"/>
      <c r="UID72" s="19"/>
      <c r="UIE72" s="19"/>
      <c r="UIF72" s="19"/>
      <c r="UIG72" s="19"/>
      <c r="UIH72" s="19"/>
      <c r="UII72" s="19"/>
      <c r="UIJ72" s="19"/>
      <c r="UIK72" s="19"/>
      <c r="UIL72" s="19"/>
      <c r="UIM72" s="19"/>
      <c r="UIN72" s="19"/>
      <c r="UIO72" s="19"/>
      <c r="UIP72" s="19"/>
      <c r="UIQ72" s="19"/>
      <c r="UIR72" s="19"/>
      <c r="UIS72" s="19"/>
      <c r="UIT72" s="19"/>
      <c r="UIU72" s="19"/>
      <c r="UIV72" s="19"/>
      <c r="UIW72" s="19"/>
      <c r="UIX72" s="19"/>
      <c r="UIY72" s="19"/>
      <c r="UIZ72" s="19"/>
      <c r="UJA72" s="19"/>
      <c r="UJB72" s="19"/>
      <c r="UJC72" s="19"/>
      <c r="UJD72" s="19"/>
      <c r="UJE72" s="19"/>
      <c r="UJF72" s="19"/>
      <c r="UJG72" s="19"/>
      <c r="UJH72" s="19"/>
      <c r="UJI72" s="19"/>
      <c r="UJJ72" s="19"/>
      <c r="UJK72" s="19"/>
      <c r="UJL72" s="19"/>
      <c r="UJM72" s="19"/>
      <c r="UJN72" s="19"/>
      <c r="UJO72" s="19"/>
      <c r="UJP72" s="19"/>
      <c r="UJQ72" s="19"/>
      <c r="UJR72" s="19"/>
      <c r="UJS72" s="19"/>
      <c r="UJT72" s="19"/>
      <c r="UJU72" s="19"/>
      <c r="UJV72" s="19"/>
      <c r="UJW72" s="19"/>
      <c r="UJX72" s="19"/>
      <c r="UJY72" s="19"/>
      <c r="UJZ72" s="19"/>
      <c r="UKA72" s="19"/>
      <c r="UKB72" s="19"/>
      <c r="UKC72" s="19"/>
      <c r="UKD72" s="19"/>
      <c r="UKE72" s="19"/>
      <c r="UKF72" s="19"/>
      <c r="UKG72" s="19"/>
      <c r="UKH72" s="19"/>
      <c r="UKI72" s="19"/>
      <c r="UKJ72" s="19"/>
      <c r="UKK72" s="19"/>
      <c r="UKL72" s="19"/>
      <c r="UKM72" s="19"/>
      <c r="UKN72" s="19"/>
      <c r="UKO72" s="19"/>
      <c r="UKP72" s="19"/>
      <c r="UKQ72" s="19"/>
      <c r="UKR72" s="19"/>
      <c r="UKS72" s="19"/>
      <c r="UKT72" s="19"/>
      <c r="UKU72" s="19"/>
      <c r="UKV72" s="19"/>
      <c r="UKW72" s="19"/>
      <c r="UKX72" s="19"/>
      <c r="UKY72" s="19"/>
      <c r="UKZ72" s="19"/>
      <c r="ULA72" s="19"/>
      <c r="ULB72" s="19"/>
      <c r="ULC72" s="19"/>
      <c r="ULD72" s="19"/>
      <c r="ULE72" s="19"/>
      <c r="ULF72" s="19"/>
      <c r="ULG72" s="19"/>
      <c r="ULH72" s="19"/>
      <c r="ULI72" s="19"/>
      <c r="ULJ72" s="19"/>
      <c r="ULK72" s="19"/>
      <c r="ULL72" s="19"/>
      <c r="ULM72" s="19"/>
      <c r="ULN72" s="19"/>
      <c r="ULO72" s="19"/>
      <c r="ULP72" s="19"/>
      <c r="ULQ72" s="19"/>
      <c r="ULR72" s="19"/>
      <c r="ULS72" s="19"/>
      <c r="ULT72" s="19"/>
      <c r="ULU72" s="19"/>
      <c r="ULV72" s="19"/>
      <c r="ULW72" s="19"/>
      <c r="ULX72" s="19"/>
      <c r="ULY72" s="19"/>
      <c r="ULZ72" s="19"/>
      <c r="UMA72" s="19"/>
      <c r="UMB72" s="19"/>
      <c r="UMC72" s="19"/>
      <c r="UMD72" s="19"/>
      <c r="UME72" s="19"/>
      <c r="UMF72" s="19"/>
      <c r="UMG72" s="19"/>
      <c r="UMH72" s="19"/>
      <c r="UMI72" s="19"/>
      <c r="UMJ72" s="19"/>
      <c r="UMK72" s="19"/>
      <c r="UML72" s="19"/>
      <c r="UMM72" s="19"/>
      <c r="UMN72" s="19"/>
      <c r="UMO72" s="19"/>
      <c r="UMP72" s="19"/>
      <c r="UMQ72" s="19"/>
      <c r="UMR72" s="19"/>
      <c r="UMS72" s="19"/>
      <c r="UMT72" s="19"/>
      <c r="UMU72" s="19"/>
      <c r="UMV72" s="19"/>
      <c r="UMW72" s="19"/>
      <c r="UMX72" s="19"/>
      <c r="UMY72" s="19"/>
      <c r="UMZ72" s="19"/>
      <c r="UNA72" s="19"/>
      <c r="UNB72" s="19"/>
      <c r="UNC72" s="19"/>
      <c r="UND72" s="19"/>
      <c r="UNE72" s="19"/>
      <c r="UNF72" s="19"/>
      <c r="UNG72" s="19"/>
      <c r="UNH72" s="19"/>
      <c r="UNI72" s="19"/>
      <c r="UNJ72" s="19"/>
      <c r="UNK72" s="19"/>
      <c r="UNL72" s="19"/>
      <c r="UNM72" s="19"/>
      <c r="UNN72" s="19"/>
      <c r="UNO72" s="19"/>
      <c r="UNP72" s="19"/>
      <c r="UNQ72" s="19"/>
      <c r="UNR72" s="19"/>
      <c r="UNS72" s="19"/>
      <c r="UNT72" s="19"/>
      <c r="UNU72" s="19"/>
      <c r="UNV72" s="19"/>
      <c r="UNW72" s="19"/>
      <c r="UNX72" s="19"/>
      <c r="UNY72" s="19"/>
      <c r="UNZ72" s="19"/>
      <c r="UOA72" s="19"/>
      <c r="UOB72" s="19"/>
      <c r="UOC72" s="19"/>
      <c r="UOD72" s="19"/>
      <c r="UOE72" s="19"/>
      <c r="UOF72" s="19"/>
      <c r="UOG72" s="19"/>
      <c r="UOH72" s="19"/>
      <c r="UOI72" s="19"/>
      <c r="UOJ72" s="19"/>
      <c r="UOK72" s="19"/>
      <c r="UOL72" s="19"/>
      <c r="UOM72" s="19"/>
      <c r="UON72" s="19"/>
      <c r="UOO72" s="19"/>
      <c r="UOP72" s="19"/>
      <c r="UOQ72" s="19"/>
      <c r="UOR72" s="19"/>
      <c r="UOS72" s="19"/>
      <c r="UOT72" s="19"/>
      <c r="UOU72" s="19"/>
      <c r="UOV72" s="19"/>
      <c r="UOW72" s="19"/>
      <c r="UOX72" s="19"/>
      <c r="UOY72" s="19"/>
      <c r="UOZ72" s="19"/>
      <c r="UPA72" s="19"/>
      <c r="UPB72" s="19"/>
      <c r="UPC72" s="19"/>
      <c r="UPD72" s="19"/>
      <c r="UPE72" s="19"/>
      <c r="UPF72" s="19"/>
      <c r="UPG72" s="19"/>
      <c r="UPH72" s="19"/>
      <c r="UPI72" s="19"/>
      <c r="UPJ72" s="19"/>
      <c r="UPK72" s="19"/>
      <c r="UPL72" s="19"/>
      <c r="UPM72" s="19"/>
      <c r="UPN72" s="19"/>
      <c r="UPO72" s="19"/>
      <c r="UPP72" s="19"/>
      <c r="UPQ72" s="19"/>
      <c r="UPR72" s="19"/>
      <c r="UPS72" s="19"/>
      <c r="UPT72" s="19"/>
      <c r="UPU72" s="19"/>
      <c r="UPV72" s="19"/>
      <c r="UPW72" s="19"/>
      <c r="UPX72" s="19"/>
      <c r="UPY72" s="19"/>
      <c r="UPZ72" s="19"/>
      <c r="UQA72" s="19"/>
      <c r="UQB72" s="19"/>
      <c r="UQC72" s="19"/>
      <c r="UQD72" s="19"/>
      <c r="UQE72" s="19"/>
      <c r="UQF72" s="19"/>
      <c r="UQG72" s="19"/>
      <c r="UQH72" s="19"/>
      <c r="UQI72" s="19"/>
      <c r="UQJ72" s="19"/>
      <c r="UQK72" s="19"/>
      <c r="UQL72" s="19"/>
      <c r="UQM72" s="19"/>
      <c r="UQN72" s="19"/>
      <c r="UQO72" s="19"/>
      <c r="UQP72" s="19"/>
      <c r="UQQ72" s="19"/>
      <c r="UQR72" s="19"/>
      <c r="UQS72" s="19"/>
      <c r="UQT72" s="19"/>
      <c r="UQU72" s="19"/>
      <c r="UQV72" s="19"/>
      <c r="UQW72" s="19"/>
      <c r="UQX72" s="19"/>
      <c r="UQY72" s="19"/>
      <c r="UQZ72" s="19"/>
      <c r="URA72" s="19"/>
      <c r="URB72" s="19"/>
      <c r="URC72" s="19"/>
      <c r="URD72" s="19"/>
      <c r="URE72" s="19"/>
      <c r="URF72" s="19"/>
      <c r="URG72" s="19"/>
      <c r="URH72" s="19"/>
      <c r="URI72" s="19"/>
      <c r="URJ72" s="19"/>
      <c r="URK72" s="19"/>
      <c r="URL72" s="19"/>
      <c r="URM72" s="19"/>
      <c r="URN72" s="19"/>
      <c r="URO72" s="19"/>
      <c r="URP72" s="19"/>
      <c r="URQ72" s="19"/>
      <c r="URR72" s="19"/>
      <c r="URS72" s="19"/>
      <c r="URT72" s="19"/>
      <c r="URU72" s="19"/>
      <c r="URV72" s="19"/>
      <c r="URW72" s="19"/>
      <c r="URX72" s="19"/>
      <c r="URY72" s="19"/>
      <c r="URZ72" s="19"/>
      <c r="USA72" s="19"/>
      <c r="USB72" s="19"/>
      <c r="USC72" s="19"/>
      <c r="USD72" s="19"/>
      <c r="USE72" s="19"/>
      <c r="USF72" s="19"/>
      <c r="USG72" s="19"/>
      <c r="USH72" s="19"/>
      <c r="USI72" s="19"/>
      <c r="USJ72" s="19"/>
      <c r="USK72" s="19"/>
      <c r="USL72" s="19"/>
      <c r="USM72" s="19"/>
      <c r="USN72" s="19"/>
      <c r="USO72" s="19"/>
      <c r="USP72" s="19"/>
      <c r="USQ72" s="19"/>
      <c r="USR72" s="19"/>
      <c r="USS72" s="19"/>
      <c r="UST72" s="19"/>
      <c r="USU72" s="19"/>
      <c r="USV72" s="19"/>
      <c r="USW72" s="19"/>
      <c r="USX72" s="19"/>
      <c r="USY72" s="19"/>
      <c r="USZ72" s="19"/>
      <c r="UTA72" s="19"/>
      <c r="UTB72" s="19"/>
      <c r="UTC72" s="19"/>
      <c r="UTD72" s="19"/>
      <c r="UTE72" s="19"/>
      <c r="UTF72" s="19"/>
      <c r="UTG72" s="19"/>
      <c r="UTH72" s="19"/>
      <c r="UTI72" s="19"/>
      <c r="UTJ72" s="19"/>
      <c r="UTK72" s="19"/>
      <c r="UTL72" s="19"/>
      <c r="UTM72" s="19"/>
      <c r="UTN72" s="19"/>
      <c r="UTO72" s="19"/>
      <c r="UTP72" s="19"/>
      <c r="UTQ72" s="19"/>
      <c r="UTR72" s="19"/>
      <c r="UTS72" s="19"/>
      <c r="UTT72" s="19"/>
      <c r="UTU72" s="19"/>
      <c r="UTV72" s="19"/>
      <c r="UTW72" s="19"/>
      <c r="UTX72" s="19"/>
      <c r="UTY72" s="19"/>
      <c r="UTZ72" s="19"/>
      <c r="UUA72" s="19"/>
      <c r="UUB72" s="19"/>
      <c r="UUC72" s="19"/>
      <c r="UUD72" s="19"/>
      <c r="UUE72" s="19"/>
      <c r="UUF72" s="19"/>
      <c r="UUG72" s="19"/>
      <c r="UUH72" s="19"/>
      <c r="UUI72" s="19"/>
      <c r="UUJ72" s="19"/>
      <c r="UUK72" s="19"/>
      <c r="UUL72" s="19"/>
      <c r="UUM72" s="19"/>
      <c r="UUN72" s="19"/>
      <c r="UUO72" s="19"/>
      <c r="UUP72" s="19"/>
      <c r="UUQ72" s="19"/>
      <c r="UUR72" s="19"/>
      <c r="UUS72" s="19"/>
      <c r="UUT72" s="19"/>
      <c r="UUU72" s="19"/>
      <c r="UUV72" s="19"/>
      <c r="UUW72" s="19"/>
      <c r="UUX72" s="19"/>
      <c r="UUY72" s="19"/>
      <c r="UUZ72" s="19"/>
      <c r="UVA72" s="19"/>
      <c r="UVB72" s="19"/>
      <c r="UVC72" s="19"/>
      <c r="UVD72" s="19"/>
      <c r="UVE72" s="19"/>
      <c r="UVF72" s="19"/>
      <c r="UVG72" s="19"/>
      <c r="UVH72" s="19"/>
      <c r="UVI72" s="19"/>
      <c r="UVJ72" s="19"/>
      <c r="UVK72" s="19"/>
      <c r="UVL72" s="19"/>
      <c r="UVM72" s="19"/>
      <c r="UVN72" s="19"/>
      <c r="UVO72" s="19"/>
      <c r="UVP72" s="19"/>
      <c r="UVQ72" s="19"/>
      <c r="UVR72" s="19"/>
      <c r="UVS72" s="19"/>
      <c r="UVT72" s="19"/>
      <c r="UVU72" s="19"/>
      <c r="UVV72" s="19"/>
      <c r="UVW72" s="19"/>
      <c r="UVX72" s="19"/>
      <c r="UVY72" s="19"/>
      <c r="UVZ72" s="19"/>
      <c r="UWA72" s="19"/>
      <c r="UWB72" s="19"/>
      <c r="UWC72" s="19"/>
      <c r="UWD72" s="19"/>
      <c r="UWE72" s="19"/>
      <c r="UWF72" s="19"/>
      <c r="UWG72" s="19"/>
      <c r="UWH72" s="19"/>
      <c r="UWI72" s="19"/>
      <c r="UWJ72" s="19"/>
      <c r="UWK72" s="19"/>
      <c r="UWL72" s="19"/>
      <c r="UWM72" s="19"/>
      <c r="UWN72" s="19"/>
      <c r="UWO72" s="19"/>
      <c r="UWP72" s="19"/>
      <c r="UWQ72" s="19"/>
      <c r="UWR72" s="19"/>
      <c r="UWS72" s="19"/>
      <c r="UWT72" s="19"/>
      <c r="UWU72" s="19"/>
      <c r="UWV72" s="19"/>
      <c r="UWW72" s="19"/>
      <c r="UWX72" s="19"/>
      <c r="UWY72" s="19"/>
      <c r="UWZ72" s="19"/>
      <c r="UXA72" s="19"/>
      <c r="UXB72" s="19"/>
      <c r="UXC72" s="19"/>
      <c r="UXD72" s="19"/>
      <c r="UXE72" s="19"/>
      <c r="UXF72" s="19"/>
      <c r="UXG72" s="19"/>
      <c r="UXH72" s="19"/>
      <c r="UXI72" s="19"/>
      <c r="UXJ72" s="19"/>
      <c r="UXK72" s="19"/>
      <c r="UXL72" s="19"/>
      <c r="UXM72" s="19"/>
      <c r="UXN72" s="19"/>
      <c r="UXO72" s="19"/>
      <c r="UXP72" s="19"/>
      <c r="UXQ72" s="19"/>
      <c r="UXR72" s="19"/>
      <c r="UXS72" s="19"/>
      <c r="UXT72" s="19"/>
      <c r="UXU72" s="19"/>
      <c r="UXV72" s="19"/>
      <c r="UXW72" s="19"/>
      <c r="UXX72" s="19"/>
      <c r="UXY72" s="19"/>
      <c r="UXZ72" s="19"/>
      <c r="UYA72" s="19"/>
      <c r="UYB72" s="19"/>
      <c r="UYC72" s="19"/>
      <c r="UYD72" s="19"/>
      <c r="UYE72" s="19"/>
      <c r="UYF72" s="19"/>
      <c r="UYG72" s="19"/>
      <c r="UYH72" s="19"/>
      <c r="UYI72" s="19"/>
      <c r="UYJ72" s="19"/>
      <c r="UYK72" s="19"/>
      <c r="UYL72" s="19"/>
      <c r="UYM72" s="19"/>
      <c r="UYN72" s="19"/>
      <c r="UYO72" s="19"/>
      <c r="UYP72" s="19"/>
      <c r="UYQ72" s="19"/>
      <c r="UYR72" s="19"/>
      <c r="UYS72" s="19"/>
      <c r="UYT72" s="19"/>
      <c r="UYU72" s="19"/>
      <c r="UYV72" s="19"/>
      <c r="UYW72" s="19"/>
      <c r="UYX72" s="19"/>
      <c r="UYY72" s="19"/>
      <c r="UYZ72" s="19"/>
      <c r="UZA72" s="19"/>
      <c r="UZB72" s="19"/>
      <c r="UZC72" s="19"/>
      <c r="UZD72" s="19"/>
      <c r="UZE72" s="19"/>
      <c r="UZF72" s="19"/>
      <c r="UZG72" s="19"/>
      <c r="UZH72" s="19"/>
      <c r="UZI72" s="19"/>
      <c r="UZJ72" s="19"/>
      <c r="UZK72" s="19"/>
      <c r="UZL72" s="19"/>
      <c r="UZM72" s="19"/>
      <c r="UZN72" s="19"/>
      <c r="UZO72" s="19"/>
      <c r="UZP72" s="19"/>
      <c r="UZQ72" s="19"/>
      <c r="UZR72" s="19"/>
      <c r="UZS72" s="19"/>
      <c r="UZT72" s="19"/>
      <c r="UZU72" s="19"/>
      <c r="UZV72" s="19"/>
      <c r="UZW72" s="19"/>
      <c r="UZX72" s="19"/>
      <c r="UZY72" s="19"/>
      <c r="UZZ72" s="19"/>
      <c r="VAA72" s="19"/>
      <c r="VAB72" s="19"/>
      <c r="VAC72" s="19"/>
      <c r="VAD72" s="19"/>
      <c r="VAE72" s="19"/>
      <c r="VAF72" s="19"/>
      <c r="VAG72" s="19"/>
      <c r="VAH72" s="19"/>
      <c r="VAI72" s="19"/>
      <c r="VAJ72" s="19"/>
      <c r="VAK72" s="19"/>
      <c r="VAL72" s="19"/>
      <c r="VAM72" s="19"/>
      <c r="VAN72" s="19"/>
      <c r="VAO72" s="19"/>
      <c r="VAP72" s="19"/>
      <c r="VAQ72" s="19"/>
      <c r="VAR72" s="19"/>
      <c r="VAS72" s="19"/>
      <c r="VAT72" s="19"/>
      <c r="VAU72" s="19"/>
      <c r="VAV72" s="19"/>
      <c r="VAW72" s="19"/>
      <c r="VAX72" s="19"/>
      <c r="VAY72" s="19"/>
      <c r="VAZ72" s="19"/>
      <c r="VBA72" s="19"/>
      <c r="VBB72" s="19"/>
      <c r="VBC72" s="19"/>
      <c r="VBD72" s="19"/>
      <c r="VBE72" s="19"/>
      <c r="VBF72" s="19"/>
      <c r="VBG72" s="19"/>
      <c r="VBH72" s="19"/>
      <c r="VBI72" s="19"/>
      <c r="VBJ72" s="19"/>
      <c r="VBK72" s="19"/>
      <c r="VBL72" s="19"/>
      <c r="VBM72" s="19"/>
      <c r="VBN72" s="19"/>
      <c r="VBO72" s="19"/>
      <c r="VBP72" s="19"/>
      <c r="VBQ72" s="19"/>
      <c r="VBR72" s="19"/>
      <c r="VBS72" s="19"/>
      <c r="VBT72" s="19"/>
      <c r="VBU72" s="19"/>
      <c r="VBV72" s="19"/>
      <c r="VBW72" s="19"/>
      <c r="VBX72" s="19"/>
      <c r="VBY72" s="19"/>
      <c r="VBZ72" s="19"/>
      <c r="VCA72" s="19"/>
      <c r="VCB72" s="19"/>
      <c r="VCC72" s="19"/>
      <c r="VCD72" s="19"/>
      <c r="VCE72" s="19"/>
      <c r="VCF72" s="19"/>
      <c r="VCG72" s="19"/>
      <c r="VCH72" s="19"/>
      <c r="VCI72" s="19"/>
      <c r="VCJ72" s="19"/>
      <c r="VCK72" s="19"/>
      <c r="VCL72" s="19"/>
      <c r="VCM72" s="19"/>
      <c r="VCN72" s="19"/>
      <c r="VCO72" s="19"/>
      <c r="VCP72" s="19"/>
      <c r="VCQ72" s="19"/>
      <c r="VCR72" s="19"/>
      <c r="VCS72" s="19"/>
      <c r="VCT72" s="19"/>
      <c r="VCU72" s="19"/>
      <c r="VCV72" s="19"/>
      <c r="VCW72" s="19"/>
      <c r="VCX72" s="19"/>
      <c r="VCY72" s="19"/>
      <c r="VCZ72" s="19"/>
      <c r="VDA72" s="19"/>
      <c r="VDB72" s="19"/>
      <c r="VDC72" s="19"/>
      <c r="VDD72" s="19"/>
      <c r="VDE72" s="19"/>
      <c r="VDF72" s="19"/>
      <c r="VDG72" s="19"/>
      <c r="VDH72" s="19"/>
      <c r="VDI72" s="19"/>
      <c r="VDJ72" s="19"/>
      <c r="VDK72" s="19"/>
      <c r="VDL72" s="19"/>
      <c r="VDM72" s="19"/>
      <c r="VDN72" s="19"/>
      <c r="VDO72" s="19"/>
      <c r="VDP72" s="19"/>
      <c r="VDQ72" s="19"/>
      <c r="VDR72" s="19"/>
      <c r="VDS72" s="19"/>
      <c r="VDT72" s="19"/>
      <c r="VDU72" s="19"/>
      <c r="VDV72" s="19"/>
      <c r="VDW72" s="19"/>
      <c r="VDX72" s="19"/>
      <c r="VDY72" s="19"/>
      <c r="VDZ72" s="19"/>
      <c r="VEA72" s="19"/>
      <c r="VEB72" s="19"/>
      <c r="VEC72" s="19"/>
      <c r="VED72" s="19"/>
      <c r="VEE72" s="19"/>
      <c r="VEF72" s="19"/>
      <c r="VEG72" s="19"/>
      <c r="VEH72" s="19"/>
      <c r="VEI72" s="19"/>
      <c r="VEJ72" s="19"/>
      <c r="VEK72" s="19"/>
      <c r="VEL72" s="19"/>
      <c r="VEM72" s="19"/>
      <c r="VEN72" s="19"/>
      <c r="VEO72" s="19"/>
      <c r="VEP72" s="19"/>
      <c r="VEQ72" s="19"/>
      <c r="VER72" s="19"/>
      <c r="VES72" s="19"/>
      <c r="VET72" s="19"/>
      <c r="VEU72" s="19"/>
      <c r="VEV72" s="19"/>
      <c r="VEW72" s="19"/>
      <c r="VEX72" s="19"/>
      <c r="VEY72" s="19"/>
      <c r="VEZ72" s="19"/>
      <c r="VFA72" s="19"/>
      <c r="VFB72" s="19"/>
      <c r="VFC72" s="19"/>
      <c r="VFD72" s="19"/>
      <c r="VFE72" s="19"/>
      <c r="VFF72" s="19"/>
      <c r="VFG72" s="19"/>
      <c r="VFH72" s="19"/>
      <c r="VFI72" s="19"/>
      <c r="VFJ72" s="19"/>
      <c r="VFK72" s="19"/>
      <c r="VFL72" s="19"/>
      <c r="VFM72" s="19"/>
      <c r="VFN72" s="19"/>
      <c r="VFO72" s="19"/>
      <c r="VFP72" s="19"/>
      <c r="VFQ72" s="19"/>
      <c r="VFR72" s="19"/>
      <c r="VFS72" s="19"/>
      <c r="VFT72" s="19"/>
      <c r="VFU72" s="19"/>
      <c r="VFV72" s="19"/>
      <c r="VFW72" s="19"/>
      <c r="VFX72" s="19"/>
      <c r="VFY72" s="19"/>
      <c r="VFZ72" s="19"/>
      <c r="VGA72" s="19"/>
      <c r="VGB72" s="19"/>
      <c r="VGC72" s="19"/>
      <c r="VGD72" s="19"/>
      <c r="VGE72" s="19"/>
      <c r="VGF72" s="19"/>
      <c r="VGG72" s="19"/>
      <c r="VGH72" s="19"/>
      <c r="VGI72" s="19"/>
      <c r="VGJ72" s="19"/>
      <c r="VGK72" s="19"/>
      <c r="VGL72" s="19"/>
      <c r="VGM72" s="19"/>
      <c r="VGN72" s="19"/>
      <c r="VGO72" s="19"/>
      <c r="VGP72" s="19"/>
      <c r="VGQ72" s="19"/>
      <c r="VGR72" s="19"/>
      <c r="VGS72" s="19"/>
      <c r="VGT72" s="19"/>
      <c r="VGU72" s="19"/>
      <c r="VGV72" s="19"/>
      <c r="VGW72" s="19"/>
      <c r="VGX72" s="19"/>
      <c r="VGY72" s="19"/>
      <c r="VGZ72" s="19"/>
      <c r="VHA72" s="19"/>
      <c r="VHB72" s="19"/>
      <c r="VHC72" s="19"/>
      <c r="VHD72" s="19"/>
      <c r="VHE72" s="19"/>
      <c r="VHF72" s="19"/>
      <c r="VHG72" s="19"/>
      <c r="VHH72" s="19"/>
      <c r="VHI72" s="19"/>
      <c r="VHJ72" s="19"/>
      <c r="VHK72" s="19"/>
      <c r="VHL72" s="19"/>
      <c r="VHM72" s="19"/>
      <c r="VHN72" s="19"/>
      <c r="VHO72" s="19"/>
      <c r="VHP72" s="19"/>
      <c r="VHQ72" s="19"/>
      <c r="VHR72" s="19"/>
      <c r="VHS72" s="19"/>
      <c r="VHT72" s="19"/>
      <c r="VHU72" s="19"/>
      <c r="VHV72" s="19"/>
      <c r="VHW72" s="19"/>
      <c r="VHX72" s="19"/>
      <c r="VHY72" s="19"/>
      <c r="VHZ72" s="19"/>
      <c r="VIA72" s="19"/>
      <c r="VIB72" s="19"/>
      <c r="VIC72" s="19"/>
      <c r="VID72" s="19"/>
      <c r="VIE72" s="19"/>
      <c r="VIF72" s="19"/>
      <c r="VIG72" s="19"/>
      <c r="VIH72" s="19"/>
      <c r="VII72" s="19"/>
      <c r="VIJ72" s="19"/>
      <c r="VIK72" s="19"/>
      <c r="VIL72" s="19"/>
      <c r="VIM72" s="19"/>
      <c r="VIN72" s="19"/>
      <c r="VIO72" s="19"/>
      <c r="VIP72" s="19"/>
      <c r="VIQ72" s="19"/>
      <c r="VIR72" s="19"/>
      <c r="VIS72" s="19"/>
      <c r="VIT72" s="19"/>
      <c r="VIU72" s="19"/>
      <c r="VIV72" s="19"/>
      <c r="VIW72" s="19"/>
      <c r="VIX72" s="19"/>
      <c r="VIY72" s="19"/>
      <c r="VIZ72" s="19"/>
      <c r="VJA72" s="19"/>
      <c r="VJB72" s="19"/>
      <c r="VJC72" s="19"/>
      <c r="VJD72" s="19"/>
      <c r="VJE72" s="19"/>
      <c r="VJF72" s="19"/>
      <c r="VJG72" s="19"/>
      <c r="VJH72" s="19"/>
      <c r="VJI72" s="19"/>
      <c r="VJJ72" s="19"/>
      <c r="VJK72" s="19"/>
      <c r="VJL72" s="19"/>
      <c r="VJM72" s="19"/>
      <c r="VJN72" s="19"/>
      <c r="VJO72" s="19"/>
      <c r="VJP72" s="19"/>
      <c r="VJQ72" s="19"/>
      <c r="VJR72" s="19"/>
      <c r="VJS72" s="19"/>
      <c r="VJT72" s="19"/>
      <c r="VJU72" s="19"/>
      <c r="VJV72" s="19"/>
      <c r="VJW72" s="19"/>
      <c r="VJX72" s="19"/>
      <c r="VJY72" s="19"/>
      <c r="VJZ72" s="19"/>
      <c r="VKA72" s="19"/>
      <c r="VKB72" s="19"/>
      <c r="VKC72" s="19"/>
      <c r="VKD72" s="19"/>
      <c r="VKE72" s="19"/>
      <c r="VKF72" s="19"/>
      <c r="VKG72" s="19"/>
      <c r="VKH72" s="19"/>
      <c r="VKI72" s="19"/>
      <c r="VKJ72" s="19"/>
      <c r="VKK72" s="19"/>
      <c r="VKL72" s="19"/>
      <c r="VKM72" s="19"/>
      <c r="VKN72" s="19"/>
      <c r="VKO72" s="19"/>
      <c r="VKP72" s="19"/>
      <c r="VKQ72" s="19"/>
      <c r="VKR72" s="19"/>
      <c r="VKS72" s="19"/>
      <c r="VKT72" s="19"/>
      <c r="VKU72" s="19"/>
      <c r="VKV72" s="19"/>
      <c r="VKW72" s="19"/>
      <c r="VKX72" s="19"/>
      <c r="VKY72" s="19"/>
      <c r="VKZ72" s="19"/>
      <c r="VLA72" s="19"/>
      <c r="VLB72" s="19"/>
      <c r="VLC72" s="19"/>
      <c r="VLD72" s="19"/>
      <c r="VLE72" s="19"/>
      <c r="VLF72" s="19"/>
      <c r="VLG72" s="19"/>
      <c r="VLH72" s="19"/>
      <c r="VLI72" s="19"/>
      <c r="VLJ72" s="19"/>
      <c r="VLK72" s="19"/>
      <c r="VLL72" s="19"/>
      <c r="VLM72" s="19"/>
      <c r="VLN72" s="19"/>
      <c r="VLO72" s="19"/>
      <c r="VLP72" s="19"/>
      <c r="VLQ72" s="19"/>
      <c r="VLR72" s="19"/>
      <c r="VLS72" s="19"/>
      <c r="VLT72" s="19"/>
      <c r="VLU72" s="19"/>
      <c r="VLV72" s="19"/>
      <c r="VLW72" s="19"/>
      <c r="VLX72" s="19"/>
      <c r="VLY72" s="19"/>
      <c r="VLZ72" s="19"/>
      <c r="VMA72" s="19"/>
      <c r="VMB72" s="19"/>
      <c r="VMC72" s="19"/>
      <c r="VMD72" s="19"/>
      <c r="VME72" s="19"/>
      <c r="VMF72" s="19"/>
      <c r="VMG72" s="19"/>
      <c r="VMH72" s="19"/>
      <c r="VMI72" s="19"/>
      <c r="VMJ72" s="19"/>
      <c r="VMK72" s="19"/>
      <c r="VML72" s="19"/>
      <c r="VMM72" s="19"/>
      <c r="VMN72" s="19"/>
      <c r="VMO72" s="19"/>
      <c r="VMP72" s="19"/>
      <c r="VMQ72" s="19"/>
      <c r="VMR72" s="19"/>
      <c r="VMS72" s="19"/>
      <c r="VMT72" s="19"/>
      <c r="VMU72" s="19"/>
      <c r="VMV72" s="19"/>
      <c r="VMW72" s="19"/>
      <c r="VMX72" s="19"/>
      <c r="VMY72" s="19"/>
      <c r="VMZ72" s="19"/>
      <c r="VNA72" s="19"/>
      <c r="VNB72" s="19"/>
      <c r="VNC72" s="19"/>
      <c r="VND72" s="19"/>
      <c r="VNE72" s="19"/>
      <c r="VNF72" s="19"/>
      <c r="VNG72" s="19"/>
      <c r="VNH72" s="19"/>
      <c r="VNI72" s="19"/>
      <c r="VNJ72" s="19"/>
      <c r="VNK72" s="19"/>
      <c r="VNL72" s="19"/>
      <c r="VNM72" s="19"/>
      <c r="VNN72" s="19"/>
      <c r="VNO72" s="19"/>
      <c r="VNP72" s="19"/>
      <c r="VNQ72" s="19"/>
      <c r="VNR72" s="19"/>
      <c r="VNS72" s="19"/>
      <c r="VNT72" s="19"/>
      <c r="VNU72" s="19"/>
      <c r="VNV72" s="19"/>
      <c r="VNW72" s="19"/>
      <c r="VNX72" s="19"/>
      <c r="VNY72" s="19"/>
      <c r="VNZ72" s="19"/>
      <c r="VOA72" s="19"/>
      <c r="VOB72" s="19"/>
      <c r="VOC72" s="19"/>
      <c r="VOD72" s="19"/>
      <c r="VOE72" s="19"/>
      <c r="VOF72" s="19"/>
      <c r="VOG72" s="19"/>
      <c r="VOH72" s="19"/>
      <c r="VOI72" s="19"/>
      <c r="VOJ72" s="19"/>
      <c r="VOK72" s="19"/>
      <c r="VOL72" s="19"/>
      <c r="VOM72" s="19"/>
      <c r="VON72" s="19"/>
      <c r="VOO72" s="19"/>
      <c r="VOP72" s="19"/>
      <c r="VOQ72" s="19"/>
      <c r="VOR72" s="19"/>
      <c r="VOS72" s="19"/>
      <c r="VOT72" s="19"/>
      <c r="VOU72" s="19"/>
      <c r="VOV72" s="19"/>
      <c r="VOW72" s="19"/>
      <c r="VOX72" s="19"/>
      <c r="VOY72" s="19"/>
      <c r="VOZ72" s="19"/>
      <c r="VPA72" s="19"/>
      <c r="VPB72" s="19"/>
      <c r="VPC72" s="19"/>
      <c r="VPD72" s="19"/>
      <c r="VPE72" s="19"/>
      <c r="VPF72" s="19"/>
      <c r="VPG72" s="19"/>
      <c r="VPH72" s="19"/>
      <c r="VPI72" s="19"/>
      <c r="VPJ72" s="19"/>
      <c r="VPK72" s="19"/>
      <c r="VPL72" s="19"/>
      <c r="VPM72" s="19"/>
      <c r="VPN72" s="19"/>
      <c r="VPO72" s="19"/>
      <c r="VPP72" s="19"/>
      <c r="VPQ72" s="19"/>
      <c r="VPR72" s="19"/>
      <c r="VPS72" s="19"/>
      <c r="VPT72" s="19"/>
      <c r="VPU72" s="19"/>
      <c r="VPV72" s="19"/>
      <c r="VPW72" s="19"/>
      <c r="VPX72" s="19"/>
      <c r="VPY72" s="19"/>
      <c r="VPZ72" s="19"/>
      <c r="VQA72" s="19"/>
      <c r="VQB72" s="19"/>
      <c r="VQC72" s="19"/>
      <c r="VQD72" s="19"/>
      <c r="VQE72" s="19"/>
      <c r="VQF72" s="19"/>
      <c r="VQG72" s="19"/>
      <c r="VQH72" s="19"/>
      <c r="VQI72" s="19"/>
      <c r="VQJ72" s="19"/>
      <c r="VQK72" s="19"/>
      <c r="VQL72" s="19"/>
      <c r="VQM72" s="19"/>
      <c r="VQN72" s="19"/>
      <c r="VQO72" s="19"/>
      <c r="VQP72" s="19"/>
      <c r="VQQ72" s="19"/>
      <c r="VQR72" s="19"/>
      <c r="VQS72" s="19"/>
      <c r="VQT72" s="19"/>
      <c r="VQU72" s="19"/>
      <c r="VQV72" s="19"/>
      <c r="VQW72" s="19"/>
      <c r="VQX72" s="19"/>
      <c r="VQY72" s="19"/>
      <c r="VQZ72" s="19"/>
      <c r="VRA72" s="19"/>
      <c r="VRB72" s="19"/>
      <c r="VRC72" s="19"/>
      <c r="VRD72" s="19"/>
      <c r="VRE72" s="19"/>
      <c r="VRF72" s="19"/>
      <c r="VRG72" s="19"/>
      <c r="VRH72" s="19"/>
      <c r="VRI72" s="19"/>
      <c r="VRJ72" s="19"/>
      <c r="VRK72" s="19"/>
      <c r="VRL72" s="19"/>
      <c r="VRM72" s="19"/>
      <c r="VRN72" s="19"/>
      <c r="VRO72" s="19"/>
      <c r="VRP72" s="19"/>
      <c r="VRQ72" s="19"/>
      <c r="VRR72" s="19"/>
      <c r="VRS72" s="19"/>
      <c r="VRT72" s="19"/>
      <c r="VRU72" s="19"/>
      <c r="VRV72" s="19"/>
      <c r="VRW72" s="19"/>
      <c r="VRX72" s="19"/>
      <c r="VRY72" s="19"/>
      <c r="VRZ72" s="19"/>
      <c r="VSA72" s="19"/>
      <c r="VSB72" s="19"/>
      <c r="VSC72" s="19"/>
      <c r="VSD72" s="19"/>
      <c r="VSE72" s="19"/>
      <c r="VSF72" s="19"/>
      <c r="VSG72" s="19"/>
      <c r="VSH72" s="19"/>
      <c r="VSI72" s="19"/>
      <c r="VSJ72" s="19"/>
      <c r="VSK72" s="19"/>
      <c r="VSL72" s="19"/>
      <c r="VSM72" s="19"/>
      <c r="VSN72" s="19"/>
      <c r="VSO72" s="19"/>
      <c r="VSP72" s="19"/>
      <c r="VSQ72" s="19"/>
      <c r="VSR72" s="19"/>
      <c r="VSS72" s="19"/>
      <c r="VST72" s="19"/>
      <c r="VSU72" s="19"/>
      <c r="VSV72" s="19"/>
      <c r="VSW72" s="19"/>
      <c r="VSX72" s="19"/>
      <c r="VSY72" s="19"/>
      <c r="VSZ72" s="19"/>
      <c r="VTA72" s="19"/>
      <c r="VTB72" s="19"/>
      <c r="VTC72" s="19"/>
      <c r="VTD72" s="19"/>
      <c r="VTE72" s="19"/>
      <c r="VTF72" s="19"/>
      <c r="VTG72" s="19"/>
      <c r="VTH72" s="19"/>
      <c r="VTI72" s="19"/>
      <c r="VTJ72" s="19"/>
      <c r="VTK72" s="19"/>
      <c r="VTL72" s="19"/>
      <c r="VTM72" s="19"/>
      <c r="VTN72" s="19"/>
      <c r="VTO72" s="19"/>
      <c r="VTP72" s="19"/>
      <c r="VTQ72" s="19"/>
      <c r="VTR72" s="19"/>
      <c r="VTS72" s="19"/>
      <c r="VTT72" s="19"/>
      <c r="VTU72" s="19"/>
      <c r="VTV72" s="19"/>
      <c r="VTW72" s="19"/>
      <c r="VTX72" s="19"/>
      <c r="VTY72" s="19"/>
      <c r="VTZ72" s="19"/>
      <c r="VUA72" s="19"/>
      <c r="VUB72" s="19"/>
      <c r="VUC72" s="19"/>
      <c r="VUD72" s="19"/>
      <c r="VUE72" s="19"/>
      <c r="VUF72" s="19"/>
      <c r="VUG72" s="19"/>
      <c r="VUH72" s="19"/>
      <c r="VUI72" s="19"/>
      <c r="VUJ72" s="19"/>
      <c r="VUK72" s="19"/>
      <c r="VUL72" s="19"/>
      <c r="VUM72" s="19"/>
      <c r="VUN72" s="19"/>
      <c r="VUO72" s="19"/>
      <c r="VUP72" s="19"/>
      <c r="VUQ72" s="19"/>
      <c r="VUR72" s="19"/>
      <c r="VUS72" s="19"/>
      <c r="VUT72" s="19"/>
      <c r="VUU72" s="19"/>
      <c r="VUV72" s="19"/>
      <c r="VUW72" s="19"/>
      <c r="VUX72" s="19"/>
      <c r="VUY72" s="19"/>
      <c r="VUZ72" s="19"/>
      <c r="VVA72" s="19"/>
      <c r="VVB72" s="19"/>
      <c r="VVC72" s="19"/>
      <c r="VVD72" s="19"/>
      <c r="VVE72" s="19"/>
      <c r="VVF72" s="19"/>
      <c r="VVG72" s="19"/>
      <c r="VVH72" s="19"/>
      <c r="VVI72" s="19"/>
      <c r="VVJ72" s="19"/>
      <c r="VVK72" s="19"/>
      <c r="VVL72" s="19"/>
      <c r="VVM72" s="19"/>
      <c r="VVN72" s="19"/>
      <c r="VVO72" s="19"/>
      <c r="VVP72" s="19"/>
      <c r="VVQ72" s="19"/>
      <c r="VVR72" s="19"/>
      <c r="VVS72" s="19"/>
      <c r="VVT72" s="19"/>
      <c r="VVU72" s="19"/>
      <c r="VVV72" s="19"/>
      <c r="VVW72" s="19"/>
      <c r="VVX72" s="19"/>
      <c r="VVY72" s="19"/>
      <c r="VVZ72" s="19"/>
      <c r="VWA72" s="19"/>
      <c r="VWB72" s="19"/>
      <c r="VWC72" s="19"/>
      <c r="VWD72" s="19"/>
      <c r="VWE72" s="19"/>
      <c r="VWF72" s="19"/>
      <c r="VWG72" s="19"/>
      <c r="VWH72" s="19"/>
      <c r="VWI72" s="19"/>
      <c r="VWJ72" s="19"/>
      <c r="VWK72" s="19"/>
      <c r="VWL72" s="19"/>
      <c r="VWM72" s="19"/>
      <c r="VWN72" s="19"/>
      <c r="VWO72" s="19"/>
      <c r="VWP72" s="19"/>
      <c r="VWQ72" s="19"/>
      <c r="VWR72" s="19"/>
      <c r="VWS72" s="19"/>
      <c r="VWT72" s="19"/>
      <c r="VWU72" s="19"/>
      <c r="VWV72" s="19"/>
      <c r="VWW72" s="19"/>
      <c r="VWX72" s="19"/>
      <c r="VWY72" s="19"/>
      <c r="VWZ72" s="19"/>
      <c r="VXA72" s="19"/>
      <c r="VXB72" s="19"/>
      <c r="VXC72" s="19"/>
      <c r="VXD72" s="19"/>
      <c r="VXE72" s="19"/>
      <c r="VXF72" s="19"/>
      <c r="VXG72" s="19"/>
      <c r="VXH72" s="19"/>
      <c r="VXI72" s="19"/>
      <c r="VXJ72" s="19"/>
      <c r="VXK72" s="19"/>
      <c r="VXL72" s="19"/>
      <c r="VXM72" s="19"/>
      <c r="VXN72" s="19"/>
      <c r="VXO72" s="19"/>
      <c r="VXP72" s="19"/>
      <c r="VXQ72" s="19"/>
      <c r="VXR72" s="19"/>
      <c r="VXS72" s="19"/>
      <c r="VXT72" s="19"/>
      <c r="VXU72" s="19"/>
      <c r="VXV72" s="19"/>
      <c r="VXW72" s="19"/>
      <c r="VXX72" s="19"/>
      <c r="VXY72" s="19"/>
      <c r="VXZ72" s="19"/>
      <c r="VYA72" s="19"/>
      <c r="VYB72" s="19"/>
      <c r="VYC72" s="19"/>
      <c r="VYD72" s="19"/>
      <c r="VYE72" s="19"/>
      <c r="VYF72" s="19"/>
      <c r="VYG72" s="19"/>
      <c r="VYH72" s="19"/>
      <c r="VYI72" s="19"/>
      <c r="VYJ72" s="19"/>
      <c r="VYK72" s="19"/>
      <c r="VYL72" s="19"/>
      <c r="VYM72" s="19"/>
      <c r="VYN72" s="19"/>
      <c r="VYO72" s="19"/>
      <c r="VYP72" s="19"/>
      <c r="VYQ72" s="19"/>
      <c r="VYR72" s="19"/>
      <c r="VYS72" s="19"/>
      <c r="VYT72" s="19"/>
      <c r="VYU72" s="19"/>
      <c r="VYV72" s="19"/>
      <c r="VYW72" s="19"/>
      <c r="VYX72" s="19"/>
      <c r="VYY72" s="19"/>
      <c r="VYZ72" s="19"/>
      <c r="VZA72" s="19"/>
      <c r="VZB72" s="19"/>
      <c r="VZC72" s="19"/>
      <c r="VZD72" s="19"/>
      <c r="VZE72" s="19"/>
      <c r="VZF72" s="19"/>
      <c r="VZG72" s="19"/>
      <c r="VZH72" s="19"/>
      <c r="VZI72" s="19"/>
      <c r="VZJ72" s="19"/>
      <c r="VZK72" s="19"/>
      <c r="VZL72" s="19"/>
      <c r="VZM72" s="19"/>
      <c r="VZN72" s="19"/>
      <c r="VZO72" s="19"/>
      <c r="VZP72" s="19"/>
      <c r="VZQ72" s="19"/>
      <c r="VZR72" s="19"/>
      <c r="VZS72" s="19"/>
      <c r="VZT72" s="19"/>
      <c r="VZU72" s="19"/>
      <c r="VZV72" s="19"/>
      <c r="VZW72" s="19"/>
      <c r="VZX72" s="19"/>
      <c r="VZY72" s="19"/>
      <c r="VZZ72" s="19"/>
      <c r="WAA72" s="19"/>
      <c r="WAB72" s="19"/>
      <c r="WAC72" s="19"/>
      <c r="WAD72" s="19"/>
      <c r="WAE72" s="19"/>
      <c r="WAF72" s="19"/>
      <c r="WAG72" s="19"/>
      <c r="WAH72" s="19"/>
      <c r="WAI72" s="19"/>
      <c r="WAJ72" s="19"/>
      <c r="WAK72" s="19"/>
      <c r="WAL72" s="19"/>
      <c r="WAM72" s="19"/>
      <c r="WAN72" s="19"/>
      <c r="WAO72" s="19"/>
      <c r="WAP72" s="19"/>
      <c r="WAQ72" s="19"/>
      <c r="WAR72" s="19"/>
      <c r="WAS72" s="19"/>
      <c r="WAT72" s="19"/>
      <c r="WAU72" s="19"/>
      <c r="WAV72" s="19"/>
      <c r="WAW72" s="19"/>
      <c r="WAX72" s="19"/>
      <c r="WAY72" s="19"/>
      <c r="WAZ72" s="19"/>
      <c r="WBA72" s="19"/>
      <c r="WBB72" s="19"/>
      <c r="WBC72" s="19"/>
      <c r="WBD72" s="19"/>
      <c r="WBE72" s="19"/>
      <c r="WBF72" s="19"/>
      <c r="WBG72" s="19"/>
      <c r="WBH72" s="19"/>
      <c r="WBI72" s="19"/>
      <c r="WBJ72" s="19"/>
      <c r="WBK72" s="19"/>
      <c r="WBL72" s="19"/>
      <c r="WBM72" s="19"/>
      <c r="WBN72" s="19"/>
      <c r="WBO72" s="19"/>
      <c r="WBP72" s="19"/>
      <c r="WBQ72" s="19"/>
      <c r="WBR72" s="19"/>
      <c r="WBS72" s="19"/>
      <c r="WBT72" s="19"/>
      <c r="WBU72" s="19"/>
      <c r="WBV72" s="19"/>
      <c r="WBW72" s="19"/>
      <c r="WBX72" s="19"/>
      <c r="WBY72" s="19"/>
      <c r="WBZ72" s="19"/>
      <c r="WCA72" s="19"/>
      <c r="WCB72" s="19"/>
      <c r="WCC72" s="19"/>
      <c r="WCD72" s="19"/>
      <c r="WCE72" s="19"/>
      <c r="WCF72" s="19"/>
      <c r="WCG72" s="19"/>
      <c r="WCH72" s="19"/>
      <c r="WCI72" s="19"/>
      <c r="WCJ72" s="19"/>
      <c r="WCK72" s="19"/>
      <c r="WCL72" s="19"/>
      <c r="WCM72" s="19"/>
      <c r="WCN72" s="19"/>
      <c r="WCO72" s="19"/>
      <c r="WCP72" s="19"/>
      <c r="WCQ72" s="19"/>
      <c r="WCR72" s="19"/>
      <c r="WCS72" s="19"/>
      <c r="WCT72" s="19"/>
      <c r="WCU72" s="19"/>
      <c r="WCV72" s="19"/>
      <c r="WCW72" s="19"/>
      <c r="WCX72" s="19"/>
      <c r="WCY72" s="19"/>
      <c r="WCZ72" s="19"/>
      <c r="WDA72" s="19"/>
      <c r="WDB72" s="19"/>
      <c r="WDC72" s="19"/>
      <c r="WDD72" s="19"/>
      <c r="WDE72" s="19"/>
      <c r="WDF72" s="19"/>
      <c r="WDG72" s="19"/>
      <c r="WDH72" s="19"/>
      <c r="WDI72" s="19"/>
      <c r="WDJ72" s="19"/>
      <c r="WDK72" s="19"/>
      <c r="WDL72" s="19"/>
      <c r="WDM72" s="19"/>
      <c r="WDN72" s="19"/>
      <c r="WDO72" s="19"/>
      <c r="WDP72" s="19"/>
      <c r="WDQ72" s="19"/>
      <c r="WDR72" s="19"/>
      <c r="WDS72" s="19"/>
      <c r="WDT72" s="19"/>
      <c r="WDU72" s="19"/>
      <c r="WDV72" s="19"/>
      <c r="WDW72" s="19"/>
      <c r="WDX72" s="19"/>
      <c r="WDY72" s="19"/>
      <c r="WDZ72" s="19"/>
      <c r="WEA72" s="19"/>
      <c r="WEB72" s="19"/>
      <c r="WEC72" s="19"/>
      <c r="WED72" s="19"/>
      <c r="WEE72" s="19"/>
      <c r="WEF72" s="19"/>
      <c r="WEG72" s="19"/>
      <c r="WEH72" s="19"/>
      <c r="WEI72" s="19"/>
      <c r="WEJ72" s="19"/>
      <c r="WEK72" s="19"/>
      <c r="WEL72" s="19"/>
      <c r="WEM72" s="19"/>
      <c r="WEN72" s="19"/>
      <c r="WEO72" s="19"/>
      <c r="WEP72" s="19"/>
      <c r="WEQ72" s="19"/>
      <c r="WER72" s="19"/>
      <c r="WES72" s="19"/>
      <c r="WET72" s="19"/>
      <c r="WEU72" s="19"/>
      <c r="WEV72" s="19"/>
      <c r="WEW72" s="19"/>
      <c r="WEX72" s="19"/>
      <c r="WEY72" s="19"/>
      <c r="WEZ72" s="19"/>
      <c r="WFA72" s="19"/>
      <c r="WFB72" s="19"/>
      <c r="WFC72" s="19"/>
      <c r="WFD72" s="19"/>
      <c r="WFE72" s="19"/>
      <c r="WFF72" s="19"/>
      <c r="WFG72" s="19"/>
      <c r="WFH72" s="19"/>
      <c r="WFI72" s="19"/>
      <c r="WFJ72" s="19"/>
      <c r="WFK72" s="19"/>
      <c r="WFL72" s="19"/>
      <c r="WFM72" s="19"/>
      <c r="WFN72" s="19"/>
      <c r="WFO72" s="19"/>
      <c r="WFP72" s="19"/>
      <c r="WFQ72" s="19"/>
      <c r="WFR72" s="19"/>
      <c r="WFS72" s="19"/>
      <c r="WFT72" s="19"/>
      <c r="WFU72" s="19"/>
      <c r="WFV72" s="19"/>
      <c r="WFW72" s="19"/>
      <c r="WFX72" s="19"/>
      <c r="WFY72" s="19"/>
      <c r="WFZ72" s="19"/>
      <c r="WGA72" s="19"/>
      <c r="WGB72" s="19"/>
      <c r="WGC72" s="19"/>
      <c r="WGD72" s="19"/>
      <c r="WGE72" s="19"/>
      <c r="WGF72" s="19"/>
      <c r="WGG72" s="19"/>
      <c r="WGH72" s="19"/>
      <c r="WGI72" s="19"/>
      <c r="WGJ72" s="19"/>
      <c r="WGK72" s="19"/>
      <c r="WGL72" s="19"/>
      <c r="WGM72" s="19"/>
      <c r="WGN72" s="19"/>
      <c r="WGO72" s="19"/>
      <c r="WGP72" s="19"/>
      <c r="WGQ72" s="19"/>
      <c r="WGR72" s="19"/>
      <c r="WGS72" s="19"/>
      <c r="WGT72" s="19"/>
      <c r="WGU72" s="19"/>
      <c r="WGV72" s="19"/>
      <c r="WGW72" s="19"/>
      <c r="WGX72" s="19"/>
      <c r="WGY72" s="19"/>
      <c r="WGZ72" s="19"/>
      <c r="WHA72" s="19"/>
      <c r="WHB72" s="19"/>
      <c r="WHC72" s="19"/>
      <c r="WHD72" s="19"/>
      <c r="WHE72" s="19"/>
      <c r="WHF72" s="19"/>
      <c r="WHG72" s="19"/>
      <c r="WHH72" s="19"/>
      <c r="WHI72" s="19"/>
      <c r="WHJ72" s="19"/>
      <c r="WHK72" s="19"/>
      <c r="WHL72" s="19"/>
      <c r="WHM72" s="19"/>
      <c r="WHN72" s="19"/>
      <c r="WHO72" s="19"/>
      <c r="WHP72" s="19"/>
      <c r="WHQ72" s="19"/>
      <c r="WHR72" s="19"/>
      <c r="WHS72" s="19"/>
      <c r="WHT72" s="19"/>
      <c r="WHU72" s="19"/>
      <c r="WHV72" s="19"/>
      <c r="WHW72" s="19"/>
      <c r="WHX72" s="19"/>
      <c r="WHY72" s="19"/>
      <c r="WHZ72" s="19"/>
      <c r="WIA72" s="19"/>
      <c r="WIB72" s="19"/>
      <c r="WIC72" s="19"/>
      <c r="WID72" s="19"/>
      <c r="WIE72" s="19"/>
      <c r="WIF72" s="19"/>
      <c r="WIG72" s="19"/>
      <c r="WIH72" s="19"/>
      <c r="WII72" s="19"/>
      <c r="WIJ72" s="19"/>
      <c r="WIK72" s="19"/>
      <c r="WIL72" s="19"/>
      <c r="WIM72" s="19"/>
      <c r="WIN72" s="19"/>
      <c r="WIO72" s="19"/>
      <c r="WIP72" s="19"/>
      <c r="WIQ72" s="19"/>
      <c r="WIR72" s="19"/>
      <c r="WIS72" s="19"/>
      <c r="WIT72" s="19"/>
      <c r="WIU72" s="19"/>
      <c r="WIV72" s="19"/>
      <c r="WIW72" s="19"/>
      <c r="WIX72" s="19"/>
      <c r="WIY72" s="19"/>
      <c r="WIZ72" s="19"/>
      <c r="WJA72" s="19"/>
      <c r="WJB72" s="19"/>
      <c r="WJC72" s="19"/>
      <c r="WJD72" s="19"/>
      <c r="WJE72" s="19"/>
      <c r="WJF72" s="19"/>
      <c r="WJG72" s="19"/>
      <c r="WJH72" s="19"/>
      <c r="WJI72" s="19"/>
      <c r="WJJ72" s="19"/>
      <c r="WJK72" s="19"/>
      <c r="WJL72" s="19"/>
      <c r="WJM72" s="19"/>
      <c r="WJN72" s="19"/>
      <c r="WJO72" s="19"/>
      <c r="WJP72" s="19"/>
      <c r="WJQ72" s="19"/>
      <c r="WJR72" s="19"/>
      <c r="WJS72" s="19"/>
      <c r="WJT72" s="19"/>
      <c r="WJU72" s="19"/>
      <c r="WJV72" s="19"/>
      <c r="WJW72" s="19"/>
      <c r="WJX72" s="19"/>
      <c r="WJY72" s="19"/>
      <c r="WJZ72" s="19"/>
      <c r="WKA72" s="19"/>
      <c r="WKB72" s="19"/>
      <c r="WKC72" s="19"/>
      <c r="WKD72" s="19"/>
      <c r="WKE72" s="19"/>
      <c r="WKF72" s="19"/>
      <c r="WKG72" s="19"/>
      <c r="WKH72" s="19"/>
      <c r="WKI72" s="19"/>
      <c r="WKJ72" s="19"/>
      <c r="WKK72" s="19"/>
      <c r="WKL72" s="19"/>
      <c r="WKM72" s="19"/>
      <c r="WKN72" s="19"/>
      <c r="WKO72" s="19"/>
      <c r="WKP72" s="19"/>
      <c r="WKQ72" s="19"/>
      <c r="WKR72" s="19"/>
      <c r="WKS72" s="19"/>
      <c r="WKT72" s="19"/>
      <c r="WKU72" s="19"/>
      <c r="WKV72" s="19"/>
      <c r="WKW72" s="19"/>
      <c r="WKX72" s="19"/>
      <c r="WKY72" s="19"/>
      <c r="WKZ72" s="19"/>
      <c r="WLA72" s="19"/>
      <c r="WLB72" s="19"/>
      <c r="WLC72" s="19"/>
      <c r="WLD72" s="19"/>
      <c r="WLE72" s="19"/>
      <c r="WLF72" s="19"/>
      <c r="WLG72" s="19"/>
      <c r="WLH72" s="19"/>
      <c r="WLI72" s="19"/>
      <c r="WLJ72" s="19"/>
      <c r="WLK72" s="19"/>
      <c r="WLL72" s="19"/>
      <c r="WLM72" s="19"/>
      <c r="WLN72" s="19"/>
      <c r="WLO72" s="19"/>
      <c r="WLP72" s="19"/>
      <c r="WLQ72" s="19"/>
      <c r="WLR72" s="19"/>
      <c r="WLS72" s="19"/>
      <c r="WLT72" s="19"/>
      <c r="WLU72" s="19"/>
      <c r="WLV72" s="19"/>
      <c r="WLW72" s="19"/>
      <c r="WLX72" s="19"/>
      <c r="WLY72" s="19"/>
      <c r="WLZ72" s="19"/>
      <c r="WMA72" s="19"/>
      <c r="WMB72" s="19"/>
      <c r="WMC72" s="19"/>
      <c r="WMD72" s="19"/>
      <c r="WME72" s="19"/>
      <c r="WMF72" s="19"/>
      <c r="WMG72" s="19"/>
      <c r="WMH72" s="19"/>
      <c r="WMI72" s="19"/>
      <c r="WMJ72" s="19"/>
      <c r="WMK72" s="19"/>
      <c r="WML72" s="19"/>
      <c r="WMM72" s="19"/>
      <c r="WMN72" s="19"/>
      <c r="WMO72" s="19"/>
      <c r="WMP72" s="19"/>
      <c r="WMQ72" s="19"/>
      <c r="WMR72" s="19"/>
      <c r="WMS72" s="19"/>
      <c r="WMT72" s="19"/>
      <c r="WMU72" s="19"/>
      <c r="WMV72" s="19"/>
      <c r="WMW72" s="19"/>
      <c r="WMX72" s="19"/>
      <c r="WMY72" s="19"/>
      <c r="WMZ72" s="19"/>
      <c r="WNA72" s="19"/>
      <c r="WNB72" s="19"/>
      <c r="WNC72" s="19"/>
      <c r="WND72" s="19"/>
      <c r="WNE72" s="19"/>
      <c r="WNF72" s="19"/>
      <c r="WNG72" s="19"/>
      <c r="WNH72" s="19"/>
      <c r="WNI72" s="19"/>
      <c r="WNJ72" s="19"/>
      <c r="WNK72" s="19"/>
      <c r="WNL72" s="19"/>
      <c r="WNM72" s="19"/>
      <c r="WNN72" s="19"/>
      <c r="WNO72" s="19"/>
      <c r="WNP72" s="19"/>
      <c r="WNQ72" s="19"/>
      <c r="WNR72" s="19"/>
      <c r="WNS72" s="19"/>
      <c r="WNT72" s="19"/>
      <c r="WNU72" s="19"/>
      <c r="WNV72" s="19"/>
      <c r="WNW72" s="19"/>
      <c r="WNX72" s="19"/>
      <c r="WNY72" s="19"/>
      <c r="WNZ72" s="19"/>
      <c r="WOA72" s="19"/>
      <c r="WOB72" s="19"/>
      <c r="WOC72" s="19"/>
      <c r="WOD72" s="19"/>
      <c r="WOE72" s="19"/>
      <c r="WOF72" s="19"/>
      <c r="WOG72" s="19"/>
      <c r="WOH72" s="19"/>
      <c r="WOI72" s="19"/>
      <c r="WOJ72" s="19"/>
      <c r="WOK72" s="19"/>
      <c r="WOL72" s="19"/>
      <c r="WOM72" s="19"/>
      <c r="WON72" s="19"/>
      <c r="WOO72" s="19"/>
      <c r="WOP72" s="19"/>
      <c r="WOQ72" s="19"/>
      <c r="WOR72" s="19"/>
      <c r="WOS72" s="19"/>
      <c r="WOT72" s="19"/>
      <c r="WOU72" s="19"/>
      <c r="WOV72" s="19"/>
      <c r="WOW72" s="19"/>
      <c r="WOX72" s="19"/>
      <c r="WOY72" s="19"/>
      <c r="WOZ72" s="19"/>
      <c r="WPA72" s="19"/>
      <c r="WPB72" s="19"/>
      <c r="WPC72" s="19"/>
      <c r="WPD72" s="19"/>
      <c r="WPE72" s="19"/>
      <c r="WPF72" s="19"/>
      <c r="WPG72" s="19"/>
      <c r="WPH72" s="19"/>
      <c r="WPI72" s="19"/>
      <c r="WPJ72" s="19"/>
      <c r="WPK72" s="19"/>
      <c r="WPL72" s="19"/>
      <c r="WPM72" s="19"/>
      <c r="WPN72" s="19"/>
      <c r="WPO72" s="19"/>
      <c r="WPP72" s="19"/>
      <c r="WPQ72" s="19"/>
      <c r="WPR72" s="19"/>
      <c r="WPS72" s="19"/>
      <c r="WPT72" s="19"/>
      <c r="WPU72" s="19"/>
      <c r="WPV72" s="19"/>
      <c r="WPW72" s="19"/>
      <c r="WPX72" s="19"/>
      <c r="WPY72" s="19"/>
      <c r="WPZ72" s="19"/>
      <c r="WQA72" s="19"/>
      <c r="WQB72" s="19"/>
      <c r="WQC72" s="19"/>
      <c r="WQD72" s="19"/>
      <c r="WQE72" s="19"/>
      <c r="WQF72" s="19"/>
      <c r="WQG72" s="19"/>
      <c r="WQH72" s="19"/>
      <c r="WQI72" s="19"/>
      <c r="WQJ72" s="19"/>
      <c r="WQK72" s="19"/>
      <c r="WQL72" s="19"/>
      <c r="WQM72" s="19"/>
      <c r="WQN72" s="19"/>
      <c r="WQO72" s="19"/>
      <c r="WQP72" s="19"/>
      <c r="WQQ72" s="19"/>
      <c r="WQR72" s="19"/>
      <c r="WQS72" s="19"/>
      <c r="WQT72" s="19"/>
      <c r="WQU72" s="19"/>
      <c r="WQV72" s="19"/>
      <c r="WQW72" s="19"/>
      <c r="WQX72" s="19"/>
      <c r="WQY72" s="19"/>
      <c r="WQZ72" s="19"/>
      <c r="WRA72" s="19"/>
      <c r="WRB72" s="19"/>
      <c r="WRC72" s="19"/>
      <c r="WRD72" s="19"/>
      <c r="WRE72" s="19"/>
      <c r="WRF72" s="19"/>
      <c r="WRG72" s="19"/>
      <c r="WRH72" s="19"/>
      <c r="WRI72" s="19"/>
      <c r="WRJ72" s="19"/>
      <c r="WRK72" s="19"/>
      <c r="WRL72" s="19"/>
      <c r="WRM72" s="19"/>
      <c r="WRN72" s="19"/>
      <c r="WRO72" s="19"/>
      <c r="WRP72" s="19"/>
      <c r="WRQ72" s="19"/>
      <c r="WRR72" s="19"/>
      <c r="WRS72" s="19"/>
      <c r="WRT72" s="19"/>
      <c r="WRU72" s="19"/>
      <c r="WRV72" s="19"/>
      <c r="WRW72" s="19"/>
      <c r="WRX72" s="19"/>
      <c r="WRY72" s="19"/>
      <c r="WRZ72" s="19"/>
      <c r="WSA72" s="19"/>
      <c r="WSB72" s="19"/>
      <c r="WSC72" s="19"/>
      <c r="WSD72" s="19"/>
      <c r="WSE72" s="19"/>
      <c r="WSF72" s="19"/>
      <c r="WSG72" s="19"/>
      <c r="WSH72" s="19"/>
      <c r="WSI72" s="19"/>
      <c r="WSJ72" s="19"/>
      <c r="WSK72" s="19"/>
      <c r="WSL72" s="19"/>
      <c r="WSM72" s="19"/>
      <c r="WSN72" s="19"/>
      <c r="WSO72" s="19"/>
      <c r="WSP72" s="19"/>
      <c r="WSQ72" s="19"/>
      <c r="WSR72" s="19"/>
      <c r="WSS72" s="19"/>
      <c r="WST72" s="19"/>
      <c r="WSU72" s="19"/>
      <c r="WSV72" s="19"/>
      <c r="WSW72" s="19"/>
      <c r="WSX72" s="19"/>
      <c r="WSY72" s="19"/>
      <c r="WSZ72" s="19"/>
      <c r="WTA72" s="19"/>
      <c r="WTB72" s="19"/>
      <c r="WTC72" s="19"/>
      <c r="WTD72" s="19"/>
      <c r="WTE72" s="19"/>
      <c r="WTF72" s="19"/>
      <c r="WTG72" s="19"/>
      <c r="WTH72" s="19"/>
      <c r="WTI72" s="19"/>
      <c r="WTJ72" s="19"/>
      <c r="WTK72" s="19"/>
      <c r="WTL72" s="19"/>
      <c r="WTM72" s="19"/>
      <c r="WTN72" s="19"/>
      <c r="WTO72" s="19"/>
      <c r="WTP72" s="19"/>
      <c r="WTQ72" s="19"/>
      <c r="WTR72" s="19"/>
      <c r="WTS72" s="19"/>
      <c r="WTT72" s="19"/>
      <c r="WTU72" s="19"/>
      <c r="WTV72" s="19"/>
      <c r="WTW72" s="19"/>
      <c r="WTX72" s="19"/>
      <c r="WTY72" s="19"/>
      <c r="WTZ72" s="19"/>
      <c r="WUA72" s="19"/>
      <c r="WUB72" s="19"/>
      <c r="WUC72" s="19"/>
      <c r="WUD72" s="19"/>
      <c r="WUE72" s="19"/>
      <c r="WUF72" s="19"/>
      <c r="WUG72" s="19"/>
      <c r="WUH72" s="19"/>
      <c r="WUI72" s="19"/>
      <c r="WUJ72" s="19"/>
      <c r="WUK72" s="19"/>
      <c r="WUL72" s="19"/>
      <c r="WUM72" s="19"/>
      <c r="WUN72" s="19"/>
      <c r="WUO72" s="19"/>
      <c r="WUP72" s="19"/>
      <c r="WUQ72" s="19"/>
      <c r="WUR72" s="19"/>
      <c r="WUS72" s="19"/>
      <c r="WUT72" s="19"/>
      <c r="WUU72" s="19"/>
      <c r="WUV72" s="19"/>
      <c r="WUW72" s="19"/>
      <c r="WUX72" s="19"/>
      <c r="WUY72" s="19"/>
      <c r="WUZ72" s="19"/>
      <c r="WVA72" s="19"/>
      <c r="WVB72" s="19"/>
      <c r="WVC72" s="19"/>
      <c r="WVD72" s="19"/>
      <c r="WVE72" s="19"/>
      <c r="WVF72" s="19"/>
      <c r="WVG72" s="19"/>
      <c r="WVH72" s="19"/>
      <c r="WVI72" s="19"/>
      <c r="WVJ72" s="19"/>
      <c r="WVK72" s="19"/>
      <c r="WVL72" s="19"/>
      <c r="WVM72" s="19"/>
      <c r="WVN72" s="19"/>
      <c r="WVO72" s="19"/>
      <c r="WVP72" s="19"/>
      <c r="WVQ72" s="19"/>
      <c r="WVR72" s="19"/>
      <c r="WVS72" s="19"/>
      <c r="WVT72" s="19"/>
      <c r="WVU72" s="19"/>
      <c r="WVV72" s="19"/>
      <c r="WVW72" s="19"/>
      <c r="WVX72" s="19"/>
      <c r="WVY72" s="19"/>
      <c r="WVZ72" s="19"/>
      <c r="WWA72" s="19"/>
      <c r="WWB72" s="19"/>
      <c r="WWC72" s="19"/>
      <c r="WWD72" s="19"/>
      <c r="WWE72" s="19"/>
      <c r="WWF72" s="19"/>
      <c r="WWG72" s="19"/>
      <c r="WWH72" s="19"/>
      <c r="WWI72" s="19"/>
      <c r="WWJ72" s="19"/>
      <c r="WWK72" s="19"/>
      <c r="WWL72" s="19"/>
      <c r="WWM72" s="19"/>
      <c r="WWN72" s="19"/>
      <c r="WWO72" s="19"/>
      <c r="WWP72" s="19"/>
      <c r="WWQ72" s="19"/>
      <c r="WWR72" s="19"/>
      <c r="WWS72" s="19"/>
      <c r="WWT72" s="19"/>
      <c r="WWU72" s="19"/>
      <c r="WWV72" s="19"/>
      <c r="WWW72" s="19"/>
      <c r="WWX72" s="19"/>
      <c r="WWY72" s="19"/>
      <c r="WWZ72" s="19"/>
      <c r="WXA72" s="19"/>
      <c r="WXB72" s="19"/>
      <c r="WXC72" s="19"/>
      <c r="WXD72" s="19"/>
      <c r="WXE72" s="19"/>
      <c r="WXF72" s="19"/>
      <c r="WXG72" s="19"/>
      <c r="WXH72" s="19"/>
      <c r="WXI72" s="19"/>
      <c r="WXJ72" s="19"/>
      <c r="WXK72" s="19"/>
      <c r="WXL72" s="19"/>
      <c r="WXM72" s="19"/>
      <c r="WXN72" s="19"/>
      <c r="WXO72" s="19"/>
      <c r="WXP72" s="19"/>
      <c r="WXQ72" s="19"/>
      <c r="WXR72" s="19"/>
      <c r="WXS72" s="19"/>
      <c r="WXT72" s="19"/>
      <c r="WXU72" s="19"/>
      <c r="WXV72" s="19"/>
      <c r="WXW72" s="19"/>
      <c r="WXX72" s="19"/>
      <c r="WXY72" s="19"/>
      <c r="WXZ72" s="19"/>
      <c r="WYA72" s="19"/>
      <c r="WYB72" s="19"/>
      <c r="WYC72" s="19"/>
      <c r="WYD72" s="19"/>
      <c r="WYE72" s="19"/>
      <c r="WYF72" s="19"/>
      <c r="WYG72" s="19"/>
      <c r="WYH72" s="19"/>
      <c r="WYI72" s="19"/>
      <c r="WYJ72" s="19"/>
      <c r="WYK72" s="19"/>
      <c r="WYL72" s="19"/>
      <c r="WYM72" s="19"/>
      <c r="WYN72" s="19"/>
      <c r="WYO72" s="19"/>
      <c r="WYP72" s="19"/>
      <c r="WYQ72" s="19"/>
      <c r="WYR72" s="19"/>
      <c r="WYS72" s="19"/>
      <c r="WYT72" s="19"/>
      <c r="WYU72" s="19"/>
      <c r="WYV72" s="19"/>
      <c r="WYW72" s="19"/>
      <c r="WYX72" s="19"/>
      <c r="WYY72" s="19"/>
      <c r="WYZ72" s="19"/>
      <c r="WZA72" s="19"/>
      <c r="WZB72" s="19"/>
      <c r="WZC72" s="19"/>
      <c r="WZD72" s="19"/>
      <c r="WZE72" s="19"/>
      <c r="WZF72" s="19"/>
      <c r="WZG72" s="19"/>
      <c r="WZH72" s="19"/>
      <c r="WZI72" s="19"/>
      <c r="WZJ72" s="19"/>
      <c r="WZK72" s="19"/>
      <c r="WZL72" s="19"/>
      <c r="WZM72" s="19"/>
      <c r="WZN72" s="19"/>
      <c r="WZO72" s="19"/>
      <c r="WZP72" s="19"/>
      <c r="WZQ72" s="19"/>
      <c r="WZR72" s="19"/>
      <c r="WZS72" s="19"/>
      <c r="WZT72" s="19"/>
      <c r="WZU72" s="19"/>
      <c r="WZV72" s="19"/>
      <c r="WZW72" s="19"/>
      <c r="WZX72" s="19"/>
      <c r="WZY72" s="19"/>
      <c r="WZZ72" s="19"/>
      <c r="XAA72" s="19"/>
      <c r="XAB72" s="19"/>
      <c r="XAC72" s="19"/>
      <c r="XAD72" s="19"/>
      <c r="XAE72" s="19"/>
      <c r="XAF72" s="19"/>
      <c r="XAG72" s="19"/>
      <c r="XAH72" s="19"/>
      <c r="XAI72" s="19"/>
      <c r="XAJ72" s="19"/>
      <c r="XAK72" s="19"/>
      <c r="XAL72" s="19"/>
      <c r="XAM72" s="19"/>
      <c r="XAN72" s="19"/>
      <c r="XAO72" s="19"/>
      <c r="XAP72" s="19"/>
      <c r="XAQ72" s="19"/>
      <c r="XAR72" s="19"/>
      <c r="XAS72" s="19"/>
      <c r="XAT72" s="19"/>
      <c r="XAU72" s="19"/>
      <c r="XAV72" s="19"/>
      <c r="XAW72" s="19"/>
      <c r="XAX72" s="19"/>
      <c r="XAY72" s="19"/>
      <c r="XAZ72" s="19"/>
      <c r="XBA72" s="19"/>
      <c r="XBB72" s="19"/>
      <c r="XBC72" s="19"/>
      <c r="XBD72" s="19"/>
      <c r="XBE72" s="19"/>
      <c r="XBF72" s="19"/>
      <c r="XBG72" s="19"/>
      <c r="XBH72" s="19"/>
      <c r="XBI72" s="19"/>
      <c r="XBJ72" s="19"/>
      <c r="XBK72" s="19"/>
      <c r="XBL72" s="19"/>
      <c r="XBM72" s="19"/>
      <c r="XBN72" s="19"/>
      <c r="XBO72" s="19"/>
      <c r="XBP72" s="19"/>
      <c r="XBQ72" s="19"/>
      <c r="XBR72" s="19"/>
      <c r="XBS72" s="19"/>
      <c r="XBT72" s="19"/>
      <c r="XBU72" s="19"/>
      <c r="XBV72" s="19"/>
      <c r="XBW72" s="19"/>
      <c r="XBX72" s="19"/>
      <c r="XBY72" s="19"/>
      <c r="XBZ72" s="19"/>
      <c r="XCA72" s="19"/>
      <c r="XCB72" s="19"/>
      <c r="XCC72" s="19"/>
      <c r="XCD72" s="19"/>
      <c r="XCE72" s="19"/>
      <c r="XCF72" s="19"/>
      <c r="XCG72" s="19"/>
      <c r="XCH72" s="19"/>
      <c r="XCI72" s="19"/>
      <c r="XCJ72" s="19"/>
      <c r="XCK72" s="19"/>
      <c r="XCL72" s="19"/>
      <c r="XCM72" s="19"/>
      <c r="XCN72" s="19"/>
      <c r="XCO72" s="19"/>
      <c r="XCP72" s="19"/>
      <c r="XCQ72" s="19"/>
      <c r="XCR72" s="19"/>
      <c r="XCS72" s="19"/>
      <c r="XCT72" s="19"/>
      <c r="XCU72" s="19"/>
      <c r="XCV72" s="19"/>
      <c r="XCW72" s="19"/>
      <c r="XCX72" s="19"/>
      <c r="XCY72" s="19"/>
      <c r="XCZ72" s="19"/>
      <c r="XDA72" s="19"/>
      <c r="XDB72" s="19"/>
      <c r="XDC72" s="19"/>
      <c r="XDD72" s="19"/>
      <c r="XDE72" s="19"/>
      <c r="XDF72" s="19"/>
      <c r="XDG72" s="19"/>
      <c r="XDH72" s="19"/>
      <c r="XDI72" s="19"/>
      <c r="XDJ72" s="19"/>
      <c r="XDK72" s="19"/>
      <c r="XDL72" s="19"/>
      <c r="XDM72" s="19"/>
      <c r="XDN72" s="19"/>
      <c r="XDO72" s="19"/>
      <c r="XDP72" s="19"/>
      <c r="XDQ72" s="19"/>
      <c r="XDR72" s="19"/>
      <c r="XDS72" s="19"/>
      <c r="XDT72" s="19"/>
      <c r="XDU72" s="19"/>
      <c r="XDV72" s="19"/>
      <c r="XDW72" s="19"/>
      <c r="XDX72" s="19"/>
      <c r="XDY72" s="19"/>
      <c r="XDZ72" s="19"/>
      <c r="XEA72" s="19"/>
      <c r="XEB72" s="19"/>
      <c r="XEC72" s="19"/>
      <c r="XED72" s="19"/>
      <c r="XEE72" s="19"/>
      <c r="XEF72" s="19"/>
      <c r="XEG72" s="19"/>
      <c r="XEH72" s="19"/>
      <c r="XEI72" s="19"/>
      <c r="XEJ72" s="19"/>
      <c r="XEK72" s="19"/>
      <c r="XEL72" s="19"/>
      <c r="XEM72" s="19"/>
      <c r="XEN72" s="19"/>
    </row>
    <row r="73" spans="1:16368" s="50" customFormat="1" x14ac:dyDescent="0.3">
      <c r="A73" s="19"/>
      <c r="B73" s="322" t="s">
        <v>172</v>
      </c>
      <c r="C73" s="323"/>
      <c r="D73" s="323"/>
      <c r="E73" s="323"/>
      <c r="F73" s="323"/>
      <c r="G73" s="323"/>
      <c r="H73" s="323"/>
      <c r="I73" s="324"/>
      <c r="J73" s="100" t="e">
        <f>ROUND(SUM(J70:J72),2)</f>
        <v>#VALUE!</v>
      </c>
      <c r="K73" s="20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19"/>
      <c r="FT73" s="19"/>
      <c r="FU73" s="19"/>
      <c r="FV73" s="19"/>
      <c r="FW73" s="19"/>
      <c r="FX73" s="19"/>
      <c r="FY73" s="19"/>
      <c r="FZ73" s="19"/>
      <c r="GA73" s="19"/>
      <c r="GB73" s="19"/>
      <c r="GC73" s="19"/>
      <c r="GD73" s="19"/>
      <c r="GE73" s="19"/>
      <c r="GF73" s="19"/>
      <c r="GG73" s="19"/>
      <c r="GH73" s="19"/>
      <c r="GI73" s="19"/>
      <c r="GJ73" s="19"/>
      <c r="GK73" s="19"/>
      <c r="GL73" s="19"/>
      <c r="GM73" s="19"/>
      <c r="GN73" s="19"/>
      <c r="GO73" s="19"/>
      <c r="GP73" s="19"/>
      <c r="GQ73" s="19"/>
      <c r="GR73" s="19"/>
      <c r="GS73" s="19"/>
      <c r="GT73" s="19"/>
      <c r="GU73" s="19"/>
      <c r="GV73" s="19"/>
      <c r="GW73" s="19"/>
      <c r="GX73" s="19"/>
      <c r="GY73" s="19"/>
      <c r="GZ73" s="19"/>
      <c r="HA73" s="19"/>
      <c r="HB73" s="19"/>
      <c r="HC73" s="19"/>
      <c r="HD73" s="19"/>
      <c r="HE73" s="19"/>
      <c r="HF73" s="19"/>
      <c r="HG73" s="19"/>
      <c r="HH73" s="19"/>
      <c r="HI73" s="19"/>
      <c r="HJ73" s="19"/>
      <c r="HK73" s="19"/>
      <c r="HL73" s="19"/>
      <c r="HM73" s="19"/>
      <c r="HN73" s="19"/>
      <c r="HO73" s="19"/>
      <c r="HP73" s="19"/>
      <c r="HQ73" s="19"/>
      <c r="HR73" s="19"/>
      <c r="HS73" s="19"/>
      <c r="HT73" s="19"/>
      <c r="HU73" s="19"/>
      <c r="HV73" s="19"/>
      <c r="HW73" s="19"/>
      <c r="HX73" s="19"/>
      <c r="HY73" s="19"/>
      <c r="HZ73" s="19"/>
      <c r="IA73" s="19"/>
      <c r="IB73" s="19"/>
      <c r="IC73" s="19"/>
      <c r="ID73" s="19"/>
      <c r="IE73" s="19"/>
      <c r="IF73" s="19"/>
      <c r="IG73" s="19"/>
      <c r="IH73" s="19"/>
      <c r="II73" s="19"/>
      <c r="IJ73" s="19"/>
      <c r="IK73" s="19"/>
      <c r="IL73" s="19"/>
      <c r="IM73" s="19"/>
      <c r="IN73" s="19"/>
      <c r="IO73" s="19"/>
      <c r="IP73" s="19"/>
      <c r="IQ73" s="19"/>
      <c r="IR73" s="19"/>
      <c r="IS73" s="19"/>
      <c r="IT73" s="19"/>
      <c r="IU73" s="19"/>
      <c r="IV73" s="19"/>
      <c r="IW73" s="19"/>
      <c r="IX73" s="19"/>
      <c r="IY73" s="19"/>
      <c r="IZ73" s="19"/>
      <c r="JA73" s="19"/>
      <c r="JB73" s="19"/>
      <c r="JC73" s="19"/>
      <c r="JD73" s="19"/>
      <c r="JE73" s="19"/>
      <c r="JF73" s="19"/>
      <c r="JG73" s="19"/>
      <c r="JH73" s="19"/>
      <c r="JI73" s="19"/>
      <c r="JJ73" s="19"/>
      <c r="JK73" s="19"/>
      <c r="JL73" s="19"/>
      <c r="JM73" s="19"/>
      <c r="JN73" s="19"/>
      <c r="JO73" s="19"/>
      <c r="JP73" s="19"/>
      <c r="JQ73" s="19"/>
      <c r="JR73" s="19"/>
      <c r="JS73" s="19"/>
      <c r="JT73" s="19"/>
      <c r="JU73" s="19"/>
      <c r="JV73" s="19"/>
      <c r="JW73" s="19"/>
      <c r="JX73" s="19"/>
      <c r="JY73" s="19"/>
      <c r="JZ73" s="19"/>
      <c r="KA73" s="19"/>
      <c r="KB73" s="19"/>
      <c r="KC73" s="19"/>
      <c r="KD73" s="19"/>
      <c r="KE73" s="19"/>
      <c r="KF73" s="19"/>
      <c r="KG73" s="19"/>
      <c r="KH73" s="19"/>
      <c r="KI73" s="19"/>
      <c r="KJ73" s="19"/>
      <c r="KK73" s="19"/>
      <c r="KL73" s="19"/>
      <c r="KM73" s="19"/>
      <c r="KN73" s="19"/>
      <c r="KO73" s="19"/>
      <c r="KP73" s="19"/>
      <c r="KQ73" s="19"/>
      <c r="KR73" s="19"/>
      <c r="KS73" s="19"/>
      <c r="KT73" s="19"/>
      <c r="KU73" s="19"/>
      <c r="KV73" s="19"/>
      <c r="KW73" s="19"/>
      <c r="KX73" s="19"/>
      <c r="KY73" s="19"/>
      <c r="KZ73" s="19"/>
      <c r="LA73" s="19"/>
      <c r="LB73" s="19"/>
      <c r="LC73" s="19"/>
      <c r="LD73" s="19"/>
      <c r="LE73" s="19"/>
      <c r="LF73" s="19"/>
      <c r="LG73" s="19"/>
      <c r="LH73" s="19"/>
      <c r="LI73" s="19"/>
      <c r="LJ73" s="19"/>
      <c r="LK73" s="19"/>
      <c r="LL73" s="19"/>
      <c r="LM73" s="19"/>
      <c r="LN73" s="19"/>
      <c r="LO73" s="19"/>
      <c r="LP73" s="19"/>
      <c r="LQ73" s="19"/>
      <c r="LR73" s="19"/>
      <c r="LS73" s="19"/>
      <c r="LT73" s="19"/>
      <c r="LU73" s="19"/>
      <c r="LV73" s="19"/>
      <c r="LW73" s="19"/>
      <c r="LX73" s="19"/>
      <c r="LY73" s="19"/>
      <c r="LZ73" s="19"/>
      <c r="MA73" s="19"/>
      <c r="MB73" s="19"/>
      <c r="MC73" s="19"/>
      <c r="MD73" s="19"/>
      <c r="ME73" s="19"/>
      <c r="MF73" s="19"/>
      <c r="MG73" s="19"/>
      <c r="MH73" s="19"/>
      <c r="MI73" s="19"/>
      <c r="MJ73" s="19"/>
      <c r="MK73" s="19"/>
      <c r="ML73" s="19"/>
      <c r="MM73" s="19"/>
      <c r="MN73" s="19"/>
      <c r="MO73" s="19"/>
      <c r="MP73" s="19"/>
      <c r="MQ73" s="19"/>
      <c r="MR73" s="19"/>
      <c r="MS73" s="19"/>
      <c r="MT73" s="19"/>
      <c r="MU73" s="19"/>
      <c r="MV73" s="19"/>
      <c r="MW73" s="19"/>
      <c r="MX73" s="19"/>
      <c r="MY73" s="19"/>
      <c r="MZ73" s="19"/>
      <c r="NA73" s="19"/>
      <c r="NB73" s="19"/>
      <c r="NC73" s="19"/>
      <c r="ND73" s="19"/>
      <c r="NE73" s="19"/>
      <c r="NF73" s="19"/>
      <c r="NG73" s="19"/>
      <c r="NH73" s="19"/>
      <c r="NI73" s="19"/>
      <c r="NJ73" s="19"/>
      <c r="NK73" s="19"/>
      <c r="NL73" s="19"/>
      <c r="NM73" s="19"/>
      <c r="NN73" s="19"/>
      <c r="NO73" s="19"/>
      <c r="NP73" s="19"/>
      <c r="NQ73" s="19"/>
      <c r="NR73" s="19"/>
      <c r="NS73" s="19"/>
      <c r="NT73" s="19"/>
      <c r="NU73" s="19"/>
      <c r="NV73" s="19"/>
      <c r="NW73" s="19"/>
      <c r="NX73" s="19"/>
      <c r="NY73" s="19"/>
      <c r="NZ73" s="19"/>
      <c r="OA73" s="19"/>
      <c r="OB73" s="19"/>
      <c r="OC73" s="19"/>
      <c r="OD73" s="19"/>
      <c r="OE73" s="19"/>
      <c r="OF73" s="19"/>
      <c r="OG73" s="19"/>
      <c r="OH73" s="19"/>
      <c r="OI73" s="19"/>
      <c r="OJ73" s="19"/>
      <c r="OK73" s="19"/>
      <c r="OL73" s="19"/>
      <c r="OM73" s="19"/>
      <c r="ON73" s="19"/>
      <c r="OO73" s="19"/>
      <c r="OP73" s="19"/>
      <c r="OQ73" s="19"/>
      <c r="OR73" s="19"/>
      <c r="OS73" s="19"/>
      <c r="OT73" s="19"/>
      <c r="OU73" s="19"/>
      <c r="OV73" s="19"/>
      <c r="OW73" s="19"/>
      <c r="OX73" s="19"/>
      <c r="OY73" s="19"/>
      <c r="OZ73" s="19"/>
      <c r="PA73" s="19"/>
      <c r="PB73" s="19"/>
      <c r="PC73" s="19"/>
      <c r="PD73" s="19"/>
      <c r="PE73" s="19"/>
      <c r="PF73" s="19"/>
      <c r="PG73" s="19"/>
      <c r="PH73" s="19"/>
      <c r="PI73" s="19"/>
      <c r="PJ73" s="19"/>
      <c r="PK73" s="19"/>
      <c r="PL73" s="19"/>
      <c r="PM73" s="19"/>
      <c r="PN73" s="19"/>
      <c r="PO73" s="19"/>
      <c r="PP73" s="19"/>
      <c r="PQ73" s="19"/>
      <c r="PR73" s="19"/>
      <c r="PS73" s="19"/>
      <c r="PT73" s="19"/>
      <c r="PU73" s="19"/>
      <c r="PV73" s="19"/>
      <c r="PW73" s="19"/>
      <c r="PX73" s="19"/>
      <c r="PY73" s="19"/>
      <c r="PZ73" s="19"/>
      <c r="QA73" s="19"/>
      <c r="QB73" s="19"/>
      <c r="QC73" s="19"/>
      <c r="QD73" s="19"/>
      <c r="QE73" s="19"/>
      <c r="QF73" s="19"/>
      <c r="QG73" s="19"/>
      <c r="QH73" s="19"/>
      <c r="QI73" s="19"/>
      <c r="QJ73" s="19"/>
      <c r="QK73" s="19"/>
      <c r="QL73" s="19"/>
      <c r="QM73" s="19"/>
      <c r="QN73" s="19"/>
      <c r="QO73" s="19"/>
      <c r="QP73" s="19"/>
      <c r="QQ73" s="19"/>
      <c r="QR73" s="19"/>
      <c r="QS73" s="19"/>
      <c r="QT73" s="19"/>
      <c r="QU73" s="19"/>
      <c r="QV73" s="19"/>
      <c r="QW73" s="19"/>
      <c r="QX73" s="19"/>
      <c r="QY73" s="19"/>
      <c r="QZ73" s="19"/>
      <c r="RA73" s="19"/>
      <c r="RB73" s="19"/>
      <c r="RC73" s="19"/>
      <c r="RD73" s="19"/>
      <c r="RE73" s="19"/>
      <c r="RF73" s="19"/>
      <c r="RG73" s="19"/>
      <c r="RH73" s="19"/>
      <c r="RI73" s="19"/>
      <c r="RJ73" s="19"/>
      <c r="RK73" s="19"/>
      <c r="RL73" s="19"/>
      <c r="RM73" s="19"/>
      <c r="RN73" s="19"/>
      <c r="RO73" s="19"/>
      <c r="RP73" s="19"/>
      <c r="RQ73" s="19"/>
      <c r="RR73" s="19"/>
      <c r="RS73" s="19"/>
      <c r="RT73" s="19"/>
      <c r="RU73" s="19"/>
      <c r="RV73" s="19"/>
      <c r="RW73" s="19"/>
      <c r="RX73" s="19"/>
      <c r="RY73" s="19"/>
      <c r="RZ73" s="19"/>
      <c r="SA73" s="19"/>
      <c r="SB73" s="19"/>
      <c r="SC73" s="19"/>
      <c r="SD73" s="19"/>
      <c r="SE73" s="19"/>
      <c r="SF73" s="19"/>
      <c r="SG73" s="19"/>
      <c r="SH73" s="19"/>
      <c r="SI73" s="19"/>
      <c r="SJ73" s="19"/>
      <c r="SK73" s="19"/>
      <c r="SL73" s="19"/>
      <c r="SM73" s="19"/>
      <c r="SN73" s="19"/>
      <c r="SO73" s="19"/>
      <c r="SP73" s="19"/>
      <c r="SQ73" s="19"/>
      <c r="SR73" s="19"/>
      <c r="SS73" s="19"/>
      <c r="ST73" s="19"/>
      <c r="SU73" s="19"/>
      <c r="SV73" s="19"/>
      <c r="SW73" s="19"/>
      <c r="SX73" s="19"/>
      <c r="SY73" s="19"/>
      <c r="SZ73" s="19"/>
      <c r="TA73" s="19"/>
      <c r="TB73" s="19"/>
      <c r="TC73" s="19"/>
      <c r="TD73" s="19"/>
      <c r="TE73" s="19"/>
      <c r="TF73" s="19"/>
      <c r="TG73" s="19"/>
      <c r="TH73" s="19"/>
      <c r="TI73" s="19"/>
      <c r="TJ73" s="19"/>
      <c r="TK73" s="19"/>
      <c r="TL73" s="19"/>
      <c r="TM73" s="19"/>
      <c r="TN73" s="19"/>
      <c r="TO73" s="19"/>
      <c r="TP73" s="19"/>
      <c r="TQ73" s="19"/>
      <c r="TR73" s="19"/>
      <c r="TS73" s="19"/>
      <c r="TT73" s="19"/>
      <c r="TU73" s="19"/>
      <c r="TV73" s="19"/>
      <c r="TW73" s="19"/>
      <c r="TX73" s="19"/>
      <c r="TY73" s="19"/>
      <c r="TZ73" s="19"/>
      <c r="UA73" s="19"/>
      <c r="UB73" s="19"/>
      <c r="UC73" s="19"/>
      <c r="UD73" s="19"/>
      <c r="UE73" s="19"/>
      <c r="UF73" s="19"/>
      <c r="UG73" s="19"/>
      <c r="UH73" s="19"/>
      <c r="UI73" s="19"/>
      <c r="UJ73" s="19"/>
      <c r="UK73" s="19"/>
      <c r="UL73" s="19"/>
      <c r="UM73" s="19"/>
      <c r="UN73" s="19"/>
      <c r="UO73" s="19"/>
      <c r="UP73" s="19"/>
      <c r="UQ73" s="19"/>
      <c r="UR73" s="19"/>
      <c r="US73" s="19"/>
      <c r="UT73" s="19"/>
      <c r="UU73" s="19"/>
      <c r="UV73" s="19"/>
      <c r="UW73" s="19"/>
      <c r="UX73" s="19"/>
      <c r="UY73" s="19"/>
      <c r="UZ73" s="19"/>
      <c r="VA73" s="19"/>
      <c r="VB73" s="19"/>
      <c r="VC73" s="19"/>
      <c r="VD73" s="19"/>
      <c r="VE73" s="19"/>
      <c r="VF73" s="19"/>
      <c r="VG73" s="19"/>
      <c r="VH73" s="19"/>
      <c r="VI73" s="19"/>
      <c r="VJ73" s="19"/>
      <c r="VK73" s="19"/>
      <c r="VL73" s="19"/>
      <c r="VM73" s="19"/>
      <c r="VN73" s="19"/>
      <c r="VO73" s="19"/>
      <c r="VP73" s="19"/>
      <c r="VQ73" s="19"/>
      <c r="VR73" s="19"/>
      <c r="VS73" s="19"/>
      <c r="VT73" s="19"/>
      <c r="VU73" s="19"/>
      <c r="VV73" s="19"/>
      <c r="VW73" s="19"/>
      <c r="VX73" s="19"/>
      <c r="VY73" s="19"/>
      <c r="VZ73" s="19"/>
      <c r="WA73" s="19"/>
      <c r="WB73" s="19"/>
      <c r="WC73" s="19"/>
      <c r="WD73" s="19"/>
      <c r="WE73" s="19"/>
      <c r="WF73" s="19"/>
      <c r="WG73" s="19"/>
      <c r="WH73" s="19"/>
      <c r="WI73" s="19"/>
      <c r="WJ73" s="19"/>
      <c r="WK73" s="19"/>
      <c r="WL73" s="19"/>
      <c r="WM73" s="19"/>
      <c r="WN73" s="19"/>
      <c r="WO73" s="19"/>
      <c r="WP73" s="19"/>
      <c r="WQ73" s="19"/>
      <c r="WR73" s="19"/>
      <c r="WS73" s="19"/>
      <c r="WT73" s="19"/>
      <c r="WU73" s="19"/>
      <c r="WV73" s="19"/>
      <c r="WW73" s="19"/>
      <c r="WX73" s="19"/>
      <c r="WY73" s="19"/>
      <c r="WZ73" s="19"/>
      <c r="XA73" s="19"/>
      <c r="XB73" s="19"/>
      <c r="XC73" s="19"/>
      <c r="XD73" s="19"/>
      <c r="XE73" s="19"/>
      <c r="XF73" s="19"/>
      <c r="XG73" s="19"/>
      <c r="XH73" s="19"/>
      <c r="XI73" s="19"/>
      <c r="XJ73" s="19"/>
      <c r="XK73" s="19"/>
      <c r="XL73" s="19"/>
      <c r="XM73" s="19"/>
      <c r="XN73" s="19"/>
      <c r="XO73" s="19"/>
      <c r="XP73" s="19"/>
      <c r="XQ73" s="19"/>
      <c r="XR73" s="19"/>
      <c r="XS73" s="19"/>
      <c r="XT73" s="19"/>
      <c r="XU73" s="19"/>
      <c r="XV73" s="19"/>
      <c r="XW73" s="19"/>
      <c r="XX73" s="19"/>
      <c r="XY73" s="19"/>
      <c r="XZ73" s="19"/>
      <c r="YA73" s="19"/>
      <c r="YB73" s="19"/>
      <c r="YC73" s="19"/>
      <c r="YD73" s="19"/>
      <c r="YE73" s="19"/>
      <c r="YF73" s="19"/>
      <c r="YG73" s="19"/>
      <c r="YH73" s="19"/>
      <c r="YI73" s="19"/>
      <c r="YJ73" s="19"/>
      <c r="YK73" s="19"/>
      <c r="YL73" s="19"/>
      <c r="YM73" s="19"/>
      <c r="YN73" s="19"/>
      <c r="YO73" s="19"/>
      <c r="YP73" s="19"/>
      <c r="YQ73" s="19"/>
      <c r="YR73" s="19"/>
      <c r="YS73" s="19"/>
      <c r="YT73" s="19"/>
      <c r="YU73" s="19"/>
      <c r="YV73" s="19"/>
      <c r="YW73" s="19"/>
      <c r="YX73" s="19"/>
      <c r="YY73" s="19"/>
      <c r="YZ73" s="19"/>
      <c r="ZA73" s="19"/>
      <c r="ZB73" s="19"/>
      <c r="ZC73" s="19"/>
      <c r="ZD73" s="19"/>
      <c r="ZE73" s="19"/>
      <c r="ZF73" s="19"/>
      <c r="ZG73" s="19"/>
      <c r="ZH73" s="19"/>
      <c r="ZI73" s="19"/>
      <c r="ZJ73" s="19"/>
      <c r="ZK73" s="19"/>
      <c r="ZL73" s="19"/>
      <c r="ZM73" s="19"/>
      <c r="ZN73" s="19"/>
      <c r="ZO73" s="19"/>
      <c r="ZP73" s="19"/>
      <c r="ZQ73" s="19"/>
      <c r="ZR73" s="19"/>
      <c r="ZS73" s="19"/>
      <c r="ZT73" s="19"/>
      <c r="ZU73" s="19"/>
      <c r="ZV73" s="19"/>
      <c r="ZW73" s="19"/>
      <c r="ZX73" s="19"/>
      <c r="ZY73" s="19"/>
      <c r="ZZ73" s="19"/>
      <c r="AAA73" s="19"/>
      <c r="AAB73" s="19"/>
      <c r="AAC73" s="19"/>
      <c r="AAD73" s="19"/>
      <c r="AAE73" s="19"/>
      <c r="AAF73" s="19"/>
      <c r="AAG73" s="19"/>
      <c r="AAH73" s="19"/>
      <c r="AAI73" s="19"/>
      <c r="AAJ73" s="19"/>
      <c r="AAK73" s="19"/>
      <c r="AAL73" s="19"/>
      <c r="AAM73" s="19"/>
      <c r="AAN73" s="19"/>
      <c r="AAO73" s="19"/>
      <c r="AAP73" s="19"/>
      <c r="AAQ73" s="19"/>
      <c r="AAR73" s="19"/>
      <c r="AAS73" s="19"/>
      <c r="AAT73" s="19"/>
      <c r="AAU73" s="19"/>
      <c r="AAV73" s="19"/>
      <c r="AAW73" s="19"/>
      <c r="AAX73" s="19"/>
      <c r="AAY73" s="19"/>
      <c r="AAZ73" s="19"/>
      <c r="ABA73" s="19"/>
      <c r="ABB73" s="19"/>
      <c r="ABC73" s="19"/>
      <c r="ABD73" s="19"/>
      <c r="ABE73" s="19"/>
      <c r="ABF73" s="19"/>
      <c r="ABG73" s="19"/>
      <c r="ABH73" s="19"/>
      <c r="ABI73" s="19"/>
      <c r="ABJ73" s="19"/>
      <c r="ABK73" s="19"/>
      <c r="ABL73" s="19"/>
      <c r="ABM73" s="19"/>
      <c r="ABN73" s="19"/>
      <c r="ABO73" s="19"/>
      <c r="ABP73" s="19"/>
      <c r="ABQ73" s="19"/>
      <c r="ABR73" s="19"/>
      <c r="ABS73" s="19"/>
      <c r="ABT73" s="19"/>
      <c r="ABU73" s="19"/>
      <c r="ABV73" s="19"/>
      <c r="ABW73" s="19"/>
      <c r="ABX73" s="19"/>
      <c r="ABY73" s="19"/>
      <c r="ABZ73" s="19"/>
      <c r="ACA73" s="19"/>
      <c r="ACB73" s="19"/>
      <c r="ACC73" s="19"/>
      <c r="ACD73" s="19"/>
      <c r="ACE73" s="19"/>
      <c r="ACF73" s="19"/>
      <c r="ACG73" s="19"/>
      <c r="ACH73" s="19"/>
      <c r="ACI73" s="19"/>
      <c r="ACJ73" s="19"/>
      <c r="ACK73" s="19"/>
      <c r="ACL73" s="19"/>
      <c r="ACM73" s="19"/>
      <c r="ACN73" s="19"/>
      <c r="ACO73" s="19"/>
      <c r="ACP73" s="19"/>
      <c r="ACQ73" s="19"/>
      <c r="ACR73" s="19"/>
      <c r="ACS73" s="19"/>
      <c r="ACT73" s="19"/>
      <c r="ACU73" s="19"/>
      <c r="ACV73" s="19"/>
      <c r="ACW73" s="19"/>
      <c r="ACX73" s="19"/>
      <c r="ACY73" s="19"/>
      <c r="ACZ73" s="19"/>
      <c r="ADA73" s="19"/>
      <c r="ADB73" s="19"/>
      <c r="ADC73" s="19"/>
      <c r="ADD73" s="19"/>
      <c r="ADE73" s="19"/>
      <c r="ADF73" s="19"/>
      <c r="ADG73" s="19"/>
      <c r="ADH73" s="19"/>
      <c r="ADI73" s="19"/>
      <c r="ADJ73" s="19"/>
      <c r="ADK73" s="19"/>
      <c r="ADL73" s="19"/>
      <c r="ADM73" s="19"/>
      <c r="ADN73" s="19"/>
      <c r="ADO73" s="19"/>
      <c r="ADP73" s="19"/>
      <c r="ADQ73" s="19"/>
      <c r="ADR73" s="19"/>
      <c r="ADS73" s="19"/>
      <c r="ADT73" s="19"/>
      <c r="ADU73" s="19"/>
      <c r="ADV73" s="19"/>
      <c r="ADW73" s="19"/>
      <c r="ADX73" s="19"/>
      <c r="ADY73" s="19"/>
      <c r="ADZ73" s="19"/>
      <c r="AEA73" s="19"/>
      <c r="AEB73" s="19"/>
      <c r="AEC73" s="19"/>
      <c r="AED73" s="19"/>
      <c r="AEE73" s="19"/>
      <c r="AEF73" s="19"/>
      <c r="AEG73" s="19"/>
      <c r="AEH73" s="19"/>
      <c r="AEI73" s="19"/>
      <c r="AEJ73" s="19"/>
      <c r="AEK73" s="19"/>
      <c r="AEL73" s="19"/>
      <c r="AEM73" s="19"/>
      <c r="AEN73" s="19"/>
      <c r="AEO73" s="19"/>
      <c r="AEP73" s="19"/>
      <c r="AEQ73" s="19"/>
      <c r="AER73" s="19"/>
      <c r="AES73" s="19"/>
      <c r="AET73" s="19"/>
      <c r="AEU73" s="19"/>
      <c r="AEV73" s="19"/>
      <c r="AEW73" s="19"/>
      <c r="AEX73" s="19"/>
      <c r="AEY73" s="19"/>
      <c r="AEZ73" s="19"/>
      <c r="AFA73" s="19"/>
      <c r="AFB73" s="19"/>
      <c r="AFC73" s="19"/>
      <c r="AFD73" s="19"/>
      <c r="AFE73" s="19"/>
      <c r="AFF73" s="19"/>
      <c r="AFG73" s="19"/>
      <c r="AFH73" s="19"/>
      <c r="AFI73" s="19"/>
      <c r="AFJ73" s="19"/>
      <c r="AFK73" s="19"/>
      <c r="AFL73" s="19"/>
      <c r="AFM73" s="19"/>
      <c r="AFN73" s="19"/>
      <c r="AFO73" s="19"/>
      <c r="AFP73" s="19"/>
      <c r="AFQ73" s="19"/>
      <c r="AFR73" s="19"/>
      <c r="AFS73" s="19"/>
      <c r="AFT73" s="19"/>
      <c r="AFU73" s="19"/>
      <c r="AFV73" s="19"/>
      <c r="AFW73" s="19"/>
      <c r="AFX73" s="19"/>
      <c r="AFY73" s="19"/>
      <c r="AFZ73" s="19"/>
      <c r="AGA73" s="19"/>
      <c r="AGB73" s="19"/>
      <c r="AGC73" s="19"/>
      <c r="AGD73" s="19"/>
      <c r="AGE73" s="19"/>
      <c r="AGF73" s="19"/>
      <c r="AGG73" s="19"/>
      <c r="AGH73" s="19"/>
      <c r="AGI73" s="19"/>
      <c r="AGJ73" s="19"/>
      <c r="AGK73" s="19"/>
      <c r="AGL73" s="19"/>
      <c r="AGM73" s="19"/>
      <c r="AGN73" s="19"/>
      <c r="AGO73" s="19"/>
      <c r="AGP73" s="19"/>
      <c r="AGQ73" s="19"/>
      <c r="AGR73" s="19"/>
      <c r="AGS73" s="19"/>
      <c r="AGT73" s="19"/>
      <c r="AGU73" s="19"/>
      <c r="AGV73" s="19"/>
      <c r="AGW73" s="19"/>
      <c r="AGX73" s="19"/>
      <c r="AGY73" s="19"/>
      <c r="AGZ73" s="19"/>
      <c r="AHA73" s="19"/>
      <c r="AHB73" s="19"/>
      <c r="AHC73" s="19"/>
      <c r="AHD73" s="19"/>
      <c r="AHE73" s="19"/>
      <c r="AHF73" s="19"/>
      <c r="AHG73" s="19"/>
      <c r="AHH73" s="19"/>
      <c r="AHI73" s="19"/>
      <c r="AHJ73" s="19"/>
      <c r="AHK73" s="19"/>
      <c r="AHL73" s="19"/>
      <c r="AHM73" s="19"/>
      <c r="AHN73" s="19"/>
      <c r="AHO73" s="19"/>
      <c r="AHP73" s="19"/>
      <c r="AHQ73" s="19"/>
      <c r="AHR73" s="19"/>
      <c r="AHS73" s="19"/>
      <c r="AHT73" s="19"/>
      <c r="AHU73" s="19"/>
      <c r="AHV73" s="19"/>
      <c r="AHW73" s="19"/>
      <c r="AHX73" s="19"/>
      <c r="AHY73" s="19"/>
      <c r="AHZ73" s="19"/>
      <c r="AIA73" s="19"/>
      <c r="AIB73" s="19"/>
      <c r="AIC73" s="19"/>
      <c r="AID73" s="19"/>
      <c r="AIE73" s="19"/>
      <c r="AIF73" s="19"/>
      <c r="AIG73" s="19"/>
      <c r="AIH73" s="19"/>
      <c r="AII73" s="19"/>
      <c r="AIJ73" s="19"/>
      <c r="AIK73" s="19"/>
      <c r="AIL73" s="19"/>
      <c r="AIM73" s="19"/>
      <c r="AIN73" s="19"/>
      <c r="AIO73" s="19"/>
      <c r="AIP73" s="19"/>
      <c r="AIQ73" s="19"/>
      <c r="AIR73" s="19"/>
      <c r="AIS73" s="19"/>
      <c r="AIT73" s="19"/>
      <c r="AIU73" s="19"/>
      <c r="AIV73" s="19"/>
      <c r="AIW73" s="19"/>
      <c r="AIX73" s="19"/>
      <c r="AIY73" s="19"/>
      <c r="AIZ73" s="19"/>
      <c r="AJA73" s="19"/>
      <c r="AJB73" s="19"/>
      <c r="AJC73" s="19"/>
      <c r="AJD73" s="19"/>
      <c r="AJE73" s="19"/>
      <c r="AJF73" s="19"/>
      <c r="AJG73" s="19"/>
      <c r="AJH73" s="19"/>
      <c r="AJI73" s="19"/>
      <c r="AJJ73" s="19"/>
      <c r="AJK73" s="19"/>
      <c r="AJL73" s="19"/>
      <c r="AJM73" s="19"/>
      <c r="AJN73" s="19"/>
      <c r="AJO73" s="19"/>
      <c r="AJP73" s="19"/>
      <c r="AJQ73" s="19"/>
      <c r="AJR73" s="19"/>
      <c r="AJS73" s="19"/>
      <c r="AJT73" s="19"/>
      <c r="AJU73" s="19"/>
      <c r="AJV73" s="19"/>
      <c r="AJW73" s="19"/>
      <c r="AJX73" s="19"/>
      <c r="AJY73" s="19"/>
      <c r="AJZ73" s="19"/>
      <c r="AKA73" s="19"/>
      <c r="AKB73" s="19"/>
      <c r="AKC73" s="19"/>
      <c r="AKD73" s="19"/>
      <c r="AKE73" s="19"/>
      <c r="AKF73" s="19"/>
      <c r="AKG73" s="19"/>
      <c r="AKH73" s="19"/>
      <c r="AKI73" s="19"/>
      <c r="AKJ73" s="19"/>
      <c r="AKK73" s="19"/>
      <c r="AKL73" s="19"/>
      <c r="AKM73" s="19"/>
      <c r="AKN73" s="19"/>
      <c r="AKO73" s="19"/>
      <c r="AKP73" s="19"/>
      <c r="AKQ73" s="19"/>
      <c r="AKR73" s="19"/>
      <c r="AKS73" s="19"/>
      <c r="AKT73" s="19"/>
      <c r="AKU73" s="19"/>
      <c r="AKV73" s="19"/>
      <c r="AKW73" s="19"/>
      <c r="AKX73" s="19"/>
      <c r="AKY73" s="19"/>
      <c r="AKZ73" s="19"/>
      <c r="ALA73" s="19"/>
      <c r="ALB73" s="19"/>
      <c r="ALC73" s="19"/>
      <c r="ALD73" s="19"/>
      <c r="ALE73" s="19"/>
      <c r="ALF73" s="19"/>
      <c r="ALG73" s="19"/>
      <c r="ALH73" s="19"/>
      <c r="ALI73" s="19"/>
      <c r="ALJ73" s="19"/>
      <c r="ALK73" s="19"/>
      <c r="ALL73" s="19"/>
      <c r="ALM73" s="19"/>
      <c r="ALN73" s="19"/>
      <c r="ALO73" s="19"/>
      <c r="ALP73" s="19"/>
      <c r="ALQ73" s="19"/>
      <c r="ALR73" s="19"/>
      <c r="ALS73" s="19"/>
      <c r="ALT73" s="19"/>
      <c r="ALU73" s="19"/>
      <c r="ALV73" s="19"/>
      <c r="ALW73" s="19"/>
      <c r="ALX73" s="19"/>
      <c r="ALY73" s="19"/>
      <c r="ALZ73" s="19"/>
      <c r="AMA73" s="19"/>
      <c r="AMB73" s="19"/>
      <c r="AMC73" s="19"/>
      <c r="AMD73" s="19"/>
      <c r="AME73" s="19"/>
      <c r="AMF73" s="19"/>
      <c r="AMG73" s="19"/>
      <c r="AMH73" s="19"/>
      <c r="AMI73" s="19"/>
      <c r="AMJ73" s="19"/>
      <c r="AMK73" s="19"/>
      <c r="AML73" s="19"/>
      <c r="AMM73" s="19"/>
      <c r="AMN73" s="19"/>
      <c r="AMO73" s="19"/>
      <c r="AMP73" s="19"/>
      <c r="AMQ73" s="19"/>
      <c r="AMR73" s="19"/>
      <c r="AMS73" s="19"/>
      <c r="AMT73" s="19"/>
      <c r="AMU73" s="19"/>
      <c r="AMV73" s="19"/>
      <c r="AMW73" s="19"/>
      <c r="AMX73" s="19"/>
      <c r="AMY73" s="19"/>
      <c r="AMZ73" s="19"/>
      <c r="ANA73" s="19"/>
      <c r="ANB73" s="19"/>
      <c r="ANC73" s="19"/>
      <c r="AND73" s="19"/>
      <c r="ANE73" s="19"/>
      <c r="ANF73" s="19"/>
      <c r="ANG73" s="19"/>
      <c r="ANH73" s="19"/>
      <c r="ANI73" s="19"/>
      <c r="ANJ73" s="19"/>
      <c r="ANK73" s="19"/>
      <c r="ANL73" s="19"/>
      <c r="ANM73" s="19"/>
      <c r="ANN73" s="19"/>
      <c r="ANO73" s="19"/>
      <c r="ANP73" s="19"/>
      <c r="ANQ73" s="19"/>
      <c r="ANR73" s="19"/>
      <c r="ANS73" s="19"/>
      <c r="ANT73" s="19"/>
      <c r="ANU73" s="19"/>
      <c r="ANV73" s="19"/>
      <c r="ANW73" s="19"/>
      <c r="ANX73" s="19"/>
      <c r="ANY73" s="19"/>
      <c r="ANZ73" s="19"/>
      <c r="AOA73" s="19"/>
      <c r="AOB73" s="19"/>
      <c r="AOC73" s="19"/>
      <c r="AOD73" s="19"/>
      <c r="AOE73" s="19"/>
      <c r="AOF73" s="19"/>
      <c r="AOG73" s="19"/>
      <c r="AOH73" s="19"/>
      <c r="AOI73" s="19"/>
      <c r="AOJ73" s="19"/>
      <c r="AOK73" s="19"/>
      <c r="AOL73" s="19"/>
      <c r="AOM73" s="19"/>
      <c r="AON73" s="19"/>
      <c r="AOO73" s="19"/>
      <c r="AOP73" s="19"/>
      <c r="AOQ73" s="19"/>
      <c r="AOR73" s="19"/>
      <c r="AOS73" s="19"/>
      <c r="AOT73" s="19"/>
      <c r="AOU73" s="19"/>
      <c r="AOV73" s="19"/>
      <c r="AOW73" s="19"/>
      <c r="AOX73" s="19"/>
      <c r="AOY73" s="19"/>
      <c r="AOZ73" s="19"/>
      <c r="APA73" s="19"/>
      <c r="APB73" s="19"/>
      <c r="APC73" s="19"/>
      <c r="APD73" s="19"/>
      <c r="APE73" s="19"/>
      <c r="APF73" s="19"/>
      <c r="APG73" s="19"/>
      <c r="APH73" s="19"/>
      <c r="API73" s="19"/>
      <c r="APJ73" s="19"/>
      <c r="APK73" s="19"/>
      <c r="APL73" s="19"/>
      <c r="APM73" s="19"/>
      <c r="APN73" s="19"/>
      <c r="APO73" s="19"/>
      <c r="APP73" s="19"/>
      <c r="APQ73" s="19"/>
      <c r="APR73" s="19"/>
      <c r="APS73" s="19"/>
      <c r="APT73" s="19"/>
      <c r="APU73" s="19"/>
      <c r="APV73" s="19"/>
      <c r="APW73" s="19"/>
      <c r="APX73" s="19"/>
      <c r="APY73" s="19"/>
      <c r="APZ73" s="19"/>
      <c r="AQA73" s="19"/>
      <c r="AQB73" s="19"/>
      <c r="AQC73" s="19"/>
      <c r="AQD73" s="19"/>
      <c r="AQE73" s="19"/>
      <c r="AQF73" s="19"/>
      <c r="AQG73" s="19"/>
      <c r="AQH73" s="19"/>
      <c r="AQI73" s="19"/>
      <c r="AQJ73" s="19"/>
      <c r="AQK73" s="19"/>
      <c r="AQL73" s="19"/>
      <c r="AQM73" s="19"/>
      <c r="AQN73" s="19"/>
      <c r="AQO73" s="19"/>
      <c r="AQP73" s="19"/>
      <c r="AQQ73" s="19"/>
      <c r="AQR73" s="19"/>
      <c r="AQS73" s="19"/>
      <c r="AQT73" s="19"/>
      <c r="AQU73" s="19"/>
      <c r="AQV73" s="19"/>
      <c r="AQW73" s="19"/>
      <c r="AQX73" s="19"/>
      <c r="AQY73" s="19"/>
      <c r="AQZ73" s="19"/>
      <c r="ARA73" s="19"/>
      <c r="ARB73" s="19"/>
      <c r="ARC73" s="19"/>
      <c r="ARD73" s="19"/>
      <c r="ARE73" s="19"/>
      <c r="ARF73" s="19"/>
      <c r="ARG73" s="19"/>
      <c r="ARH73" s="19"/>
      <c r="ARI73" s="19"/>
      <c r="ARJ73" s="19"/>
      <c r="ARK73" s="19"/>
      <c r="ARL73" s="19"/>
      <c r="ARM73" s="19"/>
      <c r="ARN73" s="19"/>
      <c r="ARO73" s="19"/>
      <c r="ARP73" s="19"/>
      <c r="ARQ73" s="19"/>
      <c r="ARR73" s="19"/>
      <c r="ARS73" s="19"/>
      <c r="ART73" s="19"/>
      <c r="ARU73" s="19"/>
      <c r="ARV73" s="19"/>
      <c r="ARW73" s="19"/>
      <c r="ARX73" s="19"/>
      <c r="ARY73" s="19"/>
      <c r="ARZ73" s="19"/>
      <c r="ASA73" s="19"/>
      <c r="ASB73" s="19"/>
      <c r="ASC73" s="19"/>
      <c r="ASD73" s="19"/>
      <c r="ASE73" s="19"/>
      <c r="ASF73" s="19"/>
      <c r="ASG73" s="19"/>
      <c r="ASH73" s="19"/>
      <c r="ASI73" s="19"/>
      <c r="ASJ73" s="19"/>
      <c r="ASK73" s="19"/>
      <c r="ASL73" s="19"/>
      <c r="ASM73" s="19"/>
      <c r="ASN73" s="19"/>
      <c r="ASO73" s="19"/>
      <c r="ASP73" s="19"/>
      <c r="ASQ73" s="19"/>
      <c r="ASR73" s="19"/>
      <c r="ASS73" s="19"/>
      <c r="AST73" s="19"/>
      <c r="ASU73" s="19"/>
      <c r="ASV73" s="19"/>
      <c r="ASW73" s="19"/>
      <c r="ASX73" s="19"/>
      <c r="ASY73" s="19"/>
      <c r="ASZ73" s="19"/>
      <c r="ATA73" s="19"/>
      <c r="ATB73" s="19"/>
      <c r="ATC73" s="19"/>
      <c r="ATD73" s="19"/>
      <c r="ATE73" s="19"/>
      <c r="ATF73" s="19"/>
      <c r="ATG73" s="19"/>
      <c r="ATH73" s="19"/>
      <c r="ATI73" s="19"/>
      <c r="ATJ73" s="19"/>
      <c r="ATK73" s="19"/>
      <c r="ATL73" s="19"/>
      <c r="ATM73" s="19"/>
      <c r="ATN73" s="19"/>
      <c r="ATO73" s="19"/>
      <c r="ATP73" s="19"/>
      <c r="ATQ73" s="19"/>
      <c r="ATR73" s="19"/>
      <c r="ATS73" s="19"/>
      <c r="ATT73" s="19"/>
      <c r="ATU73" s="19"/>
      <c r="ATV73" s="19"/>
      <c r="ATW73" s="19"/>
      <c r="ATX73" s="19"/>
      <c r="ATY73" s="19"/>
      <c r="ATZ73" s="19"/>
      <c r="AUA73" s="19"/>
      <c r="AUB73" s="19"/>
      <c r="AUC73" s="19"/>
      <c r="AUD73" s="19"/>
      <c r="AUE73" s="19"/>
      <c r="AUF73" s="19"/>
      <c r="AUG73" s="19"/>
      <c r="AUH73" s="19"/>
      <c r="AUI73" s="19"/>
      <c r="AUJ73" s="19"/>
      <c r="AUK73" s="19"/>
      <c r="AUL73" s="19"/>
      <c r="AUM73" s="19"/>
      <c r="AUN73" s="19"/>
      <c r="AUO73" s="19"/>
      <c r="AUP73" s="19"/>
      <c r="AUQ73" s="19"/>
      <c r="AUR73" s="19"/>
      <c r="AUS73" s="19"/>
      <c r="AUT73" s="19"/>
      <c r="AUU73" s="19"/>
      <c r="AUV73" s="19"/>
      <c r="AUW73" s="19"/>
      <c r="AUX73" s="19"/>
      <c r="AUY73" s="19"/>
      <c r="AUZ73" s="19"/>
      <c r="AVA73" s="19"/>
      <c r="AVB73" s="19"/>
      <c r="AVC73" s="19"/>
      <c r="AVD73" s="19"/>
      <c r="AVE73" s="19"/>
      <c r="AVF73" s="19"/>
      <c r="AVG73" s="19"/>
      <c r="AVH73" s="19"/>
      <c r="AVI73" s="19"/>
      <c r="AVJ73" s="19"/>
      <c r="AVK73" s="19"/>
      <c r="AVL73" s="19"/>
      <c r="AVM73" s="19"/>
      <c r="AVN73" s="19"/>
      <c r="AVO73" s="19"/>
      <c r="AVP73" s="19"/>
      <c r="AVQ73" s="19"/>
      <c r="AVR73" s="19"/>
      <c r="AVS73" s="19"/>
      <c r="AVT73" s="19"/>
      <c r="AVU73" s="19"/>
      <c r="AVV73" s="19"/>
      <c r="AVW73" s="19"/>
      <c r="AVX73" s="19"/>
      <c r="AVY73" s="19"/>
      <c r="AVZ73" s="19"/>
      <c r="AWA73" s="19"/>
      <c r="AWB73" s="19"/>
      <c r="AWC73" s="19"/>
      <c r="AWD73" s="19"/>
      <c r="AWE73" s="19"/>
      <c r="AWF73" s="19"/>
      <c r="AWG73" s="19"/>
      <c r="AWH73" s="19"/>
      <c r="AWI73" s="19"/>
      <c r="AWJ73" s="19"/>
      <c r="AWK73" s="19"/>
      <c r="AWL73" s="19"/>
      <c r="AWM73" s="19"/>
      <c r="AWN73" s="19"/>
      <c r="AWO73" s="19"/>
      <c r="AWP73" s="19"/>
      <c r="AWQ73" s="19"/>
      <c r="AWR73" s="19"/>
      <c r="AWS73" s="19"/>
      <c r="AWT73" s="19"/>
      <c r="AWU73" s="19"/>
      <c r="AWV73" s="19"/>
      <c r="AWW73" s="19"/>
      <c r="AWX73" s="19"/>
      <c r="AWY73" s="19"/>
      <c r="AWZ73" s="19"/>
      <c r="AXA73" s="19"/>
      <c r="AXB73" s="19"/>
      <c r="AXC73" s="19"/>
      <c r="AXD73" s="19"/>
      <c r="AXE73" s="19"/>
      <c r="AXF73" s="19"/>
      <c r="AXG73" s="19"/>
      <c r="AXH73" s="19"/>
      <c r="AXI73" s="19"/>
      <c r="AXJ73" s="19"/>
      <c r="AXK73" s="19"/>
      <c r="AXL73" s="19"/>
      <c r="AXM73" s="19"/>
      <c r="AXN73" s="19"/>
      <c r="AXO73" s="19"/>
      <c r="AXP73" s="19"/>
      <c r="AXQ73" s="19"/>
      <c r="AXR73" s="19"/>
      <c r="AXS73" s="19"/>
      <c r="AXT73" s="19"/>
      <c r="AXU73" s="19"/>
      <c r="AXV73" s="19"/>
      <c r="AXW73" s="19"/>
      <c r="AXX73" s="19"/>
      <c r="AXY73" s="19"/>
      <c r="AXZ73" s="19"/>
      <c r="AYA73" s="19"/>
      <c r="AYB73" s="19"/>
      <c r="AYC73" s="19"/>
      <c r="AYD73" s="19"/>
      <c r="AYE73" s="19"/>
      <c r="AYF73" s="19"/>
      <c r="AYG73" s="19"/>
      <c r="AYH73" s="19"/>
      <c r="AYI73" s="19"/>
      <c r="AYJ73" s="19"/>
      <c r="AYK73" s="19"/>
      <c r="AYL73" s="19"/>
      <c r="AYM73" s="19"/>
      <c r="AYN73" s="19"/>
      <c r="AYO73" s="19"/>
      <c r="AYP73" s="19"/>
      <c r="AYQ73" s="19"/>
      <c r="AYR73" s="19"/>
      <c r="AYS73" s="19"/>
      <c r="AYT73" s="19"/>
      <c r="AYU73" s="19"/>
      <c r="AYV73" s="19"/>
      <c r="AYW73" s="19"/>
      <c r="AYX73" s="19"/>
      <c r="AYY73" s="19"/>
      <c r="AYZ73" s="19"/>
      <c r="AZA73" s="19"/>
      <c r="AZB73" s="19"/>
      <c r="AZC73" s="19"/>
      <c r="AZD73" s="19"/>
      <c r="AZE73" s="19"/>
      <c r="AZF73" s="19"/>
      <c r="AZG73" s="19"/>
      <c r="AZH73" s="19"/>
      <c r="AZI73" s="19"/>
      <c r="AZJ73" s="19"/>
      <c r="AZK73" s="19"/>
      <c r="AZL73" s="19"/>
      <c r="AZM73" s="19"/>
      <c r="AZN73" s="19"/>
      <c r="AZO73" s="19"/>
      <c r="AZP73" s="19"/>
      <c r="AZQ73" s="19"/>
      <c r="AZR73" s="19"/>
      <c r="AZS73" s="19"/>
      <c r="AZT73" s="19"/>
      <c r="AZU73" s="19"/>
      <c r="AZV73" s="19"/>
      <c r="AZW73" s="19"/>
      <c r="AZX73" s="19"/>
      <c r="AZY73" s="19"/>
      <c r="AZZ73" s="19"/>
      <c r="BAA73" s="19"/>
      <c r="BAB73" s="19"/>
      <c r="BAC73" s="19"/>
      <c r="BAD73" s="19"/>
      <c r="BAE73" s="19"/>
      <c r="BAF73" s="19"/>
      <c r="BAG73" s="19"/>
      <c r="BAH73" s="19"/>
      <c r="BAI73" s="19"/>
      <c r="BAJ73" s="19"/>
      <c r="BAK73" s="19"/>
      <c r="BAL73" s="19"/>
      <c r="BAM73" s="19"/>
      <c r="BAN73" s="19"/>
      <c r="BAO73" s="19"/>
      <c r="BAP73" s="19"/>
      <c r="BAQ73" s="19"/>
      <c r="BAR73" s="19"/>
      <c r="BAS73" s="19"/>
      <c r="BAT73" s="19"/>
      <c r="BAU73" s="19"/>
      <c r="BAV73" s="19"/>
      <c r="BAW73" s="19"/>
      <c r="BAX73" s="19"/>
      <c r="BAY73" s="19"/>
      <c r="BAZ73" s="19"/>
      <c r="BBA73" s="19"/>
      <c r="BBB73" s="19"/>
      <c r="BBC73" s="19"/>
      <c r="BBD73" s="19"/>
      <c r="BBE73" s="19"/>
      <c r="BBF73" s="19"/>
      <c r="BBG73" s="19"/>
      <c r="BBH73" s="19"/>
      <c r="BBI73" s="19"/>
      <c r="BBJ73" s="19"/>
      <c r="BBK73" s="19"/>
      <c r="BBL73" s="19"/>
      <c r="BBM73" s="19"/>
      <c r="BBN73" s="19"/>
      <c r="BBO73" s="19"/>
      <c r="BBP73" s="19"/>
      <c r="BBQ73" s="19"/>
      <c r="BBR73" s="19"/>
      <c r="BBS73" s="19"/>
      <c r="BBT73" s="19"/>
      <c r="BBU73" s="19"/>
      <c r="BBV73" s="19"/>
      <c r="BBW73" s="19"/>
      <c r="BBX73" s="19"/>
      <c r="BBY73" s="19"/>
      <c r="BBZ73" s="19"/>
      <c r="BCA73" s="19"/>
      <c r="BCB73" s="19"/>
      <c r="BCC73" s="19"/>
      <c r="BCD73" s="19"/>
      <c r="BCE73" s="19"/>
      <c r="BCF73" s="19"/>
      <c r="BCG73" s="19"/>
      <c r="BCH73" s="19"/>
      <c r="BCI73" s="19"/>
      <c r="BCJ73" s="19"/>
      <c r="BCK73" s="19"/>
      <c r="BCL73" s="19"/>
      <c r="BCM73" s="19"/>
      <c r="BCN73" s="19"/>
      <c r="BCO73" s="19"/>
      <c r="BCP73" s="19"/>
      <c r="BCQ73" s="19"/>
      <c r="BCR73" s="19"/>
      <c r="BCS73" s="19"/>
      <c r="BCT73" s="19"/>
      <c r="BCU73" s="19"/>
      <c r="BCV73" s="19"/>
      <c r="BCW73" s="19"/>
      <c r="BCX73" s="19"/>
      <c r="BCY73" s="19"/>
      <c r="BCZ73" s="19"/>
      <c r="BDA73" s="19"/>
      <c r="BDB73" s="19"/>
      <c r="BDC73" s="19"/>
      <c r="BDD73" s="19"/>
      <c r="BDE73" s="19"/>
      <c r="BDF73" s="19"/>
      <c r="BDG73" s="19"/>
      <c r="BDH73" s="19"/>
      <c r="BDI73" s="19"/>
      <c r="BDJ73" s="19"/>
      <c r="BDK73" s="19"/>
      <c r="BDL73" s="19"/>
      <c r="BDM73" s="19"/>
      <c r="BDN73" s="19"/>
      <c r="BDO73" s="19"/>
      <c r="BDP73" s="19"/>
      <c r="BDQ73" s="19"/>
      <c r="BDR73" s="19"/>
      <c r="BDS73" s="19"/>
      <c r="BDT73" s="19"/>
      <c r="BDU73" s="19"/>
      <c r="BDV73" s="19"/>
      <c r="BDW73" s="19"/>
      <c r="BDX73" s="19"/>
      <c r="BDY73" s="19"/>
      <c r="BDZ73" s="19"/>
      <c r="BEA73" s="19"/>
      <c r="BEB73" s="19"/>
      <c r="BEC73" s="19"/>
      <c r="BED73" s="19"/>
      <c r="BEE73" s="19"/>
      <c r="BEF73" s="19"/>
      <c r="BEG73" s="19"/>
      <c r="BEH73" s="19"/>
      <c r="BEI73" s="19"/>
      <c r="BEJ73" s="19"/>
      <c r="BEK73" s="19"/>
      <c r="BEL73" s="19"/>
      <c r="BEM73" s="19"/>
      <c r="BEN73" s="19"/>
      <c r="BEO73" s="19"/>
      <c r="BEP73" s="19"/>
      <c r="BEQ73" s="19"/>
      <c r="BER73" s="19"/>
      <c r="BES73" s="19"/>
      <c r="BET73" s="19"/>
      <c r="BEU73" s="19"/>
      <c r="BEV73" s="19"/>
      <c r="BEW73" s="19"/>
      <c r="BEX73" s="19"/>
      <c r="BEY73" s="19"/>
      <c r="BEZ73" s="19"/>
      <c r="BFA73" s="19"/>
      <c r="BFB73" s="19"/>
      <c r="BFC73" s="19"/>
      <c r="BFD73" s="19"/>
      <c r="BFE73" s="19"/>
      <c r="BFF73" s="19"/>
      <c r="BFG73" s="19"/>
      <c r="BFH73" s="19"/>
      <c r="BFI73" s="19"/>
      <c r="BFJ73" s="19"/>
      <c r="BFK73" s="19"/>
      <c r="BFL73" s="19"/>
      <c r="BFM73" s="19"/>
      <c r="BFN73" s="19"/>
      <c r="BFO73" s="19"/>
      <c r="BFP73" s="19"/>
      <c r="BFQ73" s="19"/>
      <c r="BFR73" s="19"/>
      <c r="BFS73" s="19"/>
      <c r="BFT73" s="19"/>
      <c r="BFU73" s="19"/>
      <c r="BFV73" s="19"/>
      <c r="BFW73" s="19"/>
      <c r="BFX73" s="19"/>
      <c r="BFY73" s="19"/>
      <c r="BFZ73" s="19"/>
      <c r="BGA73" s="19"/>
      <c r="BGB73" s="19"/>
      <c r="BGC73" s="19"/>
      <c r="BGD73" s="19"/>
      <c r="BGE73" s="19"/>
      <c r="BGF73" s="19"/>
      <c r="BGG73" s="19"/>
      <c r="BGH73" s="19"/>
      <c r="BGI73" s="19"/>
      <c r="BGJ73" s="19"/>
      <c r="BGK73" s="19"/>
      <c r="BGL73" s="19"/>
      <c r="BGM73" s="19"/>
      <c r="BGN73" s="19"/>
      <c r="BGO73" s="19"/>
      <c r="BGP73" s="19"/>
      <c r="BGQ73" s="19"/>
      <c r="BGR73" s="19"/>
      <c r="BGS73" s="19"/>
      <c r="BGT73" s="19"/>
      <c r="BGU73" s="19"/>
      <c r="BGV73" s="19"/>
      <c r="BGW73" s="19"/>
      <c r="BGX73" s="19"/>
      <c r="BGY73" s="19"/>
      <c r="BGZ73" s="19"/>
      <c r="BHA73" s="19"/>
      <c r="BHB73" s="19"/>
      <c r="BHC73" s="19"/>
      <c r="BHD73" s="19"/>
      <c r="BHE73" s="19"/>
      <c r="BHF73" s="19"/>
      <c r="BHG73" s="19"/>
      <c r="BHH73" s="19"/>
      <c r="BHI73" s="19"/>
      <c r="BHJ73" s="19"/>
      <c r="BHK73" s="19"/>
      <c r="BHL73" s="19"/>
      <c r="BHM73" s="19"/>
      <c r="BHN73" s="19"/>
      <c r="BHO73" s="19"/>
      <c r="BHP73" s="19"/>
      <c r="BHQ73" s="19"/>
      <c r="BHR73" s="19"/>
      <c r="BHS73" s="19"/>
      <c r="BHT73" s="19"/>
      <c r="BHU73" s="19"/>
      <c r="BHV73" s="19"/>
      <c r="BHW73" s="19"/>
      <c r="BHX73" s="19"/>
      <c r="BHY73" s="19"/>
      <c r="BHZ73" s="19"/>
      <c r="BIA73" s="19"/>
      <c r="BIB73" s="19"/>
      <c r="BIC73" s="19"/>
      <c r="BID73" s="19"/>
      <c r="BIE73" s="19"/>
      <c r="BIF73" s="19"/>
      <c r="BIG73" s="19"/>
      <c r="BIH73" s="19"/>
      <c r="BII73" s="19"/>
      <c r="BIJ73" s="19"/>
      <c r="BIK73" s="19"/>
      <c r="BIL73" s="19"/>
      <c r="BIM73" s="19"/>
      <c r="BIN73" s="19"/>
      <c r="BIO73" s="19"/>
      <c r="BIP73" s="19"/>
      <c r="BIQ73" s="19"/>
      <c r="BIR73" s="19"/>
      <c r="BIS73" s="19"/>
      <c r="BIT73" s="19"/>
      <c r="BIU73" s="19"/>
      <c r="BIV73" s="19"/>
      <c r="BIW73" s="19"/>
      <c r="BIX73" s="19"/>
      <c r="BIY73" s="19"/>
      <c r="BIZ73" s="19"/>
      <c r="BJA73" s="19"/>
      <c r="BJB73" s="19"/>
      <c r="BJC73" s="19"/>
      <c r="BJD73" s="19"/>
      <c r="BJE73" s="19"/>
      <c r="BJF73" s="19"/>
      <c r="BJG73" s="19"/>
      <c r="BJH73" s="19"/>
      <c r="BJI73" s="19"/>
      <c r="BJJ73" s="19"/>
      <c r="BJK73" s="19"/>
      <c r="BJL73" s="19"/>
      <c r="BJM73" s="19"/>
      <c r="BJN73" s="19"/>
      <c r="BJO73" s="19"/>
      <c r="BJP73" s="19"/>
      <c r="BJQ73" s="19"/>
      <c r="BJR73" s="19"/>
      <c r="BJS73" s="19"/>
      <c r="BJT73" s="19"/>
      <c r="BJU73" s="19"/>
      <c r="BJV73" s="19"/>
      <c r="BJW73" s="19"/>
      <c r="BJX73" s="19"/>
      <c r="BJY73" s="19"/>
      <c r="BJZ73" s="19"/>
      <c r="BKA73" s="19"/>
      <c r="BKB73" s="19"/>
      <c r="BKC73" s="19"/>
      <c r="BKD73" s="19"/>
      <c r="BKE73" s="19"/>
      <c r="BKF73" s="19"/>
      <c r="BKG73" s="19"/>
      <c r="BKH73" s="19"/>
      <c r="BKI73" s="19"/>
      <c r="BKJ73" s="19"/>
      <c r="BKK73" s="19"/>
      <c r="BKL73" s="19"/>
      <c r="BKM73" s="19"/>
      <c r="BKN73" s="19"/>
      <c r="BKO73" s="19"/>
      <c r="BKP73" s="19"/>
      <c r="BKQ73" s="19"/>
      <c r="BKR73" s="19"/>
      <c r="BKS73" s="19"/>
      <c r="BKT73" s="19"/>
      <c r="BKU73" s="19"/>
      <c r="BKV73" s="19"/>
      <c r="BKW73" s="19"/>
      <c r="BKX73" s="19"/>
      <c r="BKY73" s="19"/>
      <c r="BKZ73" s="19"/>
      <c r="BLA73" s="19"/>
      <c r="BLB73" s="19"/>
      <c r="BLC73" s="19"/>
      <c r="BLD73" s="19"/>
      <c r="BLE73" s="19"/>
      <c r="BLF73" s="19"/>
      <c r="BLG73" s="19"/>
      <c r="BLH73" s="19"/>
      <c r="BLI73" s="19"/>
      <c r="BLJ73" s="19"/>
      <c r="BLK73" s="19"/>
      <c r="BLL73" s="19"/>
      <c r="BLM73" s="19"/>
      <c r="BLN73" s="19"/>
      <c r="BLO73" s="19"/>
      <c r="BLP73" s="19"/>
      <c r="BLQ73" s="19"/>
      <c r="BLR73" s="19"/>
      <c r="BLS73" s="19"/>
      <c r="BLT73" s="19"/>
      <c r="BLU73" s="19"/>
      <c r="BLV73" s="19"/>
      <c r="BLW73" s="19"/>
      <c r="BLX73" s="19"/>
      <c r="BLY73" s="19"/>
      <c r="BLZ73" s="19"/>
      <c r="BMA73" s="19"/>
      <c r="BMB73" s="19"/>
      <c r="BMC73" s="19"/>
      <c r="BMD73" s="19"/>
      <c r="BME73" s="19"/>
      <c r="BMF73" s="19"/>
      <c r="BMG73" s="19"/>
      <c r="BMH73" s="19"/>
      <c r="BMI73" s="19"/>
      <c r="BMJ73" s="19"/>
      <c r="BMK73" s="19"/>
      <c r="BML73" s="19"/>
      <c r="BMM73" s="19"/>
      <c r="BMN73" s="19"/>
      <c r="BMO73" s="19"/>
      <c r="BMP73" s="19"/>
      <c r="BMQ73" s="19"/>
      <c r="BMR73" s="19"/>
      <c r="BMS73" s="19"/>
      <c r="BMT73" s="19"/>
      <c r="BMU73" s="19"/>
      <c r="BMV73" s="19"/>
      <c r="BMW73" s="19"/>
      <c r="BMX73" s="19"/>
      <c r="BMY73" s="19"/>
      <c r="BMZ73" s="19"/>
      <c r="BNA73" s="19"/>
      <c r="BNB73" s="19"/>
      <c r="BNC73" s="19"/>
      <c r="BND73" s="19"/>
      <c r="BNE73" s="19"/>
      <c r="BNF73" s="19"/>
      <c r="BNG73" s="19"/>
      <c r="BNH73" s="19"/>
      <c r="BNI73" s="19"/>
      <c r="BNJ73" s="19"/>
      <c r="BNK73" s="19"/>
      <c r="BNL73" s="19"/>
      <c r="BNM73" s="19"/>
      <c r="BNN73" s="19"/>
      <c r="BNO73" s="19"/>
      <c r="BNP73" s="19"/>
      <c r="BNQ73" s="19"/>
      <c r="BNR73" s="19"/>
      <c r="BNS73" s="19"/>
      <c r="BNT73" s="19"/>
      <c r="BNU73" s="19"/>
      <c r="BNV73" s="19"/>
      <c r="BNW73" s="19"/>
      <c r="BNX73" s="19"/>
      <c r="BNY73" s="19"/>
      <c r="BNZ73" s="19"/>
      <c r="BOA73" s="19"/>
      <c r="BOB73" s="19"/>
      <c r="BOC73" s="19"/>
      <c r="BOD73" s="19"/>
      <c r="BOE73" s="19"/>
      <c r="BOF73" s="19"/>
      <c r="BOG73" s="19"/>
      <c r="BOH73" s="19"/>
      <c r="BOI73" s="19"/>
      <c r="BOJ73" s="19"/>
      <c r="BOK73" s="19"/>
      <c r="BOL73" s="19"/>
      <c r="BOM73" s="19"/>
      <c r="BON73" s="19"/>
      <c r="BOO73" s="19"/>
      <c r="BOP73" s="19"/>
      <c r="BOQ73" s="19"/>
      <c r="BOR73" s="19"/>
      <c r="BOS73" s="19"/>
      <c r="BOT73" s="19"/>
      <c r="BOU73" s="19"/>
      <c r="BOV73" s="19"/>
      <c r="BOW73" s="19"/>
      <c r="BOX73" s="19"/>
      <c r="BOY73" s="19"/>
      <c r="BOZ73" s="19"/>
      <c r="BPA73" s="19"/>
      <c r="BPB73" s="19"/>
      <c r="BPC73" s="19"/>
      <c r="BPD73" s="19"/>
      <c r="BPE73" s="19"/>
      <c r="BPF73" s="19"/>
      <c r="BPG73" s="19"/>
      <c r="BPH73" s="19"/>
      <c r="BPI73" s="19"/>
      <c r="BPJ73" s="19"/>
      <c r="BPK73" s="19"/>
      <c r="BPL73" s="19"/>
      <c r="BPM73" s="19"/>
      <c r="BPN73" s="19"/>
      <c r="BPO73" s="19"/>
      <c r="BPP73" s="19"/>
      <c r="BPQ73" s="19"/>
      <c r="BPR73" s="19"/>
      <c r="BPS73" s="19"/>
      <c r="BPT73" s="19"/>
      <c r="BPU73" s="19"/>
      <c r="BPV73" s="19"/>
      <c r="BPW73" s="19"/>
      <c r="BPX73" s="19"/>
      <c r="BPY73" s="19"/>
      <c r="BPZ73" s="19"/>
      <c r="BQA73" s="19"/>
      <c r="BQB73" s="19"/>
      <c r="BQC73" s="19"/>
      <c r="BQD73" s="19"/>
      <c r="BQE73" s="19"/>
      <c r="BQF73" s="19"/>
      <c r="BQG73" s="19"/>
      <c r="BQH73" s="19"/>
      <c r="BQI73" s="19"/>
      <c r="BQJ73" s="19"/>
      <c r="BQK73" s="19"/>
      <c r="BQL73" s="19"/>
      <c r="BQM73" s="19"/>
      <c r="BQN73" s="19"/>
      <c r="BQO73" s="19"/>
      <c r="BQP73" s="19"/>
      <c r="BQQ73" s="19"/>
      <c r="BQR73" s="19"/>
      <c r="BQS73" s="19"/>
      <c r="BQT73" s="19"/>
      <c r="BQU73" s="19"/>
      <c r="BQV73" s="19"/>
      <c r="BQW73" s="19"/>
      <c r="BQX73" s="19"/>
      <c r="BQY73" s="19"/>
      <c r="BQZ73" s="19"/>
      <c r="BRA73" s="19"/>
      <c r="BRB73" s="19"/>
      <c r="BRC73" s="19"/>
      <c r="BRD73" s="19"/>
      <c r="BRE73" s="19"/>
      <c r="BRF73" s="19"/>
      <c r="BRG73" s="19"/>
      <c r="BRH73" s="19"/>
      <c r="BRI73" s="19"/>
      <c r="BRJ73" s="19"/>
      <c r="BRK73" s="19"/>
      <c r="BRL73" s="19"/>
      <c r="BRM73" s="19"/>
      <c r="BRN73" s="19"/>
      <c r="BRO73" s="19"/>
      <c r="BRP73" s="19"/>
      <c r="BRQ73" s="19"/>
      <c r="BRR73" s="19"/>
      <c r="BRS73" s="19"/>
      <c r="BRT73" s="19"/>
      <c r="BRU73" s="19"/>
      <c r="BRV73" s="19"/>
      <c r="BRW73" s="19"/>
      <c r="BRX73" s="19"/>
      <c r="BRY73" s="19"/>
      <c r="BRZ73" s="19"/>
      <c r="BSA73" s="19"/>
      <c r="BSB73" s="19"/>
      <c r="BSC73" s="19"/>
      <c r="BSD73" s="19"/>
      <c r="BSE73" s="19"/>
      <c r="BSF73" s="19"/>
      <c r="BSG73" s="19"/>
      <c r="BSH73" s="19"/>
      <c r="BSI73" s="19"/>
      <c r="BSJ73" s="19"/>
      <c r="BSK73" s="19"/>
      <c r="BSL73" s="19"/>
      <c r="BSM73" s="19"/>
      <c r="BSN73" s="19"/>
      <c r="BSO73" s="19"/>
      <c r="BSP73" s="19"/>
      <c r="BSQ73" s="19"/>
      <c r="BSR73" s="19"/>
      <c r="BSS73" s="19"/>
      <c r="BST73" s="19"/>
      <c r="BSU73" s="19"/>
      <c r="BSV73" s="19"/>
      <c r="BSW73" s="19"/>
      <c r="BSX73" s="19"/>
      <c r="BSY73" s="19"/>
      <c r="BSZ73" s="19"/>
      <c r="BTA73" s="19"/>
      <c r="BTB73" s="19"/>
      <c r="BTC73" s="19"/>
      <c r="BTD73" s="19"/>
      <c r="BTE73" s="19"/>
      <c r="BTF73" s="19"/>
      <c r="BTG73" s="19"/>
      <c r="BTH73" s="19"/>
      <c r="BTI73" s="19"/>
      <c r="BTJ73" s="19"/>
      <c r="BTK73" s="19"/>
      <c r="BTL73" s="19"/>
      <c r="BTM73" s="19"/>
      <c r="BTN73" s="19"/>
      <c r="BTO73" s="19"/>
      <c r="BTP73" s="19"/>
      <c r="BTQ73" s="19"/>
      <c r="BTR73" s="19"/>
      <c r="BTS73" s="19"/>
      <c r="BTT73" s="19"/>
      <c r="BTU73" s="19"/>
      <c r="BTV73" s="19"/>
      <c r="BTW73" s="19"/>
      <c r="BTX73" s="19"/>
      <c r="BTY73" s="19"/>
      <c r="BTZ73" s="19"/>
      <c r="BUA73" s="19"/>
      <c r="BUB73" s="19"/>
      <c r="BUC73" s="19"/>
      <c r="BUD73" s="19"/>
      <c r="BUE73" s="19"/>
      <c r="BUF73" s="19"/>
      <c r="BUG73" s="19"/>
      <c r="BUH73" s="19"/>
      <c r="BUI73" s="19"/>
      <c r="BUJ73" s="19"/>
      <c r="BUK73" s="19"/>
      <c r="BUL73" s="19"/>
      <c r="BUM73" s="19"/>
      <c r="BUN73" s="19"/>
      <c r="BUO73" s="19"/>
      <c r="BUP73" s="19"/>
      <c r="BUQ73" s="19"/>
      <c r="BUR73" s="19"/>
      <c r="BUS73" s="19"/>
      <c r="BUT73" s="19"/>
      <c r="BUU73" s="19"/>
      <c r="BUV73" s="19"/>
      <c r="BUW73" s="19"/>
      <c r="BUX73" s="19"/>
      <c r="BUY73" s="19"/>
      <c r="BUZ73" s="19"/>
      <c r="BVA73" s="19"/>
      <c r="BVB73" s="19"/>
      <c r="BVC73" s="19"/>
      <c r="BVD73" s="19"/>
      <c r="BVE73" s="19"/>
      <c r="BVF73" s="19"/>
      <c r="BVG73" s="19"/>
      <c r="BVH73" s="19"/>
      <c r="BVI73" s="19"/>
      <c r="BVJ73" s="19"/>
      <c r="BVK73" s="19"/>
      <c r="BVL73" s="19"/>
      <c r="BVM73" s="19"/>
      <c r="BVN73" s="19"/>
      <c r="BVO73" s="19"/>
      <c r="BVP73" s="19"/>
      <c r="BVQ73" s="19"/>
      <c r="BVR73" s="19"/>
      <c r="BVS73" s="19"/>
      <c r="BVT73" s="19"/>
      <c r="BVU73" s="19"/>
      <c r="BVV73" s="19"/>
      <c r="BVW73" s="19"/>
      <c r="BVX73" s="19"/>
      <c r="BVY73" s="19"/>
      <c r="BVZ73" s="19"/>
      <c r="BWA73" s="19"/>
      <c r="BWB73" s="19"/>
      <c r="BWC73" s="19"/>
      <c r="BWD73" s="19"/>
      <c r="BWE73" s="19"/>
      <c r="BWF73" s="19"/>
      <c r="BWG73" s="19"/>
      <c r="BWH73" s="19"/>
      <c r="BWI73" s="19"/>
      <c r="BWJ73" s="19"/>
      <c r="BWK73" s="19"/>
      <c r="BWL73" s="19"/>
      <c r="BWM73" s="19"/>
      <c r="BWN73" s="19"/>
      <c r="BWO73" s="19"/>
      <c r="BWP73" s="19"/>
      <c r="BWQ73" s="19"/>
      <c r="BWR73" s="19"/>
      <c r="BWS73" s="19"/>
      <c r="BWT73" s="19"/>
      <c r="BWU73" s="19"/>
      <c r="BWV73" s="19"/>
      <c r="BWW73" s="19"/>
      <c r="BWX73" s="19"/>
      <c r="BWY73" s="19"/>
      <c r="BWZ73" s="19"/>
      <c r="BXA73" s="19"/>
      <c r="BXB73" s="19"/>
      <c r="BXC73" s="19"/>
      <c r="BXD73" s="19"/>
      <c r="BXE73" s="19"/>
      <c r="BXF73" s="19"/>
      <c r="BXG73" s="19"/>
      <c r="BXH73" s="19"/>
      <c r="BXI73" s="19"/>
      <c r="BXJ73" s="19"/>
      <c r="BXK73" s="19"/>
      <c r="BXL73" s="19"/>
      <c r="BXM73" s="19"/>
      <c r="BXN73" s="19"/>
      <c r="BXO73" s="19"/>
      <c r="BXP73" s="19"/>
      <c r="BXQ73" s="19"/>
      <c r="BXR73" s="19"/>
      <c r="BXS73" s="19"/>
      <c r="BXT73" s="19"/>
      <c r="BXU73" s="19"/>
      <c r="BXV73" s="19"/>
      <c r="BXW73" s="19"/>
      <c r="BXX73" s="19"/>
      <c r="BXY73" s="19"/>
      <c r="BXZ73" s="19"/>
      <c r="BYA73" s="19"/>
      <c r="BYB73" s="19"/>
      <c r="BYC73" s="19"/>
      <c r="BYD73" s="19"/>
      <c r="BYE73" s="19"/>
      <c r="BYF73" s="19"/>
      <c r="BYG73" s="19"/>
      <c r="BYH73" s="19"/>
      <c r="BYI73" s="19"/>
      <c r="BYJ73" s="19"/>
      <c r="BYK73" s="19"/>
      <c r="BYL73" s="19"/>
      <c r="BYM73" s="19"/>
      <c r="BYN73" s="19"/>
      <c r="BYO73" s="19"/>
      <c r="BYP73" s="19"/>
      <c r="BYQ73" s="19"/>
      <c r="BYR73" s="19"/>
      <c r="BYS73" s="19"/>
      <c r="BYT73" s="19"/>
      <c r="BYU73" s="19"/>
      <c r="BYV73" s="19"/>
      <c r="BYW73" s="19"/>
      <c r="BYX73" s="19"/>
      <c r="BYY73" s="19"/>
      <c r="BYZ73" s="19"/>
      <c r="BZA73" s="19"/>
      <c r="BZB73" s="19"/>
      <c r="BZC73" s="19"/>
      <c r="BZD73" s="19"/>
      <c r="BZE73" s="19"/>
      <c r="BZF73" s="19"/>
      <c r="BZG73" s="19"/>
      <c r="BZH73" s="19"/>
      <c r="BZI73" s="19"/>
      <c r="BZJ73" s="19"/>
      <c r="BZK73" s="19"/>
      <c r="BZL73" s="19"/>
      <c r="BZM73" s="19"/>
      <c r="BZN73" s="19"/>
      <c r="BZO73" s="19"/>
      <c r="BZP73" s="19"/>
      <c r="BZQ73" s="19"/>
      <c r="BZR73" s="19"/>
      <c r="BZS73" s="19"/>
      <c r="BZT73" s="19"/>
      <c r="BZU73" s="19"/>
      <c r="BZV73" s="19"/>
      <c r="BZW73" s="19"/>
      <c r="BZX73" s="19"/>
      <c r="BZY73" s="19"/>
      <c r="BZZ73" s="19"/>
      <c r="CAA73" s="19"/>
      <c r="CAB73" s="19"/>
      <c r="CAC73" s="19"/>
      <c r="CAD73" s="19"/>
      <c r="CAE73" s="19"/>
      <c r="CAF73" s="19"/>
      <c r="CAG73" s="19"/>
      <c r="CAH73" s="19"/>
      <c r="CAI73" s="19"/>
      <c r="CAJ73" s="19"/>
      <c r="CAK73" s="19"/>
      <c r="CAL73" s="19"/>
      <c r="CAM73" s="19"/>
      <c r="CAN73" s="19"/>
      <c r="CAO73" s="19"/>
      <c r="CAP73" s="19"/>
      <c r="CAQ73" s="19"/>
      <c r="CAR73" s="19"/>
      <c r="CAS73" s="19"/>
      <c r="CAT73" s="19"/>
      <c r="CAU73" s="19"/>
      <c r="CAV73" s="19"/>
      <c r="CAW73" s="19"/>
      <c r="CAX73" s="19"/>
      <c r="CAY73" s="19"/>
      <c r="CAZ73" s="19"/>
      <c r="CBA73" s="19"/>
      <c r="CBB73" s="19"/>
      <c r="CBC73" s="19"/>
      <c r="CBD73" s="19"/>
      <c r="CBE73" s="19"/>
      <c r="CBF73" s="19"/>
      <c r="CBG73" s="19"/>
      <c r="CBH73" s="19"/>
      <c r="CBI73" s="19"/>
      <c r="CBJ73" s="19"/>
      <c r="CBK73" s="19"/>
      <c r="CBL73" s="19"/>
      <c r="CBM73" s="19"/>
      <c r="CBN73" s="19"/>
      <c r="CBO73" s="19"/>
      <c r="CBP73" s="19"/>
      <c r="CBQ73" s="19"/>
      <c r="CBR73" s="19"/>
      <c r="CBS73" s="19"/>
      <c r="CBT73" s="19"/>
      <c r="CBU73" s="19"/>
      <c r="CBV73" s="19"/>
      <c r="CBW73" s="19"/>
      <c r="CBX73" s="19"/>
      <c r="CBY73" s="19"/>
      <c r="CBZ73" s="19"/>
      <c r="CCA73" s="19"/>
      <c r="CCB73" s="19"/>
      <c r="CCC73" s="19"/>
      <c r="CCD73" s="19"/>
      <c r="CCE73" s="19"/>
      <c r="CCF73" s="19"/>
      <c r="CCG73" s="19"/>
      <c r="CCH73" s="19"/>
      <c r="CCI73" s="19"/>
      <c r="CCJ73" s="19"/>
      <c r="CCK73" s="19"/>
      <c r="CCL73" s="19"/>
      <c r="CCM73" s="19"/>
      <c r="CCN73" s="19"/>
      <c r="CCO73" s="19"/>
      <c r="CCP73" s="19"/>
      <c r="CCQ73" s="19"/>
      <c r="CCR73" s="19"/>
      <c r="CCS73" s="19"/>
      <c r="CCT73" s="19"/>
      <c r="CCU73" s="19"/>
      <c r="CCV73" s="19"/>
      <c r="CCW73" s="19"/>
      <c r="CCX73" s="19"/>
      <c r="CCY73" s="19"/>
      <c r="CCZ73" s="19"/>
      <c r="CDA73" s="19"/>
      <c r="CDB73" s="19"/>
      <c r="CDC73" s="19"/>
      <c r="CDD73" s="19"/>
      <c r="CDE73" s="19"/>
      <c r="CDF73" s="19"/>
      <c r="CDG73" s="19"/>
      <c r="CDH73" s="19"/>
      <c r="CDI73" s="19"/>
      <c r="CDJ73" s="19"/>
      <c r="CDK73" s="19"/>
      <c r="CDL73" s="19"/>
      <c r="CDM73" s="19"/>
      <c r="CDN73" s="19"/>
      <c r="CDO73" s="19"/>
      <c r="CDP73" s="19"/>
      <c r="CDQ73" s="19"/>
      <c r="CDR73" s="19"/>
      <c r="CDS73" s="19"/>
      <c r="CDT73" s="19"/>
      <c r="CDU73" s="19"/>
      <c r="CDV73" s="19"/>
      <c r="CDW73" s="19"/>
      <c r="CDX73" s="19"/>
      <c r="CDY73" s="19"/>
      <c r="CDZ73" s="19"/>
      <c r="CEA73" s="19"/>
      <c r="CEB73" s="19"/>
      <c r="CEC73" s="19"/>
      <c r="CED73" s="19"/>
      <c r="CEE73" s="19"/>
      <c r="CEF73" s="19"/>
      <c r="CEG73" s="19"/>
      <c r="CEH73" s="19"/>
      <c r="CEI73" s="19"/>
      <c r="CEJ73" s="19"/>
      <c r="CEK73" s="19"/>
      <c r="CEL73" s="19"/>
      <c r="CEM73" s="19"/>
      <c r="CEN73" s="19"/>
      <c r="CEO73" s="19"/>
      <c r="CEP73" s="19"/>
      <c r="CEQ73" s="19"/>
      <c r="CER73" s="19"/>
      <c r="CES73" s="19"/>
      <c r="CET73" s="19"/>
      <c r="CEU73" s="19"/>
      <c r="CEV73" s="19"/>
      <c r="CEW73" s="19"/>
      <c r="CEX73" s="19"/>
      <c r="CEY73" s="19"/>
      <c r="CEZ73" s="19"/>
      <c r="CFA73" s="19"/>
      <c r="CFB73" s="19"/>
      <c r="CFC73" s="19"/>
      <c r="CFD73" s="19"/>
      <c r="CFE73" s="19"/>
      <c r="CFF73" s="19"/>
      <c r="CFG73" s="19"/>
      <c r="CFH73" s="19"/>
      <c r="CFI73" s="19"/>
      <c r="CFJ73" s="19"/>
      <c r="CFK73" s="19"/>
      <c r="CFL73" s="19"/>
      <c r="CFM73" s="19"/>
      <c r="CFN73" s="19"/>
      <c r="CFO73" s="19"/>
      <c r="CFP73" s="19"/>
      <c r="CFQ73" s="19"/>
      <c r="CFR73" s="19"/>
      <c r="CFS73" s="19"/>
      <c r="CFT73" s="19"/>
      <c r="CFU73" s="19"/>
      <c r="CFV73" s="19"/>
      <c r="CFW73" s="19"/>
      <c r="CFX73" s="19"/>
      <c r="CFY73" s="19"/>
      <c r="CFZ73" s="19"/>
      <c r="CGA73" s="19"/>
      <c r="CGB73" s="19"/>
      <c r="CGC73" s="19"/>
      <c r="CGD73" s="19"/>
      <c r="CGE73" s="19"/>
      <c r="CGF73" s="19"/>
      <c r="CGG73" s="19"/>
      <c r="CGH73" s="19"/>
      <c r="CGI73" s="19"/>
      <c r="CGJ73" s="19"/>
      <c r="CGK73" s="19"/>
      <c r="CGL73" s="19"/>
      <c r="CGM73" s="19"/>
      <c r="CGN73" s="19"/>
      <c r="CGO73" s="19"/>
      <c r="CGP73" s="19"/>
      <c r="CGQ73" s="19"/>
      <c r="CGR73" s="19"/>
      <c r="CGS73" s="19"/>
      <c r="CGT73" s="19"/>
      <c r="CGU73" s="19"/>
      <c r="CGV73" s="19"/>
      <c r="CGW73" s="19"/>
      <c r="CGX73" s="19"/>
      <c r="CGY73" s="19"/>
      <c r="CGZ73" s="19"/>
      <c r="CHA73" s="19"/>
      <c r="CHB73" s="19"/>
      <c r="CHC73" s="19"/>
      <c r="CHD73" s="19"/>
      <c r="CHE73" s="19"/>
      <c r="CHF73" s="19"/>
      <c r="CHG73" s="19"/>
      <c r="CHH73" s="19"/>
      <c r="CHI73" s="19"/>
      <c r="CHJ73" s="19"/>
      <c r="CHK73" s="19"/>
      <c r="CHL73" s="19"/>
      <c r="CHM73" s="19"/>
      <c r="CHN73" s="19"/>
      <c r="CHO73" s="19"/>
      <c r="CHP73" s="19"/>
      <c r="CHQ73" s="19"/>
      <c r="CHR73" s="19"/>
      <c r="CHS73" s="19"/>
      <c r="CHT73" s="19"/>
      <c r="CHU73" s="19"/>
      <c r="CHV73" s="19"/>
      <c r="CHW73" s="19"/>
      <c r="CHX73" s="19"/>
      <c r="CHY73" s="19"/>
      <c r="CHZ73" s="19"/>
      <c r="CIA73" s="19"/>
      <c r="CIB73" s="19"/>
      <c r="CIC73" s="19"/>
      <c r="CID73" s="19"/>
      <c r="CIE73" s="19"/>
      <c r="CIF73" s="19"/>
      <c r="CIG73" s="19"/>
      <c r="CIH73" s="19"/>
      <c r="CII73" s="19"/>
      <c r="CIJ73" s="19"/>
      <c r="CIK73" s="19"/>
      <c r="CIL73" s="19"/>
      <c r="CIM73" s="19"/>
      <c r="CIN73" s="19"/>
      <c r="CIO73" s="19"/>
      <c r="CIP73" s="19"/>
      <c r="CIQ73" s="19"/>
      <c r="CIR73" s="19"/>
      <c r="CIS73" s="19"/>
      <c r="CIT73" s="19"/>
      <c r="CIU73" s="19"/>
      <c r="CIV73" s="19"/>
      <c r="CIW73" s="19"/>
      <c r="CIX73" s="19"/>
      <c r="CIY73" s="19"/>
      <c r="CIZ73" s="19"/>
      <c r="CJA73" s="19"/>
      <c r="CJB73" s="19"/>
      <c r="CJC73" s="19"/>
      <c r="CJD73" s="19"/>
      <c r="CJE73" s="19"/>
      <c r="CJF73" s="19"/>
      <c r="CJG73" s="19"/>
      <c r="CJH73" s="19"/>
      <c r="CJI73" s="19"/>
      <c r="CJJ73" s="19"/>
      <c r="CJK73" s="19"/>
      <c r="CJL73" s="19"/>
      <c r="CJM73" s="19"/>
      <c r="CJN73" s="19"/>
      <c r="CJO73" s="19"/>
      <c r="CJP73" s="19"/>
      <c r="CJQ73" s="19"/>
      <c r="CJR73" s="19"/>
      <c r="CJS73" s="19"/>
      <c r="CJT73" s="19"/>
      <c r="CJU73" s="19"/>
      <c r="CJV73" s="19"/>
      <c r="CJW73" s="19"/>
      <c r="CJX73" s="19"/>
      <c r="CJY73" s="19"/>
      <c r="CJZ73" s="19"/>
      <c r="CKA73" s="19"/>
      <c r="CKB73" s="19"/>
      <c r="CKC73" s="19"/>
      <c r="CKD73" s="19"/>
      <c r="CKE73" s="19"/>
      <c r="CKF73" s="19"/>
      <c r="CKG73" s="19"/>
      <c r="CKH73" s="19"/>
      <c r="CKI73" s="19"/>
      <c r="CKJ73" s="19"/>
      <c r="CKK73" s="19"/>
      <c r="CKL73" s="19"/>
      <c r="CKM73" s="19"/>
      <c r="CKN73" s="19"/>
      <c r="CKO73" s="19"/>
      <c r="CKP73" s="19"/>
      <c r="CKQ73" s="19"/>
      <c r="CKR73" s="19"/>
      <c r="CKS73" s="19"/>
      <c r="CKT73" s="19"/>
      <c r="CKU73" s="19"/>
      <c r="CKV73" s="19"/>
      <c r="CKW73" s="19"/>
      <c r="CKX73" s="19"/>
      <c r="CKY73" s="19"/>
      <c r="CKZ73" s="19"/>
      <c r="CLA73" s="19"/>
      <c r="CLB73" s="19"/>
      <c r="CLC73" s="19"/>
      <c r="CLD73" s="19"/>
      <c r="CLE73" s="19"/>
      <c r="CLF73" s="19"/>
      <c r="CLG73" s="19"/>
      <c r="CLH73" s="19"/>
      <c r="CLI73" s="19"/>
      <c r="CLJ73" s="19"/>
      <c r="CLK73" s="19"/>
      <c r="CLL73" s="19"/>
      <c r="CLM73" s="19"/>
      <c r="CLN73" s="19"/>
      <c r="CLO73" s="19"/>
      <c r="CLP73" s="19"/>
      <c r="CLQ73" s="19"/>
      <c r="CLR73" s="19"/>
      <c r="CLS73" s="19"/>
      <c r="CLT73" s="19"/>
      <c r="CLU73" s="19"/>
      <c r="CLV73" s="19"/>
      <c r="CLW73" s="19"/>
      <c r="CLX73" s="19"/>
      <c r="CLY73" s="19"/>
      <c r="CLZ73" s="19"/>
      <c r="CMA73" s="19"/>
      <c r="CMB73" s="19"/>
      <c r="CMC73" s="19"/>
      <c r="CMD73" s="19"/>
      <c r="CME73" s="19"/>
      <c r="CMF73" s="19"/>
      <c r="CMG73" s="19"/>
      <c r="CMH73" s="19"/>
      <c r="CMI73" s="19"/>
      <c r="CMJ73" s="19"/>
      <c r="CMK73" s="19"/>
      <c r="CML73" s="19"/>
      <c r="CMM73" s="19"/>
      <c r="CMN73" s="19"/>
      <c r="CMO73" s="19"/>
      <c r="CMP73" s="19"/>
      <c r="CMQ73" s="19"/>
      <c r="CMR73" s="19"/>
      <c r="CMS73" s="19"/>
      <c r="CMT73" s="19"/>
      <c r="CMU73" s="19"/>
      <c r="CMV73" s="19"/>
      <c r="CMW73" s="19"/>
      <c r="CMX73" s="19"/>
      <c r="CMY73" s="19"/>
      <c r="CMZ73" s="19"/>
      <c r="CNA73" s="19"/>
      <c r="CNB73" s="19"/>
      <c r="CNC73" s="19"/>
      <c r="CND73" s="19"/>
      <c r="CNE73" s="19"/>
      <c r="CNF73" s="19"/>
      <c r="CNG73" s="19"/>
      <c r="CNH73" s="19"/>
      <c r="CNI73" s="19"/>
      <c r="CNJ73" s="19"/>
      <c r="CNK73" s="19"/>
      <c r="CNL73" s="19"/>
      <c r="CNM73" s="19"/>
      <c r="CNN73" s="19"/>
      <c r="CNO73" s="19"/>
      <c r="CNP73" s="19"/>
      <c r="CNQ73" s="19"/>
      <c r="CNR73" s="19"/>
      <c r="CNS73" s="19"/>
      <c r="CNT73" s="19"/>
      <c r="CNU73" s="19"/>
      <c r="CNV73" s="19"/>
      <c r="CNW73" s="19"/>
      <c r="CNX73" s="19"/>
      <c r="CNY73" s="19"/>
      <c r="CNZ73" s="19"/>
      <c r="COA73" s="19"/>
      <c r="COB73" s="19"/>
      <c r="COC73" s="19"/>
      <c r="COD73" s="19"/>
      <c r="COE73" s="19"/>
      <c r="COF73" s="19"/>
      <c r="COG73" s="19"/>
      <c r="COH73" s="19"/>
      <c r="COI73" s="19"/>
      <c r="COJ73" s="19"/>
      <c r="COK73" s="19"/>
      <c r="COL73" s="19"/>
      <c r="COM73" s="19"/>
      <c r="CON73" s="19"/>
      <c r="COO73" s="19"/>
      <c r="COP73" s="19"/>
      <c r="COQ73" s="19"/>
      <c r="COR73" s="19"/>
      <c r="COS73" s="19"/>
      <c r="COT73" s="19"/>
      <c r="COU73" s="19"/>
      <c r="COV73" s="19"/>
      <c r="COW73" s="19"/>
      <c r="COX73" s="19"/>
      <c r="COY73" s="19"/>
      <c r="COZ73" s="19"/>
      <c r="CPA73" s="19"/>
      <c r="CPB73" s="19"/>
      <c r="CPC73" s="19"/>
      <c r="CPD73" s="19"/>
      <c r="CPE73" s="19"/>
      <c r="CPF73" s="19"/>
      <c r="CPG73" s="19"/>
      <c r="CPH73" s="19"/>
      <c r="CPI73" s="19"/>
      <c r="CPJ73" s="19"/>
      <c r="CPK73" s="19"/>
      <c r="CPL73" s="19"/>
      <c r="CPM73" s="19"/>
      <c r="CPN73" s="19"/>
      <c r="CPO73" s="19"/>
      <c r="CPP73" s="19"/>
      <c r="CPQ73" s="19"/>
      <c r="CPR73" s="19"/>
      <c r="CPS73" s="19"/>
      <c r="CPT73" s="19"/>
      <c r="CPU73" s="19"/>
      <c r="CPV73" s="19"/>
      <c r="CPW73" s="19"/>
      <c r="CPX73" s="19"/>
      <c r="CPY73" s="19"/>
      <c r="CPZ73" s="19"/>
      <c r="CQA73" s="19"/>
      <c r="CQB73" s="19"/>
      <c r="CQC73" s="19"/>
      <c r="CQD73" s="19"/>
      <c r="CQE73" s="19"/>
      <c r="CQF73" s="19"/>
      <c r="CQG73" s="19"/>
      <c r="CQH73" s="19"/>
      <c r="CQI73" s="19"/>
      <c r="CQJ73" s="19"/>
      <c r="CQK73" s="19"/>
      <c r="CQL73" s="19"/>
      <c r="CQM73" s="19"/>
      <c r="CQN73" s="19"/>
      <c r="CQO73" s="19"/>
      <c r="CQP73" s="19"/>
      <c r="CQQ73" s="19"/>
      <c r="CQR73" s="19"/>
      <c r="CQS73" s="19"/>
      <c r="CQT73" s="19"/>
      <c r="CQU73" s="19"/>
      <c r="CQV73" s="19"/>
      <c r="CQW73" s="19"/>
      <c r="CQX73" s="19"/>
      <c r="CQY73" s="19"/>
      <c r="CQZ73" s="19"/>
      <c r="CRA73" s="19"/>
      <c r="CRB73" s="19"/>
      <c r="CRC73" s="19"/>
      <c r="CRD73" s="19"/>
      <c r="CRE73" s="19"/>
      <c r="CRF73" s="19"/>
      <c r="CRG73" s="19"/>
      <c r="CRH73" s="19"/>
      <c r="CRI73" s="19"/>
      <c r="CRJ73" s="19"/>
      <c r="CRK73" s="19"/>
      <c r="CRL73" s="19"/>
      <c r="CRM73" s="19"/>
      <c r="CRN73" s="19"/>
      <c r="CRO73" s="19"/>
      <c r="CRP73" s="19"/>
      <c r="CRQ73" s="19"/>
      <c r="CRR73" s="19"/>
      <c r="CRS73" s="19"/>
      <c r="CRT73" s="19"/>
      <c r="CRU73" s="19"/>
      <c r="CRV73" s="19"/>
      <c r="CRW73" s="19"/>
      <c r="CRX73" s="19"/>
      <c r="CRY73" s="19"/>
      <c r="CRZ73" s="19"/>
      <c r="CSA73" s="19"/>
      <c r="CSB73" s="19"/>
      <c r="CSC73" s="19"/>
      <c r="CSD73" s="19"/>
      <c r="CSE73" s="19"/>
      <c r="CSF73" s="19"/>
      <c r="CSG73" s="19"/>
      <c r="CSH73" s="19"/>
      <c r="CSI73" s="19"/>
      <c r="CSJ73" s="19"/>
      <c r="CSK73" s="19"/>
      <c r="CSL73" s="19"/>
      <c r="CSM73" s="19"/>
      <c r="CSN73" s="19"/>
      <c r="CSO73" s="19"/>
      <c r="CSP73" s="19"/>
      <c r="CSQ73" s="19"/>
      <c r="CSR73" s="19"/>
      <c r="CSS73" s="19"/>
      <c r="CST73" s="19"/>
      <c r="CSU73" s="19"/>
      <c r="CSV73" s="19"/>
      <c r="CSW73" s="19"/>
      <c r="CSX73" s="19"/>
      <c r="CSY73" s="19"/>
      <c r="CSZ73" s="19"/>
      <c r="CTA73" s="19"/>
      <c r="CTB73" s="19"/>
      <c r="CTC73" s="19"/>
      <c r="CTD73" s="19"/>
      <c r="CTE73" s="19"/>
      <c r="CTF73" s="19"/>
      <c r="CTG73" s="19"/>
      <c r="CTH73" s="19"/>
      <c r="CTI73" s="19"/>
      <c r="CTJ73" s="19"/>
      <c r="CTK73" s="19"/>
      <c r="CTL73" s="19"/>
      <c r="CTM73" s="19"/>
      <c r="CTN73" s="19"/>
      <c r="CTO73" s="19"/>
      <c r="CTP73" s="19"/>
      <c r="CTQ73" s="19"/>
      <c r="CTR73" s="19"/>
      <c r="CTS73" s="19"/>
      <c r="CTT73" s="19"/>
      <c r="CTU73" s="19"/>
      <c r="CTV73" s="19"/>
      <c r="CTW73" s="19"/>
      <c r="CTX73" s="19"/>
      <c r="CTY73" s="19"/>
      <c r="CTZ73" s="19"/>
      <c r="CUA73" s="19"/>
      <c r="CUB73" s="19"/>
      <c r="CUC73" s="19"/>
      <c r="CUD73" s="19"/>
      <c r="CUE73" s="19"/>
      <c r="CUF73" s="19"/>
      <c r="CUG73" s="19"/>
      <c r="CUH73" s="19"/>
      <c r="CUI73" s="19"/>
      <c r="CUJ73" s="19"/>
      <c r="CUK73" s="19"/>
      <c r="CUL73" s="19"/>
      <c r="CUM73" s="19"/>
      <c r="CUN73" s="19"/>
      <c r="CUO73" s="19"/>
      <c r="CUP73" s="19"/>
      <c r="CUQ73" s="19"/>
      <c r="CUR73" s="19"/>
      <c r="CUS73" s="19"/>
      <c r="CUT73" s="19"/>
      <c r="CUU73" s="19"/>
      <c r="CUV73" s="19"/>
      <c r="CUW73" s="19"/>
      <c r="CUX73" s="19"/>
      <c r="CUY73" s="19"/>
      <c r="CUZ73" s="19"/>
      <c r="CVA73" s="19"/>
      <c r="CVB73" s="19"/>
      <c r="CVC73" s="19"/>
      <c r="CVD73" s="19"/>
      <c r="CVE73" s="19"/>
      <c r="CVF73" s="19"/>
      <c r="CVG73" s="19"/>
      <c r="CVH73" s="19"/>
      <c r="CVI73" s="19"/>
      <c r="CVJ73" s="19"/>
      <c r="CVK73" s="19"/>
      <c r="CVL73" s="19"/>
      <c r="CVM73" s="19"/>
      <c r="CVN73" s="19"/>
      <c r="CVO73" s="19"/>
      <c r="CVP73" s="19"/>
      <c r="CVQ73" s="19"/>
      <c r="CVR73" s="19"/>
      <c r="CVS73" s="19"/>
      <c r="CVT73" s="19"/>
      <c r="CVU73" s="19"/>
      <c r="CVV73" s="19"/>
      <c r="CVW73" s="19"/>
      <c r="CVX73" s="19"/>
      <c r="CVY73" s="19"/>
      <c r="CVZ73" s="19"/>
      <c r="CWA73" s="19"/>
      <c r="CWB73" s="19"/>
      <c r="CWC73" s="19"/>
      <c r="CWD73" s="19"/>
      <c r="CWE73" s="19"/>
      <c r="CWF73" s="19"/>
      <c r="CWG73" s="19"/>
      <c r="CWH73" s="19"/>
      <c r="CWI73" s="19"/>
      <c r="CWJ73" s="19"/>
      <c r="CWK73" s="19"/>
      <c r="CWL73" s="19"/>
      <c r="CWM73" s="19"/>
      <c r="CWN73" s="19"/>
      <c r="CWO73" s="19"/>
      <c r="CWP73" s="19"/>
      <c r="CWQ73" s="19"/>
      <c r="CWR73" s="19"/>
      <c r="CWS73" s="19"/>
      <c r="CWT73" s="19"/>
      <c r="CWU73" s="19"/>
      <c r="CWV73" s="19"/>
      <c r="CWW73" s="19"/>
      <c r="CWX73" s="19"/>
      <c r="CWY73" s="19"/>
      <c r="CWZ73" s="19"/>
      <c r="CXA73" s="19"/>
      <c r="CXB73" s="19"/>
      <c r="CXC73" s="19"/>
      <c r="CXD73" s="19"/>
      <c r="CXE73" s="19"/>
      <c r="CXF73" s="19"/>
      <c r="CXG73" s="19"/>
      <c r="CXH73" s="19"/>
      <c r="CXI73" s="19"/>
      <c r="CXJ73" s="19"/>
      <c r="CXK73" s="19"/>
      <c r="CXL73" s="19"/>
      <c r="CXM73" s="19"/>
      <c r="CXN73" s="19"/>
      <c r="CXO73" s="19"/>
      <c r="CXP73" s="19"/>
      <c r="CXQ73" s="19"/>
      <c r="CXR73" s="19"/>
      <c r="CXS73" s="19"/>
      <c r="CXT73" s="19"/>
      <c r="CXU73" s="19"/>
      <c r="CXV73" s="19"/>
      <c r="CXW73" s="19"/>
      <c r="CXX73" s="19"/>
      <c r="CXY73" s="19"/>
      <c r="CXZ73" s="19"/>
      <c r="CYA73" s="19"/>
      <c r="CYB73" s="19"/>
      <c r="CYC73" s="19"/>
      <c r="CYD73" s="19"/>
      <c r="CYE73" s="19"/>
      <c r="CYF73" s="19"/>
      <c r="CYG73" s="19"/>
      <c r="CYH73" s="19"/>
      <c r="CYI73" s="19"/>
      <c r="CYJ73" s="19"/>
      <c r="CYK73" s="19"/>
      <c r="CYL73" s="19"/>
      <c r="CYM73" s="19"/>
      <c r="CYN73" s="19"/>
      <c r="CYO73" s="19"/>
      <c r="CYP73" s="19"/>
      <c r="CYQ73" s="19"/>
      <c r="CYR73" s="19"/>
      <c r="CYS73" s="19"/>
      <c r="CYT73" s="19"/>
      <c r="CYU73" s="19"/>
      <c r="CYV73" s="19"/>
      <c r="CYW73" s="19"/>
      <c r="CYX73" s="19"/>
      <c r="CYY73" s="19"/>
      <c r="CYZ73" s="19"/>
      <c r="CZA73" s="19"/>
      <c r="CZB73" s="19"/>
      <c r="CZC73" s="19"/>
      <c r="CZD73" s="19"/>
      <c r="CZE73" s="19"/>
      <c r="CZF73" s="19"/>
      <c r="CZG73" s="19"/>
      <c r="CZH73" s="19"/>
      <c r="CZI73" s="19"/>
      <c r="CZJ73" s="19"/>
      <c r="CZK73" s="19"/>
      <c r="CZL73" s="19"/>
      <c r="CZM73" s="19"/>
      <c r="CZN73" s="19"/>
      <c r="CZO73" s="19"/>
      <c r="CZP73" s="19"/>
      <c r="CZQ73" s="19"/>
      <c r="CZR73" s="19"/>
      <c r="CZS73" s="19"/>
      <c r="CZT73" s="19"/>
      <c r="CZU73" s="19"/>
      <c r="CZV73" s="19"/>
      <c r="CZW73" s="19"/>
      <c r="CZX73" s="19"/>
      <c r="CZY73" s="19"/>
      <c r="CZZ73" s="19"/>
      <c r="DAA73" s="19"/>
      <c r="DAB73" s="19"/>
      <c r="DAC73" s="19"/>
      <c r="DAD73" s="19"/>
      <c r="DAE73" s="19"/>
      <c r="DAF73" s="19"/>
      <c r="DAG73" s="19"/>
      <c r="DAH73" s="19"/>
      <c r="DAI73" s="19"/>
      <c r="DAJ73" s="19"/>
      <c r="DAK73" s="19"/>
      <c r="DAL73" s="19"/>
      <c r="DAM73" s="19"/>
      <c r="DAN73" s="19"/>
      <c r="DAO73" s="19"/>
      <c r="DAP73" s="19"/>
      <c r="DAQ73" s="19"/>
      <c r="DAR73" s="19"/>
      <c r="DAS73" s="19"/>
      <c r="DAT73" s="19"/>
      <c r="DAU73" s="19"/>
      <c r="DAV73" s="19"/>
      <c r="DAW73" s="19"/>
      <c r="DAX73" s="19"/>
      <c r="DAY73" s="19"/>
      <c r="DAZ73" s="19"/>
      <c r="DBA73" s="19"/>
      <c r="DBB73" s="19"/>
      <c r="DBC73" s="19"/>
      <c r="DBD73" s="19"/>
      <c r="DBE73" s="19"/>
      <c r="DBF73" s="19"/>
      <c r="DBG73" s="19"/>
      <c r="DBH73" s="19"/>
      <c r="DBI73" s="19"/>
      <c r="DBJ73" s="19"/>
      <c r="DBK73" s="19"/>
      <c r="DBL73" s="19"/>
      <c r="DBM73" s="19"/>
      <c r="DBN73" s="19"/>
      <c r="DBO73" s="19"/>
      <c r="DBP73" s="19"/>
      <c r="DBQ73" s="19"/>
      <c r="DBR73" s="19"/>
      <c r="DBS73" s="19"/>
      <c r="DBT73" s="19"/>
      <c r="DBU73" s="19"/>
      <c r="DBV73" s="19"/>
      <c r="DBW73" s="19"/>
      <c r="DBX73" s="19"/>
      <c r="DBY73" s="19"/>
      <c r="DBZ73" s="19"/>
      <c r="DCA73" s="19"/>
      <c r="DCB73" s="19"/>
      <c r="DCC73" s="19"/>
      <c r="DCD73" s="19"/>
      <c r="DCE73" s="19"/>
      <c r="DCF73" s="19"/>
      <c r="DCG73" s="19"/>
      <c r="DCH73" s="19"/>
      <c r="DCI73" s="19"/>
      <c r="DCJ73" s="19"/>
      <c r="DCK73" s="19"/>
      <c r="DCL73" s="19"/>
      <c r="DCM73" s="19"/>
      <c r="DCN73" s="19"/>
      <c r="DCO73" s="19"/>
      <c r="DCP73" s="19"/>
      <c r="DCQ73" s="19"/>
      <c r="DCR73" s="19"/>
      <c r="DCS73" s="19"/>
      <c r="DCT73" s="19"/>
      <c r="DCU73" s="19"/>
      <c r="DCV73" s="19"/>
      <c r="DCW73" s="19"/>
      <c r="DCX73" s="19"/>
      <c r="DCY73" s="19"/>
      <c r="DCZ73" s="19"/>
      <c r="DDA73" s="19"/>
      <c r="DDB73" s="19"/>
      <c r="DDC73" s="19"/>
      <c r="DDD73" s="19"/>
      <c r="DDE73" s="19"/>
      <c r="DDF73" s="19"/>
      <c r="DDG73" s="19"/>
      <c r="DDH73" s="19"/>
      <c r="DDI73" s="19"/>
      <c r="DDJ73" s="19"/>
      <c r="DDK73" s="19"/>
      <c r="DDL73" s="19"/>
      <c r="DDM73" s="19"/>
      <c r="DDN73" s="19"/>
      <c r="DDO73" s="19"/>
      <c r="DDP73" s="19"/>
      <c r="DDQ73" s="19"/>
      <c r="DDR73" s="19"/>
      <c r="DDS73" s="19"/>
      <c r="DDT73" s="19"/>
      <c r="DDU73" s="19"/>
      <c r="DDV73" s="19"/>
      <c r="DDW73" s="19"/>
      <c r="DDX73" s="19"/>
      <c r="DDY73" s="19"/>
      <c r="DDZ73" s="19"/>
      <c r="DEA73" s="19"/>
      <c r="DEB73" s="19"/>
      <c r="DEC73" s="19"/>
      <c r="DED73" s="19"/>
      <c r="DEE73" s="19"/>
      <c r="DEF73" s="19"/>
      <c r="DEG73" s="19"/>
      <c r="DEH73" s="19"/>
      <c r="DEI73" s="19"/>
      <c r="DEJ73" s="19"/>
      <c r="DEK73" s="19"/>
      <c r="DEL73" s="19"/>
      <c r="DEM73" s="19"/>
      <c r="DEN73" s="19"/>
      <c r="DEO73" s="19"/>
      <c r="DEP73" s="19"/>
      <c r="DEQ73" s="19"/>
      <c r="DER73" s="19"/>
      <c r="DES73" s="19"/>
      <c r="DET73" s="19"/>
      <c r="DEU73" s="19"/>
      <c r="DEV73" s="19"/>
      <c r="DEW73" s="19"/>
      <c r="DEX73" s="19"/>
      <c r="DEY73" s="19"/>
      <c r="DEZ73" s="19"/>
      <c r="DFA73" s="19"/>
      <c r="DFB73" s="19"/>
      <c r="DFC73" s="19"/>
      <c r="DFD73" s="19"/>
      <c r="DFE73" s="19"/>
      <c r="DFF73" s="19"/>
      <c r="DFG73" s="19"/>
      <c r="DFH73" s="19"/>
      <c r="DFI73" s="19"/>
      <c r="DFJ73" s="19"/>
      <c r="DFK73" s="19"/>
      <c r="DFL73" s="19"/>
      <c r="DFM73" s="19"/>
      <c r="DFN73" s="19"/>
      <c r="DFO73" s="19"/>
      <c r="DFP73" s="19"/>
      <c r="DFQ73" s="19"/>
      <c r="DFR73" s="19"/>
      <c r="DFS73" s="19"/>
      <c r="DFT73" s="19"/>
      <c r="DFU73" s="19"/>
      <c r="DFV73" s="19"/>
      <c r="DFW73" s="19"/>
      <c r="DFX73" s="19"/>
      <c r="DFY73" s="19"/>
      <c r="DFZ73" s="19"/>
      <c r="DGA73" s="19"/>
      <c r="DGB73" s="19"/>
      <c r="DGC73" s="19"/>
      <c r="DGD73" s="19"/>
      <c r="DGE73" s="19"/>
      <c r="DGF73" s="19"/>
      <c r="DGG73" s="19"/>
      <c r="DGH73" s="19"/>
      <c r="DGI73" s="19"/>
      <c r="DGJ73" s="19"/>
      <c r="DGK73" s="19"/>
      <c r="DGL73" s="19"/>
      <c r="DGM73" s="19"/>
      <c r="DGN73" s="19"/>
      <c r="DGO73" s="19"/>
      <c r="DGP73" s="19"/>
      <c r="DGQ73" s="19"/>
      <c r="DGR73" s="19"/>
      <c r="DGS73" s="19"/>
      <c r="DGT73" s="19"/>
      <c r="DGU73" s="19"/>
      <c r="DGV73" s="19"/>
      <c r="DGW73" s="19"/>
      <c r="DGX73" s="19"/>
      <c r="DGY73" s="19"/>
      <c r="DGZ73" s="19"/>
      <c r="DHA73" s="19"/>
      <c r="DHB73" s="19"/>
      <c r="DHC73" s="19"/>
      <c r="DHD73" s="19"/>
      <c r="DHE73" s="19"/>
      <c r="DHF73" s="19"/>
      <c r="DHG73" s="19"/>
      <c r="DHH73" s="19"/>
      <c r="DHI73" s="19"/>
      <c r="DHJ73" s="19"/>
      <c r="DHK73" s="19"/>
      <c r="DHL73" s="19"/>
      <c r="DHM73" s="19"/>
      <c r="DHN73" s="19"/>
      <c r="DHO73" s="19"/>
      <c r="DHP73" s="19"/>
      <c r="DHQ73" s="19"/>
      <c r="DHR73" s="19"/>
      <c r="DHS73" s="19"/>
      <c r="DHT73" s="19"/>
      <c r="DHU73" s="19"/>
      <c r="DHV73" s="19"/>
      <c r="DHW73" s="19"/>
      <c r="DHX73" s="19"/>
      <c r="DHY73" s="19"/>
      <c r="DHZ73" s="19"/>
      <c r="DIA73" s="19"/>
      <c r="DIB73" s="19"/>
      <c r="DIC73" s="19"/>
      <c r="DID73" s="19"/>
      <c r="DIE73" s="19"/>
      <c r="DIF73" s="19"/>
      <c r="DIG73" s="19"/>
      <c r="DIH73" s="19"/>
      <c r="DII73" s="19"/>
      <c r="DIJ73" s="19"/>
      <c r="DIK73" s="19"/>
      <c r="DIL73" s="19"/>
      <c r="DIM73" s="19"/>
      <c r="DIN73" s="19"/>
      <c r="DIO73" s="19"/>
      <c r="DIP73" s="19"/>
      <c r="DIQ73" s="19"/>
      <c r="DIR73" s="19"/>
      <c r="DIS73" s="19"/>
      <c r="DIT73" s="19"/>
      <c r="DIU73" s="19"/>
      <c r="DIV73" s="19"/>
      <c r="DIW73" s="19"/>
      <c r="DIX73" s="19"/>
      <c r="DIY73" s="19"/>
      <c r="DIZ73" s="19"/>
      <c r="DJA73" s="19"/>
      <c r="DJB73" s="19"/>
      <c r="DJC73" s="19"/>
      <c r="DJD73" s="19"/>
      <c r="DJE73" s="19"/>
      <c r="DJF73" s="19"/>
      <c r="DJG73" s="19"/>
      <c r="DJH73" s="19"/>
      <c r="DJI73" s="19"/>
      <c r="DJJ73" s="19"/>
      <c r="DJK73" s="19"/>
      <c r="DJL73" s="19"/>
      <c r="DJM73" s="19"/>
      <c r="DJN73" s="19"/>
      <c r="DJO73" s="19"/>
      <c r="DJP73" s="19"/>
      <c r="DJQ73" s="19"/>
      <c r="DJR73" s="19"/>
      <c r="DJS73" s="19"/>
      <c r="DJT73" s="19"/>
      <c r="DJU73" s="19"/>
      <c r="DJV73" s="19"/>
      <c r="DJW73" s="19"/>
      <c r="DJX73" s="19"/>
      <c r="DJY73" s="19"/>
      <c r="DJZ73" s="19"/>
      <c r="DKA73" s="19"/>
      <c r="DKB73" s="19"/>
      <c r="DKC73" s="19"/>
      <c r="DKD73" s="19"/>
      <c r="DKE73" s="19"/>
      <c r="DKF73" s="19"/>
      <c r="DKG73" s="19"/>
      <c r="DKH73" s="19"/>
      <c r="DKI73" s="19"/>
      <c r="DKJ73" s="19"/>
      <c r="DKK73" s="19"/>
      <c r="DKL73" s="19"/>
      <c r="DKM73" s="19"/>
      <c r="DKN73" s="19"/>
      <c r="DKO73" s="19"/>
      <c r="DKP73" s="19"/>
      <c r="DKQ73" s="19"/>
      <c r="DKR73" s="19"/>
      <c r="DKS73" s="19"/>
      <c r="DKT73" s="19"/>
      <c r="DKU73" s="19"/>
      <c r="DKV73" s="19"/>
      <c r="DKW73" s="19"/>
      <c r="DKX73" s="19"/>
      <c r="DKY73" s="19"/>
      <c r="DKZ73" s="19"/>
      <c r="DLA73" s="19"/>
      <c r="DLB73" s="19"/>
      <c r="DLC73" s="19"/>
      <c r="DLD73" s="19"/>
      <c r="DLE73" s="19"/>
      <c r="DLF73" s="19"/>
      <c r="DLG73" s="19"/>
      <c r="DLH73" s="19"/>
      <c r="DLI73" s="19"/>
      <c r="DLJ73" s="19"/>
      <c r="DLK73" s="19"/>
      <c r="DLL73" s="19"/>
      <c r="DLM73" s="19"/>
      <c r="DLN73" s="19"/>
      <c r="DLO73" s="19"/>
      <c r="DLP73" s="19"/>
      <c r="DLQ73" s="19"/>
      <c r="DLR73" s="19"/>
      <c r="DLS73" s="19"/>
      <c r="DLT73" s="19"/>
      <c r="DLU73" s="19"/>
      <c r="DLV73" s="19"/>
      <c r="DLW73" s="19"/>
      <c r="DLX73" s="19"/>
      <c r="DLY73" s="19"/>
      <c r="DLZ73" s="19"/>
      <c r="DMA73" s="19"/>
      <c r="DMB73" s="19"/>
      <c r="DMC73" s="19"/>
      <c r="DMD73" s="19"/>
      <c r="DME73" s="19"/>
      <c r="DMF73" s="19"/>
      <c r="DMG73" s="19"/>
      <c r="DMH73" s="19"/>
      <c r="DMI73" s="19"/>
      <c r="DMJ73" s="19"/>
      <c r="DMK73" s="19"/>
      <c r="DML73" s="19"/>
      <c r="DMM73" s="19"/>
      <c r="DMN73" s="19"/>
      <c r="DMO73" s="19"/>
      <c r="DMP73" s="19"/>
      <c r="DMQ73" s="19"/>
      <c r="DMR73" s="19"/>
      <c r="DMS73" s="19"/>
      <c r="DMT73" s="19"/>
      <c r="DMU73" s="19"/>
      <c r="DMV73" s="19"/>
      <c r="DMW73" s="19"/>
      <c r="DMX73" s="19"/>
      <c r="DMY73" s="19"/>
      <c r="DMZ73" s="19"/>
      <c r="DNA73" s="19"/>
      <c r="DNB73" s="19"/>
      <c r="DNC73" s="19"/>
      <c r="DND73" s="19"/>
      <c r="DNE73" s="19"/>
      <c r="DNF73" s="19"/>
      <c r="DNG73" s="19"/>
      <c r="DNH73" s="19"/>
      <c r="DNI73" s="19"/>
      <c r="DNJ73" s="19"/>
      <c r="DNK73" s="19"/>
      <c r="DNL73" s="19"/>
      <c r="DNM73" s="19"/>
      <c r="DNN73" s="19"/>
      <c r="DNO73" s="19"/>
      <c r="DNP73" s="19"/>
      <c r="DNQ73" s="19"/>
      <c r="DNR73" s="19"/>
      <c r="DNS73" s="19"/>
      <c r="DNT73" s="19"/>
      <c r="DNU73" s="19"/>
      <c r="DNV73" s="19"/>
      <c r="DNW73" s="19"/>
      <c r="DNX73" s="19"/>
      <c r="DNY73" s="19"/>
      <c r="DNZ73" s="19"/>
      <c r="DOA73" s="19"/>
      <c r="DOB73" s="19"/>
      <c r="DOC73" s="19"/>
      <c r="DOD73" s="19"/>
      <c r="DOE73" s="19"/>
      <c r="DOF73" s="19"/>
      <c r="DOG73" s="19"/>
      <c r="DOH73" s="19"/>
      <c r="DOI73" s="19"/>
      <c r="DOJ73" s="19"/>
      <c r="DOK73" s="19"/>
      <c r="DOL73" s="19"/>
      <c r="DOM73" s="19"/>
      <c r="DON73" s="19"/>
      <c r="DOO73" s="19"/>
      <c r="DOP73" s="19"/>
      <c r="DOQ73" s="19"/>
      <c r="DOR73" s="19"/>
      <c r="DOS73" s="19"/>
      <c r="DOT73" s="19"/>
      <c r="DOU73" s="19"/>
      <c r="DOV73" s="19"/>
      <c r="DOW73" s="19"/>
      <c r="DOX73" s="19"/>
      <c r="DOY73" s="19"/>
      <c r="DOZ73" s="19"/>
      <c r="DPA73" s="19"/>
      <c r="DPB73" s="19"/>
      <c r="DPC73" s="19"/>
      <c r="DPD73" s="19"/>
      <c r="DPE73" s="19"/>
      <c r="DPF73" s="19"/>
      <c r="DPG73" s="19"/>
      <c r="DPH73" s="19"/>
      <c r="DPI73" s="19"/>
      <c r="DPJ73" s="19"/>
      <c r="DPK73" s="19"/>
      <c r="DPL73" s="19"/>
      <c r="DPM73" s="19"/>
      <c r="DPN73" s="19"/>
      <c r="DPO73" s="19"/>
      <c r="DPP73" s="19"/>
      <c r="DPQ73" s="19"/>
      <c r="DPR73" s="19"/>
      <c r="DPS73" s="19"/>
      <c r="DPT73" s="19"/>
      <c r="DPU73" s="19"/>
      <c r="DPV73" s="19"/>
      <c r="DPW73" s="19"/>
      <c r="DPX73" s="19"/>
      <c r="DPY73" s="19"/>
      <c r="DPZ73" s="19"/>
      <c r="DQA73" s="19"/>
      <c r="DQB73" s="19"/>
      <c r="DQC73" s="19"/>
      <c r="DQD73" s="19"/>
      <c r="DQE73" s="19"/>
      <c r="DQF73" s="19"/>
      <c r="DQG73" s="19"/>
      <c r="DQH73" s="19"/>
      <c r="DQI73" s="19"/>
      <c r="DQJ73" s="19"/>
      <c r="DQK73" s="19"/>
      <c r="DQL73" s="19"/>
      <c r="DQM73" s="19"/>
      <c r="DQN73" s="19"/>
      <c r="DQO73" s="19"/>
      <c r="DQP73" s="19"/>
      <c r="DQQ73" s="19"/>
      <c r="DQR73" s="19"/>
      <c r="DQS73" s="19"/>
      <c r="DQT73" s="19"/>
      <c r="DQU73" s="19"/>
      <c r="DQV73" s="19"/>
      <c r="DQW73" s="19"/>
      <c r="DQX73" s="19"/>
      <c r="DQY73" s="19"/>
      <c r="DQZ73" s="19"/>
      <c r="DRA73" s="19"/>
      <c r="DRB73" s="19"/>
      <c r="DRC73" s="19"/>
      <c r="DRD73" s="19"/>
      <c r="DRE73" s="19"/>
      <c r="DRF73" s="19"/>
      <c r="DRG73" s="19"/>
      <c r="DRH73" s="19"/>
      <c r="DRI73" s="19"/>
      <c r="DRJ73" s="19"/>
      <c r="DRK73" s="19"/>
      <c r="DRL73" s="19"/>
      <c r="DRM73" s="19"/>
      <c r="DRN73" s="19"/>
      <c r="DRO73" s="19"/>
      <c r="DRP73" s="19"/>
      <c r="DRQ73" s="19"/>
      <c r="DRR73" s="19"/>
      <c r="DRS73" s="19"/>
      <c r="DRT73" s="19"/>
      <c r="DRU73" s="19"/>
      <c r="DRV73" s="19"/>
      <c r="DRW73" s="19"/>
      <c r="DRX73" s="19"/>
      <c r="DRY73" s="19"/>
      <c r="DRZ73" s="19"/>
      <c r="DSA73" s="19"/>
      <c r="DSB73" s="19"/>
      <c r="DSC73" s="19"/>
      <c r="DSD73" s="19"/>
      <c r="DSE73" s="19"/>
      <c r="DSF73" s="19"/>
      <c r="DSG73" s="19"/>
      <c r="DSH73" s="19"/>
      <c r="DSI73" s="19"/>
      <c r="DSJ73" s="19"/>
      <c r="DSK73" s="19"/>
      <c r="DSL73" s="19"/>
      <c r="DSM73" s="19"/>
      <c r="DSN73" s="19"/>
      <c r="DSO73" s="19"/>
      <c r="DSP73" s="19"/>
      <c r="DSQ73" s="19"/>
      <c r="DSR73" s="19"/>
      <c r="DSS73" s="19"/>
      <c r="DST73" s="19"/>
      <c r="DSU73" s="19"/>
      <c r="DSV73" s="19"/>
      <c r="DSW73" s="19"/>
      <c r="DSX73" s="19"/>
      <c r="DSY73" s="19"/>
      <c r="DSZ73" s="19"/>
      <c r="DTA73" s="19"/>
      <c r="DTB73" s="19"/>
      <c r="DTC73" s="19"/>
      <c r="DTD73" s="19"/>
      <c r="DTE73" s="19"/>
      <c r="DTF73" s="19"/>
      <c r="DTG73" s="19"/>
      <c r="DTH73" s="19"/>
      <c r="DTI73" s="19"/>
      <c r="DTJ73" s="19"/>
      <c r="DTK73" s="19"/>
      <c r="DTL73" s="19"/>
      <c r="DTM73" s="19"/>
      <c r="DTN73" s="19"/>
      <c r="DTO73" s="19"/>
      <c r="DTP73" s="19"/>
      <c r="DTQ73" s="19"/>
      <c r="DTR73" s="19"/>
      <c r="DTS73" s="19"/>
      <c r="DTT73" s="19"/>
      <c r="DTU73" s="19"/>
      <c r="DTV73" s="19"/>
      <c r="DTW73" s="19"/>
      <c r="DTX73" s="19"/>
      <c r="DTY73" s="19"/>
      <c r="DTZ73" s="19"/>
      <c r="DUA73" s="19"/>
      <c r="DUB73" s="19"/>
      <c r="DUC73" s="19"/>
      <c r="DUD73" s="19"/>
      <c r="DUE73" s="19"/>
      <c r="DUF73" s="19"/>
      <c r="DUG73" s="19"/>
      <c r="DUH73" s="19"/>
      <c r="DUI73" s="19"/>
      <c r="DUJ73" s="19"/>
      <c r="DUK73" s="19"/>
      <c r="DUL73" s="19"/>
      <c r="DUM73" s="19"/>
      <c r="DUN73" s="19"/>
      <c r="DUO73" s="19"/>
      <c r="DUP73" s="19"/>
      <c r="DUQ73" s="19"/>
      <c r="DUR73" s="19"/>
      <c r="DUS73" s="19"/>
      <c r="DUT73" s="19"/>
      <c r="DUU73" s="19"/>
      <c r="DUV73" s="19"/>
      <c r="DUW73" s="19"/>
      <c r="DUX73" s="19"/>
      <c r="DUY73" s="19"/>
      <c r="DUZ73" s="19"/>
      <c r="DVA73" s="19"/>
      <c r="DVB73" s="19"/>
      <c r="DVC73" s="19"/>
      <c r="DVD73" s="19"/>
      <c r="DVE73" s="19"/>
      <c r="DVF73" s="19"/>
      <c r="DVG73" s="19"/>
      <c r="DVH73" s="19"/>
      <c r="DVI73" s="19"/>
      <c r="DVJ73" s="19"/>
      <c r="DVK73" s="19"/>
      <c r="DVL73" s="19"/>
      <c r="DVM73" s="19"/>
      <c r="DVN73" s="19"/>
      <c r="DVO73" s="19"/>
      <c r="DVP73" s="19"/>
      <c r="DVQ73" s="19"/>
      <c r="DVR73" s="19"/>
      <c r="DVS73" s="19"/>
      <c r="DVT73" s="19"/>
      <c r="DVU73" s="19"/>
      <c r="DVV73" s="19"/>
      <c r="DVW73" s="19"/>
      <c r="DVX73" s="19"/>
      <c r="DVY73" s="19"/>
      <c r="DVZ73" s="19"/>
      <c r="DWA73" s="19"/>
      <c r="DWB73" s="19"/>
      <c r="DWC73" s="19"/>
      <c r="DWD73" s="19"/>
      <c r="DWE73" s="19"/>
      <c r="DWF73" s="19"/>
      <c r="DWG73" s="19"/>
      <c r="DWH73" s="19"/>
      <c r="DWI73" s="19"/>
      <c r="DWJ73" s="19"/>
      <c r="DWK73" s="19"/>
      <c r="DWL73" s="19"/>
      <c r="DWM73" s="19"/>
      <c r="DWN73" s="19"/>
      <c r="DWO73" s="19"/>
      <c r="DWP73" s="19"/>
      <c r="DWQ73" s="19"/>
      <c r="DWR73" s="19"/>
      <c r="DWS73" s="19"/>
      <c r="DWT73" s="19"/>
      <c r="DWU73" s="19"/>
      <c r="DWV73" s="19"/>
      <c r="DWW73" s="19"/>
      <c r="DWX73" s="19"/>
      <c r="DWY73" s="19"/>
      <c r="DWZ73" s="19"/>
      <c r="DXA73" s="19"/>
      <c r="DXB73" s="19"/>
      <c r="DXC73" s="19"/>
      <c r="DXD73" s="19"/>
      <c r="DXE73" s="19"/>
      <c r="DXF73" s="19"/>
      <c r="DXG73" s="19"/>
      <c r="DXH73" s="19"/>
      <c r="DXI73" s="19"/>
      <c r="DXJ73" s="19"/>
      <c r="DXK73" s="19"/>
      <c r="DXL73" s="19"/>
      <c r="DXM73" s="19"/>
      <c r="DXN73" s="19"/>
      <c r="DXO73" s="19"/>
      <c r="DXP73" s="19"/>
      <c r="DXQ73" s="19"/>
      <c r="DXR73" s="19"/>
      <c r="DXS73" s="19"/>
      <c r="DXT73" s="19"/>
      <c r="DXU73" s="19"/>
      <c r="DXV73" s="19"/>
      <c r="DXW73" s="19"/>
      <c r="DXX73" s="19"/>
      <c r="DXY73" s="19"/>
      <c r="DXZ73" s="19"/>
      <c r="DYA73" s="19"/>
      <c r="DYB73" s="19"/>
      <c r="DYC73" s="19"/>
      <c r="DYD73" s="19"/>
      <c r="DYE73" s="19"/>
      <c r="DYF73" s="19"/>
      <c r="DYG73" s="19"/>
      <c r="DYH73" s="19"/>
      <c r="DYI73" s="19"/>
      <c r="DYJ73" s="19"/>
      <c r="DYK73" s="19"/>
      <c r="DYL73" s="19"/>
      <c r="DYM73" s="19"/>
      <c r="DYN73" s="19"/>
      <c r="DYO73" s="19"/>
      <c r="DYP73" s="19"/>
      <c r="DYQ73" s="19"/>
      <c r="DYR73" s="19"/>
      <c r="DYS73" s="19"/>
      <c r="DYT73" s="19"/>
      <c r="DYU73" s="19"/>
      <c r="DYV73" s="19"/>
      <c r="DYW73" s="19"/>
      <c r="DYX73" s="19"/>
      <c r="DYY73" s="19"/>
      <c r="DYZ73" s="19"/>
      <c r="DZA73" s="19"/>
      <c r="DZB73" s="19"/>
      <c r="DZC73" s="19"/>
      <c r="DZD73" s="19"/>
      <c r="DZE73" s="19"/>
      <c r="DZF73" s="19"/>
      <c r="DZG73" s="19"/>
      <c r="DZH73" s="19"/>
      <c r="DZI73" s="19"/>
      <c r="DZJ73" s="19"/>
      <c r="DZK73" s="19"/>
      <c r="DZL73" s="19"/>
      <c r="DZM73" s="19"/>
      <c r="DZN73" s="19"/>
      <c r="DZO73" s="19"/>
      <c r="DZP73" s="19"/>
      <c r="DZQ73" s="19"/>
      <c r="DZR73" s="19"/>
      <c r="DZS73" s="19"/>
      <c r="DZT73" s="19"/>
      <c r="DZU73" s="19"/>
      <c r="DZV73" s="19"/>
      <c r="DZW73" s="19"/>
      <c r="DZX73" s="19"/>
      <c r="DZY73" s="19"/>
      <c r="DZZ73" s="19"/>
      <c r="EAA73" s="19"/>
      <c r="EAB73" s="19"/>
      <c r="EAC73" s="19"/>
      <c r="EAD73" s="19"/>
      <c r="EAE73" s="19"/>
      <c r="EAF73" s="19"/>
      <c r="EAG73" s="19"/>
      <c r="EAH73" s="19"/>
      <c r="EAI73" s="19"/>
      <c r="EAJ73" s="19"/>
      <c r="EAK73" s="19"/>
      <c r="EAL73" s="19"/>
      <c r="EAM73" s="19"/>
      <c r="EAN73" s="19"/>
      <c r="EAO73" s="19"/>
      <c r="EAP73" s="19"/>
      <c r="EAQ73" s="19"/>
      <c r="EAR73" s="19"/>
      <c r="EAS73" s="19"/>
      <c r="EAT73" s="19"/>
      <c r="EAU73" s="19"/>
      <c r="EAV73" s="19"/>
      <c r="EAW73" s="19"/>
      <c r="EAX73" s="19"/>
      <c r="EAY73" s="19"/>
      <c r="EAZ73" s="19"/>
      <c r="EBA73" s="19"/>
      <c r="EBB73" s="19"/>
      <c r="EBC73" s="19"/>
      <c r="EBD73" s="19"/>
      <c r="EBE73" s="19"/>
      <c r="EBF73" s="19"/>
      <c r="EBG73" s="19"/>
      <c r="EBH73" s="19"/>
      <c r="EBI73" s="19"/>
      <c r="EBJ73" s="19"/>
      <c r="EBK73" s="19"/>
      <c r="EBL73" s="19"/>
      <c r="EBM73" s="19"/>
      <c r="EBN73" s="19"/>
      <c r="EBO73" s="19"/>
      <c r="EBP73" s="19"/>
      <c r="EBQ73" s="19"/>
      <c r="EBR73" s="19"/>
      <c r="EBS73" s="19"/>
      <c r="EBT73" s="19"/>
      <c r="EBU73" s="19"/>
      <c r="EBV73" s="19"/>
      <c r="EBW73" s="19"/>
      <c r="EBX73" s="19"/>
      <c r="EBY73" s="19"/>
      <c r="EBZ73" s="19"/>
      <c r="ECA73" s="19"/>
      <c r="ECB73" s="19"/>
      <c r="ECC73" s="19"/>
      <c r="ECD73" s="19"/>
      <c r="ECE73" s="19"/>
      <c r="ECF73" s="19"/>
      <c r="ECG73" s="19"/>
      <c r="ECH73" s="19"/>
      <c r="ECI73" s="19"/>
      <c r="ECJ73" s="19"/>
      <c r="ECK73" s="19"/>
      <c r="ECL73" s="19"/>
      <c r="ECM73" s="19"/>
      <c r="ECN73" s="19"/>
      <c r="ECO73" s="19"/>
      <c r="ECP73" s="19"/>
      <c r="ECQ73" s="19"/>
      <c r="ECR73" s="19"/>
      <c r="ECS73" s="19"/>
      <c r="ECT73" s="19"/>
      <c r="ECU73" s="19"/>
      <c r="ECV73" s="19"/>
      <c r="ECW73" s="19"/>
      <c r="ECX73" s="19"/>
      <c r="ECY73" s="19"/>
      <c r="ECZ73" s="19"/>
      <c r="EDA73" s="19"/>
      <c r="EDB73" s="19"/>
      <c r="EDC73" s="19"/>
      <c r="EDD73" s="19"/>
      <c r="EDE73" s="19"/>
      <c r="EDF73" s="19"/>
      <c r="EDG73" s="19"/>
      <c r="EDH73" s="19"/>
      <c r="EDI73" s="19"/>
      <c r="EDJ73" s="19"/>
      <c r="EDK73" s="19"/>
      <c r="EDL73" s="19"/>
      <c r="EDM73" s="19"/>
      <c r="EDN73" s="19"/>
      <c r="EDO73" s="19"/>
      <c r="EDP73" s="19"/>
      <c r="EDQ73" s="19"/>
      <c r="EDR73" s="19"/>
      <c r="EDS73" s="19"/>
      <c r="EDT73" s="19"/>
      <c r="EDU73" s="19"/>
      <c r="EDV73" s="19"/>
      <c r="EDW73" s="19"/>
      <c r="EDX73" s="19"/>
      <c r="EDY73" s="19"/>
      <c r="EDZ73" s="19"/>
      <c r="EEA73" s="19"/>
      <c r="EEB73" s="19"/>
      <c r="EEC73" s="19"/>
      <c r="EED73" s="19"/>
      <c r="EEE73" s="19"/>
      <c r="EEF73" s="19"/>
      <c r="EEG73" s="19"/>
      <c r="EEH73" s="19"/>
      <c r="EEI73" s="19"/>
      <c r="EEJ73" s="19"/>
      <c r="EEK73" s="19"/>
      <c r="EEL73" s="19"/>
      <c r="EEM73" s="19"/>
      <c r="EEN73" s="19"/>
      <c r="EEO73" s="19"/>
      <c r="EEP73" s="19"/>
      <c r="EEQ73" s="19"/>
      <c r="EER73" s="19"/>
      <c r="EES73" s="19"/>
      <c r="EET73" s="19"/>
      <c r="EEU73" s="19"/>
      <c r="EEV73" s="19"/>
      <c r="EEW73" s="19"/>
      <c r="EEX73" s="19"/>
      <c r="EEY73" s="19"/>
      <c r="EEZ73" s="19"/>
      <c r="EFA73" s="19"/>
      <c r="EFB73" s="19"/>
      <c r="EFC73" s="19"/>
      <c r="EFD73" s="19"/>
      <c r="EFE73" s="19"/>
      <c r="EFF73" s="19"/>
      <c r="EFG73" s="19"/>
      <c r="EFH73" s="19"/>
      <c r="EFI73" s="19"/>
      <c r="EFJ73" s="19"/>
      <c r="EFK73" s="19"/>
      <c r="EFL73" s="19"/>
      <c r="EFM73" s="19"/>
      <c r="EFN73" s="19"/>
      <c r="EFO73" s="19"/>
      <c r="EFP73" s="19"/>
      <c r="EFQ73" s="19"/>
      <c r="EFR73" s="19"/>
      <c r="EFS73" s="19"/>
      <c r="EFT73" s="19"/>
      <c r="EFU73" s="19"/>
      <c r="EFV73" s="19"/>
      <c r="EFW73" s="19"/>
      <c r="EFX73" s="19"/>
      <c r="EFY73" s="19"/>
      <c r="EFZ73" s="19"/>
      <c r="EGA73" s="19"/>
      <c r="EGB73" s="19"/>
      <c r="EGC73" s="19"/>
      <c r="EGD73" s="19"/>
      <c r="EGE73" s="19"/>
      <c r="EGF73" s="19"/>
      <c r="EGG73" s="19"/>
      <c r="EGH73" s="19"/>
      <c r="EGI73" s="19"/>
      <c r="EGJ73" s="19"/>
      <c r="EGK73" s="19"/>
      <c r="EGL73" s="19"/>
      <c r="EGM73" s="19"/>
      <c r="EGN73" s="19"/>
      <c r="EGO73" s="19"/>
      <c r="EGP73" s="19"/>
      <c r="EGQ73" s="19"/>
      <c r="EGR73" s="19"/>
      <c r="EGS73" s="19"/>
      <c r="EGT73" s="19"/>
      <c r="EGU73" s="19"/>
      <c r="EGV73" s="19"/>
      <c r="EGW73" s="19"/>
      <c r="EGX73" s="19"/>
      <c r="EGY73" s="19"/>
      <c r="EGZ73" s="19"/>
      <c r="EHA73" s="19"/>
      <c r="EHB73" s="19"/>
      <c r="EHC73" s="19"/>
      <c r="EHD73" s="19"/>
      <c r="EHE73" s="19"/>
      <c r="EHF73" s="19"/>
      <c r="EHG73" s="19"/>
      <c r="EHH73" s="19"/>
      <c r="EHI73" s="19"/>
      <c r="EHJ73" s="19"/>
      <c r="EHK73" s="19"/>
      <c r="EHL73" s="19"/>
      <c r="EHM73" s="19"/>
      <c r="EHN73" s="19"/>
      <c r="EHO73" s="19"/>
      <c r="EHP73" s="19"/>
      <c r="EHQ73" s="19"/>
      <c r="EHR73" s="19"/>
      <c r="EHS73" s="19"/>
      <c r="EHT73" s="19"/>
      <c r="EHU73" s="19"/>
      <c r="EHV73" s="19"/>
      <c r="EHW73" s="19"/>
      <c r="EHX73" s="19"/>
      <c r="EHY73" s="19"/>
      <c r="EHZ73" s="19"/>
      <c r="EIA73" s="19"/>
      <c r="EIB73" s="19"/>
      <c r="EIC73" s="19"/>
      <c r="EID73" s="19"/>
      <c r="EIE73" s="19"/>
      <c r="EIF73" s="19"/>
      <c r="EIG73" s="19"/>
      <c r="EIH73" s="19"/>
      <c r="EII73" s="19"/>
      <c r="EIJ73" s="19"/>
      <c r="EIK73" s="19"/>
      <c r="EIL73" s="19"/>
      <c r="EIM73" s="19"/>
      <c r="EIN73" s="19"/>
      <c r="EIO73" s="19"/>
      <c r="EIP73" s="19"/>
      <c r="EIQ73" s="19"/>
      <c r="EIR73" s="19"/>
      <c r="EIS73" s="19"/>
      <c r="EIT73" s="19"/>
      <c r="EIU73" s="19"/>
      <c r="EIV73" s="19"/>
      <c r="EIW73" s="19"/>
      <c r="EIX73" s="19"/>
      <c r="EIY73" s="19"/>
      <c r="EIZ73" s="19"/>
      <c r="EJA73" s="19"/>
      <c r="EJB73" s="19"/>
      <c r="EJC73" s="19"/>
      <c r="EJD73" s="19"/>
      <c r="EJE73" s="19"/>
      <c r="EJF73" s="19"/>
      <c r="EJG73" s="19"/>
      <c r="EJH73" s="19"/>
      <c r="EJI73" s="19"/>
      <c r="EJJ73" s="19"/>
      <c r="EJK73" s="19"/>
      <c r="EJL73" s="19"/>
      <c r="EJM73" s="19"/>
      <c r="EJN73" s="19"/>
      <c r="EJO73" s="19"/>
      <c r="EJP73" s="19"/>
      <c r="EJQ73" s="19"/>
      <c r="EJR73" s="19"/>
      <c r="EJS73" s="19"/>
      <c r="EJT73" s="19"/>
      <c r="EJU73" s="19"/>
      <c r="EJV73" s="19"/>
      <c r="EJW73" s="19"/>
      <c r="EJX73" s="19"/>
      <c r="EJY73" s="19"/>
      <c r="EJZ73" s="19"/>
      <c r="EKA73" s="19"/>
      <c r="EKB73" s="19"/>
      <c r="EKC73" s="19"/>
      <c r="EKD73" s="19"/>
      <c r="EKE73" s="19"/>
      <c r="EKF73" s="19"/>
      <c r="EKG73" s="19"/>
      <c r="EKH73" s="19"/>
      <c r="EKI73" s="19"/>
      <c r="EKJ73" s="19"/>
      <c r="EKK73" s="19"/>
      <c r="EKL73" s="19"/>
      <c r="EKM73" s="19"/>
      <c r="EKN73" s="19"/>
      <c r="EKO73" s="19"/>
      <c r="EKP73" s="19"/>
      <c r="EKQ73" s="19"/>
      <c r="EKR73" s="19"/>
      <c r="EKS73" s="19"/>
      <c r="EKT73" s="19"/>
      <c r="EKU73" s="19"/>
      <c r="EKV73" s="19"/>
      <c r="EKW73" s="19"/>
      <c r="EKX73" s="19"/>
      <c r="EKY73" s="19"/>
      <c r="EKZ73" s="19"/>
      <c r="ELA73" s="19"/>
      <c r="ELB73" s="19"/>
      <c r="ELC73" s="19"/>
      <c r="ELD73" s="19"/>
      <c r="ELE73" s="19"/>
      <c r="ELF73" s="19"/>
      <c r="ELG73" s="19"/>
      <c r="ELH73" s="19"/>
      <c r="ELI73" s="19"/>
      <c r="ELJ73" s="19"/>
      <c r="ELK73" s="19"/>
      <c r="ELL73" s="19"/>
      <c r="ELM73" s="19"/>
      <c r="ELN73" s="19"/>
      <c r="ELO73" s="19"/>
      <c r="ELP73" s="19"/>
      <c r="ELQ73" s="19"/>
      <c r="ELR73" s="19"/>
      <c r="ELS73" s="19"/>
      <c r="ELT73" s="19"/>
      <c r="ELU73" s="19"/>
      <c r="ELV73" s="19"/>
      <c r="ELW73" s="19"/>
      <c r="ELX73" s="19"/>
      <c r="ELY73" s="19"/>
      <c r="ELZ73" s="19"/>
      <c r="EMA73" s="19"/>
      <c r="EMB73" s="19"/>
      <c r="EMC73" s="19"/>
      <c r="EMD73" s="19"/>
      <c r="EME73" s="19"/>
      <c r="EMF73" s="19"/>
      <c r="EMG73" s="19"/>
      <c r="EMH73" s="19"/>
      <c r="EMI73" s="19"/>
      <c r="EMJ73" s="19"/>
      <c r="EMK73" s="19"/>
      <c r="EML73" s="19"/>
      <c r="EMM73" s="19"/>
      <c r="EMN73" s="19"/>
      <c r="EMO73" s="19"/>
      <c r="EMP73" s="19"/>
      <c r="EMQ73" s="19"/>
      <c r="EMR73" s="19"/>
      <c r="EMS73" s="19"/>
      <c r="EMT73" s="19"/>
      <c r="EMU73" s="19"/>
      <c r="EMV73" s="19"/>
      <c r="EMW73" s="19"/>
      <c r="EMX73" s="19"/>
      <c r="EMY73" s="19"/>
      <c r="EMZ73" s="19"/>
      <c r="ENA73" s="19"/>
      <c r="ENB73" s="19"/>
      <c r="ENC73" s="19"/>
      <c r="END73" s="19"/>
      <c r="ENE73" s="19"/>
      <c r="ENF73" s="19"/>
      <c r="ENG73" s="19"/>
      <c r="ENH73" s="19"/>
      <c r="ENI73" s="19"/>
      <c r="ENJ73" s="19"/>
      <c r="ENK73" s="19"/>
      <c r="ENL73" s="19"/>
      <c r="ENM73" s="19"/>
      <c r="ENN73" s="19"/>
      <c r="ENO73" s="19"/>
      <c r="ENP73" s="19"/>
      <c r="ENQ73" s="19"/>
      <c r="ENR73" s="19"/>
      <c r="ENS73" s="19"/>
      <c r="ENT73" s="19"/>
      <c r="ENU73" s="19"/>
      <c r="ENV73" s="19"/>
      <c r="ENW73" s="19"/>
      <c r="ENX73" s="19"/>
      <c r="ENY73" s="19"/>
      <c r="ENZ73" s="19"/>
      <c r="EOA73" s="19"/>
      <c r="EOB73" s="19"/>
      <c r="EOC73" s="19"/>
      <c r="EOD73" s="19"/>
      <c r="EOE73" s="19"/>
      <c r="EOF73" s="19"/>
      <c r="EOG73" s="19"/>
      <c r="EOH73" s="19"/>
      <c r="EOI73" s="19"/>
      <c r="EOJ73" s="19"/>
      <c r="EOK73" s="19"/>
      <c r="EOL73" s="19"/>
      <c r="EOM73" s="19"/>
      <c r="EON73" s="19"/>
      <c r="EOO73" s="19"/>
      <c r="EOP73" s="19"/>
      <c r="EOQ73" s="19"/>
      <c r="EOR73" s="19"/>
      <c r="EOS73" s="19"/>
      <c r="EOT73" s="19"/>
      <c r="EOU73" s="19"/>
      <c r="EOV73" s="19"/>
      <c r="EOW73" s="19"/>
      <c r="EOX73" s="19"/>
      <c r="EOY73" s="19"/>
      <c r="EOZ73" s="19"/>
      <c r="EPA73" s="19"/>
      <c r="EPB73" s="19"/>
      <c r="EPC73" s="19"/>
      <c r="EPD73" s="19"/>
      <c r="EPE73" s="19"/>
      <c r="EPF73" s="19"/>
      <c r="EPG73" s="19"/>
      <c r="EPH73" s="19"/>
      <c r="EPI73" s="19"/>
      <c r="EPJ73" s="19"/>
      <c r="EPK73" s="19"/>
      <c r="EPL73" s="19"/>
      <c r="EPM73" s="19"/>
      <c r="EPN73" s="19"/>
      <c r="EPO73" s="19"/>
      <c r="EPP73" s="19"/>
      <c r="EPQ73" s="19"/>
      <c r="EPR73" s="19"/>
      <c r="EPS73" s="19"/>
      <c r="EPT73" s="19"/>
      <c r="EPU73" s="19"/>
      <c r="EPV73" s="19"/>
      <c r="EPW73" s="19"/>
      <c r="EPX73" s="19"/>
      <c r="EPY73" s="19"/>
      <c r="EPZ73" s="19"/>
      <c r="EQA73" s="19"/>
      <c r="EQB73" s="19"/>
      <c r="EQC73" s="19"/>
      <c r="EQD73" s="19"/>
      <c r="EQE73" s="19"/>
      <c r="EQF73" s="19"/>
      <c r="EQG73" s="19"/>
      <c r="EQH73" s="19"/>
      <c r="EQI73" s="19"/>
      <c r="EQJ73" s="19"/>
      <c r="EQK73" s="19"/>
      <c r="EQL73" s="19"/>
      <c r="EQM73" s="19"/>
      <c r="EQN73" s="19"/>
      <c r="EQO73" s="19"/>
      <c r="EQP73" s="19"/>
      <c r="EQQ73" s="19"/>
      <c r="EQR73" s="19"/>
      <c r="EQS73" s="19"/>
      <c r="EQT73" s="19"/>
      <c r="EQU73" s="19"/>
      <c r="EQV73" s="19"/>
      <c r="EQW73" s="19"/>
      <c r="EQX73" s="19"/>
      <c r="EQY73" s="19"/>
      <c r="EQZ73" s="19"/>
      <c r="ERA73" s="19"/>
      <c r="ERB73" s="19"/>
      <c r="ERC73" s="19"/>
      <c r="ERD73" s="19"/>
      <c r="ERE73" s="19"/>
      <c r="ERF73" s="19"/>
      <c r="ERG73" s="19"/>
      <c r="ERH73" s="19"/>
      <c r="ERI73" s="19"/>
      <c r="ERJ73" s="19"/>
      <c r="ERK73" s="19"/>
      <c r="ERL73" s="19"/>
      <c r="ERM73" s="19"/>
      <c r="ERN73" s="19"/>
      <c r="ERO73" s="19"/>
      <c r="ERP73" s="19"/>
      <c r="ERQ73" s="19"/>
      <c r="ERR73" s="19"/>
      <c r="ERS73" s="19"/>
      <c r="ERT73" s="19"/>
      <c r="ERU73" s="19"/>
      <c r="ERV73" s="19"/>
      <c r="ERW73" s="19"/>
      <c r="ERX73" s="19"/>
      <c r="ERY73" s="19"/>
      <c r="ERZ73" s="19"/>
      <c r="ESA73" s="19"/>
      <c r="ESB73" s="19"/>
      <c r="ESC73" s="19"/>
      <c r="ESD73" s="19"/>
      <c r="ESE73" s="19"/>
      <c r="ESF73" s="19"/>
      <c r="ESG73" s="19"/>
      <c r="ESH73" s="19"/>
      <c r="ESI73" s="19"/>
      <c r="ESJ73" s="19"/>
      <c r="ESK73" s="19"/>
      <c r="ESL73" s="19"/>
      <c r="ESM73" s="19"/>
      <c r="ESN73" s="19"/>
      <c r="ESO73" s="19"/>
      <c r="ESP73" s="19"/>
      <c r="ESQ73" s="19"/>
      <c r="ESR73" s="19"/>
      <c r="ESS73" s="19"/>
      <c r="EST73" s="19"/>
      <c r="ESU73" s="19"/>
      <c r="ESV73" s="19"/>
      <c r="ESW73" s="19"/>
      <c r="ESX73" s="19"/>
      <c r="ESY73" s="19"/>
      <c r="ESZ73" s="19"/>
      <c r="ETA73" s="19"/>
      <c r="ETB73" s="19"/>
      <c r="ETC73" s="19"/>
      <c r="ETD73" s="19"/>
      <c r="ETE73" s="19"/>
      <c r="ETF73" s="19"/>
      <c r="ETG73" s="19"/>
      <c r="ETH73" s="19"/>
      <c r="ETI73" s="19"/>
      <c r="ETJ73" s="19"/>
      <c r="ETK73" s="19"/>
      <c r="ETL73" s="19"/>
      <c r="ETM73" s="19"/>
      <c r="ETN73" s="19"/>
      <c r="ETO73" s="19"/>
      <c r="ETP73" s="19"/>
      <c r="ETQ73" s="19"/>
      <c r="ETR73" s="19"/>
      <c r="ETS73" s="19"/>
      <c r="ETT73" s="19"/>
      <c r="ETU73" s="19"/>
      <c r="ETV73" s="19"/>
      <c r="ETW73" s="19"/>
      <c r="ETX73" s="19"/>
      <c r="ETY73" s="19"/>
      <c r="ETZ73" s="19"/>
      <c r="EUA73" s="19"/>
      <c r="EUB73" s="19"/>
      <c r="EUC73" s="19"/>
      <c r="EUD73" s="19"/>
      <c r="EUE73" s="19"/>
      <c r="EUF73" s="19"/>
      <c r="EUG73" s="19"/>
      <c r="EUH73" s="19"/>
      <c r="EUI73" s="19"/>
      <c r="EUJ73" s="19"/>
      <c r="EUK73" s="19"/>
      <c r="EUL73" s="19"/>
      <c r="EUM73" s="19"/>
      <c r="EUN73" s="19"/>
      <c r="EUO73" s="19"/>
      <c r="EUP73" s="19"/>
      <c r="EUQ73" s="19"/>
      <c r="EUR73" s="19"/>
      <c r="EUS73" s="19"/>
      <c r="EUT73" s="19"/>
      <c r="EUU73" s="19"/>
      <c r="EUV73" s="19"/>
      <c r="EUW73" s="19"/>
      <c r="EUX73" s="19"/>
      <c r="EUY73" s="19"/>
      <c r="EUZ73" s="19"/>
      <c r="EVA73" s="19"/>
      <c r="EVB73" s="19"/>
      <c r="EVC73" s="19"/>
      <c r="EVD73" s="19"/>
      <c r="EVE73" s="19"/>
      <c r="EVF73" s="19"/>
      <c r="EVG73" s="19"/>
      <c r="EVH73" s="19"/>
      <c r="EVI73" s="19"/>
      <c r="EVJ73" s="19"/>
      <c r="EVK73" s="19"/>
      <c r="EVL73" s="19"/>
      <c r="EVM73" s="19"/>
      <c r="EVN73" s="19"/>
      <c r="EVO73" s="19"/>
      <c r="EVP73" s="19"/>
      <c r="EVQ73" s="19"/>
      <c r="EVR73" s="19"/>
      <c r="EVS73" s="19"/>
      <c r="EVT73" s="19"/>
      <c r="EVU73" s="19"/>
      <c r="EVV73" s="19"/>
      <c r="EVW73" s="19"/>
      <c r="EVX73" s="19"/>
      <c r="EVY73" s="19"/>
      <c r="EVZ73" s="19"/>
      <c r="EWA73" s="19"/>
      <c r="EWB73" s="19"/>
      <c r="EWC73" s="19"/>
      <c r="EWD73" s="19"/>
      <c r="EWE73" s="19"/>
      <c r="EWF73" s="19"/>
      <c r="EWG73" s="19"/>
      <c r="EWH73" s="19"/>
      <c r="EWI73" s="19"/>
      <c r="EWJ73" s="19"/>
      <c r="EWK73" s="19"/>
      <c r="EWL73" s="19"/>
      <c r="EWM73" s="19"/>
      <c r="EWN73" s="19"/>
      <c r="EWO73" s="19"/>
      <c r="EWP73" s="19"/>
      <c r="EWQ73" s="19"/>
      <c r="EWR73" s="19"/>
      <c r="EWS73" s="19"/>
      <c r="EWT73" s="19"/>
      <c r="EWU73" s="19"/>
      <c r="EWV73" s="19"/>
      <c r="EWW73" s="19"/>
      <c r="EWX73" s="19"/>
      <c r="EWY73" s="19"/>
      <c r="EWZ73" s="19"/>
      <c r="EXA73" s="19"/>
      <c r="EXB73" s="19"/>
      <c r="EXC73" s="19"/>
      <c r="EXD73" s="19"/>
      <c r="EXE73" s="19"/>
      <c r="EXF73" s="19"/>
      <c r="EXG73" s="19"/>
      <c r="EXH73" s="19"/>
      <c r="EXI73" s="19"/>
      <c r="EXJ73" s="19"/>
      <c r="EXK73" s="19"/>
      <c r="EXL73" s="19"/>
      <c r="EXM73" s="19"/>
      <c r="EXN73" s="19"/>
      <c r="EXO73" s="19"/>
      <c r="EXP73" s="19"/>
      <c r="EXQ73" s="19"/>
      <c r="EXR73" s="19"/>
      <c r="EXS73" s="19"/>
      <c r="EXT73" s="19"/>
      <c r="EXU73" s="19"/>
      <c r="EXV73" s="19"/>
      <c r="EXW73" s="19"/>
      <c r="EXX73" s="19"/>
      <c r="EXY73" s="19"/>
      <c r="EXZ73" s="19"/>
      <c r="EYA73" s="19"/>
      <c r="EYB73" s="19"/>
      <c r="EYC73" s="19"/>
      <c r="EYD73" s="19"/>
      <c r="EYE73" s="19"/>
      <c r="EYF73" s="19"/>
      <c r="EYG73" s="19"/>
      <c r="EYH73" s="19"/>
      <c r="EYI73" s="19"/>
      <c r="EYJ73" s="19"/>
      <c r="EYK73" s="19"/>
      <c r="EYL73" s="19"/>
      <c r="EYM73" s="19"/>
      <c r="EYN73" s="19"/>
      <c r="EYO73" s="19"/>
      <c r="EYP73" s="19"/>
      <c r="EYQ73" s="19"/>
      <c r="EYR73" s="19"/>
      <c r="EYS73" s="19"/>
      <c r="EYT73" s="19"/>
      <c r="EYU73" s="19"/>
      <c r="EYV73" s="19"/>
      <c r="EYW73" s="19"/>
      <c r="EYX73" s="19"/>
      <c r="EYY73" s="19"/>
      <c r="EYZ73" s="19"/>
      <c r="EZA73" s="19"/>
      <c r="EZB73" s="19"/>
      <c r="EZC73" s="19"/>
      <c r="EZD73" s="19"/>
      <c r="EZE73" s="19"/>
      <c r="EZF73" s="19"/>
      <c r="EZG73" s="19"/>
      <c r="EZH73" s="19"/>
      <c r="EZI73" s="19"/>
      <c r="EZJ73" s="19"/>
      <c r="EZK73" s="19"/>
      <c r="EZL73" s="19"/>
      <c r="EZM73" s="19"/>
      <c r="EZN73" s="19"/>
      <c r="EZO73" s="19"/>
      <c r="EZP73" s="19"/>
      <c r="EZQ73" s="19"/>
      <c r="EZR73" s="19"/>
      <c r="EZS73" s="19"/>
      <c r="EZT73" s="19"/>
      <c r="EZU73" s="19"/>
      <c r="EZV73" s="19"/>
      <c r="EZW73" s="19"/>
      <c r="EZX73" s="19"/>
      <c r="EZY73" s="19"/>
      <c r="EZZ73" s="19"/>
      <c r="FAA73" s="19"/>
      <c r="FAB73" s="19"/>
      <c r="FAC73" s="19"/>
      <c r="FAD73" s="19"/>
      <c r="FAE73" s="19"/>
      <c r="FAF73" s="19"/>
      <c r="FAG73" s="19"/>
      <c r="FAH73" s="19"/>
      <c r="FAI73" s="19"/>
      <c r="FAJ73" s="19"/>
      <c r="FAK73" s="19"/>
      <c r="FAL73" s="19"/>
      <c r="FAM73" s="19"/>
      <c r="FAN73" s="19"/>
      <c r="FAO73" s="19"/>
      <c r="FAP73" s="19"/>
      <c r="FAQ73" s="19"/>
      <c r="FAR73" s="19"/>
      <c r="FAS73" s="19"/>
      <c r="FAT73" s="19"/>
      <c r="FAU73" s="19"/>
      <c r="FAV73" s="19"/>
      <c r="FAW73" s="19"/>
      <c r="FAX73" s="19"/>
      <c r="FAY73" s="19"/>
      <c r="FAZ73" s="19"/>
      <c r="FBA73" s="19"/>
      <c r="FBB73" s="19"/>
      <c r="FBC73" s="19"/>
      <c r="FBD73" s="19"/>
      <c r="FBE73" s="19"/>
      <c r="FBF73" s="19"/>
      <c r="FBG73" s="19"/>
      <c r="FBH73" s="19"/>
      <c r="FBI73" s="19"/>
      <c r="FBJ73" s="19"/>
      <c r="FBK73" s="19"/>
      <c r="FBL73" s="19"/>
      <c r="FBM73" s="19"/>
      <c r="FBN73" s="19"/>
      <c r="FBO73" s="19"/>
      <c r="FBP73" s="19"/>
      <c r="FBQ73" s="19"/>
      <c r="FBR73" s="19"/>
      <c r="FBS73" s="19"/>
      <c r="FBT73" s="19"/>
      <c r="FBU73" s="19"/>
      <c r="FBV73" s="19"/>
      <c r="FBW73" s="19"/>
      <c r="FBX73" s="19"/>
      <c r="FBY73" s="19"/>
      <c r="FBZ73" s="19"/>
      <c r="FCA73" s="19"/>
      <c r="FCB73" s="19"/>
      <c r="FCC73" s="19"/>
      <c r="FCD73" s="19"/>
      <c r="FCE73" s="19"/>
      <c r="FCF73" s="19"/>
      <c r="FCG73" s="19"/>
      <c r="FCH73" s="19"/>
      <c r="FCI73" s="19"/>
      <c r="FCJ73" s="19"/>
      <c r="FCK73" s="19"/>
      <c r="FCL73" s="19"/>
      <c r="FCM73" s="19"/>
      <c r="FCN73" s="19"/>
      <c r="FCO73" s="19"/>
      <c r="FCP73" s="19"/>
      <c r="FCQ73" s="19"/>
      <c r="FCR73" s="19"/>
      <c r="FCS73" s="19"/>
      <c r="FCT73" s="19"/>
      <c r="FCU73" s="19"/>
      <c r="FCV73" s="19"/>
      <c r="FCW73" s="19"/>
      <c r="FCX73" s="19"/>
      <c r="FCY73" s="19"/>
      <c r="FCZ73" s="19"/>
      <c r="FDA73" s="19"/>
      <c r="FDB73" s="19"/>
      <c r="FDC73" s="19"/>
      <c r="FDD73" s="19"/>
      <c r="FDE73" s="19"/>
      <c r="FDF73" s="19"/>
      <c r="FDG73" s="19"/>
      <c r="FDH73" s="19"/>
      <c r="FDI73" s="19"/>
      <c r="FDJ73" s="19"/>
      <c r="FDK73" s="19"/>
      <c r="FDL73" s="19"/>
      <c r="FDM73" s="19"/>
      <c r="FDN73" s="19"/>
      <c r="FDO73" s="19"/>
      <c r="FDP73" s="19"/>
      <c r="FDQ73" s="19"/>
      <c r="FDR73" s="19"/>
      <c r="FDS73" s="19"/>
      <c r="FDT73" s="19"/>
      <c r="FDU73" s="19"/>
      <c r="FDV73" s="19"/>
      <c r="FDW73" s="19"/>
      <c r="FDX73" s="19"/>
      <c r="FDY73" s="19"/>
      <c r="FDZ73" s="19"/>
      <c r="FEA73" s="19"/>
      <c r="FEB73" s="19"/>
      <c r="FEC73" s="19"/>
      <c r="FED73" s="19"/>
      <c r="FEE73" s="19"/>
      <c r="FEF73" s="19"/>
      <c r="FEG73" s="19"/>
      <c r="FEH73" s="19"/>
      <c r="FEI73" s="19"/>
      <c r="FEJ73" s="19"/>
      <c r="FEK73" s="19"/>
      <c r="FEL73" s="19"/>
      <c r="FEM73" s="19"/>
      <c r="FEN73" s="19"/>
      <c r="FEO73" s="19"/>
      <c r="FEP73" s="19"/>
      <c r="FEQ73" s="19"/>
      <c r="FER73" s="19"/>
      <c r="FES73" s="19"/>
      <c r="FET73" s="19"/>
      <c r="FEU73" s="19"/>
      <c r="FEV73" s="19"/>
      <c r="FEW73" s="19"/>
      <c r="FEX73" s="19"/>
      <c r="FEY73" s="19"/>
      <c r="FEZ73" s="19"/>
      <c r="FFA73" s="19"/>
      <c r="FFB73" s="19"/>
      <c r="FFC73" s="19"/>
      <c r="FFD73" s="19"/>
      <c r="FFE73" s="19"/>
      <c r="FFF73" s="19"/>
      <c r="FFG73" s="19"/>
      <c r="FFH73" s="19"/>
      <c r="FFI73" s="19"/>
      <c r="FFJ73" s="19"/>
      <c r="FFK73" s="19"/>
      <c r="FFL73" s="19"/>
      <c r="FFM73" s="19"/>
      <c r="FFN73" s="19"/>
      <c r="FFO73" s="19"/>
      <c r="FFP73" s="19"/>
      <c r="FFQ73" s="19"/>
      <c r="FFR73" s="19"/>
      <c r="FFS73" s="19"/>
      <c r="FFT73" s="19"/>
      <c r="FFU73" s="19"/>
      <c r="FFV73" s="19"/>
      <c r="FFW73" s="19"/>
      <c r="FFX73" s="19"/>
      <c r="FFY73" s="19"/>
      <c r="FFZ73" s="19"/>
      <c r="FGA73" s="19"/>
      <c r="FGB73" s="19"/>
      <c r="FGC73" s="19"/>
      <c r="FGD73" s="19"/>
      <c r="FGE73" s="19"/>
      <c r="FGF73" s="19"/>
      <c r="FGG73" s="19"/>
      <c r="FGH73" s="19"/>
      <c r="FGI73" s="19"/>
      <c r="FGJ73" s="19"/>
      <c r="FGK73" s="19"/>
      <c r="FGL73" s="19"/>
      <c r="FGM73" s="19"/>
      <c r="FGN73" s="19"/>
      <c r="FGO73" s="19"/>
      <c r="FGP73" s="19"/>
      <c r="FGQ73" s="19"/>
      <c r="FGR73" s="19"/>
      <c r="FGS73" s="19"/>
      <c r="FGT73" s="19"/>
      <c r="FGU73" s="19"/>
      <c r="FGV73" s="19"/>
      <c r="FGW73" s="19"/>
      <c r="FGX73" s="19"/>
      <c r="FGY73" s="19"/>
      <c r="FGZ73" s="19"/>
      <c r="FHA73" s="19"/>
      <c r="FHB73" s="19"/>
      <c r="FHC73" s="19"/>
      <c r="FHD73" s="19"/>
      <c r="FHE73" s="19"/>
      <c r="FHF73" s="19"/>
      <c r="FHG73" s="19"/>
      <c r="FHH73" s="19"/>
      <c r="FHI73" s="19"/>
      <c r="FHJ73" s="19"/>
      <c r="FHK73" s="19"/>
      <c r="FHL73" s="19"/>
      <c r="FHM73" s="19"/>
      <c r="FHN73" s="19"/>
      <c r="FHO73" s="19"/>
      <c r="FHP73" s="19"/>
      <c r="FHQ73" s="19"/>
      <c r="FHR73" s="19"/>
      <c r="FHS73" s="19"/>
      <c r="FHT73" s="19"/>
      <c r="FHU73" s="19"/>
      <c r="FHV73" s="19"/>
      <c r="FHW73" s="19"/>
      <c r="FHX73" s="19"/>
      <c r="FHY73" s="19"/>
      <c r="FHZ73" s="19"/>
      <c r="FIA73" s="19"/>
      <c r="FIB73" s="19"/>
      <c r="FIC73" s="19"/>
      <c r="FID73" s="19"/>
      <c r="FIE73" s="19"/>
      <c r="FIF73" s="19"/>
      <c r="FIG73" s="19"/>
      <c r="FIH73" s="19"/>
      <c r="FII73" s="19"/>
      <c r="FIJ73" s="19"/>
      <c r="FIK73" s="19"/>
      <c r="FIL73" s="19"/>
      <c r="FIM73" s="19"/>
      <c r="FIN73" s="19"/>
      <c r="FIO73" s="19"/>
      <c r="FIP73" s="19"/>
      <c r="FIQ73" s="19"/>
      <c r="FIR73" s="19"/>
      <c r="FIS73" s="19"/>
      <c r="FIT73" s="19"/>
      <c r="FIU73" s="19"/>
      <c r="FIV73" s="19"/>
      <c r="FIW73" s="19"/>
      <c r="FIX73" s="19"/>
      <c r="FIY73" s="19"/>
      <c r="FIZ73" s="19"/>
      <c r="FJA73" s="19"/>
      <c r="FJB73" s="19"/>
      <c r="FJC73" s="19"/>
      <c r="FJD73" s="19"/>
      <c r="FJE73" s="19"/>
      <c r="FJF73" s="19"/>
      <c r="FJG73" s="19"/>
      <c r="FJH73" s="19"/>
      <c r="FJI73" s="19"/>
      <c r="FJJ73" s="19"/>
      <c r="FJK73" s="19"/>
      <c r="FJL73" s="19"/>
      <c r="FJM73" s="19"/>
      <c r="FJN73" s="19"/>
      <c r="FJO73" s="19"/>
      <c r="FJP73" s="19"/>
      <c r="FJQ73" s="19"/>
      <c r="FJR73" s="19"/>
      <c r="FJS73" s="19"/>
      <c r="FJT73" s="19"/>
      <c r="FJU73" s="19"/>
      <c r="FJV73" s="19"/>
      <c r="FJW73" s="19"/>
      <c r="FJX73" s="19"/>
      <c r="FJY73" s="19"/>
      <c r="FJZ73" s="19"/>
      <c r="FKA73" s="19"/>
      <c r="FKB73" s="19"/>
      <c r="FKC73" s="19"/>
      <c r="FKD73" s="19"/>
      <c r="FKE73" s="19"/>
      <c r="FKF73" s="19"/>
      <c r="FKG73" s="19"/>
      <c r="FKH73" s="19"/>
      <c r="FKI73" s="19"/>
      <c r="FKJ73" s="19"/>
      <c r="FKK73" s="19"/>
      <c r="FKL73" s="19"/>
      <c r="FKM73" s="19"/>
      <c r="FKN73" s="19"/>
      <c r="FKO73" s="19"/>
      <c r="FKP73" s="19"/>
      <c r="FKQ73" s="19"/>
      <c r="FKR73" s="19"/>
      <c r="FKS73" s="19"/>
      <c r="FKT73" s="19"/>
      <c r="FKU73" s="19"/>
      <c r="FKV73" s="19"/>
      <c r="FKW73" s="19"/>
      <c r="FKX73" s="19"/>
      <c r="FKY73" s="19"/>
      <c r="FKZ73" s="19"/>
      <c r="FLA73" s="19"/>
      <c r="FLB73" s="19"/>
      <c r="FLC73" s="19"/>
      <c r="FLD73" s="19"/>
      <c r="FLE73" s="19"/>
      <c r="FLF73" s="19"/>
      <c r="FLG73" s="19"/>
      <c r="FLH73" s="19"/>
      <c r="FLI73" s="19"/>
      <c r="FLJ73" s="19"/>
      <c r="FLK73" s="19"/>
      <c r="FLL73" s="19"/>
      <c r="FLM73" s="19"/>
      <c r="FLN73" s="19"/>
      <c r="FLO73" s="19"/>
      <c r="FLP73" s="19"/>
      <c r="FLQ73" s="19"/>
      <c r="FLR73" s="19"/>
      <c r="FLS73" s="19"/>
      <c r="FLT73" s="19"/>
      <c r="FLU73" s="19"/>
      <c r="FLV73" s="19"/>
      <c r="FLW73" s="19"/>
      <c r="FLX73" s="19"/>
      <c r="FLY73" s="19"/>
      <c r="FLZ73" s="19"/>
      <c r="FMA73" s="19"/>
      <c r="FMB73" s="19"/>
      <c r="FMC73" s="19"/>
      <c r="FMD73" s="19"/>
      <c r="FME73" s="19"/>
      <c r="FMF73" s="19"/>
      <c r="FMG73" s="19"/>
      <c r="FMH73" s="19"/>
      <c r="FMI73" s="19"/>
      <c r="FMJ73" s="19"/>
      <c r="FMK73" s="19"/>
      <c r="FML73" s="19"/>
      <c r="FMM73" s="19"/>
      <c r="FMN73" s="19"/>
      <c r="FMO73" s="19"/>
      <c r="FMP73" s="19"/>
      <c r="FMQ73" s="19"/>
      <c r="FMR73" s="19"/>
      <c r="FMS73" s="19"/>
      <c r="FMT73" s="19"/>
      <c r="FMU73" s="19"/>
      <c r="FMV73" s="19"/>
      <c r="FMW73" s="19"/>
      <c r="FMX73" s="19"/>
      <c r="FMY73" s="19"/>
      <c r="FMZ73" s="19"/>
      <c r="FNA73" s="19"/>
      <c r="FNB73" s="19"/>
      <c r="FNC73" s="19"/>
      <c r="FND73" s="19"/>
      <c r="FNE73" s="19"/>
      <c r="FNF73" s="19"/>
      <c r="FNG73" s="19"/>
      <c r="FNH73" s="19"/>
      <c r="FNI73" s="19"/>
      <c r="FNJ73" s="19"/>
      <c r="FNK73" s="19"/>
      <c r="FNL73" s="19"/>
      <c r="FNM73" s="19"/>
      <c r="FNN73" s="19"/>
      <c r="FNO73" s="19"/>
      <c r="FNP73" s="19"/>
      <c r="FNQ73" s="19"/>
      <c r="FNR73" s="19"/>
      <c r="FNS73" s="19"/>
      <c r="FNT73" s="19"/>
      <c r="FNU73" s="19"/>
      <c r="FNV73" s="19"/>
      <c r="FNW73" s="19"/>
      <c r="FNX73" s="19"/>
      <c r="FNY73" s="19"/>
      <c r="FNZ73" s="19"/>
      <c r="FOA73" s="19"/>
      <c r="FOB73" s="19"/>
      <c r="FOC73" s="19"/>
      <c r="FOD73" s="19"/>
      <c r="FOE73" s="19"/>
      <c r="FOF73" s="19"/>
      <c r="FOG73" s="19"/>
      <c r="FOH73" s="19"/>
      <c r="FOI73" s="19"/>
      <c r="FOJ73" s="19"/>
      <c r="FOK73" s="19"/>
      <c r="FOL73" s="19"/>
      <c r="FOM73" s="19"/>
      <c r="FON73" s="19"/>
      <c r="FOO73" s="19"/>
      <c r="FOP73" s="19"/>
      <c r="FOQ73" s="19"/>
      <c r="FOR73" s="19"/>
      <c r="FOS73" s="19"/>
      <c r="FOT73" s="19"/>
      <c r="FOU73" s="19"/>
      <c r="FOV73" s="19"/>
      <c r="FOW73" s="19"/>
      <c r="FOX73" s="19"/>
      <c r="FOY73" s="19"/>
      <c r="FOZ73" s="19"/>
      <c r="FPA73" s="19"/>
      <c r="FPB73" s="19"/>
      <c r="FPC73" s="19"/>
      <c r="FPD73" s="19"/>
      <c r="FPE73" s="19"/>
      <c r="FPF73" s="19"/>
      <c r="FPG73" s="19"/>
      <c r="FPH73" s="19"/>
      <c r="FPI73" s="19"/>
      <c r="FPJ73" s="19"/>
      <c r="FPK73" s="19"/>
      <c r="FPL73" s="19"/>
      <c r="FPM73" s="19"/>
      <c r="FPN73" s="19"/>
      <c r="FPO73" s="19"/>
      <c r="FPP73" s="19"/>
      <c r="FPQ73" s="19"/>
      <c r="FPR73" s="19"/>
      <c r="FPS73" s="19"/>
      <c r="FPT73" s="19"/>
      <c r="FPU73" s="19"/>
      <c r="FPV73" s="19"/>
      <c r="FPW73" s="19"/>
      <c r="FPX73" s="19"/>
      <c r="FPY73" s="19"/>
      <c r="FPZ73" s="19"/>
      <c r="FQA73" s="19"/>
      <c r="FQB73" s="19"/>
      <c r="FQC73" s="19"/>
      <c r="FQD73" s="19"/>
      <c r="FQE73" s="19"/>
      <c r="FQF73" s="19"/>
      <c r="FQG73" s="19"/>
      <c r="FQH73" s="19"/>
      <c r="FQI73" s="19"/>
      <c r="FQJ73" s="19"/>
      <c r="FQK73" s="19"/>
      <c r="FQL73" s="19"/>
      <c r="FQM73" s="19"/>
      <c r="FQN73" s="19"/>
      <c r="FQO73" s="19"/>
      <c r="FQP73" s="19"/>
      <c r="FQQ73" s="19"/>
      <c r="FQR73" s="19"/>
      <c r="FQS73" s="19"/>
      <c r="FQT73" s="19"/>
      <c r="FQU73" s="19"/>
      <c r="FQV73" s="19"/>
      <c r="FQW73" s="19"/>
      <c r="FQX73" s="19"/>
      <c r="FQY73" s="19"/>
      <c r="FQZ73" s="19"/>
      <c r="FRA73" s="19"/>
      <c r="FRB73" s="19"/>
      <c r="FRC73" s="19"/>
      <c r="FRD73" s="19"/>
      <c r="FRE73" s="19"/>
      <c r="FRF73" s="19"/>
      <c r="FRG73" s="19"/>
      <c r="FRH73" s="19"/>
      <c r="FRI73" s="19"/>
      <c r="FRJ73" s="19"/>
      <c r="FRK73" s="19"/>
      <c r="FRL73" s="19"/>
      <c r="FRM73" s="19"/>
      <c r="FRN73" s="19"/>
      <c r="FRO73" s="19"/>
      <c r="FRP73" s="19"/>
      <c r="FRQ73" s="19"/>
      <c r="FRR73" s="19"/>
      <c r="FRS73" s="19"/>
      <c r="FRT73" s="19"/>
      <c r="FRU73" s="19"/>
      <c r="FRV73" s="19"/>
      <c r="FRW73" s="19"/>
      <c r="FRX73" s="19"/>
      <c r="FRY73" s="19"/>
      <c r="FRZ73" s="19"/>
      <c r="FSA73" s="19"/>
      <c r="FSB73" s="19"/>
      <c r="FSC73" s="19"/>
      <c r="FSD73" s="19"/>
      <c r="FSE73" s="19"/>
      <c r="FSF73" s="19"/>
      <c r="FSG73" s="19"/>
      <c r="FSH73" s="19"/>
      <c r="FSI73" s="19"/>
      <c r="FSJ73" s="19"/>
      <c r="FSK73" s="19"/>
      <c r="FSL73" s="19"/>
      <c r="FSM73" s="19"/>
      <c r="FSN73" s="19"/>
      <c r="FSO73" s="19"/>
      <c r="FSP73" s="19"/>
      <c r="FSQ73" s="19"/>
      <c r="FSR73" s="19"/>
      <c r="FSS73" s="19"/>
      <c r="FST73" s="19"/>
      <c r="FSU73" s="19"/>
      <c r="FSV73" s="19"/>
      <c r="FSW73" s="19"/>
      <c r="FSX73" s="19"/>
      <c r="FSY73" s="19"/>
      <c r="FSZ73" s="19"/>
      <c r="FTA73" s="19"/>
      <c r="FTB73" s="19"/>
      <c r="FTC73" s="19"/>
      <c r="FTD73" s="19"/>
      <c r="FTE73" s="19"/>
      <c r="FTF73" s="19"/>
      <c r="FTG73" s="19"/>
      <c r="FTH73" s="19"/>
      <c r="FTI73" s="19"/>
      <c r="FTJ73" s="19"/>
      <c r="FTK73" s="19"/>
      <c r="FTL73" s="19"/>
      <c r="FTM73" s="19"/>
      <c r="FTN73" s="19"/>
      <c r="FTO73" s="19"/>
      <c r="FTP73" s="19"/>
      <c r="FTQ73" s="19"/>
      <c r="FTR73" s="19"/>
      <c r="FTS73" s="19"/>
      <c r="FTT73" s="19"/>
      <c r="FTU73" s="19"/>
      <c r="FTV73" s="19"/>
      <c r="FTW73" s="19"/>
      <c r="FTX73" s="19"/>
      <c r="FTY73" s="19"/>
      <c r="FTZ73" s="19"/>
      <c r="FUA73" s="19"/>
      <c r="FUB73" s="19"/>
      <c r="FUC73" s="19"/>
      <c r="FUD73" s="19"/>
      <c r="FUE73" s="19"/>
      <c r="FUF73" s="19"/>
      <c r="FUG73" s="19"/>
      <c r="FUH73" s="19"/>
      <c r="FUI73" s="19"/>
      <c r="FUJ73" s="19"/>
      <c r="FUK73" s="19"/>
      <c r="FUL73" s="19"/>
      <c r="FUM73" s="19"/>
      <c r="FUN73" s="19"/>
      <c r="FUO73" s="19"/>
      <c r="FUP73" s="19"/>
      <c r="FUQ73" s="19"/>
      <c r="FUR73" s="19"/>
      <c r="FUS73" s="19"/>
      <c r="FUT73" s="19"/>
      <c r="FUU73" s="19"/>
      <c r="FUV73" s="19"/>
      <c r="FUW73" s="19"/>
      <c r="FUX73" s="19"/>
      <c r="FUY73" s="19"/>
      <c r="FUZ73" s="19"/>
      <c r="FVA73" s="19"/>
      <c r="FVB73" s="19"/>
      <c r="FVC73" s="19"/>
      <c r="FVD73" s="19"/>
      <c r="FVE73" s="19"/>
      <c r="FVF73" s="19"/>
      <c r="FVG73" s="19"/>
      <c r="FVH73" s="19"/>
      <c r="FVI73" s="19"/>
      <c r="FVJ73" s="19"/>
      <c r="FVK73" s="19"/>
      <c r="FVL73" s="19"/>
      <c r="FVM73" s="19"/>
      <c r="FVN73" s="19"/>
      <c r="FVO73" s="19"/>
      <c r="FVP73" s="19"/>
      <c r="FVQ73" s="19"/>
      <c r="FVR73" s="19"/>
      <c r="FVS73" s="19"/>
      <c r="FVT73" s="19"/>
      <c r="FVU73" s="19"/>
      <c r="FVV73" s="19"/>
      <c r="FVW73" s="19"/>
      <c r="FVX73" s="19"/>
      <c r="FVY73" s="19"/>
      <c r="FVZ73" s="19"/>
      <c r="FWA73" s="19"/>
      <c r="FWB73" s="19"/>
      <c r="FWC73" s="19"/>
      <c r="FWD73" s="19"/>
      <c r="FWE73" s="19"/>
      <c r="FWF73" s="19"/>
      <c r="FWG73" s="19"/>
      <c r="FWH73" s="19"/>
      <c r="FWI73" s="19"/>
      <c r="FWJ73" s="19"/>
      <c r="FWK73" s="19"/>
      <c r="FWL73" s="19"/>
      <c r="FWM73" s="19"/>
      <c r="FWN73" s="19"/>
      <c r="FWO73" s="19"/>
      <c r="FWP73" s="19"/>
      <c r="FWQ73" s="19"/>
      <c r="FWR73" s="19"/>
      <c r="FWS73" s="19"/>
      <c r="FWT73" s="19"/>
      <c r="FWU73" s="19"/>
      <c r="FWV73" s="19"/>
      <c r="FWW73" s="19"/>
      <c r="FWX73" s="19"/>
      <c r="FWY73" s="19"/>
      <c r="FWZ73" s="19"/>
      <c r="FXA73" s="19"/>
      <c r="FXB73" s="19"/>
      <c r="FXC73" s="19"/>
      <c r="FXD73" s="19"/>
      <c r="FXE73" s="19"/>
      <c r="FXF73" s="19"/>
      <c r="FXG73" s="19"/>
      <c r="FXH73" s="19"/>
      <c r="FXI73" s="19"/>
      <c r="FXJ73" s="19"/>
      <c r="FXK73" s="19"/>
      <c r="FXL73" s="19"/>
      <c r="FXM73" s="19"/>
      <c r="FXN73" s="19"/>
      <c r="FXO73" s="19"/>
      <c r="FXP73" s="19"/>
      <c r="FXQ73" s="19"/>
      <c r="FXR73" s="19"/>
      <c r="FXS73" s="19"/>
      <c r="FXT73" s="19"/>
      <c r="FXU73" s="19"/>
      <c r="FXV73" s="19"/>
      <c r="FXW73" s="19"/>
      <c r="FXX73" s="19"/>
      <c r="FXY73" s="19"/>
      <c r="FXZ73" s="19"/>
      <c r="FYA73" s="19"/>
      <c r="FYB73" s="19"/>
      <c r="FYC73" s="19"/>
      <c r="FYD73" s="19"/>
      <c r="FYE73" s="19"/>
      <c r="FYF73" s="19"/>
      <c r="FYG73" s="19"/>
      <c r="FYH73" s="19"/>
      <c r="FYI73" s="19"/>
      <c r="FYJ73" s="19"/>
      <c r="FYK73" s="19"/>
      <c r="FYL73" s="19"/>
      <c r="FYM73" s="19"/>
      <c r="FYN73" s="19"/>
      <c r="FYO73" s="19"/>
      <c r="FYP73" s="19"/>
      <c r="FYQ73" s="19"/>
      <c r="FYR73" s="19"/>
      <c r="FYS73" s="19"/>
      <c r="FYT73" s="19"/>
      <c r="FYU73" s="19"/>
      <c r="FYV73" s="19"/>
      <c r="FYW73" s="19"/>
      <c r="FYX73" s="19"/>
      <c r="FYY73" s="19"/>
      <c r="FYZ73" s="19"/>
      <c r="FZA73" s="19"/>
      <c r="FZB73" s="19"/>
      <c r="FZC73" s="19"/>
      <c r="FZD73" s="19"/>
      <c r="FZE73" s="19"/>
      <c r="FZF73" s="19"/>
      <c r="FZG73" s="19"/>
      <c r="FZH73" s="19"/>
      <c r="FZI73" s="19"/>
      <c r="FZJ73" s="19"/>
      <c r="FZK73" s="19"/>
      <c r="FZL73" s="19"/>
      <c r="FZM73" s="19"/>
      <c r="FZN73" s="19"/>
      <c r="FZO73" s="19"/>
      <c r="FZP73" s="19"/>
      <c r="FZQ73" s="19"/>
      <c r="FZR73" s="19"/>
      <c r="FZS73" s="19"/>
      <c r="FZT73" s="19"/>
      <c r="FZU73" s="19"/>
      <c r="FZV73" s="19"/>
      <c r="FZW73" s="19"/>
      <c r="FZX73" s="19"/>
      <c r="FZY73" s="19"/>
      <c r="FZZ73" s="19"/>
      <c r="GAA73" s="19"/>
      <c r="GAB73" s="19"/>
      <c r="GAC73" s="19"/>
      <c r="GAD73" s="19"/>
      <c r="GAE73" s="19"/>
      <c r="GAF73" s="19"/>
      <c r="GAG73" s="19"/>
      <c r="GAH73" s="19"/>
      <c r="GAI73" s="19"/>
      <c r="GAJ73" s="19"/>
      <c r="GAK73" s="19"/>
      <c r="GAL73" s="19"/>
      <c r="GAM73" s="19"/>
      <c r="GAN73" s="19"/>
      <c r="GAO73" s="19"/>
      <c r="GAP73" s="19"/>
      <c r="GAQ73" s="19"/>
      <c r="GAR73" s="19"/>
      <c r="GAS73" s="19"/>
      <c r="GAT73" s="19"/>
      <c r="GAU73" s="19"/>
      <c r="GAV73" s="19"/>
      <c r="GAW73" s="19"/>
      <c r="GAX73" s="19"/>
      <c r="GAY73" s="19"/>
      <c r="GAZ73" s="19"/>
      <c r="GBA73" s="19"/>
      <c r="GBB73" s="19"/>
      <c r="GBC73" s="19"/>
      <c r="GBD73" s="19"/>
      <c r="GBE73" s="19"/>
      <c r="GBF73" s="19"/>
      <c r="GBG73" s="19"/>
      <c r="GBH73" s="19"/>
      <c r="GBI73" s="19"/>
      <c r="GBJ73" s="19"/>
      <c r="GBK73" s="19"/>
      <c r="GBL73" s="19"/>
      <c r="GBM73" s="19"/>
      <c r="GBN73" s="19"/>
      <c r="GBO73" s="19"/>
      <c r="GBP73" s="19"/>
      <c r="GBQ73" s="19"/>
      <c r="GBR73" s="19"/>
      <c r="GBS73" s="19"/>
      <c r="GBT73" s="19"/>
      <c r="GBU73" s="19"/>
      <c r="GBV73" s="19"/>
      <c r="GBW73" s="19"/>
      <c r="GBX73" s="19"/>
      <c r="GBY73" s="19"/>
      <c r="GBZ73" s="19"/>
      <c r="GCA73" s="19"/>
      <c r="GCB73" s="19"/>
      <c r="GCC73" s="19"/>
      <c r="GCD73" s="19"/>
      <c r="GCE73" s="19"/>
      <c r="GCF73" s="19"/>
      <c r="GCG73" s="19"/>
      <c r="GCH73" s="19"/>
      <c r="GCI73" s="19"/>
      <c r="GCJ73" s="19"/>
      <c r="GCK73" s="19"/>
      <c r="GCL73" s="19"/>
      <c r="GCM73" s="19"/>
      <c r="GCN73" s="19"/>
      <c r="GCO73" s="19"/>
      <c r="GCP73" s="19"/>
      <c r="GCQ73" s="19"/>
      <c r="GCR73" s="19"/>
      <c r="GCS73" s="19"/>
      <c r="GCT73" s="19"/>
      <c r="GCU73" s="19"/>
      <c r="GCV73" s="19"/>
      <c r="GCW73" s="19"/>
      <c r="GCX73" s="19"/>
      <c r="GCY73" s="19"/>
      <c r="GCZ73" s="19"/>
      <c r="GDA73" s="19"/>
      <c r="GDB73" s="19"/>
      <c r="GDC73" s="19"/>
      <c r="GDD73" s="19"/>
      <c r="GDE73" s="19"/>
      <c r="GDF73" s="19"/>
      <c r="GDG73" s="19"/>
      <c r="GDH73" s="19"/>
      <c r="GDI73" s="19"/>
      <c r="GDJ73" s="19"/>
      <c r="GDK73" s="19"/>
      <c r="GDL73" s="19"/>
      <c r="GDM73" s="19"/>
      <c r="GDN73" s="19"/>
      <c r="GDO73" s="19"/>
      <c r="GDP73" s="19"/>
      <c r="GDQ73" s="19"/>
      <c r="GDR73" s="19"/>
      <c r="GDS73" s="19"/>
      <c r="GDT73" s="19"/>
      <c r="GDU73" s="19"/>
      <c r="GDV73" s="19"/>
      <c r="GDW73" s="19"/>
      <c r="GDX73" s="19"/>
      <c r="GDY73" s="19"/>
      <c r="GDZ73" s="19"/>
      <c r="GEA73" s="19"/>
      <c r="GEB73" s="19"/>
      <c r="GEC73" s="19"/>
      <c r="GED73" s="19"/>
      <c r="GEE73" s="19"/>
      <c r="GEF73" s="19"/>
      <c r="GEG73" s="19"/>
      <c r="GEH73" s="19"/>
      <c r="GEI73" s="19"/>
      <c r="GEJ73" s="19"/>
      <c r="GEK73" s="19"/>
      <c r="GEL73" s="19"/>
      <c r="GEM73" s="19"/>
      <c r="GEN73" s="19"/>
      <c r="GEO73" s="19"/>
      <c r="GEP73" s="19"/>
      <c r="GEQ73" s="19"/>
      <c r="GER73" s="19"/>
      <c r="GES73" s="19"/>
      <c r="GET73" s="19"/>
      <c r="GEU73" s="19"/>
      <c r="GEV73" s="19"/>
      <c r="GEW73" s="19"/>
      <c r="GEX73" s="19"/>
      <c r="GEY73" s="19"/>
      <c r="GEZ73" s="19"/>
      <c r="GFA73" s="19"/>
      <c r="GFB73" s="19"/>
      <c r="GFC73" s="19"/>
      <c r="GFD73" s="19"/>
      <c r="GFE73" s="19"/>
      <c r="GFF73" s="19"/>
      <c r="GFG73" s="19"/>
      <c r="GFH73" s="19"/>
      <c r="GFI73" s="19"/>
      <c r="GFJ73" s="19"/>
      <c r="GFK73" s="19"/>
      <c r="GFL73" s="19"/>
      <c r="GFM73" s="19"/>
      <c r="GFN73" s="19"/>
      <c r="GFO73" s="19"/>
      <c r="GFP73" s="19"/>
      <c r="GFQ73" s="19"/>
      <c r="GFR73" s="19"/>
      <c r="GFS73" s="19"/>
      <c r="GFT73" s="19"/>
      <c r="GFU73" s="19"/>
      <c r="GFV73" s="19"/>
      <c r="GFW73" s="19"/>
      <c r="GFX73" s="19"/>
      <c r="GFY73" s="19"/>
      <c r="GFZ73" s="19"/>
      <c r="GGA73" s="19"/>
      <c r="GGB73" s="19"/>
      <c r="GGC73" s="19"/>
      <c r="GGD73" s="19"/>
      <c r="GGE73" s="19"/>
      <c r="GGF73" s="19"/>
      <c r="GGG73" s="19"/>
      <c r="GGH73" s="19"/>
      <c r="GGI73" s="19"/>
      <c r="GGJ73" s="19"/>
      <c r="GGK73" s="19"/>
      <c r="GGL73" s="19"/>
      <c r="GGM73" s="19"/>
      <c r="GGN73" s="19"/>
      <c r="GGO73" s="19"/>
      <c r="GGP73" s="19"/>
      <c r="GGQ73" s="19"/>
      <c r="GGR73" s="19"/>
      <c r="GGS73" s="19"/>
      <c r="GGT73" s="19"/>
      <c r="GGU73" s="19"/>
      <c r="GGV73" s="19"/>
      <c r="GGW73" s="19"/>
      <c r="GGX73" s="19"/>
      <c r="GGY73" s="19"/>
      <c r="GGZ73" s="19"/>
      <c r="GHA73" s="19"/>
      <c r="GHB73" s="19"/>
      <c r="GHC73" s="19"/>
      <c r="GHD73" s="19"/>
      <c r="GHE73" s="19"/>
      <c r="GHF73" s="19"/>
      <c r="GHG73" s="19"/>
      <c r="GHH73" s="19"/>
      <c r="GHI73" s="19"/>
      <c r="GHJ73" s="19"/>
      <c r="GHK73" s="19"/>
      <c r="GHL73" s="19"/>
      <c r="GHM73" s="19"/>
      <c r="GHN73" s="19"/>
      <c r="GHO73" s="19"/>
      <c r="GHP73" s="19"/>
      <c r="GHQ73" s="19"/>
      <c r="GHR73" s="19"/>
      <c r="GHS73" s="19"/>
      <c r="GHT73" s="19"/>
      <c r="GHU73" s="19"/>
      <c r="GHV73" s="19"/>
      <c r="GHW73" s="19"/>
      <c r="GHX73" s="19"/>
      <c r="GHY73" s="19"/>
      <c r="GHZ73" s="19"/>
      <c r="GIA73" s="19"/>
      <c r="GIB73" s="19"/>
      <c r="GIC73" s="19"/>
      <c r="GID73" s="19"/>
      <c r="GIE73" s="19"/>
      <c r="GIF73" s="19"/>
      <c r="GIG73" s="19"/>
      <c r="GIH73" s="19"/>
      <c r="GII73" s="19"/>
      <c r="GIJ73" s="19"/>
      <c r="GIK73" s="19"/>
      <c r="GIL73" s="19"/>
      <c r="GIM73" s="19"/>
      <c r="GIN73" s="19"/>
      <c r="GIO73" s="19"/>
      <c r="GIP73" s="19"/>
      <c r="GIQ73" s="19"/>
      <c r="GIR73" s="19"/>
      <c r="GIS73" s="19"/>
      <c r="GIT73" s="19"/>
      <c r="GIU73" s="19"/>
      <c r="GIV73" s="19"/>
      <c r="GIW73" s="19"/>
      <c r="GIX73" s="19"/>
      <c r="GIY73" s="19"/>
      <c r="GIZ73" s="19"/>
      <c r="GJA73" s="19"/>
      <c r="GJB73" s="19"/>
      <c r="GJC73" s="19"/>
      <c r="GJD73" s="19"/>
      <c r="GJE73" s="19"/>
      <c r="GJF73" s="19"/>
      <c r="GJG73" s="19"/>
      <c r="GJH73" s="19"/>
      <c r="GJI73" s="19"/>
      <c r="GJJ73" s="19"/>
      <c r="GJK73" s="19"/>
      <c r="GJL73" s="19"/>
      <c r="GJM73" s="19"/>
      <c r="GJN73" s="19"/>
      <c r="GJO73" s="19"/>
      <c r="GJP73" s="19"/>
      <c r="GJQ73" s="19"/>
      <c r="GJR73" s="19"/>
      <c r="GJS73" s="19"/>
      <c r="GJT73" s="19"/>
      <c r="GJU73" s="19"/>
      <c r="GJV73" s="19"/>
      <c r="GJW73" s="19"/>
      <c r="GJX73" s="19"/>
      <c r="GJY73" s="19"/>
      <c r="GJZ73" s="19"/>
      <c r="GKA73" s="19"/>
      <c r="GKB73" s="19"/>
      <c r="GKC73" s="19"/>
      <c r="GKD73" s="19"/>
      <c r="GKE73" s="19"/>
      <c r="GKF73" s="19"/>
      <c r="GKG73" s="19"/>
      <c r="GKH73" s="19"/>
      <c r="GKI73" s="19"/>
      <c r="GKJ73" s="19"/>
      <c r="GKK73" s="19"/>
      <c r="GKL73" s="19"/>
      <c r="GKM73" s="19"/>
      <c r="GKN73" s="19"/>
      <c r="GKO73" s="19"/>
      <c r="GKP73" s="19"/>
      <c r="GKQ73" s="19"/>
      <c r="GKR73" s="19"/>
      <c r="GKS73" s="19"/>
      <c r="GKT73" s="19"/>
      <c r="GKU73" s="19"/>
      <c r="GKV73" s="19"/>
      <c r="GKW73" s="19"/>
      <c r="GKX73" s="19"/>
      <c r="GKY73" s="19"/>
      <c r="GKZ73" s="19"/>
      <c r="GLA73" s="19"/>
      <c r="GLB73" s="19"/>
      <c r="GLC73" s="19"/>
      <c r="GLD73" s="19"/>
      <c r="GLE73" s="19"/>
      <c r="GLF73" s="19"/>
      <c r="GLG73" s="19"/>
      <c r="GLH73" s="19"/>
      <c r="GLI73" s="19"/>
      <c r="GLJ73" s="19"/>
      <c r="GLK73" s="19"/>
      <c r="GLL73" s="19"/>
      <c r="GLM73" s="19"/>
      <c r="GLN73" s="19"/>
      <c r="GLO73" s="19"/>
      <c r="GLP73" s="19"/>
      <c r="GLQ73" s="19"/>
      <c r="GLR73" s="19"/>
      <c r="GLS73" s="19"/>
      <c r="GLT73" s="19"/>
      <c r="GLU73" s="19"/>
      <c r="GLV73" s="19"/>
      <c r="GLW73" s="19"/>
      <c r="GLX73" s="19"/>
      <c r="GLY73" s="19"/>
      <c r="GLZ73" s="19"/>
      <c r="GMA73" s="19"/>
      <c r="GMB73" s="19"/>
      <c r="GMC73" s="19"/>
      <c r="GMD73" s="19"/>
      <c r="GME73" s="19"/>
      <c r="GMF73" s="19"/>
      <c r="GMG73" s="19"/>
      <c r="GMH73" s="19"/>
      <c r="GMI73" s="19"/>
      <c r="GMJ73" s="19"/>
      <c r="GMK73" s="19"/>
      <c r="GML73" s="19"/>
      <c r="GMM73" s="19"/>
      <c r="GMN73" s="19"/>
      <c r="GMO73" s="19"/>
      <c r="GMP73" s="19"/>
      <c r="GMQ73" s="19"/>
      <c r="GMR73" s="19"/>
      <c r="GMS73" s="19"/>
      <c r="GMT73" s="19"/>
      <c r="GMU73" s="19"/>
      <c r="GMV73" s="19"/>
      <c r="GMW73" s="19"/>
      <c r="GMX73" s="19"/>
      <c r="GMY73" s="19"/>
      <c r="GMZ73" s="19"/>
      <c r="GNA73" s="19"/>
      <c r="GNB73" s="19"/>
      <c r="GNC73" s="19"/>
      <c r="GND73" s="19"/>
      <c r="GNE73" s="19"/>
      <c r="GNF73" s="19"/>
      <c r="GNG73" s="19"/>
      <c r="GNH73" s="19"/>
      <c r="GNI73" s="19"/>
      <c r="GNJ73" s="19"/>
      <c r="GNK73" s="19"/>
      <c r="GNL73" s="19"/>
      <c r="GNM73" s="19"/>
      <c r="GNN73" s="19"/>
      <c r="GNO73" s="19"/>
      <c r="GNP73" s="19"/>
      <c r="GNQ73" s="19"/>
      <c r="GNR73" s="19"/>
      <c r="GNS73" s="19"/>
      <c r="GNT73" s="19"/>
      <c r="GNU73" s="19"/>
      <c r="GNV73" s="19"/>
      <c r="GNW73" s="19"/>
      <c r="GNX73" s="19"/>
      <c r="GNY73" s="19"/>
      <c r="GNZ73" s="19"/>
      <c r="GOA73" s="19"/>
      <c r="GOB73" s="19"/>
      <c r="GOC73" s="19"/>
      <c r="GOD73" s="19"/>
      <c r="GOE73" s="19"/>
      <c r="GOF73" s="19"/>
      <c r="GOG73" s="19"/>
      <c r="GOH73" s="19"/>
      <c r="GOI73" s="19"/>
      <c r="GOJ73" s="19"/>
      <c r="GOK73" s="19"/>
      <c r="GOL73" s="19"/>
      <c r="GOM73" s="19"/>
      <c r="GON73" s="19"/>
      <c r="GOO73" s="19"/>
      <c r="GOP73" s="19"/>
      <c r="GOQ73" s="19"/>
      <c r="GOR73" s="19"/>
      <c r="GOS73" s="19"/>
      <c r="GOT73" s="19"/>
      <c r="GOU73" s="19"/>
      <c r="GOV73" s="19"/>
      <c r="GOW73" s="19"/>
      <c r="GOX73" s="19"/>
      <c r="GOY73" s="19"/>
      <c r="GOZ73" s="19"/>
      <c r="GPA73" s="19"/>
      <c r="GPB73" s="19"/>
      <c r="GPC73" s="19"/>
      <c r="GPD73" s="19"/>
      <c r="GPE73" s="19"/>
      <c r="GPF73" s="19"/>
      <c r="GPG73" s="19"/>
      <c r="GPH73" s="19"/>
      <c r="GPI73" s="19"/>
      <c r="GPJ73" s="19"/>
      <c r="GPK73" s="19"/>
      <c r="GPL73" s="19"/>
      <c r="GPM73" s="19"/>
      <c r="GPN73" s="19"/>
      <c r="GPO73" s="19"/>
      <c r="GPP73" s="19"/>
      <c r="GPQ73" s="19"/>
      <c r="GPR73" s="19"/>
      <c r="GPS73" s="19"/>
      <c r="GPT73" s="19"/>
      <c r="GPU73" s="19"/>
      <c r="GPV73" s="19"/>
      <c r="GPW73" s="19"/>
      <c r="GPX73" s="19"/>
      <c r="GPY73" s="19"/>
      <c r="GPZ73" s="19"/>
      <c r="GQA73" s="19"/>
      <c r="GQB73" s="19"/>
      <c r="GQC73" s="19"/>
      <c r="GQD73" s="19"/>
      <c r="GQE73" s="19"/>
      <c r="GQF73" s="19"/>
      <c r="GQG73" s="19"/>
      <c r="GQH73" s="19"/>
      <c r="GQI73" s="19"/>
      <c r="GQJ73" s="19"/>
      <c r="GQK73" s="19"/>
      <c r="GQL73" s="19"/>
      <c r="GQM73" s="19"/>
      <c r="GQN73" s="19"/>
      <c r="GQO73" s="19"/>
      <c r="GQP73" s="19"/>
      <c r="GQQ73" s="19"/>
      <c r="GQR73" s="19"/>
      <c r="GQS73" s="19"/>
      <c r="GQT73" s="19"/>
      <c r="GQU73" s="19"/>
      <c r="GQV73" s="19"/>
      <c r="GQW73" s="19"/>
      <c r="GQX73" s="19"/>
      <c r="GQY73" s="19"/>
      <c r="GQZ73" s="19"/>
      <c r="GRA73" s="19"/>
      <c r="GRB73" s="19"/>
      <c r="GRC73" s="19"/>
      <c r="GRD73" s="19"/>
      <c r="GRE73" s="19"/>
      <c r="GRF73" s="19"/>
      <c r="GRG73" s="19"/>
      <c r="GRH73" s="19"/>
      <c r="GRI73" s="19"/>
      <c r="GRJ73" s="19"/>
      <c r="GRK73" s="19"/>
      <c r="GRL73" s="19"/>
      <c r="GRM73" s="19"/>
      <c r="GRN73" s="19"/>
      <c r="GRO73" s="19"/>
      <c r="GRP73" s="19"/>
      <c r="GRQ73" s="19"/>
      <c r="GRR73" s="19"/>
      <c r="GRS73" s="19"/>
      <c r="GRT73" s="19"/>
      <c r="GRU73" s="19"/>
      <c r="GRV73" s="19"/>
      <c r="GRW73" s="19"/>
      <c r="GRX73" s="19"/>
      <c r="GRY73" s="19"/>
      <c r="GRZ73" s="19"/>
      <c r="GSA73" s="19"/>
      <c r="GSB73" s="19"/>
      <c r="GSC73" s="19"/>
      <c r="GSD73" s="19"/>
      <c r="GSE73" s="19"/>
      <c r="GSF73" s="19"/>
      <c r="GSG73" s="19"/>
      <c r="GSH73" s="19"/>
      <c r="GSI73" s="19"/>
      <c r="GSJ73" s="19"/>
      <c r="GSK73" s="19"/>
      <c r="GSL73" s="19"/>
      <c r="GSM73" s="19"/>
      <c r="GSN73" s="19"/>
      <c r="GSO73" s="19"/>
      <c r="GSP73" s="19"/>
      <c r="GSQ73" s="19"/>
      <c r="GSR73" s="19"/>
      <c r="GSS73" s="19"/>
      <c r="GST73" s="19"/>
      <c r="GSU73" s="19"/>
      <c r="GSV73" s="19"/>
      <c r="GSW73" s="19"/>
      <c r="GSX73" s="19"/>
      <c r="GSY73" s="19"/>
      <c r="GSZ73" s="19"/>
      <c r="GTA73" s="19"/>
      <c r="GTB73" s="19"/>
      <c r="GTC73" s="19"/>
      <c r="GTD73" s="19"/>
      <c r="GTE73" s="19"/>
      <c r="GTF73" s="19"/>
      <c r="GTG73" s="19"/>
      <c r="GTH73" s="19"/>
      <c r="GTI73" s="19"/>
      <c r="GTJ73" s="19"/>
      <c r="GTK73" s="19"/>
      <c r="GTL73" s="19"/>
      <c r="GTM73" s="19"/>
      <c r="GTN73" s="19"/>
      <c r="GTO73" s="19"/>
      <c r="GTP73" s="19"/>
      <c r="GTQ73" s="19"/>
      <c r="GTR73" s="19"/>
      <c r="GTS73" s="19"/>
      <c r="GTT73" s="19"/>
      <c r="GTU73" s="19"/>
      <c r="GTV73" s="19"/>
      <c r="GTW73" s="19"/>
      <c r="GTX73" s="19"/>
      <c r="GTY73" s="19"/>
      <c r="GTZ73" s="19"/>
      <c r="GUA73" s="19"/>
      <c r="GUB73" s="19"/>
      <c r="GUC73" s="19"/>
      <c r="GUD73" s="19"/>
      <c r="GUE73" s="19"/>
      <c r="GUF73" s="19"/>
      <c r="GUG73" s="19"/>
      <c r="GUH73" s="19"/>
      <c r="GUI73" s="19"/>
      <c r="GUJ73" s="19"/>
      <c r="GUK73" s="19"/>
      <c r="GUL73" s="19"/>
      <c r="GUM73" s="19"/>
      <c r="GUN73" s="19"/>
      <c r="GUO73" s="19"/>
      <c r="GUP73" s="19"/>
      <c r="GUQ73" s="19"/>
      <c r="GUR73" s="19"/>
      <c r="GUS73" s="19"/>
      <c r="GUT73" s="19"/>
      <c r="GUU73" s="19"/>
      <c r="GUV73" s="19"/>
      <c r="GUW73" s="19"/>
      <c r="GUX73" s="19"/>
      <c r="GUY73" s="19"/>
      <c r="GUZ73" s="19"/>
      <c r="GVA73" s="19"/>
      <c r="GVB73" s="19"/>
      <c r="GVC73" s="19"/>
      <c r="GVD73" s="19"/>
      <c r="GVE73" s="19"/>
      <c r="GVF73" s="19"/>
      <c r="GVG73" s="19"/>
      <c r="GVH73" s="19"/>
      <c r="GVI73" s="19"/>
      <c r="GVJ73" s="19"/>
      <c r="GVK73" s="19"/>
      <c r="GVL73" s="19"/>
      <c r="GVM73" s="19"/>
      <c r="GVN73" s="19"/>
      <c r="GVO73" s="19"/>
      <c r="GVP73" s="19"/>
      <c r="GVQ73" s="19"/>
      <c r="GVR73" s="19"/>
      <c r="GVS73" s="19"/>
      <c r="GVT73" s="19"/>
      <c r="GVU73" s="19"/>
      <c r="GVV73" s="19"/>
      <c r="GVW73" s="19"/>
      <c r="GVX73" s="19"/>
      <c r="GVY73" s="19"/>
      <c r="GVZ73" s="19"/>
      <c r="GWA73" s="19"/>
      <c r="GWB73" s="19"/>
      <c r="GWC73" s="19"/>
      <c r="GWD73" s="19"/>
      <c r="GWE73" s="19"/>
      <c r="GWF73" s="19"/>
      <c r="GWG73" s="19"/>
      <c r="GWH73" s="19"/>
      <c r="GWI73" s="19"/>
      <c r="GWJ73" s="19"/>
      <c r="GWK73" s="19"/>
      <c r="GWL73" s="19"/>
      <c r="GWM73" s="19"/>
      <c r="GWN73" s="19"/>
      <c r="GWO73" s="19"/>
      <c r="GWP73" s="19"/>
      <c r="GWQ73" s="19"/>
      <c r="GWR73" s="19"/>
      <c r="GWS73" s="19"/>
      <c r="GWT73" s="19"/>
      <c r="GWU73" s="19"/>
      <c r="GWV73" s="19"/>
      <c r="GWW73" s="19"/>
      <c r="GWX73" s="19"/>
      <c r="GWY73" s="19"/>
      <c r="GWZ73" s="19"/>
      <c r="GXA73" s="19"/>
      <c r="GXB73" s="19"/>
      <c r="GXC73" s="19"/>
      <c r="GXD73" s="19"/>
      <c r="GXE73" s="19"/>
      <c r="GXF73" s="19"/>
      <c r="GXG73" s="19"/>
      <c r="GXH73" s="19"/>
      <c r="GXI73" s="19"/>
      <c r="GXJ73" s="19"/>
      <c r="GXK73" s="19"/>
      <c r="GXL73" s="19"/>
      <c r="GXM73" s="19"/>
      <c r="GXN73" s="19"/>
      <c r="GXO73" s="19"/>
      <c r="GXP73" s="19"/>
      <c r="GXQ73" s="19"/>
      <c r="GXR73" s="19"/>
      <c r="GXS73" s="19"/>
      <c r="GXT73" s="19"/>
      <c r="GXU73" s="19"/>
      <c r="GXV73" s="19"/>
      <c r="GXW73" s="19"/>
      <c r="GXX73" s="19"/>
      <c r="GXY73" s="19"/>
      <c r="GXZ73" s="19"/>
      <c r="GYA73" s="19"/>
      <c r="GYB73" s="19"/>
      <c r="GYC73" s="19"/>
      <c r="GYD73" s="19"/>
      <c r="GYE73" s="19"/>
      <c r="GYF73" s="19"/>
      <c r="GYG73" s="19"/>
      <c r="GYH73" s="19"/>
      <c r="GYI73" s="19"/>
      <c r="GYJ73" s="19"/>
      <c r="GYK73" s="19"/>
      <c r="GYL73" s="19"/>
      <c r="GYM73" s="19"/>
      <c r="GYN73" s="19"/>
      <c r="GYO73" s="19"/>
      <c r="GYP73" s="19"/>
      <c r="GYQ73" s="19"/>
      <c r="GYR73" s="19"/>
      <c r="GYS73" s="19"/>
      <c r="GYT73" s="19"/>
      <c r="GYU73" s="19"/>
      <c r="GYV73" s="19"/>
      <c r="GYW73" s="19"/>
      <c r="GYX73" s="19"/>
      <c r="GYY73" s="19"/>
      <c r="GYZ73" s="19"/>
      <c r="GZA73" s="19"/>
      <c r="GZB73" s="19"/>
      <c r="GZC73" s="19"/>
      <c r="GZD73" s="19"/>
      <c r="GZE73" s="19"/>
      <c r="GZF73" s="19"/>
      <c r="GZG73" s="19"/>
      <c r="GZH73" s="19"/>
      <c r="GZI73" s="19"/>
      <c r="GZJ73" s="19"/>
      <c r="GZK73" s="19"/>
      <c r="GZL73" s="19"/>
      <c r="GZM73" s="19"/>
      <c r="GZN73" s="19"/>
      <c r="GZO73" s="19"/>
      <c r="GZP73" s="19"/>
      <c r="GZQ73" s="19"/>
      <c r="GZR73" s="19"/>
      <c r="GZS73" s="19"/>
      <c r="GZT73" s="19"/>
      <c r="GZU73" s="19"/>
      <c r="GZV73" s="19"/>
      <c r="GZW73" s="19"/>
      <c r="GZX73" s="19"/>
      <c r="GZY73" s="19"/>
      <c r="GZZ73" s="19"/>
      <c r="HAA73" s="19"/>
      <c r="HAB73" s="19"/>
      <c r="HAC73" s="19"/>
      <c r="HAD73" s="19"/>
      <c r="HAE73" s="19"/>
      <c r="HAF73" s="19"/>
      <c r="HAG73" s="19"/>
      <c r="HAH73" s="19"/>
      <c r="HAI73" s="19"/>
      <c r="HAJ73" s="19"/>
      <c r="HAK73" s="19"/>
      <c r="HAL73" s="19"/>
      <c r="HAM73" s="19"/>
      <c r="HAN73" s="19"/>
      <c r="HAO73" s="19"/>
      <c r="HAP73" s="19"/>
      <c r="HAQ73" s="19"/>
      <c r="HAR73" s="19"/>
      <c r="HAS73" s="19"/>
      <c r="HAT73" s="19"/>
      <c r="HAU73" s="19"/>
      <c r="HAV73" s="19"/>
      <c r="HAW73" s="19"/>
      <c r="HAX73" s="19"/>
      <c r="HAY73" s="19"/>
      <c r="HAZ73" s="19"/>
      <c r="HBA73" s="19"/>
      <c r="HBB73" s="19"/>
      <c r="HBC73" s="19"/>
      <c r="HBD73" s="19"/>
      <c r="HBE73" s="19"/>
      <c r="HBF73" s="19"/>
      <c r="HBG73" s="19"/>
      <c r="HBH73" s="19"/>
      <c r="HBI73" s="19"/>
      <c r="HBJ73" s="19"/>
      <c r="HBK73" s="19"/>
      <c r="HBL73" s="19"/>
      <c r="HBM73" s="19"/>
      <c r="HBN73" s="19"/>
      <c r="HBO73" s="19"/>
      <c r="HBP73" s="19"/>
      <c r="HBQ73" s="19"/>
      <c r="HBR73" s="19"/>
      <c r="HBS73" s="19"/>
      <c r="HBT73" s="19"/>
      <c r="HBU73" s="19"/>
      <c r="HBV73" s="19"/>
      <c r="HBW73" s="19"/>
      <c r="HBX73" s="19"/>
      <c r="HBY73" s="19"/>
      <c r="HBZ73" s="19"/>
      <c r="HCA73" s="19"/>
      <c r="HCB73" s="19"/>
      <c r="HCC73" s="19"/>
      <c r="HCD73" s="19"/>
      <c r="HCE73" s="19"/>
      <c r="HCF73" s="19"/>
      <c r="HCG73" s="19"/>
      <c r="HCH73" s="19"/>
      <c r="HCI73" s="19"/>
      <c r="HCJ73" s="19"/>
      <c r="HCK73" s="19"/>
      <c r="HCL73" s="19"/>
      <c r="HCM73" s="19"/>
      <c r="HCN73" s="19"/>
      <c r="HCO73" s="19"/>
      <c r="HCP73" s="19"/>
      <c r="HCQ73" s="19"/>
      <c r="HCR73" s="19"/>
      <c r="HCS73" s="19"/>
      <c r="HCT73" s="19"/>
      <c r="HCU73" s="19"/>
      <c r="HCV73" s="19"/>
      <c r="HCW73" s="19"/>
      <c r="HCX73" s="19"/>
      <c r="HCY73" s="19"/>
      <c r="HCZ73" s="19"/>
      <c r="HDA73" s="19"/>
      <c r="HDB73" s="19"/>
      <c r="HDC73" s="19"/>
      <c r="HDD73" s="19"/>
      <c r="HDE73" s="19"/>
      <c r="HDF73" s="19"/>
      <c r="HDG73" s="19"/>
      <c r="HDH73" s="19"/>
      <c r="HDI73" s="19"/>
      <c r="HDJ73" s="19"/>
      <c r="HDK73" s="19"/>
      <c r="HDL73" s="19"/>
      <c r="HDM73" s="19"/>
      <c r="HDN73" s="19"/>
      <c r="HDO73" s="19"/>
      <c r="HDP73" s="19"/>
      <c r="HDQ73" s="19"/>
      <c r="HDR73" s="19"/>
      <c r="HDS73" s="19"/>
      <c r="HDT73" s="19"/>
      <c r="HDU73" s="19"/>
      <c r="HDV73" s="19"/>
      <c r="HDW73" s="19"/>
      <c r="HDX73" s="19"/>
      <c r="HDY73" s="19"/>
      <c r="HDZ73" s="19"/>
      <c r="HEA73" s="19"/>
      <c r="HEB73" s="19"/>
      <c r="HEC73" s="19"/>
      <c r="HED73" s="19"/>
      <c r="HEE73" s="19"/>
      <c r="HEF73" s="19"/>
      <c r="HEG73" s="19"/>
      <c r="HEH73" s="19"/>
      <c r="HEI73" s="19"/>
      <c r="HEJ73" s="19"/>
      <c r="HEK73" s="19"/>
      <c r="HEL73" s="19"/>
      <c r="HEM73" s="19"/>
      <c r="HEN73" s="19"/>
      <c r="HEO73" s="19"/>
      <c r="HEP73" s="19"/>
      <c r="HEQ73" s="19"/>
      <c r="HER73" s="19"/>
      <c r="HES73" s="19"/>
      <c r="HET73" s="19"/>
      <c r="HEU73" s="19"/>
      <c r="HEV73" s="19"/>
      <c r="HEW73" s="19"/>
      <c r="HEX73" s="19"/>
      <c r="HEY73" s="19"/>
      <c r="HEZ73" s="19"/>
      <c r="HFA73" s="19"/>
      <c r="HFB73" s="19"/>
      <c r="HFC73" s="19"/>
      <c r="HFD73" s="19"/>
      <c r="HFE73" s="19"/>
      <c r="HFF73" s="19"/>
      <c r="HFG73" s="19"/>
      <c r="HFH73" s="19"/>
      <c r="HFI73" s="19"/>
      <c r="HFJ73" s="19"/>
      <c r="HFK73" s="19"/>
      <c r="HFL73" s="19"/>
      <c r="HFM73" s="19"/>
      <c r="HFN73" s="19"/>
      <c r="HFO73" s="19"/>
      <c r="HFP73" s="19"/>
      <c r="HFQ73" s="19"/>
      <c r="HFR73" s="19"/>
      <c r="HFS73" s="19"/>
      <c r="HFT73" s="19"/>
      <c r="HFU73" s="19"/>
      <c r="HFV73" s="19"/>
      <c r="HFW73" s="19"/>
      <c r="HFX73" s="19"/>
      <c r="HFY73" s="19"/>
      <c r="HFZ73" s="19"/>
      <c r="HGA73" s="19"/>
      <c r="HGB73" s="19"/>
      <c r="HGC73" s="19"/>
      <c r="HGD73" s="19"/>
      <c r="HGE73" s="19"/>
      <c r="HGF73" s="19"/>
      <c r="HGG73" s="19"/>
      <c r="HGH73" s="19"/>
      <c r="HGI73" s="19"/>
      <c r="HGJ73" s="19"/>
      <c r="HGK73" s="19"/>
      <c r="HGL73" s="19"/>
      <c r="HGM73" s="19"/>
      <c r="HGN73" s="19"/>
      <c r="HGO73" s="19"/>
      <c r="HGP73" s="19"/>
      <c r="HGQ73" s="19"/>
      <c r="HGR73" s="19"/>
      <c r="HGS73" s="19"/>
      <c r="HGT73" s="19"/>
      <c r="HGU73" s="19"/>
      <c r="HGV73" s="19"/>
      <c r="HGW73" s="19"/>
      <c r="HGX73" s="19"/>
      <c r="HGY73" s="19"/>
      <c r="HGZ73" s="19"/>
      <c r="HHA73" s="19"/>
      <c r="HHB73" s="19"/>
      <c r="HHC73" s="19"/>
      <c r="HHD73" s="19"/>
      <c r="HHE73" s="19"/>
      <c r="HHF73" s="19"/>
      <c r="HHG73" s="19"/>
      <c r="HHH73" s="19"/>
      <c r="HHI73" s="19"/>
      <c r="HHJ73" s="19"/>
      <c r="HHK73" s="19"/>
      <c r="HHL73" s="19"/>
      <c r="HHM73" s="19"/>
      <c r="HHN73" s="19"/>
      <c r="HHO73" s="19"/>
      <c r="HHP73" s="19"/>
      <c r="HHQ73" s="19"/>
      <c r="HHR73" s="19"/>
      <c r="HHS73" s="19"/>
      <c r="HHT73" s="19"/>
      <c r="HHU73" s="19"/>
      <c r="HHV73" s="19"/>
      <c r="HHW73" s="19"/>
      <c r="HHX73" s="19"/>
      <c r="HHY73" s="19"/>
      <c r="HHZ73" s="19"/>
      <c r="HIA73" s="19"/>
      <c r="HIB73" s="19"/>
      <c r="HIC73" s="19"/>
      <c r="HID73" s="19"/>
      <c r="HIE73" s="19"/>
      <c r="HIF73" s="19"/>
      <c r="HIG73" s="19"/>
      <c r="HIH73" s="19"/>
      <c r="HII73" s="19"/>
      <c r="HIJ73" s="19"/>
      <c r="HIK73" s="19"/>
      <c r="HIL73" s="19"/>
      <c r="HIM73" s="19"/>
      <c r="HIN73" s="19"/>
      <c r="HIO73" s="19"/>
      <c r="HIP73" s="19"/>
      <c r="HIQ73" s="19"/>
      <c r="HIR73" s="19"/>
      <c r="HIS73" s="19"/>
      <c r="HIT73" s="19"/>
      <c r="HIU73" s="19"/>
      <c r="HIV73" s="19"/>
      <c r="HIW73" s="19"/>
      <c r="HIX73" s="19"/>
      <c r="HIY73" s="19"/>
      <c r="HIZ73" s="19"/>
      <c r="HJA73" s="19"/>
      <c r="HJB73" s="19"/>
      <c r="HJC73" s="19"/>
      <c r="HJD73" s="19"/>
      <c r="HJE73" s="19"/>
      <c r="HJF73" s="19"/>
      <c r="HJG73" s="19"/>
      <c r="HJH73" s="19"/>
      <c r="HJI73" s="19"/>
      <c r="HJJ73" s="19"/>
      <c r="HJK73" s="19"/>
      <c r="HJL73" s="19"/>
      <c r="HJM73" s="19"/>
      <c r="HJN73" s="19"/>
      <c r="HJO73" s="19"/>
      <c r="HJP73" s="19"/>
      <c r="HJQ73" s="19"/>
      <c r="HJR73" s="19"/>
      <c r="HJS73" s="19"/>
      <c r="HJT73" s="19"/>
      <c r="HJU73" s="19"/>
      <c r="HJV73" s="19"/>
      <c r="HJW73" s="19"/>
      <c r="HJX73" s="19"/>
      <c r="HJY73" s="19"/>
      <c r="HJZ73" s="19"/>
      <c r="HKA73" s="19"/>
      <c r="HKB73" s="19"/>
      <c r="HKC73" s="19"/>
      <c r="HKD73" s="19"/>
      <c r="HKE73" s="19"/>
      <c r="HKF73" s="19"/>
      <c r="HKG73" s="19"/>
      <c r="HKH73" s="19"/>
      <c r="HKI73" s="19"/>
      <c r="HKJ73" s="19"/>
      <c r="HKK73" s="19"/>
      <c r="HKL73" s="19"/>
      <c r="HKM73" s="19"/>
      <c r="HKN73" s="19"/>
      <c r="HKO73" s="19"/>
      <c r="HKP73" s="19"/>
      <c r="HKQ73" s="19"/>
      <c r="HKR73" s="19"/>
      <c r="HKS73" s="19"/>
      <c r="HKT73" s="19"/>
      <c r="HKU73" s="19"/>
      <c r="HKV73" s="19"/>
      <c r="HKW73" s="19"/>
      <c r="HKX73" s="19"/>
      <c r="HKY73" s="19"/>
      <c r="HKZ73" s="19"/>
      <c r="HLA73" s="19"/>
      <c r="HLB73" s="19"/>
      <c r="HLC73" s="19"/>
      <c r="HLD73" s="19"/>
      <c r="HLE73" s="19"/>
      <c r="HLF73" s="19"/>
      <c r="HLG73" s="19"/>
      <c r="HLH73" s="19"/>
      <c r="HLI73" s="19"/>
      <c r="HLJ73" s="19"/>
      <c r="HLK73" s="19"/>
      <c r="HLL73" s="19"/>
      <c r="HLM73" s="19"/>
      <c r="HLN73" s="19"/>
      <c r="HLO73" s="19"/>
      <c r="HLP73" s="19"/>
      <c r="HLQ73" s="19"/>
      <c r="HLR73" s="19"/>
      <c r="HLS73" s="19"/>
      <c r="HLT73" s="19"/>
      <c r="HLU73" s="19"/>
      <c r="HLV73" s="19"/>
      <c r="HLW73" s="19"/>
      <c r="HLX73" s="19"/>
      <c r="HLY73" s="19"/>
      <c r="HLZ73" s="19"/>
      <c r="HMA73" s="19"/>
      <c r="HMB73" s="19"/>
      <c r="HMC73" s="19"/>
      <c r="HMD73" s="19"/>
      <c r="HME73" s="19"/>
      <c r="HMF73" s="19"/>
      <c r="HMG73" s="19"/>
      <c r="HMH73" s="19"/>
      <c r="HMI73" s="19"/>
      <c r="HMJ73" s="19"/>
      <c r="HMK73" s="19"/>
      <c r="HML73" s="19"/>
      <c r="HMM73" s="19"/>
      <c r="HMN73" s="19"/>
      <c r="HMO73" s="19"/>
      <c r="HMP73" s="19"/>
      <c r="HMQ73" s="19"/>
      <c r="HMR73" s="19"/>
      <c r="HMS73" s="19"/>
      <c r="HMT73" s="19"/>
      <c r="HMU73" s="19"/>
      <c r="HMV73" s="19"/>
      <c r="HMW73" s="19"/>
      <c r="HMX73" s="19"/>
      <c r="HMY73" s="19"/>
      <c r="HMZ73" s="19"/>
      <c r="HNA73" s="19"/>
      <c r="HNB73" s="19"/>
      <c r="HNC73" s="19"/>
      <c r="HND73" s="19"/>
      <c r="HNE73" s="19"/>
      <c r="HNF73" s="19"/>
      <c r="HNG73" s="19"/>
      <c r="HNH73" s="19"/>
      <c r="HNI73" s="19"/>
      <c r="HNJ73" s="19"/>
      <c r="HNK73" s="19"/>
      <c r="HNL73" s="19"/>
      <c r="HNM73" s="19"/>
      <c r="HNN73" s="19"/>
      <c r="HNO73" s="19"/>
      <c r="HNP73" s="19"/>
      <c r="HNQ73" s="19"/>
      <c r="HNR73" s="19"/>
      <c r="HNS73" s="19"/>
      <c r="HNT73" s="19"/>
      <c r="HNU73" s="19"/>
      <c r="HNV73" s="19"/>
      <c r="HNW73" s="19"/>
      <c r="HNX73" s="19"/>
      <c r="HNY73" s="19"/>
      <c r="HNZ73" s="19"/>
      <c r="HOA73" s="19"/>
      <c r="HOB73" s="19"/>
      <c r="HOC73" s="19"/>
      <c r="HOD73" s="19"/>
      <c r="HOE73" s="19"/>
      <c r="HOF73" s="19"/>
      <c r="HOG73" s="19"/>
      <c r="HOH73" s="19"/>
      <c r="HOI73" s="19"/>
      <c r="HOJ73" s="19"/>
      <c r="HOK73" s="19"/>
      <c r="HOL73" s="19"/>
      <c r="HOM73" s="19"/>
      <c r="HON73" s="19"/>
      <c r="HOO73" s="19"/>
      <c r="HOP73" s="19"/>
      <c r="HOQ73" s="19"/>
      <c r="HOR73" s="19"/>
      <c r="HOS73" s="19"/>
      <c r="HOT73" s="19"/>
      <c r="HOU73" s="19"/>
      <c r="HOV73" s="19"/>
      <c r="HOW73" s="19"/>
      <c r="HOX73" s="19"/>
      <c r="HOY73" s="19"/>
      <c r="HOZ73" s="19"/>
      <c r="HPA73" s="19"/>
      <c r="HPB73" s="19"/>
      <c r="HPC73" s="19"/>
      <c r="HPD73" s="19"/>
      <c r="HPE73" s="19"/>
      <c r="HPF73" s="19"/>
      <c r="HPG73" s="19"/>
      <c r="HPH73" s="19"/>
      <c r="HPI73" s="19"/>
      <c r="HPJ73" s="19"/>
      <c r="HPK73" s="19"/>
      <c r="HPL73" s="19"/>
      <c r="HPM73" s="19"/>
      <c r="HPN73" s="19"/>
      <c r="HPO73" s="19"/>
      <c r="HPP73" s="19"/>
      <c r="HPQ73" s="19"/>
      <c r="HPR73" s="19"/>
      <c r="HPS73" s="19"/>
      <c r="HPT73" s="19"/>
      <c r="HPU73" s="19"/>
      <c r="HPV73" s="19"/>
      <c r="HPW73" s="19"/>
      <c r="HPX73" s="19"/>
      <c r="HPY73" s="19"/>
      <c r="HPZ73" s="19"/>
      <c r="HQA73" s="19"/>
      <c r="HQB73" s="19"/>
      <c r="HQC73" s="19"/>
      <c r="HQD73" s="19"/>
      <c r="HQE73" s="19"/>
      <c r="HQF73" s="19"/>
      <c r="HQG73" s="19"/>
      <c r="HQH73" s="19"/>
      <c r="HQI73" s="19"/>
      <c r="HQJ73" s="19"/>
      <c r="HQK73" s="19"/>
      <c r="HQL73" s="19"/>
      <c r="HQM73" s="19"/>
      <c r="HQN73" s="19"/>
      <c r="HQO73" s="19"/>
      <c r="HQP73" s="19"/>
      <c r="HQQ73" s="19"/>
      <c r="HQR73" s="19"/>
      <c r="HQS73" s="19"/>
      <c r="HQT73" s="19"/>
      <c r="HQU73" s="19"/>
      <c r="HQV73" s="19"/>
      <c r="HQW73" s="19"/>
      <c r="HQX73" s="19"/>
      <c r="HQY73" s="19"/>
      <c r="HQZ73" s="19"/>
      <c r="HRA73" s="19"/>
      <c r="HRB73" s="19"/>
      <c r="HRC73" s="19"/>
      <c r="HRD73" s="19"/>
      <c r="HRE73" s="19"/>
      <c r="HRF73" s="19"/>
      <c r="HRG73" s="19"/>
      <c r="HRH73" s="19"/>
      <c r="HRI73" s="19"/>
      <c r="HRJ73" s="19"/>
      <c r="HRK73" s="19"/>
      <c r="HRL73" s="19"/>
      <c r="HRM73" s="19"/>
      <c r="HRN73" s="19"/>
      <c r="HRO73" s="19"/>
      <c r="HRP73" s="19"/>
      <c r="HRQ73" s="19"/>
      <c r="HRR73" s="19"/>
      <c r="HRS73" s="19"/>
      <c r="HRT73" s="19"/>
      <c r="HRU73" s="19"/>
      <c r="HRV73" s="19"/>
      <c r="HRW73" s="19"/>
      <c r="HRX73" s="19"/>
      <c r="HRY73" s="19"/>
      <c r="HRZ73" s="19"/>
      <c r="HSA73" s="19"/>
      <c r="HSB73" s="19"/>
      <c r="HSC73" s="19"/>
      <c r="HSD73" s="19"/>
      <c r="HSE73" s="19"/>
      <c r="HSF73" s="19"/>
      <c r="HSG73" s="19"/>
      <c r="HSH73" s="19"/>
      <c r="HSI73" s="19"/>
      <c r="HSJ73" s="19"/>
      <c r="HSK73" s="19"/>
      <c r="HSL73" s="19"/>
      <c r="HSM73" s="19"/>
      <c r="HSN73" s="19"/>
      <c r="HSO73" s="19"/>
      <c r="HSP73" s="19"/>
      <c r="HSQ73" s="19"/>
      <c r="HSR73" s="19"/>
      <c r="HSS73" s="19"/>
      <c r="HST73" s="19"/>
      <c r="HSU73" s="19"/>
      <c r="HSV73" s="19"/>
      <c r="HSW73" s="19"/>
      <c r="HSX73" s="19"/>
      <c r="HSY73" s="19"/>
      <c r="HSZ73" s="19"/>
      <c r="HTA73" s="19"/>
      <c r="HTB73" s="19"/>
      <c r="HTC73" s="19"/>
      <c r="HTD73" s="19"/>
      <c r="HTE73" s="19"/>
      <c r="HTF73" s="19"/>
      <c r="HTG73" s="19"/>
      <c r="HTH73" s="19"/>
      <c r="HTI73" s="19"/>
      <c r="HTJ73" s="19"/>
      <c r="HTK73" s="19"/>
      <c r="HTL73" s="19"/>
      <c r="HTM73" s="19"/>
      <c r="HTN73" s="19"/>
      <c r="HTO73" s="19"/>
      <c r="HTP73" s="19"/>
      <c r="HTQ73" s="19"/>
      <c r="HTR73" s="19"/>
      <c r="HTS73" s="19"/>
      <c r="HTT73" s="19"/>
      <c r="HTU73" s="19"/>
      <c r="HTV73" s="19"/>
      <c r="HTW73" s="19"/>
      <c r="HTX73" s="19"/>
      <c r="HTY73" s="19"/>
      <c r="HTZ73" s="19"/>
      <c r="HUA73" s="19"/>
      <c r="HUB73" s="19"/>
      <c r="HUC73" s="19"/>
      <c r="HUD73" s="19"/>
      <c r="HUE73" s="19"/>
      <c r="HUF73" s="19"/>
      <c r="HUG73" s="19"/>
      <c r="HUH73" s="19"/>
      <c r="HUI73" s="19"/>
      <c r="HUJ73" s="19"/>
      <c r="HUK73" s="19"/>
      <c r="HUL73" s="19"/>
      <c r="HUM73" s="19"/>
      <c r="HUN73" s="19"/>
      <c r="HUO73" s="19"/>
      <c r="HUP73" s="19"/>
      <c r="HUQ73" s="19"/>
      <c r="HUR73" s="19"/>
      <c r="HUS73" s="19"/>
      <c r="HUT73" s="19"/>
      <c r="HUU73" s="19"/>
      <c r="HUV73" s="19"/>
      <c r="HUW73" s="19"/>
      <c r="HUX73" s="19"/>
      <c r="HUY73" s="19"/>
      <c r="HUZ73" s="19"/>
      <c r="HVA73" s="19"/>
      <c r="HVB73" s="19"/>
      <c r="HVC73" s="19"/>
      <c r="HVD73" s="19"/>
      <c r="HVE73" s="19"/>
      <c r="HVF73" s="19"/>
      <c r="HVG73" s="19"/>
      <c r="HVH73" s="19"/>
      <c r="HVI73" s="19"/>
      <c r="HVJ73" s="19"/>
      <c r="HVK73" s="19"/>
      <c r="HVL73" s="19"/>
      <c r="HVM73" s="19"/>
      <c r="HVN73" s="19"/>
      <c r="HVO73" s="19"/>
      <c r="HVP73" s="19"/>
      <c r="HVQ73" s="19"/>
      <c r="HVR73" s="19"/>
      <c r="HVS73" s="19"/>
      <c r="HVT73" s="19"/>
      <c r="HVU73" s="19"/>
      <c r="HVV73" s="19"/>
      <c r="HVW73" s="19"/>
      <c r="HVX73" s="19"/>
      <c r="HVY73" s="19"/>
      <c r="HVZ73" s="19"/>
      <c r="HWA73" s="19"/>
      <c r="HWB73" s="19"/>
      <c r="HWC73" s="19"/>
      <c r="HWD73" s="19"/>
      <c r="HWE73" s="19"/>
      <c r="HWF73" s="19"/>
      <c r="HWG73" s="19"/>
      <c r="HWH73" s="19"/>
      <c r="HWI73" s="19"/>
      <c r="HWJ73" s="19"/>
      <c r="HWK73" s="19"/>
      <c r="HWL73" s="19"/>
      <c r="HWM73" s="19"/>
      <c r="HWN73" s="19"/>
      <c r="HWO73" s="19"/>
      <c r="HWP73" s="19"/>
      <c r="HWQ73" s="19"/>
      <c r="HWR73" s="19"/>
      <c r="HWS73" s="19"/>
      <c r="HWT73" s="19"/>
      <c r="HWU73" s="19"/>
      <c r="HWV73" s="19"/>
      <c r="HWW73" s="19"/>
      <c r="HWX73" s="19"/>
      <c r="HWY73" s="19"/>
      <c r="HWZ73" s="19"/>
      <c r="HXA73" s="19"/>
      <c r="HXB73" s="19"/>
      <c r="HXC73" s="19"/>
      <c r="HXD73" s="19"/>
      <c r="HXE73" s="19"/>
      <c r="HXF73" s="19"/>
      <c r="HXG73" s="19"/>
      <c r="HXH73" s="19"/>
      <c r="HXI73" s="19"/>
      <c r="HXJ73" s="19"/>
      <c r="HXK73" s="19"/>
      <c r="HXL73" s="19"/>
      <c r="HXM73" s="19"/>
      <c r="HXN73" s="19"/>
      <c r="HXO73" s="19"/>
      <c r="HXP73" s="19"/>
      <c r="HXQ73" s="19"/>
      <c r="HXR73" s="19"/>
      <c r="HXS73" s="19"/>
      <c r="HXT73" s="19"/>
      <c r="HXU73" s="19"/>
      <c r="HXV73" s="19"/>
      <c r="HXW73" s="19"/>
      <c r="HXX73" s="19"/>
      <c r="HXY73" s="19"/>
      <c r="HXZ73" s="19"/>
      <c r="HYA73" s="19"/>
      <c r="HYB73" s="19"/>
      <c r="HYC73" s="19"/>
      <c r="HYD73" s="19"/>
      <c r="HYE73" s="19"/>
      <c r="HYF73" s="19"/>
      <c r="HYG73" s="19"/>
      <c r="HYH73" s="19"/>
      <c r="HYI73" s="19"/>
      <c r="HYJ73" s="19"/>
      <c r="HYK73" s="19"/>
      <c r="HYL73" s="19"/>
      <c r="HYM73" s="19"/>
      <c r="HYN73" s="19"/>
      <c r="HYO73" s="19"/>
      <c r="HYP73" s="19"/>
      <c r="HYQ73" s="19"/>
      <c r="HYR73" s="19"/>
      <c r="HYS73" s="19"/>
      <c r="HYT73" s="19"/>
      <c r="HYU73" s="19"/>
      <c r="HYV73" s="19"/>
      <c r="HYW73" s="19"/>
      <c r="HYX73" s="19"/>
      <c r="HYY73" s="19"/>
      <c r="HYZ73" s="19"/>
      <c r="HZA73" s="19"/>
      <c r="HZB73" s="19"/>
      <c r="HZC73" s="19"/>
      <c r="HZD73" s="19"/>
      <c r="HZE73" s="19"/>
      <c r="HZF73" s="19"/>
      <c r="HZG73" s="19"/>
      <c r="HZH73" s="19"/>
      <c r="HZI73" s="19"/>
      <c r="HZJ73" s="19"/>
      <c r="HZK73" s="19"/>
      <c r="HZL73" s="19"/>
      <c r="HZM73" s="19"/>
      <c r="HZN73" s="19"/>
      <c r="HZO73" s="19"/>
      <c r="HZP73" s="19"/>
      <c r="HZQ73" s="19"/>
      <c r="HZR73" s="19"/>
      <c r="HZS73" s="19"/>
      <c r="HZT73" s="19"/>
      <c r="HZU73" s="19"/>
      <c r="HZV73" s="19"/>
      <c r="HZW73" s="19"/>
      <c r="HZX73" s="19"/>
      <c r="HZY73" s="19"/>
      <c r="HZZ73" s="19"/>
      <c r="IAA73" s="19"/>
      <c r="IAB73" s="19"/>
      <c r="IAC73" s="19"/>
      <c r="IAD73" s="19"/>
      <c r="IAE73" s="19"/>
      <c r="IAF73" s="19"/>
      <c r="IAG73" s="19"/>
      <c r="IAH73" s="19"/>
      <c r="IAI73" s="19"/>
      <c r="IAJ73" s="19"/>
      <c r="IAK73" s="19"/>
      <c r="IAL73" s="19"/>
      <c r="IAM73" s="19"/>
      <c r="IAN73" s="19"/>
      <c r="IAO73" s="19"/>
      <c r="IAP73" s="19"/>
      <c r="IAQ73" s="19"/>
      <c r="IAR73" s="19"/>
      <c r="IAS73" s="19"/>
      <c r="IAT73" s="19"/>
      <c r="IAU73" s="19"/>
      <c r="IAV73" s="19"/>
      <c r="IAW73" s="19"/>
      <c r="IAX73" s="19"/>
      <c r="IAY73" s="19"/>
      <c r="IAZ73" s="19"/>
      <c r="IBA73" s="19"/>
      <c r="IBB73" s="19"/>
      <c r="IBC73" s="19"/>
      <c r="IBD73" s="19"/>
      <c r="IBE73" s="19"/>
      <c r="IBF73" s="19"/>
      <c r="IBG73" s="19"/>
      <c r="IBH73" s="19"/>
      <c r="IBI73" s="19"/>
      <c r="IBJ73" s="19"/>
      <c r="IBK73" s="19"/>
      <c r="IBL73" s="19"/>
      <c r="IBM73" s="19"/>
      <c r="IBN73" s="19"/>
      <c r="IBO73" s="19"/>
      <c r="IBP73" s="19"/>
      <c r="IBQ73" s="19"/>
      <c r="IBR73" s="19"/>
      <c r="IBS73" s="19"/>
      <c r="IBT73" s="19"/>
      <c r="IBU73" s="19"/>
      <c r="IBV73" s="19"/>
      <c r="IBW73" s="19"/>
      <c r="IBX73" s="19"/>
      <c r="IBY73" s="19"/>
      <c r="IBZ73" s="19"/>
      <c r="ICA73" s="19"/>
      <c r="ICB73" s="19"/>
      <c r="ICC73" s="19"/>
      <c r="ICD73" s="19"/>
      <c r="ICE73" s="19"/>
      <c r="ICF73" s="19"/>
      <c r="ICG73" s="19"/>
      <c r="ICH73" s="19"/>
      <c r="ICI73" s="19"/>
      <c r="ICJ73" s="19"/>
      <c r="ICK73" s="19"/>
      <c r="ICL73" s="19"/>
      <c r="ICM73" s="19"/>
      <c r="ICN73" s="19"/>
      <c r="ICO73" s="19"/>
      <c r="ICP73" s="19"/>
      <c r="ICQ73" s="19"/>
      <c r="ICR73" s="19"/>
      <c r="ICS73" s="19"/>
      <c r="ICT73" s="19"/>
      <c r="ICU73" s="19"/>
      <c r="ICV73" s="19"/>
      <c r="ICW73" s="19"/>
      <c r="ICX73" s="19"/>
      <c r="ICY73" s="19"/>
      <c r="ICZ73" s="19"/>
      <c r="IDA73" s="19"/>
      <c r="IDB73" s="19"/>
      <c r="IDC73" s="19"/>
      <c r="IDD73" s="19"/>
      <c r="IDE73" s="19"/>
      <c r="IDF73" s="19"/>
      <c r="IDG73" s="19"/>
      <c r="IDH73" s="19"/>
      <c r="IDI73" s="19"/>
      <c r="IDJ73" s="19"/>
      <c r="IDK73" s="19"/>
      <c r="IDL73" s="19"/>
      <c r="IDM73" s="19"/>
      <c r="IDN73" s="19"/>
      <c r="IDO73" s="19"/>
      <c r="IDP73" s="19"/>
      <c r="IDQ73" s="19"/>
      <c r="IDR73" s="19"/>
      <c r="IDS73" s="19"/>
      <c r="IDT73" s="19"/>
      <c r="IDU73" s="19"/>
      <c r="IDV73" s="19"/>
      <c r="IDW73" s="19"/>
      <c r="IDX73" s="19"/>
      <c r="IDY73" s="19"/>
      <c r="IDZ73" s="19"/>
      <c r="IEA73" s="19"/>
      <c r="IEB73" s="19"/>
      <c r="IEC73" s="19"/>
      <c r="IED73" s="19"/>
      <c r="IEE73" s="19"/>
      <c r="IEF73" s="19"/>
      <c r="IEG73" s="19"/>
      <c r="IEH73" s="19"/>
      <c r="IEI73" s="19"/>
      <c r="IEJ73" s="19"/>
      <c r="IEK73" s="19"/>
      <c r="IEL73" s="19"/>
      <c r="IEM73" s="19"/>
      <c r="IEN73" s="19"/>
      <c r="IEO73" s="19"/>
      <c r="IEP73" s="19"/>
      <c r="IEQ73" s="19"/>
      <c r="IER73" s="19"/>
      <c r="IES73" s="19"/>
      <c r="IET73" s="19"/>
      <c r="IEU73" s="19"/>
      <c r="IEV73" s="19"/>
      <c r="IEW73" s="19"/>
      <c r="IEX73" s="19"/>
      <c r="IEY73" s="19"/>
      <c r="IEZ73" s="19"/>
      <c r="IFA73" s="19"/>
      <c r="IFB73" s="19"/>
      <c r="IFC73" s="19"/>
      <c r="IFD73" s="19"/>
      <c r="IFE73" s="19"/>
      <c r="IFF73" s="19"/>
      <c r="IFG73" s="19"/>
      <c r="IFH73" s="19"/>
      <c r="IFI73" s="19"/>
      <c r="IFJ73" s="19"/>
      <c r="IFK73" s="19"/>
      <c r="IFL73" s="19"/>
      <c r="IFM73" s="19"/>
      <c r="IFN73" s="19"/>
      <c r="IFO73" s="19"/>
      <c r="IFP73" s="19"/>
      <c r="IFQ73" s="19"/>
      <c r="IFR73" s="19"/>
      <c r="IFS73" s="19"/>
      <c r="IFT73" s="19"/>
      <c r="IFU73" s="19"/>
      <c r="IFV73" s="19"/>
      <c r="IFW73" s="19"/>
      <c r="IFX73" s="19"/>
      <c r="IFY73" s="19"/>
      <c r="IFZ73" s="19"/>
      <c r="IGA73" s="19"/>
      <c r="IGB73" s="19"/>
      <c r="IGC73" s="19"/>
      <c r="IGD73" s="19"/>
      <c r="IGE73" s="19"/>
      <c r="IGF73" s="19"/>
      <c r="IGG73" s="19"/>
      <c r="IGH73" s="19"/>
      <c r="IGI73" s="19"/>
      <c r="IGJ73" s="19"/>
      <c r="IGK73" s="19"/>
      <c r="IGL73" s="19"/>
      <c r="IGM73" s="19"/>
      <c r="IGN73" s="19"/>
      <c r="IGO73" s="19"/>
      <c r="IGP73" s="19"/>
      <c r="IGQ73" s="19"/>
      <c r="IGR73" s="19"/>
      <c r="IGS73" s="19"/>
      <c r="IGT73" s="19"/>
      <c r="IGU73" s="19"/>
      <c r="IGV73" s="19"/>
      <c r="IGW73" s="19"/>
      <c r="IGX73" s="19"/>
      <c r="IGY73" s="19"/>
      <c r="IGZ73" s="19"/>
      <c r="IHA73" s="19"/>
      <c r="IHB73" s="19"/>
      <c r="IHC73" s="19"/>
      <c r="IHD73" s="19"/>
      <c r="IHE73" s="19"/>
      <c r="IHF73" s="19"/>
      <c r="IHG73" s="19"/>
      <c r="IHH73" s="19"/>
      <c r="IHI73" s="19"/>
      <c r="IHJ73" s="19"/>
      <c r="IHK73" s="19"/>
      <c r="IHL73" s="19"/>
      <c r="IHM73" s="19"/>
      <c r="IHN73" s="19"/>
      <c r="IHO73" s="19"/>
      <c r="IHP73" s="19"/>
      <c r="IHQ73" s="19"/>
      <c r="IHR73" s="19"/>
      <c r="IHS73" s="19"/>
      <c r="IHT73" s="19"/>
      <c r="IHU73" s="19"/>
      <c r="IHV73" s="19"/>
      <c r="IHW73" s="19"/>
      <c r="IHX73" s="19"/>
      <c r="IHY73" s="19"/>
      <c r="IHZ73" s="19"/>
      <c r="IIA73" s="19"/>
      <c r="IIB73" s="19"/>
      <c r="IIC73" s="19"/>
      <c r="IID73" s="19"/>
      <c r="IIE73" s="19"/>
      <c r="IIF73" s="19"/>
      <c r="IIG73" s="19"/>
      <c r="IIH73" s="19"/>
      <c r="III73" s="19"/>
      <c r="IIJ73" s="19"/>
      <c r="IIK73" s="19"/>
      <c r="IIL73" s="19"/>
      <c r="IIM73" s="19"/>
      <c r="IIN73" s="19"/>
      <c r="IIO73" s="19"/>
      <c r="IIP73" s="19"/>
      <c r="IIQ73" s="19"/>
      <c r="IIR73" s="19"/>
      <c r="IIS73" s="19"/>
      <c r="IIT73" s="19"/>
      <c r="IIU73" s="19"/>
      <c r="IIV73" s="19"/>
      <c r="IIW73" s="19"/>
      <c r="IIX73" s="19"/>
      <c r="IIY73" s="19"/>
      <c r="IIZ73" s="19"/>
      <c r="IJA73" s="19"/>
      <c r="IJB73" s="19"/>
      <c r="IJC73" s="19"/>
      <c r="IJD73" s="19"/>
      <c r="IJE73" s="19"/>
      <c r="IJF73" s="19"/>
      <c r="IJG73" s="19"/>
      <c r="IJH73" s="19"/>
      <c r="IJI73" s="19"/>
      <c r="IJJ73" s="19"/>
      <c r="IJK73" s="19"/>
      <c r="IJL73" s="19"/>
      <c r="IJM73" s="19"/>
      <c r="IJN73" s="19"/>
      <c r="IJO73" s="19"/>
      <c r="IJP73" s="19"/>
      <c r="IJQ73" s="19"/>
      <c r="IJR73" s="19"/>
      <c r="IJS73" s="19"/>
      <c r="IJT73" s="19"/>
      <c r="IJU73" s="19"/>
      <c r="IJV73" s="19"/>
      <c r="IJW73" s="19"/>
      <c r="IJX73" s="19"/>
      <c r="IJY73" s="19"/>
      <c r="IJZ73" s="19"/>
      <c r="IKA73" s="19"/>
      <c r="IKB73" s="19"/>
      <c r="IKC73" s="19"/>
      <c r="IKD73" s="19"/>
      <c r="IKE73" s="19"/>
      <c r="IKF73" s="19"/>
      <c r="IKG73" s="19"/>
      <c r="IKH73" s="19"/>
      <c r="IKI73" s="19"/>
      <c r="IKJ73" s="19"/>
      <c r="IKK73" s="19"/>
      <c r="IKL73" s="19"/>
      <c r="IKM73" s="19"/>
      <c r="IKN73" s="19"/>
      <c r="IKO73" s="19"/>
      <c r="IKP73" s="19"/>
      <c r="IKQ73" s="19"/>
      <c r="IKR73" s="19"/>
      <c r="IKS73" s="19"/>
      <c r="IKT73" s="19"/>
      <c r="IKU73" s="19"/>
      <c r="IKV73" s="19"/>
      <c r="IKW73" s="19"/>
      <c r="IKX73" s="19"/>
      <c r="IKY73" s="19"/>
      <c r="IKZ73" s="19"/>
      <c r="ILA73" s="19"/>
      <c r="ILB73" s="19"/>
      <c r="ILC73" s="19"/>
      <c r="ILD73" s="19"/>
      <c r="ILE73" s="19"/>
      <c r="ILF73" s="19"/>
      <c r="ILG73" s="19"/>
      <c r="ILH73" s="19"/>
      <c r="ILI73" s="19"/>
      <c r="ILJ73" s="19"/>
      <c r="ILK73" s="19"/>
      <c r="ILL73" s="19"/>
      <c r="ILM73" s="19"/>
      <c r="ILN73" s="19"/>
      <c r="ILO73" s="19"/>
      <c r="ILP73" s="19"/>
      <c r="ILQ73" s="19"/>
      <c r="ILR73" s="19"/>
      <c r="ILS73" s="19"/>
      <c r="ILT73" s="19"/>
      <c r="ILU73" s="19"/>
      <c r="ILV73" s="19"/>
      <c r="ILW73" s="19"/>
      <c r="ILX73" s="19"/>
      <c r="ILY73" s="19"/>
      <c r="ILZ73" s="19"/>
      <c r="IMA73" s="19"/>
      <c r="IMB73" s="19"/>
      <c r="IMC73" s="19"/>
      <c r="IMD73" s="19"/>
      <c r="IME73" s="19"/>
      <c r="IMF73" s="19"/>
      <c r="IMG73" s="19"/>
      <c r="IMH73" s="19"/>
      <c r="IMI73" s="19"/>
      <c r="IMJ73" s="19"/>
      <c r="IMK73" s="19"/>
      <c r="IML73" s="19"/>
      <c r="IMM73" s="19"/>
      <c r="IMN73" s="19"/>
      <c r="IMO73" s="19"/>
      <c r="IMP73" s="19"/>
      <c r="IMQ73" s="19"/>
      <c r="IMR73" s="19"/>
      <c r="IMS73" s="19"/>
      <c r="IMT73" s="19"/>
      <c r="IMU73" s="19"/>
      <c r="IMV73" s="19"/>
      <c r="IMW73" s="19"/>
      <c r="IMX73" s="19"/>
      <c r="IMY73" s="19"/>
      <c r="IMZ73" s="19"/>
      <c r="INA73" s="19"/>
      <c r="INB73" s="19"/>
      <c r="INC73" s="19"/>
      <c r="IND73" s="19"/>
      <c r="INE73" s="19"/>
      <c r="INF73" s="19"/>
      <c r="ING73" s="19"/>
      <c r="INH73" s="19"/>
      <c r="INI73" s="19"/>
      <c r="INJ73" s="19"/>
      <c r="INK73" s="19"/>
      <c r="INL73" s="19"/>
      <c r="INM73" s="19"/>
      <c r="INN73" s="19"/>
      <c r="INO73" s="19"/>
      <c r="INP73" s="19"/>
      <c r="INQ73" s="19"/>
      <c r="INR73" s="19"/>
      <c r="INS73" s="19"/>
      <c r="INT73" s="19"/>
      <c r="INU73" s="19"/>
      <c r="INV73" s="19"/>
      <c r="INW73" s="19"/>
      <c r="INX73" s="19"/>
      <c r="INY73" s="19"/>
      <c r="INZ73" s="19"/>
      <c r="IOA73" s="19"/>
      <c r="IOB73" s="19"/>
      <c r="IOC73" s="19"/>
      <c r="IOD73" s="19"/>
      <c r="IOE73" s="19"/>
      <c r="IOF73" s="19"/>
      <c r="IOG73" s="19"/>
      <c r="IOH73" s="19"/>
      <c r="IOI73" s="19"/>
      <c r="IOJ73" s="19"/>
      <c r="IOK73" s="19"/>
      <c r="IOL73" s="19"/>
      <c r="IOM73" s="19"/>
      <c r="ION73" s="19"/>
      <c r="IOO73" s="19"/>
      <c r="IOP73" s="19"/>
      <c r="IOQ73" s="19"/>
      <c r="IOR73" s="19"/>
      <c r="IOS73" s="19"/>
      <c r="IOT73" s="19"/>
      <c r="IOU73" s="19"/>
      <c r="IOV73" s="19"/>
      <c r="IOW73" s="19"/>
      <c r="IOX73" s="19"/>
      <c r="IOY73" s="19"/>
      <c r="IOZ73" s="19"/>
      <c r="IPA73" s="19"/>
      <c r="IPB73" s="19"/>
      <c r="IPC73" s="19"/>
      <c r="IPD73" s="19"/>
      <c r="IPE73" s="19"/>
      <c r="IPF73" s="19"/>
      <c r="IPG73" s="19"/>
      <c r="IPH73" s="19"/>
      <c r="IPI73" s="19"/>
      <c r="IPJ73" s="19"/>
      <c r="IPK73" s="19"/>
      <c r="IPL73" s="19"/>
      <c r="IPM73" s="19"/>
      <c r="IPN73" s="19"/>
      <c r="IPO73" s="19"/>
      <c r="IPP73" s="19"/>
      <c r="IPQ73" s="19"/>
      <c r="IPR73" s="19"/>
      <c r="IPS73" s="19"/>
      <c r="IPT73" s="19"/>
      <c r="IPU73" s="19"/>
      <c r="IPV73" s="19"/>
      <c r="IPW73" s="19"/>
      <c r="IPX73" s="19"/>
      <c r="IPY73" s="19"/>
      <c r="IPZ73" s="19"/>
      <c r="IQA73" s="19"/>
      <c r="IQB73" s="19"/>
      <c r="IQC73" s="19"/>
      <c r="IQD73" s="19"/>
      <c r="IQE73" s="19"/>
      <c r="IQF73" s="19"/>
      <c r="IQG73" s="19"/>
      <c r="IQH73" s="19"/>
      <c r="IQI73" s="19"/>
      <c r="IQJ73" s="19"/>
      <c r="IQK73" s="19"/>
      <c r="IQL73" s="19"/>
      <c r="IQM73" s="19"/>
      <c r="IQN73" s="19"/>
      <c r="IQO73" s="19"/>
      <c r="IQP73" s="19"/>
      <c r="IQQ73" s="19"/>
      <c r="IQR73" s="19"/>
      <c r="IQS73" s="19"/>
      <c r="IQT73" s="19"/>
      <c r="IQU73" s="19"/>
      <c r="IQV73" s="19"/>
      <c r="IQW73" s="19"/>
      <c r="IQX73" s="19"/>
      <c r="IQY73" s="19"/>
      <c r="IQZ73" s="19"/>
      <c r="IRA73" s="19"/>
      <c r="IRB73" s="19"/>
      <c r="IRC73" s="19"/>
      <c r="IRD73" s="19"/>
      <c r="IRE73" s="19"/>
      <c r="IRF73" s="19"/>
      <c r="IRG73" s="19"/>
      <c r="IRH73" s="19"/>
      <c r="IRI73" s="19"/>
      <c r="IRJ73" s="19"/>
      <c r="IRK73" s="19"/>
      <c r="IRL73" s="19"/>
      <c r="IRM73" s="19"/>
      <c r="IRN73" s="19"/>
      <c r="IRO73" s="19"/>
      <c r="IRP73" s="19"/>
      <c r="IRQ73" s="19"/>
      <c r="IRR73" s="19"/>
      <c r="IRS73" s="19"/>
      <c r="IRT73" s="19"/>
      <c r="IRU73" s="19"/>
      <c r="IRV73" s="19"/>
      <c r="IRW73" s="19"/>
      <c r="IRX73" s="19"/>
      <c r="IRY73" s="19"/>
      <c r="IRZ73" s="19"/>
      <c r="ISA73" s="19"/>
      <c r="ISB73" s="19"/>
      <c r="ISC73" s="19"/>
      <c r="ISD73" s="19"/>
      <c r="ISE73" s="19"/>
      <c r="ISF73" s="19"/>
      <c r="ISG73" s="19"/>
      <c r="ISH73" s="19"/>
      <c r="ISI73" s="19"/>
      <c r="ISJ73" s="19"/>
      <c r="ISK73" s="19"/>
      <c r="ISL73" s="19"/>
      <c r="ISM73" s="19"/>
      <c r="ISN73" s="19"/>
      <c r="ISO73" s="19"/>
      <c r="ISP73" s="19"/>
      <c r="ISQ73" s="19"/>
      <c r="ISR73" s="19"/>
      <c r="ISS73" s="19"/>
      <c r="IST73" s="19"/>
      <c r="ISU73" s="19"/>
      <c r="ISV73" s="19"/>
      <c r="ISW73" s="19"/>
      <c r="ISX73" s="19"/>
      <c r="ISY73" s="19"/>
      <c r="ISZ73" s="19"/>
      <c r="ITA73" s="19"/>
      <c r="ITB73" s="19"/>
      <c r="ITC73" s="19"/>
      <c r="ITD73" s="19"/>
      <c r="ITE73" s="19"/>
      <c r="ITF73" s="19"/>
      <c r="ITG73" s="19"/>
      <c r="ITH73" s="19"/>
      <c r="ITI73" s="19"/>
      <c r="ITJ73" s="19"/>
      <c r="ITK73" s="19"/>
      <c r="ITL73" s="19"/>
      <c r="ITM73" s="19"/>
      <c r="ITN73" s="19"/>
      <c r="ITO73" s="19"/>
      <c r="ITP73" s="19"/>
      <c r="ITQ73" s="19"/>
      <c r="ITR73" s="19"/>
      <c r="ITS73" s="19"/>
      <c r="ITT73" s="19"/>
      <c r="ITU73" s="19"/>
      <c r="ITV73" s="19"/>
      <c r="ITW73" s="19"/>
      <c r="ITX73" s="19"/>
      <c r="ITY73" s="19"/>
      <c r="ITZ73" s="19"/>
      <c r="IUA73" s="19"/>
      <c r="IUB73" s="19"/>
      <c r="IUC73" s="19"/>
      <c r="IUD73" s="19"/>
      <c r="IUE73" s="19"/>
      <c r="IUF73" s="19"/>
      <c r="IUG73" s="19"/>
      <c r="IUH73" s="19"/>
      <c r="IUI73" s="19"/>
      <c r="IUJ73" s="19"/>
      <c r="IUK73" s="19"/>
      <c r="IUL73" s="19"/>
      <c r="IUM73" s="19"/>
      <c r="IUN73" s="19"/>
      <c r="IUO73" s="19"/>
      <c r="IUP73" s="19"/>
      <c r="IUQ73" s="19"/>
      <c r="IUR73" s="19"/>
      <c r="IUS73" s="19"/>
      <c r="IUT73" s="19"/>
      <c r="IUU73" s="19"/>
      <c r="IUV73" s="19"/>
      <c r="IUW73" s="19"/>
      <c r="IUX73" s="19"/>
      <c r="IUY73" s="19"/>
      <c r="IUZ73" s="19"/>
      <c r="IVA73" s="19"/>
      <c r="IVB73" s="19"/>
      <c r="IVC73" s="19"/>
      <c r="IVD73" s="19"/>
      <c r="IVE73" s="19"/>
      <c r="IVF73" s="19"/>
      <c r="IVG73" s="19"/>
      <c r="IVH73" s="19"/>
      <c r="IVI73" s="19"/>
      <c r="IVJ73" s="19"/>
      <c r="IVK73" s="19"/>
      <c r="IVL73" s="19"/>
      <c r="IVM73" s="19"/>
      <c r="IVN73" s="19"/>
      <c r="IVO73" s="19"/>
      <c r="IVP73" s="19"/>
      <c r="IVQ73" s="19"/>
      <c r="IVR73" s="19"/>
      <c r="IVS73" s="19"/>
      <c r="IVT73" s="19"/>
      <c r="IVU73" s="19"/>
      <c r="IVV73" s="19"/>
      <c r="IVW73" s="19"/>
      <c r="IVX73" s="19"/>
      <c r="IVY73" s="19"/>
      <c r="IVZ73" s="19"/>
      <c r="IWA73" s="19"/>
      <c r="IWB73" s="19"/>
      <c r="IWC73" s="19"/>
      <c r="IWD73" s="19"/>
      <c r="IWE73" s="19"/>
      <c r="IWF73" s="19"/>
      <c r="IWG73" s="19"/>
      <c r="IWH73" s="19"/>
      <c r="IWI73" s="19"/>
      <c r="IWJ73" s="19"/>
      <c r="IWK73" s="19"/>
      <c r="IWL73" s="19"/>
      <c r="IWM73" s="19"/>
      <c r="IWN73" s="19"/>
      <c r="IWO73" s="19"/>
      <c r="IWP73" s="19"/>
      <c r="IWQ73" s="19"/>
      <c r="IWR73" s="19"/>
      <c r="IWS73" s="19"/>
      <c r="IWT73" s="19"/>
      <c r="IWU73" s="19"/>
      <c r="IWV73" s="19"/>
      <c r="IWW73" s="19"/>
      <c r="IWX73" s="19"/>
      <c r="IWY73" s="19"/>
      <c r="IWZ73" s="19"/>
      <c r="IXA73" s="19"/>
      <c r="IXB73" s="19"/>
      <c r="IXC73" s="19"/>
      <c r="IXD73" s="19"/>
      <c r="IXE73" s="19"/>
      <c r="IXF73" s="19"/>
      <c r="IXG73" s="19"/>
      <c r="IXH73" s="19"/>
      <c r="IXI73" s="19"/>
      <c r="IXJ73" s="19"/>
      <c r="IXK73" s="19"/>
      <c r="IXL73" s="19"/>
      <c r="IXM73" s="19"/>
      <c r="IXN73" s="19"/>
      <c r="IXO73" s="19"/>
      <c r="IXP73" s="19"/>
      <c r="IXQ73" s="19"/>
      <c r="IXR73" s="19"/>
      <c r="IXS73" s="19"/>
      <c r="IXT73" s="19"/>
      <c r="IXU73" s="19"/>
      <c r="IXV73" s="19"/>
      <c r="IXW73" s="19"/>
      <c r="IXX73" s="19"/>
      <c r="IXY73" s="19"/>
      <c r="IXZ73" s="19"/>
      <c r="IYA73" s="19"/>
      <c r="IYB73" s="19"/>
      <c r="IYC73" s="19"/>
      <c r="IYD73" s="19"/>
      <c r="IYE73" s="19"/>
      <c r="IYF73" s="19"/>
      <c r="IYG73" s="19"/>
      <c r="IYH73" s="19"/>
      <c r="IYI73" s="19"/>
      <c r="IYJ73" s="19"/>
      <c r="IYK73" s="19"/>
      <c r="IYL73" s="19"/>
      <c r="IYM73" s="19"/>
      <c r="IYN73" s="19"/>
      <c r="IYO73" s="19"/>
      <c r="IYP73" s="19"/>
      <c r="IYQ73" s="19"/>
      <c r="IYR73" s="19"/>
      <c r="IYS73" s="19"/>
      <c r="IYT73" s="19"/>
      <c r="IYU73" s="19"/>
      <c r="IYV73" s="19"/>
      <c r="IYW73" s="19"/>
      <c r="IYX73" s="19"/>
      <c r="IYY73" s="19"/>
      <c r="IYZ73" s="19"/>
      <c r="IZA73" s="19"/>
      <c r="IZB73" s="19"/>
      <c r="IZC73" s="19"/>
      <c r="IZD73" s="19"/>
      <c r="IZE73" s="19"/>
      <c r="IZF73" s="19"/>
      <c r="IZG73" s="19"/>
      <c r="IZH73" s="19"/>
      <c r="IZI73" s="19"/>
      <c r="IZJ73" s="19"/>
      <c r="IZK73" s="19"/>
      <c r="IZL73" s="19"/>
      <c r="IZM73" s="19"/>
      <c r="IZN73" s="19"/>
      <c r="IZO73" s="19"/>
      <c r="IZP73" s="19"/>
      <c r="IZQ73" s="19"/>
      <c r="IZR73" s="19"/>
      <c r="IZS73" s="19"/>
      <c r="IZT73" s="19"/>
      <c r="IZU73" s="19"/>
      <c r="IZV73" s="19"/>
      <c r="IZW73" s="19"/>
      <c r="IZX73" s="19"/>
      <c r="IZY73" s="19"/>
      <c r="IZZ73" s="19"/>
      <c r="JAA73" s="19"/>
      <c r="JAB73" s="19"/>
      <c r="JAC73" s="19"/>
      <c r="JAD73" s="19"/>
      <c r="JAE73" s="19"/>
      <c r="JAF73" s="19"/>
      <c r="JAG73" s="19"/>
      <c r="JAH73" s="19"/>
      <c r="JAI73" s="19"/>
      <c r="JAJ73" s="19"/>
      <c r="JAK73" s="19"/>
      <c r="JAL73" s="19"/>
      <c r="JAM73" s="19"/>
      <c r="JAN73" s="19"/>
      <c r="JAO73" s="19"/>
      <c r="JAP73" s="19"/>
      <c r="JAQ73" s="19"/>
      <c r="JAR73" s="19"/>
      <c r="JAS73" s="19"/>
      <c r="JAT73" s="19"/>
      <c r="JAU73" s="19"/>
      <c r="JAV73" s="19"/>
      <c r="JAW73" s="19"/>
      <c r="JAX73" s="19"/>
      <c r="JAY73" s="19"/>
      <c r="JAZ73" s="19"/>
      <c r="JBA73" s="19"/>
      <c r="JBB73" s="19"/>
      <c r="JBC73" s="19"/>
      <c r="JBD73" s="19"/>
      <c r="JBE73" s="19"/>
      <c r="JBF73" s="19"/>
      <c r="JBG73" s="19"/>
      <c r="JBH73" s="19"/>
      <c r="JBI73" s="19"/>
      <c r="JBJ73" s="19"/>
      <c r="JBK73" s="19"/>
      <c r="JBL73" s="19"/>
      <c r="JBM73" s="19"/>
      <c r="JBN73" s="19"/>
      <c r="JBO73" s="19"/>
      <c r="JBP73" s="19"/>
      <c r="JBQ73" s="19"/>
      <c r="JBR73" s="19"/>
      <c r="JBS73" s="19"/>
      <c r="JBT73" s="19"/>
      <c r="JBU73" s="19"/>
      <c r="JBV73" s="19"/>
      <c r="JBW73" s="19"/>
      <c r="JBX73" s="19"/>
      <c r="JBY73" s="19"/>
      <c r="JBZ73" s="19"/>
      <c r="JCA73" s="19"/>
      <c r="JCB73" s="19"/>
      <c r="JCC73" s="19"/>
      <c r="JCD73" s="19"/>
      <c r="JCE73" s="19"/>
      <c r="JCF73" s="19"/>
      <c r="JCG73" s="19"/>
      <c r="JCH73" s="19"/>
      <c r="JCI73" s="19"/>
      <c r="JCJ73" s="19"/>
      <c r="JCK73" s="19"/>
      <c r="JCL73" s="19"/>
      <c r="JCM73" s="19"/>
      <c r="JCN73" s="19"/>
      <c r="JCO73" s="19"/>
      <c r="JCP73" s="19"/>
      <c r="JCQ73" s="19"/>
      <c r="JCR73" s="19"/>
      <c r="JCS73" s="19"/>
      <c r="JCT73" s="19"/>
      <c r="JCU73" s="19"/>
      <c r="JCV73" s="19"/>
      <c r="JCW73" s="19"/>
      <c r="JCX73" s="19"/>
      <c r="JCY73" s="19"/>
      <c r="JCZ73" s="19"/>
      <c r="JDA73" s="19"/>
      <c r="JDB73" s="19"/>
      <c r="JDC73" s="19"/>
      <c r="JDD73" s="19"/>
      <c r="JDE73" s="19"/>
      <c r="JDF73" s="19"/>
      <c r="JDG73" s="19"/>
      <c r="JDH73" s="19"/>
      <c r="JDI73" s="19"/>
      <c r="JDJ73" s="19"/>
      <c r="JDK73" s="19"/>
      <c r="JDL73" s="19"/>
      <c r="JDM73" s="19"/>
      <c r="JDN73" s="19"/>
      <c r="JDO73" s="19"/>
      <c r="JDP73" s="19"/>
      <c r="JDQ73" s="19"/>
      <c r="JDR73" s="19"/>
      <c r="JDS73" s="19"/>
      <c r="JDT73" s="19"/>
      <c r="JDU73" s="19"/>
      <c r="JDV73" s="19"/>
      <c r="JDW73" s="19"/>
      <c r="JDX73" s="19"/>
      <c r="JDY73" s="19"/>
      <c r="JDZ73" s="19"/>
      <c r="JEA73" s="19"/>
      <c r="JEB73" s="19"/>
      <c r="JEC73" s="19"/>
      <c r="JED73" s="19"/>
      <c r="JEE73" s="19"/>
      <c r="JEF73" s="19"/>
      <c r="JEG73" s="19"/>
      <c r="JEH73" s="19"/>
      <c r="JEI73" s="19"/>
      <c r="JEJ73" s="19"/>
      <c r="JEK73" s="19"/>
      <c r="JEL73" s="19"/>
      <c r="JEM73" s="19"/>
      <c r="JEN73" s="19"/>
      <c r="JEO73" s="19"/>
      <c r="JEP73" s="19"/>
      <c r="JEQ73" s="19"/>
      <c r="JER73" s="19"/>
      <c r="JES73" s="19"/>
      <c r="JET73" s="19"/>
      <c r="JEU73" s="19"/>
      <c r="JEV73" s="19"/>
      <c r="JEW73" s="19"/>
      <c r="JEX73" s="19"/>
      <c r="JEY73" s="19"/>
      <c r="JEZ73" s="19"/>
      <c r="JFA73" s="19"/>
      <c r="JFB73" s="19"/>
      <c r="JFC73" s="19"/>
      <c r="JFD73" s="19"/>
      <c r="JFE73" s="19"/>
      <c r="JFF73" s="19"/>
      <c r="JFG73" s="19"/>
      <c r="JFH73" s="19"/>
      <c r="JFI73" s="19"/>
      <c r="JFJ73" s="19"/>
      <c r="JFK73" s="19"/>
      <c r="JFL73" s="19"/>
      <c r="JFM73" s="19"/>
      <c r="JFN73" s="19"/>
      <c r="JFO73" s="19"/>
      <c r="JFP73" s="19"/>
      <c r="JFQ73" s="19"/>
      <c r="JFR73" s="19"/>
      <c r="JFS73" s="19"/>
      <c r="JFT73" s="19"/>
      <c r="JFU73" s="19"/>
      <c r="JFV73" s="19"/>
      <c r="JFW73" s="19"/>
      <c r="JFX73" s="19"/>
      <c r="JFY73" s="19"/>
      <c r="JFZ73" s="19"/>
      <c r="JGA73" s="19"/>
      <c r="JGB73" s="19"/>
      <c r="JGC73" s="19"/>
      <c r="JGD73" s="19"/>
      <c r="JGE73" s="19"/>
      <c r="JGF73" s="19"/>
      <c r="JGG73" s="19"/>
      <c r="JGH73" s="19"/>
      <c r="JGI73" s="19"/>
      <c r="JGJ73" s="19"/>
      <c r="JGK73" s="19"/>
      <c r="JGL73" s="19"/>
      <c r="JGM73" s="19"/>
      <c r="JGN73" s="19"/>
      <c r="JGO73" s="19"/>
      <c r="JGP73" s="19"/>
      <c r="JGQ73" s="19"/>
      <c r="JGR73" s="19"/>
      <c r="JGS73" s="19"/>
      <c r="JGT73" s="19"/>
      <c r="JGU73" s="19"/>
      <c r="JGV73" s="19"/>
      <c r="JGW73" s="19"/>
      <c r="JGX73" s="19"/>
      <c r="JGY73" s="19"/>
      <c r="JGZ73" s="19"/>
      <c r="JHA73" s="19"/>
      <c r="JHB73" s="19"/>
      <c r="JHC73" s="19"/>
      <c r="JHD73" s="19"/>
      <c r="JHE73" s="19"/>
      <c r="JHF73" s="19"/>
      <c r="JHG73" s="19"/>
      <c r="JHH73" s="19"/>
      <c r="JHI73" s="19"/>
      <c r="JHJ73" s="19"/>
      <c r="JHK73" s="19"/>
      <c r="JHL73" s="19"/>
      <c r="JHM73" s="19"/>
      <c r="JHN73" s="19"/>
      <c r="JHO73" s="19"/>
      <c r="JHP73" s="19"/>
      <c r="JHQ73" s="19"/>
      <c r="JHR73" s="19"/>
      <c r="JHS73" s="19"/>
      <c r="JHT73" s="19"/>
      <c r="JHU73" s="19"/>
      <c r="JHV73" s="19"/>
      <c r="JHW73" s="19"/>
      <c r="JHX73" s="19"/>
      <c r="JHY73" s="19"/>
      <c r="JHZ73" s="19"/>
      <c r="JIA73" s="19"/>
      <c r="JIB73" s="19"/>
      <c r="JIC73" s="19"/>
      <c r="JID73" s="19"/>
      <c r="JIE73" s="19"/>
      <c r="JIF73" s="19"/>
      <c r="JIG73" s="19"/>
      <c r="JIH73" s="19"/>
      <c r="JII73" s="19"/>
      <c r="JIJ73" s="19"/>
      <c r="JIK73" s="19"/>
      <c r="JIL73" s="19"/>
      <c r="JIM73" s="19"/>
      <c r="JIN73" s="19"/>
      <c r="JIO73" s="19"/>
      <c r="JIP73" s="19"/>
      <c r="JIQ73" s="19"/>
      <c r="JIR73" s="19"/>
      <c r="JIS73" s="19"/>
      <c r="JIT73" s="19"/>
      <c r="JIU73" s="19"/>
      <c r="JIV73" s="19"/>
      <c r="JIW73" s="19"/>
      <c r="JIX73" s="19"/>
      <c r="JIY73" s="19"/>
      <c r="JIZ73" s="19"/>
      <c r="JJA73" s="19"/>
      <c r="JJB73" s="19"/>
      <c r="JJC73" s="19"/>
      <c r="JJD73" s="19"/>
      <c r="JJE73" s="19"/>
      <c r="JJF73" s="19"/>
      <c r="JJG73" s="19"/>
      <c r="JJH73" s="19"/>
      <c r="JJI73" s="19"/>
      <c r="JJJ73" s="19"/>
      <c r="JJK73" s="19"/>
      <c r="JJL73" s="19"/>
      <c r="JJM73" s="19"/>
      <c r="JJN73" s="19"/>
      <c r="JJO73" s="19"/>
      <c r="JJP73" s="19"/>
      <c r="JJQ73" s="19"/>
      <c r="JJR73" s="19"/>
      <c r="JJS73" s="19"/>
      <c r="JJT73" s="19"/>
      <c r="JJU73" s="19"/>
      <c r="JJV73" s="19"/>
      <c r="JJW73" s="19"/>
      <c r="JJX73" s="19"/>
      <c r="JJY73" s="19"/>
      <c r="JJZ73" s="19"/>
      <c r="JKA73" s="19"/>
      <c r="JKB73" s="19"/>
      <c r="JKC73" s="19"/>
      <c r="JKD73" s="19"/>
      <c r="JKE73" s="19"/>
      <c r="JKF73" s="19"/>
      <c r="JKG73" s="19"/>
      <c r="JKH73" s="19"/>
      <c r="JKI73" s="19"/>
      <c r="JKJ73" s="19"/>
      <c r="JKK73" s="19"/>
      <c r="JKL73" s="19"/>
      <c r="JKM73" s="19"/>
      <c r="JKN73" s="19"/>
      <c r="JKO73" s="19"/>
      <c r="JKP73" s="19"/>
      <c r="JKQ73" s="19"/>
      <c r="JKR73" s="19"/>
      <c r="JKS73" s="19"/>
      <c r="JKT73" s="19"/>
      <c r="JKU73" s="19"/>
      <c r="JKV73" s="19"/>
      <c r="JKW73" s="19"/>
      <c r="JKX73" s="19"/>
      <c r="JKY73" s="19"/>
      <c r="JKZ73" s="19"/>
      <c r="JLA73" s="19"/>
      <c r="JLB73" s="19"/>
      <c r="JLC73" s="19"/>
      <c r="JLD73" s="19"/>
      <c r="JLE73" s="19"/>
      <c r="JLF73" s="19"/>
      <c r="JLG73" s="19"/>
      <c r="JLH73" s="19"/>
      <c r="JLI73" s="19"/>
      <c r="JLJ73" s="19"/>
      <c r="JLK73" s="19"/>
      <c r="JLL73" s="19"/>
      <c r="JLM73" s="19"/>
      <c r="JLN73" s="19"/>
      <c r="JLO73" s="19"/>
      <c r="JLP73" s="19"/>
      <c r="JLQ73" s="19"/>
      <c r="JLR73" s="19"/>
      <c r="JLS73" s="19"/>
      <c r="JLT73" s="19"/>
      <c r="JLU73" s="19"/>
      <c r="JLV73" s="19"/>
      <c r="JLW73" s="19"/>
      <c r="JLX73" s="19"/>
      <c r="JLY73" s="19"/>
      <c r="JLZ73" s="19"/>
      <c r="JMA73" s="19"/>
      <c r="JMB73" s="19"/>
      <c r="JMC73" s="19"/>
      <c r="JMD73" s="19"/>
      <c r="JME73" s="19"/>
      <c r="JMF73" s="19"/>
      <c r="JMG73" s="19"/>
      <c r="JMH73" s="19"/>
      <c r="JMI73" s="19"/>
      <c r="JMJ73" s="19"/>
      <c r="JMK73" s="19"/>
      <c r="JML73" s="19"/>
      <c r="JMM73" s="19"/>
      <c r="JMN73" s="19"/>
      <c r="JMO73" s="19"/>
      <c r="JMP73" s="19"/>
      <c r="JMQ73" s="19"/>
      <c r="JMR73" s="19"/>
      <c r="JMS73" s="19"/>
      <c r="JMT73" s="19"/>
      <c r="JMU73" s="19"/>
      <c r="JMV73" s="19"/>
      <c r="JMW73" s="19"/>
      <c r="JMX73" s="19"/>
      <c r="JMY73" s="19"/>
      <c r="JMZ73" s="19"/>
      <c r="JNA73" s="19"/>
      <c r="JNB73" s="19"/>
      <c r="JNC73" s="19"/>
      <c r="JND73" s="19"/>
      <c r="JNE73" s="19"/>
      <c r="JNF73" s="19"/>
      <c r="JNG73" s="19"/>
      <c r="JNH73" s="19"/>
      <c r="JNI73" s="19"/>
      <c r="JNJ73" s="19"/>
      <c r="JNK73" s="19"/>
      <c r="JNL73" s="19"/>
      <c r="JNM73" s="19"/>
      <c r="JNN73" s="19"/>
      <c r="JNO73" s="19"/>
      <c r="JNP73" s="19"/>
      <c r="JNQ73" s="19"/>
      <c r="JNR73" s="19"/>
      <c r="JNS73" s="19"/>
      <c r="JNT73" s="19"/>
      <c r="JNU73" s="19"/>
      <c r="JNV73" s="19"/>
      <c r="JNW73" s="19"/>
      <c r="JNX73" s="19"/>
      <c r="JNY73" s="19"/>
      <c r="JNZ73" s="19"/>
      <c r="JOA73" s="19"/>
      <c r="JOB73" s="19"/>
      <c r="JOC73" s="19"/>
      <c r="JOD73" s="19"/>
      <c r="JOE73" s="19"/>
      <c r="JOF73" s="19"/>
      <c r="JOG73" s="19"/>
      <c r="JOH73" s="19"/>
      <c r="JOI73" s="19"/>
      <c r="JOJ73" s="19"/>
      <c r="JOK73" s="19"/>
      <c r="JOL73" s="19"/>
      <c r="JOM73" s="19"/>
      <c r="JON73" s="19"/>
      <c r="JOO73" s="19"/>
      <c r="JOP73" s="19"/>
      <c r="JOQ73" s="19"/>
      <c r="JOR73" s="19"/>
      <c r="JOS73" s="19"/>
      <c r="JOT73" s="19"/>
      <c r="JOU73" s="19"/>
      <c r="JOV73" s="19"/>
      <c r="JOW73" s="19"/>
      <c r="JOX73" s="19"/>
      <c r="JOY73" s="19"/>
      <c r="JOZ73" s="19"/>
      <c r="JPA73" s="19"/>
      <c r="JPB73" s="19"/>
      <c r="JPC73" s="19"/>
      <c r="JPD73" s="19"/>
      <c r="JPE73" s="19"/>
      <c r="JPF73" s="19"/>
      <c r="JPG73" s="19"/>
      <c r="JPH73" s="19"/>
      <c r="JPI73" s="19"/>
      <c r="JPJ73" s="19"/>
      <c r="JPK73" s="19"/>
      <c r="JPL73" s="19"/>
      <c r="JPM73" s="19"/>
      <c r="JPN73" s="19"/>
      <c r="JPO73" s="19"/>
      <c r="JPP73" s="19"/>
      <c r="JPQ73" s="19"/>
      <c r="JPR73" s="19"/>
      <c r="JPS73" s="19"/>
      <c r="JPT73" s="19"/>
      <c r="JPU73" s="19"/>
      <c r="JPV73" s="19"/>
      <c r="JPW73" s="19"/>
      <c r="JPX73" s="19"/>
      <c r="JPY73" s="19"/>
      <c r="JPZ73" s="19"/>
      <c r="JQA73" s="19"/>
      <c r="JQB73" s="19"/>
      <c r="JQC73" s="19"/>
      <c r="JQD73" s="19"/>
      <c r="JQE73" s="19"/>
      <c r="JQF73" s="19"/>
      <c r="JQG73" s="19"/>
      <c r="JQH73" s="19"/>
      <c r="JQI73" s="19"/>
      <c r="JQJ73" s="19"/>
      <c r="JQK73" s="19"/>
      <c r="JQL73" s="19"/>
      <c r="JQM73" s="19"/>
      <c r="JQN73" s="19"/>
      <c r="JQO73" s="19"/>
      <c r="JQP73" s="19"/>
      <c r="JQQ73" s="19"/>
      <c r="JQR73" s="19"/>
      <c r="JQS73" s="19"/>
      <c r="JQT73" s="19"/>
      <c r="JQU73" s="19"/>
      <c r="JQV73" s="19"/>
      <c r="JQW73" s="19"/>
      <c r="JQX73" s="19"/>
      <c r="JQY73" s="19"/>
      <c r="JQZ73" s="19"/>
      <c r="JRA73" s="19"/>
      <c r="JRB73" s="19"/>
      <c r="JRC73" s="19"/>
      <c r="JRD73" s="19"/>
      <c r="JRE73" s="19"/>
      <c r="JRF73" s="19"/>
      <c r="JRG73" s="19"/>
      <c r="JRH73" s="19"/>
      <c r="JRI73" s="19"/>
      <c r="JRJ73" s="19"/>
      <c r="JRK73" s="19"/>
      <c r="JRL73" s="19"/>
      <c r="JRM73" s="19"/>
      <c r="JRN73" s="19"/>
      <c r="JRO73" s="19"/>
      <c r="JRP73" s="19"/>
      <c r="JRQ73" s="19"/>
      <c r="JRR73" s="19"/>
      <c r="JRS73" s="19"/>
      <c r="JRT73" s="19"/>
      <c r="JRU73" s="19"/>
      <c r="JRV73" s="19"/>
      <c r="JRW73" s="19"/>
      <c r="JRX73" s="19"/>
      <c r="JRY73" s="19"/>
      <c r="JRZ73" s="19"/>
      <c r="JSA73" s="19"/>
      <c r="JSB73" s="19"/>
      <c r="JSC73" s="19"/>
      <c r="JSD73" s="19"/>
      <c r="JSE73" s="19"/>
      <c r="JSF73" s="19"/>
      <c r="JSG73" s="19"/>
      <c r="JSH73" s="19"/>
      <c r="JSI73" s="19"/>
      <c r="JSJ73" s="19"/>
      <c r="JSK73" s="19"/>
      <c r="JSL73" s="19"/>
      <c r="JSM73" s="19"/>
      <c r="JSN73" s="19"/>
      <c r="JSO73" s="19"/>
      <c r="JSP73" s="19"/>
      <c r="JSQ73" s="19"/>
      <c r="JSR73" s="19"/>
      <c r="JSS73" s="19"/>
      <c r="JST73" s="19"/>
      <c r="JSU73" s="19"/>
      <c r="JSV73" s="19"/>
      <c r="JSW73" s="19"/>
      <c r="JSX73" s="19"/>
      <c r="JSY73" s="19"/>
      <c r="JSZ73" s="19"/>
      <c r="JTA73" s="19"/>
      <c r="JTB73" s="19"/>
      <c r="JTC73" s="19"/>
      <c r="JTD73" s="19"/>
      <c r="JTE73" s="19"/>
      <c r="JTF73" s="19"/>
      <c r="JTG73" s="19"/>
      <c r="JTH73" s="19"/>
      <c r="JTI73" s="19"/>
      <c r="JTJ73" s="19"/>
      <c r="JTK73" s="19"/>
      <c r="JTL73" s="19"/>
      <c r="JTM73" s="19"/>
      <c r="JTN73" s="19"/>
      <c r="JTO73" s="19"/>
      <c r="JTP73" s="19"/>
      <c r="JTQ73" s="19"/>
      <c r="JTR73" s="19"/>
      <c r="JTS73" s="19"/>
      <c r="JTT73" s="19"/>
      <c r="JTU73" s="19"/>
      <c r="JTV73" s="19"/>
      <c r="JTW73" s="19"/>
      <c r="JTX73" s="19"/>
      <c r="JTY73" s="19"/>
      <c r="JTZ73" s="19"/>
      <c r="JUA73" s="19"/>
      <c r="JUB73" s="19"/>
      <c r="JUC73" s="19"/>
      <c r="JUD73" s="19"/>
      <c r="JUE73" s="19"/>
      <c r="JUF73" s="19"/>
      <c r="JUG73" s="19"/>
      <c r="JUH73" s="19"/>
      <c r="JUI73" s="19"/>
      <c r="JUJ73" s="19"/>
      <c r="JUK73" s="19"/>
      <c r="JUL73" s="19"/>
      <c r="JUM73" s="19"/>
      <c r="JUN73" s="19"/>
      <c r="JUO73" s="19"/>
      <c r="JUP73" s="19"/>
      <c r="JUQ73" s="19"/>
      <c r="JUR73" s="19"/>
      <c r="JUS73" s="19"/>
      <c r="JUT73" s="19"/>
      <c r="JUU73" s="19"/>
      <c r="JUV73" s="19"/>
      <c r="JUW73" s="19"/>
      <c r="JUX73" s="19"/>
      <c r="JUY73" s="19"/>
      <c r="JUZ73" s="19"/>
      <c r="JVA73" s="19"/>
      <c r="JVB73" s="19"/>
      <c r="JVC73" s="19"/>
      <c r="JVD73" s="19"/>
      <c r="JVE73" s="19"/>
      <c r="JVF73" s="19"/>
      <c r="JVG73" s="19"/>
      <c r="JVH73" s="19"/>
      <c r="JVI73" s="19"/>
      <c r="JVJ73" s="19"/>
      <c r="JVK73" s="19"/>
      <c r="JVL73" s="19"/>
      <c r="JVM73" s="19"/>
      <c r="JVN73" s="19"/>
      <c r="JVO73" s="19"/>
      <c r="JVP73" s="19"/>
      <c r="JVQ73" s="19"/>
      <c r="JVR73" s="19"/>
      <c r="JVS73" s="19"/>
      <c r="JVT73" s="19"/>
      <c r="JVU73" s="19"/>
      <c r="JVV73" s="19"/>
      <c r="JVW73" s="19"/>
      <c r="JVX73" s="19"/>
      <c r="JVY73" s="19"/>
      <c r="JVZ73" s="19"/>
      <c r="JWA73" s="19"/>
      <c r="JWB73" s="19"/>
      <c r="JWC73" s="19"/>
      <c r="JWD73" s="19"/>
      <c r="JWE73" s="19"/>
      <c r="JWF73" s="19"/>
      <c r="JWG73" s="19"/>
      <c r="JWH73" s="19"/>
      <c r="JWI73" s="19"/>
      <c r="JWJ73" s="19"/>
      <c r="JWK73" s="19"/>
      <c r="JWL73" s="19"/>
      <c r="JWM73" s="19"/>
      <c r="JWN73" s="19"/>
      <c r="JWO73" s="19"/>
      <c r="JWP73" s="19"/>
      <c r="JWQ73" s="19"/>
      <c r="JWR73" s="19"/>
      <c r="JWS73" s="19"/>
      <c r="JWT73" s="19"/>
      <c r="JWU73" s="19"/>
      <c r="JWV73" s="19"/>
      <c r="JWW73" s="19"/>
      <c r="JWX73" s="19"/>
      <c r="JWY73" s="19"/>
      <c r="JWZ73" s="19"/>
      <c r="JXA73" s="19"/>
      <c r="JXB73" s="19"/>
      <c r="JXC73" s="19"/>
      <c r="JXD73" s="19"/>
      <c r="JXE73" s="19"/>
      <c r="JXF73" s="19"/>
      <c r="JXG73" s="19"/>
      <c r="JXH73" s="19"/>
      <c r="JXI73" s="19"/>
      <c r="JXJ73" s="19"/>
      <c r="JXK73" s="19"/>
      <c r="JXL73" s="19"/>
      <c r="JXM73" s="19"/>
      <c r="JXN73" s="19"/>
      <c r="JXO73" s="19"/>
      <c r="JXP73" s="19"/>
      <c r="JXQ73" s="19"/>
      <c r="JXR73" s="19"/>
      <c r="JXS73" s="19"/>
      <c r="JXT73" s="19"/>
      <c r="JXU73" s="19"/>
      <c r="JXV73" s="19"/>
      <c r="JXW73" s="19"/>
      <c r="JXX73" s="19"/>
      <c r="JXY73" s="19"/>
      <c r="JXZ73" s="19"/>
      <c r="JYA73" s="19"/>
      <c r="JYB73" s="19"/>
      <c r="JYC73" s="19"/>
      <c r="JYD73" s="19"/>
      <c r="JYE73" s="19"/>
      <c r="JYF73" s="19"/>
      <c r="JYG73" s="19"/>
      <c r="JYH73" s="19"/>
      <c r="JYI73" s="19"/>
      <c r="JYJ73" s="19"/>
      <c r="JYK73" s="19"/>
      <c r="JYL73" s="19"/>
      <c r="JYM73" s="19"/>
      <c r="JYN73" s="19"/>
      <c r="JYO73" s="19"/>
      <c r="JYP73" s="19"/>
      <c r="JYQ73" s="19"/>
      <c r="JYR73" s="19"/>
      <c r="JYS73" s="19"/>
      <c r="JYT73" s="19"/>
      <c r="JYU73" s="19"/>
      <c r="JYV73" s="19"/>
      <c r="JYW73" s="19"/>
      <c r="JYX73" s="19"/>
      <c r="JYY73" s="19"/>
      <c r="JYZ73" s="19"/>
      <c r="JZA73" s="19"/>
      <c r="JZB73" s="19"/>
      <c r="JZC73" s="19"/>
      <c r="JZD73" s="19"/>
      <c r="JZE73" s="19"/>
      <c r="JZF73" s="19"/>
      <c r="JZG73" s="19"/>
      <c r="JZH73" s="19"/>
      <c r="JZI73" s="19"/>
      <c r="JZJ73" s="19"/>
      <c r="JZK73" s="19"/>
      <c r="JZL73" s="19"/>
      <c r="JZM73" s="19"/>
      <c r="JZN73" s="19"/>
      <c r="JZO73" s="19"/>
      <c r="JZP73" s="19"/>
      <c r="JZQ73" s="19"/>
      <c r="JZR73" s="19"/>
      <c r="JZS73" s="19"/>
      <c r="JZT73" s="19"/>
      <c r="JZU73" s="19"/>
      <c r="JZV73" s="19"/>
      <c r="JZW73" s="19"/>
      <c r="JZX73" s="19"/>
      <c r="JZY73" s="19"/>
      <c r="JZZ73" s="19"/>
      <c r="KAA73" s="19"/>
      <c r="KAB73" s="19"/>
      <c r="KAC73" s="19"/>
      <c r="KAD73" s="19"/>
      <c r="KAE73" s="19"/>
      <c r="KAF73" s="19"/>
      <c r="KAG73" s="19"/>
      <c r="KAH73" s="19"/>
      <c r="KAI73" s="19"/>
      <c r="KAJ73" s="19"/>
      <c r="KAK73" s="19"/>
      <c r="KAL73" s="19"/>
      <c r="KAM73" s="19"/>
      <c r="KAN73" s="19"/>
      <c r="KAO73" s="19"/>
      <c r="KAP73" s="19"/>
      <c r="KAQ73" s="19"/>
      <c r="KAR73" s="19"/>
      <c r="KAS73" s="19"/>
      <c r="KAT73" s="19"/>
      <c r="KAU73" s="19"/>
      <c r="KAV73" s="19"/>
      <c r="KAW73" s="19"/>
      <c r="KAX73" s="19"/>
      <c r="KAY73" s="19"/>
      <c r="KAZ73" s="19"/>
      <c r="KBA73" s="19"/>
      <c r="KBB73" s="19"/>
      <c r="KBC73" s="19"/>
      <c r="KBD73" s="19"/>
      <c r="KBE73" s="19"/>
      <c r="KBF73" s="19"/>
      <c r="KBG73" s="19"/>
      <c r="KBH73" s="19"/>
      <c r="KBI73" s="19"/>
      <c r="KBJ73" s="19"/>
      <c r="KBK73" s="19"/>
      <c r="KBL73" s="19"/>
      <c r="KBM73" s="19"/>
      <c r="KBN73" s="19"/>
      <c r="KBO73" s="19"/>
      <c r="KBP73" s="19"/>
      <c r="KBQ73" s="19"/>
      <c r="KBR73" s="19"/>
      <c r="KBS73" s="19"/>
      <c r="KBT73" s="19"/>
      <c r="KBU73" s="19"/>
      <c r="KBV73" s="19"/>
      <c r="KBW73" s="19"/>
      <c r="KBX73" s="19"/>
      <c r="KBY73" s="19"/>
      <c r="KBZ73" s="19"/>
      <c r="KCA73" s="19"/>
      <c r="KCB73" s="19"/>
      <c r="KCC73" s="19"/>
      <c r="KCD73" s="19"/>
      <c r="KCE73" s="19"/>
      <c r="KCF73" s="19"/>
      <c r="KCG73" s="19"/>
      <c r="KCH73" s="19"/>
      <c r="KCI73" s="19"/>
      <c r="KCJ73" s="19"/>
      <c r="KCK73" s="19"/>
      <c r="KCL73" s="19"/>
      <c r="KCM73" s="19"/>
      <c r="KCN73" s="19"/>
      <c r="KCO73" s="19"/>
      <c r="KCP73" s="19"/>
      <c r="KCQ73" s="19"/>
      <c r="KCR73" s="19"/>
      <c r="KCS73" s="19"/>
      <c r="KCT73" s="19"/>
      <c r="KCU73" s="19"/>
      <c r="KCV73" s="19"/>
      <c r="KCW73" s="19"/>
      <c r="KCX73" s="19"/>
      <c r="KCY73" s="19"/>
      <c r="KCZ73" s="19"/>
      <c r="KDA73" s="19"/>
      <c r="KDB73" s="19"/>
      <c r="KDC73" s="19"/>
      <c r="KDD73" s="19"/>
      <c r="KDE73" s="19"/>
      <c r="KDF73" s="19"/>
      <c r="KDG73" s="19"/>
      <c r="KDH73" s="19"/>
      <c r="KDI73" s="19"/>
      <c r="KDJ73" s="19"/>
      <c r="KDK73" s="19"/>
      <c r="KDL73" s="19"/>
      <c r="KDM73" s="19"/>
      <c r="KDN73" s="19"/>
      <c r="KDO73" s="19"/>
      <c r="KDP73" s="19"/>
      <c r="KDQ73" s="19"/>
      <c r="KDR73" s="19"/>
      <c r="KDS73" s="19"/>
      <c r="KDT73" s="19"/>
      <c r="KDU73" s="19"/>
      <c r="KDV73" s="19"/>
      <c r="KDW73" s="19"/>
      <c r="KDX73" s="19"/>
      <c r="KDY73" s="19"/>
      <c r="KDZ73" s="19"/>
      <c r="KEA73" s="19"/>
      <c r="KEB73" s="19"/>
      <c r="KEC73" s="19"/>
      <c r="KED73" s="19"/>
      <c r="KEE73" s="19"/>
      <c r="KEF73" s="19"/>
      <c r="KEG73" s="19"/>
      <c r="KEH73" s="19"/>
      <c r="KEI73" s="19"/>
      <c r="KEJ73" s="19"/>
      <c r="KEK73" s="19"/>
      <c r="KEL73" s="19"/>
      <c r="KEM73" s="19"/>
      <c r="KEN73" s="19"/>
      <c r="KEO73" s="19"/>
      <c r="KEP73" s="19"/>
      <c r="KEQ73" s="19"/>
      <c r="KER73" s="19"/>
      <c r="KES73" s="19"/>
      <c r="KET73" s="19"/>
      <c r="KEU73" s="19"/>
      <c r="KEV73" s="19"/>
      <c r="KEW73" s="19"/>
      <c r="KEX73" s="19"/>
      <c r="KEY73" s="19"/>
      <c r="KEZ73" s="19"/>
      <c r="KFA73" s="19"/>
      <c r="KFB73" s="19"/>
      <c r="KFC73" s="19"/>
      <c r="KFD73" s="19"/>
      <c r="KFE73" s="19"/>
      <c r="KFF73" s="19"/>
      <c r="KFG73" s="19"/>
      <c r="KFH73" s="19"/>
      <c r="KFI73" s="19"/>
      <c r="KFJ73" s="19"/>
      <c r="KFK73" s="19"/>
      <c r="KFL73" s="19"/>
      <c r="KFM73" s="19"/>
      <c r="KFN73" s="19"/>
      <c r="KFO73" s="19"/>
      <c r="KFP73" s="19"/>
      <c r="KFQ73" s="19"/>
      <c r="KFR73" s="19"/>
      <c r="KFS73" s="19"/>
      <c r="KFT73" s="19"/>
      <c r="KFU73" s="19"/>
      <c r="KFV73" s="19"/>
      <c r="KFW73" s="19"/>
      <c r="KFX73" s="19"/>
      <c r="KFY73" s="19"/>
      <c r="KFZ73" s="19"/>
      <c r="KGA73" s="19"/>
      <c r="KGB73" s="19"/>
      <c r="KGC73" s="19"/>
      <c r="KGD73" s="19"/>
      <c r="KGE73" s="19"/>
      <c r="KGF73" s="19"/>
      <c r="KGG73" s="19"/>
      <c r="KGH73" s="19"/>
      <c r="KGI73" s="19"/>
      <c r="KGJ73" s="19"/>
      <c r="KGK73" s="19"/>
      <c r="KGL73" s="19"/>
      <c r="KGM73" s="19"/>
      <c r="KGN73" s="19"/>
      <c r="KGO73" s="19"/>
      <c r="KGP73" s="19"/>
      <c r="KGQ73" s="19"/>
      <c r="KGR73" s="19"/>
      <c r="KGS73" s="19"/>
      <c r="KGT73" s="19"/>
      <c r="KGU73" s="19"/>
      <c r="KGV73" s="19"/>
      <c r="KGW73" s="19"/>
      <c r="KGX73" s="19"/>
      <c r="KGY73" s="19"/>
      <c r="KGZ73" s="19"/>
      <c r="KHA73" s="19"/>
      <c r="KHB73" s="19"/>
      <c r="KHC73" s="19"/>
      <c r="KHD73" s="19"/>
      <c r="KHE73" s="19"/>
      <c r="KHF73" s="19"/>
      <c r="KHG73" s="19"/>
      <c r="KHH73" s="19"/>
      <c r="KHI73" s="19"/>
      <c r="KHJ73" s="19"/>
      <c r="KHK73" s="19"/>
      <c r="KHL73" s="19"/>
      <c r="KHM73" s="19"/>
      <c r="KHN73" s="19"/>
      <c r="KHO73" s="19"/>
      <c r="KHP73" s="19"/>
      <c r="KHQ73" s="19"/>
      <c r="KHR73" s="19"/>
      <c r="KHS73" s="19"/>
      <c r="KHT73" s="19"/>
      <c r="KHU73" s="19"/>
      <c r="KHV73" s="19"/>
      <c r="KHW73" s="19"/>
      <c r="KHX73" s="19"/>
      <c r="KHY73" s="19"/>
      <c r="KHZ73" s="19"/>
      <c r="KIA73" s="19"/>
      <c r="KIB73" s="19"/>
      <c r="KIC73" s="19"/>
      <c r="KID73" s="19"/>
      <c r="KIE73" s="19"/>
      <c r="KIF73" s="19"/>
      <c r="KIG73" s="19"/>
      <c r="KIH73" s="19"/>
      <c r="KII73" s="19"/>
      <c r="KIJ73" s="19"/>
      <c r="KIK73" s="19"/>
      <c r="KIL73" s="19"/>
      <c r="KIM73" s="19"/>
      <c r="KIN73" s="19"/>
      <c r="KIO73" s="19"/>
      <c r="KIP73" s="19"/>
      <c r="KIQ73" s="19"/>
      <c r="KIR73" s="19"/>
      <c r="KIS73" s="19"/>
      <c r="KIT73" s="19"/>
      <c r="KIU73" s="19"/>
      <c r="KIV73" s="19"/>
      <c r="KIW73" s="19"/>
      <c r="KIX73" s="19"/>
      <c r="KIY73" s="19"/>
      <c r="KIZ73" s="19"/>
      <c r="KJA73" s="19"/>
      <c r="KJB73" s="19"/>
      <c r="KJC73" s="19"/>
      <c r="KJD73" s="19"/>
      <c r="KJE73" s="19"/>
      <c r="KJF73" s="19"/>
      <c r="KJG73" s="19"/>
      <c r="KJH73" s="19"/>
      <c r="KJI73" s="19"/>
      <c r="KJJ73" s="19"/>
      <c r="KJK73" s="19"/>
      <c r="KJL73" s="19"/>
      <c r="KJM73" s="19"/>
      <c r="KJN73" s="19"/>
      <c r="KJO73" s="19"/>
      <c r="KJP73" s="19"/>
      <c r="KJQ73" s="19"/>
      <c r="KJR73" s="19"/>
      <c r="KJS73" s="19"/>
      <c r="KJT73" s="19"/>
      <c r="KJU73" s="19"/>
      <c r="KJV73" s="19"/>
      <c r="KJW73" s="19"/>
      <c r="KJX73" s="19"/>
      <c r="KJY73" s="19"/>
      <c r="KJZ73" s="19"/>
      <c r="KKA73" s="19"/>
      <c r="KKB73" s="19"/>
      <c r="KKC73" s="19"/>
      <c r="KKD73" s="19"/>
      <c r="KKE73" s="19"/>
      <c r="KKF73" s="19"/>
      <c r="KKG73" s="19"/>
      <c r="KKH73" s="19"/>
      <c r="KKI73" s="19"/>
      <c r="KKJ73" s="19"/>
      <c r="KKK73" s="19"/>
      <c r="KKL73" s="19"/>
      <c r="KKM73" s="19"/>
      <c r="KKN73" s="19"/>
      <c r="KKO73" s="19"/>
      <c r="KKP73" s="19"/>
      <c r="KKQ73" s="19"/>
      <c r="KKR73" s="19"/>
      <c r="KKS73" s="19"/>
      <c r="KKT73" s="19"/>
      <c r="KKU73" s="19"/>
      <c r="KKV73" s="19"/>
      <c r="KKW73" s="19"/>
      <c r="KKX73" s="19"/>
      <c r="KKY73" s="19"/>
      <c r="KKZ73" s="19"/>
      <c r="KLA73" s="19"/>
      <c r="KLB73" s="19"/>
      <c r="KLC73" s="19"/>
      <c r="KLD73" s="19"/>
      <c r="KLE73" s="19"/>
      <c r="KLF73" s="19"/>
      <c r="KLG73" s="19"/>
      <c r="KLH73" s="19"/>
      <c r="KLI73" s="19"/>
      <c r="KLJ73" s="19"/>
      <c r="KLK73" s="19"/>
      <c r="KLL73" s="19"/>
      <c r="KLM73" s="19"/>
      <c r="KLN73" s="19"/>
      <c r="KLO73" s="19"/>
      <c r="KLP73" s="19"/>
      <c r="KLQ73" s="19"/>
      <c r="KLR73" s="19"/>
      <c r="KLS73" s="19"/>
      <c r="KLT73" s="19"/>
      <c r="KLU73" s="19"/>
      <c r="KLV73" s="19"/>
      <c r="KLW73" s="19"/>
      <c r="KLX73" s="19"/>
      <c r="KLY73" s="19"/>
      <c r="KLZ73" s="19"/>
      <c r="KMA73" s="19"/>
      <c r="KMB73" s="19"/>
      <c r="KMC73" s="19"/>
      <c r="KMD73" s="19"/>
      <c r="KME73" s="19"/>
      <c r="KMF73" s="19"/>
      <c r="KMG73" s="19"/>
      <c r="KMH73" s="19"/>
      <c r="KMI73" s="19"/>
      <c r="KMJ73" s="19"/>
      <c r="KMK73" s="19"/>
      <c r="KML73" s="19"/>
      <c r="KMM73" s="19"/>
      <c r="KMN73" s="19"/>
      <c r="KMO73" s="19"/>
      <c r="KMP73" s="19"/>
      <c r="KMQ73" s="19"/>
      <c r="KMR73" s="19"/>
      <c r="KMS73" s="19"/>
      <c r="KMT73" s="19"/>
      <c r="KMU73" s="19"/>
      <c r="KMV73" s="19"/>
      <c r="KMW73" s="19"/>
      <c r="KMX73" s="19"/>
      <c r="KMY73" s="19"/>
      <c r="KMZ73" s="19"/>
      <c r="KNA73" s="19"/>
      <c r="KNB73" s="19"/>
      <c r="KNC73" s="19"/>
      <c r="KND73" s="19"/>
      <c r="KNE73" s="19"/>
      <c r="KNF73" s="19"/>
      <c r="KNG73" s="19"/>
      <c r="KNH73" s="19"/>
      <c r="KNI73" s="19"/>
      <c r="KNJ73" s="19"/>
      <c r="KNK73" s="19"/>
      <c r="KNL73" s="19"/>
      <c r="KNM73" s="19"/>
      <c r="KNN73" s="19"/>
      <c r="KNO73" s="19"/>
      <c r="KNP73" s="19"/>
      <c r="KNQ73" s="19"/>
      <c r="KNR73" s="19"/>
      <c r="KNS73" s="19"/>
      <c r="KNT73" s="19"/>
      <c r="KNU73" s="19"/>
      <c r="KNV73" s="19"/>
      <c r="KNW73" s="19"/>
      <c r="KNX73" s="19"/>
      <c r="KNY73" s="19"/>
      <c r="KNZ73" s="19"/>
      <c r="KOA73" s="19"/>
      <c r="KOB73" s="19"/>
      <c r="KOC73" s="19"/>
      <c r="KOD73" s="19"/>
      <c r="KOE73" s="19"/>
      <c r="KOF73" s="19"/>
      <c r="KOG73" s="19"/>
      <c r="KOH73" s="19"/>
      <c r="KOI73" s="19"/>
      <c r="KOJ73" s="19"/>
      <c r="KOK73" s="19"/>
      <c r="KOL73" s="19"/>
      <c r="KOM73" s="19"/>
      <c r="KON73" s="19"/>
      <c r="KOO73" s="19"/>
      <c r="KOP73" s="19"/>
      <c r="KOQ73" s="19"/>
      <c r="KOR73" s="19"/>
      <c r="KOS73" s="19"/>
      <c r="KOT73" s="19"/>
      <c r="KOU73" s="19"/>
      <c r="KOV73" s="19"/>
      <c r="KOW73" s="19"/>
      <c r="KOX73" s="19"/>
      <c r="KOY73" s="19"/>
      <c r="KOZ73" s="19"/>
      <c r="KPA73" s="19"/>
      <c r="KPB73" s="19"/>
      <c r="KPC73" s="19"/>
      <c r="KPD73" s="19"/>
      <c r="KPE73" s="19"/>
      <c r="KPF73" s="19"/>
      <c r="KPG73" s="19"/>
      <c r="KPH73" s="19"/>
      <c r="KPI73" s="19"/>
      <c r="KPJ73" s="19"/>
      <c r="KPK73" s="19"/>
      <c r="KPL73" s="19"/>
      <c r="KPM73" s="19"/>
      <c r="KPN73" s="19"/>
      <c r="KPO73" s="19"/>
      <c r="KPP73" s="19"/>
      <c r="KPQ73" s="19"/>
      <c r="KPR73" s="19"/>
      <c r="KPS73" s="19"/>
      <c r="KPT73" s="19"/>
      <c r="KPU73" s="19"/>
      <c r="KPV73" s="19"/>
      <c r="KPW73" s="19"/>
      <c r="KPX73" s="19"/>
      <c r="KPY73" s="19"/>
      <c r="KPZ73" s="19"/>
      <c r="KQA73" s="19"/>
      <c r="KQB73" s="19"/>
      <c r="KQC73" s="19"/>
      <c r="KQD73" s="19"/>
      <c r="KQE73" s="19"/>
      <c r="KQF73" s="19"/>
      <c r="KQG73" s="19"/>
      <c r="KQH73" s="19"/>
      <c r="KQI73" s="19"/>
      <c r="KQJ73" s="19"/>
      <c r="KQK73" s="19"/>
      <c r="KQL73" s="19"/>
      <c r="KQM73" s="19"/>
      <c r="KQN73" s="19"/>
      <c r="KQO73" s="19"/>
      <c r="KQP73" s="19"/>
      <c r="KQQ73" s="19"/>
      <c r="KQR73" s="19"/>
      <c r="KQS73" s="19"/>
      <c r="KQT73" s="19"/>
      <c r="KQU73" s="19"/>
      <c r="KQV73" s="19"/>
      <c r="KQW73" s="19"/>
      <c r="KQX73" s="19"/>
      <c r="KQY73" s="19"/>
      <c r="KQZ73" s="19"/>
      <c r="KRA73" s="19"/>
      <c r="KRB73" s="19"/>
      <c r="KRC73" s="19"/>
      <c r="KRD73" s="19"/>
      <c r="KRE73" s="19"/>
      <c r="KRF73" s="19"/>
      <c r="KRG73" s="19"/>
      <c r="KRH73" s="19"/>
      <c r="KRI73" s="19"/>
      <c r="KRJ73" s="19"/>
      <c r="KRK73" s="19"/>
      <c r="KRL73" s="19"/>
      <c r="KRM73" s="19"/>
      <c r="KRN73" s="19"/>
      <c r="KRO73" s="19"/>
      <c r="KRP73" s="19"/>
      <c r="KRQ73" s="19"/>
      <c r="KRR73" s="19"/>
      <c r="KRS73" s="19"/>
      <c r="KRT73" s="19"/>
      <c r="KRU73" s="19"/>
      <c r="KRV73" s="19"/>
      <c r="KRW73" s="19"/>
      <c r="KRX73" s="19"/>
      <c r="KRY73" s="19"/>
      <c r="KRZ73" s="19"/>
      <c r="KSA73" s="19"/>
      <c r="KSB73" s="19"/>
      <c r="KSC73" s="19"/>
      <c r="KSD73" s="19"/>
      <c r="KSE73" s="19"/>
      <c r="KSF73" s="19"/>
      <c r="KSG73" s="19"/>
      <c r="KSH73" s="19"/>
      <c r="KSI73" s="19"/>
      <c r="KSJ73" s="19"/>
      <c r="KSK73" s="19"/>
      <c r="KSL73" s="19"/>
      <c r="KSM73" s="19"/>
      <c r="KSN73" s="19"/>
      <c r="KSO73" s="19"/>
      <c r="KSP73" s="19"/>
      <c r="KSQ73" s="19"/>
      <c r="KSR73" s="19"/>
      <c r="KSS73" s="19"/>
      <c r="KST73" s="19"/>
      <c r="KSU73" s="19"/>
      <c r="KSV73" s="19"/>
      <c r="KSW73" s="19"/>
      <c r="KSX73" s="19"/>
      <c r="KSY73" s="19"/>
      <c r="KSZ73" s="19"/>
      <c r="KTA73" s="19"/>
      <c r="KTB73" s="19"/>
      <c r="KTC73" s="19"/>
      <c r="KTD73" s="19"/>
      <c r="KTE73" s="19"/>
      <c r="KTF73" s="19"/>
      <c r="KTG73" s="19"/>
      <c r="KTH73" s="19"/>
      <c r="KTI73" s="19"/>
      <c r="KTJ73" s="19"/>
      <c r="KTK73" s="19"/>
      <c r="KTL73" s="19"/>
      <c r="KTM73" s="19"/>
      <c r="KTN73" s="19"/>
      <c r="KTO73" s="19"/>
      <c r="KTP73" s="19"/>
      <c r="KTQ73" s="19"/>
      <c r="KTR73" s="19"/>
      <c r="KTS73" s="19"/>
      <c r="KTT73" s="19"/>
      <c r="KTU73" s="19"/>
      <c r="KTV73" s="19"/>
      <c r="KTW73" s="19"/>
      <c r="KTX73" s="19"/>
      <c r="KTY73" s="19"/>
      <c r="KTZ73" s="19"/>
      <c r="KUA73" s="19"/>
      <c r="KUB73" s="19"/>
      <c r="KUC73" s="19"/>
      <c r="KUD73" s="19"/>
      <c r="KUE73" s="19"/>
      <c r="KUF73" s="19"/>
      <c r="KUG73" s="19"/>
      <c r="KUH73" s="19"/>
      <c r="KUI73" s="19"/>
      <c r="KUJ73" s="19"/>
      <c r="KUK73" s="19"/>
      <c r="KUL73" s="19"/>
      <c r="KUM73" s="19"/>
      <c r="KUN73" s="19"/>
      <c r="KUO73" s="19"/>
      <c r="KUP73" s="19"/>
      <c r="KUQ73" s="19"/>
      <c r="KUR73" s="19"/>
      <c r="KUS73" s="19"/>
      <c r="KUT73" s="19"/>
      <c r="KUU73" s="19"/>
      <c r="KUV73" s="19"/>
      <c r="KUW73" s="19"/>
      <c r="KUX73" s="19"/>
      <c r="KUY73" s="19"/>
      <c r="KUZ73" s="19"/>
      <c r="KVA73" s="19"/>
      <c r="KVB73" s="19"/>
      <c r="KVC73" s="19"/>
      <c r="KVD73" s="19"/>
      <c r="KVE73" s="19"/>
      <c r="KVF73" s="19"/>
      <c r="KVG73" s="19"/>
      <c r="KVH73" s="19"/>
      <c r="KVI73" s="19"/>
      <c r="KVJ73" s="19"/>
      <c r="KVK73" s="19"/>
      <c r="KVL73" s="19"/>
      <c r="KVM73" s="19"/>
      <c r="KVN73" s="19"/>
      <c r="KVO73" s="19"/>
      <c r="KVP73" s="19"/>
      <c r="KVQ73" s="19"/>
      <c r="KVR73" s="19"/>
      <c r="KVS73" s="19"/>
      <c r="KVT73" s="19"/>
      <c r="KVU73" s="19"/>
      <c r="KVV73" s="19"/>
      <c r="KVW73" s="19"/>
      <c r="KVX73" s="19"/>
      <c r="KVY73" s="19"/>
      <c r="KVZ73" s="19"/>
      <c r="KWA73" s="19"/>
      <c r="KWB73" s="19"/>
      <c r="KWC73" s="19"/>
      <c r="KWD73" s="19"/>
      <c r="KWE73" s="19"/>
      <c r="KWF73" s="19"/>
      <c r="KWG73" s="19"/>
      <c r="KWH73" s="19"/>
      <c r="KWI73" s="19"/>
      <c r="KWJ73" s="19"/>
      <c r="KWK73" s="19"/>
      <c r="KWL73" s="19"/>
      <c r="KWM73" s="19"/>
      <c r="KWN73" s="19"/>
      <c r="KWO73" s="19"/>
      <c r="KWP73" s="19"/>
      <c r="KWQ73" s="19"/>
      <c r="KWR73" s="19"/>
      <c r="KWS73" s="19"/>
      <c r="KWT73" s="19"/>
      <c r="KWU73" s="19"/>
      <c r="KWV73" s="19"/>
      <c r="KWW73" s="19"/>
      <c r="KWX73" s="19"/>
      <c r="KWY73" s="19"/>
      <c r="KWZ73" s="19"/>
      <c r="KXA73" s="19"/>
      <c r="KXB73" s="19"/>
      <c r="KXC73" s="19"/>
      <c r="KXD73" s="19"/>
      <c r="KXE73" s="19"/>
      <c r="KXF73" s="19"/>
      <c r="KXG73" s="19"/>
      <c r="KXH73" s="19"/>
      <c r="KXI73" s="19"/>
      <c r="KXJ73" s="19"/>
      <c r="KXK73" s="19"/>
      <c r="KXL73" s="19"/>
      <c r="KXM73" s="19"/>
      <c r="KXN73" s="19"/>
      <c r="KXO73" s="19"/>
      <c r="KXP73" s="19"/>
      <c r="KXQ73" s="19"/>
      <c r="KXR73" s="19"/>
      <c r="KXS73" s="19"/>
      <c r="KXT73" s="19"/>
      <c r="KXU73" s="19"/>
      <c r="KXV73" s="19"/>
      <c r="KXW73" s="19"/>
      <c r="KXX73" s="19"/>
      <c r="KXY73" s="19"/>
      <c r="KXZ73" s="19"/>
      <c r="KYA73" s="19"/>
      <c r="KYB73" s="19"/>
      <c r="KYC73" s="19"/>
      <c r="KYD73" s="19"/>
      <c r="KYE73" s="19"/>
      <c r="KYF73" s="19"/>
      <c r="KYG73" s="19"/>
      <c r="KYH73" s="19"/>
      <c r="KYI73" s="19"/>
      <c r="KYJ73" s="19"/>
      <c r="KYK73" s="19"/>
      <c r="KYL73" s="19"/>
      <c r="KYM73" s="19"/>
      <c r="KYN73" s="19"/>
      <c r="KYO73" s="19"/>
      <c r="KYP73" s="19"/>
      <c r="KYQ73" s="19"/>
      <c r="KYR73" s="19"/>
      <c r="KYS73" s="19"/>
      <c r="KYT73" s="19"/>
      <c r="KYU73" s="19"/>
      <c r="KYV73" s="19"/>
      <c r="KYW73" s="19"/>
      <c r="KYX73" s="19"/>
      <c r="KYY73" s="19"/>
      <c r="KYZ73" s="19"/>
      <c r="KZA73" s="19"/>
      <c r="KZB73" s="19"/>
      <c r="KZC73" s="19"/>
      <c r="KZD73" s="19"/>
      <c r="KZE73" s="19"/>
      <c r="KZF73" s="19"/>
      <c r="KZG73" s="19"/>
      <c r="KZH73" s="19"/>
      <c r="KZI73" s="19"/>
      <c r="KZJ73" s="19"/>
      <c r="KZK73" s="19"/>
      <c r="KZL73" s="19"/>
      <c r="KZM73" s="19"/>
      <c r="KZN73" s="19"/>
      <c r="KZO73" s="19"/>
      <c r="KZP73" s="19"/>
      <c r="KZQ73" s="19"/>
      <c r="KZR73" s="19"/>
      <c r="KZS73" s="19"/>
      <c r="KZT73" s="19"/>
      <c r="KZU73" s="19"/>
      <c r="KZV73" s="19"/>
      <c r="KZW73" s="19"/>
      <c r="KZX73" s="19"/>
      <c r="KZY73" s="19"/>
      <c r="KZZ73" s="19"/>
      <c r="LAA73" s="19"/>
      <c r="LAB73" s="19"/>
      <c r="LAC73" s="19"/>
      <c r="LAD73" s="19"/>
      <c r="LAE73" s="19"/>
      <c r="LAF73" s="19"/>
      <c r="LAG73" s="19"/>
      <c r="LAH73" s="19"/>
      <c r="LAI73" s="19"/>
      <c r="LAJ73" s="19"/>
      <c r="LAK73" s="19"/>
      <c r="LAL73" s="19"/>
      <c r="LAM73" s="19"/>
      <c r="LAN73" s="19"/>
      <c r="LAO73" s="19"/>
      <c r="LAP73" s="19"/>
      <c r="LAQ73" s="19"/>
      <c r="LAR73" s="19"/>
      <c r="LAS73" s="19"/>
      <c r="LAT73" s="19"/>
      <c r="LAU73" s="19"/>
      <c r="LAV73" s="19"/>
      <c r="LAW73" s="19"/>
      <c r="LAX73" s="19"/>
      <c r="LAY73" s="19"/>
      <c r="LAZ73" s="19"/>
      <c r="LBA73" s="19"/>
      <c r="LBB73" s="19"/>
      <c r="LBC73" s="19"/>
      <c r="LBD73" s="19"/>
      <c r="LBE73" s="19"/>
      <c r="LBF73" s="19"/>
      <c r="LBG73" s="19"/>
      <c r="LBH73" s="19"/>
      <c r="LBI73" s="19"/>
      <c r="LBJ73" s="19"/>
      <c r="LBK73" s="19"/>
      <c r="LBL73" s="19"/>
      <c r="LBM73" s="19"/>
      <c r="LBN73" s="19"/>
      <c r="LBO73" s="19"/>
      <c r="LBP73" s="19"/>
      <c r="LBQ73" s="19"/>
      <c r="LBR73" s="19"/>
      <c r="LBS73" s="19"/>
      <c r="LBT73" s="19"/>
      <c r="LBU73" s="19"/>
      <c r="LBV73" s="19"/>
      <c r="LBW73" s="19"/>
      <c r="LBX73" s="19"/>
      <c r="LBY73" s="19"/>
      <c r="LBZ73" s="19"/>
      <c r="LCA73" s="19"/>
      <c r="LCB73" s="19"/>
      <c r="LCC73" s="19"/>
      <c r="LCD73" s="19"/>
      <c r="LCE73" s="19"/>
      <c r="LCF73" s="19"/>
      <c r="LCG73" s="19"/>
      <c r="LCH73" s="19"/>
      <c r="LCI73" s="19"/>
      <c r="LCJ73" s="19"/>
      <c r="LCK73" s="19"/>
      <c r="LCL73" s="19"/>
      <c r="LCM73" s="19"/>
      <c r="LCN73" s="19"/>
      <c r="LCO73" s="19"/>
      <c r="LCP73" s="19"/>
      <c r="LCQ73" s="19"/>
      <c r="LCR73" s="19"/>
      <c r="LCS73" s="19"/>
      <c r="LCT73" s="19"/>
      <c r="LCU73" s="19"/>
      <c r="LCV73" s="19"/>
      <c r="LCW73" s="19"/>
      <c r="LCX73" s="19"/>
      <c r="LCY73" s="19"/>
      <c r="LCZ73" s="19"/>
      <c r="LDA73" s="19"/>
      <c r="LDB73" s="19"/>
      <c r="LDC73" s="19"/>
      <c r="LDD73" s="19"/>
      <c r="LDE73" s="19"/>
      <c r="LDF73" s="19"/>
      <c r="LDG73" s="19"/>
      <c r="LDH73" s="19"/>
      <c r="LDI73" s="19"/>
      <c r="LDJ73" s="19"/>
      <c r="LDK73" s="19"/>
      <c r="LDL73" s="19"/>
      <c r="LDM73" s="19"/>
      <c r="LDN73" s="19"/>
      <c r="LDO73" s="19"/>
      <c r="LDP73" s="19"/>
      <c r="LDQ73" s="19"/>
      <c r="LDR73" s="19"/>
      <c r="LDS73" s="19"/>
      <c r="LDT73" s="19"/>
      <c r="LDU73" s="19"/>
      <c r="LDV73" s="19"/>
      <c r="LDW73" s="19"/>
      <c r="LDX73" s="19"/>
      <c r="LDY73" s="19"/>
      <c r="LDZ73" s="19"/>
      <c r="LEA73" s="19"/>
      <c r="LEB73" s="19"/>
      <c r="LEC73" s="19"/>
      <c r="LED73" s="19"/>
      <c r="LEE73" s="19"/>
      <c r="LEF73" s="19"/>
      <c r="LEG73" s="19"/>
      <c r="LEH73" s="19"/>
      <c r="LEI73" s="19"/>
      <c r="LEJ73" s="19"/>
      <c r="LEK73" s="19"/>
      <c r="LEL73" s="19"/>
      <c r="LEM73" s="19"/>
      <c r="LEN73" s="19"/>
      <c r="LEO73" s="19"/>
      <c r="LEP73" s="19"/>
      <c r="LEQ73" s="19"/>
      <c r="LER73" s="19"/>
      <c r="LES73" s="19"/>
      <c r="LET73" s="19"/>
      <c r="LEU73" s="19"/>
      <c r="LEV73" s="19"/>
      <c r="LEW73" s="19"/>
      <c r="LEX73" s="19"/>
      <c r="LEY73" s="19"/>
      <c r="LEZ73" s="19"/>
      <c r="LFA73" s="19"/>
      <c r="LFB73" s="19"/>
      <c r="LFC73" s="19"/>
      <c r="LFD73" s="19"/>
      <c r="LFE73" s="19"/>
      <c r="LFF73" s="19"/>
      <c r="LFG73" s="19"/>
      <c r="LFH73" s="19"/>
      <c r="LFI73" s="19"/>
      <c r="LFJ73" s="19"/>
      <c r="LFK73" s="19"/>
      <c r="LFL73" s="19"/>
      <c r="LFM73" s="19"/>
      <c r="LFN73" s="19"/>
      <c r="LFO73" s="19"/>
      <c r="LFP73" s="19"/>
      <c r="LFQ73" s="19"/>
      <c r="LFR73" s="19"/>
      <c r="LFS73" s="19"/>
      <c r="LFT73" s="19"/>
      <c r="LFU73" s="19"/>
      <c r="LFV73" s="19"/>
      <c r="LFW73" s="19"/>
      <c r="LFX73" s="19"/>
      <c r="LFY73" s="19"/>
      <c r="LFZ73" s="19"/>
      <c r="LGA73" s="19"/>
      <c r="LGB73" s="19"/>
      <c r="LGC73" s="19"/>
      <c r="LGD73" s="19"/>
      <c r="LGE73" s="19"/>
      <c r="LGF73" s="19"/>
      <c r="LGG73" s="19"/>
      <c r="LGH73" s="19"/>
      <c r="LGI73" s="19"/>
      <c r="LGJ73" s="19"/>
      <c r="LGK73" s="19"/>
      <c r="LGL73" s="19"/>
      <c r="LGM73" s="19"/>
      <c r="LGN73" s="19"/>
      <c r="LGO73" s="19"/>
      <c r="LGP73" s="19"/>
      <c r="LGQ73" s="19"/>
      <c r="LGR73" s="19"/>
      <c r="LGS73" s="19"/>
      <c r="LGT73" s="19"/>
      <c r="LGU73" s="19"/>
      <c r="LGV73" s="19"/>
      <c r="LGW73" s="19"/>
      <c r="LGX73" s="19"/>
      <c r="LGY73" s="19"/>
      <c r="LGZ73" s="19"/>
      <c r="LHA73" s="19"/>
      <c r="LHB73" s="19"/>
      <c r="LHC73" s="19"/>
      <c r="LHD73" s="19"/>
      <c r="LHE73" s="19"/>
      <c r="LHF73" s="19"/>
      <c r="LHG73" s="19"/>
      <c r="LHH73" s="19"/>
      <c r="LHI73" s="19"/>
      <c r="LHJ73" s="19"/>
      <c r="LHK73" s="19"/>
      <c r="LHL73" s="19"/>
      <c r="LHM73" s="19"/>
      <c r="LHN73" s="19"/>
      <c r="LHO73" s="19"/>
      <c r="LHP73" s="19"/>
      <c r="LHQ73" s="19"/>
      <c r="LHR73" s="19"/>
      <c r="LHS73" s="19"/>
      <c r="LHT73" s="19"/>
      <c r="LHU73" s="19"/>
      <c r="LHV73" s="19"/>
      <c r="LHW73" s="19"/>
      <c r="LHX73" s="19"/>
      <c r="LHY73" s="19"/>
      <c r="LHZ73" s="19"/>
      <c r="LIA73" s="19"/>
      <c r="LIB73" s="19"/>
      <c r="LIC73" s="19"/>
      <c r="LID73" s="19"/>
      <c r="LIE73" s="19"/>
      <c r="LIF73" s="19"/>
      <c r="LIG73" s="19"/>
      <c r="LIH73" s="19"/>
      <c r="LII73" s="19"/>
      <c r="LIJ73" s="19"/>
      <c r="LIK73" s="19"/>
      <c r="LIL73" s="19"/>
      <c r="LIM73" s="19"/>
      <c r="LIN73" s="19"/>
      <c r="LIO73" s="19"/>
      <c r="LIP73" s="19"/>
      <c r="LIQ73" s="19"/>
      <c r="LIR73" s="19"/>
      <c r="LIS73" s="19"/>
      <c r="LIT73" s="19"/>
      <c r="LIU73" s="19"/>
      <c r="LIV73" s="19"/>
      <c r="LIW73" s="19"/>
      <c r="LIX73" s="19"/>
      <c r="LIY73" s="19"/>
      <c r="LIZ73" s="19"/>
      <c r="LJA73" s="19"/>
      <c r="LJB73" s="19"/>
      <c r="LJC73" s="19"/>
      <c r="LJD73" s="19"/>
      <c r="LJE73" s="19"/>
      <c r="LJF73" s="19"/>
      <c r="LJG73" s="19"/>
      <c r="LJH73" s="19"/>
      <c r="LJI73" s="19"/>
      <c r="LJJ73" s="19"/>
      <c r="LJK73" s="19"/>
      <c r="LJL73" s="19"/>
      <c r="LJM73" s="19"/>
      <c r="LJN73" s="19"/>
      <c r="LJO73" s="19"/>
      <c r="LJP73" s="19"/>
      <c r="LJQ73" s="19"/>
      <c r="LJR73" s="19"/>
      <c r="LJS73" s="19"/>
      <c r="LJT73" s="19"/>
      <c r="LJU73" s="19"/>
      <c r="LJV73" s="19"/>
      <c r="LJW73" s="19"/>
      <c r="LJX73" s="19"/>
      <c r="LJY73" s="19"/>
      <c r="LJZ73" s="19"/>
      <c r="LKA73" s="19"/>
      <c r="LKB73" s="19"/>
      <c r="LKC73" s="19"/>
      <c r="LKD73" s="19"/>
      <c r="LKE73" s="19"/>
      <c r="LKF73" s="19"/>
      <c r="LKG73" s="19"/>
      <c r="LKH73" s="19"/>
      <c r="LKI73" s="19"/>
      <c r="LKJ73" s="19"/>
      <c r="LKK73" s="19"/>
      <c r="LKL73" s="19"/>
      <c r="LKM73" s="19"/>
      <c r="LKN73" s="19"/>
      <c r="LKO73" s="19"/>
      <c r="LKP73" s="19"/>
      <c r="LKQ73" s="19"/>
      <c r="LKR73" s="19"/>
      <c r="LKS73" s="19"/>
      <c r="LKT73" s="19"/>
      <c r="LKU73" s="19"/>
      <c r="LKV73" s="19"/>
      <c r="LKW73" s="19"/>
      <c r="LKX73" s="19"/>
      <c r="LKY73" s="19"/>
      <c r="LKZ73" s="19"/>
      <c r="LLA73" s="19"/>
      <c r="LLB73" s="19"/>
      <c r="LLC73" s="19"/>
      <c r="LLD73" s="19"/>
      <c r="LLE73" s="19"/>
      <c r="LLF73" s="19"/>
      <c r="LLG73" s="19"/>
      <c r="LLH73" s="19"/>
      <c r="LLI73" s="19"/>
      <c r="LLJ73" s="19"/>
      <c r="LLK73" s="19"/>
      <c r="LLL73" s="19"/>
      <c r="LLM73" s="19"/>
      <c r="LLN73" s="19"/>
      <c r="LLO73" s="19"/>
      <c r="LLP73" s="19"/>
      <c r="LLQ73" s="19"/>
      <c r="LLR73" s="19"/>
      <c r="LLS73" s="19"/>
      <c r="LLT73" s="19"/>
      <c r="LLU73" s="19"/>
      <c r="LLV73" s="19"/>
      <c r="LLW73" s="19"/>
      <c r="LLX73" s="19"/>
      <c r="LLY73" s="19"/>
      <c r="LLZ73" s="19"/>
      <c r="LMA73" s="19"/>
      <c r="LMB73" s="19"/>
      <c r="LMC73" s="19"/>
      <c r="LMD73" s="19"/>
      <c r="LME73" s="19"/>
      <c r="LMF73" s="19"/>
      <c r="LMG73" s="19"/>
      <c r="LMH73" s="19"/>
      <c r="LMI73" s="19"/>
      <c r="LMJ73" s="19"/>
      <c r="LMK73" s="19"/>
      <c r="LML73" s="19"/>
      <c r="LMM73" s="19"/>
      <c r="LMN73" s="19"/>
      <c r="LMO73" s="19"/>
      <c r="LMP73" s="19"/>
      <c r="LMQ73" s="19"/>
      <c r="LMR73" s="19"/>
      <c r="LMS73" s="19"/>
      <c r="LMT73" s="19"/>
      <c r="LMU73" s="19"/>
      <c r="LMV73" s="19"/>
      <c r="LMW73" s="19"/>
      <c r="LMX73" s="19"/>
      <c r="LMY73" s="19"/>
      <c r="LMZ73" s="19"/>
      <c r="LNA73" s="19"/>
      <c r="LNB73" s="19"/>
      <c r="LNC73" s="19"/>
      <c r="LND73" s="19"/>
      <c r="LNE73" s="19"/>
      <c r="LNF73" s="19"/>
      <c r="LNG73" s="19"/>
      <c r="LNH73" s="19"/>
      <c r="LNI73" s="19"/>
      <c r="LNJ73" s="19"/>
      <c r="LNK73" s="19"/>
      <c r="LNL73" s="19"/>
      <c r="LNM73" s="19"/>
      <c r="LNN73" s="19"/>
      <c r="LNO73" s="19"/>
      <c r="LNP73" s="19"/>
      <c r="LNQ73" s="19"/>
      <c r="LNR73" s="19"/>
      <c r="LNS73" s="19"/>
      <c r="LNT73" s="19"/>
      <c r="LNU73" s="19"/>
      <c r="LNV73" s="19"/>
      <c r="LNW73" s="19"/>
      <c r="LNX73" s="19"/>
      <c r="LNY73" s="19"/>
      <c r="LNZ73" s="19"/>
      <c r="LOA73" s="19"/>
      <c r="LOB73" s="19"/>
      <c r="LOC73" s="19"/>
      <c r="LOD73" s="19"/>
      <c r="LOE73" s="19"/>
      <c r="LOF73" s="19"/>
      <c r="LOG73" s="19"/>
      <c r="LOH73" s="19"/>
      <c r="LOI73" s="19"/>
      <c r="LOJ73" s="19"/>
      <c r="LOK73" s="19"/>
      <c r="LOL73" s="19"/>
      <c r="LOM73" s="19"/>
      <c r="LON73" s="19"/>
      <c r="LOO73" s="19"/>
      <c r="LOP73" s="19"/>
      <c r="LOQ73" s="19"/>
      <c r="LOR73" s="19"/>
      <c r="LOS73" s="19"/>
      <c r="LOT73" s="19"/>
      <c r="LOU73" s="19"/>
      <c r="LOV73" s="19"/>
      <c r="LOW73" s="19"/>
      <c r="LOX73" s="19"/>
      <c r="LOY73" s="19"/>
      <c r="LOZ73" s="19"/>
      <c r="LPA73" s="19"/>
      <c r="LPB73" s="19"/>
      <c r="LPC73" s="19"/>
      <c r="LPD73" s="19"/>
      <c r="LPE73" s="19"/>
      <c r="LPF73" s="19"/>
      <c r="LPG73" s="19"/>
      <c r="LPH73" s="19"/>
      <c r="LPI73" s="19"/>
      <c r="LPJ73" s="19"/>
      <c r="LPK73" s="19"/>
      <c r="LPL73" s="19"/>
      <c r="LPM73" s="19"/>
      <c r="LPN73" s="19"/>
      <c r="LPO73" s="19"/>
      <c r="LPP73" s="19"/>
      <c r="LPQ73" s="19"/>
      <c r="LPR73" s="19"/>
      <c r="LPS73" s="19"/>
      <c r="LPT73" s="19"/>
      <c r="LPU73" s="19"/>
      <c r="LPV73" s="19"/>
      <c r="LPW73" s="19"/>
      <c r="LPX73" s="19"/>
      <c r="LPY73" s="19"/>
      <c r="LPZ73" s="19"/>
      <c r="LQA73" s="19"/>
      <c r="LQB73" s="19"/>
      <c r="LQC73" s="19"/>
      <c r="LQD73" s="19"/>
      <c r="LQE73" s="19"/>
      <c r="LQF73" s="19"/>
      <c r="LQG73" s="19"/>
      <c r="LQH73" s="19"/>
      <c r="LQI73" s="19"/>
      <c r="LQJ73" s="19"/>
      <c r="LQK73" s="19"/>
      <c r="LQL73" s="19"/>
      <c r="LQM73" s="19"/>
      <c r="LQN73" s="19"/>
      <c r="LQO73" s="19"/>
      <c r="LQP73" s="19"/>
      <c r="LQQ73" s="19"/>
      <c r="LQR73" s="19"/>
      <c r="LQS73" s="19"/>
      <c r="LQT73" s="19"/>
      <c r="LQU73" s="19"/>
      <c r="LQV73" s="19"/>
      <c r="LQW73" s="19"/>
      <c r="LQX73" s="19"/>
      <c r="LQY73" s="19"/>
      <c r="LQZ73" s="19"/>
      <c r="LRA73" s="19"/>
      <c r="LRB73" s="19"/>
      <c r="LRC73" s="19"/>
      <c r="LRD73" s="19"/>
      <c r="LRE73" s="19"/>
      <c r="LRF73" s="19"/>
      <c r="LRG73" s="19"/>
      <c r="LRH73" s="19"/>
      <c r="LRI73" s="19"/>
      <c r="LRJ73" s="19"/>
      <c r="LRK73" s="19"/>
      <c r="LRL73" s="19"/>
      <c r="LRM73" s="19"/>
      <c r="LRN73" s="19"/>
      <c r="LRO73" s="19"/>
      <c r="LRP73" s="19"/>
      <c r="LRQ73" s="19"/>
      <c r="LRR73" s="19"/>
      <c r="LRS73" s="19"/>
      <c r="LRT73" s="19"/>
      <c r="LRU73" s="19"/>
      <c r="LRV73" s="19"/>
      <c r="LRW73" s="19"/>
      <c r="LRX73" s="19"/>
      <c r="LRY73" s="19"/>
      <c r="LRZ73" s="19"/>
      <c r="LSA73" s="19"/>
      <c r="LSB73" s="19"/>
      <c r="LSC73" s="19"/>
      <c r="LSD73" s="19"/>
      <c r="LSE73" s="19"/>
      <c r="LSF73" s="19"/>
      <c r="LSG73" s="19"/>
      <c r="LSH73" s="19"/>
      <c r="LSI73" s="19"/>
      <c r="LSJ73" s="19"/>
      <c r="LSK73" s="19"/>
      <c r="LSL73" s="19"/>
      <c r="LSM73" s="19"/>
      <c r="LSN73" s="19"/>
      <c r="LSO73" s="19"/>
      <c r="LSP73" s="19"/>
      <c r="LSQ73" s="19"/>
      <c r="LSR73" s="19"/>
      <c r="LSS73" s="19"/>
      <c r="LST73" s="19"/>
      <c r="LSU73" s="19"/>
      <c r="LSV73" s="19"/>
      <c r="LSW73" s="19"/>
      <c r="LSX73" s="19"/>
      <c r="LSY73" s="19"/>
      <c r="LSZ73" s="19"/>
      <c r="LTA73" s="19"/>
      <c r="LTB73" s="19"/>
      <c r="LTC73" s="19"/>
      <c r="LTD73" s="19"/>
      <c r="LTE73" s="19"/>
      <c r="LTF73" s="19"/>
      <c r="LTG73" s="19"/>
      <c r="LTH73" s="19"/>
      <c r="LTI73" s="19"/>
      <c r="LTJ73" s="19"/>
      <c r="LTK73" s="19"/>
      <c r="LTL73" s="19"/>
      <c r="LTM73" s="19"/>
      <c r="LTN73" s="19"/>
      <c r="LTO73" s="19"/>
      <c r="LTP73" s="19"/>
      <c r="LTQ73" s="19"/>
      <c r="LTR73" s="19"/>
      <c r="LTS73" s="19"/>
      <c r="LTT73" s="19"/>
      <c r="LTU73" s="19"/>
      <c r="LTV73" s="19"/>
      <c r="LTW73" s="19"/>
      <c r="LTX73" s="19"/>
      <c r="LTY73" s="19"/>
      <c r="LTZ73" s="19"/>
      <c r="LUA73" s="19"/>
      <c r="LUB73" s="19"/>
      <c r="LUC73" s="19"/>
      <c r="LUD73" s="19"/>
      <c r="LUE73" s="19"/>
      <c r="LUF73" s="19"/>
      <c r="LUG73" s="19"/>
      <c r="LUH73" s="19"/>
      <c r="LUI73" s="19"/>
      <c r="LUJ73" s="19"/>
      <c r="LUK73" s="19"/>
      <c r="LUL73" s="19"/>
      <c r="LUM73" s="19"/>
      <c r="LUN73" s="19"/>
      <c r="LUO73" s="19"/>
      <c r="LUP73" s="19"/>
      <c r="LUQ73" s="19"/>
      <c r="LUR73" s="19"/>
      <c r="LUS73" s="19"/>
      <c r="LUT73" s="19"/>
      <c r="LUU73" s="19"/>
      <c r="LUV73" s="19"/>
      <c r="LUW73" s="19"/>
      <c r="LUX73" s="19"/>
      <c r="LUY73" s="19"/>
      <c r="LUZ73" s="19"/>
      <c r="LVA73" s="19"/>
      <c r="LVB73" s="19"/>
      <c r="LVC73" s="19"/>
      <c r="LVD73" s="19"/>
      <c r="LVE73" s="19"/>
      <c r="LVF73" s="19"/>
      <c r="LVG73" s="19"/>
      <c r="LVH73" s="19"/>
      <c r="LVI73" s="19"/>
      <c r="LVJ73" s="19"/>
      <c r="LVK73" s="19"/>
      <c r="LVL73" s="19"/>
      <c r="LVM73" s="19"/>
      <c r="LVN73" s="19"/>
      <c r="LVO73" s="19"/>
      <c r="LVP73" s="19"/>
      <c r="LVQ73" s="19"/>
      <c r="LVR73" s="19"/>
      <c r="LVS73" s="19"/>
      <c r="LVT73" s="19"/>
      <c r="LVU73" s="19"/>
      <c r="LVV73" s="19"/>
      <c r="LVW73" s="19"/>
      <c r="LVX73" s="19"/>
      <c r="LVY73" s="19"/>
      <c r="LVZ73" s="19"/>
      <c r="LWA73" s="19"/>
      <c r="LWB73" s="19"/>
      <c r="LWC73" s="19"/>
      <c r="LWD73" s="19"/>
      <c r="LWE73" s="19"/>
      <c r="LWF73" s="19"/>
      <c r="LWG73" s="19"/>
      <c r="LWH73" s="19"/>
      <c r="LWI73" s="19"/>
      <c r="LWJ73" s="19"/>
      <c r="LWK73" s="19"/>
      <c r="LWL73" s="19"/>
      <c r="LWM73" s="19"/>
      <c r="LWN73" s="19"/>
      <c r="LWO73" s="19"/>
      <c r="LWP73" s="19"/>
      <c r="LWQ73" s="19"/>
      <c r="LWR73" s="19"/>
      <c r="LWS73" s="19"/>
      <c r="LWT73" s="19"/>
      <c r="LWU73" s="19"/>
      <c r="LWV73" s="19"/>
      <c r="LWW73" s="19"/>
      <c r="LWX73" s="19"/>
      <c r="LWY73" s="19"/>
      <c r="LWZ73" s="19"/>
      <c r="LXA73" s="19"/>
      <c r="LXB73" s="19"/>
      <c r="LXC73" s="19"/>
      <c r="LXD73" s="19"/>
      <c r="LXE73" s="19"/>
      <c r="LXF73" s="19"/>
      <c r="LXG73" s="19"/>
      <c r="LXH73" s="19"/>
      <c r="LXI73" s="19"/>
      <c r="LXJ73" s="19"/>
      <c r="LXK73" s="19"/>
      <c r="LXL73" s="19"/>
      <c r="LXM73" s="19"/>
      <c r="LXN73" s="19"/>
      <c r="LXO73" s="19"/>
      <c r="LXP73" s="19"/>
      <c r="LXQ73" s="19"/>
      <c r="LXR73" s="19"/>
      <c r="LXS73" s="19"/>
      <c r="LXT73" s="19"/>
      <c r="LXU73" s="19"/>
      <c r="LXV73" s="19"/>
      <c r="LXW73" s="19"/>
      <c r="LXX73" s="19"/>
      <c r="LXY73" s="19"/>
      <c r="LXZ73" s="19"/>
      <c r="LYA73" s="19"/>
      <c r="LYB73" s="19"/>
      <c r="LYC73" s="19"/>
      <c r="LYD73" s="19"/>
      <c r="LYE73" s="19"/>
      <c r="LYF73" s="19"/>
      <c r="LYG73" s="19"/>
      <c r="LYH73" s="19"/>
      <c r="LYI73" s="19"/>
      <c r="LYJ73" s="19"/>
      <c r="LYK73" s="19"/>
      <c r="LYL73" s="19"/>
      <c r="LYM73" s="19"/>
      <c r="LYN73" s="19"/>
      <c r="LYO73" s="19"/>
      <c r="LYP73" s="19"/>
      <c r="LYQ73" s="19"/>
      <c r="LYR73" s="19"/>
      <c r="LYS73" s="19"/>
      <c r="LYT73" s="19"/>
      <c r="LYU73" s="19"/>
      <c r="LYV73" s="19"/>
      <c r="LYW73" s="19"/>
      <c r="LYX73" s="19"/>
      <c r="LYY73" s="19"/>
      <c r="LYZ73" s="19"/>
      <c r="LZA73" s="19"/>
      <c r="LZB73" s="19"/>
      <c r="LZC73" s="19"/>
      <c r="LZD73" s="19"/>
      <c r="LZE73" s="19"/>
      <c r="LZF73" s="19"/>
      <c r="LZG73" s="19"/>
      <c r="LZH73" s="19"/>
      <c r="LZI73" s="19"/>
      <c r="LZJ73" s="19"/>
      <c r="LZK73" s="19"/>
      <c r="LZL73" s="19"/>
      <c r="LZM73" s="19"/>
      <c r="LZN73" s="19"/>
      <c r="LZO73" s="19"/>
      <c r="LZP73" s="19"/>
      <c r="LZQ73" s="19"/>
      <c r="LZR73" s="19"/>
      <c r="LZS73" s="19"/>
      <c r="LZT73" s="19"/>
      <c r="LZU73" s="19"/>
      <c r="LZV73" s="19"/>
      <c r="LZW73" s="19"/>
      <c r="LZX73" s="19"/>
      <c r="LZY73" s="19"/>
      <c r="LZZ73" s="19"/>
      <c r="MAA73" s="19"/>
      <c r="MAB73" s="19"/>
      <c r="MAC73" s="19"/>
      <c r="MAD73" s="19"/>
      <c r="MAE73" s="19"/>
      <c r="MAF73" s="19"/>
      <c r="MAG73" s="19"/>
      <c r="MAH73" s="19"/>
      <c r="MAI73" s="19"/>
      <c r="MAJ73" s="19"/>
      <c r="MAK73" s="19"/>
      <c r="MAL73" s="19"/>
      <c r="MAM73" s="19"/>
      <c r="MAN73" s="19"/>
      <c r="MAO73" s="19"/>
      <c r="MAP73" s="19"/>
      <c r="MAQ73" s="19"/>
      <c r="MAR73" s="19"/>
      <c r="MAS73" s="19"/>
      <c r="MAT73" s="19"/>
      <c r="MAU73" s="19"/>
      <c r="MAV73" s="19"/>
      <c r="MAW73" s="19"/>
      <c r="MAX73" s="19"/>
      <c r="MAY73" s="19"/>
      <c r="MAZ73" s="19"/>
      <c r="MBA73" s="19"/>
      <c r="MBB73" s="19"/>
      <c r="MBC73" s="19"/>
      <c r="MBD73" s="19"/>
      <c r="MBE73" s="19"/>
      <c r="MBF73" s="19"/>
      <c r="MBG73" s="19"/>
      <c r="MBH73" s="19"/>
      <c r="MBI73" s="19"/>
      <c r="MBJ73" s="19"/>
      <c r="MBK73" s="19"/>
      <c r="MBL73" s="19"/>
      <c r="MBM73" s="19"/>
      <c r="MBN73" s="19"/>
      <c r="MBO73" s="19"/>
      <c r="MBP73" s="19"/>
      <c r="MBQ73" s="19"/>
      <c r="MBR73" s="19"/>
      <c r="MBS73" s="19"/>
      <c r="MBT73" s="19"/>
      <c r="MBU73" s="19"/>
      <c r="MBV73" s="19"/>
      <c r="MBW73" s="19"/>
      <c r="MBX73" s="19"/>
      <c r="MBY73" s="19"/>
      <c r="MBZ73" s="19"/>
      <c r="MCA73" s="19"/>
      <c r="MCB73" s="19"/>
      <c r="MCC73" s="19"/>
      <c r="MCD73" s="19"/>
      <c r="MCE73" s="19"/>
      <c r="MCF73" s="19"/>
      <c r="MCG73" s="19"/>
      <c r="MCH73" s="19"/>
      <c r="MCI73" s="19"/>
      <c r="MCJ73" s="19"/>
      <c r="MCK73" s="19"/>
      <c r="MCL73" s="19"/>
      <c r="MCM73" s="19"/>
      <c r="MCN73" s="19"/>
      <c r="MCO73" s="19"/>
      <c r="MCP73" s="19"/>
      <c r="MCQ73" s="19"/>
      <c r="MCR73" s="19"/>
      <c r="MCS73" s="19"/>
      <c r="MCT73" s="19"/>
      <c r="MCU73" s="19"/>
      <c r="MCV73" s="19"/>
      <c r="MCW73" s="19"/>
      <c r="MCX73" s="19"/>
      <c r="MCY73" s="19"/>
      <c r="MCZ73" s="19"/>
      <c r="MDA73" s="19"/>
      <c r="MDB73" s="19"/>
      <c r="MDC73" s="19"/>
      <c r="MDD73" s="19"/>
      <c r="MDE73" s="19"/>
      <c r="MDF73" s="19"/>
      <c r="MDG73" s="19"/>
      <c r="MDH73" s="19"/>
      <c r="MDI73" s="19"/>
      <c r="MDJ73" s="19"/>
      <c r="MDK73" s="19"/>
      <c r="MDL73" s="19"/>
      <c r="MDM73" s="19"/>
      <c r="MDN73" s="19"/>
      <c r="MDO73" s="19"/>
      <c r="MDP73" s="19"/>
      <c r="MDQ73" s="19"/>
      <c r="MDR73" s="19"/>
      <c r="MDS73" s="19"/>
      <c r="MDT73" s="19"/>
      <c r="MDU73" s="19"/>
      <c r="MDV73" s="19"/>
      <c r="MDW73" s="19"/>
      <c r="MDX73" s="19"/>
      <c r="MDY73" s="19"/>
      <c r="MDZ73" s="19"/>
      <c r="MEA73" s="19"/>
      <c r="MEB73" s="19"/>
      <c r="MEC73" s="19"/>
      <c r="MED73" s="19"/>
      <c r="MEE73" s="19"/>
      <c r="MEF73" s="19"/>
      <c r="MEG73" s="19"/>
      <c r="MEH73" s="19"/>
      <c r="MEI73" s="19"/>
      <c r="MEJ73" s="19"/>
      <c r="MEK73" s="19"/>
      <c r="MEL73" s="19"/>
      <c r="MEM73" s="19"/>
      <c r="MEN73" s="19"/>
      <c r="MEO73" s="19"/>
      <c r="MEP73" s="19"/>
      <c r="MEQ73" s="19"/>
      <c r="MER73" s="19"/>
      <c r="MES73" s="19"/>
      <c r="MET73" s="19"/>
      <c r="MEU73" s="19"/>
      <c r="MEV73" s="19"/>
      <c r="MEW73" s="19"/>
      <c r="MEX73" s="19"/>
      <c r="MEY73" s="19"/>
      <c r="MEZ73" s="19"/>
      <c r="MFA73" s="19"/>
      <c r="MFB73" s="19"/>
      <c r="MFC73" s="19"/>
      <c r="MFD73" s="19"/>
      <c r="MFE73" s="19"/>
      <c r="MFF73" s="19"/>
      <c r="MFG73" s="19"/>
      <c r="MFH73" s="19"/>
      <c r="MFI73" s="19"/>
      <c r="MFJ73" s="19"/>
      <c r="MFK73" s="19"/>
      <c r="MFL73" s="19"/>
      <c r="MFM73" s="19"/>
      <c r="MFN73" s="19"/>
      <c r="MFO73" s="19"/>
      <c r="MFP73" s="19"/>
      <c r="MFQ73" s="19"/>
      <c r="MFR73" s="19"/>
      <c r="MFS73" s="19"/>
      <c r="MFT73" s="19"/>
      <c r="MFU73" s="19"/>
      <c r="MFV73" s="19"/>
      <c r="MFW73" s="19"/>
      <c r="MFX73" s="19"/>
      <c r="MFY73" s="19"/>
      <c r="MFZ73" s="19"/>
      <c r="MGA73" s="19"/>
      <c r="MGB73" s="19"/>
      <c r="MGC73" s="19"/>
      <c r="MGD73" s="19"/>
      <c r="MGE73" s="19"/>
      <c r="MGF73" s="19"/>
      <c r="MGG73" s="19"/>
      <c r="MGH73" s="19"/>
      <c r="MGI73" s="19"/>
      <c r="MGJ73" s="19"/>
      <c r="MGK73" s="19"/>
      <c r="MGL73" s="19"/>
      <c r="MGM73" s="19"/>
      <c r="MGN73" s="19"/>
      <c r="MGO73" s="19"/>
      <c r="MGP73" s="19"/>
      <c r="MGQ73" s="19"/>
      <c r="MGR73" s="19"/>
      <c r="MGS73" s="19"/>
      <c r="MGT73" s="19"/>
      <c r="MGU73" s="19"/>
      <c r="MGV73" s="19"/>
      <c r="MGW73" s="19"/>
      <c r="MGX73" s="19"/>
      <c r="MGY73" s="19"/>
      <c r="MGZ73" s="19"/>
      <c r="MHA73" s="19"/>
      <c r="MHB73" s="19"/>
      <c r="MHC73" s="19"/>
      <c r="MHD73" s="19"/>
      <c r="MHE73" s="19"/>
      <c r="MHF73" s="19"/>
      <c r="MHG73" s="19"/>
      <c r="MHH73" s="19"/>
      <c r="MHI73" s="19"/>
      <c r="MHJ73" s="19"/>
      <c r="MHK73" s="19"/>
      <c r="MHL73" s="19"/>
      <c r="MHM73" s="19"/>
      <c r="MHN73" s="19"/>
      <c r="MHO73" s="19"/>
      <c r="MHP73" s="19"/>
      <c r="MHQ73" s="19"/>
      <c r="MHR73" s="19"/>
      <c r="MHS73" s="19"/>
      <c r="MHT73" s="19"/>
      <c r="MHU73" s="19"/>
      <c r="MHV73" s="19"/>
      <c r="MHW73" s="19"/>
      <c r="MHX73" s="19"/>
      <c r="MHY73" s="19"/>
      <c r="MHZ73" s="19"/>
      <c r="MIA73" s="19"/>
      <c r="MIB73" s="19"/>
      <c r="MIC73" s="19"/>
      <c r="MID73" s="19"/>
      <c r="MIE73" s="19"/>
      <c r="MIF73" s="19"/>
      <c r="MIG73" s="19"/>
      <c r="MIH73" s="19"/>
      <c r="MII73" s="19"/>
      <c r="MIJ73" s="19"/>
      <c r="MIK73" s="19"/>
      <c r="MIL73" s="19"/>
      <c r="MIM73" s="19"/>
      <c r="MIN73" s="19"/>
      <c r="MIO73" s="19"/>
      <c r="MIP73" s="19"/>
      <c r="MIQ73" s="19"/>
      <c r="MIR73" s="19"/>
      <c r="MIS73" s="19"/>
      <c r="MIT73" s="19"/>
      <c r="MIU73" s="19"/>
      <c r="MIV73" s="19"/>
      <c r="MIW73" s="19"/>
      <c r="MIX73" s="19"/>
      <c r="MIY73" s="19"/>
      <c r="MIZ73" s="19"/>
      <c r="MJA73" s="19"/>
      <c r="MJB73" s="19"/>
      <c r="MJC73" s="19"/>
      <c r="MJD73" s="19"/>
      <c r="MJE73" s="19"/>
      <c r="MJF73" s="19"/>
      <c r="MJG73" s="19"/>
      <c r="MJH73" s="19"/>
      <c r="MJI73" s="19"/>
      <c r="MJJ73" s="19"/>
      <c r="MJK73" s="19"/>
      <c r="MJL73" s="19"/>
      <c r="MJM73" s="19"/>
      <c r="MJN73" s="19"/>
      <c r="MJO73" s="19"/>
      <c r="MJP73" s="19"/>
      <c r="MJQ73" s="19"/>
      <c r="MJR73" s="19"/>
      <c r="MJS73" s="19"/>
      <c r="MJT73" s="19"/>
      <c r="MJU73" s="19"/>
      <c r="MJV73" s="19"/>
      <c r="MJW73" s="19"/>
      <c r="MJX73" s="19"/>
      <c r="MJY73" s="19"/>
      <c r="MJZ73" s="19"/>
      <c r="MKA73" s="19"/>
      <c r="MKB73" s="19"/>
      <c r="MKC73" s="19"/>
      <c r="MKD73" s="19"/>
      <c r="MKE73" s="19"/>
      <c r="MKF73" s="19"/>
      <c r="MKG73" s="19"/>
      <c r="MKH73" s="19"/>
      <c r="MKI73" s="19"/>
      <c r="MKJ73" s="19"/>
      <c r="MKK73" s="19"/>
      <c r="MKL73" s="19"/>
      <c r="MKM73" s="19"/>
      <c r="MKN73" s="19"/>
      <c r="MKO73" s="19"/>
      <c r="MKP73" s="19"/>
      <c r="MKQ73" s="19"/>
      <c r="MKR73" s="19"/>
      <c r="MKS73" s="19"/>
      <c r="MKT73" s="19"/>
      <c r="MKU73" s="19"/>
      <c r="MKV73" s="19"/>
      <c r="MKW73" s="19"/>
      <c r="MKX73" s="19"/>
      <c r="MKY73" s="19"/>
      <c r="MKZ73" s="19"/>
      <c r="MLA73" s="19"/>
      <c r="MLB73" s="19"/>
      <c r="MLC73" s="19"/>
      <c r="MLD73" s="19"/>
      <c r="MLE73" s="19"/>
      <c r="MLF73" s="19"/>
      <c r="MLG73" s="19"/>
      <c r="MLH73" s="19"/>
      <c r="MLI73" s="19"/>
      <c r="MLJ73" s="19"/>
      <c r="MLK73" s="19"/>
      <c r="MLL73" s="19"/>
      <c r="MLM73" s="19"/>
      <c r="MLN73" s="19"/>
      <c r="MLO73" s="19"/>
      <c r="MLP73" s="19"/>
      <c r="MLQ73" s="19"/>
      <c r="MLR73" s="19"/>
      <c r="MLS73" s="19"/>
      <c r="MLT73" s="19"/>
      <c r="MLU73" s="19"/>
      <c r="MLV73" s="19"/>
      <c r="MLW73" s="19"/>
      <c r="MLX73" s="19"/>
      <c r="MLY73" s="19"/>
      <c r="MLZ73" s="19"/>
      <c r="MMA73" s="19"/>
      <c r="MMB73" s="19"/>
      <c r="MMC73" s="19"/>
      <c r="MMD73" s="19"/>
      <c r="MME73" s="19"/>
      <c r="MMF73" s="19"/>
      <c r="MMG73" s="19"/>
      <c r="MMH73" s="19"/>
      <c r="MMI73" s="19"/>
      <c r="MMJ73" s="19"/>
      <c r="MMK73" s="19"/>
      <c r="MML73" s="19"/>
      <c r="MMM73" s="19"/>
      <c r="MMN73" s="19"/>
      <c r="MMO73" s="19"/>
      <c r="MMP73" s="19"/>
      <c r="MMQ73" s="19"/>
      <c r="MMR73" s="19"/>
      <c r="MMS73" s="19"/>
      <c r="MMT73" s="19"/>
      <c r="MMU73" s="19"/>
      <c r="MMV73" s="19"/>
      <c r="MMW73" s="19"/>
      <c r="MMX73" s="19"/>
      <c r="MMY73" s="19"/>
      <c r="MMZ73" s="19"/>
      <c r="MNA73" s="19"/>
      <c r="MNB73" s="19"/>
      <c r="MNC73" s="19"/>
      <c r="MND73" s="19"/>
      <c r="MNE73" s="19"/>
      <c r="MNF73" s="19"/>
      <c r="MNG73" s="19"/>
      <c r="MNH73" s="19"/>
      <c r="MNI73" s="19"/>
      <c r="MNJ73" s="19"/>
      <c r="MNK73" s="19"/>
      <c r="MNL73" s="19"/>
      <c r="MNM73" s="19"/>
      <c r="MNN73" s="19"/>
      <c r="MNO73" s="19"/>
      <c r="MNP73" s="19"/>
      <c r="MNQ73" s="19"/>
      <c r="MNR73" s="19"/>
      <c r="MNS73" s="19"/>
      <c r="MNT73" s="19"/>
      <c r="MNU73" s="19"/>
      <c r="MNV73" s="19"/>
      <c r="MNW73" s="19"/>
      <c r="MNX73" s="19"/>
      <c r="MNY73" s="19"/>
      <c r="MNZ73" s="19"/>
      <c r="MOA73" s="19"/>
      <c r="MOB73" s="19"/>
      <c r="MOC73" s="19"/>
      <c r="MOD73" s="19"/>
      <c r="MOE73" s="19"/>
      <c r="MOF73" s="19"/>
      <c r="MOG73" s="19"/>
      <c r="MOH73" s="19"/>
      <c r="MOI73" s="19"/>
      <c r="MOJ73" s="19"/>
      <c r="MOK73" s="19"/>
      <c r="MOL73" s="19"/>
      <c r="MOM73" s="19"/>
      <c r="MON73" s="19"/>
      <c r="MOO73" s="19"/>
      <c r="MOP73" s="19"/>
      <c r="MOQ73" s="19"/>
      <c r="MOR73" s="19"/>
      <c r="MOS73" s="19"/>
      <c r="MOT73" s="19"/>
      <c r="MOU73" s="19"/>
      <c r="MOV73" s="19"/>
      <c r="MOW73" s="19"/>
      <c r="MOX73" s="19"/>
      <c r="MOY73" s="19"/>
      <c r="MOZ73" s="19"/>
      <c r="MPA73" s="19"/>
      <c r="MPB73" s="19"/>
      <c r="MPC73" s="19"/>
      <c r="MPD73" s="19"/>
      <c r="MPE73" s="19"/>
      <c r="MPF73" s="19"/>
      <c r="MPG73" s="19"/>
      <c r="MPH73" s="19"/>
      <c r="MPI73" s="19"/>
      <c r="MPJ73" s="19"/>
      <c r="MPK73" s="19"/>
      <c r="MPL73" s="19"/>
      <c r="MPM73" s="19"/>
      <c r="MPN73" s="19"/>
      <c r="MPO73" s="19"/>
      <c r="MPP73" s="19"/>
      <c r="MPQ73" s="19"/>
      <c r="MPR73" s="19"/>
      <c r="MPS73" s="19"/>
      <c r="MPT73" s="19"/>
      <c r="MPU73" s="19"/>
      <c r="MPV73" s="19"/>
      <c r="MPW73" s="19"/>
      <c r="MPX73" s="19"/>
      <c r="MPY73" s="19"/>
      <c r="MPZ73" s="19"/>
      <c r="MQA73" s="19"/>
      <c r="MQB73" s="19"/>
      <c r="MQC73" s="19"/>
      <c r="MQD73" s="19"/>
      <c r="MQE73" s="19"/>
      <c r="MQF73" s="19"/>
      <c r="MQG73" s="19"/>
      <c r="MQH73" s="19"/>
      <c r="MQI73" s="19"/>
      <c r="MQJ73" s="19"/>
      <c r="MQK73" s="19"/>
      <c r="MQL73" s="19"/>
      <c r="MQM73" s="19"/>
      <c r="MQN73" s="19"/>
      <c r="MQO73" s="19"/>
      <c r="MQP73" s="19"/>
      <c r="MQQ73" s="19"/>
      <c r="MQR73" s="19"/>
      <c r="MQS73" s="19"/>
      <c r="MQT73" s="19"/>
      <c r="MQU73" s="19"/>
      <c r="MQV73" s="19"/>
      <c r="MQW73" s="19"/>
      <c r="MQX73" s="19"/>
      <c r="MQY73" s="19"/>
      <c r="MQZ73" s="19"/>
      <c r="MRA73" s="19"/>
      <c r="MRB73" s="19"/>
      <c r="MRC73" s="19"/>
      <c r="MRD73" s="19"/>
      <c r="MRE73" s="19"/>
      <c r="MRF73" s="19"/>
      <c r="MRG73" s="19"/>
      <c r="MRH73" s="19"/>
      <c r="MRI73" s="19"/>
      <c r="MRJ73" s="19"/>
      <c r="MRK73" s="19"/>
      <c r="MRL73" s="19"/>
      <c r="MRM73" s="19"/>
      <c r="MRN73" s="19"/>
      <c r="MRO73" s="19"/>
      <c r="MRP73" s="19"/>
      <c r="MRQ73" s="19"/>
      <c r="MRR73" s="19"/>
      <c r="MRS73" s="19"/>
      <c r="MRT73" s="19"/>
      <c r="MRU73" s="19"/>
      <c r="MRV73" s="19"/>
      <c r="MRW73" s="19"/>
      <c r="MRX73" s="19"/>
      <c r="MRY73" s="19"/>
      <c r="MRZ73" s="19"/>
      <c r="MSA73" s="19"/>
      <c r="MSB73" s="19"/>
      <c r="MSC73" s="19"/>
      <c r="MSD73" s="19"/>
      <c r="MSE73" s="19"/>
      <c r="MSF73" s="19"/>
      <c r="MSG73" s="19"/>
      <c r="MSH73" s="19"/>
      <c r="MSI73" s="19"/>
      <c r="MSJ73" s="19"/>
      <c r="MSK73" s="19"/>
      <c r="MSL73" s="19"/>
      <c r="MSM73" s="19"/>
      <c r="MSN73" s="19"/>
      <c r="MSO73" s="19"/>
      <c r="MSP73" s="19"/>
      <c r="MSQ73" s="19"/>
      <c r="MSR73" s="19"/>
      <c r="MSS73" s="19"/>
      <c r="MST73" s="19"/>
      <c r="MSU73" s="19"/>
      <c r="MSV73" s="19"/>
      <c r="MSW73" s="19"/>
      <c r="MSX73" s="19"/>
      <c r="MSY73" s="19"/>
      <c r="MSZ73" s="19"/>
      <c r="MTA73" s="19"/>
      <c r="MTB73" s="19"/>
      <c r="MTC73" s="19"/>
      <c r="MTD73" s="19"/>
      <c r="MTE73" s="19"/>
      <c r="MTF73" s="19"/>
      <c r="MTG73" s="19"/>
      <c r="MTH73" s="19"/>
      <c r="MTI73" s="19"/>
      <c r="MTJ73" s="19"/>
      <c r="MTK73" s="19"/>
      <c r="MTL73" s="19"/>
      <c r="MTM73" s="19"/>
      <c r="MTN73" s="19"/>
      <c r="MTO73" s="19"/>
      <c r="MTP73" s="19"/>
      <c r="MTQ73" s="19"/>
      <c r="MTR73" s="19"/>
      <c r="MTS73" s="19"/>
      <c r="MTT73" s="19"/>
      <c r="MTU73" s="19"/>
      <c r="MTV73" s="19"/>
      <c r="MTW73" s="19"/>
      <c r="MTX73" s="19"/>
      <c r="MTY73" s="19"/>
      <c r="MTZ73" s="19"/>
      <c r="MUA73" s="19"/>
      <c r="MUB73" s="19"/>
      <c r="MUC73" s="19"/>
      <c r="MUD73" s="19"/>
      <c r="MUE73" s="19"/>
      <c r="MUF73" s="19"/>
      <c r="MUG73" s="19"/>
      <c r="MUH73" s="19"/>
      <c r="MUI73" s="19"/>
      <c r="MUJ73" s="19"/>
      <c r="MUK73" s="19"/>
      <c r="MUL73" s="19"/>
      <c r="MUM73" s="19"/>
      <c r="MUN73" s="19"/>
      <c r="MUO73" s="19"/>
      <c r="MUP73" s="19"/>
      <c r="MUQ73" s="19"/>
      <c r="MUR73" s="19"/>
      <c r="MUS73" s="19"/>
      <c r="MUT73" s="19"/>
      <c r="MUU73" s="19"/>
      <c r="MUV73" s="19"/>
      <c r="MUW73" s="19"/>
      <c r="MUX73" s="19"/>
      <c r="MUY73" s="19"/>
      <c r="MUZ73" s="19"/>
      <c r="MVA73" s="19"/>
      <c r="MVB73" s="19"/>
      <c r="MVC73" s="19"/>
      <c r="MVD73" s="19"/>
      <c r="MVE73" s="19"/>
      <c r="MVF73" s="19"/>
      <c r="MVG73" s="19"/>
      <c r="MVH73" s="19"/>
      <c r="MVI73" s="19"/>
      <c r="MVJ73" s="19"/>
      <c r="MVK73" s="19"/>
      <c r="MVL73" s="19"/>
      <c r="MVM73" s="19"/>
      <c r="MVN73" s="19"/>
      <c r="MVO73" s="19"/>
      <c r="MVP73" s="19"/>
      <c r="MVQ73" s="19"/>
      <c r="MVR73" s="19"/>
      <c r="MVS73" s="19"/>
      <c r="MVT73" s="19"/>
      <c r="MVU73" s="19"/>
      <c r="MVV73" s="19"/>
      <c r="MVW73" s="19"/>
      <c r="MVX73" s="19"/>
      <c r="MVY73" s="19"/>
      <c r="MVZ73" s="19"/>
      <c r="MWA73" s="19"/>
      <c r="MWB73" s="19"/>
      <c r="MWC73" s="19"/>
      <c r="MWD73" s="19"/>
      <c r="MWE73" s="19"/>
      <c r="MWF73" s="19"/>
      <c r="MWG73" s="19"/>
      <c r="MWH73" s="19"/>
      <c r="MWI73" s="19"/>
      <c r="MWJ73" s="19"/>
      <c r="MWK73" s="19"/>
      <c r="MWL73" s="19"/>
      <c r="MWM73" s="19"/>
      <c r="MWN73" s="19"/>
      <c r="MWO73" s="19"/>
      <c r="MWP73" s="19"/>
      <c r="MWQ73" s="19"/>
      <c r="MWR73" s="19"/>
      <c r="MWS73" s="19"/>
      <c r="MWT73" s="19"/>
      <c r="MWU73" s="19"/>
      <c r="MWV73" s="19"/>
      <c r="MWW73" s="19"/>
      <c r="MWX73" s="19"/>
      <c r="MWY73" s="19"/>
      <c r="MWZ73" s="19"/>
      <c r="MXA73" s="19"/>
      <c r="MXB73" s="19"/>
      <c r="MXC73" s="19"/>
      <c r="MXD73" s="19"/>
      <c r="MXE73" s="19"/>
      <c r="MXF73" s="19"/>
      <c r="MXG73" s="19"/>
      <c r="MXH73" s="19"/>
      <c r="MXI73" s="19"/>
      <c r="MXJ73" s="19"/>
      <c r="MXK73" s="19"/>
      <c r="MXL73" s="19"/>
      <c r="MXM73" s="19"/>
      <c r="MXN73" s="19"/>
      <c r="MXO73" s="19"/>
      <c r="MXP73" s="19"/>
      <c r="MXQ73" s="19"/>
      <c r="MXR73" s="19"/>
      <c r="MXS73" s="19"/>
      <c r="MXT73" s="19"/>
      <c r="MXU73" s="19"/>
      <c r="MXV73" s="19"/>
      <c r="MXW73" s="19"/>
      <c r="MXX73" s="19"/>
      <c r="MXY73" s="19"/>
      <c r="MXZ73" s="19"/>
      <c r="MYA73" s="19"/>
      <c r="MYB73" s="19"/>
      <c r="MYC73" s="19"/>
      <c r="MYD73" s="19"/>
      <c r="MYE73" s="19"/>
      <c r="MYF73" s="19"/>
      <c r="MYG73" s="19"/>
      <c r="MYH73" s="19"/>
      <c r="MYI73" s="19"/>
      <c r="MYJ73" s="19"/>
      <c r="MYK73" s="19"/>
      <c r="MYL73" s="19"/>
      <c r="MYM73" s="19"/>
      <c r="MYN73" s="19"/>
      <c r="MYO73" s="19"/>
      <c r="MYP73" s="19"/>
      <c r="MYQ73" s="19"/>
      <c r="MYR73" s="19"/>
      <c r="MYS73" s="19"/>
      <c r="MYT73" s="19"/>
      <c r="MYU73" s="19"/>
      <c r="MYV73" s="19"/>
      <c r="MYW73" s="19"/>
      <c r="MYX73" s="19"/>
      <c r="MYY73" s="19"/>
      <c r="MYZ73" s="19"/>
      <c r="MZA73" s="19"/>
      <c r="MZB73" s="19"/>
      <c r="MZC73" s="19"/>
      <c r="MZD73" s="19"/>
      <c r="MZE73" s="19"/>
      <c r="MZF73" s="19"/>
      <c r="MZG73" s="19"/>
      <c r="MZH73" s="19"/>
      <c r="MZI73" s="19"/>
      <c r="MZJ73" s="19"/>
      <c r="MZK73" s="19"/>
      <c r="MZL73" s="19"/>
      <c r="MZM73" s="19"/>
      <c r="MZN73" s="19"/>
      <c r="MZO73" s="19"/>
      <c r="MZP73" s="19"/>
      <c r="MZQ73" s="19"/>
      <c r="MZR73" s="19"/>
      <c r="MZS73" s="19"/>
      <c r="MZT73" s="19"/>
      <c r="MZU73" s="19"/>
      <c r="MZV73" s="19"/>
      <c r="MZW73" s="19"/>
      <c r="MZX73" s="19"/>
      <c r="MZY73" s="19"/>
      <c r="MZZ73" s="19"/>
      <c r="NAA73" s="19"/>
      <c r="NAB73" s="19"/>
      <c r="NAC73" s="19"/>
      <c r="NAD73" s="19"/>
      <c r="NAE73" s="19"/>
      <c r="NAF73" s="19"/>
      <c r="NAG73" s="19"/>
      <c r="NAH73" s="19"/>
      <c r="NAI73" s="19"/>
      <c r="NAJ73" s="19"/>
      <c r="NAK73" s="19"/>
      <c r="NAL73" s="19"/>
      <c r="NAM73" s="19"/>
      <c r="NAN73" s="19"/>
      <c r="NAO73" s="19"/>
      <c r="NAP73" s="19"/>
      <c r="NAQ73" s="19"/>
      <c r="NAR73" s="19"/>
      <c r="NAS73" s="19"/>
      <c r="NAT73" s="19"/>
      <c r="NAU73" s="19"/>
      <c r="NAV73" s="19"/>
      <c r="NAW73" s="19"/>
      <c r="NAX73" s="19"/>
      <c r="NAY73" s="19"/>
      <c r="NAZ73" s="19"/>
      <c r="NBA73" s="19"/>
      <c r="NBB73" s="19"/>
      <c r="NBC73" s="19"/>
      <c r="NBD73" s="19"/>
      <c r="NBE73" s="19"/>
      <c r="NBF73" s="19"/>
      <c r="NBG73" s="19"/>
      <c r="NBH73" s="19"/>
      <c r="NBI73" s="19"/>
      <c r="NBJ73" s="19"/>
      <c r="NBK73" s="19"/>
      <c r="NBL73" s="19"/>
      <c r="NBM73" s="19"/>
      <c r="NBN73" s="19"/>
      <c r="NBO73" s="19"/>
      <c r="NBP73" s="19"/>
      <c r="NBQ73" s="19"/>
      <c r="NBR73" s="19"/>
      <c r="NBS73" s="19"/>
      <c r="NBT73" s="19"/>
      <c r="NBU73" s="19"/>
      <c r="NBV73" s="19"/>
      <c r="NBW73" s="19"/>
      <c r="NBX73" s="19"/>
      <c r="NBY73" s="19"/>
      <c r="NBZ73" s="19"/>
      <c r="NCA73" s="19"/>
      <c r="NCB73" s="19"/>
      <c r="NCC73" s="19"/>
      <c r="NCD73" s="19"/>
      <c r="NCE73" s="19"/>
      <c r="NCF73" s="19"/>
      <c r="NCG73" s="19"/>
      <c r="NCH73" s="19"/>
      <c r="NCI73" s="19"/>
      <c r="NCJ73" s="19"/>
      <c r="NCK73" s="19"/>
      <c r="NCL73" s="19"/>
      <c r="NCM73" s="19"/>
      <c r="NCN73" s="19"/>
      <c r="NCO73" s="19"/>
      <c r="NCP73" s="19"/>
      <c r="NCQ73" s="19"/>
      <c r="NCR73" s="19"/>
      <c r="NCS73" s="19"/>
      <c r="NCT73" s="19"/>
      <c r="NCU73" s="19"/>
      <c r="NCV73" s="19"/>
      <c r="NCW73" s="19"/>
      <c r="NCX73" s="19"/>
      <c r="NCY73" s="19"/>
      <c r="NCZ73" s="19"/>
      <c r="NDA73" s="19"/>
      <c r="NDB73" s="19"/>
      <c r="NDC73" s="19"/>
      <c r="NDD73" s="19"/>
      <c r="NDE73" s="19"/>
      <c r="NDF73" s="19"/>
      <c r="NDG73" s="19"/>
      <c r="NDH73" s="19"/>
      <c r="NDI73" s="19"/>
      <c r="NDJ73" s="19"/>
      <c r="NDK73" s="19"/>
      <c r="NDL73" s="19"/>
      <c r="NDM73" s="19"/>
      <c r="NDN73" s="19"/>
      <c r="NDO73" s="19"/>
      <c r="NDP73" s="19"/>
      <c r="NDQ73" s="19"/>
      <c r="NDR73" s="19"/>
      <c r="NDS73" s="19"/>
      <c r="NDT73" s="19"/>
      <c r="NDU73" s="19"/>
      <c r="NDV73" s="19"/>
      <c r="NDW73" s="19"/>
      <c r="NDX73" s="19"/>
      <c r="NDY73" s="19"/>
      <c r="NDZ73" s="19"/>
      <c r="NEA73" s="19"/>
      <c r="NEB73" s="19"/>
      <c r="NEC73" s="19"/>
      <c r="NED73" s="19"/>
      <c r="NEE73" s="19"/>
      <c r="NEF73" s="19"/>
      <c r="NEG73" s="19"/>
      <c r="NEH73" s="19"/>
      <c r="NEI73" s="19"/>
      <c r="NEJ73" s="19"/>
      <c r="NEK73" s="19"/>
      <c r="NEL73" s="19"/>
      <c r="NEM73" s="19"/>
      <c r="NEN73" s="19"/>
      <c r="NEO73" s="19"/>
      <c r="NEP73" s="19"/>
      <c r="NEQ73" s="19"/>
      <c r="NER73" s="19"/>
      <c r="NES73" s="19"/>
      <c r="NET73" s="19"/>
      <c r="NEU73" s="19"/>
      <c r="NEV73" s="19"/>
      <c r="NEW73" s="19"/>
      <c r="NEX73" s="19"/>
      <c r="NEY73" s="19"/>
      <c r="NEZ73" s="19"/>
      <c r="NFA73" s="19"/>
      <c r="NFB73" s="19"/>
      <c r="NFC73" s="19"/>
      <c r="NFD73" s="19"/>
      <c r="NFE73" s="19"/>
      <c r="NFF73" s="19"/>
      <c r="NFG73" s="19"/>
      <c r="NFH73" s="19"/>
      <c r="NFI73" s="19"/>
      <c r="NFJ73" s="19"/>
      <c r="NFK73" s="19"/>
      <c r="NFL73" s="19"/>
      <c r="NFM73" s="19"/>
      <c r="NFN73" s="19"/>
      <c r="NFO73" s="19"/>
      <c r="NFP73" s="19"/>
      <c r="NFQ73" s="19"/>
      <c r="NFR73" s="19"/>
      <c r="NFS73" s="19"/>
      <c r="NFT73" s="19"/>
      <c r="NFU73" s="19"/>
      <c r="NFV73" s="19"/>
      <c r="NFW73" s="19"/>
      <c r="NFX73" s="19"/>
      <c r="NFY73" s="19"/>
      <c r="NFZ73" s="19"/>
      <c r="NGA73" s="19"/>
      <c r="NGB73" s="19"/>
      <c r="NGC73" s="19"/>
      <c r="NGD73" s="19"/>
      <c r="NGE73" s="19"/>
      <c r="NGF73" s="19"/>
      <c r="NGG73" s="19"/>
      <c r="NGH73" s="19"/>
      <c r="NGI73" s="19"/>
      <c r="NGJ73" s="19"/>
      <c r="NGK73" s="19"/>
      <c r="NGL73" s="19"/>
      <c r="NGM73" s="19"/>
      <c r="NGN73" s="19"/>
      <c r="NGO73" s="19"/>
      <c r="NGP73" s="19"/>
      <c r="NGQ73" s="19"/>
      <c r="NGR73" s="19"/>
      <c r="NGS73" s="19"/>
      <c r="NGT73" s="19"/>
      <c r="NGU73" s="19"/>
      <c r="NGV73" s="19"/>
      <c r="NGW73" s="19"/>
      <c r="NGX73" s="19"/>
      <c r="NGY73" s="19"/>
      <c r="NGZ73" s="19"/>
      <c r="NHA73" s="19"/>
      <c r="NHB73" s="19"/>
      <c r="NHC73" s="19"/>
      <c r="NHD73" s="19"/>
      <c r="NHE73" s="19"/>
      <c r="NHF73" s="19"/>
      <c r="NHG73" s="19"/>
      <c r="NHH73" s="19"/>
      <c r="NHI73" s="19"/>
      <c r="NHJ73" s="19"/>
      <c r="NHK73" s="19"/>
      <c r="NHL73" s="19"/>
      <c r="NHM73" s="19"/>
      <c r="NHN73" s="19"/>
      <c r="NHO73" s="19"/>
      <c r="NHP73" s="19"/>
      <c r="NHQ73" s="19"/>
      <c r="NHR73" s="19"/>
      <c r="NHS73" s="19"/>
      <c r="NHT73" s="19"/>
      <c r="NHU73" s="19"/>
      <c r="NHV73" s="19"/>
      <c r="NHW73" s="19"/>
      <c r="NHX73" s="19"/>
      <c r="NHY73" s="19"/>
      <c r="NHZ73" s="19"/>
      <c r="NIA73" s="19"/>
      <c r="NIB73" s="19"/>
      <c r="NIC73" s="19"/>
      <c r="NID73" s="19"/>
      <c r="NIE73" s="19"/>
      <c r="NIF73" s="19"/>
      <c r="NIG73" s="19"/>
      <c r="NIH73" s="19"/>
      <c r="NII73" s="19"/>
      <c r="NIJ73" s="19"/>
      <c r="NIK73" s="19"/>
      <c r="NIL73" s="19"/>
      <c r="NIM73" s="19"/>
      <c r="NIN73" s="19"/>
      <c r="NIO73" s="19"/>
      <c r="NIP73" s="19"/>
      <c r="NIQ73" s="19"/>
      <c r="NIR73" s="19"/>
      <c r="NIS73" s="19"/>
      <c r="NIT73" s="19"/>
      <c r="NIU73" s="19"/>
      <c r="NIV73" s="19"/>
      <c r="NIW73" s="19"/>
      <c r="NIX73" s="19"/>
      <c r="NIY73" s="19"/>
      <c r="NIZ73" s="19"/>
      <c r="NJA73" s="19"/>
      <c r="NJB73" s="19"/>
      <c r="NJC73" s="19"/>
      <c r="NJD73" s="19"/>
      <c r="NJE73" s="19"/>
      <c r="NJF73" s="19"/>
      <c r="NJG73" s="19"/>
      <c r="NJH73" s="19"/>
      <c r="NJI73" s="19"/>
      <c r="NJJ73" s="19"/>
      <c r="NJK73" s="19"/>
      <c r="NJL73" s="19"/>
      <c r="NJM73" s="19"/>
      <c r="NJN73" s="19"/>
      <c r="NJO73" s="19"/>
      <c r="NJP73" s="19"/>
      <c r="NJQ73" s="19"/>
      <c r="NJR73" s="19"/>
      <c r="NJS73" s="19"/>
      <c r="NJT73" s="19"/>
      <c r="NJU73" s="19"/>
      <c r="NJV73" s="19"/>
      <c r="NJW73" s="19"/>
      <c r="NJX73" s="19"/>
      <c r="NJY73" s="19"/>
      <c r="NJZ73" s="19"/>
      <c r="NKA73" s="19"/>
      <c r="NKB73" s="19"/>
      <c r="NKC73" s="19"/>
      <c r="NKD73" s="19"/>
      <c r="NKE73" s="19"/>
      <c r="NKF73" s="19"/>
      <c r="NKG73" s="19"/>
      <c r="NKH73" s="19"/>
      <c r="NKI73" s="19"/>
      <c r="NKJ73" s="19"/>
      <c r="NKK73" s="19"/>
      <c r="NKL73" s="19"/>
      <c r="NKM73" s="19"/>
      <c r="NKN73" s="19"/>
      <c r="NKO73" s="19"/>
      <c r="NKP73" s="19"/>
      <c r="NKQ73" s="19"/>
      <c r="NKR73" s="19"/>
      <c r="NKS73" s="19"/>
      <c r="NKT73" s="19"/>
      <c r="NKU73" s="19"/>
      <c r="NKV73" s="19"/>
      <c r="NKW73" s="19"/>
      <c r="NKX73" s="19"/>
      <c r="NKY73" s="19"/>
      <c r="NKZ73" s="19"/>
      <c r="NLA73" s="19"/>
      <c r="NLB73" s="19"/>
      <c r="NLC73" s="19"/>
      <c r="NLD73" s="19"/>
      <c r="NLE73" s="19"/>
      <c r="NLF73" s="19"/>
      <c r="NLG73" s="19"/>
      <c r="NLH73" s="19"/>
      <c r="NLI73" s="19"/>
      <c r="NLJ73" s="19"/>
      <c r="NLK73" s="19"/>
      <c r="NLL73" s="19"/>
      <c r="NLM73" s="19"/>
      <c r="NLN73" s="19"/>
      <c r="NLO73" s="19"/>
      <c r="NLP73" s="19"/>
      <c r="NLQ73" s="19"/>
      <c r="NLR73" s="19"/>
      <c r="NLS73" s="19"/>
      <c r="NLT73" s="19"/>
      <c r="NLU73" s="19"/>
      <c r="NLV73" s="19"/>
      <c r="NLW73" s="19"/>
      <c r="NLX73" s="19"/>
      <c r="NLY73" s="19"/>
      <c r="NLZ73" s="19"/>
      <c r="NMA73" s="19"/>
      <c r="NMB73" s="19"/>
      <c r="NMC73" s="19"/>
      <c r="NMD73" s="19"/>
      <c r="NME73" s="19"/>
      <c r="NMF73" s="19"/>
      <c r="NMG73" s="19"/>
      <c r="NMH73" s="19"/>
      <c r="NMI73" s="19"/>
      <c r="NMJ73" s="19"/>
      <c r="NMK73" s="19"/>
      <c r="NML73" s="19"/>
      <c r="NMM73" s="19"/>
      <c r="NMN73" s="19"/>
      <c r="NMO73" s="19"/>
      <c r="NMP73" s="19"/>
      <c r="NMQ73" s="19"/>
      <c r="NMR73" s="19"/>
      <c r="NMS73" s="19"/>
      <c r="NMT73" s="19"/>
      <c r="NMU73" s="19"/>
      <c r="NMV73" s="19"/>
      <c r="NMW73" s="19"/>
      <c r="NMX73" s="19"/>
      <c r="NMY73" s="19"/>
      <c r="NMZ73" s="19"/>
      <c r="NNA73" s="19"/>
      <c r="NNB73" s="19"/>
      <c r="NNC73" s="19"/>
      <c r="NND73" s="19"/>
      <c r="NNE73" s="19"/>
      <c r="NNF73" s="19"/>
      <c r="NNG73" s="19"/>
      <c r="NNH73" s="19"/>
      <c r="NNI73" s="19"/>
      <c r="NNJ73" s="19"/>
      <c r="NNK73" s="19"/>
      <c r="NNL73" s="19"/>
      <c r="NNM73" s="19"/>
      <c r="NNN73" s="19"/>
      <c r="NNO73" s="19"/>
      <c r="NNP73" s="19"/>
      <c r="NNQ73" s="19"/>
      <c r="NNR73" s="19"/>
      <c r="NNS73" s="19"/>
      <c r="NNT73" s="19"/>
      <c r="NNU73" s="19"/>
      <c r="NNV73" s="19"/>
      <c r="NNW73" s="19"/>
      <c r="NNX73" s="19"/>
      <c r="NNY73" s="19"/>
      <c r="NNZ73" s="19"/>
      <c r="NOA73" s="19"/>
      <c r="NOB73" s="19"/>
      <c r="NOC73" s="19"/>
      <c r="NOD73" s="19"/>
      <c r="NOE73" s="19"/>
      <c r="NOF73" s="19"/>
      <c r="NOG73" s="19"/>
      <c r="NOH73" s="19"/>
      <c r="NOI73" s="19"/>
      <c r="NOJ73" s="19"/>
      <c r="NOK73" s="19"/>
      <c r="NOL73" s="19"/>
      <c r="NOM73" s="19"/>
      <c r="NON73" s="19"/>
      <c r="NOO73" s="19"/>
      <c r="NOP73" s="19"/>
      <c r="NOQ73" s="19"/>
      <c r="NOR73" s="19"/>
      <c r="NOS73" s="19"/>
      <c r="NOT73" s="19"/>
      <c r="NOU73" s="19"/>
      <c r="NOV73" s="19"/>
      <c r="NOW73" s="19"/>
      <c r="NOX73" s="19"/>
      <c r="NOY73" s="19"/>
      <c r="NOZ73" s="19"/>
      <c r="NPA73" s="19"/>
      <c r="NPB73" s="19"/>
      <c r="NPC73" s="19"/>
      <c r="NPD73" s="19"/>
      <c r="NPE73" s="19"/>
      <c r="NPF73" s="19"/>
      <c r="NPG73" s="19"/>
      <c r="NPH73" s="19"/>
      <c r="NPI73" s="19"/>
      <c r="NPJ73" s="19"/>
      <c r="NPK73" s="19"/>
      <c r="NPL73" s="19"/>
      <c r="NPM73" s="19"/>
      <c r="NPN73" s="19"/>
      <c r="NPO73" s="19"/>
      <c r="NPP73" s="19"/>
      <c r="NPQ73" s="19"/>
      <c r="NPR73" s="19"/>
      <c r="NPS73" s="19"/>
      <c r="NPT73" s="19"/>
      <c r="NPU73" s="19"/>
      <c r="NPV73" s="19"/>
      <c r="NPW73" s="19"/>
      <c r="NPX73" s="19"/>
      <c r="NPY73" s="19"/>
      <c r="NPZ73" s="19"/>
      <c r="NQA73" s="19"/>
      <c r="NQB73" s="19"/>
      <c r="NQC73" s="19"/>
      <c r="NQD73" s="19"/>
      <c r="NQE73" s="19"/>
      <c r="NQF73" s="19"/>
      <c r="NQG73" s="19"/>
      <c r="NQH73" s="19"/>
      <c r="NQI73" s="19"/>
      <c r="NQJ73" s="19"/>
      <c r="NQK73" s="19"/>
      <c r="NQL73" s="19"/>
      <c r="NQM73" s="19"/>
      <c r="NQN73" s="19"/>
      <c r="NQO73" s="19"/>
      <c r="NQP73" s="19"/>
      <c r="NQQ73" s="19"/>
      <c r="NQR73" s="19"/>
      <c r="NQS73" s="19"/>
      <c r="NQT73" s="19"/>
      <c r="NQU73" s="19"/>
      <c r="NQV73" s="19"/>
      <c r="NQW73" s="19"/>
      <c r="NQX73" s="19"/>
      <c r="NQY73" s="19"/>
      <c r="NQZ73" s="19"/>
      <c r="NRA73" s="19"/>
      <c r="NRB73" s="19"/>
      <c r="NRC73" s="19"/>
      <c r="NRD73" s="19"/>
      <c r="NRE73" s="19"/>
      <c r="NRF73" s="19"/>
      <c r="NRG73" s="19"/>
      <c r="NRH73" s="19"/>
      <c r="NRI73" s="19"/>
      <c r="NRJ73" s="19"/>
      <c r="NRK73" s="19"/>
      <c r="NRL73" s="19"/>
      <c r="NRM73" s="19"/>
      <c r="NRN73" s="19"/>
      <c r="NRO73" s="19"/>
      <c r="NRP73" s="19"/>
      <c r="NRQ73" s="19"/>
      <c r="NRR73" s="19"/>
      <c r="NRS73" s="19"/>
      <c r="NRT73" s="19"/>
      <c r="NRU73" s="19"/>
      <c r="NRV73" s="19"/>
      <c r="NRW73" s="19"/>
      <c r="NRX73" s="19"/>
      <c r="NRY73" s="19"/>
      <c r="NRZ73" s="19"/>
      <c r="NSA73" s="19"/>
      <c r="NSB73" s="19"/>
      <c r="NSC73" s="19"/>
      <c r="NSD73" s="19"/>
      <c r="NSE73" s="19"/>
      <c r="NSF73" s="19"/>
      <c r="NSG73" s="19"/>
      <c r="NSH73" s="19"/>
      <c r="NSI73" s="19"/>
      <c r="NSJ73" s="19"/>
      <c r="NSK73" s="19"/>
      <c r="NSL73" s="19"/>
      <c r="NSM73" s="19"/>
      <c r="NSN73" s="19"/>
      <c r="NSO73" s="19"/>
      <c r="NSP73" s="19"/>
      <c r="NSQ73" s="19"/>
      <c r="NSR73" s="19"/>
      <c r="NSS73" s="19"/>
      <c r="NST73" s="19"/>
      <c r="NSU73" s="19"/>
      <c r="NSV73" s="19"/>
      <c r="NSW73" s="19"/>
      <c r="NSX73" s="19"/>
      <c r="NSY73" s="19"/>
      <c r="NSZ73" s="19"/>
      <c r="NTA73" s="19"/>
      <c r="NTB73" s="19"/>
      <c r="NTC73" s="19"/>
      <c r="NTD73" s="19"/>
      <c r="NTE73" s="19"/>
      <c r="NTF73" s="19"/>
      <c r="NTG73" s="19"/>
      <c r="NTH73" s="19"/>
      <c r="NTI73" s="19"/>
      <c r="NTJ73" s="19"/>
      <c r="NTK73" s="19"/>
      <c r="NTL73" s="19"/>
      <c r="NTM73" s="19"/>
      <c r="NTN73" s="19"/>
      <c r="NTO73" s="19"/>
      <c r="NTP73" s="19"/>
      <c r="NTQ73" s="19"/>
      <c r="NTR73" s="19"/>
      <c r="NTS73" s="19"/>
      <c r="NTT73" s="19"/>
      <c r="NTU73" s="19"/>
      <c r="NTV73" s="19"/>
      <c r="NTW73" s="19"/>
      <c r="NTX73" s="19"/>
      <c r="NTY73" s="19"/>
      <c r="NTZ73" s="19"/>
      <c r="NUA73" s="19"/>
      <c r="NUB73" s="19"/>
      <c r="NUC73" s="19"/>
      <c r="NUD73" s="19"/>
      <c r="NUE73" s="19"/>
      <c r="NUF73" s="19"/>
      <c r="NUG73" s="19"/>
      <c r="NUH73" s="19"/>
      <c r="NUI73" s="19"/>
      <c r="NUJ73" s="19"/>
      <c r="NUK73" s="19"/>
      <c r="NUL73" s="19"/>
      <c r="NUM73" s="19"/>
      <c r="NUN73" s="19"/>
      <c r="NUO73" s="19"/>
      <c r="NUP73" s="19"/>
      <c r="NUQ73" s="19"/>
      <c r="NUR73" s="19"/>
      <c r="NUS73" s="19"/>
      <c r="NUT73" s="19"/>
      <c r="NUU73" s="19"/>
      <c r="NUV73" s="19"/>
      <c r="NUW73" s="19"/>
      <c r="NUX73" s="19"/>
      <c r="NUY73" s="19"/>
      <c r="NUZ73" s="19"/>
      <c r="NVA73" s="19"/>
      <c r="NVB73" s="19"/>
      <c r="NVC73" s="19"/>
      <c r="NVD73" s="19"/>
      <c r="NVE73" s="19"/>
      <c r="NVF73" s="19"/>
      <c r="NVG73" s="19"/>
      <c r="NVH73" s="19"/>
      <c r="NVI73" s="19"/>
      <c r="NVJ73" s="19"/>
      <c r="NVK73" s="19"/>
      <c r="NVL73" s="19"/>
      <c r="NVM73" s="19"/>
      <c r="NVN73" s="19"/>
      <c r="NVO73" s="19"/>
      <c r="NVP73" s="19"/>
      <c r="NVQ73" s="19"/>
      <c r="NVR73" s="19"/>
      <c r="NVS73" s="19"/>
      <c r="NVT73" s="19"/>
      <c r="NVU73" s="19"/>
      <c r="NVV73" s="19"/>
      <c r="NVW73" s="19"/>
      <c r="NVX73" s="19"/>
      <c r="NVY73" s="19"/>
      <c r="NVZ73" s="19"/>
      <c r="NWA73" s="19"/>
      <c r="NWB73" s="19"/>
      <c r="NWC73" s="19"/>
      <c r="NWD73" s="19"/>
      <c r="NWE73" s="19"/>
      <c r="NWF73" s="19"/>
      <c r="NWG73" s="19"/>
      <c r="NWH73" s="19"/>
      <c r="NWI73" s="19"/>
      <c r="NWJ73" s="19"/>
      <c r="NWK73" s="19"/>
      <c r="NWL73" s="19"/>
      <c r="NWM73" s="19"/>
      <c r="NWN73" s="19"/>
      <c r="NWO73" s="19"/>
      <c r="NWP73" s="19"/>
      <c r="NWQ73" s="19"/>
      <c r="NWR73" s="19"/>
      <c r="NWS73" s="19"/>
      <c r="NWT73" s="19"/>
      <c r="NWU73" s="19"/>
      <c r="NWV73" s="19"/>
      <c r="NWW73" s="19"/>
      <c r="NWX73" s="19"/>
      <c r="NWY73" s="19"/>
      <c r="NWZ73" s="19"/>
      <c r="NXA73" s="19"/>
      <c r="NXB73" s="19"/>
      <c r="NXC73" s="19"/>
      <c r="NXD73" s="19"/>
      <c r="NXE73" s="19"/>
      <c r="NXF73" s="19"/>
      <c r="NXG73" s="19"/>
      <c r="NXH73" s="19"/>
      <c r="NXI73" s="19"/>
      <c r="NXJ73" s="19"/>
      <c r="NXK73" s="19"/>
      <c r="NXL73" s="19"/>
      <c r="NXM73" s="19"/>
      <c r="NXN73" s="19"/>
      <c r="NXO73" s="19"/>
      <c r="NXP73" s="19"/>
      <c r="NXQ73" s="19"/>
      <c r="NXR73" s="19"/>
      <c r="NXS73" s="19"/>
      <c r="NXT73" s="19"/>
      <c r="NXU73" s="19"/>
      <c r="NXV73" s="19"/>
      <c r="NXW73" s="19"/>
      <c r="NXX73" s="19"/>
      <c r="NXY73" s="19"/>
      <c r="NXZ73" s="19"/>
      <c r="NYA73" s="19"/>
      <c r="NYB73" s="19"/>
      <c r="NYC73" s="19"/>
      <c r="NYD73" s="19"/>
      <c r="NYE73" s="19"/>
      <c r="NYF73" s="19"/>
      <c r="NYG73" s="19"/>
      <c r="NYH73" s="19"/>
      <c r="NYI73" s="19"/>
      <c r="NYJ73" s="19"/>
      <c r="NYK73" s="19"/>
      <c r="NYL73" s="19"/>
      <c r="NYM73" s="19"/>
      <c r="NYN73" s="19"/>
      <c r="NYO73" s="19"/>
      <c r="NYP73" s="19"/>
      <c r="NYQ73" s="19"/>
      <c r="NYR73" s="19"/>
      <c r="NYS73" s="19"/>
      <c r="NYT73" s="19"/>
      <c r="NYU73" s="19"/>
      <c r="NYV73" s="19"/>
      <c r="NYW73" s="19"/>
      <c r="NYX73" s="19"/>
      <c r="NYY73" s="19"/>
      <c r="NYZ73" s="19"/>
      <c r="NZA73" s="19"/>
      <c r="NZB73" s="19"/>
      <c r="NZC73" s="19"/>
      <c r="NZD73" s="19"/>
      <c r="NZE73" s="19"/>
      <c r="NZF73" s="19"/>
      <c r="NZG73" s="19"/>
      <c r="NZH73" s="19"/>
      <c r="NZI73" s="19"/>
      <c r="NZJ73" s="19"/>
      <c r="NZK73" s="19"/>
      <c r="NZL73" s="19"/>
      <c r="NZM73" s="19"/>
      <c r="NZN73" s="19"/>
      <c r="NZO73" s="19"/>
      <c r="NZP73" s="19"/>
      <c r="NZQ73" s="19"/>
      <c r="NZR73" s="19"/>
      <c r="NZS73" s="19"/>
      <c r="NZT73" s="19"/>
      <c r="NZU73" s="19"/>
      <c r="NZV73" s="19"/>
      <c r="NZW73" s="19"/>
      <c r="NZX73" s="19"/>
      <c r="NZY73" s="19"/>
      <c r="NZZ73" s="19"/>
      <c r="OAA73" s="19"/>
      <c r="OAB73" s="19"/>
      <c r="OAC73" s="19"/>
      <c r="OAD73" s="19"/>
      <c r="OAE73" s="19"/>
      <c r="OAF73" s="19"/>
      <c r="OAG73" s="19"/>
      <c r="OAH73" s="19"/>
      <c r="OAI73" s="19"/>
      <c r="OAJ73" s="19"/>
      <c r="OAK73" s="19"/>
      <c r="OAL73" s="19"/>
      <c r="OAM73" s="19"/>
      <c r="OAN73" s="19"/>
      <c r="OAO73" s="19"/>
      <c r="OAP73" s="19"/>
      <c r="OAQ73" s="19"/>
      <c r="OAR73" s="19"/>
      <c r="OAS73" s="19"/>
      <c r="OAT73" s="19"/>
      <c r="OAU73" s="19"/>
      <c r="OAV73" s="19"/>
      <c r="OAW73" s="19"/>
      <c r="OAX73" s="19"/>
      <c r="OAY73" s="19"/>
      <c r="OAZ73" s="19"/>
      <c r="OBA73" s="19"/>
      <c r="OBB73" s="19"/>
      <c r="OBC73" s="19"/>
      <c r="OBD73" s="19"/>
      <c r="OBE73" s="19"/>
      <c r="OBF73" s="19"/>
      <c r="OBG73" s="19"/>
      <c r="OBH73" s="19"/>
      <c r="OBI73" s="19"/>
      <c r="OBJ73" s="19"/>
      <c r="OBK73" s="19"/>
      <c r="OBL73" s="19"/>
      <c r="OBM73" s="19"/>
      <c r="OBN73" s="19"/>
      <c r="OBO73" s="19"/>
      <c r="OBP73" s="19"/>
      <c r="OBQ73" s="19"/>
      <c r="OBR73" s="19"/>
      <c r="OBS73" s="19"/>
      <c r="OBT73" s="19"/>
      <c r="OBU73" s="19"/>
      <c r="OBV73" s="19"/>
      <c r="OBW73" s="19"/>
      <c r="OBX73" s="19"/>
      <c r="OBY73" s="19"/>
      <c r="OBZ73" s="19"/>
      <c r="OCA73" s="19"/>
      <c r="OCB73" s="19"/>
      <c r="OCC73" s="19"/>
      <c r="OCD73" s="19"/>
      <c r="OCE73" s="19"/>
      <c r="OCF73" s="19"/>
      <c r="OCG73" s="19"/>
      <c r="OCH73" s="19"/>
      <c r="OCI73" s="19"/>
      <c r="OCJ73" s="19"/>
      <c r="OCK73" s="19"/>
      <c r="OCL73" s="19"/>
      <c r="OCM73" s="19"/>
      <c r="OCN73" s="19"/>
      <c r="OCO73" s="19"/>
      <c r="OCP73" s="19"/>
      <c r="OCQ73" s="19"/>
      <c r="OCR73" s="19"/>
      <c r="OCS73" s="19"/>
      <c r="OCT73" s="19"/>
      <c r="OCU73" s="19"/>
      <c r="OCV73" s="19"/>
      <c r="OCW73" s="19"/>
      <c r="OCX73" s="19"/>
      <c r="OCY73" s="19"/>
      <c r="OCZ73" s="19"/>
      <c r="ODA73" s="19"/>
      <c r="ODB73" s="19"/>
      <c r="ODC73" s="19"/>
      <c r="ODD73" s="19"/>
      <c r="ODE73" s="19"/>
      <c r="ODF73" s="19"/>
      <c r="ODG73" s="19"/>
      <c r="ODH73" s="19"/>
      <c r="ODI73" s="19"/>
      <c r="ODJ73" s="19"/>
      <c r="ODK73" s="19"/>
      <c r="ODL73" s="19"/>
      <c r="ODM73" s="19"/>
      <c r="ODN73" s="19"/>
      <c r="ODO73" s="19"/>
      <c r="ODP73" s="19"/>
      <c r="ODQ73" s="19"/>
      <c r="ODR73" s="19"/>
      <c r="ODS73" s="19"/>
      <c r="ODT73" s="19"/>
      <c r="ODU73" s="19"/>
      <c r="ODV73" s="19"/>
      <c r="ODW73" s="19"/>
      <c r="ODX73" s="19"/>
      <c r="ODY73" s="19"/>
      <c r="ODZ73" s="19"/>
      <c r="OEA73" s="19"/>
      <c r="OEB73" s="19"/>
      <c r="OEC73" s="19"/>
      <c r="OED73" s="19"/>
      <c r="OEE73" s="19"/>
      <c r="OEF73" s="19"/>
      <c r="OEG73" s="19"/>
      <c r="OEH73" s="19"/>
      <c r="OEI73" s="19"/>
      <c r="OEJ73" s="19"/>
      <c r="OEK73" s="19"/>
      <c r="OEL73" s="19"/>
      <c r="OEM73" s="19"/>
      <c r="OEN73" s="19"/>
      <c r="OEO73" s="19"/>
      <c r="OEP73" s="19"/>
      <c r="OEQ73" s="19"/>
      <c r="OER73" s="19"/>
      <c r="OES73" s="19"/>
      <c r="OET73" s="19"/>
      <c r="OEU73" s="19"/>
      <c r="OEV73" s="19"/>
      <c r="OEW73" s="19"/>
      <c r="OEX73" s="19"/>
      <c r="OEY73" s="19"/>
      <c r="OEZ73" s="19"/>
      <c r="OFA73" s="19"/>
      <c r="OFB73" s="19"/>
      <c r="OFC73" s="19"/>
      <c r="OFD73" s="19"/>
      <c r="OFE73" s="19"/>
      <c r="OFF73" s="19"/>
      <c r="OFG73" s="19"/>
      <c r="OFH73" s="19"/>
      <c r="OFI73" s="19"/>
      <c r="OFJ73" s="19"/>
      <c r="OFK73" s="19"/>
      <c r="OFL73" s="19"/>
      <c r="OFM73" s="19"/>
      <c r="OFN73" s="19"/>
      <c r="OFO73" s="19"/>
      <c r="OFP73" s="19"/>
      <c r="OFQ73" s="19"/>
      <c r="OFR73" s="19"/>
      <c r="OFS73" s="19"/>
      <c r="OFT73" s="19"/>
      <c r="OFU73" s="19"/>
      <c r="OFV73" s="19"/>
      <c r="OFW73" s="19"/>
      <c r="OFX73" s="19"/>
      <c r="OFY73" s="19"/>
      <c r="OFZ73" s="19"/>
      <c r="OGA73" s="19"/>
      <c r="OGB73" s="19"/>
      <c r="OGC73" s="19"/>
      <c r="OGD73" s="19"/>
      <c r="OGE73" s="19"/>
      <c r="OGF73" s="19"/>
      <c r="OGG73" s="19"/>
      <c r="OGH73" s="19"/>
      <c r="OGI73" s="19"/>
      <c r="OGJ73" s="19"/>
      <c r="OGK73" s="19"/>
      <c r="OGL73" s="19"/>
      <c r="OGM73" s="19"/>
      <c r="OGN73" s="19"/>
      <c r="OGO73" s="19"/>
      <c r="OGP73" s="19"/>
      <c r="OGQ73" s="19"/>
      <c r="OGR73" s="19"/>
      <c r="OGS73" s="19"/>
      <c r="OGT73" s="19"/>
      <c r="OGU73" s="19"/>
      <c r="OGV73" s="19"/>
      <c r="OGW73" s="19"/>
      <c r="OGX73" s="19"/>
      <c r="OGY73" s="19"/>
      <c r="OGZ73" s="19"/>
      <c r="OHA73" s="19"/>
      <c r="OHB73" s="19"/>
      <c r="OHC73" s="19"/>
      <c r="OHD73" s="19"/>
      <c r="OHE73" s="19"/>
      <c r="OHF73" s="19"/>
      <c r="OHG73" s="19"/>
      <c r="OHH73" s="19"/>
      <c r="OHI73" s="19"/>
      <c r="OHJ73" s="19"/>
      <c r="OHK73" s="19"/>
      <c r="OHL73" s="19"/>
      <c r="OHM73" s="19"/>
      <c r="OHN73" s="19"/>
      <c r="OHO73" s="19"/>
      <c r="OHP73" s="19"/>
      <c r="OHQ73" s="19"/>
      <c r="OHR73" s="19"/>
      <c r="OHS73" s="19"/>
      <c r="OHT73" s="19"/>
      <c r="OHU73" s="19"/>
      <c r="OHV73" s="19"/>
      <c r="OHW73" s="19"/>
      <c r="OHX73" s="19"/>
      <c r="OHY73" s="19"/>
      <c r="OHZ73" s="19"/>
      <c r="OIA73" s="19"/>
      <c r="OIB73" s="19"/>
      <c r="OIC73" s="19"/>
      <c r="OID73" s="19"/>
      <c r="OIE73" s="19"/>
      <c r="OIF73" s="19"/>
      <c r="OIG73" s="19"/>
      <c r="OIH73" s="19"/>
      <c r="OII73" s="19"/>
      <c r="OIJ73" s="19"/>
      <c r="OIK73" s="19"/>
      <c r="OIL73" s="19"/>
      <c r="OIM73" s="19"/>
      <c r="OIN73" s="19"/>
      <c r="OIO73" s="19"/>
      <c r="OIP73" s="19"/>
      <c r="OIQ73" s="19"/>
      <c r="OIR73" s="19"/>
      <c r="OIS73" s="19"/>
      <c r="OIT73" s="19"/>
      <c r="OIU73" s="19"/>
      <c r="OIV73" s="19"/>
      <c r="OIW73" s="19"/>
      <c r="OIX73" s="19"/>
      <c r="OIY73" s="19"/>
      <c r="OIZ73" s="19"/>
      <c r="OJA73" s="19"/>
      <c r="OJB73" s="19"/>
      <c r="OJC73" s="19"/>
      <c r="OJD73" s="19"/>
      <c r="OJE73" s="19"/>
      <c r="OJF73" s="19"/>
      <c r="OJG73" s="19"/>
      <c r="OJH73" s="19"/>
      <c r="OJI73" s="19"/>
      <c r="OJJ73" s="19"/>
      <c r="OJK73" s="19"/>
      <c r="OJL73" s="19"/>
      <c r="OJM73" s="19"/>
      <c r="OJN73" s="19"/>
      <c r="OJO73" s="19"/>
      <c r="OJP73" s="19"/>
      <c r="OJQ73" s="19"/>
      <c r="OJR73" s="19"/>
      <c r="OJS73" s="19"/>
      <c r="OJT73" s="19"/>
      <c r="OJU73" s="19"/>
      <c r="OJV73" s="19"/>
      <c r="OJW73" s="19"/>
      <c r="OJX73" s="19"/>
      <c r="OJY73" s="19"/>
      <c r="OJZ73" s="19"/>
      <c r="OKA73" s="19"/>
      <c r="OKB73" s="19"/>
      <c r="OKC73" s="19"/>
      <c r="OKD73" s="19"/>
      <c r="OKE73" s="19"/>
      <c r="OKF73" s="19"/>
      <c r="OKG73" s="19"/>
      <c r="OKH73" s="19"/>
      <c r="OKI73" s="19"/>
      <c r="OKJ73" s="19"/>
      <c r="OKK73" s="19"/>
      <c r="OKL73" s="19"/>
      <c r="OKM73" s="19"/>
      <c r="OKN73" s="19"/>
      <c r="OKO73" s="19"/>
      <c r="OKP73" s="19"/>
      <c r="OKQ73" s="19"/>
      <c r="OKR73" s="19"/>
      <c r="OKS73" s="19"/>
      <c r="OKT73" s="19"/>
      <c r="OKU73" s="19"/>
      <c r="OKV73" s="19"/>
      <c r="OKW73" s="19"/>
      <c r="OKX73" s="19"/>
      <c r="OKY73" s="19"/>
      <c r="OKZ73" s="19"/>
      <c r="OLA73" s="19"/>
      <c r="OLB73" s="19"/>
      <c r="OLC73" s="19"/>
      <c r="OLD73" s="19"/>
      <c r="OLE73" s="19"/>
      <c r="OLF73" s="19"/>
      <c r="OLG73" s="19"/>
      <c r="OLH73" s="19"/>
      <c r="OLI73" s="19"/>
      <c r="OLJ73" s="19"/>
      <c r="OLK73" s="19"/>
      <c r="OLL73" s="19"/>
      <c r="OLM73" s="19"/>
      <c r="OLN73" s="19"/>
      <c r="OLO73" s="19"/>
      <c r="OLP73" s="19"/>
      <c r="OLQ73" s="19"/>
      <c r="OLR73" s="19"/>
      <c r="OLS73" s="19"/>
      <c r="OLT73" s="19"/>
      <c r="OLU73" s="19"/>
      <c r="OLV73" s="19"/>
      <c r="OLW73" s="19"/>
      <c r="OLX73" s="19"/>
      <c r="OLY73" s="19"/>
      <c r="OLZ73" s="19"/>
      <c r="OMA73" s="19"/>
      <c r="OMB73" s="19"/>
      <c r="OMC73" s="19"/>
      <c r="OMD73" s="19"/>
      <c r="OME73" s="19"/>
      <c r="OMF73" s="19"/>
      <c r="OMG73" s="19"/>
      <c r="OMH73" s="19"/>
      <c r="OMI73" s="19"/>
      <c r="OMJ73" s="19"/>
      <c r="OMK73" s="19"/>
      <c r="OML73" s="19"/>
      <c r="OMM73" s="19"/>
      <c r="OMN73" s="19"/>
      <c r="OMO73" s="19"/>
      <c r="OMP73" s="19"/>
      <c r="OMQ73" s="19"/>
      <c r="OMR73" s="19"/>
      <c r="OMS73" s="19"/>
      <c r="OMT73" s="19"/>
      <c r="OMU73" s="19"/>
      <c r="OMV73" s="19"/>
      <c r="OMW73" s="19"/>
      <c r="OMX73" s="19"/>
      <c r="OMY73" s="19"/>
      <c r="OMZ73" s="19"/>
      <c r="ONA73" s="19"/>
      <c r="ONB73" s="19"/>
      <c r="ONC73" s="19"/>
      <c r="OND73" s="19"/>
      <c r="ONE73" s="19"/>
      <c r="ONF73" s="19"/>
      <c r="ONG73" s="19"/>
      <c r="ONH73" s="19"/>
      <c r="ONI73" s="19"/>
      <c r="ONJ73" s="19"/>
      <c r="ONK73" s="19"/>
      <c r="ONL73" s="19"/>
      <c r="ONM73" s="19"/>
      <c r="ONN73" s="19"/>
      <c r="ONO73" s="19"/>
      <c r="ONP73" s="19"/>
      <c r="ONQ73" s="19"/>
      <c r="ONR73" s="19"/>
      <c r="ONS73" s="19"/>
      <c r="ONT73" s="19"/>
      <c r="ONU73" s="19"/>
      <c r="ONV73" s="19"/>
      <c r="ONW73" s="19"/>
      <c r="ONX73" s="19"/>
      <c r="ONY73" s="19"/>
      <c r="ONZ73" s="19"/>
      <c r="OOA73" s="19"/>
      <c r="OOB73" s="19"/>
      <c r="OOC73" s="19"/>
      <c r="OOD73" s="19"/>
      <c r="OOE73" s="19"/>
      <c r="OOF73" s="19"/>
      <c r="OOG73" s="19"/>
      <c r="OOH73" s="19"/>
      <c r="OOI73" s="19"/>
      <c r="OOJ73" s="19"/>
      <c r="OOK73" s="19"/>
      <c r="OOL73" s="19"/>
      <c r="OOM73" s="19"/>
      <c r="OON73" s="19"/>
      <c r="OOO73" s="19"/>
      <c r="OOP73" s="19"/>
      <c r="OOQ73" s="19"/>
      <c r="OOR73" s="19"/>
      <c r="OOS73" s="19"/>
      <c r="OOT73" s="19"/>
      <c r="OOU73" s="19"/>
      <c r="OOV73" s="19"/>
      <c r="OOW73" s="19"/>
      <c r="OOX73" s="19"/>
      <c r="OOY73" s="19"/>
      <c r="OOZ73" s="19"/>
      <c r="OPA73" s="19"/>
      <c r="OPB73" s="19"/>
      <c r="OPC73" s="19"/>
      <c r="OPD73" s="19"/>
      <c r="OPE73" s="19"/>
      <c r="OPF73" s="19"/>
      <c r="OPG73" s="19"/>
      <c r="OPH73" s="19"/>
      <c r="OPI73" s="19"/>
      <c r="OPJ73" s="19"/>
      <c r="OPK73" s="19"/>
      <c r="OPL73" s="19"/>
      <c r="OPM73" s="19"/>
      <c r="OPN73" s="19"/>
      <c r="OPO73" s="19"/>
      <c r="OPP73" s="19"/>
      <c r="OPQ73" s="19"/>
      <c r="OPR73" s="19"/>
      <c r="OPS73" s="19"/>
      <c r="OPT73" s="19"/>
      <c r="OPU73" s="19"/>
      <c r="OPV73" s="19"/>
      <c r="OPW73" s="19"/>
      <c r="OPX73" s="19"/>
      <c r="OPY73" s="19"/>
      <c r="OPZ73" s="19"/>
      <c r="OQA73" s="19"/>
      <c r="OQB73" s="19"/>
      <c r="OQC73" s="19"/>
      <c r="OQD73" s="19"/>
      <c r="OQE73" s="19"/>
      <c r="OQF73" s="19"/>
      <c r="OQG73" s="19"/>
      <c r="OQH73" s="19"/>
      <c r="OQI73" s="19"/>
      <c r="OQJ73" s="19"/>
      <c r="OQK73" s="19"/>
      <c r="OQL73" s="19"/>
      <c r="OQM73" s="19"/>
      <c r="OQN73" s="19"/>
      <c r="OQO73" s="19"/>
      <c r="OQP73" s="19"/>
      <c r="OQQ73" s="19"/>
      <c r="OQR73" s="19"/>
      <c r="OQS73" s="19"/>
      <c r="OQT73" s="19"/>
      <c r="OQU73" s="19"/>
      <c r="OQV73" s="19"/>
      <c r="OQW73" s="19"/>
      <c r="OQX73" s="19"/>
      <c r="OQY73" s="19"/>
      <c r="OQZ73" s="19"/>
      <c r="ORA73" s="19"/>
      <c r="ORB73" s="19"/>
      <c r="ORC73" s="19"/>
      <c r="ORD73" s="19"/>
      <c r="ORE73" s="19"/>
      <c r="ORF73" s="19"/>
      <c r="ORG73" s="19"/>
      <c r="ORH73" s="19"/>
      <c r="ORI73" s="19"/>
      <c r="ORJ73" s="19"/>
      <c r="ORK73" s="19"/>
      <c r="ORL73" s="19"/>
      <c r="ORM73" s="19"/>
      <c r="ORN73" s="19"/>
      <c r="ORO73" s="19"/>
      <c r="ORP73" s="19"/>
      <c r="ORQ73" s="19"/>
      <c r="ORR73" s="19"/>
      <c r="ORS73" s="19"/>
      <c r="ORT73" s="19"/>
      <c r="ORU73" s="19"/>
      <c r="ORV73" s="19"/>
      <c r="ORW73" s="19"/>
      <c r="ORX73" s="19"/>
      <c r="ORY73" s="19"/>
      <c r="ORZ73" s="19"/>
      <c r="OSA73" s="19"/>
      <c r="OSB73" s="19"/>
      <c r="OSC73" s="19"/>
      <c r="OSD73" s="19"/>
      <c r="OSE73" s="19"/>
      <c r="OSF73" s="19"/>
      <c r="OSG73" s="19"/>
      <c r="OSH73" s="19"/>
      <c r="OSI73" s="19"/>
      <c r="OSJ73" s="19"/>
      <c r="OSK73" s="19"/>
      <c r="OSL73" s="19"/>
      <c r="OSM73" s="19"/>
      <c r="OSN73" s="19"/>
      <c r="OSO73" s="19"/>
      <c r="OSP73" s="19"/>
      <c r="OSQ73" s="19"/>
      <c r="OSR73" s="19"/>
      <c r="OSS73" s="19"/>
      <c r="OST73" s="19"/>
      <c r="OSU73" s="19"/>
      <c r="OSV73" s="19"/>
      <c r="OSW73" s="19"/>
      <c r="OSX73" s="19"/>
      <c r="OSY73" s="19"/>
      <c r="OSZ73" s="19"/>
      <c r="OTA73" s="19"/>
      <c r="OTB73" s="19"/>
      <c r="OTC73" s="19"/>
      <c r="OTD73" s="19"/>
      <c r="OTE73" s="19"/>
      <c r="OTF73" s="19"/>
      <c r="OTG73" s="19"/>
      <c r="OTH73" s="19"/>
      <c r="OTI73" s="19"/>
      <c r="OTJ73" s="19"/>
      <c r="OTK73" s="19"/>
      <c r="OTL73" s="19"/>
      <c r="OTM73" s="19"/>
      <c r="OTN73" s="19"/>
      <c r="OTO73" s="19"/>
      <c r="OTP73" s="19"/>
      <c r="OTQ73" s="19"/>
      <c r="OTR73" s="19"/>
      <c r="OTS73" s="19"/>
      <c r="OTT73" s="19"/>
      <c r="OTU73" s="19"/>
      <c r="OTV73" s="19"/>
      <c r="OTW73" s="19"/>
      <c r="OTX73" s="19"/>
      <c r="OTY73" s="19"/>
      <c r="OTZ73" s="19"/>
      <c r="OUA73" s="19"/>
      <c r="OUB73" s="19"/>
      <c r="OUC73" s="19"/>
      <c r="OUD73" s="19"/>
      <c r="OUE73" s="19"/>
      <c r="OUF73" s="19"/>
      <c r="OUG73" s="19"/>
      <c r="OUH73" s="19"/>
      <c r="OUI73" s="19"/>
      <c r="OUJ73" s="19"/>
      <c r="OUK73" s="19"/>
      <c r="OUL73" s="19"/>
      <c r="OUM73" s="19"/>
      <c r="OUN73" s="19"/>
      <c r="OUO73" s="19"/>
      <c r="OUP73" s="19"/>
      <c r="OUQ73" s="19"/>
      <c r="OUR73" s="19"/>
      <c r="OUS73" s="19"/>
      <c r="OUT73" s="19"/>
      <c r="OUU73" s="19"/>
      <c r="OUV73" s="19"/>
      <c r="OUW73" s="19"/>
      <c r="OUX73" s="19"/>
      <c r="OUY73" s="19"/>
      <c r="OUZ73" s="19"/>
      <c r="OVA73" s="19"/>
      <c r="OVB73" s="19"/>
      <c r="OVC73" s="19"/>
      <c r="OVD73" s="19"/>
      <c r="OVE73" s="19"/>
      <c r="OVF73" s="19"/>
      <c r="OVG73" s="19"/>
      <c r="OVH73" s="19"/>
      <c r="OVI73" s="19"/>
      <c r="OVJ73" s="19"/>
      <c r="OVK73" s="19"/>
      <c r="OVL73" s="19"/>
      <c r="OVM73" s="19"/>
      <c r="OVN73" s="19"/>
      <c r="OVO73" s="19"/>
      <c r="OVP73" s="19"/>
      <c r="OVQ73" s="19"/>
      <c r="OVR73" s="19"/>
      <c r="OVS73" s="19"/>
      <c r="OVT73" s="19"/>
      <c r="OVU73" s="19"/>
      <c r="OVV73" s="19"/>
      <c r="OVW73" s="19"/>
      <c r="OVX73" s="19"/>
      <c r="OVY73" s="19"/>
      <c r="OVZ73" s="19"/>
      <c r="OWA73" s="19"/>
      <c r="OWB73" s="19"/>
      <c r="OWC73" s="19"/>
      <c r="OWD73" s="19"/>
      <c r="OWE73" s="19"/>
      <c r="OWF73" s="19"/>
      <c r="OWG73" s="19"/>
      <c r="OWH73" s="19"/>
      <c r="OWI73" s="19"/>
      <c r="OWJ73" s="19"/>
      <c r="OWK73" s="19"/>
      <c r="OWL73" s="19"/>
      <c r="OWM73" s="19"/>
      <c r="OWN73" s="19"/>
      <c r="OWO73" s="19"/>
      <c r="OWP73" s="19"/>
      <c r="OWQ73" s="19"/>
      <c r="OWR73" s="19"/>
      <c r="OWS73" s="19"/>
      <c r="OWT73" s="19"/>
      <c r="OWU73" s="19"/>
      <c r="OWV73" s="19"/>
      <c r="OWW73" s="19"/>
      <c r="OWX73" s="19"/>
      <c r="OWY73" s="19"/>
      <c r="OWZ73" s="19"/>
      <c r="OXA73" s="19"/>
      <c r="OXB73" s="19"/>
      <c r="OXC73" s="19"/>
      <c r="OXD73" s="19"/>
      <c r="OXE73" s="19"/>
      <c r="OXF73" s="19"/>
      <c r="OXG73" s="19"/>
      <c r="OXH73" s="19"/>
      <c r="OXI73" s="19"/>
      <c r="OXJ73" s="19"/>
      <c r="OXK73" s="19"/>
      <c r="OXL73" s="19"/>
      <c r="OXM73" s="19"/>
      <c r="OXN73" s="19"/>
      <c r="OXO73" s="19"/>
      <c r="OXP73" s="19"/>
      <c r="OXQ73" s="19"/>
      <c r="OXR73" s="19"/>
      <c r="OXS73" s="19"/>
      <c r="OXT73" s="19"/>
      <c r="OXU73" s="19"/>
      <c r="OXV73" s="19"/>
      <c r="OXW73" s="19"/>
      <c r="OXX73" s="19"/>
      <c r="OXY73" s="19"/>
      <c r="OXZ73" s="19"/>
      <c r="OYA73" s="19"/>
      <c r="OYB73" s="19"/>
      <c r="OYC73" s="19"/>
      <c r="OYD73" s="19"/>
      <c r="OYE73" s="19"/>
      <c r="OYF73" s="19"/>
      <c r="OYG73" s="19"/>
      <c r="OYH73" s="19"/>
      <c r="OYI73" s="19"/>
      <c r="OYJ73" s="19"/>
      <c r="OYK73" s="19"/>
      <c r="OYL73" s="19"/>
      <c r="OYM73" s="19"/>
      <c r="OYN73" s="19"/>
      <c r="OYO73" s="19"/>
      <c r="OYP73" s="19"/>
      <c r="OYQ73" s="19"/>
      <c r="OYR73" s="19"/>
      <c r="OYS73" s="19"/>
      <c r="OYT73" s="19"/>
      <c r="OYU73" s="19"/>
      <c r="OYV73" s="19"/>
      <c r="OYW73" s="19"/>
      <c r="OYX73" s="19"/>
      <c r="OYY73" s="19"/>
      <c r="OYZ73" s="19"/>
      <c r="OZA73" s="19"/>
      <c r="OZB73" s="19"/>
      <c r="OZC73" s="19"/>
      <c r="OZD73" s="19"/>
      <c r="OZE73" s="19"/>
      <c r="OZF73" s="19"/>
      <c r="OZG73" s="19"/>
      <c r="OZH73" s="19"/>
      <c r="OZI73" s="19"/>
      <c r="OZJ73" s="19"/>
      <c r="OZK73" s="19"/>
      <c r="OZL73" s="19"/>
      <c r="OZM73" s="19"/>
      <c r="OZN73" s="19"/>
      <c r="OZO73" s="19"/>
      <c r="OZP73" s="19"/>
      <c r="OZQ73" s="19"/>
      <c r="OZR73" s="19"/>
      <c r="OZS73" s="19"/>
      <c r="OZT73" s="19"/>
      <c r="OZU73" s="19"/>
      <c r="OZV73" s="19"/>
      <c r="OZW73" s="19"/>
      <c r="OZX73" s="19"/>
      <c r="OZY73" s="19"/>
      <c r="OZZ73" s="19"/>
      <c r="PAA73" s="19"/>
      <c r="PAB73" s="19"/>
      <c r="PAC73" s="19"/>
      <c r="PAD73" s="19"/>
      <c r="PAE73" s="19"/>
      <c r="PAF73" s="19"/>
      <c r="PAG73" s="19"/>
      <c r="PAH73" s="19"/>
      <c r="PAI73" s="19"/>
      <c r="PAJ73" s="19"/>
      <c r="PAK73" s="19"/>
      <c r="PAL73" s="19"/>
      <c r="PAM73" s="19"/>
      <c r="PAN73" s="19"/>
      <c r="PAO73" s="19"/>
      <c r="PAP73" s="19"/>
      <c r="PAQ73" s="19"/>
      <c r="PAR73" s="19"/>
      <c r="PAS73" s="19"/>
      <c r="PAT73" s="19"/>
      <c r="PAU73" s="19"/>
      <c r="PAV73" s="19"/>
      <c r="PAW73" s="19"/>
      <c r="PAX73" s="19"/>
      <c r="PAY73" s="19"/>
      <c r="PAZ73" s="19"/>
      <c r="PBA73" s="19"/>
      <c r="PBB73" s="19"/>
      <c r="PBC73" s="19"/>
      <c r="PBD73" s="19"/>
      <c r="PBE73" s="19"/>
      <c r="PBF73" s="19"/>
      <c r="PBG73" s="19"/>
      <c r="PBH73" s="19"/>
      <c r="PBI73" s="19"/>
      <c r="PBJ73" s="19"/>
      <c r="PBK73" s="19"/>
      <c r="PBL73" s="19"/>
      <c r="PBM73" s="19"/>
      <c r="PBN73" s="19"/>
      <c r="PBO73" s="19"/>
      <c r="PBP73" s="19"/>
      <c r="PBQ73" s="19"/>
      <c r="PBR73" s="19"/>
      <c r="PBS73" s="19"/>
      <c r="PBT73" s="19"/>
      <c r="PBU73" s="19"/>
      <c r="PBV73" s="19"/>
      <c r="PBW73" s="19"/>
      <c r="PBX73" s="19"/>
      <c r="PBY73" s="19"/>
      <c r="PBZ73" s="19"/>
      <c r="PCA73" s="19"/>
      <c r="PCB73" s="19"/>
      <c r="PCC73" s="19"/>
      <c r="PCD73" s="19"/>
      <c r="PCE73" s="19"/>
      <c r="PCF73" s="19"/>
      <c r="PCG73" s="19"/>
      <c r="PCH73" s="19"/>
      <c r="PCI73" s="19"/>
      <c r="PCJ73" s="19"/>
      <c r="PCK73" s="19"/>
      <c r="PCL73" s="19"/>
      <c r="PCM73" s="19"/>
      <c r="PCN73" s="19"/>
      <c r="PCO73" s="19"/>
      <c r="PCP73" s="19"/>
      <c r="PCQ73" s="19"/>
      <c r="PCR73" s="19"/>
      <c r="PCS73" s="19"/>
      <c r="PCT73" s="19"/>
      <c r="PCU73" s="19"/>
      <c r="PCV73" s="19"/>
      <c r="PCW73" s="19"/>
      <c r="PCX73" s="19"/>
      <c r="PCY73" s="19"/>
      <c r="PCZ73" s="19"/>
      <c r="PDA73" s="19"/>
      <c r="PDB73" s="19"/>
      <c r="PDC73" s="19"/>
      <c r="PDD73" s="19"/>
      <c r="PDE73" s="19"/>
      <c r="PDF73" s="19"/>
      <c r="PDG73" s="19"/>
      <c r="PDH73" s="19"/>
      <c r="PDI73" s="19"/>
      <c r="PDJ73" s="19"/>
      <c r="PDK73" s="19"/>
      <c r="PDL73" s="19"/>
      <c r="PDM73" s="19"/>
      <c r="PDN73" s="19"/>
      <c r="PDO73" s="19"/>
      <c r="PDP73" s="19"/>
      <c r="PDQ73" s="19"/>
      <c r="PDR73" s="19"/>
      <c r="PDS73" s="19"/>
      <c r="PDT73" s="19"/>
      <c r="PDU73" s="19"/>
      <c r="PDV73" s="19"/>
      <c r="PDW73" s="19"/>
      <c r="PDX73" s="19"/>
      <c r="PDY73" s="19"/>
      <c r="PDZ73" s="19"/>
      <c r="PEA73" s="19"/>
      <c r="PEB73" s="19"/>
      <c r="PEC73" s="19"/>
      <c r="PED73" s="19"/>
      <c r="PEE73" s="19"/>
      <c r="PEF73" s="19"/>
      <c r="PEG73" s="19"/>
      <c r="PEH73" s="19"/>
      <c r="PEI73" s="19"/>
      <c r="PEJ73" s="19"/>
      <c r="PEK73" s="19"/>
      <c r="PEL73" s="19"/>
      <c r="PEM73" s="19"/>
      <c r="PEN73" s="19"/>
      <c r="PEO73" s="19"/>
      <c r="PEP73" s="19"/>
      <c r="PEQ73" s="19"/>
      <c r="PER73" s="19"/>
      <c r="PES73" s="19"/>
      <c r="PET73" s="19"/>
      <c r="PEU73" s="19"/>
      <c r="PEV73" s="19"/>
      <c r="PEW73" s="19"/>
      <c r="PEX73" s="19"/>
      <c r="PEY73" s="19"/>
      <c r="PEZ73" s="19"/>
      <c r="PFA73" s="19"/>
      <c r="PFB73" s="19"/>
      <c r="PFC73" s="19"/>
      <c r="PFD73" s="19"/>
      <c r="PFE73" s="19"/>
      <c r="PFF73" s="19"/>
      <c r="PFG73" s="19"/>
      <c r="PFH73" s="19"/>
      <c r="PFI73" s="19"/>
      <c r="PFJ73" s="19"/>
      <c r="PFK73" s="19"/>
      <c r="PFL73" s="19"/>
      <c r="PFM73" s="19"/>
      <c r="PFN73" s="19"/>
      <c r="PFO73" s="19"/>
      <c r="PFP73" s="19"/>
      <c r="PFQ73" s="19"/>
      <c r="PFR73" s="19"/>
      <c r="PFS73" s="19"/>
      <c r="PFT73" s="19"/>
      <c r="PFU73" s="19"/>
      <c r="PFV73" s="19"/>
      <c r="PFW73" s="19"/>
      <c r="PFX73" s="19"/>
      <c r="PFY73" s="19"/>
      <c r="PFZ73" s="19"/>
      <c r="PGA73" s="19"/>
      <c r="PGB73" s="19"/>
      <c r="PGC73" s="19"/>
      <c r="PGD73" s="19"/>
      <c r="PGE73" s="19"/>
      <c r="PGF73" s="19"/>
      <c r="PGG73" s="19"/>
      <c r="PGH73" s="19"/>
      <c r="PGI73" s="19"/>
      <c r="PGJ73" s="19"/>
      <c r="PGK73" s="19"/>
      <c r="PGL73" s="19"/>
      <c r="PGM73" s="19"/>
      <c r="PGN73" s="19"/>
      <c r="PGO73" s="19"/>
      <c r="PGP73" s="19"/>
      <c r="PGQ73" s="19"/>
      <c r="PGR73" s="19"/>
      <c r="PGS73" s="19"/>
      <c r="PGT73" s="19"/>
      <c r="PGU73" s="19"/>
      <c r="PGV73" s="19"/>
      <c r="PGW73" s="19"/>
      <c r="PGX73" s="19"/>
      <c r="PGY73" s="19"/>
      <c r="PGZ73" s="19"/>
      <c r="PHA73" s="19"/>
      <c r="PHB73" s="19"/>
      <c r="PHC73" s="19"/>
      <c r="PHD73" s="19"/>
      <c r="PHE73" s="19"/>
      <c r="PHF73" s="19"/>
      <c r="PHG73" s="19"/>
      <c r="PHH73" s="19"/>
      <c r="PHI73" s="19"/>
      <c r="PHJ73" s="19"/>
      <c r="PHK73" s="19"/>
      <c r="PHL73" s="19"/>
      <c r="PHM73" s="19"/>
      <c r="PHN73" s="19"/>
      <c r="PHO73" s="19"/>
      <c r="PHP73" s="19"/>
      <c r="PHQ73" s="19"/>
      <c r="PHR73" s="19"/>
      <c r="PHS73" s="19"/>
      <c r="PHT73" s="19"/>
      <c r="PHU73" s="19"/>
      <c r="PHV73" s="19"/>
      <c r="PHW73" s="19"/>
      <c r="PHX73" s="19"/>
      <c r="PHY73" s="19"/>
      <c r="PHZ73" s="19"/>
      <c r="PIA73" s="19"/>
      <c r="PIB73" s="19"/>
      <c r="PIC73" s="19"/>
      <c r="PID73" s="19"/>
      <c r="PIE73" s="19"/>
      <c r="PIF73" s="19"/>
      <c r="PIG73" s="19"/>
      <c r="PIH73" s="19"/>
      <c r="PII73" s="19"/>
      <c r="PIJ73" s="19"/>
      <c r="PIK73" s="19"/>
      <c r="PIL73" s="19"/>
      <c r="PIM73" s="19"/>
      <c r="PIN73" s="19"/>
      <c r="PIO73" s="19"/>
      <c r="PIP73" s="19"/>
      <c r="PIQ73" s="19"/>
      <c r="PIR73" s="19"/>
      <c r="PIS73" s="19"/>
      <c r="PIT73" s="19"/>
      <c r="PIU73" s="19"/>
      <c r="PIV73" s="19"/>
      <c r="PIW73" s="19"/>
      <c r="PIX73" s="19"/>
      <c r="PIY73" s="19"/>
      <c r="PIZ73" s="19"/>
      <c r="PJA73" s="19"/>
      <c r="PJB73" s="19"/>
      <c r="PJC73" s="19"/>
      <c r="PJD73" s="19"/>
      <c r="PJE73" s="19"/>
      <c r="PJF73" s="19"/>
      <c r="PJG73" s="19"/>
      <c r="PJH73" s="19"/>
      <c r="PJI73" s="19"/>
      <c r="PJJ73" s="19"/>
      <c r="PJK73" s="19"/>
      <c r="PJL73" s="19"/>
      <c r="PJM73" s="19"/>
      <c r="PJN73" s="19"/>
      <c r="PJO73" s="19"/>
      <c r="PJP73" s="19"/>
      <c r="PJQ73" s="19"/>
      <c r="PJR73" s="19"/>
      <c r="PJS73" s="19"/>
      <c r="PJT73" s="19"/>
      <c r="PJU73" s="19"/>
      <c r="PJV73" s="19"/>
      <c r="PJW73" s="19"/>
      <c r="PJX73" s="19"/>
      <c r="PJY73" s="19"/>
      <c r="PJZ73" s="19"/>
      <c r="PKA73" s="19"/>
      <c r="PKB73" s="19"/>
      <c r="PKC73" s="19"/>
      <c r="PKD73" s="19"/>
      <c r="PKE73" s="19"/>
      <c r="PKF73" s="19"/>
      <c r="PKG73" s="19"/>
      <c r="PKH73" s="19"/>
      <c r="PKI73" s="19"/>
      <c r="PKJ73" s="19"/>
      <c r="PKK73" s="19"/>
      <c r="PKL73" s="19"/>
      <c r="PKM73" s="19"/>
      <c r="PKN73" s="19"/>
      <c r="PKO73" s="19"/>
      <c r="PKP73" s="19"/>
      <c r="PKQ73" s="19"/>
      <c r="PKR73" s="19"/>
      <c r="PKS73" s="19"/>
      <c r="PKT73" s="19"/>
      <c r="PKU73" s="19"/>
      <c r="PKV73" s="19"/>
      <c r="PKW73" s="19"/>
      <c r="PKX73" s="19"/>
      <c r="PKY73" s="19"/>
      <c r="PKZ73" s="19"/>
      <c r="PLA73" s="19"/>
      <c r="PLB73" s="19"/>
      <c r="PLC73" s="19"/>
      <c r="PLD73" s="19"/>
      <c r="PLE73" s="19"/>
      <c r="PLF73" s="19"/>
      <c r="PLG73" s="19"/>
      <c r="PLH73" s="19"/>
      <c r="PLI73" s="19"/>
      <c r="PLJ73" s="19"/>
      <c r="PLK73" s="19"/>
      <c r="PLL73" s="19"/>
      <c r="PLM73" s="19"/>
      <c r="PLN73" s="19"/>
      <c r="PLO73" s="19"/>
      <c r="PLP73" s="19"/>
      <c r="PLQ73" s="19"/>
      <c r="PLR73" s="19"/>
      <c r="PLS73" s="19"/>
      <c r="PLT73" s="19"/>
      <c r="PLU73" s="19"/>
      <c r="PLV73" s="19"/>
      <c r="PLW73" s="19"/>
      <c r="PLX73" s="19"/>
      <c r="PLY73" s="19"/>
      <c r="PLZ73" s="19"/>
      <c r="PMA73" s="19"/>
      <c r="PMB73" s="19"/>
      <c r="PMC73" s="19"/>
      <c r="PMD73" s="19"/>
      <c r="PME73" s="19"/>
      <c r="PMF73" s="19"/>
      <c r="PMG73" s="19"/>
      <c r="PMH73" s="19"/>
      <c r="PMI73" s="19"/>
      <c r="PMJ73" s="19"/>
      <c r="PMK73" s="19"/>
      <c r="PML73" s="19"/>
      <c r="PMM73" s="19"/>
      <c r="PMN73" s="19"/>
      <c r="PMO73" s="19"/>
      <c r="PMP73" s="19"/>
      <c r="PMQ73" s="19"/>
      <c r="PMR73" s="19"/>
      <c r="PMS73" s="19"/>
      <c r="PMT73" s="19"/>
      <c r="PMU73" s="19"/>
      <c r="PMV73" s="19"/>
      <c r="PMW73" s="19"/>
      <c r="PMX73" s="19"/>
      <c r="PMY73" s="19"/>
      <c r="PMZ73" s="19"/>
      <c r="PNA73" s="19"/>
      <c r="PNB73" s="19"/>
      <c r="PNC73" s="19"/>
      <c r="PND73" s="19"/>
      <c r="PNE73" s="19"/>
      <c r="PNF73" s="19"/>
      <c r="PNG73" s="19"/>
      <c r="PNH73" s="19"/>
      <c r="PNI73" s="19"/>
      <c r="PNJ73" s="19"/>
      <c r="PNK73" s="19"/>
      <c r="PNL73" s="19"/>
      <c r="PNM73" s="19"/>
      <c r="PNN73" s="19"/>
      <c r="PNO73" s="19"/>
      <c r="PNP73" s="19"/>
      <c r="PNQ73" s="19"/>
      <c r="PNR73" s="19"/>
      <c r="PNS73" s="19"/>
      <c r="PNT73" s="19"/>
      <c r="PNU73" s="19"/>
      <c r="PNV73" s="19"/>
      <c r="PNW73" s="19"/>
      <c r="PNX73" s="19"/>
      <c r="PNY73" s="19"/>
      <c r="PNZ73" s="19"/>
      <c r="POA73" s="19"/>
      <c r="POB73" s="19"/>
      <c r="POC73" s="19"/>
      <c r="POD73" s="19"/>
      <c r="POE73" s="19"/>
      <c r="POF73" s="19"/>
      <c r="POG73" s="19"/>
      <c r="POH73" s="19"/>
      <c r="POI73" s="19"/>
      <c r="POJ73" s="19"/>
      <c r="POK73" s="19"/>
      <c r="POL73" s="19"/>
      <c r="POM73" s="19"/>
      <c r="PON73" s="19"/>
      <c r="POO73" s="19"/>
      <c r="POP73" s="19"/>
      <c r="POQ73" s="19"/>
      <c r="POR73" s="19"/>
      <c r="POS73" s="19"/>
      <c r="POT73" s="19"/>
      <c r="POU73" s="19"/>
      <c r="POV73" s="19"/>
      <c r="POW73" s="19"/>
      <c r="POX73" s="19"/>
      <c r="POY73" s="19"/>
      <c r="POZ73" s="19"/>
      <c r="PPA73" s="19"/>
      <c r="PPB73" s="19"/>
      <c r="PPC73" s="19"/>
      <c r="PPD73" s="19"/>
      <c r="PPE73" s="19"/>
      <c r="PPF73" s="19"/>
      <c r="PPG73" s="19"/>
      <c r="PPH73" s="19"/>
      <c r="PPI73" s="19"/>
      <c r="PPJ73" s="19"/>
      <c r="PPK73" s="19"/>
      <c r="PPL73" s="19"/>
      <c r="PPM73" s="19"/>
      <c r="PPN73" s="19"/>
      <c r="PPO73" s="19"/>
      <c r="PPP73" s="19"/>
      <c r="PPQ73" s="19"/>
      <c r="PPR73" s="19"/>
      <c r="PPS73" s="19"/>
      <c r="PPT73" s="19"/>
      <c r="PPU73" s="19"/>
      <c r="PPV73" s="19"/>
      <c r="PPW73" s="19"/>
      <c r="PPX73" s="19"/>
      <c r="PPY73" s="19"/>
      <c r="PPZ73" s="19"/>
      <c r="PQA73" s="19"/>
      <c r="PQB73" s="19"/>
      <c r="PQC73" s="19"/>
      <c r="PQD73" s="19"/>
      <c r="PQE73" s="19"/>
      <c r="PQF73" s="19"/>
      <c r="PQG73" s="19"/>
      <c r="PQH73" s="19"/>
      <c r="PQI73" s="19"/>
      <c r="PQJ73" s="19"/>
      <c r="PQK73" s="19"/>
      <c r="PQL73" s="19"/>
      <c r="PQM73" s="19"/>
      <c r="PQN73" s="19"/>
      <c r="PQO73" s="19"/>
      <c r="PQP73" s="19"/>
      <c r="PQQ73" s="19"/>
      <c r="PQR73" s="19"/>
      <c r="PQS73" s="19"/>
      <c r="PQT73" s="19"/>
      <c r="PQU73" s="19"/>
      <c r="PQV73" s="19"/>
      <c r="PQW73" s="19"/>
      <c r="PQX73" s="19"/>
      <c r="PQY73" s="19"/>
      <c r="PQZ73" s="19"/>
      <c r="PRA73" s="19"/>
      <c r="PRB73" s="19"/>
      <c r="PRC73" s="19"/>
      <c r="PRD73" s="19"/>
      <c r="PRE73" s="19"/>
      <c r="PRF73" s="19"/>
      <c r="PRG73" s="19"/>
      <c r="PRH73" s="19"/>
      <c r="PRI73" s="19"/>
      <c r="PRJ73" s="19"/>
      <c r="PRK73" s="19"/>
      <c r="PRL73" s="19"/>
      <c r="PRM73" s="19"/>
      <c r="PRN73" s="19"/>
      <c r="PRO73" s="19"/>
      <c r="PRP73" s="19"/>
      <c r="PRQ73" s="19"/>
      <c r="PRR73" s="19"/>
      <c r="PRS73" s="19"/>
      <c r="PRT73" s="19"/>
      <c r="PRU73" s="19"/>
      <c r="PRV73" s="19"/>
      <c r="PRW73" s="19"/>
      <c r="PRX73" s="19"/>
      <c r="PRY73" s="19"/>
      <c r="PRZ73" s="19"/>
      <c r="PSA73" s="19"/>
      <c r="PSB73" s="19"/>
      <c r="PSC73" s="19"/>
      <c r="PSD73" s="19"/>
      <c r="PSE73" s="19"/>
      <c r="PSF73" s="19"/>
      <c r="PSG73" s="19"/>
      <c r="PSH73" s="19"/>
      <c r="PSI73" s="19"/>
      <c r="PSJ73" s="19"/>
      <c r="PSK73" s="19"/>
      <c r="PSL73" s="19"/>
      <c r="PSM73" s="19"/>
      <c r="PSN73" s="19"/>
      <c r="PSO73" s="19"/>
      <c r="PSP73" s="19"/>
      <c r="PSQ73" s="19"/>
      <c r="PSR73" s="19"/>
      <c r="PSS73" s="19"/>
      <c r="PST73" s="19"/>
      <c r="PSU73" s="19"/>
      <c r="PSV73" s="19"/>
      <c r="PSW73" s="19"/>
      <c r="PSX73" s="19"/>
      <c r="PSY73" s="19"/>
      <c r="PSZ73" s="19"/>
      <c r="PTA73" s="19"/>
      <c r="PTB73" s="19"/>
      <c r="PTC73" s="19"/>
      <c r="PTD73" s="19"/>
      <c r="PTE73" s="19"/>
      <c r="PTF73" s="19"/>
      <c r="PTG73" s="19"/>
      <c r="PTH73" s="19"/>
      <c r="PTI73" s="19"/>
      <c r="PTJ73" s="19"/>
      <c r="PTK73" s="19"/>
      <c r="PTL73" s="19"/>
      <c r="PTM73" s="19"/>
      <c r="PTN73" s="19"/>
      <c r="PTO73" s="19"/>
      <c r="PTP73" s="19"/>
      <c r="PTQ73" s="19"/>
      <c r="PTR73" s="19"/>
      <c r="PTS73" s="19"/>
      <c r="PTT73" s="19"/>
      <c r="PTU73" s="19"/>
      <c r="PTV73" s="19"/>
      <c r="PTW73" s="19"/>
      <c r="PTX73" s="19"/>
      <c r="PTY73" s="19"/>
      <c r="PTZ73" s="19"/>
      <c r="PUA73" s="19"/>
      <c r="PUB73" s="19"/>
      <c r="PUC73" s="19"/>
      <c r="PUD73" s="19"/>
      <c r="PUE73" s="19"/>
      <c r="PUF73" s="19"/>
      <c r="PUG73" s="19"/>
      <c r="PUH73" s="19"/>
      <c r="PUI73" s="19"/>
      <c r="PUJ73" s="19"/>
      <c r="PUK73" s="19"/>
      <c r="PUL73" s="19"/>
      <c r="PUM73" s="19"/>
      <c r="PUN73" s="19"/>
      <c r="PUO73" s="19"/>
      <c r="PUP73" s="19"/>
      <c r="PUQ73" s="19"/>
      <c r="PUR73" s="19"/>
      <c r="PUS73" s="19"/>
      <c r="PUT73" s="19"/>
      <c r="PUU73" s="19"/>
      <c r="PUV73" s="19"/>
      <c r="PUW73" s="19"/>
      <c r="PUX73" s="19"/>
      <c r="PUY73" s="19"/>
      <c r="PUZ73" s="19"/>
      <c r="PVA73" s="19"/>
      <c r="PVB73" s="19"/>
      <c r="PVC73" s="19"/>
      <c r="PVD73" s="19"/>
      <c r="PVE73" s="19"/>
      <c r="PVF73" s="19"/>
      <c r="PVG73" s="19"/>
      <c r="PVH73" s="19"/>
      <c r="PVI73" s="19"/>
      <c r="PVJ73" s="19"/>
      <c r="PVK73" s="19"/>
      <c r="PVL73" s="19"/>
      <c r="PVM73" s="19"/>
      <c r="PVN73" s="19"/>
      <c r="PVO73" s="19"/>
      <c r="PVP73" s="19"/>
      <c r="PVQ73" s="19"/>
      <c r="PVR73" s="19"/>
      <c r="PVS73" s="19"/>
      <c r="PVT73" s="19"/>
      <c r="PVU73" s="19"/>
      <c r="PVV73" s="19"/>
      <c r="PVW73" s="19"/>
      <c r="PVX73" s="19"/>
      <c r="PVY73" s="19"/>
      <c r="PVZ73" s="19"/>
      <c r="PWA73" s="19"/>
      <c r="PWB73" s="19"/>
      <c r="PWC73" s="19"/>
      <c r="PWD73" s="19"/>
      <c r="PWE73" s="19"/>
      <c r="PWF73" s="19"/>
      <c r="PWG73" s="19"/>
      <c r="PWH73" s="19"/>
      <c r="PWI73" s="19"/>
      <c r="PWJ73" s="19"/>
      <c r="PWK73" s="19"/>
      <c r="PWL73" s="19"/>
      <c r="PWM73" s="19"/>
      <c r="PWN73" s="19"/>
      <c r="PWO73" s="19"/>
      <c r="PWP73" s="19"/>
      <c r="PWQ73" s="19"/>
      <c r="PWR73" s="19"/>
      <c r="PWS73" s="19"/>
      <c r="PWT73" s="19"/>
      <c r="PWU73" s="19"/>
      <c r="PWV73" s="19"/>
      <c r="PWW73" s="19"/>
      <c r="PWX73" s="19"/>
      <c r="PWY73" s="19"/>
      <c r="PWZ73" s="19"/>
      <c r="PXA73" s="19"/>
      <c r="PXB73" s="19"/>
      <c r="PXC73" s="19"/>
      <c r="PXD73" s="19"/>
      <c r="PXE73" s="19"/>
      <c r="PXF73" s="19"/>
      <c r="PXG73" s="19"/>
      <c r="PXH73" s="19"/>
      <c r="PXI73" s="19"/>
      <c r="PXJ73" s="19"/>
      <c r="PXK73" s="19"/>
      <c r="PXL73" s="19"/>
      <c r="PXM73" s="19"/>
      <c r="PXN73" s="19"/>
      <c r="PXO73" s="19"/>
      <c r="PXP73" s="19"/>
      <c r="PXQ73" s="19"/>
      <c r="PXR73" s="19"/>
      <c r="PXS73" s="19"/>
      <c r="PXT73" s="19"/>
      <c r="PXU73" s="19"/>
      <c r="PXV73" s="19"/>
      <c r="PXW73" s="19"/>
      <c r="PXX73" s="19"/>
      <c r="PXY73" s="19"/>
      <c r="PXZ73" s="19"/>
      <c r="PYA73" s="19"/>
      <c r="PYB73" s="19"/>
      <c r="PYC73" s="19"/>
      <c r="PYD73" s="19"/>
      <c r="PYE73" s="19"/>
      <c r="PYF73" s="19"/>
      <c r="PYG73" s="19"/>
      <c r="PYH73" s="19"/>
      <c r="PYI73" s="19"/>
      <c r="PYJ73" s="19"/>
      <c r="PYK73" s="19"/>
      <c r="PYL73" s="19"/>
      <c r="PYM73" s="19"/>
      <c r="PYN73" s="19"/>
      <c r="PYO73" s="19"/>
      <c r="PYP73" s="19"/>
      <c r="PYQ73" s="19"/>
      <c r="PYR73" s="19"/>
      <c r="PYS73" s="19"/>
      <c r="PYT73" s="19"/>
      <c r="PYU73" s="19"/>
      <c r="PYV73" s="19"/>
      <c r="PYW73" s="19"/>
      <c r="PYX73" s="19"/>
      <c r="PYY73" s="19"/>
      <c r="PYZ73" s="19"/>
      <c r="PZA73" s="19"/>
      <c r="PZB73" s="19"/>
      <c r="PZC73" s="19"/>
      <c r="PZD73" s="19"/>
      <c r="PZE73" s="19"/>
      <c r="PZF73" s="19"/>
      <c r="PZG73" s="19"/>
      <c r="PZH73" s="19"/>
      <c r="PZI73" s="19"/>
      <c r="PZJ73" s="19"/>
      <c r="PZK73" s="19"/>
      <c r="PZL73" s="19"/>
      <c r="PZM73" s="19"/>
      <c r="PZN73" s="19"/>
      <c r="PZO73" s="19"/>
      <c r="PZP73" s="19"/>
      <c r="PZQ73" s="19"/>
      <c r="PZR73" s="19"/>
      <c r="PZS73" s="19"/>
      <c r="PZT73" s="19"/>
      <c r="PZU73" s="19"/>
      <c r="PZV73" s="19"/>
      <c r="PZW73" s="19"/>
      <c r="PZX73" s="19"/>
      <c r="PZY73" s="19"/>
      <c r="PZZ73" s="19"/>
      <c r="QAA73" s="19"/>
      <c r="QAB73" s="19"/>
      <c r="QAC73" s="19"/>
      <c r="QAD73" s="19"/>
      <c r="QAE73" s="19"/>
      <c r="QAF73" s="19"/>
      <c r="QAG73" s="19"/>
      <c r="QAH73" s="19"/>
      <c r="QAI73" s="19"/>
      <c r="QAJ73" s="19"/>
      <c r="QAK73" s="19"/>
      <c r="QAL73" s="19"/>
      <c r="QAM73" s="19"/>
      <c r="QAN73" s="19"/>
      <c r="QAO73" s="19"/>
      <c r="QAP73" s="19"/>
      <c r="QAQ73" s="19"/>
      <c r="QAR73" s="19"/>
      <c r="QAS73" s="19"/>
      <c r="QAT73" s="19"/>
      <c r="QAU73" s="19"/>
      <c r="QAV73" s="19"/>
      <c r="QAW73" s="19"/>
      <c r="QAX73" s="19"/>
      <c r="QAY73" s="19"/>
      <c r="QAZ73" s="19"/>
      <c r="QBA73" s="19"/>
      <c r="QBB73" s="19"/>
      <c r="QBC73" s="19"/>
      <c r="QBD73" s="19"/>
      <c r="QBE73" s="19"/>
      <c r="QBF73" s="19"/>
      <c r="QBG73" s="19"/>
      <c r="QBH73" s="19"/>
      <c r="QBI73" s="19"/>
      <c r="QBJ73" s="19"/>
      <c r="QBK73" s="19"/>
      <c r="QBL73" s="19"/>
      <c r="QBM73" s="19"/>
      <c r="QBN73" s="19"/>
      <c r="QBO73" s="19"/>
      <c r="QBP73" s="19"/>
      <c r="QBQ73" s="19"/>
      <c r="QBR73" s="19"/>
      <c r="QBS73" s="19"/>
      <c r="QBT73" s="19"/>
      <c r="QBU73" s="19"/>
      <c r="QBV73" s="19"/>
      <c r="QBW73" s="19"/>
      <c r="QBX73" s="19"/>
      <c r="QBY73" s="19"/>
      <c r="QBZ73" s="19"/>
      <c r="QCA73" s="19"/>
      <c r="QCB73" s="19"/>
      <c r="QCC73" s="19"/>
      <c r="QCD73" s="19"/>
      <c r="QCE73" s="19"/>
      <c r="QCF73" s="19"/>
      <c r="QCG73" s="19"/>
      <c r="QCH73" s="19"/>
      <c r="QCI73" s="19"/>
      <c r="QCJ73" s="19"/>
      <c r="QCK73" s="19"/>
      <c r="QCL73" s="19"/>
      <c r="QCM73" s="19"/>
      <c r="QCN73" s="19"/>
      <c r="QCO73" s="19"/>
      <c r="QCP73" s="19"/>
      <c r="QCQ73" s="19"/>
      <c r="QCR73" s="19"/>
      <c r="QCS73" s="19"/>
      <c r="QCT73" s="19"/>
      <c r="QCU73" s="19"/>
      <c r="QCV73" s="19"/>
      <c r="QCW73" s="19"/>
      <c r="QCX73" s="19"/>
      <c r="QCY73" s="19"/>
      <c r="QCZ73" s="19"/>
      <c r="QDA73" s="19"/>
      <c r="QDB73" s="19"/>
      <c r="QDC73" s="19"/>
      <c r="QDD73" s="19"/>
      <c r="QDE73" s="19"/>
      <c r="QDF73" s="19"/>
      <c r="QDG73" s="19"/>
      <c r="QDH73" s="19"/>
      <c r="QDI73" s="19"/>
      <c r="QDJ73" s="19"/>
      <c r="QDK73" s="19"/>
      <c r="QDL73" s="19"/>
      <c r="QDM73" s="19"/>
      <c r="QDN73" s="19"/>
      <c r="QDO73" s="19"/>
      <c r="QDP73" s="19"/>
      <c r="QDQ73" s="19"/>
      <c r="QDR73" s="19"/>
      <c r="QDS73" s="19"/>
      <c r="QDT73" s="19"/>
      <c r="QDU73" s="19"/>
      <c r="QDV73" s="19"/>
      <c r="QDW73" s="19"/>
      <c r="QDX73" s="19"/>
      <c r="QDY73" s="19"/>
      <c r="QDZ73" s="19"/>
      <c r="QEA73" s="19"/>
      <c r="QEB73" s="19"/>
      <c r="QEC73" s="19"/>
      <c r="QED73" s="19"/>
      <c r="QEE73" s="19"/>
      <c r="QEF73" s="19"/>
      <c r="QEG73" s="19"/>
      <c r="QEH73" s="19"/>
      <c r="QEI73" s="19"/>
      <c r="QEJ73" s="19"/>
      <c r="QEK73" s="19"/>
      <c r="QEL73" s="19"/>
      <c r="QEM73" s="19"/>
      <c r="QEN73" s="19"/>
      <c r="QEO73" s="19"/>
      <c r="QEP73" s="19"/>
      <c r="QEQ73" s="19"/>
      <c r="QER73" s="19"/>
      <c r="QES73" s="19"/>
      <c r="QET73" s="19"/>
      <c r="QEU73" s="19"/>
      <c r="QEV73" s="19"/>
      <c r="QEW73" s="19"/>
      <c r="QEX73" s="19"/>
      <c r="QEY73" s="19"/>
      <c r="QEZ73" s="19"/>
      <c r="QFA73" s="19"/>
      <c r="QFB73" s="19"/>
      <c r="QFC73" s="19"/>
      <c r="QFD73" s="19"/>
      <c r="QFE73" s="19"/>
      <c r="QFF73" s="19"/>
      <c r="QFG73" s="19"/>
      <c r="QFH73" s="19"/>
      <c r="QFI73" s="19"/>
      <c r="QFJ73" s="19"/>
      <c r="QFK73" s="19"/>
      <c r="QFL73" s="19"/>
      <c r="QFM73" s="19"/>
      <c r="QFN73" s="19"/>
      <c r="QFO73" s="19"/>
      <c r="QFP73" s="19"/>
      <c r="QFQ73" s="19"/>
      <c r="QFR73" s="19"/>
      <c r="QFS73" s="19"/>
      <c r="QFT73" s="19"/>
      <c r="QFU73" s="19"/>
      <c r="QFV73" s="19"/>
      <c r="QFW73" s="19"/>
      <c r="QFX73" s="19"/>
      <c r="QFY73" s="19"/>
      <c r="QFZ73" s="19"/>
      <c r="QGA73" s="19"/>
      <c r="QGB73" s="19"/>
      <c r="QGC73" s="19"/>
      <c r="QGD73" s="19"/>
      <c r="QGE73" s="19"/>
      <c r="QGF73" s="19"/>
      <c r="QGG73" s="19"/>
      <c r="QGH73" s="19"/>
      <c r="QGI73" s="19"/>
      <c r="QGJ73" s="19"/>
      <c r="QGK73" s="19"/>
      <c r="QGL73" s="19"/>
      <c r="QGM73" s="19"/>
      <c r="QGN73" s="19"/>
      <c r="QGO73" s="19"/>
      <c r="QGP73" s="19"/>
      <c r="QGQ73" s="19"/>
      <c r="QGR73" s="19"/>
      <c r="QGS73" s="19"/>
      <c r="QGT73" s="19"/>
      <c r="QGU73" s="19"/>
      <c r="QGV73" s="19"/>
      <c r="QGW73" s="19"/>
      <c r="QGX73" s="19"/>
      <c r="QGY73" s="19"/>
      <c r="QGZ73" s="19"/>
      <c r="QHA73" s="19"/>
      <c r="QHB73" s="19"/>
      <c r="QHC73" s="19"/>
      <c r="QHD73" s="19"/>
      <c r="QHE73" s="19"/>
      <c r="QHF73" s="19"/>
      <c r="QHG73" s="19"/>
      <c r="QHH73" s="19"/>
      <c r="QHI73" s="19"/>
      <c r="QHJ73" s="19"/>
      <c r="QHK73" s="19"/>
      <c r="QHL73" s="19"/>
      <c r="QHM73" s="19"/>
      <c r="QHN73" s="19"/>
      <c r="QHO73" s="19"/>
      <c r="QHP73" s="19"/>
      <c r="QHQ73" s="19"/>
      <c r="QHR73" s="19"/>
      <c r="QHS73" s="19"/>
      <c r="QHT73" s="19"/>
      <c r="QHU73" s="19"/>
      <c r="QHV73" s="19"/>
      <c r="QHW73" s="19"/>
      <c r="QHX73" s="19"/>
      <c r="QHY73" s="19"/>
      <c r="QHZ73" s="19"/>
      <c r="QIA73" s="19"/>
      <c r="QIB73" s="19"/>
      <c r="QIC73" s="19"/>
      <c r="QID73" s="19"/>
      <c r="QIE73" s="19"/>
      <c r="QIF73" s="19"/>
      <c r="QIG73" s="19"/>
      <c r="QIH73" s="19"/>
      <c r="QII73" s="19"/>
      <c r="QIJ73" s="19"/>
      <c r="QIK73" s="19"/>
      <c r="QIL73" s="19"/>
      <c r="QIM73" s="19"/>
      <c r="QIN73" s="19"/>
      <c r="QIO73" s="19"/>
      <c r="QIP73" s="19"/>
      <c r="QIQ73" s="19"/>
      <c r="QIR73" s="19"/>
      <c r="QIS73" s="19"/>
      <c r="QIT73" s="19"/>
      <c r="QIU73" s="19"/>
      <c r="QIV73" s="19"/>
      <c r="QIW73" s="19"/>
      <c r="QIX73" s="19"/>
      <c r="QIY73" s="19"/>
      <c r="QIZ73" s="19"/>
      <c r="QJA73" s="19"/>
      <c r="QJB73" s="19"/>
      <c r="QJC73" s="19"/>
      <c r="QJD73" s="19"/>
      <c r="QJE73" s="19"/>
      <c r="QJF73" s="19"/>
      <c r="QJG73" s="19"/>
      <c r="QJH73" s="19"/>
      <c r="QJI73" s="19"/>
      <c r="QJJ73" s="19"/>
      <c r="QJK73" s="19"/>
      <c r="QJL73" s="19"/>
      <c r="QJM73" s="19"/>
      <c r="QJN73" s="19"/>
      <c r="QJO73" s="19"/>
      <c r="QJP73" s="19"/>
      <c r="QJQ73" s="19"/>
      <c r="QJR73" s="19"/>
      <c r="QJS73" s="19"/>
      <c r="QJT73" s="19"/>
      <c r="QJU73" s="19"/>
      <c r="QJV73" s="19"/>
      <c r="QJW73" s="19"/>
      <c r="QJX73" s="19"/>
      <c r="QJY73" s="19"/>
      <c r="QJZ73" s="19"/>
      <c r="QKA73" s="19"/>
      <c r="QKB73" s="19"/>
      <c r="QKC73" s="19"/>
      <c r="QKD73" s="19"/>
      <c r="QKE73" s="19"/>
      <c r="QKF73" s="19"/>
      <c r="QKG73" s="19"/>
      <c r="QKH73" s="19"/>
      <c r="QKI73" s="19"/>
      <c r="QKJ73" s="19"/>
      <c r="QKK73" s="19"/>
      <c r="QKL73" s="19"/>
      <c r="QKM73" s="19"/>
      <c r="QKN73" s="19"/>
      <c r="QKO73" s="19"/>
      <c r="QKP73" s="19"/>
      <c r="QKQ73" s="19"/>
      <c r="QKR73" s="19"/>
      <c r="QKS73" s="19"/>
      <c r="QKT73" s="19"/>
      <c r="QKU73" s="19"/>
      <c r="QKV73" s="19"/>
      <c r="QKW73" s="19"/>
      <c r="QKX73" s="19"/>
      <c r="QKY73" s="19"/>
      <c r="QKZ73" s="19"/>
      <c r="QLA73" s="19"/>
      <c r="QLB73" s="19"/>
      <c r="QLC73" s="19"/>
      <c r="QLD73" s="19"/>
      <c r="QLE73" s="19"/>
      <c r="QLF73" s="19"/>
      <c r="QLG73" s="19"/>
      <c r="QLH73" s="19"/>
      <c r="QLI73" s="19"/>
      <c r="QLJ73" s="19"/>
      <c r="QLK73" s="19"/>
      <c r="QLL73" s="19"/>
      <c r="QLM73" s="19"/>
      <c r="QLN73" s="19"/>
      <c r="QLO73" s="19"/>
      <c r="QLP73" s="19"/>
      <c r="QLQ73" s="19"/>
      <c r="QLR73" s="19"/>
      <c r="QLS73" s="19"/>
      <c r="QLT73" s="19"/>
      <c r="QLU73" s="19"/>
      <c r="QLV73" s="19"/>
      <c r="QLW73" s="19"/>
      <c r="QLX73" s="19"/>
      <c r="QLY73" s="19"/>
      <c r="QLZ73" s="19"/>
      <c r="QMA73" s="19"/>
      <c r="QMB73" s="19"/>
      <c r="QMC73" s="19"/>
      <c r="QMD73" s="19"/>
      <c r="QME73" s="19"/>
      <c r="QMF73" s="19"/>
      <c r="QMG73" s="19"/>
      <c r="QMH73" s="19"/>
      <c r="QMI73" s="19"/>
      <c r="QMJ73" s="19"/>
      <c r="QMK73" s="19"/>
      <c r="QML73" s="19"/>
      <c r="QMM73" s="19"/>
      <c r="QMN73" s="19"/>
      <c r="QMO73" s="19"/>
      <c r="QMP73" s="19"/>
      <c r="QMQ73" s="19"/>
      <c r="QMR73" s="19"/>
      <c r="QMS73" s="19"/>
      <c r="QMT73" s="19"/>
      <c r="QMU73" s="19"/>
      <c r="QMV73" s="19"/>
      <c r="QMW73" s="19"/>
      <c r="QMX73" s="19"/>
      <c r="QMY73" s="19"/>
      <c r="QMZ73" s="19"/>
      <c r="QNA73" s="19"/>
      <c r="QNB73" s="19"/>
      <c r="QNC73" s="19"/>
      <c r="QND73" s="19"/>
      <c r="QNE73" s="19"/>
      <c r="QNF73" s="19"/>
      <c r="QNG73" s="19"/>
      <c r="QNH73" s="19"/>
      <c r="QNI73" s="19"/>
      <c r="QNJ73" s="19"/>
      <c r="QNK73" s="19"/>
      <c r="QNL73" s="19"/>
      <c r="QNM73" s="19"/>
      <c r="QNN73" s="19"/>
      <c r="QNO73" s="19"/>
      <c r="QNP73" s="19"/>
      <c r="QNQ73" s="19"/>
      <c r="QNR73" s="19"/>
      <c r="QNS73" s="19"/>
      <c r="QNT73" s="19"/>
      <c r="QNU73" s="19"/>
      <c r="QNV73" s="19"/>
      <c r="QNW73" s="19"/>
      <c r="QNX73" s="19"/>
      <c r="QNY73" s="19"/>
      <c r="QNZ73" s="19"/>
      <c r="QOA73" s="19"/>
      <c r="QOB73" s="19"/>
      <c r="QOC73" s="19"/>
      <c r="QOD73" s="19"/>
      <c r="QOE73" s="19"/>
      <c r="QOF73" s="19"/>
      <c r="QOG73" s="19"/>
      <c r="QOH73" s="19"/>
      <c r="QOI73" s="19"/>
      <c r="QOJ73" s="19"/>
      <c r="QOK73" s="19"/>
      <c r="QOL73" s="19"/>
      <c r="QOM73" s="19"/>
      <c r="QON73" s="19"/>
      <c r="QOO73" s="19"/>
      <c r="QOP73" s="19"/>
      <c r="QOQ73" s="19"/>
      <c r="QOR73" s="19"/>
      <c r="QOS73" s="19"/>
      <c r="QOT73" s="19"/>
      <c r="QOU73" s="19"/>
      <c r="QOV73" s="19"/>
      <c r="QOW73" s="19"/>
      <c r="QOX73" s="19"/>
      <c r="QOY73" s="19"/>
      <c r="QOZ73" s="19"/>
      <c r="QPA73" s="19"/>
      <c r="QPB73" s="19"/>
      <c r="QPC73" s="19"/>
      <c r="QPD73" s="19"/>
      <c r="QPE73" s="19"/>
      <c r="QPF73" s="19"/>
      <c r="QPG73" s="19"/>
      <c r="QPH73" s="19"/>
      <c r="QPI73" s="19"/>
      <c r="QPJ73" s="19"/>
      <c r="QPK73" s="19"/>
      <c r="QPL73" s="19"/>
      <c r="QPM73" s="19"/>
      <c r="QPN73" s="19"/>
      <c r="QPO73" s="19"/>
      <c r="QPP73" s="19"/>
      <c r="QPQ73" s="19"/>
      <c r="QPR73" s="19"/>
      <c r="QPS73" s="19"/>
      <c r="QPT73" s="19"/>
      <c r="QPU73" s="19"/>
      <c r="QPV73" s="19"/>
      <c r="QPW73" s="19"/>
      <c r="QPX73" s="19"/>
      <c r="QPY73" s="19"/>
      <c r="QPZ73" s="19"/>
      <c r="QQA73" s="19"/>
      <c r="QQB73" s="19"/>
      <c r="QQC73" s="19"/>
      <c r="QQD73" s="19"/>
      <c r="QQE73" s="19"/>
      <c r="QQF73" s="19"/>
      <c r="QQG73" s="19"/>
      <c r="QQH73" s="19"/>
      <c r="QQI73" s="19"/>
      <c r="QQJ73" s="19"/>
      <c r="QQK73" s="19"/>
      <c r="QQL73" s="19"/>
      <c r="QQM73" s="19"/>
      <c r="QQN73" s="19"/>
      <c r="QQO73" s="19"/>
      <c r="QQP73" s="19"/>
      <c r="QQQ73" s="19"/>
      <c r="QQR73" s="19"/>
      <c r="QQS73" s="19"/>
      <c r="QQT73" s="19"/>
      <c r="QQU73" s="19"/>
      <c r="QQV73" s="19"/>
      <c r="QQW73" s="19"/>
      <c r="QQX73" s="19"/>
      <c r="QQY73" s="19"/>
      <c r="QQZ73" s="19"/>
      <c r="QRA73" s="19"/>
      <c r="QRB73" s="19"/>
      <c r="QRC73" s="19"/>
      <c r="QRD73" s="19"/>
      <c r="QRE73" s="19"/>
      <c r="QRF73" s="19"/>
      <c r="QRG73" s="19"/>
      <c r="QRH73" s="19"/>
      <c r="QRI73" s="19"/>
      <c r="QRJ73" s="19"/>
      <c r="QRK73" s="19"/>
      <c r="QRL73" s="19"/>
      <c r="QRM73" s="19"/>
      <c r="QRN73" s="19"/>
      <c r="QRO73" s="19"/>
      <c r="QRP73" s="19"/>
      <c r="QRQ73" s="19"/>
      <c r="QRR73" s="19"/>
      <c r="QRS73" s="19"/>
      <c r="QRT73" s="19"/>
      <c r="QRU73" s="19"/>
      <c r="QRV73" s="19"/>
      <c r="QRW73" s="19"/>
      <c r="QRX73" s="19"/>
      <c r="QRY73" s="19"/>
      <c r="QRZ73" s="19"/>
      <c r="QSA73" s="19"/>
      <c r="QSB73" s="19"/>
      <c r="QSC73" s="19"/>
      <c r="QSD73" s="19"/>
      <c r="QSE73" s="19"/>
      <c r="QSF73" s="19"/>
      <c r="QSG73" s="19"/>
      <c r="QSH73" s="19"/>
      <c r="QSI73" s="19"/>
      <c r="QSJ73" s="19"/>
      <c r="QSK73" s="19"/>
      <c r="QSL73" s="19"/>
      <c r="QSM73" s="19"/>
      <c r="QSN73" s="19"/>
      <c r="QSO73" s="19"/>
      <c r="QSP73" s="19"/>
      <c r="QSQ73" s="19"/>
      <c r="QSR73" s="19"/>
      <c r="QSS73" s="19"/>
      <c r="QST73" s="19"/>
      <c r="QSU73" s="19"/>
      <c r="QSV73" s="19"/>
      <c r="QSW73" s="19"/>
      <c r="QSX73" s="19"/>
      <c r="QSY73" s="19"/>
      <c r="QSZ73" s="19"/>
      <c r="QTA73" s="19"/>
      <c r="QTB73" s="19"/>
      <c r="QTC73" s="19"/>
      <c r="QTD73" s="19"/>
      <c r="QTE73" s="19"/>
      <c r="QTF73" s="19"/>
      <c r="QTG73" s="19"/>
      <c r="QTH73" s="19"/>
      <c r="QTI73" s="19"/>
      <c r="QTJ73" s="19"/>
      <c r="QTK73" s="19"/>
      <c r="QTL73" s="19"/>
      <c r="QTM73" s="19"/>
      <c r="QTN73" s="19"/>
      <c r="QTO73" s="19"/>
      <c r="QTP73" s="19"/>
      <c r="QTQ73" s="19"/>
      <c r="QTR73" s="19"/>
      <c r="QTS73" s="19"/>
      <c r="QTT73" s="19"/>
      <c r="QTU73" s="19"/>
      <c r="QTV73" s="19"/>
      <c r="QTW73" s="19"/>
      <c r="QTX73" s="19"/>
      <c r="QTY73" s="19"/>
      <c r="QTZ73" s="19"/>
      <c r="QUA73" s="19"/>
      <c r="QUB73" s="19"/>
      <c r="QUC73" s="19"/>
      <c r="QUD73" s="19"/>
      <c r="QUE73" s="19"/>
      <c r="QUF73" s="19"/>
      <c r="QUG73" s="19"/>
      <c r="QUH73" s="19"/>
      <c r="QUI73" s="19"/>
      <c r="QUJ73" s="19"/>
      <c r="QUK73" s="19"/>
      <c r="QUL73" s="19"/>
      <c r="QUM73" s="19"/>
      <c r="QUN73" s="19"/>
      <c r="QUO73" s="19"/>
      <c r="QUP73" s="19"/>
      <c r="QUQ73" s="19"/>
      <c r="QUR73" s="19"/>
      <c r="QUS73" s="19"/>
      <c r="QUT73" s="19"/>
      <c r="QUU73" s="19"/>
      <c r="QUV73" s="19"/>
      <c r="QUW73" s="19"/>
      <c r="QUX73" s="19"/>
      <c r="QUY73" s="19"/>
      <c r="QUZ73" s="19"/>
      <c r="QVA73" s="19"/>
      <c r="QVB73" s="19"/>
      <c r="QVC73" s="19"/>
      <c r="QVD73" s="19"/>
      <c r="QVE73" s="19"/>
      <c r="QVF73" s="19"/>
      <c r="QVG73" s="19"/>
      <c r="QVH73" s="19"/>
      <c r="QVI73" s="19"/>
      <c r="QVJ73" s="19"/>
      <c r="QVK73" s="19"/>
      <c r="QVL73" s="19"/>
      <c r="QVM73" s="19"/>
      <c r="QVN73" s="19"/>
      <c r="QVO73" s="19"/>
      <c r="QVP73" s="19"/>
      <c r="QVQ73" s="19"/>
      <c r="QVR73" s="19"/>
      <c r="QVS73" s="19"/>
      <c r="QVT73" s="19"/>
      <c r="QVU73" s="19"/>
      <c r="QVV73" s="19"/>
      <c r="QVW73" s="19"/>
      <c r="QVX73" s="19"/>
      <c r="QVY73" s="19"/>
      <c r="QVZ73" s="19"/>
      <c r="QWA73" s="19"/>
      <c r="QWB73" s="19"/>
      <c r="QWC73" s="19"/>
      <c r="QWD73" s="19"/>
      <c r="QWE73" s="19"/>
      <c r="QWF73" s="19"/>
      <c r="QWG73" s="19"/>
      <c r="QWH73" s="19"/>
      <c r="QWI73" s="19"/>
      <c r="QWJ73" s="19"/>
      <c r="QWK73" s="19"/>
      <c r="QWL73" s="19"/>
      <c r="QWM73" s="19"/>
      <c r="QWN73" s="19"/>
      <c r="QWO73" s="19"/>
      <c r="QWP73" s="19"/>
      <c r="QWQ73" s="19"/>
      <c r="QWR73" s="19"/>
      <c r="QWS73" s="19"/>
      <c r="QWT73" s="19"/>
      <c r="QWU73" s="19"/>
      <c r="QWV73" s="19"/>
      <c r="QWW73" s="19"/>
      <c r="QWX73" s="19"/>
      <c r="QWY73" s="19"/>
      <c r="QWZ73" s="19"/>
      <c r="QXA73" s="19"/>
      <c r="QXB73" s="19"/>
      <c r="QXC73" s="19"/>
      <c r="QXD73" s="19"/>
      <c r="QXE73" s="19"/>
      <c r="QXF73" s="19"/>
      <c r="QXG73" s="19"/>
      <c r="QXH73" s="19"/>
      <c r="QXI73" s="19"/>
      <c r="QXJ73" s="19"/>
      <c r="QXK73" s="19"/>
      <c r="QXL73" s="19"/>
      <c r="QXM73" s="19"/>
      <c r="QXN73" s="19"/>
      <c r="QXO73" s="19"/>
      <c r="QXP73" s="19"/>
      <c r="QXQ73" s="19"/>
      <c r="QXR73" s="19"/>
      <c r="QXS73" s="19"/>
      <c r="QXT73" s="19"/>
      <c r="QXU73" s="19"/>
      <c r="QXV73" s="19"/>
      <c r="QXW73" s="19"/>
      <c r="QXX73" s="19"/>
      <c r="QXY73" s="19"/>
      <c r="QXZ73" s="19"/>
      <c r="QYA73" s="19"/>
      <c r="QYB73" s="19"/>
      <c r="QYC73" s="19"/>
      <c r="QYD73" s="19"/>
      <c r="QYE73" s="19"/>
      <c r="QYF73" s="19"/>
      <c r="QYG73" s="19"/>
      <c r="QYH73" s="19"/>
      <c r="QYI73" s="19"/>
      <c r="QYJ73" s="19"/>
      <c r="QYK73" s="19"/>
      <c r="QYL73" s="19"/>
      <c r="QYM73" s="19"/>
      <c r="QYN73" s="19"/>
      <c r="QYO73" s="19"/>
      <c r="QYP73" s="19"/>
      <c r="QYQ73" s="19"/>
      <c r="QYR73" s="19"/>
      <c r="QYS73" s="19"/>
      <c r="QYT73" s="19"/>
      <c r="QYU73" s="19"/>
      <c r="QYV73" s="19"/>
      <c r="QYW73" s="19"/>
      <c r="QYX73" s="19"/>
      <c r="QYY73" s="19"/>
      <c r="QYZ73" s="19"/>
      <c r="QZA73" s="19"/>
      <c r="QZB73" s="19"/>
      <c r="QZC73" s="19"/>
      <c r="QZD73" s="19"/>
      <c r="QZE73" s="19"/>
      <c r="QZF73" s="19"/>
      <c r="QZG73" s="19"/>
      <c r="QZH73" s="19"/>
      <c r="QZI73" s="19"/>
      <c r="QZJ73" s="19"/>
      <c r="QZK73" s="19"/>
      <c r="QZL73" s="19"/>
      <c r="QZM73" s="19"/>
      <c r="QZN73" s="19"/>
      <c r="QZO73" s="19"/>
      <c r="QZP73" s="19"/>
      <c r="QZQ73" s="19"/>
      <c r="QZR73" s="19"/>
      <c r="QZS73" s="19"/>
      <c r="QZT73" s="19"/>
      <c r="QZU73" s="19"/>
      <c r="QZV73" s="19"/>
      <c r="QZW73" s="19"/>
      <c r="QZX73" s="19"/>
      <c r="QZY73" s="19"/>
      <c r="QZZ73" s="19"/>
      <c r="RAA73" s="19"/>
      <c r="RAB73" s="19"/>
      <c r="RAC73" s="19"/>
      <c r="RAD73" s="19"/>
      <c r="RAE73" s="19"/>
      <c r="RAF73" s="19"/>
      <c r="RAG73" s="19"/>
      <c r="RAH73" s="19"/>
      <c r="RAI73" s="19"/>
      <c r="RAJ73" s="19"/>
      <c r="RAK73" s="19"/>
      <c r="RAL73" s="19"/>
      <c r="RAM73" s="19"/>
      <c r="RAN73" s="19"/>
      <c r="RAO73" s="19"/>
      <c r="RAP73" s="19"/>
      <c r="RAQ73" s="19"/>
      <c r="RAR73" s="19"/>
      <c r="RAS73" s="19"/>
      <c r="RAT73" s="19"/>
      <c r="RAU73" s="19"/>
      <c r="RAV73" s="19"/>
      <c r="RAW73" s="19"/>
      <c r="RAX73" s="19"/>
      <c r="RAY73" s="19"/>
      <c r="RAZ73" s="19"/>
      <c r="RBA73" s="19"/>
      <c r="RBB73" s="19"/>
      <c r="RBC73" s="19"/>
      <c r="RBD73" s="19"/>
      <c r="RBE73" s="19"/>
      <c r="RBF73" s="19"/>
      <c r="RBG73" s="19"/>
      <c r="RBH73" s="19"/>
      <c r="RBI73" s="19"/>
      <c r="RBJ73" s="19"/>
      <c r="RBK73" s="19"/>
      <c r="RBL73" s="19"/>
      <c r="RBM73" s="19"/>
      <c r="RBN73" s="19"/>
      <c r="RBO73" s="19"/>
      <c r="RBP73" s="19"/>
      <c r="RBQ73" s="19"/>
      <c r="RBR73" s="19"/>
      <c r="RBS73" s="19"/>
      <c r="RBT73" s="19"/>
      <c r="RBU73" s="19"/>
      <c r="RBV73" s="19"/>
      <c r="RBW73" s="19"/>
      <c r="RBX73" s="19"/>
      <c r="RBY73" s="19"/>
      <c r="RBZ73" s="19"/>
      <c r="RCA73" s="19"/>
      <c r="RCB73" s="19"/>
      <c r="RCC73" s="19"/>
      <c r="RCD73" s="19"/>
      <c r="RCE73" s="19"/>
      <c r="RCF73" s="19"/>
      <c r="RCG73" s="19"/>
      <c r="RCH73" s="19"/>
      <c r="RCI73" s="19"/>
      <c r="RCJ73" s="19"/>
      <c r="RCK73" s="19"/>
      <c r="RCL73" s="19"/>
      <c r="RCM73" s="19"/>
      <c r="RCN73" s="19"/>
      <c r="RCO73" s="19"/>
      <c r="RCP73" s="19"/>
      <c r="RCQ73" s="19"/>
      <c r="RCR73" s="19"/>
      <c r="RCS73" s="19"/>
      <c r="RCT73" s="19"/>
      <c r="RCU73" s="19"/>
      <c r="RCV73" s="19"/>
      <c r="RCW73" s="19"/>
      <c r="RCX73" s="19"/>
      <c r="RCY73" s="19"/>
      <c r="RCZ73" s="19"/>
      <c r="RDA73" s="19"/>
      <c r="RDB73" s="19"/>
      <c r="RDC73" s="19"/>
      <c r="RDD73" s="19"/>
      <c r="RDE73" s="19"/>
      <c r="RDF73" s="19"/>
      <c r="RDG73" s="19"/>
      <c r="RDH73" s="19"/>
      <c r="RDI73" s="19"/>
      <c r="RDJ73" s="19"/>
      <c r="RDK73" s="19"/>
      <c r="RDL73" s="19"/>
      <c r="RDM73" s="19"/>
      <c r="RDN73" s="19"/>
      <c r="RDO73" s="19"/>
      <c r="RDP73" s="19"/>
      <c r="RDQ73" s="19"/>
      <c r="RDR73" s="19"/>
      <c r="RDS73" s="19"/>
      <c r="RDT73" s="19"/>
      <c r="RDU73" s="19"/>
      <c r="RDV73" s="19"/>
      <c r="RDW73" s="19"/>
      <c r="RDX73" s="19"/>
      <c r="RDY73" s="19"/>
      <c r="RDZ73" s="19"/>
      <c r="REA73" s="19"/>
      <c r="REB73" s="19"/>
      <c r="REC73" s="19"/>
      <c r="RED73" s="19"/>
      <c r="REE73" s="19"/>
      <c r="REF73" s="19"/>
      <c r="REG73" s="19"/>
      <c r="REH73" s="19"/>
      <c r="REI73" s="19"/>
      <c r="REJ73" s="19"/>
      <c r="REK73" s="19"/>
      <c r="REL73" s="19"/>
      <c r="REM73" s="19"/>
      <c r="REN73" s="19"/>
      <c r="REO73" s="19"/>
      <c r="REP73" s="19"/>
      <c r="REQ73" s="19"/>
      <c r="RER73" s="19"/>
      <c r="RES73" s="19"/>
      <c r="RET73" s="19"/>
      <c r="REU73" s="19"/>
      <c r="REV73" s="19"/>
      <c r="REW73" s="19"/>
      <c r="REX73" s="19"/>
      <c r="REY73" s="19"/>
      <c r="REZ73" s="19"/>
      <c r="RFA73" s="19"/>
      <c r="RFB73" s="19"/>
      <c r="RFC73" s="19"/>
      <c r="RFD73" s="19"/>
      <c r="RFE73" s="19"/>
      <c r="RFF73" s="19"/>
      <c r="RFG73" s="19"/>
      <c r="RFH73" s="19"/>
      <c r="RFI73" s="19"/>
      <c r="RFJ73" s="19"/>
      <c r="RFK73" s="19"/>
      <c r="RFL73" s="19"/>
      <c r="RFM73" s="19"/>
      <c r="RFN73" s="19"/>
      <c r="RFO73" s="19"/>
      <c r="RFP73" s="19"/>
      <c r="RFQ73" s="19"/>
      <c r="RFR73" s="19"/>
      <c r="RFS73" s="19"/>
      <c r="RFT73" s="19"/>
      <c r="RFU73" s="19"/>
      <c r="RFV73" s="19"/>
      <c r="RFW73" s="19"/>
      <c r="RFX73" s="19"/>
      <c r="RFY73" s="19"/>
      <c r="RFZ73" s="19"/>
      <c r="RGA73" s="19"/>
      <c r="RGB73" s="19"/>
      <c r="RGC73" s="19"/>
      <c r="RGD73" s="19"/>
      <c r="RGE73" s="19"/>
      <c r="RGF73" s="19"/>
      <c r="RGG73" s="19"/>
      <c r="RGH73" s="19"/>
      <c r="RGI73" s="19"/>
      <c r="RGJ73" s="19"/>
      <c r="RGK73" s="19"/>
      <c r="RGL73" s="19"/>
      <c r="RGM73" s="19"/>
      <c r="RGN73" s="19"/>
      <c r="RGO73" s="19"/>
      <c r="RGP73" s="19"/>
      <c r="RGQ73" s="19"/>
      <c r="RGR73" s="19"/>
      <c r="RGS73" s="19"/>
      <c r="RGT73" s="19"/>
      <c r="RGU73" s="19"/>
      <c r="RGV73" s="19"/>
      <c r="RGW73" s="19"/>
      <c r="RGX73" s="19"/>
      <c r="RGY73" s="19"/>
      <c r="RGZ73" s="19"/>
      <c r="RHA73" s="19"/>
      <c r="RHB73" s="19"/>
      <c r="RHC73" s="19"/>
      <c r="RHD73" s="19"/>
      <c r="RHE73" s="19"/>
      <c r="RHF73" s="19"/>
      <c r="RHG73" s="19"/>
      <c r="RHH73" s="19"/>
      <c r="RHI73" s="19"/>
      <c r="RHJ73" s="19"/>
      <c r="RHK73" s="19"/>
      <c r="RHL73" s="19"/>
      <c r="RHM73" s="19"/>
      <c r="RHN73" s="19"/>
      <c r="RHO73" s="19"/>
      <c r="RHP73" s="19"/>
      <c r="RHQ73" s="19"/>
      <c r="RHR73" s="19"/>
      <c r="RHS73" s="19"/>
      <c r="RHT73" s="19"/>
      <c r="RHU73" s="19"/>
      <c r="RHV73" s="19"/>
      <c r="RHW73" s="19"/>
      <c r="RHX73" s="19"/>
      <c r="RHY73" s="19"/>
      <c r="RHZ73" s="19"/>
      <c r="RIA73" s="19"/>
      <c r="RIB73" s="19"/>
      <c r="RIC73" s="19"/>
      <c r="RID73" s="19"/>
      <c r="RIE73" s="19"/>
      <c r="RIF73" s="19"/>
      <c r="RIG73" s="19"/>
      <c r="RIH73" s="19"/>
      <c r="RII73" s="19"/>
      <c r="RIJ73" s="19"/>
      <c r="RIK73" s="19"/>
      <c r="RIL73" s="19"/>
      <c r="RIM73" s="19"/>
      <c r="RIN73" s="19"/>
      <c r="RIO73" s="19"/>
      <c r="RIP73" s="19"/>
      <c r="RIQ73" s="19"/>
      <c r="RIR73" s="19"/>
      <c r="RIS73" s="19"/>
      <c r="RIT73" s="19"/>
      <c r="RIU73" s="19"/>
      <c r="RIV73" s="19"/>
      <c r="RIW73" s="19"/>
      <c r="RIX73" s="19"/>
      <c r="RIY73" s="19"/>
      <c r="RIZ73" s="19"/>
      <c r="RJA73" s="19"/>
      <c r="RJB73" s="19"/>
      <c r="RJC73" s="19"/>
      <c r="RJD73" s="19"/>
      <c r="RJE73" s="19"/>
      <c r="RJF73" s="19"/>
      <c r="RJG73" s="19"/>
      <c r="RJH73" s="19"/>
      <c r="RJI73" s="19"/>
      <c r="RJJ73" s="19"/>
      <c r="RJK73" s="19"/>
      <c r="RJL73" s="19"/>
      <c r="RJM73" s="19"/>
      <c r="RJN73" s="19"/>
      <c r="RJO73" s="19"/>
      <c r="RJP73" s="19"/>
      <c r="RJQ73" s="19"/>
      <c r="RJR73" s="19"/>
      <c r="RJS73" s="19"/>
      <c r="RJT73" s="19"/>
      <c r="RJU73" s="19"/>
      <c r="RJV73" s="19"/>
      <c r="RJW73" s="19"/>
      <c r="RJX73" s="19"/>
      <c r="RJY73" s="19"/>
      <c r="RJZ73" s="19"/>
      <c r="RKA73" s="19"/>
      <c r="RKB73" s="19"/>
      <c r="RKC73" s="19"/>
      <c r="RKD73" s="19"/>
      <c r="RKE73" s="19"/>
      <c r="RKF73" s="19"/>
      <c r="RKG73" s="19"/>
      <c r="RKH73" s="19"/>
      <c r="RKI73" s="19"/>
      <c r="RKJ73" s="19"/>
      <c r="RKK73" s="19"/>
      <c r="RKL73" s="19"/>
      <c r="RKM73" s="19"/>
      <c r="RKN73" s="19"/>
      <c r="RKO73" s="19"/>
      <c r="RKP73" s="19"/>
      <c r="RKQ73" s="19"/>
      <c r="RKR73" s="19"/>
      <c r="RKS73" s="19"/>
      <c r="RKT73" s="19"/>
      <c r="RKU73" s="19"/>
      <c r="RKV73" s="19"/>
      <c r="RKW73" s="19"/>
      <c r="RKX73" s="19"/>
      <c r="RKY73" s="19"/>
      <c r="RKZ73" s="19"/>
      <c r="RLA73" s="19"/>
      <c r="RLB73" s="19"/>
      <c r="RLC73" s="19"/>
      <c r="RLD73" s="19"/>
      <c r="RLE73" s="19"/>
      <c r="RLF73" s="19"/>
      <c r="RLG73" s="19"/>
      <c r="RLH73" s="19"/>
      <c r="RLI73" s="19"/>
      <c r="RLJ73" s="19"/>
      <c r="RLK73" s="19"/>
      <c r="RLL73" s="19"/>
      <c r="RLM73" s="19"/>
      <c r="RLN73" s="19"/>
      <c r="RLO73" s="19"/>
      <c r="RLP73" s="19"/>
      <c r="RLQ73" s="19"/>
      <c r="RLR73" s="19"/>
      <c r="RLS73" s="19"/>
      <c r="RLT73" s="19"/>
      <c r="RLU73" s="19"/>
      <c r="RLV73" s="19"/>
      <c r="RLW73" s="19"/>
      <c r="RLX73" s="19"/>
      <c r="RLY73" s="19"/>
      <c r="RLZ73" s="19"/>
      <c r="RMA73" s="19"/>
      <c r="RMB73" s="19"/>
      <c r="RMC73" s="19"/>
      <c r="RMD73" s="19"/>
      <c r="RME73" s="19"/>
      <c r="RMF73" s="19"/>
      <c r="RMG73" s="19"/>
      <c r="RMH73" s="19"/>
      <c r="RMI73" s="19"/>
      <c r="RMJ73" s="19"/>
      <c r="RMK73" s="19"/>
      <c r="RML73" s="19"/>
      <c r="RMM73" s="19"/>
      <c r="RMN73" s="19"/>
      <c r="RMO73" s="19"/>
      <c r="RMP73" s="19"/>
      <c r="RMQ73" s="19"/>
      <c r="RMR73" s="19"/>
      <c r="RMS73" s="19"/>
      <c r="RMT73" s="19"/>
      <c r="RMU73" s="19"/>
      <c r="RMV73" s="19"/>
      <c r="RMW73" s="19"/>
      <c r="RMX73" s="19"/>
      <c r="RMY73" s="19"/>
      <c r="RMZ73" s="19"/>
      <c r="RNA73" s="19"/>
      <c r="RNB73" s="19"/>
      <c r="RNC73" s="19"/>
      <c r="RND73" s="19"/>
      <c r="RNE73" s="19"/>
      <c r="RNF73" s="19"/>
      <c r="RNG73" s="19"/>
      <c r="RNH73" s="19"/>
      <c r="RNI73" s="19"/>
      <c r="RNJ73" s="19"/>
      <c r="RNK73" s="19"/>
      <c r="RNL73" s="19"/>
      <c r="RNM73" s="19"/>
      <c r="RNN73" s="19"/>
      <c r="RNO73" s="19"/>
      <c r="RNP73" s="19"/>
      <c r="RNQ73" s="19"/>
      <c r="RNR73" s="19"/>
      <c r="RNS73" s="19"/>
      <c r="RNT73" s="19"/>
      <c r="RNU73" s="19"/>
      <c r="RNV73" s="19"/>
      <c r="RNW73" s="19"/>
      <c r="RNX73" s="19"/>
      <c r="RNY73" s="19"/>
      <c r="RNZ73" s="19"/>
      <c r="ROA73" s="19"/>
      <c r="ROB73" s="19"/>
      <c r="ROC73" s="19"/>
      <c r="ROD73" s="19"/>
      <c r="ROE73" s="19"/>
      <c r="ROF73" s="19"/>
      <c r="ROG73" s="19"/>
      <c r="ROH73" s="19"/>
      <c r="ROI73" s="19"/>
      <c r="ROJ73" s="19"/>
      <c r="ROK73" s="19"/>
      <c r="ROL73" s="19"/>
      <c r="ROM73" s="19"/>
      <c r="RON73" s="19"/>
      <c r="ROO73" s="19"/>
      <c r="ROP73" s="19"/>
      <c r="ROQ73" s="19"/>
      <c r="ROR73" s="19"/>
      <c r="ROS73" s="19"/>
      <c r="ROT73" s="19"/>
      <c r="ROU73" s="19"/>
      <c r="ROV73" s="19"/>
      <c r="ROW73" s="19"/>
      <c r="ROX73" s="19"/>
      <c r="ROY73" s="19"/>
      <c r="ROZ73" s="19"/>
      <c r="RPA73" s="19"/>
      <c r="RPB73" s="19"/>
      <c r="RPC73" s="19"/>
      <c r="RPD73" s="19"/>
      <c r="RPE73" s="19"/>
      <c r="RPF73" s="19"/>
      <c r="RPG73" s="19"/>
      <c r="RPH73" s="19"/>
      <c r="RPI73" s="19"/>
      <c r="RPJ73" s="19"/>
      <c r="RPK73" s="19"/>
      <c r="RPL73" s="19"/>
      <c r="RPM73" s="19"/>
      <c r="RPN73" s="19"/>
      <c r="RPO73" s="19"/>
      <c r="RPP73" s="19"/>
      <c r="RPQ73" s="19"/>
      <c r="RPR73" s="19"/>
      <c r="RPS73" s="19"/>
      <c r="RPT73" s="19"/>
      <c r="RPU73" s="19"/>
      <c r="RPV73" s="19"/>
      <c r="RPW73" s="19"/>
      <c r="RPX73" s="19"/>
      <c r="RPY73" s="19"/>
      <c r="RPZ73" s="19"/>
      <c r="RQA73" s="19"/>
      <c r="RQB73" s="19"/>
      <c r="RQC73" s="19"/>
      <c r="RQD73" s="19"/>
      <c r="RQE73" s="19"/>
      <c r="RQF73" s="19"/>
      <c r="RQG73" s="19"/>
      <c r="RQH73" s="19"/>
      <c r="RQI73" s="19"/>
      <c r="RQJ73" s="19"/>
      <c r="RQK73" s="19"/>
      <c r="RQL73" s="19"/>
      <c r="RQM73" s="19"/>
      <c r="RQN73" s="19"/>
      <c r="RQO73" s="19"/>
      <c r="RQP73" s="19"/>
      <c r="RQQ73" s="19"/>
      <c r="RQR73" s="19"/>
      <c r="RQS73" s="19"/>
      <c r="RQT73" s="19"/>
      <c r="RQU73" s="19"/>
      <c r="RQV73" s="19"/>
      <c r="RQW73" s="19"/>
      <c r="RQX73" s="19"/>
      <c r="RQY73" s="19"/>
      <c r="RQZ73" s="19"/>
      <c r="RRA73" s="19"/>
      <c r="RRB73" s="19"/>
      <c r="RRC73" s="19"/>
      <c r="RRD73" s="19"/>
      <c r="RRE73" s="19"/>
      <c r="RRF73" s="19"/>
      <c r="RRG73" s="19"/>
      <c r="RRH73" s="19"/>
      <c r="RRI73" s="19"/>
      <c r="RRJ73" s="19"/>
      <c r="RRK73" s="19"/>
      <c r="RRL73" s="19"/>
      <c r="RRM73" s="19"/>
      <c r="RRN73" s="19"/>
      <c r="RRO73" s="19"/>
      <c r="RRP73" s="19"/>
      <c r="RRQ73" s="19"/>
      <c r="RRR73" s="19"/>
      <c r="RRS73" s="19"/>
      <c r="RRT73" s="19"/>
      <c r="RRU73" s="19"/>
      <c r="RRV73" s="19"/>
      <c r="RRW73" s="19"/>
      <c r="RRX73" s="19"/>
      <c r="RRY73" s="19"/>
      <c r="RRZ73" s="19"/>
      <c r="RSA73" s="19"/>
      <c r="RSB73" s="19"/>
      <c r="RSC73" s="19"/>
      <c r="RSD73" s="19"/>
      <c r="RSE73" s="19"/>
      <c r="RSF73" s="19"/>
      <c r="RSG73" s="19"/>
      <c r="RSH73" s="19"/>
      <c r="RSI73" s="19"/>
      <c r="RSJ73" s="19"/>
      <c r="RSK73" s="19"/>
      <c r="RSL73" s="19"/>
      <c r="RSM73" s="19"/>
      <c r="RSN73" s="19"/>
      <c r="RSO73" s="19"/>
      <c r="RSP73" s="19"/>
      <c r="RSQ73" s="19"/>
      <c r="RSR73" s="19"/>
      <c r="RSS73" s="19"/>
      <c r="RST73" s="19"/>
      <c r="RSU73" s="19"/>
      <c r="RSV73" s="19"/>
      <c r="RSW73" s="19"/>
      <c r="RSX73" s="19"/>
      <c r="RSY73" s="19"/>
      <c r="RSZ73" s="19"/>
      <c r="RTA73" s="19"/>
      <c r="RTB73" s="19"/>
      <c r="RTC73" s="19"/>
      <c r="RTD73" s="19"/>
      <c r="RTE73" s="19"/>
      <c r="RTF73" s="19"/>
      <c r="RTG73" s="19"/>
      <c r="RTH73" s="19"/>
      <c r="RTI73" s="19"/>
      <c r="RTJ73" s="19"/>
      <c r="RTK73" s="19"/>
      <c r="RTL73" s="19"/>
      <c r="RTM73" s="19"/>
      <c r="RTN73" s="19"/>
      <c r="RTO73" s="19"/>
      <c r="RTP73" s="19"/>
      <c r="RTQ73" s="19"/>
      <c r="RTR73" s="19"/>
      <c r="RTS73" s="19"/>
      <c r="RTT73" s="19"/>
      <c r="RTU73" s="19"/>
      <c r="RTV73" s="19"/>
      <c r="RTW73" s="19"/>
      <c r="RTX73" s="19"/>
      <c r="RTY73" s="19"/>
      <c r="RTZ73" s="19"/>
      <c r="RUA73" s="19"/>
      <c r="RUB73" s="19"/>
      <c r="RUC73" s="19"/>
      <c r="RUD73" s="19"/>
      <c r="RUE73" s="19"/>
      <c r="RUF73" s="19"/>
      <c r="RUG73" s="19"/>
      <c r="RUH73" s="19"/>
      <c r="RUI73" s="19"/>
      <c r="RUJ73" s="19"/>
      <c r="RUK73" s="19"/>
      <c r="RUL73" s="19"/>
      <c r="RUM73" s="19"/>
      <c r="RUN73" s="19"/>
      <c r="RUO73" s="19"/>
      <c r="RUP73" s="19"/>
      <c r="RUQ73" s="19"/>
      <c r="RUR73" s="19"/>
      <c r="RUS73" s="19"/>
      <c r="RUT73" s="19"/>
      <c r="RUU73" s="19"/>
      <c r="RUV73" s="19"/>
      <c r="RUW73" s="19"/>
      <c r="RUX73" s="19"/>
      <c r="RUY73" s="19"/>
      <c r="RUZ73" s="19"/>
      <c r="RVA73" s="19"/>
      <c r="RVB73" s="19"/>
      <c r="RVC73" s="19"/>
      <c r="RVD73" s="19"/>
      <c r="RVE73" s="19"/>
      <c r="RVF73" s="19"/>
      <c r="RVG73" s="19"/>
      <c r="RVH73" s="19"/>
      <c r="RVI73" s="19"/>
      <c r="RVJ73" s="19"/>
      <c r="RVK73" s="19"/>
      <c r="RVL73" s="19"/>
      <c r="RVM73" s="19"/>
      <c r="RVN73" s="19"/>
      <c r="RVO73" s="19"/>
      <c r="RVP73" s="19"/>
      <c r="RVQ73" s="19"/>
      <c r="RVR73" s="19"/>
      <c r="RVS73" s="19"/>
      <c r="RVT73" s="19"/>
      <c r="RVU73" s="19"/>
      <c r="RVV73" s="19"/>
      <c r="RVW73" s="19"/>
      <c r="RVX73" s="19"/>
      <c r="RVY73" s="19"/>
      <c r="RVZ73" s="19"/>
      <c r="RWA73" s="19"/>
      <c r="RWB73" s="19"/>
      <c r="RWC73" s="19"/>
      <c r="RWD73" s="19"/>
      <c r="RWE73" s="19"/>
      <c r="RWF73" s="19"/>
      <c r="RWG73" s="19"/>
      <c r="RWH73" s="19"/>
      <c r="RWI73" s="19"/>
      <c r="RWJ73" s="19"/>
      <c r="RWK73" s="19"/>
      <c r="RWL73" s="19"/>
      <c r="RWM73" s="19"/>
      <c r="RWN73" s="19"/>
      <c r="RWO73" s="19"/>
      <c r="RWP73" s="19"/>
      <c r="RWQ73" s="19"/>
      <c r="RWR73" s="19"/>
      <c r="RWS73" s="19"/>
      <c r="RWT73" s="19"/>
      <c r="RWU73" s="19"/>
      <c r="RWV73" s="19"/>
      <c r="RWW73" s="19"/>
      <c r="RWX73" s="19"/>
      <c r="RWY73" s="19"/>
      <c r="RWZ73" s="19"/>
      <c r="RXA73" s="19"/>
      <c r="RXB73" s="19"/>
      <c r="RXC73" s="19"/>
      <c r="RXD73" s="19"/>
      <c r="RXE73" s="19"/>
      <c r="RXF73" s="19"/>
      <c r="RXG73" s="19"/>
      <c r="RXH73" s="19"/>
      <c r="RXI73" s="19"/>
      <c r="RXJ73" s="19"/>
      <c r="RXK73" s="19"/>
      <c r="RXL73" s="19"/>
      <c r="RXM73" s="19"/>
      <c r="RXN73" s="19"/>
      <c r="RXO73" s="19"/>
      <c r="RXP73" s="19"/>
      <c r="RXQ73" s="19"/>
      <c r="RXR73" s="19"/>
      <c r="RXS73" s="19"/>
      <c r="RXT73" s="19"/>
      <c r="RXU73" s="19"/>
      <c r="RXV73" s="19"/>
      <c r="RXW73" s="19"/>
      <c r="RXX73" s="19"/>
      <c r="RXY73" s="19"/>
      <c r="RXZ73" s="19"/>
      <c r="RYA73" s="19"/>
      <c r="RYB73" s="19"/>
      <c r="RYC73" s="19"/>
      <c r="RYD73" s="19"/>
      <c r="RYE73" s="19"/>
      <c r="RYF73" s="19"/>
      <c r="RYG73" s="19"/>
      <c r="RYH73" s="19"/>
      <c r="RYI73" s="19"/>
      <c r="RYJ73" s="19"/>
      <c r="RYK73" s="19"/>
      <c r="RYL73" s="19"/>
      <c r="RYM73" s="19"/>
      <c r="RYN73" s="19"/>
      <c r="RYO73" s="19"/>
      <c r="RYP73" s="19"/>
      <c r="RYQ73" s="19"/>
      <c r="RYR73" s="19"/>
      <c r="RYS73" s="19"/>
      <c r="RYT73" s="19"/>
      <c r="RYU73" s="19"/>
      <c r="RYV73" s="19"/>
      <c r="RYW73" s="19"/>
      <c r="RYX73" s="19"/>
      <c r="RYY73" s="19"/>
      <c r="RYZ73" s="19"/>
      <c r="RZA73" s="19"/>
      <c r="RZB73" s="19"/>
      <c r="RZC73" s="19"/>
      <c r="RZD73" s="19"/>
      <c r="RZE73" s="19"/>
      <c r="RZF73" s="19"/>
      <c r="RZG73" s="19"/>
      <c r="RZH73" s="19"/>
      <c r="RZI73" s="19"/>
      <c r="RZJ73" s="19"/>
      <c r="RZK73" s="19"/>
      <c r="RZL73" s="19"/>
      <c r="RZM73" s="19"/>
      <c r="RZN73" s="19"/>
      <c r="RZO73" s="19"/>
      <c r="RZP73" s="19"/>
      <c r="RZQ73" s="19"/>
      <c r="RZR73" s="19"/>
      <c r="RZS73" s="19"/>
      <c r="RZT73" s="19"/>
      <c r="RZU73" s="19"/>
      <c r="RZV73" s="19"/>
      <c r="RZW73" s="19"/>
      <c r="RZX73" s="19"/>
      <c r="RZY73" s="19"/>
      <c r="RZZ73" s="19"/>
      <c r="SAA73" s="19"/>
      <c r="SAB73" s="19"/>
      <c r="SAC73" s="19"/>
      <c r="SAD73" s="19"/>
      <c r="SAE73" s="19"/>
      <c r="SAF73" s="19"/>
      <c r="SAG73" s="19"/>
      <c r="SAH73" s="19"/>
      <c r="SAI73" s="19"/>
      <c r="SAJ73" s="19"/>
      <c r="SAK73" s="19"/>
      <c r="SAL73" s="19"/>
      <c r="SAM73" s="19"/>
      <c r="SAN73" s="19"/>
      <c r="SAO73" s="19"/>
      <c r="SAP73" s="19"/>
      <c r="SAQ73" s="19"/>
      <c r="SAR73" s="19"/>
      <c r="SAS73" s="19"/>
      <c r="SAT73" s="19"/>
      <c r="SAU73" s="19"/>
      <c r="SAV73" s="19"/>
      <c r="SAW73" s="19"/>
      <c r="SAX73" s="19"/>
      <c r="SAY73" s="19"/>
      <c r="SAZ73" s="19"/>
      <c r="SBA73" s="19"/>
      <c r="SBB73" s="19"/>
      <c r="SBC73" s="19"/>
      <c r="SBD73" s="19"/>
      <c r="SBE73" s="19"/>
      <c r="SBF73" s="19"/>
      <c r="SBG73" s="19"/>
      <c r="SBH73" s="19"/>
      <c r="SBI73" s="19"/>
      <c r="SBJ73" s="19"/>
      <c r="SBK73" s="19"/>
      <c r="SBL73" s="19"/>
      <c r="SBM73" s="19"/>
      <c r="SBN73" s="19"/>
      <c r="SBO73" s="19"/>
      <c r="SBP73" s="19"/>
      <c r="SBQ73" s="19"/>
      <c r="SBR73" s="19"/>
      <c r="SBS73" s="19"/>
      <c r="SBT73" s="19"/>
      <c r="SBU73" s="19"/>
      <c r="SBV73" s="19"/>
      <c r="SBW73" s="19"/>
      <c r="SBX73" s="19"/>
      <c r="SBY73" s="19"/>
      <c r="SBZ73" s="19"/>
      <c r="SCA73" s="19"/>
      <c r="SCB73" s="19"/>
      <c r="SCC73" s="19"/>
      <c r="SCD73" s="19"/>
      <c r="SCE73" s="19"/>
      <c r="SCF73" s="19"/>
      <c r="SCG73" s="19"/>
      <c r="SCH73" s="19"/>
      <c r="SCI73" s="19"/>
      <c r="SCJ73" s="19"/>
      <c r="SCK73" s="19"/>
      <c r="SCL73" s="19"/>
      <c r="SCM73" s="19"/>
      <c r="SCN73" s="19"/>
      <c r="SCO73" s="19"/>
      <c r="SCP73" s="19"/>
      <c r="SCQ73" s="19"/>
      <c r="SCR73" s="19"/>
      <c r="SCS73" s="19"/>
      <c r="SCT73" s="19"/>
      <c r="SCU73" s="19"/>
      <c r="SCV73" s="19"/>
      <c r="SCW73" s="19"/>
      <c r="SCX73" s="19"/>
      <c r="SCY73" s="19"/>
      <c r="SCZ73" s="19"/>
      <c r="SDA73" s="19"/>
      <c r="SDB73" s="19"/>
      <c r="SDC73" s="19"/>
      <c r="SDD73" s="19"/>
      <c r="SDE73" s="19"/>
      <c r="SDF73" s="19"/>
      <c r="SDG73" s="19"/>
      <c r="SDH73" s="19"/>
      <c r="SDI73" s="19"/>
      <c r="SDJ73" s="19"/>
      <c r="SDK73" s="19"/>
      <c r="SDL73" s="19"/>
      <c r="SDM73" s="19"/>
      <c r="SDN73" s="19"/>
      <c r="SDO73" s="19"/>
      <c r="SDP73" s="19"/>
      <c r="SDQ73" s="19"/>
      <c r="SDR73" s="19"/>
      <c r="SDS73" s="19"/>
      <c r="SDT73" s="19"/>
      <c r="SDU73" s="19"/>
      <c r="SDV73" s="19"/>
      <c r="SDW73" s="19"/>
      <c r="SDX73" s="19"/>
      <c r="SDY73" s="19"/>
      <c r="SDZ73" s="19"/>
      <c r="SEA73" s="19"/>
      <c r="SEB73" s="19"/>
      <c r="SEC73" s="19"/>
      <c r="SED73" s="19"/>
      <c r="SEE73" s="19"/>
      <c r="SEF73" s="19"/>
      <c r="SEG73" s="19"/>
      <c r="SEH73" s="19"/>
      <c r="SEI73" s="19"/>
      <c r="SEJ73" s="19"/>
      <c r="SEK73" s="19"/>
      <c r="SEL73" s="19"/>
      <c r="SEM73" s="19"/>
      <c r="SEN73" s="19"/>
      <c r="SEO73" s="19"/>
      <c r="SEP73" s="19"/>
      <c r="SEQ73" s="19"/>
      <c r="SER73" s="19"/>
      <c r="SES73" s="19"/>
      <c r="SET73" s="19"/>
      <c r="SEU73" s="19"/>
      <c r="SEV73" s="19"/>
      <c r="SEW73" s="19"/>
      <c r="SEX73" s="19"/>
      <c r="SEY73" s="19"/>
      <c r="SEZ73" s="19"/>
      <c r="SFA73" s="19"/>
      <c r="SFB73" s="19"/>
      <c r="SFC73" s="19"/>
      <c r="SFD73" s="19"/>
      <c r="SFE73" s="19"/>
      <c r="SFF73" s="19"/>
      <c r="SFG73" s="19"/>
      <c r="SFH73" s="19"/>
      <c r="SFI73" s="19"/>
      <c r="SFJ73" s="19"/>
      <c r="SFK73" s="19"/>
      <c r="SFL73" s="19"/>
      <c r="SFM73" s="19"/>
      <c r="SFN73" s="19"/>
      <c r="SFO73" s="19"/>
      <c r="SFP73" s="19"/>
      <c r="SFQ73" s="19"/>
      <c r="SFR73" s="19"/>
      <c r="SFS73" s="19"/>
      <c r="SFT73" s="19"/>
      <c r="SFU73" s="19"/>
      <c r="SFV73" s="19"/>
      <c r="SFW73" s="19"/>
      <c r="SFX73" s="19"/>
      <c r="SFY73" s="19"/>
      <c r="SFZ73" s="19"/>
      <c r="SGA73" s="19"/>
      <c r="SGB73" s="19"/>
      <c r="SGC73" s="19"/>
      <c r="SGD73" s="19"/>
      <c r="SGE73" s="19"/>
      <c r="SGF73" s="19"/>
      <c r="SGG73" s="19"/>
      <c r="SGH73" s="19"/>
      <c r="SGI73" s="19"/>
      <c r="SGJ73" s="19"/>
      <c r="SGK73" s="19"/>
      <c r="SGL73" s="19"/>
      <c r="SGM73" s="19"/>
      <c r="SGN73" s="19"/>
      <c r="SGO73" s="19"/>
      <c r="SGP73" s="19"/>
      <c r="SGQ73" s="19"/>
      <c r="SGR73" s="19"/>
      <c r="SGS73" s="19"/>
      <c r="SGT73" s="19"/>
      <c r="SGU73" s="19"/>
      <c r="SGV73" s="19"/>
      <c r="SGW73" s="19"/>
      <c r="SGX73" s="19"/>
      <c r="SGY73" s="19"/>
      <c r="SGZ73" s="19"/>
      <c r="SHA73" s="19"/>
      <c r="SHB73" s="19"/>
      <c r="SHC73" s="19"/>
      <c r="SHD73" s="19"/>
      <c r="SHE73" s="19"/>
      <c r="SHF73" s="19"/>
      <c r="SHG73" s="19"/>
      <c r="SHH73" s="19"/>
      <c r="SHI73" s="19"/>
      <c r="SHJ73" s="19"/>
      <c r="SHK73" s="19"/>
      <c r="SHL73" s="19"/>
      <c r="SHM73" s="19"/>
      <c r="SHN73" s="19"/>
      <c r="SHO73" s="19"/>
      <c r="SHP73" s="19"/>
      <c r="SHQ73" s="19"/>
      <c r="SHR73" s="19"/>
      <c r="SHS73" s="19"/>
      <c r="SHT73" s="19"/>
      <c r="SHU73" s="19"/>
      <c r="SHV73" s="19"/>
      <c r="SHW73" s="19"/>
      <c r="SHX73" s="19"/>
      <c r="SHY73" s="19"/>
      <c r="SHZ73" s="19"/>
      <c r="SIA73" s="19"/>
      <c r="SIB73" s="19"/>
      <c r="SIC73" s="19"/>
      <c r="SID73" s="19"/>
      <c r="SIE73" s="19"/>
      <c r="SIF73" s="19"/>
      <c r="SIG73" s="19"/>
      <c r="SIH73" s="19"/>
      <c r="SII73" s="19"/>
      <c r="SIJ73" s="19"/>
      <c r="SIK73" s="19"/>
      <c r="SIL73" s="19"/>
      <c r="SIM73" s="19"/>
      <c r="SIN73" s="19"/>
      <c r="SIO73" s="19"/>
      <c r="SIP73" s="19"/>
      <c r="SIQ73" s="19"/>
      <c r="SIR73" s="19"/>
      <c r="SIS73" s="19"/>
      <c r="SIT73" s="19"/>
      <c r="SIU73" s="19"/>
      <c r="SIV73" s="19"/>
      <c r="SIW73" s="19"/>
      <c r="SIX73" s="19"/>
      <c r="SIY73" s="19"/>
      <c r="SIZ73" s="19"/>
      <c r="SJA73" s="19"/>
      <c r="SJB73" s="19"/>
      <c r="SJC73" s="19"/>
      <c r="SJD73" s="19"/>
      <c r="SJE73" s="19"/>
      <c r="SJF73" s="19"/>
      <c r="SJG73" s="19"/>
      <c r="SJH73" s="19"/>
      <c r="SJI73" s="19"/>
      <c r="SJJ73" s="19"/>
      <c r="SJK73" s="19"/>
      <c r="SJL73" s="19"/>
      <c r="SJM73" s="19"/>
      <c r="SJN73" s="19"/>
      <c r="SJO73" s="19"/>
      <c r="SJP73" s="19"/>
      <c r="SJQ73" s="19"/>
      <c r="SJR73" s="19"/>
      <c r="SJS73" s="19"/>
      <c r="SJT73" s="19"/>
      <c r="SJU73" s="19"/>
      <c r="SJV73" s="19"/>
      <c r="SJW73" s="19"/>
      <c r="SJX73" s="19"/>
      <c r="SJY73" s="19"/>
      <c r="SJZ73" s="19"/>
      <c r="SKA73" s="19"/>
      <c r="SKB73" s="19"/>
      <c r="SKC73" s="19"/>
      <c r="SKD73" s="19"/>
      <c r="SKE73" s="19"/>
      <c r="SKF73" s="19"/>
      <c r="SKG73" s="19"/>
      <c r="SKH73" s="19"/>
      <c r="SKI73" s="19"/>
      <c r="SKJ73" s="19"/>
      <c r="SKK73" s="19"/>
      <c r="SKL73" s="19"/>
      <c r="SKM73" s="19"/>
      <c r="SKN73" s="19"/>
      <c r="SKO73" s="19"/>
      <c r="SKP73" s="19"/>
      <c r="SKQ73" s="19"/>
      <c r="SKR73" s="19"/>
      <c r="SKS73" s="19"/>
      <c r="SKT73" s="19"/>
      <c r="SKU73" s="19"/>
      <c r="SKV73" s="19"/>
      <c r="SKW73" s="19"/>
      <c r="SKX73" s="19"/>
      <c r="SKY73" s="19"/>
      <c r="SKZ73" s="19"/>
      <c r="SLA73" s="19"/>
      <c r="SLB73" s="19"/>
      <c r="SLC73" s="19"/>
      <c r="SLD73" s="19"/>
      <c r="SLE73" s="19"/>
      <c r="SLF73" s="19"/>
      <c r="SLG73" s="19"/>
      <c r="SLH73" s="19"/>
      <c r="SLI73" s="19"/>
      <c r="SLJ73" s="19"/>
      <c r="SLK73" s="19"/>
      <c r="SLL73" s="19"/>
      <c r="SLM73" s="19"/>
      <c r="SLN73" s="19"/>
      <c r="SLO73" s="19"/>
      <c r="SLP73" s="19"/>
      <c r="SLQ73" s="19"/>
      <c r="SLR73" s="19"/>
      <c r="SLS73" s="19"/>
      <c r="SLT73" s="19"/>
      <c r="SLU73" s="19"/>
      <c r="SLV73" s="19"/>
      <c r="SLW73" s="19"/>
      <c r="SLX73" s="19"/>
      <c r="SLY73" s="19"/>
      <c r="SLZ73" s="19"/>
      <c r="SMA73" s="19"/>
      <c r="SMB73" s="19"/>
      <c r="SMC73" s="19"/>
      <c r="SMD73" s="19"/>
      <c r="SME73" s="19"/>
      <c r="SMF73" s="19"/>
      <c r="SMG73" s="19"/>
      <c r="SMH73" s="19"/>
      <c r="SMI73" s="19"/>
      <c r="SMJ73" s="19"/>
      <c r="SMK73" s="19"/>
      <c r="SML73" s="19"/>
      <c r="SMM73" s="19"/>
      <c r="SMN73" s="19"/>
      <c r="SMO73" s="19"/>
      <c r="SMP73" s="19"/>
      <c r="SMQ73" s="19"/>
      <c r="SMR73" s="19"/>
      <c r="SMS73" s="19"/>
      <c r="SMT73" s="19"/>
      <c r="SMU73" s="19"/>
      <c r="SMV73" s="19"/>
      <c r="SMW73" s="19"/>
      <c r="SMX73" s="19"/>
      <c r="SMY73" s="19"/>
      <c r="SMZ73" s="19"/>
      <c r="SNA73" s="19"/>
      <c r="SNB73" s="19"/>
      <c r="SNC73" s="19"/>
      <c r="SND73" s="19"/>
      <c r="SNE73" s="19"/>
      <c r="SNF73" s="19"/>
      <c r="SNG73" s="19"/>
      <c r="SNH73" s="19"/>
      <c r="SNI73" s="19"/>
      <c r="SNJ73" s="19"/>
      <c r="SNK73" s="19"/>
      <c r="SNL73" s="19"/>
      <c r="SNM73" s="19"/>
      <c r="SNN73" s="19"/>
      <c r="SNO73" s="19"/>
      <c r="SNP73" s="19"/>
      <c r="SNQ73" s="19"/>
      <c r="SNR73" s="19"/>
      <c r="SNS73" s="19"/>
      <c r="SNT73" s="19"/>
      <c r="SNU73" s="19"/>
      <c r="SNV73" s="19"/>
      <c r="SNW73" s="19"/>
      <c r="SNX73" s="19"/>
      <c r="SNY73" s="19"/>
      <c r="SNZ73" s="19"/>
      <c r="SOA73" s="19"/>
      <c r="SOB73" s="19"/>
      <c r="SOC73" s="19"/>
      <c r="SOD73" s="19"/>
      <c r="SOE73" s="19"/>
      <c r="SOF73" s="19"/>
      <c r="SOG73" s="19"/>
      <c r="SOH73" s="19"/>
      <c r="SOI73" s="19"/>
      <c r="SOJ73" s="19"/>
      <c r="SOK73" s="19"/>
      <c r="SOL73" s="19"/>
      <c r="SOM73" s="19"/>
      <c r="SON73" s="19"/>
      <c r="SOO73" s="19"/>
      <c r="SOP73" s="19"/>
      <c r="SOQ73" s="19"/>
      <c r="SOR73" s="19"/>
      <c r="SOS73" s="19"/>
      <c r="SOT73" s="19"/>
      <c r="SOU73" s="19"/>
      <c r="SOV73" s="19"/>
      <c r="SOW73" s="19"/>
      <c r="SOX73" s="19"/>
      <c r="SOY73" s="19"/>
      <c r="SOZ73" s="19"/>
      <c r="SPA73" s="19"/>
      <c r="SPB73" s="19"/>
      <c r="SPC73" s="19"/>
      <c r="SPD73" s="19"/>
      <c r="SPE73" s="19"/>
      <c r="SPF73" s="19"/>
      <c r="SPG73" s="19"/>
      <c r="SPH73" s="19"/>
      <c r="SPI73" s="19"/>
      <c r="SPJ73" s="19"/>
      <c r="SPK73" s="19"/>
      <c r="SPL73" s="19"/>
      <c r="SPM73" s="19"/>
      <c r="SPN73" s="19"/>
      <c r="SPO73" s="19"/>
      <c r="SPP73" s="19"/>
      <c r="SPQ73" s="19"/>
      <c r="SPR73" s="19"/>
      <c r="SPS73" s="19"/>
      <c r="SPT73" s="19"/>
      <c r="SPU73" s="19"/>
      <c r="SPV73" s="19"/>
      <c r="SPW73" s="19"/>
      <c r="SPX73" s="19"/>
      <c r="SPY73" s="19"/>
      <c r="SPZ73" s="19"/>
      <c r="SQA73" s="19"/>
      <c r="SQB73" s="19"/>
      <c r="SQC73" s="19"/>
      <c r="SQD73" s="19"/>
      <c r="SQE73" s="19"/>
      <c r="SQF73" s="19"/>
      <c r="SQG73" s="19"/>
      <c r="SQH73" s="19"/>
      <c r="SQI73" s="19"/>
      <c r="SQJ73" s="19"/>
      <c r="SQK73" s="19"/>
      <c r="SQL73" s="19"/>
      <c r="SQM73" s="19"/>
      <c r="SQN73" s="19"/>
      <c r="SQO73" s="19"/>
      <c r="SQP73" s="19"/>
      <c r="SQQ73" s="19"/>
      <c r="SQR73" s="19"/>
      <c r="SQS73" s="19"/>
      <c r="SQT73" s="19"/>
      <c r="SQU73" s="19"/>
      <c r="SQV73" s="19"/>
      <c r="SQW73" s="19"/>
      <c r="SQX73" s="19"/>
      <c r="SQY73" s="19"/>
      <c r="SQZ73" s="19"/>
      <c r="SRA73" s="19"/>
      <c r="SRB73" s="19"/>
      <c r="SRC73" s="19"/>
      <c r="SRD73" s="19"/>
      <c r="SRE73" s="19"/>
      <c r="SRF73" s="19"/>
      <c r="SRG73" s="19"/>
      <c r="SRH73" s="19"/>
      <c r="SRI73" s="19"/>
      <c r="SRJ73" s="19"/>
      <c r="SRK73" s="19"/>
      <c r="SRL73" s="19"/>
      <c r="SRM73" s="19"/>
      <c r="SRN73" s="19"/>
      <c r="SRO73" s="19"/>
      <c r="SRP73" s="19"/>
      <c r="SRQ73" s="19"/>
      <c r="SRR73" s="19"/>
      <c r="SRS73" s="19"/>
      <c r="SRT73" s="19"/>
      <c r="SRU73" s="19"/>
      <c r="SRV73" s="19"/>
      <c r="SRW73" s="19"/>
      <c r="SRX73" s="19"/>
      <c r="SRY73" s="19"/>
      <c r="SRZ73" s="19"/>
      <c r="SSA73" s="19"/>
      <c r="SSB73" s="19"/>
      <c r="SSC73" s="19"/>
      <c r="SSD73" s="19"/>
      <c r="SSE73" s="19"/>
      <c r="SSF73" s="19"/>
      <c r="SSG73" s="19"/>
      <c r="SSH73" s="19"/>
      <c r="SSI73" s="19"/>
      <c r="SSJ73" s="19"/>
      <c r="SSK73" s="19"/>
      <c r="SSL73" s="19"/>
      <c r="SSM73" s="19"/>
      <c r="SSN73" s="19"/>
      <c r="SSO73" s="19"/>
      <c r="SSP73" s="19"/>
      <c r="SSQ73" s="19"/>
      <c r="SSR73" s="19"/>
      <c r="SSS73" s="19"/>
      <c r="SST73" s="19"/>
      <c r="SSU73" s="19"/>
      <c r="SSV73" s="19"/>
      <c r="SSW73" s="19"/>
      <c r="SSX73" s="19"/>
      <c r="SSY73" s="19"/>
      <c r="SSZ73" s="19"/>
      <c r="STA73" s="19"/>
      <c r="STB73" s="19"/>
      <c r="STC73" s="19"/>
      <c r="STD73" s="19"/>
      <c r="STE73" s="19"/>
      <c r="STF73" s="19"/>
      <c r="STG73" s="19"/>
      <c r="STH73" s="19"/>
      <c r="STI73" s="19"/>
      <c r="STJ73" s="19"/>
      <c r="STK73" s="19"/>
      <c r="STL73" s="19"/>
      <c r="STM73" s="19"/>
      <c r="STN73" s="19"/>
      <c r="STO73" s="19"/>
      <c r="STP73" s="19"/>
      <c r="STQ73" s="19"/>
      <c r="STR73" s="19"/>
      <c r="STS73" s="19"/>
      <c r="STT73" s="19"/>
      <c r="STU73" s="19"/>
      <c r="STV73" s="19"/>
      <c r="STW73" s="19"/>
      <c r="STX73" s="19"/>
      <c r="STY73" s="19"/>
      <c r="STZ73" s="19"/>
      <c r="SUA73" s="19"/>
      <c r="SUB73" s="19"/>
      <c r="SUC73" s="19"/>
      <c r="SUD73" s="19"/>
      <c r="SUE73" s="19"/>
      <c r="SUF73" s="19"/>
      <c r="SUG73" s="19"/>
      <c r="SUH73" s="19"/>
      <c r="SUI73" s="19"/>
      <c r="SUJ73" s="19"/>
      <c r="SUK73" s="19"/>
      <c r="SUL73" s="19"/>
      <c r="SUM73" s="19"/>
      <c r="SUN73" s="19"/>
      <c r="SUO73" s="19"/>
      <c r="SUP73" s="19"/>
      <c r="SUQ73" s="19"/>
      <c r="SUR73" s="19"/>
      <c r="SUS73" s="19"/>
      <c r="SUT73" s="19"/>
      <c r="SUU73" s="19"/>
      <c r="SUV73" s="19"/>
      <c r="SUW73" s="19"/>
      <c r="SUX73" s="19"/>
      <c r="SUY73" s="19"/>
      <c r="SUZ73" s="19"/>
      <c r="SVA73" s="19"/>
      <c r="SVB73" s="19"/>
      <c r="SVC73" s="19"/>
      <c r="SVD73" s="19"/>
      <c r="SVE73" s="19"/>
      <c r="SVF73" s="19"/>
      <c r="SVG73" s="19"/>
      <c r="SVH73" s="19"/>
      <c r="SVI73" s="19"/>
      <c r="SVJ73" s="19"/>
      <c r="SVK73" s="19"/>
      <c r="SVL73" s="19"/>
      <c r="SVM73" s="19"/>
      <c r="SVN73" s="19"/>
      <c r="SVO73" s="19"/>
      <c r="SVP73" s="19"/>
      <c r="SVQ73" s="19"/>
      <c r="SVR73" s="19"/>
      <c r="SVS73" s="19"/>
      <c r="SVT73" s="19"/>
      <c r="SVU73" s="19"/>
      <c r="SVV73" s="19"/>
      <c r="SVW73" s="19"/>
      <c r="SVX73" s="19"/>
      <c r="SVY73" s="19"/>
      <c r="SVZ73" s="19"/>
      <c r="SWA73" s="19"/>
      <c r="SWB73" s="19"/>
      <c r="SWC73" s="19"/>
      <c r="SWD73" s="19"/>
      <c r="SWE73" s="19"/>
      <c r="SWF73" s="19"/>
      <c r="SWG73" s="19"/>
      <c r="SWH73" s="19"/>
      <c r="SWI73" s="19"/>
      <c r="SWJ73" s="19"/>
      <c r="SWK73" s="19"/>
      <c r="SWL73" s="19"/>
      <c r="SWM73" s="19"/>
      <c r="SWN73" s="19"/>
      <c r="SWO73" s="19"/>
      <c r="SWP73" s="19"/>
      <c r="SWQ73" s="19"/>
      <c r="SWR73" s="19"/>
      <c r="SWS73" s="19"/>
      <c r="SWT73" s="19"/>
      <c r="SWU73" s="19"/>
      <c r="SWV73" s="19"/>
      <c r="SWW73" s="19"/>
      <c r="SWX73" s="19"/>
      <c r="SWY73" s="19"/>
      <c r="SWZ73" s="19"/>
      <c r="SXA73" s="19"/>
      <c r="SXB73" s="19"/>
      <c r="SXC73" s="19"/>
      <c r="SXD73" s="19"/>
      <c r="SXE73" s="19"/>
      <c r="SXF73" s="19"/>
      <c r="SXG73" s="19"/>
      <c r="SXH73" s="19"/>
      <c r="SXI73" s="19"/>
      <c r="SXJ73" s="19"/>
      <c r="SXK73" s="19"/>
      <c r="SXL73" s="19"/>
      <c r="SXM73" s="19"/>
      <c r="SXN73" s="19"/>
      <c r="SXO73" s="19"/>
      <c r="SXP73" s="19"/>
      <c r="SXQ73" s="19"/>
      <c r="SXR73" s="19"/>
      <c r="SXS73" s="19"/>
      <c r="SXT73" s="19"/>
      <c r="SXU73" s="19"/>
      <c r="SXV73" s="19"/>
      <c r="SXW73" s="19"/>
      <c r="SXX73" s="19"/>
      <c r="SXY73" s="19"/>
      <c r="SXZ73" s="19"/>
      <c r="SYA73" s="19"/>
      <c r="SYB73" s="19"/>
      <c r="SYC73" s="19"/>
      <c r="SYD73" s="19"/>
      <c r="SYE73" s="19"/>
      <c r="SYF73" s="19"/>
      <c r="SYG73" s="19"/>
      <c r="SYH73" s="19"/>
      <c r="SYI73" s="19"/>
      <c r="SYJ73" s="19"/>
      <c r="SYK73" s="19"/>
      <c r="SYL73" s="19"/>
      <c r="SYM73" s="19"/>
      <c r="SYN73" s="19"/>
      <c r="SYO73" s="19"/>
      <c r="SYP73" s="19"/>
      <c r="SYQ73" s="19"/>
      <c r="SYR73" s="19"/>
      <c r="SYS73" s="19"/>
      <c r="SYT73" s="19"/>
      <c r="SYU73" s="19"/>
      <c r="SYV73" s="19"/>
      <c r="SYW73" s="19"/>
      <c r="SYX73" s="19"/>
      <c r="SYY73" s="19"/>
      <c r="SYZ73" s="19"/>
      <c r="SZA73" s="19"/>
      <c r="SZB73" s="19"/>
      <c r="SZC73" s="19"/>
      <c r="SZD73" s="19"/>
      <c r="SZE73" s="19"/>
      <c r="SZF73" s="19"/>
      <c r="SZG73" s="19"/>
      <c r="SZH73" s="19"/>
      <c r="SZI73" s="19"/>
      <c r="SZJ73" s="19"/>
      <c r="SZK73" s="19"/>
      <c r="SZL73" s="19"/>
      <c r="SZM73" s="19"/>
      <c r="SZN73" s="19"/>
      <c r="SZO73" s="19"/>
      <c r="SZP73" s="19"/>
      <c r="SZQ73" s="19"/>
      <c r="SZR73" s="19"/>
      <c r="SZS73" s="19"/>
      <c r="SZT73" s="19"/>
      <c r="SZU73" s="19"/>
      <c r="SZV73" s="19"/>
      <c r="SZW73" s="19"/>
      <c r="SZX73" s="19"/>
      <c r="SZY73" s="19"/>
      <c r="SZZ73" s="19"/>
      <c r="TAA73" s="19"/>
      <c r="TAB73" s="19"/>
      <c r="TAC73" s="19"/>
      <c r="TAD73" s="19"/>
      <c r="TAE73" s="19"/>
      <c r="TAF73" s="19"/>
      <c r="TAG73" s="19"/>
      <c r="TAH73" s="19"/>
      <c r="TAI73" s="19"/>
      <c r="TAJ73" s="19"/>
      <c r="TAK73" s="19"/>
      <c r="TAL73" s="19"/>
      <c r="TAM73" s="19"/>
      <c r="TAN73" s="19"/>
      <c r="TAO73" s="19"/>
      <c r="TAP73" s="19"/>
      <c r="TAQ73" s="19"/>
      <c r="TAR73" s="19"/>
      <c r="TAS73" s="19"/>
      <c r="TAT73" s="19"/>
      <c r="TAU73" s="19"/>
      <c r="TAV73" s="19"/>
      <c r="TAW73" s="19"/>
      <c r="TAX73" s="19"/>
      <c r="TAY73" s="19"/>
      <c r="TAZ73" s="19"/>
      <c r="TBA73" s="19"/>
      <c r="TBB73" s="19"/>
      <c r="TBC73" s="19"/>
      <c r="TBD73" s="19"/>
      <c r="TBE73" s="19"/>
      <c r="TBF73" s="19"/>
      <c r="TBG73" s="19"/>
      <c r="TBH73" s="19"/>
      <c r="TBI73" s="19"/>
      <c r="TBJ73" s="19"/>
      <c r="TBK73" s="19"/>
      <c r="TBL73" s="19"/>
      <c r="TBM73" s="19"/>
      <c r="TBN73" s="19"/>
      <c r="TBO73" s="19"/>
      <c r="TBP73" s="19"/>
      <c r="TBQ73" s="19"/>
      <c r="TBR73" s="19"/>
      <c r="TBS73" s="19"/>
      <c r="TBT73" s="19"/>
      <c r="TBU73" s="19"/>
      <c r="TBV73" s="19"/>
      <c r="TBW73" s="19"/>
      <c r="TBX73" s="19"/>
      <c r="TBY73" s="19"/>
      <c r="TBZ73" s="19"/>
      <c r="TCA73" s="19"/>
      <c r="TCB73" s="19"/>
      <c r="TCC73" s="19"/>
      <c r="TCD73" s="19"/>
      <c r="TCE73" s="19"/>
      <c r="TCF73" s="19"/>
      <c r="TCG73" s="19"/>
      <c r="TCH73" s="19"/>
      <c r="TCI73" s="19"/>
      <c r="TCJ73" s="19"/>
      <c r="TCK73" s="19"/>
      <c r="TCL73" s="19"/>
      <c r="TCM73" s="19"/>
      <c r="TCN73" s="19"/>
      <c r="TCO73" s="19"/>
      <c r="TCP73" s="19"/>
      <c r="TCQ73" s="19"/>
      <c r="TCR73" s="19"/>
      <c r="TCS73" s="19"/>
      <c r="TCT73" s="19"/>
      <c r="TCU73" s="19"/>
      <c r="TCV73" s="19"/>
      <c r="TCW73" s="19"/>
      <c r="TCX73" s="19"/>
      <c r="TCY73" s="19"/>
      <c r="TCZ73" s="19"/>
      <c r="TDA73" s="19"/>
      <c r="TDB73" s="19"/>
      <c r="TDC73" s="19"/>
      <c r="TDD73" s="19"/>
      <c r="TDE73" s="19"/>
      <c r="TDF73" s="19"/>
      <c r="TDG73" s="19"/>
      <c r="TDH73" s="19"/>
      <c r="TDI73" s="19"/>
      <c r="TDJ73" s="19"/>
      <c r="TDK73" s="19"/>
      <c r="TDL73" s="19"/>
      <c r="TDM73" s="19"/>
      <c r="TDN73" s="19"/>
      <c r="TDO73" s="19"/>
      <c r="TDP73" s="19"/>
      <c r="TDQ73" s="19"/>
      <c r="TDR73" s="19"/>
      <c r="TDS73" s="19"/>
      <c r="TDT73" s="19"/>
      <c r="TDU73" s="19"/>
      <c r="TDV73" s="19"/>
      <c r="TDW73" s="19"/>
      <c r="TDX73" s="19"/>
      <c r="TDY73" s="19"/>
      <c r="TDZ73" s="19"/>
      <c r="TEA73" s="19"/>
      <c r="TEB73" s="19"/>
      <c r="TEC73" s="19"/>
      <c r="TED73" s="19"/>
      <c r="TEE73" s="19"/>
      <c r="TEF73" s="19"/>
      <c r="TEG73" s="19"/>
      <c r="TEH73" s="19"/>
      <c r="TEI73" s="19"/>
      <c r="TEJ73" s="19"/>
      <c r="TEK73" s="19"/>
      <c r="TEL73" s="19"/>
      <c r="TEM73" s="19"/>
      <c r="TEN73" s="19"/>
      <c r="TEO73" s="19"/>
      <c r="TEP73" s="19"/>
      <c r="TEQ73" s="19"/>
      <c r="TER73" s="19"/>
      <c r="TES73" s="19"/>
      <c r="TET73" s="19"/>
      <c r="TEU73" s="19"/>
      <c r="TEV73" s="19"/>
      <c r="TEW73" s="19"/>
      <c r="TEX73" s="19"/>
      <c r="TEY73" s="19"/>
      <c r="TEZ73" s="19"/>
      <c r="TFA73" s="19"/>
      <c r="TFB73" s="19"/>
      <c r="TFC73" s="19"/>
      <c r="TFD73" s="19"/>
      <c r="TFE73" s="19"/>
      <c r="TFF73" s="19"/>
      <c r="TFG73" s="19"/>
      <c r="TFH73" s="19"/>
      <c r="TFI73" s="19"/>
      <c r="TFJ73" s="19"/>
      <c r="TFK73" s="19"/>
      <c r="TFL73" s="19"/>
      <c r="TFM73" s="19"/>
      <c r="TFN73" s="19"/>
      <c r="TFO73" s="19"/>
      <c r="TFP73" s="19"/>
      <c r="TFQ73" s="19"/>
      <c r="TFR73" s="19"/>
      <c r="TFS73" s="19"/>
      <c r="TFT73" s="19"/>
      <c r="TFU73" s="19"/>
      <c r="TFV73" s="19"/>
      <c r="TFW73" s="19"/>
      <c r="TFX73" s="19"/>
      <c r="TFY73" s="19"/>
      <c r="TFZ73" s="19"/>
      <c r="TGA73" s="19"/>
      <c r="TGB73" s="19"/>
      <c r="TGC73" s="19"/>
      <c r="TGD73" s="19"/>
      <c r="TGE73" s="19"/>
      <c r="TGF73" s="19"/>
      <c r="TGG73" s="19"/>
      <c r="TGH73" s="19"/>
      <c r="TGI73" s="19"/>
      <c r="TGJ73" s="19"/>
      <c r="TGK73" s="19"/>
      <c r="TGL73" s="19"/>
      <c r="TGM73" s="19"/>
      <c r="TGN73" s="19"/>
      <c r="TGO73" s="19"/>
      <c r="TGP73" s="19"/>
      <c r="TGQ73" s="19"/>
      <c r="TGR73" s="19"/>
      <c r="TGS73" s="19"/>
      <c r="TGT73" s="19"/>
      <c r="TGU73" s="19"/>
      <c r="TGV73" s="19"/>
      <c r="TGW73" s="19"/>
      <c r="TGX73" s="19"/>
      <c r="TGY73" s="19"/>
      <c r="TGZ73" s="19"/>
      <c r="THA73" s="19"/>
      <c r="THB73" s="19"/>
      <c r="THC73" s="19"/>
      <c r="THD73" s="19"/>
      <c r="THE73" s="19"/>
      <c r="THF73" s="19"/>
      <c r="THG73" s="19"/>
      <c r="THH73" s="19"/>
      <c r="THI73" s="19"/>
      <c r="THJ73" s="19"/>
      <c r="THK73" s="19"/>
      <c r="THL73" s="19"/>
      <c r="THM73" s="19"/>
      <c r="THN73" s="19"/>
      <c r="THO73" s="19"/>
      <c r="THP73" s="19"/>
      <c r="THQ73" s="19"/>
      <c r="THR73" s="19"/>
      <c r="THS73" s="19"/>
      <c r="THT73" s="19"/>
      <c r="THU73" s="19"/>
      <c r="THV73" s="19"/>
      <c r="THW73" s="19"/>
      <c r="THX73" s="19"/>
      <c r="THY73" s="19"/>
      <c r="THZ73" s="19"/>
      <c r="TIA73" s="19"/>
      <c r="TIB73" s="19"/>
      <c r="TIC73" s="19"/>
      <c r="TID73" s="19"/>
      <c r="TIE73" s="19"/>
      <c r="TIF73" s="19"/>
      <c r="TIG73" s="19"/>
      <c r="TIH73" s="19"/>
      <c r="TII73" s="19"/>
      <c r="TIJ73" s="19"/>
      <c r="TIK73" s="19"/>
      <c r="TIL73" s="19"/>
      <c r="TIM73" s="19"/>
      <c r="TIN73" s="19"/>
      <c r="TIO73" s="19"/>
      <c r="TIP73" s="19"/>
      <c r="TIQ73" s="19"/>
      <c r="TIR73" s="19"/>
      <c r="TIS73" s="19"/>
      <c r="TIT73" s="19"/>
      <c r="TIU73" s="19"/>
      <c r="TIV73" s="19"/>
      <c r="TIW73" s="19"/>
      <c r="TIX73" s="19"/>
      <c r="TIY73" s="19"/>
      <c r="TIZ73" s="19"/>
      <c r="TJA73" s="19"/>
      <c r="TJB73" s="19"/>
      <c r="TJC73" s="19"/>
      <c r="TJD73" s="19"/>
      <c r="TJE73" s="19"/>
      <c r="TJF73" s="19"/>
      <c r="TJG73" s="19"/>
      <c r="TJH73" s="19"/>
      <c r="TJI73" s="19"/>
      <c r="TJJ73" s="19"/>
      <c r="TJK73" s="19"/>
      <c r="TJL73" s="19"/>
      <c r="TJM73" s="19"/>
      <c r="TJN73" s="19"/>
      <c r="TJO73" s="19"/>
      <c r="TJP73" s="19"/>
      <c r="TJQ73" s="19"/>
      <c r="TJR73" s="19"/>
      <c r="TJS73" s="19"/>
      <c r="TJT73" s="19"/>
      <c r="TJU73" s="19"/>
      <c r="TJV73" s="19"/>
      <c r="TJW73" s="19"/>
      <c r="TJX73" s="19"/>
      <c r="TJY73" s="19"/>
      <c r="TJZ73" s="19"/>
      <c r="TKA73" s="19"/>
      <c r="TKB73" s="19"/>
      <c r="TKC73" s="19"/>
      <c r="TKD73" s="19"/>
      <c r="TKE73" s="19"/>
      <c r="TKF73" s="19"/>
      <c r="TKG73" s="19"/>
      <c r="TKH73" s="19"/>
      <c r="TKI73" s="19"/>
      <c r="TKJ73" s="19"/>
      <c r="TKK73" s="19"/>
      <c r="TKL73" s="19"/>
      <c r="TKM73" s="19"/>
      <c r="TKN73" s="19"/>
      <c r="TKO73" s="19"/>
      <c r="TKP73" s="19"/>
      <c r="TKQ73" s="19"/>
      <c r="TKR73" s="19"/>
      <c r="TKS73" s="19"/>
      <c r="TKT73" s="19"/>
      <c r="TKU73" s="19"/>
      <c r="TKV73" s="19"/>
      <c r="TKW73" s="19"/>
      <c r="TKX73" s="19"/>
      <c r="TKY73" s="19"/>
      <c r="TKZ73" s="19"/>
      <c r="TLA73" s="19"/>
      <c r="TLB73" s="19"/>
      <c r="TLC73" s="19"/>
      <c r="TLD73" s="19"/>
      <c r="TLE73" s="19"/>
      <c r="TLF73" s="19"/>
      <c r="TLG73" s="19"/>
      <c r="TLH73" s="19"/>
      <c r="TLI73" s="19"/>
      <c r="TLJ73" s="19"/>
      <c r="TLK73" s="19"/>
      <c r="TLL73" s="19"/>
      <c r="TLM73" s="19"/>
      <c r="TLN73" s="19"/>
      <c r="TLO73" s="19"/>
      <c r="TLP73" s="19"/>
      <c r="TLQ73" s="19"/>
      <c r="TLR73" s="19"/>
      <c r="TLS73" s="19"/>
      <c r="TLT73" s="19"/>
      <c r="TLU73" s="19"/>
      <c r="TLV73" s="19"/>
      <c r="TLW73" s="19"/>
      <c r="TLX73" s="19"/>
      <c r="TLY73" s="19"/>
      <c r="TLZ73" s="19"/>
      <c r="TMA73" s="19"/>
      <c r="TMB73" s="19"/>
      <c r="TMC73" s="19"/>
      <c r="TMD73" s="19"/>
      <c r="TME73" s="19"/>
      <c r="TMF73" s="19"/>
      <c r="TMG73" s="19"/>
      <c r="TMH73" s="19"/>
      <c r="TMI73" s="19"/>
      <c r="TMJ73" s="19"/>
      <c r="TMK73" s="19"/>
      <c r="TML73" s="19"/>
      <c r="TMM73" s="19"/>
      <c r="TMN73" s="19"/>
      <c r="TMO73" s="19"/>
      <c r="TMP73" s="19"/>
      <c r="TMQ73" s="19"/>
      <c r="TMR73" s="19"/>
      <c r="TMS73" s="19"/>
      <c r="TMT73" s="19"/>
      <c r="TMU73" s="19"/>
      <c r="TMV73" s="19"/>
      <c r="TMW73" s="19"/>
      <c r="TMX73" s="19"/>
      <c r="TMY73" s="19"/>
      <c r="TMZ73" s="19"/>
      <c r="TNA73" s="19"/>
      <c r="TNB73" s="19"/>
      <c r="TNC73" s="19"/>
      <c r="TND73" s="19"/>
      <c r="TNE73" s="19"/>
      <c r="TNF73" s="19"/>
      <c r="TNG73" s="19"/>
      <c r="TNH73" s="19"/>
      <c r="TNI73" s="19"/>
      <c r="TNJ73" s="19"/>
      <c r="TNK73" s="19"/>
      <c r="TNL73" s="19"/>
      <c r="TNM73" s="19"/>
      <c r="TNN73" s="19"/>
      <c r="TNO73" s="19"/>
      <c r="TNP73" s="19"/>
      <c r="TNQ73" s="19"/>
      <c r="TNR73" s="19"/>
      <c r="TNS73" s="19"/>
      <c r="TNT73" s="19"/>
      <c r="TNU73" s="19"/>
      <c r="TNV73" s="19"/>
      <c r="TNW73" s="19"/>
      <c r="TNX73" s="19"/>
      <c r="TNY73" s="19"/>
      <c r="TNZ73" s="19"/>
      <c r="TOA73" s="19"/>
      <c r="TOB73" s="19"/>
      <c r="TOC73" s="19"/>
      <c r="TOD73" s="19"/>
      <c r="TOE73" s="19"/>
      <c r="TOF73" s="19"/>
      <c r="TOG73" s="19"/>
      <c r="TOH73" s="19"/>
      <c r="TOI73" s="19"/>
      <c r="TOJ73" s="19"/>
      <c r="TOK73" s="19"/>
      <c r="TOL73" s="19"/>
      <c r="TOM73" s="19"/>
      <c r="TON73" s="19"/>
      <c r="TOO73" s="19"/>
      <c r="TOP73" s="19"/>
      <c r="TOQ73" s="19"/>
      <c r="TOR73" s="19"/>
      <c r="TOS73" s="19"/>
      <c r="TOT73" s="19"/>
      <c r="TOU73" s="19"/>
      <c r="TOV73" s="19"/>
      <c r="TOW73" s="19"/>
      <c r="TOX73" s="19"/>
      <c r="TOY73" s="19"/>
      <c r="TOZ73" s="19"/>
      <c r="TPA73" s="19"/>
      <c r="TPB73" s="19"/>
      <c r="TPC73" s="19"/>
      <c r="TPD73" s="19"/>
      <c r="TPE73" s="19"/>
      <c r="TPF73" s="19"/>
      <c r="TPG73" s="19"/>
      <c r="TPH73" s="19"/>
      <c r="TPI73" s="19"/>
      <c r="TPJ73" s="19"/>
      <c r="TPK73" s="19"/>
      <c r="TPL73" s="19"/>
      <c r="TPM73" s="19"/>
      <c r="TPN73" s="19"/>
      <c r="TPO73" s="19"/>
      <c r="TPP73" s="19"/>
      <c r="TPQ73" s="19"/>
      <c r="TPR73" s="19"/>
      <c r="TPS73" s="19"/>
      <c r="TPT73" s="19"/>
      <c r="TPU73" s="19"/>
      <c r="TPV73" s="19"/>
      <c r="TPW73" s="19"/>
      <c r="TPX73" s="19"/>
      <c r="TPY73" s="19"/>
      <c r="TPZ73" s="19"/>
      <c r="TQA73" s="19"/>
      <c r="TQB73" s="19"/>
      <c r="TQC73" s="19"/>
      <c r="TQD73" s="19"/>
      <c r="TQE73" s="19"/>
      <c r="TQF73" s="19"/>
      <c r="TQG73" s="19"/>
      <c r="TQH73" s="19"/>
      <c r="TQI73" s="19"/>
      <c r="TQJ73" s="19"/>
      <c r="TQK73" s="19"/>
      <c r="TQL73" s="19"/>
      <c r="TQM73" s="19"/>
      <c r="TQN73" s="19"/>
      <c r="TQO73" s="19"/>
      <c r="TQP73" s="19"/>
      <c r="TQQ73" s="19"/>
      <c r="TQR73" s="19"/>
      <c r="TQS73" s="19"/>
      <c r="TQT73" s="19"/>
      <c r="TQU73" s="19"/>
      <c r="TQV73" s="19"/>
      <c r="TQW73" s="19"/>
      <c r="TQX73" s="19"/>
      <c r="TQY73" s="19"/>
      <c r="TQZ73" s="19"/>
      <c r="TRA73" s="19"/>
      <c r="TRB73" s="19"/>
      <c r="TRC73" s="19"/>
      <c r="TRD73" s="19"/>
      <c r="TRE73" s="19"/>
      <c r="TRF73" s="19"/>
      <c r="TRG73" s="19"/>
      <c r="TRH73" s="19"/>
      <c r="TRI73" s="19"/>
      <c r="TRJ73" s="19"/>
      <c r="TRK73" s="19"/>
      <c r="TRL73" s="19"/>
      <c r="TRM73" s="19"/>
      <c r="TRN73" s="19"/>
      <c r="TRO73" s="19"/>
      <c r="TRP73" s="19"/>
      <c r="TRQ73" s="19"/>
      <c r="TRR73" s="19"/>
      <c r="TRS73" s="19"/>
      <c r="TRT73" s="19"/>
      <c r="TRU73" s="19"/>
      <c r="TRV73" s="19"/>
      <c r="TRW73" s="19"/>
      <c r="TRX73" s="19"/>
      <c r="TRY73" s="19"/>
      <c r="TRZ73" s="19"/>
      <c r="TSA73" s="19"/>
      <c r="TSB73" s="19"/>
      <c r="TSC73" s="19"/>
      <c r="TSD73" s="19"/>
      <c r="TSE73" s="19"/>
      <c r="TSF73" s="19"/>
      <c r="TSG73" s="19"/>
      <c r="TSH73" s="19"/>
      <c r="TSI73" s="19"/>
      <c r="TSJ73" s="19"/>
      <c r="TSK73" s="19"/>
      <c r="TSL73" s="19"/>
      <c r="TSM73" s="19"/>
      <c r="TSN73" s="19"/>
      <c r="TSO73" s="19"/>
      <c r="TSP73" s="19"/>
      <c r="TSQ73" s="19"/>
      <c r="TSR73" s="19"/>
      <c r="TSS73" s="19"/>
      <c r="TST73" s="19"/>
      <c r="TSU73" s="19"/>
      <c r="TSV73" s="19"/>
      <c r="TSW73" s="19"/>
      <c r="TSX73" s="19"/>
      <c r="TSY73" s="19"/>
      <c r="TSZ73" s="19"/>
      <c r="TTA73" s="19"/>
      <c r="TTB73" s="19"/>
      <c r="TTC73" s="19"/>
      <c r="TTD73" s="19"/>
      <c r="TTE73" s="19"/>
      <c r="TTF73" s="19"/>
      <c r="TTG73" s="19"/>
      <c r="TTH73" s="19"/>
      <c r="TTI73" s="19"/>
      <c r="TTJ73" s="19"/>
      <c r="TTK73" s="19"/>
      <c r="TTL73" s="19"/>
      <c r="TTM73" s="19"/>
      <c r="TTN73" s="19"/>
      <c r="TTO73" s="19"/>
      <c r="TTP73" s="19"/>
      <c r="TTQ73" s="19"/>
      <c r="TTR73" s="19"/>
      <c r="TTS73" s="19"/>
      <c r="TTT73" s="19"/>
      <c r="TTU73" s="19"/>
      <c r="TTV73" s="19"/>
      <c r="TTW73" s="19"/>
      <c r="TTX73" s="19"/>
      <c r="TTY73" s="19"/>
      <c r="TTZ73" s="19"/>
      <c r="TUA73" s="19"/>
      <c r="TUB73" s="19"/>
      <c r="TUC73" s="19"/>
      <c r="TUD73" s="19"/>
      <c r="TUE73" s="19"/>
      <c r="TUF73" s="19"/>
      <c r="TUG73" s="19"/>
      <c r="TUH73" s="19"/>
      <c r="TUI73" s="19"/>
      <c r="TUJ73" s="19"/>
      <c r="TUK73" s="19"/>
      <c r="TUL73" s="19"/>
      <c r="TUM73" s="19"/>
      <c r="TUN73" s="19"/>
      <c r="TUO73" s="19"/>
      <c r="TUP73" s="19"/>
      <c r="TUQ73" s="19"/>
      <c r="TUR73" s="19"/>
      <c r="TUS73" s="19"/>
      <c r="TUT73" s="19"/>
      <c r="TUU73" s="19"/>
      <c r="TUV73" s="19"/>
      <c r="TUW73" s="19"/>
      <c r="TUX73" s="19"/>
      <c r="TUY73" s="19"/>
      <c r="TUZ73" s="19"/>
      <c r="TVA73" s="19"/>
      <c r="TVB73" s="19"/>
      <c r="TVC73" s="19"/>
      <c r="TVD73" s="19"/>
      <c r="TVE73" s="19"/>
      <c r="TVF73" s="19"/>
      <c r="TVG73" s="19"/>
      <c r="TVH73" s="19"/>
      <c r="TVI73" s="19"/>
      <c r="TVJ73" s="19"/>
      <c r="TVK73" s="19"/>
      <c r="TVL73" s="19"/>
      <c r="TVM73" s="19"/>
      <c r="TVN73" s="19"/>
      <c r="TVO73" s="19"/>
      <c r="TVP73" s="19"/>
      <c r="TVQ73" s="19"/>
      <c r="TVR73" s="19"/>
      <c r="TVS73" s="19"/>
      <c r="TVT73" s="19"/>
      <c r="TVU73" s="19"/>
      <c r="TVV73" s="19"/>
      <c r="TVW73" s="19"/>
      <c r="TVX73" s="19"/>
      <c r="TVY73" s="19"/>
      <c r="TVZ73" s="19"/>
      <c r="TWA73" s="19"/>
      <c r="TWB73" s="19"/>
      <c r="TWC73" s="19"/>
      <c r="TWD73" s="19"/>
      <c r="TWE73" s="19"/>
      <c r="TWF73" s="19"/>
      <c r="TWG73" s="19"/>
      <c r="TWH73" s="19"/>
      <c r="TWI73" s="19"/>
      <c r="TWJ73" s="19"/>
      <c r="TWK73" s="19"/>
      <c r="TWL73" s="19"/>
      <c r="TWM73" s="19"/>
      <c r="TWN73" s="19"/>
      <c r="TWO73" s="19"/>
      <c r="TWP73" s="19"/>
      <c r="TWQ73" s="19"/>
      <c r="TWR73" s="19"/>
      <c r="TWS73" s="19"/>
      <c r="TWT73" s="19"/>
      <c r="TWU73" s="19"/>
      <c r="TWV73" s="19"/>
      <c r="TWW73" s="19"/>
      <c r="TWX73" s="19"/>
      <c r="TWY73" s="19"/>
      <c r="TWZ73" s="19"/>
      <c r="TXA73" s="19"/>
      <c r="TXB73" s="19"/>
      <c r="TXC73" s="19"/>
      <c r="TXD73" s="19"/>
      <c r="TXE73" s="19"/>
      <c r="TXF73" s="19"/>
      <c r="TXG73" s="19"/>
      <c r="TXH73" s="19"/>
      <c r="TXI73" s="19"/>
      <c r="TXJ73" s="19"/>
      <c r="TXK73" s="19"/>
      <c r="TXL73" s="19"/>
      <c r="TXM73" s="19"/>
      <c r="TXN73" s="19"/>
      <c r="TXO73" s="19"/>
      <c r="TXP73" s="19"/>
      <c r="TXQ73" s="19"/>
      <c r="TXR73" s="19"/>
      <c r="TXS73" s="19"/>
      <c r="TXT73" s="19"/>
      <c r="TXU73" s="19"/>
      <c r="TXV73" s="19"/>
      <c r="TXW73" s="19"/>
      <c r="TXX73" s="19"/>
      <c r="TXY73" s="19"/>
      <c r="TXZ73" s="19"/>
      <c r="TYA73" s="19"/>
      <c r="TYB73" s="19"/>
      <c r="TYC73" s="19"/>
      <c r="TYD73" s="19"/>
      <c r="TYE73" s="19"/>
      <c r="TYF73" s="19"/>
      <c r="TYG73" s="19"/>
      <c r="TYH73" s="19"/>
      <c r="TYI73" s="19"/>
      <c r="TYJ73" s="19"/>
      <c r="TYK73" s="19"/>
      <c r="TYL73" s="19"/>
      <c r="TYM73" s="19"/>
      <c r="TYN73" s="19"/>
      <c r="TYO73" s="19"/>
      <c r="TYP73" s="19"/>
      <c r="TYQ73" s="19"/>
      <c r="TYR73" s="19"/>
      <c r="TYS73" s="19"/>
      <c r="TYT73" s="19"/>
      <c r="TYU73" s="19"/>
      <c r="TYV73" s="19"/>
      <c r="TYW73" s="19"/>
      <c r="TYX73" s="19"/>
      <c r="TYY73" s="19"/>
      <c r="TYZ73" s="19"/>
      <c r="TZA73" s="19"/>
      <c r="TZB73" s="19"/>
      <c r="TZC73" s="19"/>
      <c r="TZD73" s="19"/>
      <c r="TZE73" s="19"/>
      <c r="TZF73" s="19"/>
      <c r="TZG73" s="19"/>
      <c r="TZH73" s="19"/>
      <c r="TZI73" s="19"/>
      <c r="TZJ73" s="19"/>
      <c r="TZK73" s="19"/>
      <c r="TZL73" s="19"/>
      <c r="TZM73" s="19"/>
      <c r="TZN73" s="19"/>
      <c r="TZO73" s="19"/>
      <c r="TZP73" s="19"/>
      <c r="TZQ73" s="19"/>
      <c r="TZR73" s="19"/>
      <c r="TZS73" s="19"/>
      <c r="TZT73" s="19"/>
      <c r="TZU73" s="19"/>
      <c r="TZV73" s="19"/>
      <c r="TZW73" s="19"/>
      <c r="TZX73" s="19"/>
      <c r="TZY73" s="19"/>
      <c r="TZZ73" s="19"/>
      <c r="UAA73" s="19"/>
      <c r="UAB73" s="19"/>
      <c r="UAC73" s="19"/>
      <c r="UAD73" s="19"/>
      <c r="UAE73" s="19"/>
      <c r="UAF73" s="19"/>
      <c r="UAG73" s="19"/>
      <c r="UAH73" s="19"/>
      <c r="UAI73" s="19"/>
      <c r="UAJ73" s="19"/>
      <c r="UAK73" s="19"/>
      <c r="UAL73" s="19"/>
      <c r="UAM73" s="19"/>
      <c r="UAN73" s="19"/>
      <c r="UAO73" s="19"/>
      <c r="UAP73" s="19"/>
      <c r="UAQ73" s="19"/>
      <c r="UAR73" s="19"/>
      <c r="UAS73" s="19"/>
      <c r="UAT73" s="19"/>
      <c r="UAU73" s="19"/>
      <c r="UAV73" s="19"/>
      <c r="UAW73" s="19"/>
      <c r="UAX73" s="19"/>
      <c r="UAY73" s="19"/>
      <c r="UAZ73" s="19"/>
      <c r="UBA73" s="19"/>
      <c r="UBB73" s="19"/>
      <c r="UBC73" s="19"/>
      <c r="UBD73" s="19"/>
      <c r="UBE73" s="19"/>
      <c r="UBF73" s="19"/>
      <c r="UBG73" s="19"/>
      <c r="UBH73" s="19"/>
      <c r="UBI73" s="19"/>
      <c r="UBJ73" s="19"/>
      <c r="UBK73" s="19"/>
      <c r="UBL73" s="19"/>
      <c r="UBM73" s="19"/>
      <c r="UBN73" s="19"/>
      <c r="UBO73" s="19"/>
      <c r="UBP73" s="19"/>
      <c r="UBQ73" s="19"/>
      <c r="UBR73" s="19"/>
      <c r="UBS73" s="19"/>
      <c r="UBT73" s="19"/>
      <c r="UBU73" s="19"/>
      <c r="UBV73" s="19"/>
      <c r="UBW73" s="19"/>
      <c r="UBX73" s="19"/>
      <c r="UBY73" s="19"/>
      <c r="UBZ73" s="19"/>
      <c r="UCA73" s="19"/>
      <c r="UCB73" s="19"/>
      <c r="UCC73" s="19"/>
      <c r="UCD73" s="19"/>
      <c r="UCE73" s="19"/>
      <c r="UCF73" s="19"/>
      <c r="UCG73" s="19"/>
      <c r="UCH73" s="19"/>
      <c r="UCI73" s="19"/>
      <c r="UCJ73" s="19"/>
      <c r="UCK73" s="19"/>
      <c r="UCL73" s="19"/>
      <c r="UCM73" s="19"/>
      <c r="UCN73" s="19"/>
      <c r="UCO73" s="19"/>
      <c r="UCP73" s="19"/>
      <c r="UCQ73" s="19"/>
      <c r="UCR73" s="19"/>
      <c r="UCS73" s="19"/>
      <c r="UCT73" s="19"/>
      <c r="UCU73" s="19"/>
      <c r="UCV73" s="19"/>
      <c r="UCW73" s="19"/>
      <c r="UCX73" s="19"/>
      <c r="UCY73" s="19"/>
      <c r="UCZ73" s="19"/>
      <c r="UDA73" s="19"/>
      <c r="UDB73" s="19"/>
      <c r="UDC73" s="19"/>
      <c r="UDD73" s="19"/>
      <c r="UDE73" s="19"/>
      <c r="UDF73" s="19"/>
      <c r="UDG73" s="19"/>
      <c r="UDH73" s="19"/>
      <c r="UDI73" s="19"/>
      <c r="UDJ73" s="19"/>
      <c r="UDK73" s="19"/>
      <c r="UDL73" s="19"/>
      <c r="UDM73" s="19"/>
      <c r="UDN73" s="19"/>
      <c r="UDO73" s="19"/>
      <c r="UDP73" s="19"/>
      <c r="UDQ73" s="19"/>
      <c r="UDR73" s="19"/>
      <c r="UDS73" s="19"/>
      <c r="UDT73" s="19"/>
      <c r="UDU73" s="19"/>
      <c r="UDV73" s="19"/>
      <c r="UDW73" s="19"/>
      <c r="UDX73" s="19"/>
      <c r="UDY73" s="19"/>
      <c r="UDZ73" s="19"/>
      <c r="UEA73" s="19"/>
      <c r="UEB73" s="19"/>
      <c r="UEC73" s="19"/>
      <c r="UED73" s="19"/>
      <c r="UEE73" s="19"/>
      <c r="UEF73" s="19"/>
      <c r="UEG73" s="19"/>
      <c r="UEH73" s="19"/>
      <c r="UEI73" s="19"/>
      <c r="UEJ73" s="19"/>
      <c r="UEK73" s="19"/>
      <c r="UEL73" s="19"/>
      <c r="UEM73" s="19"/>
      <c r="UEN73" s="19"/>
      <c r="UEO73" s="19"/>
      <c r="UEP73" s="19"/>
      <c r="UEQ73" s="19"/>
      <c r="UER73" s="19"/>
      <c r="UES73" s="19"/>
      <c r="UET73" s="19"/>
      <c r="UEU73" s="19"/>
      <c r="UEV73" s="19"/>
      <c r="UEW73" s="19"/>
      <c r="UEX73" s="19"/>
      <c r="UEY73" s="19"/>
      <c r="UEZ73" s="19"/>
      <c r="UFA73" s="19"/>
      <c r="UFB73" s="19"/>
      <c r="UFC73" s="19"/>
      <c r="UFD73" s="19"/>
      <c r="UFE73" s="19"/>
      <c r="UFF73" s="19"/>
      <c r="UFG73" s="19"/>
      <c r="UFH73" s="19"/>
      <c r="UFI73" s="19"/>
      <c r="UFJ73" s="19"/>
      <c r="UFK73" s="19"/>
      <c r="UFL73" s="19"/>
      <c r="UFM73" s="19"/>
      <c r="UFN73" s="19"/>
      <c r="UFO73" s="19"/>
      <c r="UFP73" s="19"/>
      <c r="UFQ73" s="19"/>
      <c r="UFR73" s="19"/>
      <c r="UFS73" s="19"/>
      <c r="UFT73" s="19"/>
      <c r="UFU73" s="19"/>
      <c r="UFV73" s="19"/>
      <c r="UFW73" s="19"/>
      <c r="UFX73" s="19"/>
      <c r="UFY73" s="19"/>
      <c r="UFZ73" s="19"/>
      <c r="UGA73" s="19"/>
      <c r="UGB73" s="19"/>
      <c r="UGC73" s="19"/>
      <c r="UGD73" s="19"/>
      <c r="UGE73" s="19"/>
      <c r="UGF73" s="19"/>
      <c r="UGG73" s="19"/>
      <c r="UGH73" s="19"/>
      <c r="UGI73" s="19"/>
      <c r="UGJ73" s="19"/>
      <c r="UGK73" s="19"/>
      <c r="UGL73" s="19"/>
      <c r="UGM73" s="19"/>
      <c r="UGN73" s="19"/>
      <c r="UGO73" s="19"/>
      <c r="UGP73" s="19"/>
      <c r="UGQ73" s="19"/>
      <c r="UGR73" s="19"/>
      <c r="UGS73" s="19"/>
      <c r="UGT73" s="19"/>
      <c r="UGU73" s="19"/>
      <c r="UGV73" s="19"/>
      <c r="UGW73" s="19"/>
      <c r="UGX73" s="19"/>
      <c r="UGY73" s="19"/>
      <c r="UGZ73" s="19"/>
      <c r="UHA73" s="19"/>
      <c r="UHB73" s="19"/>
      <c r="UHC73" s="19"/>
      <c r="UHD73" s="19"/>
      <c r="UHE73" s="19"/>
      <c r="UHF73" s="19"/>
      <c r="UHG73" s="19"/>
      <c r="UHH73" s="19"/>
      <c r="UHI73" s="19"/>
      <c r="UHJ73" s="19"/>
      <c r="UHK73" s="19"/>
      <c r="UHL73" s="19"/>
      <c r="UHM73" s="19"/>
      <c r="UHN73" s="19"/>
      <c r="UHO73" s="19"/>
      <c r="UHP73" s="19"/>
      <c r="UHQ73" s="19"/>
      <c r="UHR73" s="19"/>
      <c r="UHS73" s="19"/>
      <c r="UHT73" s="19"/>
      <c r="UHU73" s="19"/>
      <c r="UHV73" s="19"/>
      <c r="UHW73" s="19"/>
      <c r="UHX73" s="19"/>
      <c r="UHY73" s="19"/>
      <c r="UHZ73" s="19"/>
      <c r="UIA73" s="19"/>
      <c r="UIB73" s="19"/>
      <c r="UIC73" s="19"/>
      <c r="UID73" s="19"/>
      <c r="UIE73" s="19"/>
      <c r="UIF73" s="19"/>
      <c r="UIG73" s="19"/>
      <c r="UIH73" s="19"/>
      <c r="UII73" s="19"/>
      <c r="UIJ73" s="19"/>
      <c r="UIK73" s="19"/>
      <c r="UIL73" s="19"/>
      <c r="UIM73" s="19"/>
      <c r="UIN73" s="19"/>
      <c r="UIO73" s="19"/>
      <c r="UIP73" s="19"/>
      <c r="UIQ73" s="19"/>
      <c r="UIR73" s="19"/>
      <c r="UIS73" s="19"/>
      <c r="UIT73" s="19"/>
      <c r="UIU73" s="19"/>
      <c r="UIV73" s="19"/>
      <c r="UIW73" s="19"/>
      <c r="UIX73" s="19"/>
      <c r="UIY73" s="19"/>
      <c r="UIZ73" s="19"/>
      <c r="UJA73" s="19"/>
      <c r="UJB73" s="19"/>
      <c r="UJC73" s="19"/>
      <c r="UJD73" s="19"/>
      <c r="UJE73" s="19"/>
      <c r="UJF73" s="19"/>
      <c r="UJG73" s="19"/>
      <c r="UJH73" s="19"/>
      <c r="UJI73" s="19"/>
      <c r="UJJ73" s="19"/>
      <c r="UJK73" s="19"/>
      <c r="UJL73" s="19"/>
      <c r="UJM73" s="19"/>
      <c r="UJN73" s="19"/>
      <c r="UJO73" s="19"/>
      <c r="UJP73" s="19"/>
      <c r="UJQ73" s="19"/>
      <c r="UJR73" s="19"/>
      <c r="UJS73" s="19"/>
      <c r="UJT73" s="19"/>
      <c r="UJU73" s="19"/>
      <c r="UJV73" s="19"/>
      <c r="UJW73" s="19"/>
      <c r="UJX73" s="19"/>
      <c r="UJY73" s="19"/>
      <c r="UJZ73" s="19"/>
      <c r="UKA73" s="19"/>
      <c r="UKB73" s="19"/>
      <c r="UKC73" s="19"/>
      <c r="UKD73" s="19"/>
      <c r="UKE73" s="19"/>
      <c r="UKF73" s="19"/>
      <c r="UKG73" s="19"/>
      <c r="UKH73" s="19"/>
      <c r="UKI73" s="19"/>
      <c r="UKJ73" s="19"/>
      <c r="UKK73" s="19"/>
      <c r="UKL73" s="19"/>
      <c r="UKM73" s="19"/>
      <c r="UKN73" s="19"/>
      <c r="UKO73" s="19"/>
      <c r="UKP73" s="19"/>
      <c r="UKQ73" s="19"/>
      <c r="UKR73" s="19"/>
      <c r="UKS73" s="19"/>
      <c r="UKT73" s="19"/>
      <c r="UKU73" s="19"/>
      <c r="UKV73" s="19"/>
      <c r="UKW73" s="19"/>
      <c r="UKX73" s="19"/>
      <c r="UKY73" s="19"/>
      <c r="UKZ73" s="19"/>
      <c r="ULA73" s="19"/>
      <c r="ULB73" s="19"/>
      <c r="ULC73" s="19"/>
      <c r="ULD73" s="19"/>
      <c r="ULE73" s="19"/>
      <c r="ULF73" s="19"/>
      <c r="ULG73" s="19"/>
      <c r="ULH73" s="19"/>
      <c r="ULI73" s="19"/>
      <c r="ULJ73" s="19"/>
      <c r="ULK73" s="19"/>
      <c r="ULL73" s="19"/>
      <c r="ULM73" s="19"/>
      <c r="ULN73" s="19"/>
      <c r="ULO73" s="19"/>
      <c r="ULP73" s="19"/>
      <c r="ULQ73" s="19"/>
      <c r="ULR73" s="19"/>
      <c r="ULS73" s="19"/>
      <c r="ULT73" s="19"/>
      <c r="ULU73" s="19"/>
      <c r="ULV73" s="19"/>
      <c r="ULW73" s="19"/>
      <c r="ULX73" s="19"/>
      <c r="ULY73" s="19"/>
      <c r="ULZ73" s="19"/>
      <c r="UMA73" s="19"/>
      <c r="UMB73" s="19"/>
      <c r="UMC73" s="19"/>
      <c r="UMD73" s="19"/>
      <c r="UME73" s="19"/>
      <c r="UMF73" s="19"/>
      <c r="UMG73" s="19"/>
      <c r="UMH73" s="19"/>
      <c r="UMI73" s="19"/>
      <c r="UMJ73" s="19"/>
      <c r="UMK73" s="19"/>
      <c r="UML73" s="19"/>
      <c r="UMM73" s="19"/>
      <c r="UMN73" s="19"/>
      <c r="UMO73" s="19"/>
      <c r="UMP73" s="19"/>
      <c r="UMQ73" s="19"/>
      <c r="UMR73" s="19"/>
      <c r="UMS73" s="19"/>
      <c r="UMT73" s="19"/>
      <c r="UMU73" s="19"/>
      <c r="UMV73" s="19"/>
      <c r="UMW73" s="19"/>
      <c r="UMX73" s="19"/>
      <c r="UMY73" s="19"/>
      <c r="UMZ73" s="19"/>
      <c r="UNA73" s="19"/>
      <c r="UNB73" s="19"/>
      <c r="UNC73" s="19"/>
      <c r="UND73" s="19"/>
      <c r="UNE73" s="19"/>
      <c r="UNF73" s="19"/>
      <c r="UNG73" s="19"/>
      <c r="UNH73" s="19"/>
      <c r="UNI73" s="19"/>
      <c r="UNJ73" s="19"/>
      <c r="UNK73" s="19"/>
      <c r="UNL73" s="19"/>
      <c r="UNM73" s="19"/>
      <c r="UNN73" s="19"/>
      <c r="UNO73" s="19"/>
      <c r="UNP73" s="19"/>
      <c r="UNQ73" s="19"/>
      <c r="UNR73" s="19"/>
      <c r="UNS73" s="19"/>
      <c r="UNT73" s="19"/>
      <c r="UNU73" s="19"/>
      <c r="UNV73" s="19"/>
      <c r="UNW73" s="19"/>
      <c r="UNX73" s="19"/>
      <c r="UNY73" s="19"/>
      <c r="UNZ73" s="19"/>
      <c r="UOA73" s="19"/>
      <c r="UOB73" s="19"/>
      <c r="UOC73" s="19"/>
      <c r="UOD73" s="19"/>
      <c r="UOE73" s="19"/>
      <c r="UOF73" s="19"/>
      <c r="UOG73" s="19"/>
      <c r="UOH73" s="19"/>
      <c r="UOI73" s="19"/>
      <c r="UOJ73" s="19"/>
      <c r="UOK73" s="19"/>
      <c r="UOL73" s="19"/>
      <c r="UOM73" s="19"/>
      <c r="UON73" s="19"/>
      <c r="UOO73" s="19"/>
      <c r="UOP73" s="19"/>
      <c r="UOQ73" s="19"/>
      <c r="UOR73" s="19"/>
      <c r="UOS73" s="19"/>
      <c r="UOT73" s="19"/>
      <c r="UOU73" s="19"/>
      <c r="UOV73" s="19"/>
      <c r="UOW73" s="19"/>
      <c r="UOX73" s="19"/>
      <c r="UOY73" s="19"/>
      <c r="UOZ73" s="19"/>
      <c r="UPA73" s="19"/>
      <c r="UPB73" s="19"/>
      <c r="UPC73" s="19"/>
      <c r="UPD73" s="19"/>
      <c r="UPE73" s="19"/>
      <c r="UPF73" s="19"/>
      <c r="UPG73" s="19"/>
      <c r="UPH73" s="19"/>
      <c r="UPI73" s="19"/>
      <c r="UPJ73" s="19"/>
      <c r="UPK73" s="19"/>
      <c r="UPL73" s="19"/>
      <c r="UPM73" s="19"/>
      <c r="UPN73" s="19"/>
      <c r="UPO73" s="19"/>
      <c r="UPP73" s="19"/>
      <c r="UPQ73" s="19"/>
      <c r="UPR73" s="19"/>
      <c r="UPS73" s="19"/>
      <c r="UPT73" s="19"/>
      <c r="UPU73" s="19"/>
      <c r="UPV73" s="19"/>
      <c r="UPW73" s="19"/>
      <c r="UPX73" s="19"/>
      <c r="UPY73" s="19"/>
      <c r="UPZ73" s="19"/>
      <c r="UQA73" s="19"/>
      <c r="UQB73" s="19"/>
      <c r="UQC73" s="19"/>
      <c r="UQD73" s="19"/>
      <c r="UQE73" s="19"/>
      <c r="UQF73" s="19"/>
      <c r="UQG73" s="19"/>
      <c r="UQH73" s="19"/>
      <c r="UQI73" s="19"/>
      <c r="UQJ73" s="19"/>
      <c r="UQK73" s="19"/>
      <c r="UQL73" s="19"/>
      <c r="UQM73" s="19"/>
      <c r="UQN73" s="19"/>
      <c r="UQO73" s="19"/>
      <c r="UQP73" s="19"/>
      <c r="UQQ73" s="19"/>
      <c r="UQR73" s="19"/>
      <c r="UQS73" s="19"/>
      <c r="UQT73" s="19"/>
      <c r="UQU73" s="19"/>
      <c r="UQV73" s="19"/>
      <c r="UQW73" s="19"/>
      <c r="UQX73" s="19"/>
      <c r="UQY73" s="19"/>
      <c r="UQZ73" s="19"/>
      <c r="URA73" s="19"/>
      <c r="URB73" s="19"/>
      <c r="URC73" s="19"/>
      <c r="URD73" s="19"/>
      <c r="URE73" s="19"/>
      <c r="URF73" s="19"/>
      <c r="URG73" s="19"/>
      <c r="URH73" s="19"/>
      <c r="URI73" s="19"/>
      <c r="URJ73" s="19"/>
      <c r="URK73" s="19"/>
      <c r="URL73" s="19"/>
      <c r="URM73" s="19"/>
      <c r="URN73" s="19"/>
      <c r="URO73" s="19"/>
      <c r="URP73" s="19"/>
      <c r="URQ73" s="19"/>
      <c r="URR73" s="19"/>
      <c r="URS73" s="19"/>
      <c r="URT73" s="19"/>
      <c r="URU73" s="19"/>
      <c r="URV73" s="19"/>
      <c r="URW73" s="19"/>
      <c r="URX73" s="19"/>
      <c r="URY73" s="19"/>
      <c r="URZ73" s="19"/>
      <c r="USA73" s="19"/>
      <c r="USB73" s="19"/>
      <c r="USC73" s="19"/>
      <c r="USD73" s="19"/>
      <c r="USE73" s="19"/>
      <c r="USF73" s="19"/>
      <c r="USG73" s="19"/>
      <c r="USH73" s="19"/>
      <c r="USI73" s="19"/>
      <c r="USJ73" s="19"/>
      <c r="USK73" s="19"/>
      <c r="USL73" s="19"/>
      <c r="USM73" s="19"/>
      <c r="USN73" s="19"/>
      <c r="USO73" s="19"/>
      <c r="USP73" s="19"/>
      <c r="USQ73" s="19"/>
      <c r="USR73" s="19"/>
      <c r="USS73" s="19"/>
      <c r="UST73" s="19"/>
      <c r="USU73" s="19"/>
      <c r="USV73" s="19"/>
      <c r="USW73" s="19"/>
      <c r="USX73" s="19"/>
      <c r="USY73" s="19"/>
      <c r="USZ73" s="19"/>
      <c r="UTA73" s="19"/>
      <c r="UTB73" s="19"/>
      <c r="UTC73" s="19"/>
      <c r="UTD73" s="19"/>
      <c r="UTE73" s="19"/>
      <c r="UTF73" s="19"/>
      <c r="UTG73" s="19"/>
      <c r="UTH73" s="19"/>
      <c r="UTI73" s="19"/>
      <c r="UTJ73" s="19"/>
      <c r="UTK73" s="19"/>
      <c r="UTL73" s="19"/>
      <c r="UTM73" s="19"/>
      <c r="UTN73" s="19"/>
      <c r="UTO73" s="19"/>
      <c r="UTP73" s="19"/>
      <c r="UTQ73" s="19"/>
      <c r="UTR73" s="19"/>
      <c r="UTS73" s="19"/>
      <c r="UTT73" s="19"/>
      <c r="UTU73" s="19"/>
      <c r="UTV73" s="19"/>
      <c r="UTW73" s="19"/>
      <c r="UTX73" s="19"/>
      <c r="UTY73" s="19"/>
      <c r="UTZ73" s="19"/>
      <c r="UUA73" s="19"/>
      <c r="UUB73" s="19"/>
      <c r="UUC73" s="19"/>
      <c r="UUD73" s="19"/>
      <c r="UUE73" s="19"/>
      <c r="UUF73" s="19"/>
      <c r="UUG73" s="19"/>
      <c r="UUH73" s="19"/>
      <c r="UUI73" s="19"/>
      <c r="UUJ73" s="19"/>
      <c r="UUK73" s="19"/>
      <c r="UUL73" s="19"/>
      <c r="UUM73" s="19"/>
      <c r="UUN73" s="19"/>
      <c r="UUO73" s="19"/>
      <c r="UUP73" s="19"/>
      <c r="UUQ73" s="19"/>
      <c r="UUR73" s="19"/>
      <c r="UUS73" s="19"/>
      <c r="UUT73" s="19"/>
      <c r="UUU73" s="19"/>
      <c r="UUV73" s="19"/>
      <c r="UUW73" s="19"/>
      <c r="UUX73" s="19"/>
      <c r="UUY73" s="19"/>
      <c r="UUZ73" s="19"/>
      <c r="UVA73" s="19"/>
      <c r="UVB73" s="19"/>
      <c r="UVC73" s="19"/>
      <c r="UVD73" s="19"/>
      <c r="UVE73" s="19"/>
      <c r="UVF73" s="19"/>
      <c r="UVG73" s="19"/>
      <c r="UVH73" s="19"/>
      <c r="UVI73" s="19"/>
      <c r="UVJ73" s="19"/>
      <c r="UVK73" s="19"/>
      <c r="UVL73" s="19"/>
      <c r="UVM73" s="19"/>
      <c r="UVN73" s="19"/>
      <c r="UVO73" s="19"/>
      <c r="UVP73" s="19"/>
      <c r="UVQ73" s="19"/>
      <c r="UVR73" s="19"/>
      <c r="UVS73" s="19"/>
      <c r="UVT73" s="19"/>
      <c r="UVU73" s="19"/>
      <c r="UVV73" s="19"/>
      <c r="UVW73" s="19"/>
      <c r="UVX73" s="19"/>
      <c r="UVY73" s="19"/>
      <c r="UVZ73" s="19"/>
      <c r="UWA73" s="19"/>
      <c r="UWB73" s="19"/>
      <c r="UWC73" s="19"/>
      <c r="UWD73" s="19"/>
      <c r="UWE73" s="19"/>
      <c r="UWF73" s="19"/>
      <c r="UWG73" s="19"/>
      <c r="UWH73" s="19"/>
      <c r="UWI73" s="19"/>
      <c r="UWJ73" s="19"/>
      <c r="UWK73" s="19"/>
      <c r="UWL73" s="19"/>
      <c r="UWM73" s="19"/>
      <c r="UWN73" s="19"/>
      <c r="UWO73" s="19"/>
      <c r="UWP73" s="19"/>
      <c r="UWQ73" s="19"/>
      <c r="UWR73" s="19"/>
      <c r="UWS73" s="19"/>
      <c r="UWT73" s="19"/>
      <c r="UWU73" s="19"/>
      <c r="UWV73" s="19"/>
      <c r="UWW73" s="19"/>
      <c r="UWX73" s="19"/>
      <c r="UWY73" s="19"/>
      <c r="UWZ73" s="19"/>
      <c r="UXA73" s="19"/>
      <c r="UXB73" s="19"/>
      <c r="UXC73" s="19"/>
      <c r="UXD73" s="19"/>
      <c r="UXE73" s="19"/>
      <c r="UXF73" s="19"/>
      <c r="UXG73" s="19"/>
      <c r="UXH73" s="19"/>
      <c r="UXI73" s="19"/>
      <c r="UXJ73" s="19"/>
      <c r="UXK73" s="19"/>
      <c r="UXL73" s="19"/>
      <c r="UXM73" s="19"/>
      <c r="UXN73" s="19"/>
      <c r="UXO73" s="19"/>
      <c r="UXP73" s="19"/>
      <c r="UXQ73" s="19"/>
      <c r="UXR73" s="19"/>
      <c r="UXS73" s="19"/>
      <c r="UXT73" s="19"/>
      <c r="UXU73" s="19"/>
      <c r="UXV73" s="19"/>
      <c r="UXW73" s="19"/>
      <c r="UXX73" s="19"/>
      <c r="UXY73" s="19"/>
      <c r="UXZ73" s="19"/>
      <c r="UYA73" s="19"/>
      <c r="UYB73" s="19"/>
      <c r="UYC73" s="19"/>
      <c r="UYD73" s="19"/>
      <c r="UYE73" s="19"/>
      <c r="UYF73" s="19"/>
      <c r="UYG73" s="19"/>
      <c r="UYH73" s="19"/>
      <c r="UYI73" s="19"/>
      <c r="UYJ73" s="19"/>
      <c r="UYK73" s="19"/>
      <c r="UYL73" s="19"/>
      <c r="UYM73" s="19"/>
      <c r="UYN73" s="19"/>
      <c r="UYO73" s="19"/>
      <c r="UYP73" s="19"/>
      <c r="UYQ73" s="19"/>
      <c r="UYR73" s="19"/>
      <c r="UYS73" s="19"/>
      <c r="UYT73" s="19"/>
      <c r="UYU73" s="19"/>
      <c r="UYV73" s="19"/>
      <c r="UYW73" s="19"/>
      <c r="UYX73" s="19"/>
      <c r="UYY73" s="19"/>
      <c r="UYZ73" s="19"/>
      <c r="UZA73" s="19"/>
      <c r="UZB73" s="19"/>
      <c r="UZC73" s="19"/>
      <c r="UZD73" s="19"/>
      <c r="UZE73" s="19"/>
      <c r="UZF73" s="19"/>
      <c r="UZG73" s="19"/>
      <c r="UZH73" s="19"/>
      <c r="UZI73" s="19"/>
      <c r="UZJ73" s="19"/>
      <c r="UZK73" s="19"/>
      <c r="UZL73" s="19"/>
      <c r="UZM73" s="19"/>
      <c r="UZN73" s="19"/>
      <c r="UZO73" s="19"/>
      <c r="UZP73" s="19"/>
      <c r="UZQ73" s="19"/>
      <c r="UZR73" s="19"/>
      <c r="UZS73" s="19"/>
      <c r="UZT73" s="19"/>
      <c r="UZU73" s="19"/>
      <c r="UZV73" s="19"/>
      <c r="UZW73" s="19"/>
      <c r="UZX73" s="19"/>
      <c r="UZY73" s="19"/>
      <c r="UZZ73" s="19"/>
      <c r="VAA73" s="19"/>
      <c r="VAB73" s="19"/>
      <c r="VAC73" s="19"/>
      <c r="VAD73" s="19"/>
      <c r="VAE73" s="19"/>
      <c r="VAF73" s="19"/>
      <c r="VAG73" s="19"/>
      <c r="VAH73" s="19"/>
      <c r="VAI73" s="19"/>
      <c r="VAJ73" s="19"/>
      <c r="VAK73" s="19"/>
      <c r="VAL73" s="19"/>
      <c r="VAM73" s="19"/>
      <c r="VAN73" s="19"/>
      <c r="VAO73" s="19"/>
      <c r="VAP73" s="19"/>
      <c r="VAQ73" s="19"/>
      <c r="VAR73" s="19"/>
      <c r="VAS73" s="19"/>
      <c r="VAT73" s="19"/>
      <c r="VAU73" s="19"/>
      <c r="VAV73" s="19"/>
      <c r="VAW73" s="19"/>
      <c r="VAX73" s="19"/>
      <c r="VAY73" s="19"/>
      <c r="VAZ73" s="19"/>
      <c r="VBA73" s="19"/>
      <c r="VBB73" s="19"/>
      <c r="VBC73" s="19"/>
      <c r="VBD73" s="19"/>
      <c r="VBE73" s="19"/>
      <c r="VBF73" s="19"/>
      <c r="VBG73" s="19"/>
      <c r="VBH73" s="19"/>
      <c r="VBI73" s="19"/>
      <c r="VBJ73" s="19"/>
      <c r="VBK73" s="19"/>
      <c r="VBL73" s="19"/>
      <c r="VBM73" s="19"/>
      <c r="VBN73" s="19"/>
      <c r="VBO73" s="19"/>
      <c r="VBP73" s="19"/>
      <c r="VBQ73" s="19"/>
      <c r="VBR73" s="19"/>
      <c r="VBS73" s="19"/>
      <c r="VBT73" s="19"/>
      <c r="VBU73" s="19"/>
      <c r="VBV73" s="19"/>
      <c r="VBW73" s="19"/>
      <c r="VBX73" s="19"/>
      <c r="VBY73" s="19"/>
      <c r="VBZ73" s="19"/>
      <c r="VCA73" s="19"/>
      <c r="VCB73" s="19"/>
      <c r="VCC73" s="19"/>
      <c r="VCD73" s="19"/>
      <c r="VCE73" s="19"/>
      <c r="VCF73" s="19"/>
      <c r="VCG73" s="19"/>
      <c r="VCH73" s="19"/>
      <c r="VCI73" s="19"/>
      <c r="VCJ73" s="19"/>
      <c r="VCK73" s="19"/>
      <c r="VCL73" s="19"/>
      <c r="VCM73" s="19"/>
      <c r="VCN73" s="19"/>
      <c r="VCO73" s="19"/>
      <c r="VCP73" s="19"/>
      <c r="VCQ73" s="19"/>
      <c r="VCR73" s="19"/>
      <c r="VCS73" s="19"/>
      <c r="VCT73" s="19"/>
      <c r="VCU73" s="19"/>
      <c r="VCV73" s="19"/>
      <c r="VCW73" s="19"/>
      <c r="VCX73" s="19"/>
      <c r="VCY73" s="19"/>
      <c r="VCZ73" s="19"/>
      <c r="VDA73" s="19"/>
      <c r="VDB73" s="19"/>
      <c r="VDC73" s="19"/>
      <c r="VDD73" s="19"/>
      <c r="VDE73" s="19"/>
      <c r="VDF73" s="19"/>
      <c r="VDG73" s="19"/>
      <c r="VDH73" s="19"/>
      <c r="VDI73" s="19"/>
      <c r="VDJ73" s="19"/>
      <c r="VDK73" s="19"/>
      <c r="VDL73" s="19"/>
      <c r="VDM73" s="19"/>
      <c r="VDN73" s="19"/>
      <c r="VDO73" s="19"/>
      <c r="VDP73" s="19"/>
      <c r="VDQ73" s="19"/>
      <c r="VDR73" s="19"/>
      <c r="VDS73" s="19"/>
      <c r="VDT73" s="19"/>
      <c r="VDU73" s="19"/>
      <c r="VDV73" s="19"/>
      <c r="VDW73" s="19"/>
      <c r="VDX73" s="19"/>
      <c r="VDY73" s="19"/>
      <c r="VDZ73" s="19"/>
      <c r="VEA73" s="19"/>
      <c r="VEB73" s="19"/>
      <c r="VEC73" s="19"/>
      <c r="VED73" s="19"/>
      <c r="VEE73" s="19"/>
      <c r="VEF73" s="19"/>
      <c r="VEG73" s="19"/>
      <c r="VEH73" s="19"/>
      <c r="VEI73" s="19"/>
      <c r="VEJ73" s="19"/>
      <c r="VEK73" s="19"/>
      <c r="VEL73" s="19"/>
      <c r="VEM73" s="19"/>
      <c r="VEN73" s="19"/>
      <c r="VEO73" s="19"/>
      <c r="VEP73" s="19"/>
      <c r="VEQ73" s="19"/>
      <c r="VER73" s="19"/>
      <c r="VES73" s="19"/>
      <c r="VET73" s="19"/>
      <c r="VEU73" s="19"/>
      <c r="VEV73" s="19"/>
      <c r="VEW73" s="19"/>
      <c r="VEX73" s="19"/>
      <c r="VEY73" s="19"/>
      <c r="VEZ73" s="19"/>
      <c r="VFA73" s="19"/>
      <c r="VFB73" s="19"/>
      <c r="VFC73" s="19"/>
      <c r="VFD73" s="19"/>
      <c r="VFE73" s="19"/>
      <c r="VFF73" s="19"/>
      <c r="VFG73" s="19"/>
      <c r="VFH73" s="19"/>
      <c r="VFI73" s="19"/>
      <c r="VFJ73" s="19"/>
      <c r="VFK73" s="19"/>
      <c r="VFL73" s="19"/>
      <c r="VFM73" s="19"/>
      <c r="VFN73" s="19"/>
      <c r="VFO73" s="19"/>
      <c r="VFP73" s="19"/>
      <c r="VFQ73" s="19"/>
      <c r="VFR73" s="19"/>
      <c r="VFS73" s="19"/>
      <c r="VFT73" s="19"/>
      <c r="VFU73" s="19"/>
      <c r="VFV73" s="19"/>
      <c r="VFW73" s="19"/>
      <c r="VFX73" s="19"/>
      <c r="VFY73" s="19"/>
      <c r="VFZ73" s="19"/>
      <c r="VGA73" s="19"/>
      <c r="VGB73" s="19"/>
      <c r="VGC73" s="19"/>
      <c r="VGD73" s="19"/>
      <c r="VGE73" s="19"/>
      <c r="VGF73" s="19"/>
      <c r="VGG73" s="19"/>
      <c r="VGH73" s="19"/>
      <c r="VGI73" s="19"/>
      <c r="VGJ73" s="19"/>
      <c r="VGK73" s="19"/>
      <c r="VGL73" s="19"/>
      <c r="VGM73" s="19"/>
      <c r="VGN73" s="19"/>
      <c r="VGO73" s="19"/>
      <c r="VGP73" s="19"/>
      <c r="VGQ73" s="19"/>
      <c r="VGR73" s="19"/>
      <c r="VGS73" s="19"/>
      <c r="VGT73" s="19"/>
      <c r="VGU73" s="19"/>
      <c r="VGV73" s="19"/>
      <c r="VGW73" s="19"/>
      <c r="VGX73" s="19"/>
      <c r="VGY73" s="19"/>
      <c r="VGZ73" s="19"/>
      <c r="VHA73" s="19"/>
      <c r="VHB73" s="19"/>
      <c r="VHC73" s="19"/>
      <c r="VHD73" s="19"/>
      <c r="VHE73" s="19"/>
      <c r="VHF73" s="19"/>
      <c r="VHG73" s="19"/>
      <c r="VHH73" s="19"/>
      <c r="VHI73" s="19"/>
      <c r="VHJ73" s="19"/>
      <c r="VHK73" s="19"/>
      <c r="VHL73" s="19"/>
      <c r="VHM73" s="19"/>
      <c r="VHN73" s="19"/>
      <c r="VHO73" s="19"/>
      <c r="VHP73" s="19"/>
      <c r="VHQ73" s="19"/>
      <c r="VHR73" s="19"/>
      <c r="VHS73" s="19"/>
      <c r="VHT73" s="19"/>
      <c r="VHU73" s="19"/>
      <c r="VHV73" s="19"/>
      <c r="VHW73" s="19"/>
      <c r="VHX73" s="19"/>
      <c r="VHY73" s="19"/>
      <c r="VHZ73" s="19"/>
      <c r="VIA73" s="19"/>
      <c r="VIB73" s="19"/>
      <c r="VIC73" s="19"/>
      <c r="VID73" s="19"/>
      <c r="VIE73" s="19"/>
      <c r="VIF73" s="19"/>
      <c r="VIG73" s="19"/>
      <c r="VIH73" s="19"/>
      <c r="VII73" s="19"/>
      <c r="VIJ73" s="19"/>
      <c r="VIK73" s="19"/>
      <c r="VIL73" s="19"/>
      <c r="VIM73" s="19"/>
      <c r="VIN73" s="19"/>
      <c r="VIO73" s="19"/>
      <c r="VIP73" s="19"/>
      <c r="VIQ73" s="19"/>
      <c r="VIR73" s="19"/>
      <c r="VIS73" s="19"/>
      <c r="VIT73" s="19"/>
      <c r="VIU73" s="19"/>
      <c r="VIV73" s="19"/>
      <c r="VIW73" s="19"/>
      <c r="VIX73" s="19"/>
      <c r="VIY73" s="19"/>
      <c r="VIZ73" s="19"/>
      <c r="VJA73" s="19"/>
      <c r="VJB73" s="19"/>
      <c r="VJC73" s="19"/>
      <c r="VJD73" s="19"/>
      <c r="VJE73" s="19"/>
      <c r="VJF73" s="19"/>
      <c r="VJG73" s="19"/>
      <c r="VJH73" s="19"/>
      <c r="VJI73" s="19"/>
      <c r="VJJ73" s="19"/>
      <c r="VJK73" s="19"/>
      <c r="VJL73" s="19"/>
      <c r="VJM73" s="19"/>
      <c r="VJN73" s="19"/>
      <c r="VJO73" s="19"/>
      <c r="VJP73" s="19"/>
      <c r="VJQ73" s="19"/>
      <c r="VJR73" s="19"/>
      <c r="VJS73" s="19"/>
      <c r="VJT73" s="19"/>
      <c r="VJU73" s="19"/>
      <c r="VJV73" s="19"/>
      <c r="VJW73" s="19"/>
      <c r="VJX73" s="19"/>
      <c r="VJY73" s="19"/>
      <c r="VJZ73" s="19"/>
      <c r="VKA73" s="19"/>
      <c r="VKB73" s="19"/>
      <c r="VKC73" s="19"/>
      <c r="VKD73" s="19"/>
      <c r="VKE73" s="19"/>
      <c r="VKF73" s="19"/>
      <c r="VKG73" s="19"/>
      <c r="VKH73" s="19"/>
      <c r="VKI73" s="19"/>
      <c r="VKJ73" s="19"/>
      <c r="VKK73" s="19"/>
      <c r="VKL73" s="19"/>
      <c r="VKM73" s="19"/>
      <c r="VKN73" s="19"/>
      <c r="VKO73" s="19"/>
      <c r="VKP73" s="19"/>
      <c r="VKQ73" s="19"/>
      <c r="VKR73" s="19"/>
      <c r="VKS73" s="19"/>
      <c r="VKT73" s="19"/>
      <c r="VKU73" s="19"/>
      <c r="VKV73" s="19"/>
      <c r="VKW73" s="19"/>
      <c r="VKX73" s="19"/>
      <c r="VKY73" s="19"/>
      <c r="VKZ73" s="19"/>
      <c r="VLA73" s="19"/>
      <c r="VLB73" s="19"/>
      <c r="VLC73" s="19"/>
      <c r="VLD73" s="19"/>
      <c r="VLE73" s="19"/>
      <c r="VLF73" s="19"/>
      <c r="VLG73" s="19"/>
      <c r="VLH73" s="19"/>
      <c r="VLI73" s="19"/>
      <c r="VLJ73" s="19"/>
      <c r="VLK73" s="19"/>
      <c r="VLL73" s="19"/>
      <c r="VLM73" s="19"/>
      <c r="VLN73" s="19"/>
      <c r="VLO73" s="19"/>
      <c r="VLP73" s="19"/>
      <c r="VLQ73" s="19"/>
      <c r="VLR73" s="19"/>
      <c r="VLS73" s="19"/>
      <c r="VLT73" s="19"/>
      <c r="VLU73" s="19"/>
      <c r="VLV73" s="19"/>
      <c r="VLW73" s="19"/>
      <c r="VLX73" s="19"/>
      <c r="VLY73" s="19"/>
      <c r="VLZ73" s="19"/>
      <c r="VMA73" s="19"/>
      <c r="VMB73" s="19"/>
      <c r="VMC73" s="19"/>
      <c r="VMD73" s="19"/>
      <c r="VME73" s="19"/>
      <c r="VMF73" s="19"/>
      <c r="VMG73" s="19"/>
      <c r="VMH73" s="19"/>
      <c r="VMI73" s="19"/>
      <c r="VMJ73" s="19"/>
      <c r="VMK73" s="19"/>
      <c r="VML73" s="19"/>
      <c r="VMM73" s="19"/>
      <c r="VMN73" s="19"/>
      <c r="VMO73" s="19"/>
      <c r="VMP73" s="19"/>
      <c r="VMQ73" s="19"/>
      <c r="VMR73" s="19"/>
      <c r="VMS73" s="19"/>
      <c r="VMT73" s="19"/>
      <c r="VMU73" s="19"/>
      <c r="VMV73" s="19"/>
      <c r="VMW73" s="19"/>
      <c r="VMX73" s="19"/>
      <c r="VMY73" s="19"/>
      <c r="VMZ73" s="19"/>
      <c r="VNA73" s="19"/>
      <c r="VNB73" s="19"/>
      <c r="VNC73" s="19"/>
      <c r="VND73" s="19"/>
      <c r="VNE73" s="19"/>
      <c r="VNF73" s="19"/>
      <c r="VNG73" s="19"/>
      <c r="VNH73" s="19"/>
      <c r="VNI73" s="19"/>
      <c r="VNJ73" s="19"/>
      <c r="VNK73" s="19"/>
      <c r="VNL73" s="19"/>
      <c r="VNM73" s="19"/>
      <c r="VNN73" s="19"/>
      <c r="VNO73" s="19"/>
      <c r="VNP73" s="19"/>
      <c r="VNQ73" s="19"/>
      <c r="VNR73" s="19"/>
      <c r="VNS73" s="19"/>
      <c r="VNT73" s="19"/>
      <c r="VNU73" s="19"/>
      <c r="VNV73" s="19"/>
      <c r="VNW73" s="19"/>
      <c r="VNX73" s="19"/>
      <c r="VNY73" s="19"/>
      <c r="VNZ73" s="19"/>
      <c r="VOA73" s="19"/>
      <c r="VOB73" s="19"/>
      <c r="VOC73" s="19"/>
      <c r="VOD73" s="19"/>
      <c r="VOE73" s="19"/>
      <c r="VOF73" s="19"/>
      <c r="VOG73" s="19"/>
      <c r="VOH73" s="19"/>
      <c r="VOI73" s="19"/>
      <c r="VOJ73" s="19"/>
      <c r="VOK73" s="19"/>
      <c r="VOL73" s="19"/>
      <c r="VOM73" s="19"/>
      <c r="VON73" s="19"/>
      <c r="VOO73" s="19"/>
      <c r="VOP73" s="19"/>
      <c r="VOQ73" s="19"/>
      <c r="VOR73" s="19"/>
      <c r="VOS73" s="19"/>
      <c r="VOT73" s="19"/>
      <c r="VOU73" s="19"/>
      <c r="VOV73" s="19"/>
      <c r="VOW73" s="19"/>
      <c r="VOX73" s="19"/>
      <c r="VOY73" s="19"/>
      <c r="VOZ73" s="19"/>
      <c r="VPA73" s="19"/>
      <c r="VPB73" s="19"/>
      <c r="VPC73" s="19"/>
      <c r="VPD73" s="19"/>
      <c r="VPE73" s="19"/>
      <c r="VPF73" s="19"/>
      <c r="VPG73" s="19"/>
      <c r="VPH73" s="19"/>
      <c r="VPI73" s="19"/>
      <c r="VPJ73" s="19"/>
      <c r="VPK73" s="19"/>
      <c r="VPL73" s="19"/>
      <c r="VPM73" s="19"/>
      <c r="VPN73" s="19"/>
      <c r="VPO73" s="19"/>
      <c r="VPP73" s="19"/>
      <c r="VPQ73" s="19"/>
      <c r="VPR73" s="19"/>
      <c r="VPS73" s="19"/>
      <c r="VPT73" s="19"/>
      <c r="VPU73" s="19"/>
      <c r="VPV73" s="19"/>
      <c r="VPW73" s="19"/>
      <c r="VPX73" s="19"/>
      <c r="VPY73" s="19"/>
      <c r="VPZ73" s="19"/>
      <c r="VQA73" s="19"/>
      <c r="VQB73" s="19"/>
      <c r="VQC73" s="19"/>
      <c r="VQD73" s="19"/>
      <c r="VQE73" s="19"/>
      <c r="VQF73" s="19"/>
      <c r="VQG73" s="19"/>
      <c r="VQH73" s="19"/>
      <c r="VQI73" s="19"/>
      <c r="VQJ73" s="19"/>
      <c r="VQK73" s="19"/>
      <c r="VQL73" s="19"/>
      <c r="VQM73" s="19"/>
      <c r="VQN73" s="19"/>
      <c r="VQO73" s="19"/>
      <c r="VQP73" s="19"/>
      <c r="VQQ73" s="19"/>
      <c r="VQR73" s="19"/>
      <c r="VQS73" s="19"/>
      <c r="VQT73" s="19"/>
      <c r="VQU73" s="19"/>
      <c r="VQV73" s="19"/>
      <c r="VQW73" s="19"/>
      <c r="VQX73" s="19"/>
      <c r="VQY73" s="19"/>
      <c r="VQZ73" s="19"/>
      <c r="VRA73" s="19"/>
      <c r="VRB73" s="19"/>
      <c r="VRC73" s="19"/>
      <c r="VRD73" s="19"/>
      <c r="VRE73" s="19"/>
      <c r="VRF73" s="19"/>
      <c r="VRG73" s="19"/>
      <c r="VRH73" s="19"/>
      <c r="VRI73" s="19"/>
      <c r="VRJ73" s="19"/>
      <c r="VRK73" s="19"/>
      <c r="VRL73" s="19"/>
      <c r="VRM73" s="19"/>
      <c r="VRN73" s="19"/>
      <c r="VRO73" s="19"/>
      <c r="VRP73" s="19"/>
      <c r="VRQ73" s="19"/>
      <c r="VRR73" s="19"/>
      <c r="VRS73" s="19"/>
      <c r="VRT73" s="19"/>
      <c r="VRU73" s="19"/>
      <c r="VRV73" s="19"/>
      <c r="VRW73" s="19"/>
      <c r="VRX73" s="19"/>
      <c r="VRY73" s="19"/>
      <c r="VRZ73" s="19"/>
      <c r="VSA73" s="19"/>
      <c r="VSB73" s="19"/>
      <c r="VSC73" s="19"/>
      <c r="VSD73" s="19"/>
      <c r="VSE73" s="19"/>
      <c r="VSF73" s="19"/>
      <c r="VSG73" s="19"/>
      <c r="VSH73" s="19"/>
      <c r="VSI73" s="19"/>
      <c r="VSJ73" s="19"/>
      <c r="VSK73" s="19"/>
      <c r="VSL73" s="19"/>
      <c r="VSM73" s="19"/>
      <c r="VSN73" s="19"/>
      <c r="VSO73" s="19"/>
      <c r="VSP73" s="19"/>
      <c r="VSQ73" s="19"/>
      <c r="VSR73" s="19"/>
      <c r="VSS73" s="19"/>
      <c r="VST73" s="19"/>
      <c r="VSU73" s="19"/>
      <c r="VSV73" s="19"/>
      <c r="VSW73" s="19"/>
      <c r="VSX73" s="19"/>
      <c r="VSY73" s="19"/>
      <c r="VSZ73" s="19"/>
      <c r="VTA73" s="19"/>
      <c r="VTB73" s="19"/>
      <c r="VTC73" s="19"/>
      <c r="VTD73" s="19"/>
      <c r="VTE73" s="19"/>
      <c r="VTF73" s="19"/>
      <c r="VTG73" s="19"/>
      <c r="VTH73" s="19"/>
      <c r="VTI73" s="19"/>
      <c r="VTJ73" s="19"/>
      <c r="VTK73" s="19"/>
      <c r="VTL73" s="19"/>
      <c r="VTM73" s="19"/>
      <c r="VTN73" s="19"/>
      <c r="VTO73" s="19"/>
      <c r="VTP73" s="19"/>
      <c r="VTQ73" s="19"/>
      <c r="VTR73" s="19"/>
      <c r="VTS73" s="19"/>
      <c r="VTT73" s="19"/>
      <c r="VTU73" s="19"/>
      <c r="VTV73" s="19"/>
      <c r="VTW73" s="19"/>
      <c r="VTX73" s="19"/>
      <c r="VTY73" s="19"/>
      <c r="VTZ73" s="19"/>
      <c r="VUA73" s="19"/>
      <c r="VUB73" s="19"/>
      <c r="VUC73" s="19"/>
      <c r="VUD73" s="19"/>
      <c r="VUE73" s="19"/>
      <c r="VUF73" s="19"/>
      <c r="VUG73" s="19"/>
      <c r="VUH73" s="19"/>
      <c r="VUI73" s="19"/>
      <c r="VUJ73" s="19"/>
      <c r="VUK73" s="19"/>
      <c r="VUL73" s="19"/>
      <c r="VUM73" s="19"/>
      <c r="VUN73" s="19"/>
      <c r="VUO73" s="19"/>
      <c r="VUP73" s="19"/>
      <c r="VUQ73" s="19"/>
      <c r="VUR73" s="19"/>
      <c r="VUS73" s="19"/>
      <c r="VUT73" s="19"/>
      <c r="VUU73" s="19"/>
      <c r="VUV73" s="19"/>
      <c r="VUW73" s="19"/>
      <c r="VUX73" s="19"/>
      <c r="VUY73" s="19"/>
      <c r="VUZ73" s="19"/>
      <c r="VVA73" s="19"/>
      <c r="VVB73" s="19"/>
      <c r="VVC73" s="19"/>
      <c r="VVD73" s="19"/>
      <c r="VVE73" s="19"/>
      <c r="VVF73" s="19"/>
      <c r="VVG73" s="19"/>
      <c r="VVH73" s="19"/>
      <c r="VVI73" s="19"/>
      <c r="VVJ73" s="19"/>
      <c r="VVK73" s="19"/>
      <c r="VVL73" s="19"/>
      <c r="VVM73" s="19"/>
      <c r="VVN73" s="19"/>
      <c r="VVO73" s="19"/>
      <c r="VVP73" s="19"/>
      <c r="VVQ73" s="19"/>
      <c r="VVR73" s="19"/>
      <c r="VVS73" s="19"/>
      <c r="VVT73" s="19"/>
      <c r="VVU73" s="19"/>
      <c r="VVV73" s="19"/>
      <c r="VVW73" s="19"/>
      <c r="VVX73" s="19"/>
      <c r="VVY73" s="19"/>
      <c r="VVZ73" s="19"/>
      <c r="VWA73" s="19"/>
      <c r="VWB73" s="19"/>
      <c r="VWC73" s="19"/>
      <c r="VWD73" s="19"/>
      <c r="VWE73" s="19"/>
      <c r="VWF73" s="19"/>
      <c r="VWG73" s="19"/>
      <c r="VWH73" s="19"/>
      <c r="VWI73" s="19"/>
      <c r="VWJ73" s="19"/>
      <c r="VWK73" s="19"/>
      <c r="VWL73" s="19"/>
      <c r="VWM73" s="19"/>
      <c r="VWN73" s="19"/>
      <c r="VWO73" s="19"/>
      <c r="VWP73" s="19"/>
      <c r="VWQ73" s="19"/>
      <c r="VWR73" s="19"/>
      <c r="VWS73" s="19"/>
      <c r="VWT73" s="19"/>
      <c r="VWU73" s="19"/>
      <c r="VWV73" s="19"/>
      <c r="VWW73" s="19"/>
      <c r="VWX73" s="19"/>
      <c r="VWY73" s="19"/>
      <c r="VWZ73" s="19"/>
      <c r="VXA73" s="19"/>
      <c r="VXB73" s="19"/>
      <c r="VXC73" s="19"/>
      <c r="VXD73" s="19"/>
      <c r="VXE73" s="19"/>
      <c r="VXF73" s="19"/>
      <c r="VXG73" s="19"/>
      <c r="VXH73" s="19"/>
      <c r="VXI73" s="19"/>
      <c r="VXJ73" s="19"/>
      <c r="VXK73" s="19"/>
      <c r="VXL73" s="19"/>
      <c r="VXM73" s="19"/>
      <c r="VXN73" s="19"/>
      <c r="VXO73" s="19"/>
      <c r="VXP73" s="19"/>
      <c r="VXQ73" s="19"/>
      <c r="VXR73" s="19"/>
      <c r="VXS73" s="19"/>
      <c r="VXT73" s="19"/>
      <c r="VXU73" s="19"/>
      <c r="VXV73" s="19"/>
      <c r="VXW73" s="19"/>
      <c r="VXX73" s="19"/>
      <c r="VXY73" s="19"/>
      <c r="VXZ73" s="19"/>
      <c r="VYA73" s="19"/>
      <c r="VYB73" s="19"/>
      <c r="VYC73" s="19"/>
      <c r="VYD73" s="19"/>
      <c r="VYE73" s="19"/>
      <c r="VYF73" s="19"/>
      <c r="VYG73" s="19"/>
      <c r="VYH73" s="19"/>
      <c r="VYI73" s="19"/>
      <c r="VYJ73" s="19"/>
      <c r="VYK73" s="19"/>
      <c r="VYL73" s="19"/>
      <c r="VYM73" s="19"/>
      <c r="VYN73" s="19"/>
      <c r="VYO73" s="19"/>
      <c r="VYP73" s="19"/>
      <c r="VYQ73" s="19"/>
      <c r="VYR73" s="19"/>
      <c r="VYS73" s="19"/>
      <c r="VYT73" s="19"/>
      <c r="VYU73" s="19"/>
      <c r="VYV73" s="19"/>
      <c r="VYW73" s="19"/>
      <c r="VYX73" s="19"/>
      <c r="VYY73" s="19"/>
      <c r="VYZ73" s="19"/>
      <c r="VZA73" s="19"/>
      <c r="VZB73" s="19"/>
      <c r="VZC73" s="19"/>
      <c r="VZD73" s="19"/>
      <c r="VZE73" s="19"/>
      <c r="VZF73" s="19"/>
      <c r="VZG73" s="19"/>
      <c r="VZH73" s="19"/>
      <c r="VZI73" s="19"/>
      <c r="VZJ73" s="19"/>
      <c r="VZK73" s="19"/>
      <c r="VZL73" s="19"/>
      <c r="VZM73" s="19"/>
      <c r="VZN73" s="19"/>
      <c r="VZO73" s="19"/>
      <c r="VZP73" s="19"/>
      <c r="VZQ73" s="19"/>
      <c r="VZR73" s="19"/>
      <c r="VZS73" s="19"/>
      <c r="VZT73" s="19"/>
      <c r="VZU73" s="19"/>
      <c r="VZV73" s="19"/>
      <c r="VZW73" s="19"/>
      <c r="VZX73" s="19"/>
      <c r="VZY73" s="19"/>
      <c r="VZZ73" s="19"/>
      <c r="WAA73" s="19"/>
      <c r="WAB73" s="19"/>
      <c r="WAC73" s="19"/>
      <c r="WAD73" s="19"/>
      <c r="WAE73" s="19"/>
      <c r="WAF73" s="19"/>
      <c r="WAG73" s="19"/>
      <c r="WAH73" s="19"/>
      <c r="WAI73" s="19"/>
      <c r="WAJ73" s="19"/>
      <c r="WAK73" s="19"/>
      <c r="WAL73" s="19"/>
      <c r="WAM73" s="19"/>
      <c r="WAN73" s="19"/>
      <c r="WAO73" s="19"/>
      <c r="WAP73" s="19"/>
      <c r="WAQ73" s="19"/>
      <c r="WAR73" s="19"/>
      <c r="WAS73" s="19"/>
      <c r="WAT73" s="19"/>
      <c r="WAU73" s="19"/>
      <c r="WAV73" s="19"/>
      <c r="WAW73" s="19"/>
      <c r="WAX73" s="19"/>
      <c r="WAY73" s="19"/>
      <c r="WAZ73" s="19"/>
      <c r="WBA73" s="19"/>
      <c r="WBB73" s="19"/>
      <c r="WBC73" s="19"/>
      <c r="WBD73" s="19"/>
      <c r="WBE73" s="19"/>
      <c r="WBF73" s="19"/>
      <c r="WBG73" s="19"/>
      <c r="WBH73" s="19"/>
      <c r="WBI73" s="19"/>
      <c r="WBJ73" s="19"/>
      <c r="WBK73" s="19"/>
      <c r="WBL73" s="19"/>
      <c r="WBM73" s="19"/>
      <c r="WBN73" s="19"/>
      <c r="WBO73" s="19"/>
      <c r="WBP73" s="19"/>
      <c r="WBQ73" s="19"/>
      <c r="WBR73" s="19"/>
      <c r="WBS73" s="19"/>
      <c r="WBT73" s="19"/>
      <c r="WBU73" s="19"/>
      <c r="WBV73" s="19"/>
      <c r="WBW73" s="19"/>
      <c r="WBX73" s="19"/>
      <c r="WBY73" s="19"/>
      <c r="WBZ73" s="19"/>
      <c r="WCA73" s="19"/>
      <c r="WCB73" s="19"/>
      <c r="WCC73" s="19"/>
      <c r="WCD73" s="19"/>
      <c r="WCE73" s="19"/>
      <c r="WCF73" s="19"/>
      <c r="WCG73" s="19"/>
      <c r="WCH73" s="19"/>
      <c r="WCI73" s="19"/>
      <c r="WCJ73" s="19"/>
      <c r="WCK73" s="19"/>
      <c r="WCL73" s="19"/>
      <c r="WCM73" s="19"/>
      <c r="WCN73" s="19"/>
      <c r="WCO73" s="19"/>
      <c r="WCP73" s="19"/>
      <c r="WCQ73" s="19"/>
      <c r="WCR73" s="19"/>
      <c r="WCS73" s="19"/>
      <c r="WCT73" s="19"/>
      <c r="WCU73" s="19"/>
      <c r="WCV73" s="19"/>
      <c r="WCW73" s="19"/>
      <c r="WCX73" s="19"/>
      <c r="WCY73" s="19"/>
      <c r="WCZ73" s="19"/>
      <c r="WDA73" s="19"/>
      <c r="WDB73" s="19"/>
      <c r="WDC73" s="19"/>
      <c r="WDD73" s="19"/>
      <c r="WDE73" s="19"/>
      <c r="WDF73" s="19"/>
      <c r="WDG73" s="19"/>
      <c r="WDH73" s="19"/>
      <c r="WDI73" s="19"/>
      <c r="WDJ73" s="19"/>
      <c r="WDK73" s="19"/>
      <c r="WDL73" s="19"/>
      <c r="WDM73" s="19"/>
      <c r="WDN73" s="19"/>
      <c r="WDO73" s="19"/>
      <c r="WDP73" s="19"/>
      <c r="WDQ73" s="19"/>
      <c r="WDR73" s="19"/>
      <c r="WDS73" s="19"/>
      <c r="WDT73" s="19"/>
      <c r="WDU73" s="19"/>
      <c r="WDV73" s="19"/>
      <c r="WDW73" s="19"/>
      <c r="WDX73" s="19"/>
      <c r="WDY73" s="19"/>
      <c r="WDZ73" s="19"/>
      <c r="WEA73" s="19"/>
      <c r="WEB73" s="19"/>
      <c r="WEC73" s="19"/>
      <c r="WED73" s="19"/>
      <c r="WEE73" s="19"/>
      <c r="WEF73" s="19"/>
      <c r="WEG73" s="19"/>
      <c r="WEH73" s="19"/>
      <c r="WEI73" s="19"/>
      <c r="WEJ73" s="19"/>
      <c r="WEK73" s="19"/>
      <c r="WEL73" s="19"/>
      <c r="WEM73" s="19"/>
      <c r="WEN73" s="19"/>
      <c r="WEO73" s="19"/>
      <c r="WEP73" s="19"/>
      <c r="WEQ73" s="19"/>
      <c r="WER73" s="19"/>
      <c r="WES73" s="19"/>
      <c r="WET73" s="19"/>
      <c r="WEU73" s="19"/>
      <c r="WEV73" s="19"/>
      <c r="WEW73" s="19"/>
      <c r="WEX73" s="19"/>
      <c r="WEY73" s="19"/>
      <c r="WEZ73" s="19"/>
      <c r="WFA73" s="19"/>
      <c r="WFB73" s="19"/>
      <c r="WFC73" s="19"/>
      <c r="WFD73" s="19"/>
      <c r="WFE73" s="19"/>
      <c r="WFF73" s="19"/>
      <c r="WFG73" s="19"/>
      <c r="WFH73" s="19"/>
      <c r="WFI73" s="19"/>
      <c r="WFJ73" s="19"/>
      <c r="WFK73" s="19"/>
      <c r="WFL73" s="19"/>
      <c r="WFM73" s="19"/>
      <c r="WFN73" s="19"/>
      <c r="WFO73" s="19"/>
      <c r="WFP73" s="19"/>
      <c r="WFQ73" s="19"/>
      <c r="WFR73" s="19"/>
      <c r="WFS73" s="19"/>
      <c r="WFT73" s="19"/>
      <c r="WFU73" s="19"/>
      <c r="WFV73" s="19"/>
      <c r="WFW73" s="19"/>
      <c r="WFX73" s="19"/>
      <c r="WFY73" s="19"/>
      <c r="WFZ73" s="19"/>
      <c r="WGA73" s="19"/>
      <c r="WGB73" s="19"/>
      <c r="WGC73" s="19"/>
      <c r="WGD73" s="19"/>
      <c r="WGE73" s="19"/>
      <c r="WGF73" s="19"/>
      <c r="WGG73" s="19"/>
      <c r="WGH73" s="19"/>
      <c r="WGI73" s="19"/>
      <c r="WGJ73" s="19"/>
      <c r="WGK73" s="19"/>
      <c r="WGL73" s="19"/>
      <c r="WGM73" s="19"/>
      <c r="WGN73" s="19"/>
      <c r="WGO73" s="19"/>
      <c r="WGP73" s="19"/>
      <c r="WGQ73" s="19"/>
      <c r="WGR73" s="19"/>
      <c r="WGS73" s="19"/>
      <c r="WGT73" s="19"/>
      <c r="WGU73" s="19"/>
      <c r="WGV73" s="19"/>
      <c r="WGW73" s="19"/>
      <c r="WGX73" s="19"/>
      <c r="WGY73" s="19"/>
      <c r="WGZ73" s="19"/>
      <c r="WHA73" s="19"/>
      <c r="WHB73" s="19"/>
      <c r="WHC73" s="19"/>
      <c r="WHD73" s="19"/>
      <c r="WHE73" s="19"/>
      <c r="WHF73" s="19"/>
      <c r="WHG73" s="19"/>
      <c r="WHH73" s="19"/>
      <c r="WHI73" s="19"/>
      <c r="WHJ73" s="19"/>
      <c r="WHK73" s="19"/>
      <c r="WHL73" s="19"/>
      <c r="WHM73" s="19"/>
      <c r="WHN73" s="19"/>
      <c r="WHO73" s="19"/>
      <c r="WHP73" s="19"/>
      <c r="WHQ73" s="19"/>
      <c r="WHR73" s="19"/>
      <c r="WHS73" s="19"/>
      <c r="WHT73" s="19"/>
      <c r="WHU73" s="19"/>
      <c r="WHV73" s="19"/>
      <c r="WHW73" s="19"/>
      <c r="WHX73" s="19"/>
      <c r="WHY73" s="19"/>
      <c r="WHZ73" s="19"/>
      <c r="WIA73" s="19"/>
      <c r="WIB73" s="19"/>
      <c r="WIC73" s="19"/>
      <c r="WID73" s="19"/>
      <c r="WIE73" s="19"/>
      <c r="WIF73" s="19"/>
      <c r="WIG73" s="19"/>
      <c r="WIH73" s="19"/>
      <c r="WII73" s="19"/>
      <c r="WIJ73" s="19"/>
      <c r="WIK73" s="19"/>
      <c r="WIL73" s="19"/>
      <c r="WIM73" s="19"/>
      <c r="WIN73" s="19"/>
      <c r="WIO73" s="19"/>
      <c r="WIP73" s="19"/>
      <c r="WIQ73" s="19"/>
      <c r="WIR73" s="19"/>
      <c r="WIS73" s="19"/>
      <c r="WIT73" s="19"/>
      <c r="WIU73" s="19"/>
      <c r="WIV73" s="19"/>
      <c r="WIW73" s="19"/>
      <c r="WIX73" s="19"/>
      <c r="WIY73" s="19"/>
      <c r="WIZ73" s="19"/>
      <c r="WJA73" s="19"/>
      <c r="WJB73" s="19"/>
      <c r="WJC73" s="19"/>
      <c r="WJD73" s="19"/>
      <c r="WJE73" s="19"/>
      <c r="WJF73" s="19"/>
      <c r="WJG73" s="19"/>
      <c r="WJH73" s="19"/>
      <c r="WJI73" s="19"/>
      <c r="WJJ73" s="19"/>
      <c r="WJK73" s="19"/>
      <c r="WJL73" s="19"/>
      <c r="WJM73" s="19"/>
      <c r="WJN73" s="19"/>
      <c r="WJO73" s="19"/>
      <c r="WJP73" s="19"/>
      <c r="WJQ73" s="19"/>
      <c r="WJR73" s="19"/>
      <c r="WJS73" s="19"/>
      <c r="WJT73" s="19"/>
      <c r="WJU73" s="19"/>
      <c r="WJV73" s="19"/>
      <c r="WJW73" s="19"/>
      <c r="WJX73" s="19"/>
      <c r="WJY73" s="19"/>
      <c r="WJZ73" s="19"/>
      <c r="WKA73" s="19"/>
      <c r="WKB73" s="19"/>
      <c r="WKC73" s="19"/>
      <c r="WKD73" s="19"/>
      <c r="WKE73" s="19"/>
      <c r="WKF73" s="19"/>
      <c r="WKG73" s="19"/>
      <c r="WKH73" s="19"/>
      <c r="WKI73" s="19"/>
      <c r="WKJ73" s="19"/>
      <c r="WKK73" s="19"/>
      <c r="WKL73" s="19"/>
      <c r="WKM73" s="19"/>
      <c r="WKN73" s="19"/>
      <c r="WKO73" s="19"/>
      <c r="WKP73" s="19"/>
      <c r="WKQ73" s="19"/>
      <c r="WKR73" s="19"/>
      <c r="WKS73" s="19"/>
      <c r="WKT73" s="19"/>
      <c r="WKU73" s="19"/>
      <c r="WKV73" s="19"/>
      <c r="WKW73" s="19"/>
      <c r="WKX73" s="19"/>
      <c r="WKY73" s="19"/>
      <c r="WKZ73" s="19"/>
      <c r="WLA73" s="19"/>
      <c r="WLB73" s="19"/>
      <c r="WLC73" s="19"/>
      <c r="WLD73" s="19"/>
      <c r="WLE73" s="19"/>
      <c r="WLF73" s="19"/>
      <c r="WLG73" s="19"/>
      <c r="WLH73" s="19"/>
      <c r="WLI73" s="19"/>
      <c r="WLJ73" s="19"/>
      <c r="WLK73" s="19"/>
      <c r="WLL73" s="19"/>
      <c r="WLM73" s="19"/>
      <c r="WLN73" s="19"/>
      <c r="WLO73" s="19"/>
      <c r="WLP73" s="19"/>
      <c r="WLQ73" s="19"/>
      <c r="WLR73" s="19"/>
      <c r="WLS73" s="19"/>
      <c r="WLT73" s="19"/>
      <c r="WLU73" s="19"/>
      <c r="WLV73" s="19"/>
      <c r="WLW73" s="19"/>
      <c r="WLX73" s="19"/>
      <c r="WLY73" s="19"/>
      <c r="WLZ73" s="19"/>
      <c r="WMA73" s="19"/>
      <c r="WMB73" s="19"/>
      <c r="WMC73" s="19"/>
      <c r="WMD73" s="19"/>
      <c r="WME73" s="19"/>
      <c r="WMF73" s="19"/>
      <c r="WMG73" s="19"/>
      <c r="WMH73" s="19"/>
      <c r="WMI73" s="19"/>
      <c r="WMJ73" s="19"/>
      <c r="WMK73" s="19"/>
      <c r="WML73" s="19"/>
      <c r="WMM73" s="19"/>
      <c r="WMN73" s="19"/>
      <c r="WMO73" s="19"/>
      <c r="WMP73" s="19"/>
      <c r="WMQ73" s="19"/>
      <c r="WMR73" s="19"/>
      <c r="WMS73" s="19"/>
      <c r="WMT73" s="19"/>
      <c r="WMU73" s="19"/>
      <c r="WMV73" s="19"/>
      <c r="WMW73" s="19"/>
      <c r="WMX73" s="19"/>
      <c r="WMY73" s="19"/>
      <c r="WMZ73" s="19"/>
      <c r="WNA73" s="19"/>
      <c r="WNB73" s="19"/>
      <c r="WNC73" s="19"/>
      <c r="WND73" s="19"/>
      <c r="WNE73" s="19"/>
      <c r="WNF73" s="19"/>
      <c r="WNG73" s="19"/>
      <c r="WNH73" s="19"/>
      <c r="WNI73" s="19"/>
      <c r="WNJ73" s="19"/>
      <c r="WNK73" s="19"/>
      <c r="WNL73" s="19"/>
      <c r="WNM73" s="19"/>
      <c r="WNN73" s="19"/>
      <c r="WNO73" s="19"/>
      <c r="WNP73" s="19"/>
      <c r="WNQ73" s="19"/>
      <c r="WNR73" s="19"/>
      <c r="WNS73" s="19"/>
      <c r="WNT73" s="19"/>
      <c r="WNU73" s="19"/>
      <c r="WNV73" s="19"/>
      <c r="WNW73" s="19"/>
      <c r="WNX73" s="19"/>
      <c r="WNY73" s="19"/>
      <c r="WNZ73" s="19"/>
      <c r="WOA73" s="19"/>
      <c r="WOB73" s="19"/>
      <c r="WOC73" s="19"/>
      <c r="WOD73" s="19"/>
      <c r="WOE73" s="19"/>
      <c r="WOF73" s="19"/>
      <c r="WOG73" s="19"/>
      <c r="WOH73" s="19"/>
      <c r="WOI73" s="19"/>
      <c r="WOJ73" s="19"/>
      <c r="WOK73" s="19"/>
      <c r="WOL73" s="19"/>
      <c r="WOM73" s="19"/>
      <c r="WON73" s="19"/>
      <c r="WOO73" s="19"/>
      <c r="WOP73" s="19"/>
      <c r="WOQ73" s="19"/>
      <c r="WOR73" s="19"/>
      <c r="WOS73" s="19"/>
      <c r="WOT73" s="19"/>
      <c r="WOU73" s="19"/>
      <c r="WOV73" s="19"/>
      <c r="WOW73" s="19"/>
      <c r="WOX73" s="19"/>
      <c r="WOY73" s="19"/>
      <c r="WOZ73" s="19"/>
      <c r="WPA73" s="19"/>
      <c r="WPB73" s="19"/>
      <c r="WPC73" s="19"/>
      <c r="WPD73" s="19"/>
      <c r="WPE73" s="19"/>
      <c r="WPF73" s="19"/>
      <c r="WPG73" s="19"/>
      <c r="WPH73" s="19"/>
      <c r="WPI73" s="19"/>
      <c r="WPJ73" s="19"/>
      <c r="WPK73" s="19"/>
      <c r="WPL73" s="19"/>
      <c r="WPM73" s="19"/>
      <c r="WPN73" s="19"/>
      <c r="WPO73" s="19"/>
      <c r="WPP73" s="19"/>
      <c r="WPQ73" s="19"/>
      <c r="WPR73" s="19"/>
      <c r="WPS73" s="19"/>
      <c r="WPT73" s="19"/>
      <c r="WPU73" s="19"/>
      <c r="WPV73" s="19"/>
      <c r="WPW73" s="19"/>
      <c r="WPX73" s="19"/>
      <c r="WPY73" s="19"/>
      <c r="WPZ73" s="19"/>
      <c r="WQA73" s="19"/>
      <c r="WQB73" s="19"/>
      <c r="WQC73" s="19"/>
      <c r="WQD73" s="19"/>
      <c r="WQE73" s="19"/>
      <c r="WQF73" s="19"/>
      <c r="WQG73" s="19"/>
      <c r="WQH73" s="19"/>
      <c r="WQI73" s="19"/>
      <c r="WQJ73" s="19"/>
      <c r="WQK73" s="19"/>
      <c r="WQL73" s="19"/>
      <c r="WQM73" s="19"/>
      <c r="WQN73" s="19"/>
      <c r="WQO73" s="19"/>
      <c r="WQP73" s="19"/>
      <c r="WQQ73" s="19"/>
      <c r="WQR73" s="19"/>
      <c r="WQS73" s="19"/>
      <c r="WQT73" s="19"/>
      <c r="WQU73" s="19"/>
      <c r="WQV73" s="19"/>
      <c r="WQW73" s="19"/>
      <c r="WQX73" s="19"/>
      <c r="WQY73" s="19"/>
      <c r="WQZ73" s="19"/>
      <c r="WRA73" s="19"/>
      <c r="WRB73" s="19"/>
      <c r="WRC73" s="19"/>
      <c r="WRD73" s="19"/>
      <c r="WRE73" s="19"/>
      <c r="WRF73" s="19"/>
      <c r="WRG73" s="19"/>
      <c r="WRH73" s="19"/>
      <c r="WRI73" s="19"/>
      <c r="WRJ73" s="19"/>
      <c r="WRK73" s="19"/>
      <c r="WRL73" s="19"/>
      <c r="WRM73" s="19"/>
      <c r="WRN73" s="19"/>
      <c r="WRO73" s="19"/>
      <c r="WRP73" s="19"/>
      <c r="WRQ73" s="19"/>
      <c r="WRR73" s="19"/>
      <c r="WRS73" s="19"/>
      <c r="WRT73" s="19"/>
      <c r="WRU73" s="19"/>
      <c r="WRV73" s="19"/>
      <c r="WRW73" s="19"/>
      <c r="WRX73" s="19"/>
      <c r="WRY73" s="19"/>
      <c r="WRZ73" s="19"/>
      <c r="WSA73" s="19"/>
      <c r="WSB73" s="19"/>
      <c r="WSC73" s="19"/>
      <c r="WSD73" s="19"/>
      <c r="WSE73" s="19"/>
      <c r="WSF73" s="19"/>
      <c r="WSG73" s="19"/>
      <c r="WSH73" s="19"/>
      <c r="WSI73" s="19"/>
      <c r="WSJ73" s="19"/>
      <c r="WSK73" s="19"/>
      <c r="WSL73" s="19"/>
      <c r="WSM73" s="19"/>
      <c r="WSN73" s="19"/>
      <c r="WSO73" s="19"/>
      <c r="WSP73" s="19"/>
      <c r="WSQ73" s="19"/>
      <c r="WSR73" s="19"/>
      <c r="WSS73" s="19"/>
      <c r="WST73" s="19"/>
      <c r="WSU73" s="19"/>
      <c r="WSV73" s="19"/>
      <c r="WSW73" s="19"/>
      <c r="WSX73" s="19"/>
      <c r="WSY73" s="19"/>
      <c r="WSZ73" s="19"/>
      <c r="WTA73" s="19"/>
      <c r="WTB73" s="19"/>
      <c r="WTC73" s="19"/>
      <c r="WTD73" s="19"/>
      <c r="WTE73" s="19"/>
      <c r="WTF73" s="19"/>
      <c r="WTG73" s="19"/>
      <c r="WTH73" s="19"/>
      <c r="WTI73" s="19"/>
      <c r="WTJ73" s="19"/>
      <c r="WTK73" s="19"/>
      <c r="WTL73" s="19"/>
      <c r="WTM73" s="19"/>
      <c r="WTN73" s="19"/>
      <c r="WTO73" s="19"/>
      <c r="WTP73" s="19"/>
      <c r="WTQ73" s="19"/>
      <c r="WTR73" s="19"/>
      <c r="WTS73" s="19"/>
      <c r="WTT73" s="19"/>
      <c r="WTU73" s="19"/>
      <c r="WTV73" s="19"/>
      <c r="WTW73" s="19"/>
      <c r="WTX73" s="19"/>
      <c r="WTY73" s="19"/>
      <c r="WTZ73" s="19"/>
      <c r="WUA73" s="19"/>
      <c r="WUB73" s="19"/>
      <c r="WUC73" s="19"/>
      <c r="WUD73" s="19"/>
      <c r="WUE73" s="19"/>
      <c r="WUF73" s="19"/>
      <c r="WUG73" s="19"/>
      <c r="WUH73" s="19"/>
      <c r="WUI73" s="19"/>
      <c r="WUJ73" s="19"/>
      <c r="WUK73" s="19"/>
      <c r="WUL73" s="19"/>
      <c r="WUM73" s="19"/>
      <c r="WUN73" s="19"/>
      <c r="WUO73" s="19"/>
      <c r="WUP73" s="19"/>
      <c r="WUQ73" s="19"/>
      <c r="WUR73" s="19"/>
      <c r="WUS73" s="19"/>
      <c r="WUT73" s="19"/>
      <c r="WUU73" s="19"/>
      <c r="WUV73" s="19"/>
      <c r="WUW73" s="19"/>
      <c r="WUX73" s="19"/>
      <c r="WUY73" s="19"/>
      <c r="WUZ73" s="19"/>
      <c r="WVA73" s="19"/>
      <c r="WVB73" s="19"/>
      <c r="WVC73" s="19"/>
      <c r="WVD73" s="19"/>
      <c r="WVE73" s="19"/>
      <c r="WVF73" s="19"/>
      <c r="WVG73" s="19"/>
      <c r="WVH73" s="19"/>
      <c r="WVI73" s="19"/>
      <c r="WVJ73" s="19"/>
      <c r="WVK73" s="19"/>
      <c r="WVL73" s="19"/>
      <c r="WVM73" s="19"/>
      <c r="WVN73" s="19"/>
      <c r="WVO73" s="19"/>
      <c r="WVP73" s="19"/>
      <c r="WVQ73" s="19"/>
      <c r="WVR73" s="19"/>
      <c r="WVS73" s="19"/>
      <c r="WVT73" s="19"/>
      <c r="WVU73" s="19"/>
      <c r="WVV73" s="19"/>
      <c r="WVW73" s="19"/>
      <c r="WVX73" s="19"/>
      <c r="WVY73" s="19"/>
      <c r="WVZ73" s="19"/>
      <c r="WWA73" s="19"/>
      <c r="WWB73" s="19"/>
      <c r="WWC73" s="19"/>
      <c r="WWD73" s="19"/>
      <c r="WWE73" s="19"/>
      <c r="WWF73" s="19"/>
      <c r="WWG73" s="19"/>
      <c r="WWH73" s="19"/>
      <c r="WWI73" s="19"/>
      <c r="WWJ73" s="19"/>
      <c r="WWK73" s="19"/>
      <c r="WWL73" s="19"/>
      <c r="WWM73" s="19"/>
      <c r="WWN73" s="19"/>
      <c r="WWO73" s="19"/>
      <c r="WWP73" s="19"/>
      <c r="WWQ73" s="19"/>
      <c r="WWR73" s="19"/>
      <c r="WWS73" s="19"/>
      <c r="WWT73" s="19"/>
      <c r="WWU73" s="19"/>
      <c r="WWV73" s="19"/>
      <c r="WWW73" s="19"/>
      <c r="WWX73" s="19"/>
      <c r="WWY73" s="19"/>
      <c r="WWZ73" s="19"/>
      <c r="WXA73" s="19"/>
      <c r="WXB73" s="19"/>
      <c r="WXC73" s="19"/>
      <c r="WXD73" s="19"/>
      <c r="WXE73" s="19"/>
      <c r="WXF73" s="19"/>
      <c r="WXG73" s="19"/>
      <c r="WXH73" s="19"/>
      <c r="WXI73" s="19"/>
      <c r="WXJ73" s="19"/>
      <c r="WXK73" s="19"/>
      <c r="WXL73" s="19"/>
      <c r="WXM73" s="19"/>
      <c r="WXN73" s="19"/>
      <c r="WXO73" s="19"/>
      <c r="WXP73" s="19"/>
      <c r="WXQ73" s="19"/>
      <c r="WXR73" s="19"/>
      <c r="WXS73" s="19"/>
      <c r="WXT73" s="19"/>
      <c r="WXU73" s="19"/>
      <c r="WXV73" s="19"/>
      <c r="WXW73" s="19"/>
      <c r="WXX73" s="19"/>
      <c r="WXY73" s="19"/>
      <c r="WXZ73" s="19"/>
      <c r="WYA73" s="19"/>
      <c r="WYB73" s="19"/>
      <c r="WYC73" s="19"/>
      <c r="WYD73" s="19"/>
      <c r="WYE73" s="19"/>
      <c r="WYF73" s="19"/>
      <c r="WYG73" s="19"/>
      <c r="WYH73" s="19"/>
      <c r="WYI73" s="19"/>
      <c r="WYJ73" s="19"/>
      <c r="WYK73" s="19"/>
      <c r="WYL73" s="19"/>
      <c r="WYM73" s="19"/>
      <c r="WYN73" s="19"/>
      <c r="WYO73" s="19"/>
      <c r="WYP73" s="19"/>
      <c r="WYQ73" s="19"/>
      <c r="WYR73" s="19"/>
      <c r="WYS73" s="19"/>
      <c r="WYT73" s="19"/>
      <c r="WYU73" s="19"/>
      <c r="WYV73" s="19"/>
      <c r="WYW73" s="19"/>
      <c r="WYX73" s="19"/>
      <c r="WYY73" s="19"/>
      <c r="WYZ73" s="19"/>
      <c r="WZA73" s="19"/>
      <c r="WZB73" s="19"/>
      <c r="WZC73" s="19"/>
      <c r="WZD73" s="19"/>
      <c r="WZE73" s="19"/>
      <c r="WZF73" s="19"/>
      <c r="WZG73" s="19"/>
      <c r="WZH73" s="19"/>
      <c r="WZI73" s="19"/>
      <c r="WZJ73" s="19"/>
      <c r="WZK73" s="19"/>
      <c r="WZL73" s="19"/>
      <c r="WZM73" s="19"/>
      <c r="WZN73" s="19"/>
      <c r="WZO73" s="19"/>
      <c r="WZP73" s="19"/>
      <c r="WZQ73" s="19"/>
      <c r="WZR73" s="19"/>
      <c r="WZS73" s="19"/>
      <c r="WZT73" s="19"/>
      <c r="WZU73" s="19"/>
      <c r="WZV73" s="19"/>
      <c r="WZW73" s="19"/>
      <c r="WZX73" s="19"/>
      <c r="WZY73" s="19"/>
      <c r="WZZ73" s="19"/>
      <c r="XAA73" s="19"/>
      <c r="XAB73" s="19"/>
      <c r="XAC73" s="19"/>
      <c r="XAD73" s="19"/>
      <c r="XAE73" s="19"/>
      <c r="XAF73" s="19"/>
      <c r="XAG73" s="19"/>
      <c r="XAH73" s="19"/>
      <c r="XAI73" s="19"/>
      <c r="XAJ73" s="19"/>
      <c r="XAK73" s="19"/>
      <c r="XAL73" s="19"/>
      <c r="XAM73" s="19"/>
      <c r="XAN73" s="19"/>
      <c r="XAO73" s="19"/>
      <c r="XAP73" s="19"/>
      <c r="XAQ73" s="19"/>
      <c r="XAR73" s="19"/>
      <c r="XAS73" s="19"/>
      <c r="XAT73" s="19"/>
      <c r="XAU73" s="19"/>
      <c r="XAV73" s="19"/>
      <c r="XAW73" s="19"/>
      <c r="XAX73" s="19"/>
      <c r="XAY73" s="19"/>
      <c r="XAZ73" s="19"/>
      <c r="XBA73" s="19"/>
      <c r="XBB73" s="19"/>
      <c r="XBC73" s="19"/>
      <c r="XBD73" s="19"/>
      <c r="XBE73" s="19"/>
      <c r="XBF73" s="19"/>
      <c r="XBG73" s="19"/>
      <c r="XBH73" s="19"/>
      <c r="XBI73" s="19"/>
      <c r="XBJ73" s="19"/>
      <c r="XBK73" s="19"/>
      <c r="XBL73" s="19"/>
      <c r="XBM73" s="19"/>
      <c r="XBN73" s="19"/>
      <c r="XBO73" s="19"/>
      <c r="XBP73" s="19"/>
      <c r="XBQ73" s="19"/>
      <c r="XBR73" s="19"/>
      <c r="XBS73" s="19"/>
      <c r="XBT73" s="19"/>
      <c r="XBU73" s="19"/>
      <c r="XBV73" s="19"/>
      <c r="XBW73" s="19"/>
      <c r="XBX73" s="19"/>
      <c r="XBY73" s="19"/>
      <c r="XBZ73" s="19"/>
      <c r="XCA73" s="19"/>
      <c r="XCB73" s="19"/>
      <c r="XCC73" s="19"/>
      <c r="XCD73" s="19"/>
      <c r="XCE73" s="19"/>
      <c r="XCF73" s="19"/>
      <c r="XCG73" s="19"/>
      <c r="XCH73" s="19"/>
      <c r="XCI73" s="19"/>
      <c r="XCJ73" s="19"/>
      <c r="XCK73" s="19"/>
      <c r="XCL73" s="19"/>
      <c r="XCM73" s="19"/>
      <c r="XCN73" s="19"/>
      <c r="XCO73" s="19"/>
      <c r="XCP73" s="19"/>
      <c r="XCQ73" s="19"/>
      <c r="XCR73" s="19"/>
      <c r="XCS73" s="19"/>
      <c r="XCT73" s="19"/>
      <c r="XCU73" s="19"/>
      <c r="XCV73" s="19"/>
      <c r="XCW73" s="19"/>
      <c r="XCX73" s="19"/>
      <c r="XCY73" s="19"/>
      <c r="XCZ73" s="19"/>
      <c r="XDA73" s="19"/>
      <c r="XDB73" s="19"/>
      <c r="XDC73" s="19"/>
      <c r="XDD73" s="19"/>
      <c r="XDE73" s="19"/>
      <c r="XDF73" s="19"/>
      <c r="XDG73" s="19"/>
      <c r="XDH73" s="19"/>
      <c r="XDI73" s="19"/>
      <c r="XDJ73" s="19"/>
      <c r="XDK73" s="19"/>
      <c r="XDL73" s="19"/>
      <c r="XDM73" s="19"/>
      <c r="XDN73" s="19"/>
      <c r="XDO73" s="19"/>
      <c r="XDP73" s="19"/>
      <c r="XDQ73" s="19"/>
      <c r="XDR73" s="19"/>
      <c r="XDS73" s="19"/>
      <c r="XDT73" s="19"/>
      <c r="XDU73" s="19"/>
      <c r="XDV73" s="19"/>
      <c r="XDW73" s="19"/>
      <c r="XDX73" s="19"/>
      <c r="XDY73" s="19"/>
      <c r="XDZ73" s="19"/>
      <c r="XEA73" s="19"/>
      <c r="XEB73" s="19"/>
      <c r="XEC73" s="19"/>
      <c r="XED73" s="19"/>
      <c r="XEE73" s="19"/>
      <c r="XEF73" s="19"/>
      <c r="XEG73" s="19"/>
      <c r="XEH73" s="19"/>
      <c r="XEI73" s="19"/>
      <c r="XEJ73" s="19"/>
      <c r="XEK73" s="19"/>
      <c r="XEL73" s="19"/>
      <c r="XEM73" s="19"/>
      <c r="XEN73" s="19"/>
    </row>
    <row r="74" spans="1:16368" s="50" customFormat="1" ht="10.199999999999999" x14ac:dyDescent="0.3">
      <c r="A74" s="19"/>
      <c r="B74" s="70"/>
      <c r="C74" s="70"/>
      <c r="D74" s="70"/>
      <c r="E74" s="70"/>
      <c r="F74" s="70"/>
      <c r="G74" s="70"/>
      <c r="H74" s="70"/>
      <c r="I74" s="70"/>
      <c r="J74" s="70"/>
      <c r="K74" s="20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9"/>
      <c r="DF74" s="19"/>
      <c r="DG74" s="19"/>
      <c r="DH74" s="19"/>
      <c r="DI74" s="19"/>
      <c r="DJ74" s="19"/>
      <c r="DK74" s="19"/>
      <c r="DL74" s="19"/>
      <c r="DM74" s="19"/>
      <c r="DN74" s="19"/>
      <c r="DO74" s="19"/>
      <c r="DP74" s="19"/>
      <c r="DQ74" s="19"/>
      <c r="DR74" s="19"/>
      <c r="DS74" s="19"/>
      <c r="DT74" s="19"/>
      <c r="DU74" s="19"/>
      <c r="DV74" s="19"/>
      <c r="DW74" s="19"/>
      <c r="DX74" s="19"/>
      <c r="DY74" s="19"/>
      <c r="DZ74" s="19"/>
      <c r="EA74" s="19"/>
      <c r="EB74" s="19"/>
      <c r="EC74" s="19"/>
      <c r="ED74" s="19"/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19"/>
      <c r="EY74" s="19"/>
      <c r="EZ74" s="19"/>
      <c r="FA74" s="19"/>
      <c r="FB74" s="19"/>
      <c r="FC74" s="19"/>
      <c r="FD74" s="19"/>
      <c r="FE74" s="19"/>
      <c r="FF74" s="19"/>
      <c r="FG74" s="19"/>
      <c r="FH74" s="19"/>
      <c r="FI74" s="19"/>
      <c r="FJ74" s="19"/>
      <c r="FK74" s="19"/>
      <c r="FL74" s="19"/>
      <c r="FM74" s="19"/>
      <c r="FN74" s="19"/>
      <c r="FO74" s="19"/>
      <c r="FP74" s="19"/>
      <c r="FQ74" s="19"/>
      <c r="FR74" s="19"/>
      <c r="FS74" s="19"/>
      <c r="FT74" s="19"/>
      <c r="FU74" s="19"/>
      <c r="FV74" s="19"/>
      <c r="FW74" s="19"/>
      <c r="FX74" s="19"/>
      <c r="FY74" s="19"/>
      <c r="FZ74" s="19"/>
      <c r="GA74" s="19"/>
      <c r="GB74" s="19"/>
      <c r="GC74" s="19"/>
      <c r="GD74" s="19"/>
      <c r="GE74" s="19"/>
      <c r="GF74" s="19"/>
      <c r="GG74" s="19"/>
      <c r="GH74" s="19"/>
      <c r="GI74" s="19"/>
      <c r="GJ74" s="19"/>
      <c r="GK74" s="19"/>
      <c r="GL74" s="19"/>
      <c r="GM74" s="19"/>
      <c r="GN74" s="19"/>
      <c r="GO74" s="19"/>
      <c r="GP74" s="19"/>
      <c r="GQ74" s="19"/>
      <c r="GR74" s="19"/>
      <c r="GS74" s="19"/>
      <c r="GT74" s="19"/>
      <c r="GU74" s="19"/>
      <c r="GV74" s="19"/>
      <c r="GW74" s="19"/>
      <c r="GX74" s="19"/>
      <c r="GY74" s="19"/>
      <c r="GZ74" s="19"/>
      <c r="HA74" s="19"/>
      <c r="HB74" s="19"/>
      <c r="HC74" s="19"/>
      <c r="HD74" s="19"/>
      <c r="HE74" s="19"/>
      <c r="HF74" s="19"/>
      <c r="HG74" s="19"/>
      <c r="HH74" s="19"/>
      <c r="HI74" s="19"/>
      <c r="HJ74" s="19"/>
      <c r="HK74" s="19"/>
      <c r="HL74" s="19"/>
      <c r="HM74" s="19"/>
      <c r="HN74" s="19"/>
      <c r="HO74" s="19"/>
      <c r="HP74" s="19"/>
      <c r="HQ74" s="19"/>
      <c r="HR74" s="19"/>
      <c r="HS74" s="19"/>
      <c r="HT74" s="19"/>
      <c r="HU74" s="19"/>
      <c r="HV74" s="19"/>
      <c r="HW74" s="19"/>
      <c r="HX74" s="19"/>
      <c r="HY74" s="19"/>
      <c r="HZ74" s="19"/>
      <c r="IA74" s="19"/>
      <c r="IB74" s="19"/>
      <c r="IC74" s="19"/>
      <c r="ID74" s="19"/>
      <c r="IE74" s="19"/>
      <c r="IF74" s="19"/>
      <c r="IG74" s="19"/>
      <c r="IH74" s="19"/>
      <c r="II74" s="19"/>
      <c r="IJ74" s="19"/>
      <c r="IK74" s="19"/>
      <c r="IL74" s="19"/>
      <c r="IM74" s="19"/>
      <c r="IN74" s="19"/>
      <c r="IO74" s="19"/>
      <c r="IP74" s="19"/>
      <c r="IQ74" s="19"/>
      <c r="IR74" s="19"/>
      <c r="IS74" s="19"/>
      <c r="IT74" s="19"/>
      <c r="IU74" s="19"/>
      <c r="IV74" s="19"/>
      <c r="IW74" s="19"/>
      <c r="IX74" s="19"/>
      <c r="IY74" s="19"/>
      <c r="IZ74" s="19"/>
      <c r="JA74" s="19"/>
      <c r="JB74" s="19"/>
      <c r="JC74" s="19"/>
      <c r="JD74" s="19"/>
      <c r="JE74" s="19"/>
      <c r="JF74" s="19"/>
      <c r="JG74" s="19"/>
      <c r="JH74" s="19"/>
      <c r="JI74" s="19"/>
      <c r="JJ74" s="19"/>
      <c r="JK74" s="19"/>
      <c r="JL74" s="19"/>
      <c r="JM74" s="19"/>
      <c r="JN74" s="19"/>
      <c r="JO74" s="19"/>
      <c r="JP74" s="19"/>
      <c r="JQ74" s="19"/>
      <c r="JR74" s="19"/>
      <c r="JS74" s="19"/>
      <c r="JT74" s="19"/>
      <c r="JU74" s="19"/>
      <c r="JV74" s="19"/>
      <c r="JW74" s="19"/>
      <c r="JX74" s="19"/>
      <c r="JY74" s="19"/>
      <c r="JZ74" s="19"/>
      <c r="KA74" s="19"/>
      <c r="KB74" s="19"/>
      <c r="KC74" s="19"/>
      <c r="KD74" s="19"/>
      <c r="KE74" s="19"/>
      <c r="KF74" s="19"/>
      <c r="KG74" s="19"/>
      <c r="KH74" s="19"/>
      <c r="KI74" s="19"/>
      <c r="KJ74" s="19"/>
      <c r="KK74" s="19"/>
      <c r="KL74" s="19"/>
      <c r="KM74" s="19"/>
      <c r="KN74" s="19"/>
      <c r="KO74" s="19"/>
      <c r="KP74" s="19"/>
      <c r="KQ74" s="19"/>
      <c r="KR74" s="19"/>
      <c r="KS74" s="19"/>
      <c r="KT74" s="19"/>
      <c r="KU74" s="19"/>
      <c r="KV74" s="19"/>
      <c r="KW74" s="19"/>
      <c r="KX74" s="19"/>
      <c r="KY74" s="19"/>
      <c r="KZ74" s="19"/>
      <c r="LA74" s="19"/>
      <c r="LB74" s="19"/>
      <c r="LC74" s="19"/>
      <c r="LD74" s="19"/>
      <c r="LE74" s="19"/>
      <c r="LF74" s="19"/>
      <c r="LG74" s="19"/>
      <c r="LH74" s="19"/>
      <c r="LI74" s="19"/>
      <c r="LJ74" s="19"/>
      <c r="LK74" s="19"/>
      <c r="LL74" s="19"/>
      <c r="LM74" s="19"/>
      <c r="LN74" s="19"/>
      <c r="LO74" s="19"/>
      <c r="LP74" s="19"/>
      <c r="LQ74" s="19"/>
      <c r="LR74" s="19"/>
      <c r="LS74" s="19"/>
      <c r="LT74" s="19"/>
      <c r="LU74" s="19"/>
      <c r="LV74" s="19"/>
      <c r="LW74" s="19"/>
      <c r="LX74" s="19"/>
      <c r="LY74" s="19"/>
      <c r="LZ74" s="19"/>
      <c r="MA74" s="19"/>
      <c r="MB74" s="19"/>
      <c r="MC74" s="19"/>
      <c r="MD74" s="19"/>
      <c r="ME74" s="19"/>
      <c r="MF74" s="19"/>
      <c r="MG74" s="19"/>
      <c r="MH74" s="19"/>
      <c r="MI74" s="19"/>
      <c r="MJ74" s="19"/>
      <c r="MK74" s="19"/>
      <c r="ML74" s="19"/>
      <c r="MM74" s="19"/>
      <c r="MN74" s="19"/>
      <c r="MO74" s="19"/>
      <c r="MP74" s="19"/>
      <c r="MQ74" s="19"/>
      <c r="MR74" s="19"/>
      <c r="MS74" s="19"/>
      <c r="MT74" s="19"/>
      <c r="MU74" s="19"/>
      <c r="MV74" s="19"/>
      <c r="MW74" s="19"/>
      <c r="MX74" s="19"/>
      <c r="MY74" s="19"/>
      <c r="MZ74" s="19"/>
      <c r="NA74" s="19"/>
      <c r="NB74" s="19"/>
      <c r="NC74" s="19"/>
      <c r="ND74" s="19"/>
      <c r="NE74" s="19"/>
      <c r="NF74" s="19"/>
      <c r="NG74" s="19"/>
      <c r="NH74" s="19"/>
      <c r="NI74" s="19"/>
      <c r="NJ74" s="19"/>
      <c r="NK74" s="19"/>
      <c r="NL74" s="19"/>
      <c r="NM74" s="19"/>
      <c r="NN74" s="19"/>
      <c r="NO74" s="19"/>
      <c r="NP74" s="19"/>
      <c r="NQ74" s="19"/>
      <c r="NR74" s="19"/>
      <c r="NS74" s="19"/>
      <c r="NT74" s="19"/>
      <c r="NU74" s="19"/>
      <c r="NV74" s="19"/>
      <c r="NW74" s="19"/>
      <c r="NX74" s="19"/>
      <c r="NY74" s="19"/>
      <c r="NZ74" s="19"/>
      <c r="OA74" s="19"/>
      <c r="OB74" s="19"/>
      <c r="OC74" s="19"/>
      <c r="OD74" s="19"/>
      <c r="OE74" s="19"/>
      <c r="OF74" s="19"/>
      <c r="OG74" s="19"/>
      <c r="OH74" s="19"/>
      <c r="OI74" s="19"/>
      <c r="OJ74" s="19"/>
      <c r="OK74" s="19"/>
      <c r="OL74" s="19"/>
      <c r="OM74" s="19"/>
      <c r="ON74" s="19"/>
      <c r="OO74" s="19"/>
      <c r="OP74" s="19"/>
      <c r="OQ74" s="19"/>
      <c r="OR74" s="19"/>
      <c r="OS74" s="19"/>
      <c r="OT74" s="19"/>
      <c r="OU74" s="19"/>
      <c r="OV74" s="19"/>
      <c r="OW74" s="19"/>
      <c r="OX74" s="19"/>
      <c r="OY74" s="19"/>
      <c r="OZ74" s="19"/>
      <c r="PA74" s="19"/>
      <c r="PB74" s="19"/>
      <c r="PC74" s="19"/>
      <c r="PD74" s="19"/>
      <c r="PE74" s="19"/>
      <c r="PF74" s="19"/>
      <c r="PG74" s="19"/>
      <c r="PH74" s="19"/>
      <c r="PI74" s="19"/>
      <c r="PJ74" s="19"/>
      <c r="PK74" s="19"/>
      <c r="PL74" s="19"/>
      <c r="PM74" s="19"/>
      <c r="PN74" s="19"/>
      <c r="PO74" s="19"/>
      <c r="PP74" s="19"/>
      <c r="PQ74" s="19"/>
      <c r="PR74" s="19"/>
      <c r="PS74" s="19"/>
      <c r="PT74" s="19"/>
      <c r="PU74" s="19"/>
      <c r="PV74" s="19"/>
      <c r="PW74" s="19"/>
      <c r="PX74" s="19"/>
      <c r="PY74" s="19"/>
      <c r="PZ74" s="19"/>
      <c r="QA74" s="19"/>
      <c r="QB74" s="19"/>
      <c r="QC74" s="19"/>
      <c r="QD74" s="19"/>
      <c r="QE74" s="19"/>
      <c r="QF74" s="19"/>
      <c r="QG74" s="19"/>
      <c r="QH74" s="19"/>
      <c r="QI74" s="19"/>
      <c r="QJ74" s="19"/>
      <c r="QK74" s="19"/>
      <c r="QL74" s="19"/>
      <c r="QM74" s="19"/>
      <c r="QN74" s="19"/>
      <c r="QO74" s="19"/>
      <c r="QP74" s="19"/>
      <c r="QQ74" s="19"/>
      <c r="QR74" s="19"/>
      <c r="QS74" s="19"/>
      <c r="QT74" s="19"/>
      <c r="QU74" s="19"/>
      <c r="QV74" s="19"/>
      <c r="QW74" s="19"/>
      <c r="QX74" s="19"/>
      <c r="QY74" s="19"/>
      <c r="QZ74" s="19"/>
      <c r="RA74" s="19"/>
      <c r="RB74" s="19"/>
      <c r="RC74" s="19"/>
      <c r="RD74" s="19"/>
      <c r="RE74" s="19"/>
      <c r="RF74" s="19"/>
      <c r="RG74" s="19"/>
      <c r="RH74" s="19"/>
      <c r="RI74" s="19"/>
      <c r="RJ74" s="19"/>
      <c r="RK74" s="19"/>
      <c r="RL74" s="19"/>
      <c r="RM74" s="19"/>
      <c r="RN74" s="19"/>
      <c r="RO74" s="19"/>
      <c r="RP74" s="19"/>
      <c r="RQ74" s="19"/>
      <c r="RR74" s="19"/>
      <c r="RS74" s="19"/>
      <c r="RT74" s="19"/>
      <c r="RU74" s="19"/>
      <c r="RV74" s="19"/>
      <c r="RW74" s="19"/>
      <c r="RX74" s="19"/>
      <c r="RY74" s="19"/>
      <c r="RZ74" s="19"/>
      <c r="SA74" s="19"/>
      <c r="SB74" s="19"/>
      <c r="SC74" s="19"/>
      <c r="SD74" s="19"/>
      <c r="SE74" s="19"/>
      <c r="SF74" s="19"/>
      <c r="SG74" s="19"/>
      <c r="SH74" s="19"/>
      <c r="SI74" s="19"/>
      <c r="SJ74" s="19"/>
      <c r="SK74" s="19"/>
      <c r="SL74" s="19"/>
      <c r="SM74" s="19"/>
      <c r="SN74" s="19"/>
      <c r="SO74" s="19"/>
      <c r="SP74" s="19"/>
      <c r="SQ74" s="19"/>
      <c r="SR74" s="19"/>
      <c r="SS74" s="19"/>
      <c r="ST74" s="19"/>
      <c r="SU74" s="19"/>
      <c r="SV74" s="19"/>
      <c r="SW74" s="19"/>
      <c r="SX74" s="19"/>
      <c r="SY74" s="19"/>
      <c r="SZ74" s="19"/>
      <c r="TA74" s="19"/>
      <c r="TB74" s="19"/>
      <c r="TC74" s="19"/>
      <c r="TD74" s="19"/>
      <c r="TE74" s="19"/>
      <c r="TF74" s="19"/>
      <c r="TG74" s="19"/>
      <c r="TH74" s="19"/>
      <c r="TI74" s="19"/>
      <c r="TJ74" s="19"/>
      <c r="TK74" s="19"/>
      <c r="TL74" s="19"/>
      <c r="TM74" s="19"/>
      <c r="TN74" s="19"/>
      <c r="TO74" s="19"/>
      <c r="TP74" s="19"/>
      <c r="TQ74" s="19"/>
      <c r="TR74" s="19"/>
      <c r="TS74" s="19"/>
      <c r="TT74" s="19"/>
      <c r="TU74" s="19"/>
      <c r="TV74" s="19"/>
      <c r="TW74" s="19"/>
      <c r="TX74" s="19"/>
      <c r="TY74" s="19"/>
      <c r="TZ74" s="19"/>
      <c r="UA74" s="19"/>
      <c r="UB74" s="19"/>
      <c r="UC74" s="19"/>
      <c r="UD74" s="19"/>
      <c r="UE74" s="19"/>
      <c r="UF74" s="19"/>
      <c r="UG74" s="19"/>
      <c r="UH74" s="19"/>
      <c r="UI74" s="19"/>
      <c r="UJ74" s="19"/>
      <c r="UK74" s="19"/>
      <c r="UL74" s="19"/>
      <c r="UM74" s="19"/>
      <c r="UN74" s="19"/>
      <c r="UO74" s="19"/>
      <c r="UP74" s="19"/>
      <c r="UQ74" s="19"/>
      <c r="UR74" s="19"/>
      <c r="US74" s="19"/>
      <c r="UT74" s="19"/>
      <c r="UU74" s="19"/>
      <c r="UV74" s="19"/>
      <c r="UW74" s="19"/>
      <c r="UX74" s="19"/>
      <c r="UY74" s="19"/>
      <c r="UZ74" s="19"/>
      <c r="VA74" s="19"/>
      <c r="VB74" s="19"/>
      <c r="VC74" s="19"/>
      <c r="VD74" s="19"/>
      <c r="VE74" s="19"/>
      <c r="VF74" s="19"/>
      <c r="VG74" s="19"/>
      <c r="VH74" s="19"/>
      <c r="VI74" s="19"/>
      <c r="VJ74" s="19"/>
      <c r="VK74" s="19"/>
      <c r="VL74" s="19"/>
      <c r="VM74" s="19"/>
      <c r="VN74" s="19"/>
      <c r="VO74" s="19"/>
      <c r="VP74" s="19"/>
      <c r="VQ74" s="19"/>
      <c r="VR74" s="19"/>
      <c r="VS74" s="19"/>
      <c r="VT74" s="19"/>
      <c r="VU74" s="19"/>
      <c r="VV74" s="19"/>
      <c r="VW74" s="19"/>
      <c r="VX74" s="19"/>
      <c r="VY74" s="19"/>
      <c r="VZ74" s="19"/>
      <c r="WA74" s="19"/>
      <c r="WB74" s="19"/>
      <c r="WC74" s="19"/>
      <c r="WD74" s="19"/>
      <c r="WE74" s="19"/>
      <c r="WF74" s="19"/>
      <c r="WG74" s="19"/>
      <c r="WH74" s="19"/>
      <c r="WI74" s="19"/>
      <c r="WJ74" s="19"/>
      <c r="WK74" s="19"/>
      <c r="WL74" s="19"/>
      <c r="WM74" s="19"/>
      <c r="WN74" s="19"/>
      <c r="WO74" s="19"/>
      <c r="WP74" s="19"/>
      <c r="WQ74" s="19"/>
      <c r="WR74" s="19"/>
      <c r="WS74" s="19"/>
      <c r="WT74" s="19"/>
      <c r="WU74" s="19"/>
      <c r="WV74" s="19"/>
      <c r="WW74" s="19"/>
      <c r="WX74" s="19"/>
      <c r="WY74" s="19"/>
      <c r="WZ74" s="19"/>
      <c r="XA74" s="19"/>
      <c r="XB74" s="19"/>
      <c r="XC74" s="19"/>
      <c r="XD74" s="19"/>
      <c r="XE74" s="19"/>
      <c r="XF74" s="19"/>
      <c r="XG74" s="19"/>
      <c r="XH74" s="19"/>
      <c r="XI74" s="19"/>
      <c r="XJ74" s="19"/>
      <c r="XK74" s="19"/>
      <c r="XL74" s="19"/>
      <c r="XM74" s="19"/>
      <c r="XN74" s="19"/>
      <c r="XO74" s="19"/>
      <c r="XP74" s="19"/>
      <c r="XQ74" s="19"/>
      <c r="XR74" s="19"/>
      <c r="XS74" s="19"/>
      <c r="XT74" s="19"/>
      <c r="XU74" s="19"/>
      <c r="XV74" s="19"/>
      <c r="XW74" s="19"/>
      <c r="XX74" s="19"/>
      <c r="XY74" s="19"/>
      <c r="XZ74" s="19"/>
      <c r="YA74" s="19"/>
      <c r="YB74" s="19"/>
      <c r="YC74" s="19"/>
      <c r="YD74" s="19"/>
      <c r="YE74" s="19"/>
      <c r="YF74" s="19"/>
      <c r="YG74" s="19"/>
      <c r="YH74" s="19"/>
      <c r="YI74" s="19"/>
      <c r="YJ74" s="19"/>
      <c r="YK74" s="19"/>
      <c r="YL74" s="19"/>
      <c r="YM74" s="19"/>
      <c r="YN74" s="19"/>
      <c r="YO74" s="19"/>
      <c r="YP74" s="19"/>
      <c r="YQ74" s="19"/>
      <c r="YR74" s="19"/>
      <c r="YS74" s="19"/>
      <c r="YT74" s="19"/>
      <c r="YU74" s="19"/>
      <c r="YV74" s="19"/>
      <c r="YW74" s="19"/>
      <c r="YX74" s="19"/>
      <c r="YY74" s="19"/>
      <c r="YZ74" s="19"/>
      <c r="ZA74" s="19"/>
      <c r="ZB74" s="19"/>
      <c r="ZC74" s="19"/>
      <c r="ZD74" s="19"/>
      <c r="ZE74" s="19"/>
      <c r="ZF74" s="19"/>
      <c r="ZG74" s="19"/>
      <c r="ZH74" s="19"/>
      <c r="ZI74" s="19"/>
      <c r="ZJ74" s="19"/>
      <c r="ZK74" s="19"/>
      <c r="ZL74" s="19"/>
      <c r="ZM74" s="19"/>
      <c r="ZN74" s="19"/>
      <c r="ZO74" s="19"/>
      <c r="ZP74" s="19"/>
      <c r="ZQ74" s="19"/>
      <c r="ZR74" s="19"/>
      <c r="ZS74" s="19"/>
      <c r="ZT74" s="19"/>
      <c r="ZU74" s="19"/>
      <c r="ZV74" s="19"/>
      <c r="ZW74" s="19"/>
      <c r="ZX74" s="19"/>
      <c r="ZY74" s="19"/>
      <c r="ZZ74" s="19"/>
      <c r="AAA74" s="19"/>
      <c r="AAB74" s="19"/>
      <c r="AAC74" s="19"/>
      <c r="AAD74" s="19"/>
      <c r="AAE74" s="19"/>
      <c r="AAF74" s="19"/>
      <c r="AAG74" s="19"/>
      <c r="AAH74" s="19"/>
      <c r="AAI74" s="19"/>
      <c r="AAJ74" s="19"/>
      <c r="AAK74" s="19"/>
      <c r="AAL74" s="19"/>
      <c r="AAM74" s="19"/>
      <c r="AAN74" s="19"/>
      <c r="AAO74" s="19"/>
      <c r="AAP74" s="19"/>
      <c r="AAQ74" s="19"/>
      <c r="AAR74" s="19"/>
      <c r="AAS74" s="19"/>
      <c r="AAT74" s="19"/>
      <c r="AAU74" s="19"/>
      <c r="AAV74" s="19"/>
      <c r="AAW74" s="19"/>
      <c r="AAX74" s="19"/>
      <c r="AAY74" s="19"/>
      <c r="AAZ74" s="19"/>
      <c r="ABA74" s="19"/>
      <c r="ABB74" s="19"/>
      <c r="ABC74" s="19"/>
      <c r="ABD74" s="19"/>
      <c r="ABE74" s="19"/>
      <c r="ABF74" s="19"/>
      <c r="ABG74" s="19"/>
      <c r="ABH74" s="19"/>
      <c r="ABI74" s="19"/>
      <c r="ABJ74" s="19"/>
      <c r="ABK74" s="19"/>
      <c r="ABL74" s="19"/>
      <c r="ABM74" s="19"/>
      <c r="ABN74" s="19"/>
      <c r="ABO74" s="19"/>
      <c r="ABP74" s="19"/>
      <c r="ABQ74" s="19"/>
      <c r="ABR74" s="19"/>
      <c r="ABS74" s="19"/>
      <c r="ABT74" s="19"/>
      <c r="ABU74" s="19"/>
      <c r="ABV74" s="19"/>
      <c r="ABW74" s="19"/>
      <c r="ABX74" s="19"/>
      <c r="ABY74" s="19"/>
      <c r="ABZ74" s="19"/>
      <c r="ACA74" s="19"/>
      <c r="ACB74" s="19"/>
      <c r="ACC74" s="19"/>
      <c r="ACD74" s="19"/>
      <c r="ACE74" s="19"/>
      <c r="ACF74" s="19"/>
      <c r="ACG74" s="19"/>
      <c r="ACH74" s="19"/>
      <c r="ACI74" s="19"/>
      <c r="ACJ74" s="19"/>
      <c r="ACK74" s="19"/>
      <c r="ACL74" s="19"/>
      <c r="ACM74" s="19"/>
      <c r="ACN74" s="19"/>
      <c r="ACO74" s="19"/>
      <c r="ACP74" s="19"/>
      <c r="ACQ74" s="19"/>
      <c r="ACR74" s="19"/>
      <c r="ACS74" s="19"/>
      <c r="ACT74" s="19"/>
      <c r="ACU74" s="19"/>
      <c r="ACV74" s="19"/>
      <c r="ACW74" s="19"/>
      <c r="ACX74" s="19"/>
      <c r="ACY74" s="19"/>
      <c r="ACZ74" s="19"/>
      <c r="ADA74" s="19"/>
      <c r="ADB74" s="19"/>
      <c r="ADC74" s="19"/>
      <c r="ADD74" s="19"/>
      <c r="ADE74" s="19"/>
      <c r="ADF74" s="19"/>
      <c r="ADG74" s="19"/>
      <c r="ADH74" s="19"/>
      <c r="ADI74" s="19"/>
      <c r="ADJ74" s="19"/>
      <c r="ADK74" s="19"/>
      <c r="ADL74" s="19"/>
      <c r="ADM74" s="19"/>
      <c r="ADN74" s="19"/>
      <c r="ADO74" s="19"/>
      <c r="ADP74" s="19"/>
      <c r="ADQ74" s="19"/>
      <c r="ADR74" s="19"/>
      <c r="ADS74" s="19"/>
      <c r="ADT74" s="19"/>
      <c r="ADU74" s="19"/>
      <c r="ADV74" s="19"/>
      <c r="ADW74" s="19"/>
      <c r="ADX74" s="19"/>
      <c r="ADY74" s="19"/>
      <c r="ADZ74" s="19"/>
      <c r="AEA74" s="19"/>
      <c r="AEB74" s="19"/>
      <c r="AEC74" s="19"/>
      <c r="AED74" s="19"/>
      <c r="AEE74" s="19"/>
      <c r="AEF74" s="19"/>
      <c r="AEG74" s="19"/>
      <c r="AEH74" s="19"/>
      <c r="AEI74" s="19"/>
      <c r="AEJ74" s="19"/>
      <c r="AEK74" s="19"/>
      <c r="AEL74" s="19"/>
      <c r="AEM74" s="19"/>
      <c r="AEN74" s="19"/>
      <c r="AEO74" s="19"/>
      <c r="AEP74" s="19"/>
      <c r="AEQ74" s="19"/>
      <c r="AER74" s="19"/>
      <c r="AES74" s="19"/>
      <c r="AET74" s="19"/>
      <c r="AEU74" s="19"/>
      <c r="AEV74" s="19"/>
      <c r="AEW74" s="19"/>
      <c r="AEX74" s="19"/>
      <c r="AEY74" s="19"/>
      <c r="AEZ74" s="19"/>
      <c r="AFA74" s="19"/>
      <c r="AFB74" s="19"/>
      <c r="AFC74" s="19"/>
      <c r="AFD74" s="19"/>
      <c r="AFE74" s="19"/>
      <c r="AFF74" s="19"/>
      <c r="AFG74" s="19"/>
      <c r="AFH74" s="19"/>
      <c r="AFI74" s="19"/>
      <c r="AFJ74" s="19"/>
      <c r="AFK74" s="19"/>
      <c r="AFL74" s="19"/>
      <c r="AFM74" s="19"/>
      <c r="AFN74" s="19"/>
      <c r="AFO74" s="19"/>
      <c r="AFP74" s="19"/>
      <c r="AFQ74" s="19"/>
      <c r="AFR74" s="19"/>
      <c r="AFS74" s="19"/>
      <c r="AFT74" s="19"/>
      <c r="AFU74" s="19"/>
      <c r="AFV74" s="19"/>
      <c r="AFW74" s="19"/>
      <c r="AFX74" s="19"/>
      <c r="AFY74" s="19"/>
      <c r="AFZ74" s="19"/>
      <c r="AGA74" s="19"/>
      <c r="AGB74" s="19"/>
      <c r="AGC74" s="19"/>
      <c r="AGD74" s="19"/>
      <c r="AGE74" s="19"/>
      <c r="AGF74" s="19"/>
      <c r="AGG74" s="19"/>
      <c r="AGH74" s="19"/>
      <c r="AGI74" s="19"/>
      <c r="AGJ74" s="19"/>
      <c r="AGK74" s="19"/>
      <c r="AGL74" s="19"/>
      <c r="AGM74" s="19"/>
      <c r="AGN74" s="19"/>
      <c r="AGO74" s="19"/>
      <c r="AGP74" s="19"/>
      <c r="AGQ74" s="19"/>
      <c r="AGR74" s="19"/>
      <c r="AGS74" s="19"/>
      <c r="AGT74" s="19"/>
      <c r="AGU74" s="19"/>
      <c r="AGV74" s="19"/>
      <c r="AGW74" s="19"/>
      <c r="AGX74" s="19"/>
      <c r="AGY74" s="19"/>
      <c r="AGZ74" s="19"/>
      <c r="AHA74" s="19"/>
      <c r="AHB74" s="19"/>
      <c r="AHC74" s="19"/>
      <c r="AHD74" s="19"/>
      <c r="AHE74" s="19"/>
      <c r="AHF74" s="19"/>
      <c r="AHG74" s="19"/>
      <c r="AHH74" s="19"/>
      <c r="AHI74" s="19"/>
      <c r="AHJ74" s="19"/>
      <c r="AHK74" s="19"/>
      <c r="AHL74" s="19"/>
      <c r="AHM74" s="19"/>
      <c r="AHN74" s="19"/>
      <c r="AHO74" s="19"/>
      <c r="AHP74" s="19"/>
      <c r="AHQ74" s="19"/>
      <c r="AHR74" s="19"/>
      <c r="AHS74" s="19"/>
      <c r="AHT74" s="19"/>
      <c r="AHU74" s="19"/>
      <c r="AHV74" s="19"/>
      <c r="AHW74" s="19"/>
      <c r="AHX74" s="19"/>
      <c r="AHY74" s="19"/>
      <c r="AHZ74" s="19"/>
      <c r="AIA74" s="19"/>
      <c r="AIB74" s="19"/>
      <c r="AIC74" s="19"/>
      <c r="AID74" s="19"/>
      <c r="AIE74" s="19"/>
      <c r="AIF74" s="19"/>
      <c r="AIG74" s="19"/>
      <c r="AIH74" s="19"/>
      <c r="AII74" s="19"/>
      <c r="AIJ74" s="19"/>
      <c r="AIK74" s="19"/>
      <c r="AIL74" s="19"/>
      <c r="AIM74" s="19"/>
      <c r="AIN74" s="19"/>
      <c r="AIO74" s="19"/>
      <c r="AIP74" s="19"/>
      <c r="AIQ74" s="19"/>
      <c r="AIR74" s="19"/>
      <c r="AIS74" s="19"/>
      <c r="AIT74" s="19"/>
      <c r="AIU74" s="19"/>
      <c r="AIV74" s="19"/>
      <c r="AIW74" s="19"/>
      <c r="AIX74" s="19"/>
      <c r="AIY74" s="19"/>
      <c r="AIZ74" s="19"/>
      <c r="AJA74" s="19"/>
      <c r="AJB74" s="19"/>
      <c r="AJC74" s="19"/>
      <c r="AJD74" s="19"/>
      <c r="AJE74" s="19"/>
      <c r="AJF74" s="19"/>
      <c r="AJG74" s="19"/>
      <c r="AJH74" s="19"/>
      <c r="AJI74" s="19"/>
      <c r="AJJ74" s="19"/>
      <c r="AJK74" s="19"/>
      <c r="AJL74" s="19"/>
      <c r="AJM74" s="19"/>
      <c r="AJN74" s="19"/>
      <c r="AJO74" s="19"/>
      <c r="AJP74" s="19"/>
      <c r="AJQ74" s="19"/>
      <c r="AJR74" s="19"/>
      <c r="AJS74" s="19"/>
      <c r="AJT74" s="19"/>
      <c r="AJU74" s="19"/>
      <c r="AJV74" s="19"/>
      <c r="AJW74" s="19"/>
      <c r="AJX74" s="19"/>
      <c r="AJY74" s="19"/>
      <c r="AJZ74" s="19"/>
      <c r="AKA74" s="19"/>
      <c r="AKB74" s="19"/>
      <c r="AKC74" s="19"/>
      <c r="AKD74" s="19"/>
      <c r="AKE74" s="19"/>
      <c r="AKF74" s="19"/>
      <c r="AKG74" s="19"/>
      <c r="AKH74" s="19"/>
      <c r="AKI74" s="19"/>
      <c r="AKJ74" s="19"/>
      <c r="AKK74" s="19"/>
      <c r="AKL74" s="19"/>
      <c r="AKM74" s="19"/>
      <c r="AKN74" s="19"/>
      <c r="AKO74" s="19"/>
      <c r="AKP74" s="19"/>
      <c r="AKQ74" s="19"/>
      <c r="AKR74" s="19"/>
      <c r="AKS74" s="19"/>
      <c r="AKT74" s="19"/>
      <c r="AKU74" s="19"/>
      <c r="AKV74" s="19"/>
      <c r="AKW74" s="19"/>
      <c r="AKX74" s="19"/>
      <c r="AKY74" s="19"/>
      <c r="AKZ74" s="19"/>
      <c r="ALA74" s="19"/>
      <c r="ALB74" s="19"/>
      <c r="ALC74" s="19"/>
      <c r="ALD74" s="19"/>
      <c r="ALE74" s="19"/>
      <c r="ALF74" s="19"/>
      <c r="ALG74" s="19"/>
      <c r="ALH74" s="19"/>
      <c r="ALI74" s="19"/>
      <c r="ALJ74" s="19"/>
      <c r="ALK74" s="19"/>
      <c r="ALL74" s="19"/>
      <c r="ALM74" s="19"/>
      <c r="ALN74" s="19"/>
      <c r="ALO74" s="19"/>
      <c r="ALP74" s="19"/>
      <c r="ALQ74" s="19"/>
      <c r="ALR74" s="19"/>
      <c r="ALS74" s="19"/>
      <c r="ALT74" s="19"/>
      <c r="ALU74" s="19"/>
      <c r="ALV74" s="19"/>
      <c r="ALW74" s="19"/>
      <c r="ALX74" s="19"/>
      <c r="ALY74" s="19"/>
      <c r="ALZ74" s="19"/>
      <c r="AMA74" s="19"/>
      <c r="AMB74" s="19"/>
      <c r="AMC74" s="19"/>
      <c r="AMD74" s="19"/>
      <c r="AME74" s="19"/>
      <c r="AMF74" s="19"/>
      <c r="AMG74" s="19"/>
      <c r="AMH74" s="19"/>
      <c r="AMI74" s="19"/>
      <c r="AMJ74" s="19"/>
      <c r="AMK74" s="19"/>
      <c r="AML74" s="19"/>
      <c r="AMM74" s="19"/>
      <c r="AMN74" s="19"/>
      <c r="AMO74" s="19"/>
      <c r="AMP74" s="19"/>
      <c r="AMQ74" s="19"/>
      <c r="AMR74" s="19"/>
      <c r="AMS74" s="19"/>
      <c r="AMT74" s="19"/>
      <c r="AMU74" s="19"/>
      <c r="AMV74" s="19"/>
      <c r="AMW74" s="19"/>
      <c r="AMX74" s="19"/>
      <c r="AMY74" s="19"/>
      <c r="AMZ74" s="19"/>
      <c r="ANA74" s="19"/>
      <c r="ANB74" s="19"/>
      <c r="ANC74" s="19"/>
      <c r="AND74" s="19"/>
      <c r="ANE74" s="19"/>
      <c r="ANF74" s="19"/>
      <c r="ANG74" s="19"/>
      <c r="ANH74" s="19"/>
      <c r="ANI74" s="19"/>
      <c r="ANJ74" s="19"/>
      <c r="ANK74" s="19"/>
      <c r="ANL74" s="19"/>
      <c r="ANM74" s="19"/>
      <c r="ANN74" s="19"/>
      <c r="ANO74" s="19"/>
      <c r="ANP74" s="19"/>
      <c r="ANQ74" s="19"/>
      <c r="ANR74" s="19"/>
      <c r="ANS74" s="19"/>
      <c r="ANT74" s="19"/>
      <c r="ANU74" s="19"/>
      <c r="ANV74" s="19"/>
      <c r="ANW74" s="19"/>
      <c r="ANX74" s="19"/>
      <c r="ANY74" s="19"/>
      <c r="ANZ74" s="19"/>
      <c r="AOA74" s="19"/>
      <c r="AOB74" s="19"/>
      <c r="AOC74" s="19"/>
      <c r="AOD74" s="19"/>
      <c r="AOE74" s="19"/>
      <c r="AOF74" s="19"/>
      <c r="AOG74" s="19"/>
      <c r="AOH74" s="19"/>
      <c r="AOI74" s="19"/>
      <c r="AOJ74" s="19"/>
      <c r="AOK74" s="19"/>
      <c r="AOL74" s="19"/>
      <c r="AOM74" s="19"/>
      <c r="AON74" s="19"/>
      <c r="AOO74" s="19"/>
      <c r="AOP74" s="19"/>
      <c r="AOQ74" s="19"/>
      <c r="AOR74" s="19"/>
      <c r="AOS74" s="19"/>
      <c r="AOT74" s="19"/>
      <c r="AOU74" s="19"/>
      <c r="AOV74" s="19"/>
      <c r="AOW74" s="19"/>
      <c r="AOX74" s="19"/>
      <c r="AOY74" s="19"/>
      <c r="AOZ74" s="19"/>
      <c r="APA74" s="19"/>
      <c r="APB74" s="19"/>
      <c r="APC74" s="19"/>
      <c r="APD74" s="19"/>
      <c r="APE74" s="19"/>
      <c r="APF74" s="19"/>
      <c r="APG74" s="19"/>
      <c r="APH74" s="19"/>
      <c r="API74" s="19"/>
      <c r="APJ74" s="19"/>
      <c r="APK74" s="19"/>
      <c r="APL74" s="19"/>
      <c r="APM74" s="19"/>
      <c r="APN74" s="19"/>
      <c r="APO74" s="19"/>
      <c r="APP74" s="19"/>
      <c r="APQ74" s="19"/>
      <c r="APR74" s="19"/>
      <c r="APS74" s="19"/>
      <c r="APT74" s="19"/>
      <c r="APU74" s="19"/>
      <c r="APV74" s="19"/>
      <c r="APW74" s="19"/>
      <c r="APX74" s="19"/>
      <c r="APY74" s="19"/>
      <c r="APZ74" s="19"/>
      <c r="AQA74" s="19"/>
      <c r="AQB74" s="19"/>
      <c r="AQC74" s="19"/>
      <c r="AQD74" s="19"/>
      <c r="AQE74" s="19"/>
      <c r="AQF74" s="19"/>
      <c r="AQG74" s="19"/>
      <c r="AQH74" s="19"/>
      <c r="AQI74" s="19"/>
      <c r="AQJ74" s="19"/>
      <c r="AQK74" s="19"/>
      <c r="AQL74" s="19"/>
      <c r="AQM74" s="19"/>
      <c r="AQN74" s="19"/>
      <c r="AQO74" s="19"/>
      <c r="AQP74" s="19"/>
      <c r="AQQ74" s="19"/>
      <c r="AQR74" s="19"/>
      <c r="AQS74" s="19"/>
      <c r="AQT74" s="19"/>
      <c r="AQU74" s="19"/>
      <c r="AQV74" s="19"/>
      <c r="AQW74" s="19"/>
      <c r="AQX74" s="19"/>
      <c r="AQY74" s="19"/>
      <c r="AQZ74" s="19"/>
      <c r="ARA74" s="19"/>
      <c r="ARB74" s="19"/>
      <c r="ARC74" s="19"/>
      <c r="ARD74" s="19"/>
      <c r="ARE74" s="19"/>
      <c r="ARF74" s="19"/>
      <c r="ARG74" s="19"/>
      <c r="ARH74" s="19"/>
      <c r="ARI74" s="19"/>
      <c r="ARJ74" s="19"/>
      <c r="ARK74" s="19"/>
      <c r="ARL74" s="19"/>
      <c r="ARM74" s="19"/>
      <c r="ARN74" s="19"/>
      <c r="ARO74" s="19"/>
      <c r="ARP74" s="19"/>
      <c r="ARQ74" s="19"/>
      <c r="ARR74" s="19"/>
      <c r="ARS74" s="19"/>
      <c r="ART74" s="19"/>
      <c r="ARU74" s="19"/>
      <c r="ARV74" s="19"/>
      <c r="ARW74" s="19"/>
      <c r="ARX74" s="19"/>
      <c r="ARY74" s="19"/>
      <c r="ARZ74" s="19"/>
      <c r="ASA74" s="19"/>
      <c r="ASB74" s="19"/>
      <c r="ASC74" s="19"/>
      <c r="ASD74" s="19"/>
      <c r="ASE74" s="19"/>
      <c r="ASF74" s="19"/>
      <c r="ASG74" s="19"/>
      <c r="ASH74" s="19"/>
      <c r="ASI74" s="19"/>
      <c r="ASJ74" s="19"/>
      <c r="ASK74" s="19"/>
      <c r="ASL74" s="19"/>
      <c r="ASM74" s="19"/>
      <c r="ASN74" s="19"/>
      <c r="ASO74" s="19"/>
      <c r="ASP74" s="19"/>
      <c r="ASQ74" s="19"/>
      <c r="ASR74" s="19"/>
      <c r="ASS74" s="19"/>
      <c r="AST74" s="19"/>
      <c r="ASU74" s="19"/>
      <c r="ASV74" s="19"/>
      <c r="ASW74" s="19"/>
      <c r="ASX74" s="19"/>
      <c r="ASY74" s="19"/>
      <c r="ASZ74" s="19"/>
      <c r="ATA74" s="19"/>
      <c r="ATB74" s="19"/>
      <c r="ATC74" s="19"/>
      <c r="ATD74" s="19"/>
      <c r="ATE74" s="19"/>
      <c r="ATF74" s="19"/>
      <c r="ATG74" s="19"/>
      <c r="ATH74" s="19"/>
      <c r="ATI74" s="19"/>
      <c r="ATJ74" s="19"/>
      <c r="ATK74" s="19"/>
      <c r="ATL74" s="19"/>
      <c r="ATM74" s="19"/>
      <c r="ATN74" s="19"/>
      <c r="ATO74" s="19"/>
      <c r="ATP74" s="19"/>
      <c r="ATQ74" s="19"/>
      <c r="ATR74" s="19"/>
      <c r="ATS74" s="19"/>
      <c r="ATT74" s="19"/>
      <c r="ATU74" s="19"/>
      <c r="ATV74" s="19"/>
      <c r="ATW74" s="19"/>
      <c r="ATX74" s="19"/>
      <c r="ATY74" s="19"/>
      <c r="ATZ74" s="19"/>
      <c r="AUA74" s="19"/>
      <c r="AUB74" s="19"/>
      <c r="AUC74" s="19"/>
      <c r="AUD74" s="19"/>
      <c r="AUE74" s="19"/>
      <c r="AUF74" s="19"/>
      <c r="AUG74" s="19"/>
      <c r="AUH74" s="19"/>
      <c r="AUI74" s="19"/>
      <c r="AUJ74" s="19"/>
      <c r="AUK74" s="19"/>
      <c r="AUL74" s="19"/>
      <c r="AUM74" s="19"/>
      <c r="AUN74" s="19"/>
      <c r="AUO74" s="19"/>
      <c r="AUP74" s="19"/>
      <c r="AUQ74" s="19"/>
      <c r="AUR74" s="19"/>
      <c r="AUS74" s="19"/>
      <c r="AUT74" s="19"/>
      <c r="AUU74" s="19"/>
      <c r="AUV74" s="19"/>
      <c r="AUW74" s="19"/>
      <c r="AUX74" s="19"/>
      <c r="AUY74" s="19"/>
      <c r="AUZ74" s="19"/>
      <c r="AVA74" s="19"/>
      <c r="AVB74" s="19"/>
      <c r="AVC74" s="19"/>
      <c r="AVD74" s="19"/>
      <c r="AVE74" s="19"/>
      <c r="AVF74" s="19"/>
      <c r="AVG74" s="19"/>
      <c r="AVH74" s="19"/>
      <c r="AVI74" s="19"/>
      <c r="AVJ74" s="19"/>
      <c r="AVK74" s="19"/>
      <c r="AVL74" s="19"/>
      <c r="AVM74" s="19"/>
      <c r="AVN74" s="19"/>
      <c r="AVO74" s="19"/>
      <c r="AVP74" s="19"/>
      <c r="AVQ74" s="19"/>
      <c r="AVR74" s="19"/>
      <c r="AVS74" s="19"/>
      <c r="AVT74" s="19"/>
      <c r="AVU74" s="19"/>
      <c r="AVV74" s="19"/>
      <c r="AVW74" s="19"/>
      <c r="AVX74" s="19"/>
      <c r="AVY74" s="19"/>
      <c r="AVZ74" s="19"/>
      <c r="AWA74" s="19"/>
      <c r="AWB74" s="19"/>
      <c r="AWC74" s="19"/>
      <c r="AWD74" s="19"/>
      <c r="AWE74" s="19"/>
      <c r="AWF74" s="19"/>
      <c r="AWG74" s="19"/>
      <c r="AWH74" s="19"/>
      <c r="AWI74" s="19"/>
      <c r="AWJ74" s="19"/>
      <c r="AWK74" s="19"/>
      <c r="AWL74" s="19"/>
      <c r="AWM74" s="19"/>
      <c r="AWN74" s="19"/>
      <c r="AWO74" s="19"/>
      <c r="AWP74" s="19"/>
      <c r="AWQ74" s="19"/>
      <c r="AWR74" s="19"/>
      <c r="AWS74" s="19"/>
      <c r="AWT74" s="19"/>
      <c r="AWU74" s="19"/>
      <c r="AWV74" s="19"/>
      <c r="AWW74" s="19"/>
      <c r="AWX74" s="19"/>
      <c r="AWY74" s="19"/>
      <c r="AWZ74" s="19"/>
      <c r="AXA74" s="19"/>
      <c r="AXB74" s="19"/>
      <c r="AXC74" s="19"/>
      <c r="AXD74" s="19"/>
      <c r="AXE74" s="19"/>
      <c r="AXF74" s="19"/>
      <c r="AXG74" s="19"/>
      <c r="AXH74" s="19"/>
      <c r="AXI74" s="19"/>
      <c r="AXJ74" s="19"/>
      <c r="AXK74" s="19"/>
      <c r="AXL74" s="19"/>
      <c r="AXM74" s="19"/>
      <c r="AXN74" s="19"/>
      <c r="AXO74" s="19"/>
      <c r="AXP74" s="19"/>
      <c r="AXQ74" s="19"/>
      <c r="AXR74" s="19"/>
      <c r="AXS74" s="19"/>
      <c r="AXT74" s="19"/>
      <c r="AXU74" s="19"/>
      <c r="AXV74" s="19"/>
      <c r="AXW74" s="19"/>
      <c r="AXX74" s="19"/>
      <c r="AXY74" s="19"/>
      <c r="AXZ74" s="19"/>
      <c r="AYA74" s="19"/>
      <c r="AYB74" s="19"/>
      <c r="AYC74" s="19"/>
      <c r="AYD74" s="19"/>
      <c r="AYE74" s="19"/>
      <c r="AYF74" s="19"/>
      <c r="AYG74" s="19"/>
      <c r="AYH74" s="19"/>
      <c r="AYI74" s="19"/>
      <c r="AYJ74" s="19"/>
      <c r="AYK74" s="19"/>
      <c r="AYL74" s="19"/>
      <c r="AYM74" s="19"/>
      <c r="AYN74" s="19"/>
      <c r="AYO74" s="19"/>
      <c r="AYP74" s="19"/>
      <c r="AYQ74" s="19"/>
      <c r="AYR74" s="19"/>
      <c r="AYS74" s="19"/>
      <c r="AYT74" s="19"/>
      <c r="AYU74" s="19"/>
      <c r="AYV74" s="19"/>
      <c r="AYW74" s="19"/>
      <c r="AYX74" s="19"/>
      <c r="AYY74" s="19"/>
      <c r="AYZ74" s="19"/>
      <c r="AZA74" s="19"/>
      <c r="AZB74" s="19"/>
      <c r="AZC74" s="19"/>
      <c r="AZD74" s="19"/>
      <c r="AZE74" s="19"/>
      <c r="AZF74" s="19"/>
      <c r="AZG74" s="19"/>
      <c r="AZH74" s="19"/>
      <c r="AZI74" s="19"/>
      <c r="AZJ74" s="19"/>
      <c r="AZK74" s="19"/>
      <c r="AZL74" s="19"/>
      <c r="AZM74" s="19"/>
      <c r="AZN74" s="19"/>
      <c r="AZO74" s="19"/>
      <c r="AZP74" s="19"/>
      <c r="AZQ74" s="19"/>
      <c r="AZR74" s="19"/>
      <c r="AZS74" s="19"/>
      <c r="AZT74" s="19"/>
      <c r="AZU74" s="19"/>
      <c r="AZV74" s="19"/>
      <c r="AZW74" s="19"/>
      <c r="AZX74" s="19"/>
      <c r="AZY74" s="19"/>
      <c r="AZZ74" s="19"/>
      <c r="BAA74" s="19"/>
      <c r="BAB74" s="19"/>
      <c r="BAC74" s="19"/>
      <c r="BAD74" s="19"/>
      <c r="BAE74" s="19"/>
      <c r="BAF74" s="19"/>
      <c r="BAG74" s="19"/>
      <c r="BAH74" s="19"/>
      <c r="BAI74" s="19"/>
      <c r="BAJ74" s="19"/>
      <c r="BAK74" s="19"/>
      <c r="BAL74" s="19"/>
      <c r="BAM74" s="19"/>
      <c r="BAN74" s="19"/>
      <c r="BAO74" s="19"/>
      <c r="BAP74" s="19"/>
      <c r="BAQ74" s="19"/>
      <c r="BAR74" s="19"/>
      <c r="BAS74" s="19"/>
      <c r="BAT74" s="19"/>
      <c r="BAU74" s="19"/>
      <c r="BAV74" s="19"/>
      <c r="BAW74" s="19"/>
      <c r="BAX74" s="19"/>
      <c r="BAY74" s="19"/>
      <c r="BAZ74" s="19"/>
      <c r="BBA74" s="19"/>
      <c r="BBB74" s="19"/>
      <c r="BBC74" s="19"/>
      <c r="BBD74" s="19"/>
      <c r="BBE74" s="19"/>
      <c r="BBF74" s="19"/>
      <c r="BBG74" s="19"/>
      <c r="BBH74" s="19"/>
      <c r="BBI74" s="19"/>
      <c r="BBJ74" s="19"/>
      <c r="BBK74" s="19"/>
      <c r="BBL74" s="19"/>
      <c r="BBM74" s="19"/>
      <c r="BBN74" s="19"/>
      <c r="BBO74" s="19"/>
      <c r="BBP74" s="19"/>
      <c r="BBQ74" s="19"/>
      <c r="BBR74" s="19"/>
      <c r="BBS74" s="19"/>
      <c r="BBT74" s="19"/>
      <c r="BBU74" s="19"/>
      <c r="BBV74" s="19"/>
      <c r="BBW74" s="19"/>
      <c r="BBX74" s="19"/>
      <c r="BBY74" s="19"/>
      <c r="BBZ74" s="19"/>
      <c r="BCA74" s="19"/>
      <c r="BCB74" s="19"/>
      <c r="BCC74" s="19"/>
      <c r="BCD74" s="19"/>
      <c r="BCE74" s="19"/>
      <c r="BCF74" s="19"/>
      <c r="BCG74" s="19"/>
      <c r="BCH74" s="19"/>
      <c r="BCI74" s="19"/>
      <c r="BCJ74" s="19"/>
      <c r="BCK74" s="19"/>
      <c r="BCL74" s="19"/>
      <c r="BCM74" s="19"/>
      <c r="BCN74" s="19"/>
      <c r="BCO74" s="19"/>
      <c r="BCP74" s="19"/>
      <c r="BCQ74" s="19"/>
      <c r="BCR74" s="19"/>
      <c r="BCS74" s="19"/>
      <c r="BCT74" s="19"/>
      <c r="BCU74" s="19"/>
      <c r="BCV74" s="19"/>
      <c r="BCW74" s="19"/>
      <c r="BCX74" s="19"/>
      <c r="BCY74" s="19"/>
      <c r="BCZ74" s="19"/>
      <c r="BDA74" s="19"/>
      <c r="BDB74" s="19"/>
      <c r="BDC74" s="19"/>
      <c r="BDD74" s="19"/>
      <c r="BDE74" s="19"/>
      <c r="BDF74" s="19"/>
      <c r="BDG74" s="19"/>
      <c r="BDH74" s="19"/>
      <c r="BDI74" s="19"/>
      <c r="BDJ74" s="19"/>
      <c r="BDK74" s="19"/>
      <c r="BDL74" s="19"/>
      <c r="BDM74" s="19"/>
      <c r="BDN74" s="19"/>
      <c r="BDO74" s="19"/>
      <c r="BDP74" s="19"/>
      <c r="BDQ74" s="19"/>
      <c r="BDR74" s="19"/>
      <c r="BDS74" s="19"/>
      <c r="BDT74" s="19"/>
      <c r="BDU74" s="19"/>
      <c r="BDV74" s="19"/>
      <c r="BDW74" s="19"/>
      <c r="BDX74" s="19"/>
      <c r="BDY74" s="19"/>
      <c r="BDZ74" s="19"/>
      <c r="BEA74" s="19"/>
      <c r="BEB74" s="19"/>
      <c r="BEC74" s="19"/>
      <c r="BED74" s="19"/>
      <c r="BEE74" s="19"/>
      <c r="BEF74" s="19"/>
      <c r="BEG74" s="19"/>
      <c r="BEH74" s="19"/>
      <c r="BEI74" s="19"/>
      <c r="BEJ74" s="19"/>
      <c r="BEK74" s="19"/>
      <c r="BEL74" s="19"/>
      <c r="BEM74" s="19"/>
      <c r="BEN74" s="19"/>
      <c r="BEO74" s="19"/>
      <c r="BEP74" s="19"/>
      <c r="BEQ74" s="19"/>
      <c r="BER74" s="19"/>
      <c r="BES74" s="19"/>
      <c r="BET74" s="19"/>
      <c r="BEU74" s="19"/>
      <c r="BEV74" s="19"/>
      <c r="BEW74" s="19"/>
      <c r="BEX74" s="19"/>
      <c r="BEY74" s="19"/>
      <c r="BEZ74" s="19"/>
      <c r="BFA74" s="19"/>
      <c r="BFB74" s="19"/>
      <c r="BFC74" s="19"/>
      <c r="BFD74" s="19"/>
      <c r="BFE74" s="19"/>
      <c r="BFF74" s="19"/>
      <c r="BFG74" s="19"/>
      <c r="BFH74" s="19"/>
      <c r="BFI74" s="19"/>
      <c r="BFJ74" s="19"/>
      <c r="BFK74" s="19"/>
      <c r="BFL74" s="19"/>
      <c r="BFM74" s="19"/>
      <c r="BFN74" s="19"/>
      <c r="BFO74" s="19"/>
      <c r="BFP74" s="19"/>
      <c r="BFQ74" s="19"/>
      <c r="BFR74" s="19"/>
      <c r="BFS74" s="19"/>
      <c r="BFT74" s="19"/>
      <c r="BFU74" s="19"/>
      <c r="BFV74" s="19"/>
      <c r="BFW74" s="19"/>
      <c r="BFX74" s="19"/>
      <c r="BFY74" s="19"/>
      <c r="BFZ74" s="19"/>
      <c r="BGA74" s="19"/>
      <c r="BGB74" s="19"/>
      <c r="BGC74" s="19"/>
      <c r="BGD74" s="19"/>
      <c r="BGE74" s="19"/>
      <c r="BGF74" s="19"/>
      <c r="BGG74" s="19"/>
      <c r="BGH74" s="19"/>
      <c r="BGI74" s="19"/>
      <c r="BGJ74" s="19"/>
      <c r="BGK74" s="19"/>
      <c r="BGL74" s="19"/>
      <c r="BGM74" s="19"/>
      <c r="BGN74" s="19"/>
      <c r="BGO74" s="19"/>
      <c r="BGP74" s="19"/>
      <c r="BGQ74" s="19"/>
      <c r="BGR74" s="19"/>
      <c r="BGS74" s="19"/>
      <c r="BGT74" s="19"/>
      <c r="BGU74" s="19"/>
      <c r="BGV74" s="19"/>
      <c r="BGW74" s="19"/>
      <c r="BGX74" s="19"/>
      <c r="BGY74" s="19"/>
      <c r="BGZ74" s="19"/>
      <c r="BHA74" s="19"/>
      <c r="BHB74" s="19"/>
      <c r="BHC74" s="19"/>
      <c r="BHD74" s="19"/>
      <c r="BHE74" s="19"/>
      <c r="BHF74" s="19"/>
      <c r="BHG74" s="19"/>
      <c r="BHH74" s="19"/>
      <c r="BHI74" s="19"/>
      <c r="BHJ74" s="19"/>
      <c r="BHK74" s="19"/>
      <c r="BHL74" s="19"/>
      <c r="BHM74" s="19"/>
      <c r="BHN74" s="19"/>
      <c r="BHO74" s="19"/>
      <c r="BHP74" s="19"/>
      <c r="BHQ74" s="19"/>
      <c r="BHR74" s="19"/>
      <c r="BHS74" s="19"/>
      <c r="BHT74" s="19"/>
      <c r="BHU74" s="19"/>
      <c r="BHV74" s="19"/>
      <c r="BHW74" s="19"/>
      <c r="BHX74" s="19"/>
      <c r="BHY74" s="19"/>
      <c r="BHZ74" s="19"/>
      <c r="BIA74" s="19"/>
      <c r="BIB74" s="19"/>
      <c r="BIC74" s="19"/>
      <c r="BID74" s="19"/>
      <c r="BIE74" s="19"/>
      <c r="BIF74" s="19"/>
      <c r="BIG74" s="19"/>
      <c r="BIH74" s="19"/>
      <c r="BII74" s="19"/>
      <c r="BIJ74" s="19"/>
      <c r="BIK74" s="19"/>
      <c r="BIL74" s="19"/>
      <c r="BIM74" s="19"/>
      <c r="BIN74" s="19"/>
      <c r="BIO74" s="19"/>
      <c r="BIP74" s="19"/>
      <c r="BIQ74" s="19"/>
      <c r="BIR74" s="19"/>
      <c r="BIS74" s="19"/>
      <c r="BIT74" s="19"/>
      <c r="BIU74" s="19"/>
      <c r="BIV74" s="19"/>
      <c r="BIW74" s="19"/>
      <c r="BIX74" s="19"/>
      <c r="BIY74" s="19"/>
      <c r="BIZ74" s="19"/>
      <c r="BJA74" s="19"/>
      <c r="BJB74" s="19"/>
      <c r="BJC74" s="19"/>
      <c r="BJD74" s="19"/>
      <c r="BJE74" s="19"/>
      <c r="BJF74" s="19"/>
      <c r="BJG74" s="19"/>
      <c r="BJH74" s="19"/>
      <c r="BJI74" s="19"/>
      <c r="BJJ74" s="19"/>
      <c r="BJK74" s="19"/>
      <c r="BJL74" s="19"/>
      <c r="BJM74" s="19"/>
      <c r="BJN74" s="19"/>
      <c r="BJO74" s="19"/>
      <c r="BJP74" s="19"/>
      <c r="BJQ74" s="19"/>
      <c r="BJR74" s="19"/>
      <c r="BJS74" s="19"/>
      <c r="BJT74" s="19"/>
      <c r="BJU74" s="19"/>
      <c r="BJV74" s="19"/>
      <c r="BJW74" s="19"/>
      <c r="BJX74" s="19"/>
      <c r="BJY74" s="19"/>
      <c r="BJZ74" s="19"/>
      <c r="BKA74" s="19"/>
      <c r="BKB74" s="19"/>
      <c r="BKC74" s="19"/>
      <c r="BKD74" s="19"/>
      <c r="BKE74" s="19"/>
      <c r="BKF74" s="19"/>
      <c r="BKG74" s="19"/>
      <c r="BKH74" s="19"/>
      <c r="BKI74" s="19"/>
      <c r="BKJ74" s="19"/>
      <c r="BKK74" s="19"/>
      <c r="BKL74" s="19"/>
      <c r="BKM74" s="19"/>
      <c r="BKN74" s="19"/>
      <c r="BKO74" s="19"/>
      <c r="BKP74" s="19"/>
      <c r="BKQ74" s="19"/>
      <c r="BKR74" s="19"/>
      <c r="BKS74" s="19"/>
      <c r="BKT74" s="19"/>
      <c r="BKU74" s="19"/>
      <c r="BKV74" s="19"/>
      <c r="BKW74" s="19"/>
      <c r="BKX74" s="19"/>
      <c r="BKY74" s="19"/>
      <c r="BKZ74" s="19"/>
      <c r="BLA74" s="19"/>
      <c r="BLB74" s="19"/>
      <c r="BLC74" s="19"/>
      <c r="BLD74" s="19"/>
      <c r="BLE74" s="19"/>
      <c r="BLF74" s="19"/>
      <c r="BLG74" s="19"/>
      <c r="BLH74" s="19"/>
      <c r="BLI74" s="19"/>
      <c r="BLJ74" s="19"/>
      <c r="BLK74" s="19"/>
      <c r="BLL74" s="19"/>
      <c r="BLM74" s="19"/>
      <c r="BLN74" s="19"/>
      <c r="BLO74" s="19"/>
      <c r="BLP74" s="19"/>
      <c r="BLQ74" s="19"/>
      <c r="BLR74" s="19"/>
      <c r="BLS74" s="19"/>
      <c r="BLT74" s="19"/>
      <c r="BLU74" s="19"/>
      <c r="BLV74" s="19"/>
      <c r="BLW74" s="19"/>
      <c r="BLX74" s="19"/>
      <c r="BLY74" s="19"/>
      <c r="BLZ74" s="19"/>
      <c r="BMA74" s="19"/>
      <c r="BMB74" s="19"/>
      <c r="BMC74" s="19"/>
      <c r="BMD74" s="19"/>
      <c r="BME74" s="19"/>
      <c r="BMF74" s="19"/>
      <c r="BMG74" s="19"/>
      <c r="BMH74" s="19"/>
      <c r="BMI74" s="19"/>
      <c r="BMJ74" s="19"/>
      <c r="BMK74" s="19"/>
      <c r="BML74" s="19"/>
      <c r="BMM74" s="19"/>
      <c r="BMN74" s="19"/>
      <c r="BMO74" s="19"/>
      <c r="BMP74" s="19"/>
      <c r="BMQ74" s="19"/>
      <c r="BMR74" s="19"/>
      <c r="BMS74" s="19"/>
      <c r="BMT74" s="19"/>
      <c r="BMU74" s="19"/>
      <c r="BMV74" s="19"/>
      <c r="BMW74" s="19"/>
      <c r="BMX74" s="19"/>
      <c r="BMY74" s="19"/>
      <c r="BMZ74" s="19"/>
      <c r="BNA74" s="19"/>
      <c r="BNB74" s="19"/>
      <c r="BNC74" s="19"/>
      <c r="BND74" s="19"/>
      <c r="BNE74" s="19"/>
      <c r="BNF74" s="19"/>
      <c r="BNG74" s="19"/>
      <c r="BNH74" s="19"/>
      <c r="BNI74" s="19"/>
      <c r="BNJ74" s="19"/>
      <c r="BNK74" s="19"/>
      <c r="BNL74" s="19"/>
      <c r="BNM74" s="19"/>
      <c r="BNN74" s="19"/>
      <c r="BNO74" s="19"/>
      <c r="BNP74" s="19"/>
      <c r="BNQ74" s="19"/>
      <c r="BNR74" s="19"/>
      <c r="BNS74" s="19"/>
      <c r="BNT74" s="19"/>
      <c r="BNU74" s="19"/>
      <c r="BNV74" s="19"/>
      <c r="BNW74" s="19"/>
      <c r="BNX74" s="19"/>
      <c r="BNY74" s="19"/>
      <c r="BNZ74" s="19"/>
      <c r="BOA74" s="19"/>
      <c r="BOB74" s="19"/>
      <c r="BOC74" s="19"/>
      <c r="BOD74" s="19"/>
      <c r="BOE74" s="19"/>
      <c r="BOF74" s="19"/>
      <c r="BOG74" s="19"/>
      <c r="BOH74" s="19"/>
      <c r="BOI74" s="19"/>
      <c r="BOJ74" s="19"/>
      <c r="BOK74" s="19"/>
      <c r="BOL74" s="19"/>
      <c r="BOM74" s="19"/>
      <c r="BON74" s="19"/>
      <c r="BOO74" s="19"/>
      <c r="BOP74" s="19"/>
      <c r="BOQ74" s="19"/>
      <c r="BOR74" s="19"/>
      <c r="BOS74" s="19"/>
      <c r="BOT74" s="19"/>
      <c r="BOU74" s="19"/>
      <c r="BOV74" s="19"/>
      <c r="BOW74" s="19"/>
      <c r="BOX74" s="19"/>
      <c r="BOY74" s="19"/>
      <c r="BOZ74" s="19"/>
      <c r="BPA74" s="19"/>
      <c r="BPB74" s="19"/>
      <c r="BPC74" s="19"/>
      <c r="BPD74" s="19"/>
      <c r="BPE74" s="19"/>
      <c r="BPF74" s="19"/>
      <c r="BPG74" s="19"/>
      <c r="BPH74" s="19"/>
      <c r="BPI74" s="19"/>
      <c r="BPJ74" s="19"/>
      <c r="BPK74" s="19"/>
      <c r="BPL74" s="19"/>
      <c r="BPM74" s="19"/>
      <c r="BPN74" s="19"/>
      <c r="BPO74" s="19"/>
      <c r="BPP74" s="19"/>
      <c r="BPQ74" s="19"/>
      <c r="BPR74" s="19"/>
      <c r="BPS74" s="19"/>
      <c r="BPT74" s="19"/>
      <c r="BPU74" s="19"/>
      <c r="BPV74" s="19"/>
      <c r="BPW74" s="19"/>
      <c r="BPX74" s="19"/>
      <c r="BPY74" s="19"/>
      <c r="BPZ74" s="19"/>
      <c r="BQA74" s="19"/>
      <c r="BQB74" s="19"/>
      <c r="BQC74" s="19"/>
      <c r="BQD74" s="19"/>
      <c r="BQE74" s="19"/>
      <c r="BQF74" s="19"/>
      <c r="BQG74" s="19"/>
      <c r="BQH74" s="19"/>
      <c r="BQI74" s="19"/>
      <c r="BQJ74" s="19"/>
      <c r="BQK74" s="19"/>
      <c r="BQL74" s="19"/>
      <c r="BQM74" s="19"/>
      <c r="BQN74" s="19"/>
      <c r="BQO74" s="19"/>
      <c r="BQP74" s="19"/>
      <c r="BQQ74" s="19"/>
      <c r="BQR74" s="19"/>
      <c r="BQS74" s="19"/>
      <c r="BQT74" s="19"/>
      <c r="BQU74" s="19"/>
      <c r="BQV74" s="19"/>
      <c r="BQW74" s="19"/>
      <c r="BQX74" s="19"/>
      <c r="BQY74" s="19"/>
      <c r="BQZ74" s="19"/>
      <c r="BRA74" s="19"/>
      <c r="BRB74" s="19"/>
      <c r="BRC74" s="19"/>
      <c r="BRD74" s="19"/>
      <c r="BRE74" s="19"/>
      <c r="BRF74" s="19"/>
      <c r="BRG74" s="19"/>
      <c r="BRH74" s="19"/>
      <c r="BRI74" s="19"/>
      <c r="BRJ74" s="19"/>
      <c r="BRK74" s="19"/>
      <c r="BRL74" s="19"/>
      <c r="BRM74" s="19"/>
      <c r="BRN74" s="19"/>
      <c r="BRO74" s="19"/>
      <c r="BRP74" s="19"/>
      <c r="BRQ74" s="19"/>
      <c r="BRR74" s="19"/>
      <c r="BRS74" s="19"/>
      <c r="BRT74" s="19"/>
      <c r="BRU74" s="19"/>
      <c r="BRV74" s="19"/>
      <c r="BRW74" s="19"/>
      <c r="BRX74" s="19"/>
      <c r="BRY74" s="19"/>
      <c r="BRZ74" s="19"/>
      <c r="BSA74" s="19"/>
      <c r="BSB74" s="19"/>
      <c r="BSC74" s="19"/>
      <c r="BSD74" s="19"/>
      <c r="BSE74" s="19"/>
      <c r="BSF74" s="19"/>
      <c r="BSG74" s="19"/>
      <c r="BSH74" s="19"/>
      <c r="BSI74" s="19"/>
      <c r="BSJ74" s="19"/>
      <c r="BSK74" s="19"/>
      <c r="BSL74" s="19"/>
      <c r="BSM74" s="19"/>
      <c r="BSN74" s="19"/>
      <c r="BSO74" s="19"/>
      <c r="BSP74" s="19"/>
      <c r="BSQ74" s="19"/>
      <c r="BSR74" s="19"/>
      <c r="BSS74" s="19"/>
      <c r="BST74" s="19"/>
      <c r="BSU74" s="19"/>
      <c r="BSV74" s="19"/>
      <c r="BSW74" s="19"/>
      <c r="BSX74" s="19"/>
      <c r="BSY74" s="19"/>
      <c r="BSZ74" s="19"/>
      <c r="BTA74" s="19"/>
      <c r="BTB74" s="19"/>
      <c r="BTC74" s="19"/>
      <c r="BTD74" s="19"/>
      <c r="BTE74" s="19"/>
      <c r="BTF74" s="19"/>
      <c r="BTG74" s="19"/>
      <c r="BTH74" s="19"/>
      <c r="BTI74" s="19"/>
      <c r="BTJ74" s="19"/>
      <c r="BTK74" s="19"/>
      <c r="BTL74" s="19"/>
      <c r="BTM74" s="19"/>
      <c r="BTN74" s="19"/>
      <c r="BTO74" s="19"/>
      <c r="BTP74" s="19"/>
      <c r="BTQ74" s="19"/>
      <c r="BTR74" s="19"/>
      <c r="BTS74" s="19"/>
      <c r="BTT74" s="19"/>
      <c r="BTU74" s="19"/>
      <c r="BTV74" s="19"/>
      <c r="BTW74" s="19"/>
      <c r="BTX74" s="19"/>
      <c r="BTY74" s="19"/>
      <c r="BTZ74" s="19"/>
      <c r="BUA74" s="19"/>
      <c r="BUB74" s="19"/>
      <c r="BUC74" s="19"/>
      <c r="BUD74" s="19"/>
      <c r="BUE74" s="19"/>
      <c r="BUF74" s="19"/>
      <c r="BUG74" s="19"/>
      <c r="BUH74" s="19"/>
      <c r="BUI74" s="19"/>
      <c r="BUJ74" s="19"/>
      <c r="BUK74" s="19"/>
      <c r="BUL74" s="19"/>
      <c r="BUM74" s="19"/>
      <c r="BUN74" s="19"/>
      <c r="BUO74" s="19"/>
      <c r="BUP74" s="19"/>
      <c r="BUQ74" s="19"/>
      <c r="BUR74" s="19"/>
      <c r="BUS74" s="19"/>
      <c r="BUT74" s="19"/>
      <c r="BUU74" s="19"/>
      <c r="BUV74" s="19"/>
      <c r="BUW74" s="19"/>
      <c r="BUX74" s="19"/>
      <c r="BUY74" s="19"/>
      <c r="BUZ74" s="19"/>
      <c r="BVA74" s="19"/>
      <c r="BVB74" s="19"/>
      <c r="BVC74" s="19"/>
      <c r="BVD74" s="19"/>
      <c r="BVE74" s="19"/>
      <c r="BVF74" s="19"/>
      <c r="BVG74" s="19"/>
      <c r="BVH74" s="19"/>
      <c r="BVI74" s="19"/>
      <c r="BVJ74" s="19"/>
      <c r="BVK74" s="19"/>
      <c r="BVL74" s="19"/>
      <c r="BVM74" s="19"/>
      <c r="BVN74" s="19"/>
      <c r="BVO74" s="19"/>
      <c r="BVP74" s="19"/>
      <c r="BVQ74" s="19"/>
      <c r="BVR74" s="19"/>
      <c r="BVS74" s="19"/>
      <c r="BVT74" s="19"/>
      <c r="BVU74" s="19"/>
      <c r="BVV74" s="19"/>
      <c r="BVW74" s="19"/>
      <c r="BVX74" s="19"/>
      <c r="BVY74" s="19"/>
      <c r="BVZ74" s="19"/>
      <c r="BWA74" s="19"/>
      <c r="BWB74" s="19"/>
      <c r="BWC74" s="19"/>
      <c r="BWD74" s="19"/>
      <c r="BWE74" s="19"/>
      <c r="BWF74" s="19"/>
      <c r="BWG74" s="19"/>
      <c r="BWH74" s="19"/>
      <c r="BWI74" s="19"/>
      <c r="BWJ74" s="19"/>
      <c r="BWK74" s="19"/>
      <c r="BWL74" s="19"/>
      <c r="BWM74" s="19"/>
      <c r="BWN74" s="19"/>
      <c r="BWO74" s="19"/>
      <c r="BWP74" s="19"/>
      <c r="BWQ74" s="19"/>
      <c r="BWR74" s="19"/>
      <c r="BWS74" s="19"/>
      <c r="BWT74" s="19"/>
      <c r="BWU74" s="19"/>
      <c r="BWV74" s="19"/>
      <c r="BWW74" s="19"/>
      <c r="BWX74" s="19"/>
      <c r="BWY74" s="19"/>
      <c r="BWZ74" s="19"/>
      <c r="BXA74" s="19"/>
      <c r="BXB74" s="19"/>
      <c r="BXC74" s="19"/>
      <c r="BXD74" s="19"/>
      <c r="BXE74" s="19"/>
      <c r="BXF74" s="19"/>
      <c r="BXG74" s="19"/>
      <c r="BXH74" s="19"/>
      <c r="BXI74" s="19"/>
      <c r="BXJ74" s="19"/>
      <c r="BXK74" s="19"/>
      <c r="BXL74" s="19"/>
      <c r="BXM74" s="19"/>
      <c r="BXN74" s="19"/>
      <c r="BXO74" s="19"/>
      <c r="BXP74" s="19"/>
      <c r="BXQ74" s="19"/>
      <c r="BXR74" s="19"/>
      <c r="BXS74" s="19"/>
      <c r="BXT74" s="19"/>
      <c r="BXU74" s="19"/>
      <c r="BXV74" s="19"/>
      <c r="BXW74" s="19"/>
      <c r="BXX74" s="19"/>
      <c r="BXY74" s="19"/>
      <c r="BXZ74" s="19"/>
      <c r="BYA74" s="19"/>
      <c r="BYB74" s="19"/>
      <c r="BYC74" s="19"/>
      <c r="BYD74" s="19"/>
      <c r="BYE74" s="19"/>
      <c r="BYF74" s="19"/>
      <c r="BYG74" s="19"/>
      <c r="BYH74" s="19"/>
      <c r="BYI74" s="19"/>
      <c r="BYJ74" s="19"/>
      <c r="BYK74" s="19"/>
      <c r="BYL74" s="19"/>
      <c r="BYM74" s="19"/>
      <c r="BYN74" s="19"/>
      <c r="BYO74" s="19"/>
      <c r="BYP74" s="19"/>
      <c r="BYQ74" s="19"/>
      <c r="BYR74" s="19"/>
      <c r="BYS74" s="19"/>
      <c r="BYT74" s="19"/>
      <c r="BYU74" s="19"/>
      <c r="BYV74" s="19"/>
      <c r="BYW74" s="19"/>
      <c r="BYX74" s="19"/>
      <c r="BYY74" s="19"/>
      <c r="BYZ74" s="19"/>
      <c r="BZA74" s="19"/>
      <c r="BZB74" s="19"/>
      <c r="BZC74" s="19"/>
      <c r="BZD74" s="19"/>
      <c r="BZE74" s="19"/>
      <c r="BZF74" s="19"/>
      <c r="BZG74" s="19"/>
      <c r="BZH74" s="19"/>
      <c r="BZI74" s="19"/>
      <c r="BZJ74" s="19"/>
      <c r="BZK74" s="19"/>
      <c r="BZL74" s="19"/>
      <c r="BZM74" s="19"/>
      <c r="BZN74" s="19"/>
      <c r="BZO74" s="19"/>
      <c r="BZP74" s="19"/>
      <c r="BZQ74" s="19"/>
      <c r="BZR74" s="19"/>
      <c r="BZS74" s="19"/>
      <c r="BZT74" s="19"/>
      <c r="BZU74" s="19"/>
      <c r="BZV74" s="19"/>
      <c r="BZW74" s="19"/>
      <c r="BZX74" s="19"/>
      <c r="BZY74" s="19"/>
      <c r="BZZ74" s="19"/>
      <c r="CAA74" s="19"/>
      <c r="CAB74" s="19"/>
      <c r="CAC74" s="19"/>
      <c r="CAD74" s="19"/>
      <c r="CAE74" s="19"/>
      <c r="CAF74" s="19"/>
      <c r="CAG74" s="19"/>
      <c r="CAH74" s="19"/>
      <c r="CAI74" s="19"/>
      <c r="CAJ74" s="19"/>
      <c r="CAK74" s="19"/>
      <c r="CAL74" s="19"/>
      <c r="CAM74" s="19"/>
      <c r="CAN74" s="19"/>
      <c r="CAO74" s="19"/>
      <c r="CAP74" s="19"/>
      <c r="CAQ74" s="19"/>
      <c r="CAR74" s="19"/>
      <c r="CAS74" s="19"/>
      <c r="CAT74" s="19"/>
      <c r="CAU74" s="19"/>
      <c r="CAV74" s="19"/>
      <c r="CAW74" s="19"/>
      <c r="CAX74" s="19"/>
      <c r="CAY74" s="19"/>
      <c r="CAZ74" s="19"/>
      <c r="CBA74" s="19"/>
      <c r="CBB74" s="19"/>
      <c r="CBC74" s="19"/>
      <c r="CBD74" s="19"/>
      <c r="CBE74" s="19"/>
      <c r="CBF74" s="19"/>
      <c r="CBG74" s="19"/>
      <c r="CBH74" s="19"/>
      <c r="CBI74" s="19"/>
      <c r="CBJ74" s="19"/>
      <c r="CBK74" s="19"/>
      <c r="CBL74" s="19"/>
      <c r="CBM74" s="19"/>
      <c r="CBN74" s="19"/>
      <c r="CBO74" s="19"/>
      <c r="CBP74" s="19"/>
      <c r="CBQ74" s="19"/>
      <c r="CBR74" s="19"/>
      <c r="CBS74" s="19"/>
      <c r="CBT74" s="19"/>
      <c r="CBU74" s="19"/>
      <c r="CBV74" s="19"/>
      <c r="CBW74" s="19"/>
      <c r="CBX74" s="19"/>
      <c r="CBY74" s="19"/>
      <c r="CBZ74" s="19"/>
      <c r="CCA74" s="19"/>
      <c r="CCB74" s="19"/>
      <c r="CCC74" s="19"/>
      <c r="CCD74" s="19"/>
      <c r="CCE74" s="19"/>
      <c r="CCF74" s="19"/>
      <c r="CCG74" s="19"/>
      <c r="CCH74" s="19"/>
      <c r="CCI74" s="19"/>
      <c r="CCJ74" s="19"/>
      <c r="CCK74" s="19"/>
      <c r="CCL74" s="19"/>
      <c r="CCM74" s="19"/>
      <c r="CCN74" s="19"/>
      <c r="CCO74" s="19"/>
      <c r="CCP74" s="19"/>
      <c r="CCQ74" s="19"/>
      <c r="CCR74" s="19"/>
      <c r="CCS74" s="19"/>
      <c r="CCT74" s="19"/>
      <c r="CCU74" s="19"/>
      <c r="CCV74" s="19"/>
      <c r="CCW74" s="19"/>
      <c r="CCX74" s="19"/>
      <c r="CCY74" s="19"/>
      <c r="CCZ74" s="19"/>
      <c r="CDA74" s="19"/>
      <c r="CDB74" s="19"/>
      <c r="CDC74" s="19"/>
      <c r="CDD74" s="19"/>
      <c r="CDE74" s="19"/>
      <c r="CDF74" s="19"/>
      <c r="CDG74" s="19"/>
      <c r="CDH74" s="19"/>
      <c r="CDI74" s="19"/>
      <c r="CDJ74" s="19"/>
      <c r="CDK74" s="19"/>
      <c r="CDL74" s="19"/>
      <c r="CDM74" s="19"/>
      <c r="CDN74" s="19"/>
      <c r="CDO74" s="19"/>
      <c r="CDP74" s="19"/>
      <c r="CDQ74" s="19"/>
      <c r="CDR74" s="19"/>
      <c r="CDS74" s="19"/>
      <c r="CDT74" s="19"/>
      <c r="CDU74" s="19"/>
      <c r="CDV74" s="19"/>
      <c r="CDW74" s="19"/>
      <c r="CDX74" s="19"/>
      <c r="CDY74" s="19"/>
      <c r="CDZ74" s="19"/>
      <c r="CEA74" s="19"/>
      <c r="CEB74" s="19"/>
      <c r="CEC74" s="19"/>
      <c r="CED74" s="19"/>
      <c r="CEE74" s="19"/>
      <c r="CEF74" s="19"/>
      <c r="CEG74" s="19"/>
      <c r="CEH74" s="19"/>
      <c r="CEI74" s="19"/>
      <c r="CEJ74" s="19"/>
      <c r="CEK74" s="19"/>
      <c r="CEL74" s="19"/>
      <c r="CEM74" s="19"/>
      <c r="CEN74" s="19"/>
      <c r="CEO74" s="19"/>
      <c r="CEP74" s="19"/>
      <c r="CEQ74" s="19"/>
      <c r="CER74" s="19"/>
      <c r="CES74" s="19"/>
      <c r="CET74" s="19"/>
      <c r="CEU74" s="19"/>
      <c r="CEV74" s="19"/>
      <c r="CEW74" s="19"/>
      <c r="CEX74" s="19"/>
      <c r="CEY74" s="19"/>
      <c r="CEZ74" s="19"/>
      <c r="CFA74" s="19"/>
      <c r="CFB74" s="19"/>
      <c r="CFC74" s="19"/>
      <c r="CFD74" s="19"/>
      <c r="CFE74" s="19"/>
      <c r="CFF74" s="19"/>
      <c r="CFG74" s="19"/>
      <c r="CFH74" s="19"/>
      <c r="CFI74" s="19"/>
      <c r="CFJ74" s="19"/>
      <c r="CFK74" s="19"/>
      <c r="CFL74" s="19"/>
      <c r="CFM74" s="19"/>
      <c r="CFN74" s="19"/>
      <c r="CFO74" s="19"/>
      <c r="CFP74" s="19"/>
      <c r="CFQ74" s="19"/>
      <c r="CFR74" s="19"/>
      <c r="CFS74" s="19"/>
      <c r="CFT74" s="19"/>
      <c r="CFU74" s="19"/>
      <c r="CFV74" s="19"/>
      <c r="CFW74" s="19"/>
      <c r="CFX74" s="19"/>
      <c r="CFY74" s="19"/>
      <c r="CFZ74" s="19"/>
      <c r="CGA74" s="19"/>
      <c r="CGB74" s="19"/>
      <c r="CGC74" s="19"/>
      <c r="CGD74" s="19"/>
      <c r="CGE74" s="19"/>
      <c r="CGF74" s="19"/>
      <c r="CGG74" s="19"/>
      <c r="CGH74" s="19"/>
      <c r="CGI74" s="19"/>
      <c r="CGJ74" s="19"/>
      <c r="CGK74" s="19"/>
      <c r="CGL74" s="19"/>
      <c r="CGM74" s="19"/>
      <c r="CGN74" s="19"/>
      <c r="CGO74" s="19"/>
      <c r="CGP74" s="19"/>
      <c r="CGQ74" s="19"/>
      <c r="CGR74" s="19"/>
      <c r="CGS74" s="19"/>
      <c r="CGT74" s="19"/>
      <c r="CGU74" s="19"/>
      <c r="CGV74" s="19"/>
      <c r="CGW74" s="19"/>
      <c r="CGX74" s="19"/>
      <c r="CGY74" s="19"/>
      <c r="CGZ74" s="19"/>
      <c r="CHA74" s="19"/>
      <c r="CHB74" s="19"/>
      <c r="CHC74" s="19"/>
      <c r="CHD74" s="19"/>
      <c r="CHE74" s="19"/>
      <c r="CHF74" s="19"/>
      <c r="CHG74" s="19"/>
      <c r="CHH74" s="19"/>
      <c r="CHI74" s="19"/>
      <c r="CHJ74" s="19"/>
      <c r="CHK74" s="19"/>
      <c r="CHL74" s="19"/>
      <c r="CHM74" s="19"/>
      <c r="CHN74" s="19"/>
      <c r="CHO74" s="19"/>
      <c r="CHP74" s="19"/>
      <c r="CHQ74" s="19"/>
      <c r="CHR74" s="19"/>
      <c r="CHS74" s="19"/>
      <c r="CHT74" s="19"/>
      <c r="CHU74" s="19"/>
      <c r="CHV74" s="19"/>
      <c r="CHW74" s="19"/>
      <c r="CHX74" s="19"/>
      <c r="CHY74" s="19"/>
      <c r="CHZ74" s="19"/>
      <c r="CIA74" s="19"/>
      <c r="CIB74" s="19"/>
      <c r="CIC74" s="19"/>
      <c r="CID74" s="19"/>
      <c r="CIE74" s="19"/>
      <c r="CIF74" s="19"/>
      <c r="CIG74" s="19"/>
      <c r="CIH74" s="19"/>
      <c r="CII74" s="19"/>
      <c r="CIJ74" s="19"/>
      <c r="CIK74" s="19"/>
      <c r="CIL74" s="19"/>
      <c r="CIM74" s="19"/>
      <c r="CIN74" s="19"/>
      <c r="CIO74" s="19"/>
      <c r="CIP74" s="19"/>
      <c r="CIQ74" s="19"/>
      <c r="CIR74" s="19"/>
      <c r="CIS74" s="19"/>
      <c r="CIT74" s="19"/>
      <c r="CIU74" s="19"/>
      <c r="CIV74" s="19"/>
      <c r="CIW74" s="19"/>
      <c r="CIX74" s="19"/>
      <c r="CIY74" s="19"/>
      <c r="CIZ74" s="19"/>
      <c r="CJA74" s="19"/>
      <c r="CJB74" s="19"/>
      <c r="CJC74" s="19"/>
      <c r="CJD74" s="19"/>
      <c r="CJE74" s="19"/>
      <c r="CJF74" s="19"/>
      <c r="CJG74" s="19"/>
      <c r="CJH74" s="19"/>
      <c r="CJI74" s="19"/>
      <c r="CJJ74" s="19"/>
      <c r="CJK74" s="19"/>
      <c r="CJL74" s="19"/>
      <c r="CJM74" s="19"/>
      <c r="CJN74" s="19"/>
      <c r="CJO74" s="19"/>
      <c r="CJP74" s="19"/>
      <c r="CJQ74" s="19"/>
      <c r="CJR74" s="19"/>
      <c r="CJS74" s="19"/>
      <c r="CJT74" s="19"/>
      <c r="CJU74" s="19"/>
      <c r="CJV74" s="19"/>
      <c r="CJW74" s="19"/>
      <c r="CJX74" s="19"/>
      <c r="CJY74" s="19"/>
      <c r="CJZ74" s="19"/>
      <c r="CKA74" s="19"/>
      <c r="CKB74" s="19"/>
      <c r="CKC74" s="19"/>
      <c r="CKD74" s="19"/>
      <c r="CKE74" s="19"/>
      <c r="CKF74" s="19"/>
      <c r="CKG74" s="19"/>
      <c r="CKH74" s="19"/>
      <c r="CKI74" s="19"/>
      <c r="CKJ74" s="19"/>
      <c r="CKK74" s="19"/>
      <c r="CKL74" s="19"/>
      <c r="CKM74" s="19"/>
      <c r="CKN74" s="19"/>
      <c r="CKO74" s="19"/>
      <c r="CKP74" s="19"/>
      <c r="CKQ74" s="19"/>
      <c r="CKR74" s="19"/>
      <c r="CKS74" s="19"/>
      <c r="CKT74" s="19"/>
      <c r="CKU74" s="19"/>
      <c r="CKV74" s="19"/>
      <c r="CKW74" s="19"/>
      <c r="CKX74" s="19"/>
      <c r="CKY74" s="19"/>
      <c r="CKZ74" s="19"/>
      <c r="CLA74" s="19"/>
      <c r="CLB74" s="19"/>
      <c r="CLC74" s="19"/>
      <c r="CLD74" s="19"/>
      <c r="CLE74" s="19"/>
      <c r="CLF74" s="19"/>
      <c r="CLG74" s="19"/>
      <c r="CLH74" s="19"/>
      <c r="CLI74" s="19"/>
      <c r="CLJ74" s="19"/>
      <c r="CLK74" s="19"/>
      <c r="CLL74" s="19"/>
      <c r="CLM74" s="19"/>
      <c r="CLN74" s="19"/>
      <c r="CLO74" s="19"/>
      <c r="CLP74" s="19"/>
      <c r="CLQ74" s="19"/>
      <c r="CLR74" s="19"/>
      <c r="CLS74" s="19"/>
      <c r="CLT74" s="19"/>
      <c r="CLU74" s="19"/>
      <c r="CLV74" s="19"/>
      <c r="CLW74" s="19"/>
      <c r="CLX74" s="19"/>
      <c r="CLY74" s="19"/>
      <c r="CLZ74" s="19"/>
      <c r="CMA74" s="19"/>
      <c r="CMB74" s="19"/>
      <c r="CMC74" s="19"/>
      <c r="CMD74" s="19"/>
      <c r="CME74" s="19"/>
      <c r="CMF74" s="19"/>
      <c r="CMG74" s="19"/>
      <c r="CMH74" s="19"/>
      <c r="CMI74" s="19"/>
      <c r="CMJ74" s="19"/>
      <c r="CMK74" s="19"/>
      <c r="CML74" s="19"/>
      <c r="CMM74" s="19"/>
      <c r="CMN74" s="19"/>
      <c r="CMO74" s="19"/>
      <c r="CMP74" s="19"/>
      <c r="CMQ74" s="19"/>
      <c r="CMR74" s="19"/>
      <c r="CMS74" s="19"/>
      <c r="CMT74" s="19"/>
      <c r="CMU74" s="19"/>
      <c r="CMV74" s="19"/>
      <c r="CMW74" s="19"/>
      <c r="CMX74" s="19"/>
      <c r="CMY74" s="19"/>
      <c r="CMZ74" s="19"/>
      <c r="CNA74" s="19"/>
      <c r="CNB74" s="19"/>
      <c r="CNC74" s="19"/>
      <c r="CND74" s="19"/>
      <c r="CNE74" s="19"/>
      <c r="CNF74" s="19"/>
      <c r="CNG74" s="19"/>
      <c r="CNH74" s="19"/>
      <c r="CNI74" s="19"/>
      <c r="CNJ74" s="19"/>
      <c r="CNK74" s="19"/>
      <c r="CNL74" s="19"/>
      <c r="CNM74" s="19"/>
      <c r="CNN74" s="19"/>
      <c r="CNO74" s="19"/>
      <c r="CNP74" s="19"/>
      <c r="CNQ74" s="19"/>
      <c r="CNR74" s="19"/>
      <c r="CNS74" s="19"/>
      <c r="CNT74" s="19"/>
      <c r="CNU74" s="19"/>
      <c r="CNV74" s="19"/>
      <c r="CNW74" s="19"/>
      <c r="CNX74" s="19"/>
      <c r="CNY74" s="19"/>
      <c r="CNZ74" s="19"/>
      <c r="COA74" s="19"/>
      <c r="COB74" s="19"/>
      <c r="COC74" s="19"/>
      <c r="COD74" s="19"/>
      <c r="COE74" s="19"/>
      <c r="COF74" s="19"/>
      <c r="COG74" s="19"/>
      <c r="COH74" s="19"/>
      <c r="COI74" s="19"/>
      <c r="COJ74" s="19"/>
      <c r="COK74" s="19"/>
      <c r="COL74" s="19"/>
      <c r="COM74" s="19"/>
      <c r="CON74" s="19"/>
      <c r="COO74" s="19"/>
      <c r="COP74" s="19"/>
      <c r="COQ74" s="19"/>
      <c r="COR74" s="19"/>
      <c r="COS74" s="19"/>
      <c r="COT74" s="19"/>
      <c r="COU74" s="19"/>
      <c r="COV74" s="19"/>
      <c r="COW74" s="19"/>
      <c r="COX74" s="19"/>
      <c r="COY74" s="19"/>
      <c r="COZ74" s="19"/>
      <c r="CPA74" s="19"/>
      <c r="CPB74" s="19"/>
      <c r="CPC74" s="19"/>
      <c r="CPD74" s="19"/>
      <c r="CPE74" s="19"/>
      <c r="CPF74" s="19"/>
      <c r="CPG74" s="19"/>
      <c r="CPH74" s="19"/>
      <c r="CPI74" s="19"/>
      <c r="CPJ74" s="19"/>
      <c r="CPK74" s="19"/>
      <c r="CPL74" s="19"/>
      <c r="CPM74" s="19"/>
      <c r="CPN74" s="19"/>
      <c r="CPO74" s="19"/>
      <c r="CPP74" s="19"/>
      <c r="CPQ74" s="19"/>
      <c r="CPR74" s="19"/>
      <c r="CPS74" s="19"/>
      <c r="CPT74" s="19"/>
      <c r="CPU74" s="19"/>
      <c r="CPV74" s="19"/>
      <c r="CPW74" s="19"/>
      <c r="CPX74" s="19"/>
      <c r="CPY74" s="19"/>
      <c r="CPZ74" s="19"/>
      <c r="CQA74" s="19"/>
      <c r="CQB74" s="19"/>
      <c r="CQC74" s="19"/>
      <c r="CQD74" s="19"/>
      <c r="CQE74" s="19"/>
      <c r="CQF74" s="19"/>
      <c r="CQG74" s="19"/>
      <c r="CQH74" s="19"/>
      <c r="CQI74" s="19"/>
      <c r="CQJ74" s="19"/>
      <c r="CQK74" s="19"/>
      <c r="CQL74" s="19"/>
      <c r="CQM74" s="19"/>
      <c r="CQN74" s="19"/>
      <c r="CQO74" s="19"/>
      <c r="CQP74" s="19"/>
      <c r="CQQ74" s="19"/>
      <c r="CQR74" s="19"/>
      <c r="CQS74" s="19"/>
      <c r="CQT74" s="19"/>
      <c r="CQU74" s="19"/>
      <c r="CQV74" s="19"/>
      <c r="CQW74" s="19"/>
      <c r="CQX74" s="19"/>
      <c r="CQY74" s="19"/>
      <c r="CQZ74" s="19"/>
      <c r="CRA74" s="19"/>
      <c r="CRB74" s="19"/>
      <c r="CRC74" s="19"/>
      <c r="CRD74" s="19"/>
      <c r="CRE74" s="19"/>
      <c r="CRF74" s="19"/>
      <c r="CRG74" s="19"/>
      <c r="CRH74" s="19"/>
      <c r="CRI74" s="19"/>
      <c r="CRJ74" s="19"/>
      <c r="CRK74" s="19"/>
      <c r="CRL74" s="19"/>
      <c r="CRM74" s="19"/>
      <c r="CRN74" s="19"/>
      <c r="CRO74" s="19"/>
      <c r="CRP74" s="19"/>
      <c r="CRQ74" s="19"/>
      <c r="CRR74" s="19"/>
      <c r="CRS74" s="19"/>
      <c r="CRT74" s="19"/>
      <c r="CRU74" s="19"/>
      <c r="CRV74" s="19"/>
      <c r="CRW74" s="19"/>
      <c r="CRX74" s="19"/>
      <c r="CRY74" s="19"/>
      <c r="CRZ74" s="19"/>
      <c r="CSA74" s="19"/>
      <c r="CSB74" s="19"/>
      <c r="CSC74" s="19"/>
      <c r="CSD74" s="19"/>
      <c r="CSE74" s="19"/>
      <c r="CSF74" s="19"/>
      <c r="CSG74" s="19"/>
      <c r="CSH74" s="19"/>
      <c r="CSI74" s="19"/>
      <c r="CSJ74" s="19"/>
      <c r="CSK74" s="19"/>
      <c r="CSL74" s="19"/>
      <c r="CSM74" s="19"/>
      <c r="CSN74" s="19"/>
      <c r="CSO74" s="19"/>
      <c r="CSP74" s="19"/>
      <c r="CSQ74" s="19"/>
      <c r="CSR74" s="19"/>
      <c r="CSS74" s="19"/>
      <c r="CST74" s="19"/>
      <c r="CSU74" s="19"/>
      <c r="CSV74" s="19"/>
      <c r="CSW74" s="19"/>
      <c r="CSX74" s="19"/>
      <c r="CSY74" s="19"/>
      <c r="CSZ74" s="19"/>
      <c r="CTA74" s="19"/>
      <c r="CTB74" s="19"/>
      <c r="CTC74" s="19"/>
      <c r="CTD74" s="19"/>
      <c r="CTE74" s="19"/>
      <c r="CTF74" s="19"/>
      <c r="CTG74" s="19"/>
      <c r="CTH74" s="19"/>
      <c r="CTI74" s="19"/>
      <c r="CTJ74" s="19"/>
      <c r="CTK74" s="19"/>
      <c r="CTL74" s="19"/>
      <c r="CTM74" s="19"/>
      <c r="CTN74" s="19"/>
      <c r="CTO74" s="19"/>
      <c r="CTP74" s="19"/>
      <c r="CTQ74" s="19"/>
      <c r="CTR74" s="19"/>
      <c r="CTS74" s="19"/>
      <c r="CTT74" s="19"/>
      <c r="CTU74" s="19"/>
      <c r="CTV74" s="19"/>
      <c r="CTW74" s="19"/>
      <c r="CTX74" s="19"/>
      <c r="CTY74" s="19"/>
      <c r="CTZ74" s="19"/>
      <c r="CUA74" s="19"/>
      <c r="CUB74" s="19"/>
      <c r="CUC74" s="19"/>
      <c r="CUD74" s="19"/>
      <c r="CUE74" s="19"/>
      <c r="CUF74" s="19"/>
      <c r="CUG74" s="19"/>
      <c r="CUH74" s="19"/>
      <c r="CUI74" s="19"/>
      <c r="CUJ74" s="19"/>
      <c r="CUK74" s="19"/>
      <c r="CUL74" s="19"/>
      <c r="CUM74" s="19"/>
      <c r="CUN74" s="19"/>
      <c r="CUO74" s="19"/>
      <c r="CUP74" s="19"/>
      <c r="CUQ74" s="19"/>
      <c r="CUR74" s="19"/>
      <c r="CUS74" s="19"/>
      <c r="CUT74" s="19"/>
      <c r="CUU74" s="19"/>
      <c r="CUV74" s="19"/>
      <c r="CUW74" s="19"/>
      <c r="CUX74" s="19"/>
      <c r="CUY74" s="19"/>
      <c r="CUZ74" s="19"/>
      <c r="CVA74" s="19"/>
      <c r="CVB74" s="19"/>
      <c r="CVC74" s="19"/>
      <c r="CVD74" s="19"/>
      <c r="CVE74" s="19"/>
      <c r="CVF74" s="19"/>
      <c r="CVG74" s="19"/>
      <c r="CVH74" s="19"/>
      <c r="CVI74" s="19"/>
      <c r="CVJ74" s="19"/>
      <c r="CVK74" s="19"/>
      <c r="CVL74" s="19"/>
      <c r="CVM74" s="19"/>
      <c r="CVN74" s="19"/>
      <c r="CVO74" s="19"/>
      <c r="CVP74" s="19"/>
      <c r="CVQ74" s="19"/>
      <c r="CVR74" s="19"/>
      <c r="CVS74" s="19"/>
      <c r="CVT74" s="19"/>
      <c r="CVU74" s="19"/>
      <c r="CVV74" s="19"/>
      <c r="CVW74" s="19"/>
      <c r="CVX74" s="19"/>
      <c r="CVY74" s="19"/>
      <c r="CVZ74" s="19"/>
      <c r="CWA74" s="19"/>
      <c r="CWB74" s="19"/>
      <c r="CWC74" s="19"/>
      <c r="CWD74" s="19"/>
      <c r="CWE74" s="19"/>
      <c r="CWF74" s="19"/>
      <c r="CWG74" s="19"/>
      <c r="CWH74" s="19"/>
      <c r="CWI74" s="19"/>
      <c r="CWJ74" s="19"/>
      <c r="CWK74" s="19"/>
      <c r="CWL74" s="19"/>
      <c r="CWM74" s="19"/>
      <c r="CWN74" s="19"/>
      <c r="CWO74" s="19"/>
      <c r="CWP74" s="19"/>
      <c r="CWQ74" s="19"/>
      <c r="CWR74" s="19"/>
      <c r="CWS74" s="19"/>
      <c r="CWT74" s="19"/>
      <c r="CWU74" s="19"/>
      <c r="CWV74" s="19"/>
      <c r="CWW74" s="19"/>
      <c r="CWX74" s="19"/>
      <c r="CWY74" s="19"/>
      <c r="CWZ74" s="19"/>
      <c r="CXA74" s="19"/>
      <c r="CXB74" s="19"/>
      <c r="CXC74" s="19"/>
      <c r="CXD74" s="19"/>
      <c r="CXE74" s="19"/>
      <c r="CXF74" s="19"/>
      <c r="CXG74" s="19"/>
      <c r="CXH74" s="19"/>
      <c r="CXI74" s="19"/>
      <c r="CXJ74" s="19"/>
      <c r="CXK74" s="19"/>
      <c r="CXL74" s="19"/>
      <c r="CXM74" s="19"/>
      <c r="CXN74" s="19"/>
      <c r="CXO74" s="19"/>
      <c r="CXP74" s="19"/>
      <c r="CXQ74" s="19"/>
      <c r="CXR74" s="19"/>
      <c r="CXS74" s="19"/>
      <c r="CXT74" s="19"/>
      <c r="CXU74" s="19"/>
      <c r="CXV74" s="19"/>
      <c r="CXW74" s="19"/>
      <c r="CXX74" s="19"/>
      <c r="CXY74" s="19"/>
      <c r="CXZ74" s="19"/>
      <c r="CYA74" s="19"/>
      <c r="CYB74" s="19"/>
      <c r="CYC74" s="19"/>
      <c r="CYD74" s="19"/>
      <c r="CYE74" s="19"/>
      <c r="CYF74" s="19"/>
      <c r="CYG74" s="19"/>
      <c r="CYH74" s="19"/>
      <c r="CYI74" s="19"/>
      <c r="CYJ74" s="19"/>
      <c r="CYK74" s="19"/>
      <c r="CYL74" s="19"/>
      <c r="CYM74" s="19"/>
      <c r="CYN74" s="19"/>
      <c r="CYO74" s="19"/>
      <c r="CYP74" s="19"/>
      <c r="CYQ74" s="19"/>
      <c r="CYR74" s="19"/>
      <c r="CYS74" s="19"/>
      <c r="CYT74" s="19"/>
      <c r="CYU74" s="19"/>
      <c r="CYV74" s="19"/>
      <c r="CYW74" s="19"/>
      <c r="CYX74" s="19"/>
      <c r="CYY74" s="19"/>
      <c r="CYZ74" s="19"/>
      <c r="CZA74" s="19"/>
      <c r="CZB74" s="19"/>
      <c r="CZC74" s="19"/>
      <c r="CZD74" s="19"/>
      <c r="CZE74" s="19"/>
      <c r="CZF74" s="19"/>
      <c r="CZG74" s="19"/>
      <c r="CZH74" s="19"/>
      <c r="CZI74" s="19"/>
      <c r="CZJ74" s="19"/>
      <c r="CZK74" s="19"/>
      <c r="CZL74" s="19"/>
      <c r="CZM74" s="19"/>
      <c r="CZN74" s="19"/>
      <c r="CZO74" s="19"/>
      <c r="CZP74" s="19"/>
      <c r="CZQ74" s="19"/>
      <c r="CZR74" s="19"/>
      <c r="CZS74" s="19"/>
      <c r="CZT74" s="19"/>
      <c r="CZU74" s="19"/>
      <c r="CZV74" s="19"/>
      <c r="CZW74" s="19"/>
      <c r="CZX74" s="19"/>
      <c r="CZY74" s="19"/>
      <c r="CZZ74" s="19"/>
      <c r="DAA74" s="19"/>
      <c r="DAB74" s="19"/>
      <c r="DAC74" s="19"/>
      <c r="DAD74" s="19"/>
      <c r="DAE74" s="19"/>
      <c r="DAF74" s="19"/>
      <c r="DAG74" s="19"/>
      <c r="DAH74" s="19"/>
      <c r="DAI74" s="19"/>
      <c r="DAJ74" s="19"/>
      <c r="DAK74" s="19"/>
      <c r="DAL74" s="19"/>
      <c r="DAM74" s="19"/>
      <c r="DAN74" s="19"/>
      <c r="DAO74" s="19"/>
      <c r="DAP74" s="19"/>
      <c r="DAQ74" s="19"/>
      <c r="DAR74" s="19"/>
      <c r="DAS74" s="19"/>
      <c r="DAT74" s="19"/>
      <c r="DAU74" s="19"/>
      <c r="DAV74" s="19"/>
      <c r="DAW74" s="19"/>
      <c r="DAX74" s="19"/>
      <c r="DAY74" s="19"/>
      <c r="DAZ74" s="19"/>
      <c r="DBA74" s="19"/>
      <c r="DBB74" s="19"/>
      <c r="DBC74" s="19"/>
      <c r="DBD74" s="19"/>
      <c r="DBE74" s="19"/>
      <c r="DBF74" s="19"/>
      <c r="DBG74" s="19"/>
      <c r="DBH74" s="19"/>
      <c r="DBI74" s="19"/>
      <c r="DBJ74" s="19"/>
      <c r="DBK74" s="19"/>
      <c r="DBL74" s="19"/>
      <c r="DBM74" s="19"/>
      <c r="DBN74" s="19"/>
      <c r="DBO74" s="19"/>
      <c r="DBP74" s="19"/>
      <c r="DBQ74" s="19"/>
      <c r="DBR74" s="19"/>
      <c r="DBS74" s="19"/>
      <c r="DBT74" s="19"/>
      <c r="DBU74" s="19"/>
      <c r="DBV74" s="19"/>
      <c r="DBW74" s="19"/>
      <c r="DBX74" s="19"/>
      <c r="DBY74" s="19"/>
      <c r="DBZ74" s="19"/>
      <c r="DCA74" s="19"/>
      <c r="DCB74" s="19"/>
      <c r="DCC74" s="19"/>
      <c r="DCD74" s="19"/>
      <c r="DCE74" s="19"/>
      <c r="DCF74" s="19"/>
      <c r="DCG74" s="19"/>
      <c r="DCH74" s="19"/>
      <c r="DCI74" s="19"/>
      <c r="DCJ74" s="19"/>
      <c r="DCK74" s="19"/>
      <c r="DCL74" s="19"/>
      <c r="DCM74" s="19"/>
      <c r="DCN74" s="19"/>
      <c r="DCO74" s="19"/>
      <c r="DCP74" s="19"/>
      <c r="DCQ74" s="19"/>
      <c r="DCR74" s="19"/>
      <c r="DCS74" s="19"/>
      <c r="DCT74" s="19"/>
      <c r="DCU74" s="19"/>
      <c r="DCV74" s="19"/>
      <c r="DCW74" s="19"/>
      <c r="DCX74" s="19"/>
      <c r="DCY74" s="19"/>
      <c r="DCZ74" s="19"/>
      <c r="DDA74" s="19"/>
      <c r="DDB74" s="19"/>
      <c r="DDC74" s="19"/>
      <c r="DDD74" s="19"/>
      <c r="DDE74" s="19"/>
      <c r="DDF74" s="19"/>
      <c r="DDG74" s="19"/>
      <c r="DDH74" s="19"/>
      <c r="DDI74" s="19"/>
      <c r="DDJ74" s="19"/>
      <c r="DDK74" s="19"/>
      <c r="DDL74" s="19"/>
      <c r="DDM74" s="19"/>
      <c r="DDN74" s="19"/>
      <c r="DDO74" s="19"/>
      <c r="DDP74" s="19"/>
      <c r="DDQ74" s="19"/>
      <c r="DDR74" s="19"/>
      <c r="DDS74" s="19"/>
      <c r="DDT74" s="19"/>
      <c r="DDU74" s="19"/>
      <c r="DDV74" s="19"/>
      <c r="DDW74" s="19"/>
      <c r="DDX74" s="19"/>
      <c r="DDY74" s="19"/>
      <c r="DDZ74" s="19"/>
      <c r="DEA74" s="19"/>
      <c r="DEB74" s="19"/>
      <c r="DEC74" s="19"/>
      <c r="DED74" s="19"/>
      <c r="DEE74" s="19"/>
      <c r="DEF74" s="19"/>
      <c r="DEG74" s="19"/>
      <c r="DEH74" s="19"/>
      <c r="DEI74" s="19"/>
      <c r="DEJ74" s="19"/>
      <c r="DEK74" s="19"/>
      <c r="DEL74" s="19"/>
      <c r="DEM74" s="19"/>
      <c r="DEN74" s="19"/>
      <c r="DEO74" s="19"/>
      <c r="DEP74" s="19"/>
      <c r="DEQ74" s="19"/>
      <c r="DER74" s="19"/>
      <c r="DES74" s="19"/>
      <c r="DET74" s="19"/>
      <c r="DEU74" s="19"/>
      <c r="DEV74" s="19"/>
      <c r="DEW74" s="19"/>
      <c r="DEX74" s="19"/>
      <c r="DEY74" s="19"/>
      <c r="DEZ74" s="19"/>
      <c r="DFA74" s="19"/>
      <c r="DFB74" s="19"/>
      <c r="DFC74" s="19"/>
      <c r="DFD74" s="19"/>
      <c r="DFE74" s="19"/>
      <c r="DFF74" s="19"/>
      <c r="DFG74" s="19"/>
      <c r="DFH74" s="19"/>
      <c r="DFI74" s="19"/>
      <c r="DFJ74" s="19"/>
      <c r="DFK74" s="19"/>
      <c r="DFL74" s="19"/>
      <c r="DFM74" s="19"/>
      <c r="DFN74" s="19"/>
      <c r="DFO74" s="19"/>
      <c r="DFP74" s="19"/>
      <c r="DFQ74" s="19"/>
      <c r="DFR74" s="19"/>
      <c r="DFS74" s="19"/>
      <c r="DFT74" s="19"/>
      <c r="DFU74" s="19"/>
      <c r="DFV74" s="19"/>
      <c r="DFW74" s="19"/>
      <c r="DFX74" s="19"/>
      <c r="DFY74" s="19"/>
      <c r="DFZ74" s="19"/>
      <c r="DGA74" s="19"/>
      <c r="DGB74" s="19"/>
      <c r="DGC74" s="19"/>
      <c r="DGD74" s="19"/>
      <c r="DGE74" s="19"/>
      <c r="DGF74" s="19"/>
      <c r="DGG74" s="19"/>
      <c r="DGH74" s="19"/>
      <c r="DGI74" s="19"/>
      <c r="DGJ74" s="19"/>
      <c r="DGK74" s="19"/>
      <c r="DGL74" s="19"/>
      <c r="DGM74" s="19"/>
      <c r="DGN74" s="19"/>
      <c r="DGO74" s="19"/>
      <c r="DGP74" s="19"/>
      <c r="DGQ74" s="19"/>
      <c r="DGR74" s="19"/>
      <c r="DGS74" s="19"/>
      <c r="DGT74" s="19"/>
      <c r="DGU74" s="19"/>
      <c r="DGV74" s="19"/>
      <c r="DGW74" s="19"/>
      <c r="DGX74" s="19"/>
      <c r="DGY74" s="19"/>
      <c r="DGZ74" s="19"/>
      <c r="DHA74" s="19"/>
      <c r="DHB74" s="19"/>
      <c r="DHC74" s="19"/>
      <c r="DHD74" s="19"/>
      <c r="DHE74" s="19"/>
      <c r="DHF74" s="19"/>
      <c r="DHG74" s="19"/>
      <c r="DHH74" s="19"/>
      <c r="DHI74" s="19"/>
      <c r="DHJ74" s="19"/>
      <c r="DHK74" s="19"/>
      <c r="DHL74" s="19"/>
      <c r="DHM74" s="19"/>
      <c r="DHN74" s="19"/>
      <c r="DHO74" s="19"/>
      <c r="DHP74" s="19"/>
      <c r="DHQ74" s="19"/>
      <c r="DHR74" s="19"/>
      <c r="DHS74" s="19"/>
      <c r="DHT74" s="19"/>
      <c r="DHU74" s="19"/>
      <c r="DHV74" s="19"/>
      <c r="DHW74" s="19"/>
      <c r="DHX74" s="19"/>
      <c r="DHY74" s="19"/>
      <c r="DHZ74" s="19"/>
      <c r="DIA74" s="19"/>
      <c r="DIB74" s="19"/>
      <c r="DIC74" s="19"/>
      <c r="DID74" s="19"/>
      <c r="DIE74" s="19"/>
      <c r="DIF74" s="19"/>
      <c r="DIG74" s="19"/>
      <c r="DIH74" s="19"/>
      <c r="DII74" s="19"/>
      <c r="DIJ74" s="19"/>
      <c r="DIK74" s="19"/>
      <c r="DIL74" s="19"/>
      <c r="DIM74" s="19"/>
      <c r="DIN74" s="19"/>
      <c r="DIO74" s="19"/>
      <c r="DIP74" s="19"/>
      <c r="DIQ74" s="19"/>
      <c r="DIR74" s="19"/>
      <c r="DIS74" s="19"/>
      <c r="DIT74" s="19"/>
      <c r="DIU74" s="19"/>
      <c r="DIV74" s="19"/>
      <c r="DIW74" s="19"/>
      <c r="DIX74" s="19"/>
      <c r="DIY74" s="19"/>
      <c r="DIZ74" s="19"/>
      <c r="DJA74" s="19"/>
      <c r="DJB74" s="19"/>
      <c r="DJC74" s="19"/>
      <c r="DJD74" s="19"/>
      <c r="DJE74" s="19"/>
      <c r="DJF74" s="19"/>
      <c r="DJG74" s="19"/>
      <c r="DJH74" s="19"/>
      <c r="DJI74" s="19"/>
      <c r="DJJ74" s="19"/>
      <c r="DJK74" s="19"/>
      <c r="DJL74" s="19"/>
      <c r="DJM74" s="19"/>
      <c r="DJN74" s="19"/>
      <c r="DJO74" s="19"/>
      <c r="DJP74" s="19"/>
      <c r="DJQ74" s="19"/>
      <c r="DJR74" s="19"/>
      <c r="DJS74" s="19"/>
      <c r="DJT74" s="19"/>
      <c r="DJU74" s="19"/>
      <c r="DJV74" s="19"/>
      <c r="DJW74" s="19"/>
      <c r="DJX74" s="19"/>
      <c r="DJY74" s="19"/>
      <c r="DJZ74" s="19"/>
      <c r="DKA74" s="19"/>
      <c r="DKB74" s="19"/>
      <c r="DKC74" s="19"/>
      <c r="DKD74" s="19"/>
      <c r="DKE74" s="19"/>
      <c r="DKF74" s="19"/>
      <c r="DKG74" s="19"/>
      <c r="DKH74" s="19"/>
      <c r="DKI74" s="19"/>
      <c r="DKJ74" s="19"/>
      <c r="DKK74" s="19"/>
      <c r="DKL74" s="19"/>
      <c r="DKM74" s="19"/>
      <c r="DKN74" s="19"/>
      <c r="DKO74" s="19"/>
      <c r="DKP74" s="19"/>
      <c r="DKQ74" s="19"/>
      <c r="DKR74" s="19"/>
      <c r="DKS74" s="19"/>
      <c r="DKT74" s="19"/>
      <c r="DKU74" s="19"/>
      <c r="DKV74" s="19"/>
      <c r="DKW74" s="19"/>
      <c r="DKX74" s="19"/>
      <c r="DKY74" s="19"/>
      <c r="DKZ74" s="19"/>
      <c r="DLA74" s="19"/>
      <c r="DLB74" s="19"/>
      <c r="DLC74" s="19"/>
      <c r="DLD74" s="19"/>
      <c r="DLE74" s="19"/>
      <c r="DLF74" s="19"/>
      <c r="DLG74" s="19"/>
      <c r="DLH74" s="19"/>
      <c r="DLI74" s="19"/>
      <c r="DLJ74" s="19"/>
      <c r="DLK74" s="19"/>
      <c r="DLL74" s="19"/>
      <c r="DLM74" s="19"/>
      <c r="DLN74" s="19"/>
      <c r="DLO74" s="19"/>
      <c r="DLP74" s="19"/>
      <c r="DLQ74" s="19"/>
      <c r="DLR74" s="19"/>
      <c r="DLS74" s="19"/>
      <c r="DLT74" s="19"/>
      <c r="DLU74" s="19"/>
      <c r="DLV74" s="19"/>
      <c r="DLW74" s="19"/>
      <c r="DLX74" s="19"/>
      <c r="DLY74" s="19"/>
      <c r="DLZ74" s="19"/>
      <c r="DMA74" s="19"/>
      <c r="DMB74" s="19"/>
      <c r="DMC74" s="19"/>
      <c r="DMD74" s="19"/>
      <c r="DME74" s="19"/>
      <c r="DMF74" s="19"/>
      <c r="DMG74" s="19"/>
      <c r="DMH74" s="19"/>
      <c r="DMI74" s="19"/>
      <c r="DMJ74" s="19"/>
      <c r="DMK74" s="19"/>
      <c r="DML74" s="19"/>
      <c r="DMM74" s="19"/>
      <c r="DMN74" s="19"/>
      <c r="DMO74" s="19"/>
      <c r="DMP74" s="19"/>
      <c r="DMQ74" s="19"/>
      <c r="DMR74" s="19"/>
      <c r="DMS74" s="19"/>
      <c r="DMT74" s="19"/>
      <c r="DMU74" s="19"/>
      <c r="DMV74" s="19"/>
      <c r="DMW74" s="19"/>
      <c r="DMX74" s="19"/>
      <c r="DMY74" s="19"/>
      <c r="DMZ74" s="19"/>
      <c r="DNA74" s="19"/>
      <c r="DNB74" s="19"/>
      <c r="DNC74" s="19"/>
      <c r="DND74" s="19"/>
      <c r="DNE74" s="19"/>
      <c r="DNF74" s="19"/>
      <c r="DNG74" s="19"/>
      <c r="DNH74" s="19"/>
      <c r="DNI74" s="19"/>
      <c r="DNJ74" s="19"/>
      <c r="DNK74" s="19"/>
      <c r="DNL74" s="19"/>
      <c r="DNM74" s="19"/>
      <c r="DNN74" s="19"/>
      <c r="DNO74" s="19"/>
      <c r="DNP74" s="19"/>
      <c r="DNQ74" s="19"/>
      <c r="DNR74" s="19"/>
      <c r="DNS74" s="19"/>
      <c r="DNT74" s="19"/>
      <c r="DNU74" s="19"/>
      <c r="DNV74" s="19"/>
      <c r="DNW74" s="19"/>
      <c r="DNX74" s="19"/>
      <c r="DNY74" s="19"/>
      <c r="DNZ74" s="19"/>
      <c r="DOA74" s="19"/>
      <c r="DOB74" s="19"/>
      <c r="DOC74" s="19"/>
      <c r="DOD74" s="19"/>
      <c r="DOE74" s="19"/>
      <c r="DOF74" s="19"/>
      <c r="DOG74" s="19"/>
      <c r="DOH74" s="19"/>
      <c r="DOI74" s="19"/>
      <c r="DOJ74" s="19"/>
      <c r="DOK74" s="19"/>
      <c r="DOL74" s="19"/>
      <c r="DOM74" s="19"/>
      <c r="DON74" s="19"/>
      <c r="DOO74" s="19"/>
      <c r="DOP74" s="19"/>
      <c r="DOQ74" s="19"/>
      <c r="DOR74" s="19"/>
      <c r="DOS74" s="19"/>
      <c r="DOT74" s="19"/>
      <c r="DOU74" s="19"/>
      <c r="DOV74" s="19"/>
      <c r="DOW74" s="19"/>
      <c r="DOX74" s="19"/>
      <c r="DOY74" s="19"/>
      <c r="DOZ74" s="19"/>
      <c r="DPA74" s="19"/>
      <c r="DPB74" s="19"/>
      <c r="DPC74" s="19"/>
      <c r="DPD74" s="19"/>
      <c r="DPE74" s="19"/>
      <c r="DPF74" s="19"/>
      <c r="DPG74" s="19"/>
      <c r="DPH74" s="19"/>
      <c r="DPI74" s="19"/>
      <c r="DPJ74" s="19"/>
      <c r="DPK74" s="19"/>
      <c r="DPL74" s="19"/>
      <c r="DPM74" s="19"/>
      <c r="DPN74" s="19"/>
      <c r="DPO74" s="19"/>
      <c r="DPP74" s="19"/>
      <c r="DPQ74" s="19"/>
      <c r="DPR74" s="19"/>
      <c r="DPS74" s="19"/>
      <c r="DPT74" s="19"/>
      <c r="DPU74" s="19"/>
      <c r="DPV74" s="19"/>
      <c r="DPW74" s="19"/>
      <c r="DPX74" s="19"/>
      <c r="DPY74" s="19"/>
      <c r="DPZ74" s="19"/>
      <c r="DQA74" s="19"/>
      <c r="DQB74" s="19"/>
      <c r="DQC74" s="19"/>
      <c r="DQD74" s="19"/>
      <c r="DQE74" s="19"/>
      <c r="DQF74" s="19"/>
      <c r="DQG74" s="19"/>
      <c r="DQH74" s="19"/>
      <c r="DQI74" s="19"/>
      <c r="DQJ74" s="19"/>
      <c r="DQK74" s="19"/>
      <c r="DQL74" s="19"/>
      <c r="DQM74" s="19"/>
      <c r="DQN74" s="19"/>
      <c r="DQO74" s="19"/>
      <c r="DQP74" s="19"/>
      <c r="DQQ74" s="19"/>
      <c r="DQR74" s="19"/>
      <c r="DQS74" s="19"/>
      <c r="DQT74" s="19"/>
      <c r="DQU74" s="19"/>
      <c r="DQV74" s="19"/>
      <c r="DQW74" s="19"/>
      <c r="DQX74" s="19"/>
      <c r="DQY74" s="19"/>
      <c r="DQZ74" s="19"/>
      <c r="DRA74" s="19"/>
      <c r="DRB74" s="19"/>
      <c r="DRC74" s="19"/>
      <c r="DRD74" s="19"/>
      <c r="DRE74" s="19"/>
      <c r="DRF74" s="19"/>
      <c r="DRG74" s="19"/>
      <c r="DRH74" s="19"/>
      <c r="DRI74" s="19"/>
      <c r="DRJ74" s="19"/>
      <c r="DRK74" s="19"/>
      <c r="DRL74" s="19"/>
      <c r="DRM74" s="19"/>
      <c r="DRN74" s="19"/>
      <c r="DRO74" s="19"/>
      <c r="DRP74" s="19"/>
      <c r="DRQ74" s="19"/>
      <c r="DRR74" s="19"/>
      <c r="DRS74" s="19"/>
      <c r="DRT74" s="19"/>
      <c r="DRU74" s="19"/>
      <c r="DRV74" s="19"/>
      <c r="DRW74" s="19"/>
      <c r="DRX74" s="19"/>
      <c r="DRY74" s="19"/>
      <c r="DRZ74" s="19"/>
      <c r="DSA74" s="19"/>
      <c r="DSB74" s="19"/>
      <c r="DSC74" s="19"/>
      <c r="DSD74" s="19"/>
      <c r="DSE74" s="19"/>
      <c r="DSF74" s="19"/>
      <c r="DSG74" s="19"/>
      <c r="DSH74" s="19"/>
      <c r="DSI74" s="19"/>
      <c r="DSJ74" s="19"/>
      <c r="DSK74" s="19"/>
      <c r="DSL74" s="19"/>
      <c r="DSM74" s="19"/>
      <c r="DSN74" s="19"/>
      <c r="DSO74" s="19"/>
      <c r="DSP74" s="19"/>
      <c r="DSQ74" s="19"/>
      <c r="DSR74" s="19"/>
      <c r="DSS74" s="19"/>
      <c r="DST74" s="19"/>
      <c r="DSU74" s="19"/>
      <c r="DSV74" s="19"/>
      <c r="DSW74" s="19"/>
      <c r="DSX74" s="19"/>
      <c r="DSY74" s="19"/>
      <c r="DSZ74" s="19"/>
      <c r="DTA74" s="19"/>
      <c r="DTB74" s="19"/>
      <c r="DTC74" s="19"/>
      <c r="DTD74" s="19"/>
      <c r="DTE74" s="19"/>
      <c r="DTF74" s="19"/>
      <c r="DTG74" s="19"/>
      <c r="DTH74" s="19"/>
      <c r="DTI74" s="19"/>
      <c r="DTJ74" s="19"/>
      <c r="DTK74" s="19"/>
      <c r="DTL74" s="19"/>
      <c r="DTM74" s="19"/>
      <c r="DTN74" s="19"/>
      <c r="DTO74" s="19"/>
      <c r="DTP74" s="19"/>
      <c r="DTQ74" s="19"/>
      <c r="DTR74" s="19"/>
      <c r="DTS74" s="19"/>
      <c r="DTT74" s="19"/>
      <c r="DTU74" s="19"/>
      <c r="DTV74" s="19"/>
      <c r="DTW74" s="19"/>
      <c r="DTX74" s="19"/>
      <c r="DTY74" s="19"/>
      <c r="DTZ74" s="19"/>
      <c r="DUA74" s="19"/>
      <c r="DUB74" s="19"/>
      <c r="DUC74" s="19"/>
      <c r="DUD74" s="19"/>
      <c r="DUE74" s="19"/>
      <c r="DUF74" s="19"/>
      <c r="DUG74" s="19"/>
      <c r="DUH74" s="19"/>
      <c r="DUI74" s="19"/>
      <c r="DUJ74" s="19"/>
      <c r="DUK74" s="19"/>
      <c r="DUL74" s="19"/>
      <c r="DUM74" s="19"/>
      <c r="DUN74" s="19"/>
      <c r="DUO74" s="19"/>
      <c r="DUP74" s="19"/>
      <c r="DUQ74" s="19"/>
      <c r="DUR74" s="19"/>
      <c r="DUS74" s="19"/>
      <c r="DUT74" s="19"/>
      <c r="DUU74" s="19"/>
      <c r="DUV74" s="19"/>
      <c r="DUW74" s="19"/>
      <c r="DUX74" s="19"/>
      <c r="DUY74" s="19"/>
      <c r="DUZ74" s="19"/>
      <c r="DVA74" s="19"/>
      <c r="DVB74" s="19"/>
      <c r="DVC74" s="19"/>
      <c r="DVD74" s="19"/>
      <c r="DVE74" s="19"/>
      <c r="DVF74" s="19"/>
      <c r="DVG74" s="19"/>
      <c r="DVH74" s="19"/>
      <c r="DVI74" s="19"/>
      <c r="DVJ74" s="19"/>
      <c r="DVK74" s="19"/>
      <c r="DVL74" s="19"/>
      <c r="DVM74" s="19"/>
      <c r="DVN74" s="19"/>
      <c r="DVO74" s="19"/>
      <c r="DVP74" s="19"/>
      <c r="DVQ74" s="19"/>
      <c r="DVR74" s="19"/>
      <c r="DVS74" s="19"/>
      <c r="DVT74" s="19"/>
      <c r="DVU74" s="19"/>
      <c r="DVV74" s="19"/>
      <c r="DVW74" s="19"/>
      <c r="DVX74" s="19"/>
      <c r="DVY74" s="19"/>
      <c r="DVZ74" s="19"/>
      <c r="DWA74" s="19"/>
      <c r="DWB74" s="19"/>
      <c r="DWC74" s="19"/>
      <c r="DWD74" s="19"/>
      <c r="DWE74" s="19"/>
      <c r="DWF74" s="19"/>
      <c r="DWG74" s="19"/>
      <c r="DWH74" s="19"/>
      <c r="DWI74" s="19"/>
      <c r="DWJ74" s="19"/>
      <c r="DWK74" s="19"/>
      <c r="DWL74" s="19"/>
      <c r="DWM74" s="19"/>
      <c r="DWN74" s="19"/>
      <c r="DWO74" s="19"/>
      <c r="DWP74" s="19"/>
      <c r="DWQ74" s="19"/>
      <c r="DWR74" s="19"/>
      <c r="DWS74" s="19"/>
      <c r="DWT74" s="19"/>
      <c r="DWU74" s="19"/>
      <c r="DWV74" s="19"/>
      <c r="DWW74" s="19"/>
      <c r="DWX74" s="19"/>
      <c r="DWY74" s="19"/>
      <c r="DWZ74" s="19"/>
      <c r="DXA74" s="19"/>
      <c r="DXB74" s="19"/>
      <c r="DXC74" s="19"/>
      <c r="DXD74" s="19"/>
      <c r="DXE74" s="19"/>
      <c r="DXF74" s="19"/>
      <c r="DXG74" s="19"/>
      <c r="DXH74" s="19"/>
      <c r="DXI74" s="19"/>
      <c r="DXJ74" s="19"/>
      <c r="DXK74" s="19"/>
      <c r="DXL74" s="19"/>
      <c r="DXM74" s="19"/>
      <c r="DXN74" s="19"/>
      <c r="DXO74" s="19"/>
      <c r="DXP74" s="19"/>
      <c r="DXQ74" s="19"/>
      <c r="DXR74" s="19"/>
      <c r="DXS74" s="19"/>
      <c r="DXT74" s="19"/>
      <c r="DXU74" s="19"/>
      <c r="DXV74" s="19"/>
      <c r="DXW74" s="19"/>
      <c r="DXX74" s="19"/>
      <c r="DXY74" s="19"/>
      <c r="DXZ74" s="19"/>
      <c r="DYA74" s="19"/>
      <c r="DYB74" s="19"/>
      <c r="DYC74" s="19"/>
      <c r="DYD74" s="19"/>
      <c r="DYE74" s="19"/>
      <c r="DYF74" s="19"/>
      <c r="DYG74" s="19"/>
      <c r="DYH74" s="19"/>
      <c r="DYI74" s="19"/>
      <c r="DYJ74" s="19"/>
      <c r="DYK74" s="19"/>
      <c r="DYL74" s="19"/>
      <c r="DYM74" s="19"/>
      <c r="DYN74" s="19"/>
      <c r="DYO74" s="19"/>
      <c r="DYP74" s="19"/>
      <c r="DYQ74" s="19"/>
      <c r="DYR74" s="19"/>
      <c r="DYS74" s="19"/>
      <c r="DYT74" s="19"/>
      <c r="DYU74" s="19"/>
      <c r="DYV74" s="19"/>
      <c r="DYW74" s="19"/>
      <c r="DYX74" s="19"/>
      <c r="DYY74" s="19"/>
      <c r="DYZ74" s="19"/>
      <c r="DZA74" s="19"/>
      <c r="DZB74" s="19"/>
      <c r="DZC74" s="19"/>
      <c r="DZD74" s="19"/>
      <c r="DZE74" s="19"/>
      <c r="DZF74" s="19"/>
      <c r="DZG74" s="19"/>
      <c r="DZH74" s="19"/>
      <c r="DZI74" s="19"/>
      <c r="DZJ74" s="19"/>
      <c r="DZK74" s="19"/>
      <c r="DZL74" s="19"/>
      <c r="DZM74" s="19"/>
      <c r="DZN74" s="19"/>
      <c r="DZO74" s="19"/>
      <c r="DZP74" s="19"/>
      <c r="DZQ74" s="19"/>
      <c r="DZR74" s="19"/>
      <c r="DZS74" s="19"/>
      <c r="DZT74" s="19"/>
      <c r="DZU74" s="19"/>
      <c r="DZV74" s="19"/>
      <c r="DZW74" s="19"/>
      <c r="DZX74" s="19"/>
      <c r="DZY74" s="19"/>
      <c r="DZZ74" s="19"/>
      <c r="EAA74" s="19"/>
      <c r="EAB74" s="19"/>
      <c r="EAC74" s="19"/>
      <c r="EAD74" s="19"/>
      <c r="EAE74" s="19"/>
      <c r="EAF74" s="19"/>
      <c r="EAG74" s="19"/>
      <c r="EAH74" s="19"/>
      <c r="EAI74" s="19"/>
      <c r="EAJ74" s="19"/>
      <c r="EAK74" s="19"/>
      <c r="EAL74" s="19"/>
      <c r="EAM74" s="19"/>
      <c r="EAN74" s="19"/>
      <c r="EAO74" s="19"/>
      <c r="EAP74" s="19"/>
      <c r="EAQ74" s="19"/>
      <c r="EAR74" s="19"/>
      <c r="EAS74" s="19"/>
      <c r="EAT74" s="19"/>
      <c r="EAU74" s="19"/>
      <c r="EAV74" s="19"/>
      <c r="EAW74" s="19"/>
      <c r="EAX74" s="19"/>
      <c r="EAY74" s="19"/>
      <c r="EAZ74" s="19"/>
      <c r="EBA74" s="19"/>
      <c r="EBB74" s="19"/>
      <c r="EBC74" s="19"/>
      <c r="EBD74" s="19"/>
      <c r="EBE74" s="19"/>
      <c r="EBF74" s="19"/>
      <c r="EBG74" s="19"/>
      <c r="EBH74" s="19"/>
      <c r="EBI74" s="19"/>
      <c r="EBJ74" s="19"/>
      <c r="EBK74" s="19"/>
      <c r="EBL74" s="19"/>
      <c r="EBM74" s="19"/>
      <c r="EBN74" s="19"/>
      <c r="EBO74" s="19"/>
      <c r="EBP74" s="19"/>
      <c r="EBQ74" s="19"/>
      <c r="EBR74" s="19"/>
      <c r="EBS74" s="19"/>
      <c r="EBT74" s="19"/>
      <c r="EBU74" s="19"/>
      <c r="EBV74" s="19"/>
      <c r="EBW74" s="19"/>
      <c r="EBX74" s="19"/>
      <c r="EBY74" s="19"/>
      <c r="EBZ74" s="19"/>
      <c r="ECA74" s="19"/>
      <c r="ECB74" s="19"/>
      <c r="ECC74" s="19"/>
      <c r="ECD74" s="19"/>
      <c r="ECE74" s="19"/>
      <c r="ECF74" s="19"/>
      <c r="ECG74" s="19"/>
      <c r="ECH74" s="19"/>
      <c r="ECI74" s="19"/>
      <c r="ECJ74" s="19"/>
      <c r="ECK74" s="19"/>
      <c r="ECL74" s="19"/>
      <c r="ECM74" s="19"/>
      <c r="ECN74" s="19"/>
      <c r="ECO74" s="19"/>
      <c r="ECP74" s="19"/>
      <c r="ECQ74" s="19"/>
      <c r="ECR74" s="19"/>
      <c r="ECS74" s="19"/>
      <c r="ECT74" s="19"/>
      <c r="ECU74" s="19"/>
      <c r="ECV74" s="19"/>
      <c r="ECW74" s="19"/>
      <c r="ECX74" s="19"/>
      <c r="ECY74" s="19"/>
      <c r="ECZ74" s="19"/>
      <c r="EDA74" s="19"/>
      <c r="EDB74" s="19"/>
      <c r="EDC74" s="19"/>
      <c r="EDD74" s="19"/>
      <c r="EDE74" s="19"/>
      <c r="EDF74" s="19"/>
      <c r="EDG74" s="19"/>
      <c r="EDH74" s="19"/>
      <c r="EDI74" s="19"/>
      <c r="EDJ74" s="19"/>
      <c r="EDK74" s="19"/>
      <c r="EDL74" s="19"/>
      <c r="EDM74" s="19"/>
      <c r="EDN74" s="19"/>
      <c r="EDO74" s="19"/>
      <c r="EDP74" s="19"/>
      <c r="EDQ74" s="19"/>
      <c r="EDR74" s="19"/>
      <c r="EDS74" s="19"/>
      <c r="EDT74" s="19"/>
      <c r="EDU74" s="19"/>
      <c r="EDV74" s="19"/>
      <c r="EDW74" s="19"/>
      <c r="EDX74" s="19"/>
      <c r="EDY74" s="19"/>
      <c r="EDZ74" s="19"/>
      <c r="EEA74" s="19"/>
      <c r="EEB74" s="19"/>
      <c r="EEC74" s="19"/>
      <c r="EED74" s="19"/>
      <c r="EEE74" s="19"/>
      <c r="EEF74" s="19"/>
      <c r="EEG74" s="19"/>
      <c r="EEH74" s="19"/>
      <c r="EEI74" s="19"/>
      <c r="EEJ74" s="19"/>
      <c r="EEK74" s="19"/>
      <c r="EEL74" s="19"/>
      <c r="EEM74" s="19"/>
      <c r="EEN74" s="19"/>
      <c r="EEO74" s="19"/>
      <c r="EEP74" s="19"/>
      <c r="EEQ74" s="19"/>
      <c r="EER74" s="19"/>
      <c r="EES74" s="19"/>
      <c r="EET74" s="19"/>
      <c r="EEU74" s="19"/>
      <c r="EEV74" s="19"/>
      <c r="EEW74" s="19"/>
      <c r="EEX74" s="19"/>
      <c r="EEY74" s="19"/>
      <c r="EEZ74" s="19"/>
      <c r="EFA74" s="19"/>
      <c r="EFB74" s="19"/>
      <c r="EFC74" s="19"/>
      <c r="EFD74" s="19"/>
      <c r="EFE74" s="19"/>
      <c r="EFF74" s="19"/>
      <c r="EFG74" s="19"/>
      <c r="EFH74" s="19"/>
      <c r="EFI74" s="19"/>
      <c r="EFJ74" s="19"/>
      <c r="EFK74" s="19"/>
      <c r="EFL74" s="19"/>
      <c r="EFM74" s="19"/>
      <c r="EFN74" s="19"/>
      <c r="EFO74" s="19"/>
      <c r="EFP74" s="19"/>
      <c r="EFQ74" s="19"/>
      <c r="EFR74" s="19"/>
      <c r="EFS74" s="19"/>
      <c r="EFT74" s="19"/>
      <c r="EFU74" s="19"/>
      <c r="EFV74" s="19"/>
      <c r="EFW74" s="19"/>
      <c r="EFX74" s="19"/>
      <c r="EFY74" s="19"/>
      <c r="EFZ74" s="19"/>
      <c r="EGA74" s="19"/>
      <c r="EGB74" s="19"/>
      <c r="EGC74" s="19"/>
      <c r="EGD74" s="19"/>
      <c r="EGE74" s="19"/>
      <c r="EGF74" s="19"/>
      <c r="EGG74" s="19"/>
      <c r="EGH74" s="19"/>
      <c r="EGI74" s="19"/>
      <c r="EGJ74" s="19"/>
      <c r="EGK74" s="19"/>
      <c r="EGL74" s="19"/>
      <c r="EGM74" s="19"/>
      <c r="EGN74" s="19"/>
      <c r="EGO74" s="19"/>
      <c r="EGP74" s="19"/>
      <c r="EGQ74" s="19"/>
      <c r="EGR74" s="19"/>
      <c r="EGS74" s="19"/>
      <c r="EGT74" s="19"/>
      <c r="EGU74" s="19"/>
      <c r="EGV74" s="19"/>
      <c r="EGW74" s="19"/>
      <c r="EGX74" s="19"/>
      <c r="EGY74" s="19"/>
      <c r="EGZ74" s="19"/>
      <c r="EHA74" s="19"/>
      <c r="EHB74" s="19"/>
      <c r="EHC74" s="19"/>
      <c r="EHD74" s="19"/>
      <c r="EHE74" s="19"/>
      <c r="EHF74" s="19"/>
      <c r="EHG74" s="19"/>
      <c r="EHH74" s="19"/>
      <c r="EHI74" s="19"/>
      <c r="EHJ74" s="19"/>
      <c r="EHK74" s="19"/>
      <c r="EHL74" s="19"/>
      <c r="EHM74" s="19"/>
      <c r="EHN74" s="19"/>
      <c r="EHO74" s="19"/>
      <c r="EHP74" s="19"/>
      <c r="EHQ74" s="19"/>
      <c r="EHR74" s="19"/>
      <c r="EHS74" s="19"/>
      <c r="EHT74" s="19"/>
      <c r="EHU74" s="19"/>
      <c r="EHV74" s="19"/>
      <c r="EHW74" s="19"/>
      <c r="EHX74" s="19"/>
      <c r="EHY74" s="19"/>
      <c r="EHZ74" s="19"/>
      <c r="EIA74" s="19"/>
      <c r="EIB74" s="19"/>
      <c r="EIC74" s="19"/>
      <c r="EID74" s="19"/>
      <c r="EIE74" s="19"/>
      <c r="EIF74" s="19"/>
      <c r="EIG74" s="19"/>
      <c r="EIH74" s="19"/>
      <c r="EII74" s="19"/>
      <c r="EIJ74" s="19"/>
      <c r="EIK74" s="19"/>
      <c r="EIL74" s="19"/>
      <c r="EIM74" s="19"/>
      <c r="EIN74" s="19"/>
      <c r="EIO74" s="19"/>
      <c r="EIP74" s="19"/>
      <c r="EIQ74" s="19"/>
      <c r="EIR74" s="19"/>
      <c r="EIS74" s="19"/>
      <c r="EIT74" s="19"/>
      <c r="EIU74" s="19"/>
      <c r="EIV74" s="19"/>
      <c r="EIW74" s="19"/>
      <c r="EIX74" s="19"/>
      <c r="EIY74" s="19"/>
      <c r="EIZ74" s="19"/>
      <c r="EJA74" s="19"/>
      <c r="EJB74" s="19"/>
      <c r="EJC74" s="19"/>
      <c r="EJD74" s="19"/>
      <c r="EJE74" s="19"/>
      <c r="EJF74" s="19"/>
      <c r="EJG74" s="19"/>
      <c r="EJH74" s="19"/>
      <c r="EJI74" s="19"/>
      <c r="EJJ74" s="19"/>
      <c r="EJK74" s="19"/>
      <c r="EJL74" s="19"/>
      <c r="EJM74" s="19"/>
      <c r="EJN74" s="19"/>
      <c r="EJO74" s="19"/>
      <c r="EJP74" s="19"/>
      <c r="EJQ74" s="19"/>
      <c r="EJR74" s="19"/>
      <c r="EJS74" s="19"/>
      <c r="EJT74" s="19"/>
      <c r="EJU74" s="19"/>
      <c r="EJV74" s="19"/>
      <c r="EJW74" s="19"/>
      <c r="EJX74" s="19"/>
      <c r="EJY74" s="19"/>
      <c r="EJZ74" s="19"/>
      <c r="EKA74" s="19"/>
      <c r="EKB74" s="19"/>
      <c r="EKC74" s="19"/>
      <c r="EKD74" s="19"/>
      <c r="EKE74" s="19"/>
      <c r="EKF74" s="19"/>
      <c r="EKG74" s="19"/>
      <c r="EKH74" s="19"/>
      <c r="EKI74" s="19"/>
      <c r="EKJ74" s="19"/>
      <c r="EKK74" s="19"/>
      <c r="EKL74" s="19"/>
      <c r="EKM74" s="19"/>
      <c r="EKN74" s="19"/>
      <c r="EKO74" s="19"/>
      <c r="EKP74" s="19"/>
      <c r="EKQ74" s="19"/>
      <c r="EKR74" s="19"/>
      <c r="EKS74" s="19"/>
      <c r="EKT74" s="19"/>
      <c r="EKU74" s="19"/>
      <c r="EKV74" s="19"/>
      <c r="EKW74" s="19"/>
      <c r="EKX74" s="19"/>
      <c r="EKY74" s="19"/>
      <c r="EKZ74" s="19"/>
      <c r="ELA74" s="19"/>
      <c r="ELB74" s="19"/>
      <c r="ELC74" s="19"/>
      <c r="ELD74" s="19"/>
      <c r="ELE74" s="19"/>
      <c r="ELF74" s="19"/>
      <c r="ELG74" s="19"/>
      <c r="ELH74" s="19"/>
      <c r="ELI74" s="19"/>
      <c r="ELJ74" s="19"/>
      <c r="ELK74" s="19"/>
      <c r="ELL74" s="19"/>
      <c r="ELM74" s="19"/>
      <c r="ELN74" s="19"/>
      <c r="ELO74" s="19"/>
      <c r="ELP74" s="19"/>
      <c r="ELQ74" s="19"/>
      <c r="ELR74" s="19"/>
      <c r="ELS74" s="19"/>
      <c r="ELT74" s="19"/>
      <c r="ELU74" s="19"/>
      <c r="ELV74" s="19"/>
      <c r="ELW74" s="19"/>
      <c r="ELX74" s="19"/>
      <c r="ELY74" s="19"/>
      <c r="ELZ74" s="19"/>
      <c r="EMA74" s="19"/>
      <c r="EMB74" s="19"/>
      <c r="EMC74" s="19"/>
      <c r="EMD74" s="19"/>
      <c r="EME74" s="19"/>
      <c r="EMF74" s="19"/>
      <c r="EMG74" s="19"/>
      <c r="EMH74" s="19"/>
      <c r="EMI74" s="19"/>
      <c r="EMJ74" s="19"/>
      <c r="EMK74" s="19"/>
      <c r="EML74" s="19"/>
      <c r="EMM74" s="19"/>
      <c r="EMN74" s="19"/>
      <c r="EMO74" s="19"/>
      <c r="EMP74" s="19"/>
      <c r="EMQ74" s="19"/>
      <c r="EMR74" s="19"/>
      <c r="EMS74" s="19"/>
      <c r="EMT74" s="19"/>
      <c r="EMU74" s="19"/>
      <c r="EMV74" s="19"/>
      <c r="EMW74" s="19"/>
      <c r="EMX74" s="19"/>
      <c r="EMY74" s="19"/>
      <c r="EMZ74" s="19"/>
      <c r="ENA74" s="19"/>
      <c r="ENB74" s="19"/>
      <c r="ENC74" s="19"/>
      <c r="END74" s="19"/>
      <c r="ENE74" s="19"/>
      <c r="ENF74" s="19"/>
      <c r="ENG74" s="19"/>
      <c r="ENH74" s="19"/>
      <c r="ENI74" s="19"/>
      <c r="ENJ74" s="19"/>
      <c r="ENK74" s="19"/>
      <c r="ENL74" s="19"/>
      <c r="ENM74" s="19"/>
      <c r="ENN74" s="19"/>
      <c r="ENO74" s="19"/>
      <c r="ENP74" s="19"/>
      <c r="ENQ74" s="19"/>
      <c r="ENR74" s="19"/>
      <c r="ENS74" s="19"/>
      <c r="ENT74" s="19"/>
      <c r="ENU74" s="19"/>
      <c r="ENV74" s="19"/>
      <c r="ENW74" s="19"/>
      <c r="ENX74" s="19"/>
      <c r="ENY74" s="19"/>
      <c r="ENZ74" s="19"/>
      <c r="EOA74" s="19"/>
      <c r="EOB74" s="19"/>
      <c r="EOC74" s="19"/>
      <c r="EOD74" s="19"/>
      <c r="EOE74" s="19"/>
      <c r="EOF74" s="19"/>
      <c r="EOG74" s="19"/>
      <c r="EOH74" s="19"/>
      <c r="EOI74" s="19"/>
      <c r="EOJ74" s="19"/>
      <c r="EOK74" s="19"/>
      <c r="EOL74" s="19"/>
      <c r="EOM74" s="19"/>
      <c r="EON74" s="19"/>
      <c r="EOO74" s="19"/>
      <c r="EOP74" s="19"/>
      <c r="EOQ74" s="19"/>
      <c r="EOR74" s="19"/>
      <c r="EOS74" s="19"/>
      <c r="EOT74" s="19"/>
      <c r="EOU74" s="19"/>
      <c r="EOV74" s="19"/>
      <c r="EOW74" s="19"/>
      <c r="EOX74" s="19"/>
      <c r="EOY74" s="19"/>
      <c r="EOZ74" s="19"/>
      <c r="EPA74" s="19"/>
      <c r="EPB74" s="19"/>
      <c r="EPC74" s="19"/>
      <c r="EPD74" s="19"/>
      <c r="EPE74" s="19"/>
      <c r="EPF74" s="19"/>
      <c r="EPG74" s="19"/>
      <c r="EPH74" s="19"/>
      <c r="EPI74" s="19"/>
      <c r="EPJ74" s="19"/>
      <c r="EPK74" s="19"/>
      <c r="EPL74" s="19"/>
      <c r="EPM74" s="19"/>
      <c r="EPN74" s="19"/>
      <c r="EPO74" s="19"/>
      <c r="EPP74" s="19"/>
      <c r="EPQ74" s="19"/>
      <c r="EPR74" s="19"/>
      <c r="EPS74" s="19"/>
      <c r="EPT74" s="19"/>
      <c r="EPU74" s="19"/>
      <c r="EPV74" s="19"/>
      <c r="EPW74" s="19"/>
      <c r="EPX74" s="19"/>
      <c r="EPY74" s="19"/>
      <c r="EPZ74" s="19"/>
      <c r="EQA74" s="19"/>
      <c r="EQB74" s="19"/>
      <c r="EQC74" s="19"/>
      <c r="EQD74" s="19"/>
      <c r="EQE74" s="19"/>
      <c r="EQF74" s="19"/>
      <c r="EQG74" s="19"/>
      <c r="EQH74" s="19"/>
      <c r="EQI74" s="19"/>
      <c r="EQJ74" s="19"/>
      <c r="EQK74" s="19"/>
      <c r="EQL74" s="19"/>
      <c r="EQM74" s="19"/>
      <c r="EQN74" s="19"/>
      <c r="EQO74" s="19"/>
      <c r="EQP74" s="19"/>
      <c r="EQQ74" s="19"/>
      <c r="EQR74" s="19"/>
      <c r="EQS74" s="19"/>
      <c r="EQT74" s="19"/>
      <c r="EQU74" s="19"/>
      <c r="EQV74" s="19"/>
      <c r="EQW74" s="19"/>
      <c r="EQX74" s="19"/>
      <c r="EQY74" s="19"/>
      <c r="EQZ74" s="19"/>
      <c r="ERA74" s="19"/>
      <c r="ERB74" s="19"/>
      <c r="ERC74" s="19"/>
      <c r="ERD74" s="19"/>
      <c r="ERE74" s="19"/>
      <c r="ERF74" s="19"/>
      <c r="ERG74" s="19"/>
      <c r="ERH74" s="19"/>
      <c r="ERI74" s="19"/>
      <c r="ERJ74" s="19"/>
      <c r="ERK74" s="19"/>
      <c r="ERL74" s="19"/>
      <c r="ERM74" s="19"/>
      <c r="ERN74" s="19"/>
      <c r="ERO74" s="19"/>
      <c r="ERP74" s="19"/>
      <c r="ERQ74" s="19"/>
      <c r="ERR74" s="19"/>
      <c r="ERS74" s="19"/>
      <c r="ERT74" s="19"/>
      <c r="ERU74" s="19"/>
      <c r="ERV74" s="19"/>
      <c r="ERW74" s="19"/>
      <c r="ERX74" s="19"/>
      <c r="ERY74" s="19"/>
      <c r="ERZ74" s="19"/>
      <c r="ESA74" s="19"/>
      <c r="ESB74" s="19"/>
      <c r="ESC74" s="19"/>
      <c r="ESD74" s="19"/>
      <c r="ESE74" s="19"/>
      <c r="ESF74" s="19"/>
      <c r="ESG74" s="19"/>
      <c r="ESH74" s="19"/>
      <c r="ESI74" s="19"/>
      <c r="ESJ74" s="19"/>
      <c r="ESK74" s="19"/>
      <c r="ESL74" s="19"/>
      <c r="ESM74" s="19"/>
      <c r="ESN74" s="19"/>
      <c r="ESO74" s="19"/>
      <c r="ESP74" s="19"/>
      <c r="ESQ74" s="19"/>
      <c r="ESR74" s="19"/>
      <c r="ESS74" s="19"/>
      <c r="EST74" s="19"/>
      <c r="ESU74" s="19"/>
      <c r="ESV74" s="19"/>
      <c r="ESW74" s="19"/>
      <c r="ESX74" s="19"/>
      <c r="ESY74" s="19"/>
      <c r="ESZ74" s="19"/>
      <c r="ETA74" s="19"/>
      <c r="ETB74" s="19"/>
      <c r="ETC74" s="19"/>
      <c r="ETD74" s="19"/>
      <c r="ETE74" s="19"/>
      <c r="ETF74" s="19"/>
      <c r="ETG74" s="19"/>
      <c r="ETH74" s="19"/>
      <c r="ETI74" s="19"/>
      <c r="ETJ74" s="19"/>
      <c r="ETK74" s="19"/>
      <c r="ETL74" s="19"/>
      <c r="ETM74" s="19"/>
      <c r="ETN74" s="19"/>
      <c r="ETO74" s="19"/>
      <c r="ETP74" s="19"/>
      <c r="ETQ74" s="19"/>
      <c r="ETR74" s="19"/>
      <c r="ETS74" s="19"/>
      <c r="ETT74" s="19"/>
      <c r="ETU74" s="19"/>
      <c r="ETV74" s="19"/>
      <c r="ETW74" s="19"/>
      <c r="ETX74" s="19"/>
      <c r="ETY74" s="19"/>
      <c r="ETZ74" s="19"/>
      <c r="EUA74" s="19"/>
      <c r="EUB74" s="19"/>
      <c r="EUC74" s="19"/>
      <c r="EUD74" s="19"/>
      <c r="EUE74" s="19"/>
      <c r="EUF74" s="19"/>
      <c r="EUG74" s="19"/>
      <c r="EUH74" s="19"/>
      <c r="EUI74" s="19"/>
      <c r="EUJ74" s="19"/>
      <c r="EUK74" s="19"/>
      <c r="EUL74" s="19"/>
      <c r="EUM74" s="19"/>
      <c r="EUN74" s="19"/>
      <c r="EUO74" s="19"/>
      <c r="EUP74" s="19"/>
      <c r="EUQ74" s="19"/>
      <c r="EUR74" s="19"/>
      <c r="EUS74" s="19"/>
      <c r="EUT74" s="19"/>
      <c r="EUU74" s="19"/>
      <c r="EUV74" s="19"/>
      <c r="EUW74" s="19"/>
      <c r="EUX74" s="19"/>
      <c r="EUY74" s="19"/>
      <c r="EUZ74" s="19"/>
      <c r="EVA74" s="19"/>
      <c r="EVB74" s="19"/>
      <c r="EVC74" s="19"/>
      <c r="EVD74" s="19"/>
      <c r="EVE74" s="19"/>
      <c r="EVF74" s="19"/>
      <c r="EVG74" s="19"/>
      <c r="EVH74" s="19"/>
      <c r="EVI74" s="19"/>
      <c r="EVJ74" s="19"/>
      <c r="EVK74" s="19"/>
      <c r="EVL74" s="19"/>
      <c r="EVM74" s="19"/>
      <c r="EVN74" s="19"/>
      <c r="EVO74" s="19"/>
      <c r="EVP74" s="19"/>
      <c r="EVQ74" s="19"/>
      <c r="EVR74" s="19"/>
      <c r="EVS74" s="19"/>
      <c r="EVT74" s="19"/>
      <c r="EVU74" s="19"/>
      <c r="EVV74" s="19"/>
      <c r="EVW74" s="19"/>
      <c r="EVX74" s="19"/>
      <c r="EVY74" s="19"/>
      <c r="EVZ74" s="19"/>
      <c r="EWA74" s="19"/>
      <c r="EWB74" s="19"/>
      <c r="EWC74" s="19"/>
      <c r="EWD74" s="19"/>
      <c r="EWE74" s="19"/>
      <c r="EWF74" s="19"/>
      <c r="EWG74" s="19"/>
      <c r="EWH74" s="19"/>
      <c r="EWI74" s="19"/>
      <c r="EWJ74" s="19"/>
      <c r="EWK74" s="19"/>
      <c r="EWL74" s="19"/>
      <c r="EWM74" s="19"/>
      <c r="EWN74" s="19"/>
      <c r="EWO74" s="19"/>
      <c r="EWP74" s="19"/>
      <c r="EWQ74" s="19"/>
      <c r="EWR74" s="19"/>
      <c r="EWS74" s="19"/>
      <c r="EWT74" s="19"/>
      <c r="EWU74" s="19"/>
      <c r="EWV74" s="19"/>
      <c r="EWW74" s="19"/>
      <c r="EWX74" s="19"/>
      <c r="EWY74" s="19"/>
      <c r="EWZ74" s="19"/>
      <c r="EXA74" s="19"/>
      <c r="EXB74" s="19"/>
      <c r="EXC74" s="19"/>
      <c r="EXD74" s="19"/>
      <c r="EXE74" s="19"/>
      <c r="EXF74" s="19"/>
      <c r="EXG74" s="19"/>
      <c r="EXH74" s="19"/>
      <c r="EXI74" s="19"/>
      <c r="EXJ74" s="19"/>
      <c r="EXK74" s="19"/>
      <c r="EXL74" s="19"/>
      <c r="EXM74" s="19"/>
      <c r="EXN74" s="19"/>
      <c r="EXO74" s="19"/>
      <c r="EXP74" s="19"/>
      <c r="EXQ74" s="19"/>
      <c r="EXR74" s="19"/>
      <c r="EXS74" s="19"/>
      <c r="EXT74" s="19"/>
      <c r="EXU74" s="19"/>
      <c r="EXV74" s="19"/>
      <c r="EXW74" s="19"/>
      <c r="EXX74" s="19"/>
      <c r="EXY74" s="19"/>
      <c r="EXZ74" s="19"/>
      <c r="EYA74" s="19"/>
      <c r="EYB74" s="19"/>
      <c r="EYC74" s="19"/>
      <c r="EYD74" s="19"/>
      <c r="EYE74" s="19"/>
      <c r="EYF74" s="19"/>
      <c r="EYG74" s="19"/>
      <c r="EYH74" s="19"/>
      <c r="EYI74" s="19"/>
      <c r="EYJ74" s="19"/>
      <c r="EYK74" s="19"/>
      <c r="EYL74" s="19"/>
      <c r="EYM74" s="19"/>
      <c r="EYN74" s="19"/>
      <c r="EYO74" s="19"/>
      <c r="EYP74" s="19"/>
      <c r="EYQ74" s="19"/>
      <c r="EYR74" s="19"/>
      <c r="EYS74" s="19"/>
      <c r="EYT74" s="19"/>
      <c r="EYU74" s="19"/>
      <c r="EYV74" s="19"/>
      <c r="EYW74" s="19"/>
      <c r="EYX74" s="19"/>
      <c r="EYY74" s="19"/>
      <c r="EYZ74" s="19"/>
      <c r="EZA74" s="19"/>
      <c r="EZB74" s="19"/>
      <c r="EZC74" s="19"/>
      <c r="EZD74" s="19"/>
      <c r="EZE74" s="19"/>
      <c r="EZF74" s="19"/>
      <c r="EZG74" s="19"/>
      <c r="EZH74" s="19"/>
      <c r="EZI74" s="19"/>
      <c r="EZJ74" s="19"/>
      <c r="EZK74" s="19"/>
      <c r="EZL74" s="19"/>
      <c r="EZM74" s="19"/>
      <c r="EZN74" s="19"/>
      <c r="EZO74" s="19"/>
      <c r="EZP74" s="19"/>
      <c r="EZQ74" s="19"/>
      <c r="EZR74" s="19"/>
      <c r="EZS74" s="19"/>
      <c r="EZT74" s="19"/>
      <c r="EZU74" s="19"/>
      <c r="EZV74" s="19"/>
      <c r="EZW74" s="19"/>
      <c r="EZX74" s="19"/>
      <c r="EZY74" s="19"/>
      <c r="EZZ74" s="19"/>
      <c r="FAA74" s="19"/>
      <c r="FAB74" s="19"/>
      <c r="FAC74" s="19"/>
      <c r="FAD74" s="19"/>
      <c r="FAE74" s="19"/>
      <c r="FAF74" s="19"/>
      <c r="FAG74" s="19"/>
      <c r="FAH74" s="19"/>
      <c r="FAI74" s="19"/>
      <c r="FAJ74" s="19"/>
      <c r="FAK74" s="19"/>
      <c r="FAL74" s="19"/>
      <c r="FAM74" s="19"/>
      <c r="FAN74" s="19"/>
      <c r="FAO74" s="19"/>
      <c r="FAP74" s="19"/>
      <c r="FAQ74" s="19"/>
      <c r="FAR74" s="19"/>
      <c r="FAS74" s="19"/>
      <c r="FAT74" s="19"/>
      <c r="FAU74" s="19"/>
      <c r="FAV74" s="19"/>
      <c r="FAW74" s="19"/>
      <c r="FAX74" s="19"/>
      <c r="FAY74" s="19"/>
      <c r="FAZ74" s="19"/>
      <c r="FBA74" s="19"/>
      <c r="FBB74" s="19"/>
      <c r="FBC74" s="19"/>
      <c r="FBD74" s="19"/>
      <c r="FBE74" s="19"/>
      <c r="FBF74" s="19"/>
      <c r="FBG74" s="19"/>
      <c r="FBH74" s="19"/>
      <c r="FBI74" s="19"/>
      <c r="FBJ74" s="19"/>
      <c r="FBK74" s="19"/>
      <c r="FBL74" s="19"/>
      <c r="FBM74" s="19"/>
      <c r="FBN74" s="19"/>
      <c r="FBO74" s="19"/>
      <c r="FBP74" s="19"/>
      <c r="FBQ74" s="19"/>
      <c r="FBR74" s="19"/>
      <c r="FBS74" s="19"/>
      <c r="FBT74" s="19"/>
      <c r="FBU74" s="19"/>
      <c r="FBV74" s="19"/>
      <c r="FBW74" s="19"/>
      <c r="FBX74" s="19"/>
      <c r="FBY74" s="19"/>
      <c r="FBZ74" s="19"/>
      <c r="FCA74" s="19"/>
      <c r="FCB74" s="19"/>
      <c r="FCC74" s="19"/>
      <c r="FCD74" s="19"/>
      <c r="FCE74" s="19"/>
      <c r="FCF74" s="19"/>
      <c r="FCG74" s="19"/>
      <c r="FCH74" s="19"/>
      <c r="FCI74" s="19"/>
      <c r="FCJ74" s="19"/>
      <c r="FCK74" s="19"/>
      <c r="FCL74" s="19"/>
      <c r="FCM74" s="19"/>
      <c r="FCN74" s="19"/>
      <c r="FCO74" s="19"/>
      <c r="FCP74" s="19"/>
      <c r="FCQ74" s="19"/>
      <c r="FCR74" s="19"/>
      <c r="FCS74" s="19"/>
      <c r="FCT74" s="19"/>
      <c r="FCU74" s="19"/>
      <c r="FCV74" s="19"/>
      <c r="FCW74" s="19"/>
      <c r="FCX74" s="19"/>
      <c r="FCY74" s="19"/>
      <c r="FCZ74" s="19"/>
      <c r="FDA74" s="19"/>
      <c r="FDB74" s="19"/>
      <c r="FDC74" s="19"/>
      <c r="FDD74" s="19"/>
      <c r="FDE74" s="19"/>
      <c r="FDF74" s="19"/>
      <c r="FDG74" s="19"/>
      <c r="FDH74" s="19"/>
      <c r="FDI74" s="19"/>
      <c r="FDJ74" s="19"/>
      <c r="FDK74" s="19"/>
      <c r="FDL74" s="19"/>
      <c r="FDM74" s="19"/>
      <c r="FDN74" s="19"/>
      <c r="FDO74" s="19"/>
      <c r="FDP74" s="19"/>
      <c r="FDQ74" s="19"/>
      <c r="FDR74" s="19"/>
      <c r="FDS74" s="19"/>
      <c r="FDT74" s="19"/>
      <c r="FDU74" s="19"/>
      <c r="FDV74" s="19"/>
      <c r="FDW74" s="19"/>
      <c r="FDX74" s="19"/>
      <c r="FDY74" s="19"/>
      <c r="FDZ74" s="19"/>
      <c r="FEA74" s="19"/>
      <c r="FEB74" s="19"/>
      <c r="FEC74" s="19"/>
      <c r="FED74" s="19"/>
      <c r="FEE74" s="19"/>
      <c r="FEF74" s="19"/>
      <c r="FEG74" s="19"/>
      <c r="FEH74" s="19"/>
      <c r="FEI74" s="19"/>
      <c r="FEJ74" s="19"/>
      <c r="FEK74" s="19"/>
      <c r="FEL74" s="19"/>
      <c r="FEM74" s="19"/>
      <c r="FEN74" s="19"/>
      <c r="FEO74" s="19"/>
      <c r="FEP74" s="19"/>
      <c r="FEQ74" s="19"/>
      <c r="FER74" s="19"/>
      <c r="FES74" s="19"/>
      <c r="FET74" s="19"/>
      <c r="FEU74" s="19"/>
      <c r="FEV74" s="19"/>
      <c r="FEW74" s="19"/>
      <c r="FEX74" s="19"/>
      <c r="FEY74" s="19"/>
      <c r="FEZ74" s="19"/>
      <c r="FFA74" s="19"/>
      <c r="FFB74" s="19"/>
      <c r="FFC74" s="19"/>
      <c r="FFD74" s="19"/>
      <c r="FFE74" s="19"/>
      <c r="FFF74" s="19"/>
      <c r="FFG74" s="19"/>
      <c r="FFH74" s="19"/>
      <c r="FFI74" s="19"/>
      <c r="FFJ74" s="19"/>
      <c r="FFK74" s="19"/>
      <c r="FFL74" s="19"/>
      <c r="FFM74" s="19"/>
      <c r="FFN74" s="19"/>
      <c r="FFO74" s="19"/>
      <c r="FFP74" s="19"/>
      <c r="FFQ74" s="19"/>
      <c r="FFR74" s="19"/>
      <c r="FFS74" s="19"/>
      <c r="FFT74" s="19"/>
      <c r="FFU74" s="19"/>
      <c r="FFV74" s="19"/>
      <c r="FFW74" s="19"/>
      <c r="FFX74" s="19"/>
      <c r="FFY74" s="19"/>
      <c r="FFZ74" s="19"/>
      <c r="FGA74" s="19"/>
      <c r="FGB74" s="19"/>
      <c r="FGC74" s="19"/>
      <c r="FGD74" s="19"/>
      <c r="FGE74" s="19"/>
      <c r="FGF74" s="19"/>
      <c r="FGG74" s="19"/>
      <c r="FGH74" s="19"/>
      <c r="FGI74" s="19"/>
      <c r="FGJ74" s="19"/>
      <c r="FGK74" s="19"/>
      <c r="FGL74" s="19"/>
      <c r="FGM74" s="19"/>
      <c r="FGN74" s="19"/>
      <c r="FGO74" s="19"/>
      <c r="FGP74" s="19"/>
      <c r="FGQ74" s="19"/>
      <c r="FGR74" s="19"/>
      <c r="FGS74" s="19"/>
      <c r="FGT74" s="19"/>
      <c r="FGU74" s="19"/>
      <c r="FGV74" s="19"/>
      <c r="FGW74" s="19"/>
      <c r="FGX74" s="19"/>
      <c r="FGY74" s="19"/>
      <c r="FGZ74" s="19"/>
      <c r="FHA74" s="19"/>
      <c r="FHB74" s="19"/>
      <c r="FHC74" s="19"/>
      <c r="FHD74" s="19"/>
      <c r="FHE74" s="19"/>
      <c r="FHF74" s="19"/>
      <c r="FHG74" s="19"/>
      <c r="FHH74" s="19"/>
      <c r="FHI74" s="19"/>
      <c r="FHJ74" s="19"/>
      <c r="FHK74" s="19"/>
      <c r="FHL74" s="19"/>
      <c r="FHM74" s="19"/>
      <c r="FHN74" s="19"/>
      <c r="FHO74" s="19"/>
      <c r="FHP74" s="19"/>
      <c r="FHQ74" s="19"/>
      <c r="FHR74" s="19"/>
      <c r="FHS74" s="19"/>
      <c r="FHT74" s="19"/>
      <c r="FHU74" s="19"/>
      <c r="FHV74" s="19"/>
      <c r="FHW74" s="19"/>
      <c r="FHX74" s="19"/>
      <c r="FHY74" s="19"/>
      <c r="FHZ74" s="19"/>
      <c r="FIA74" s="19"/>
      <c r="FIB74" s="19"/>
      <c r="FIC74" s="19"/>
      <c r="FID74" s="19"/>
      <c r="FIE74" s="19"/>
      <c r="FIF74" s="19"/>
      <c r="FIG74" s="19"/>
      <c r="FIH74" s="19"/>
      <c r="FII74" s="19"/>
      <c r="FIJ74" s="19"/>
      <c r="FIK74" s="19"/>
      <c r="FIL74" s="19"/>
      <c r="FIM74" s="19"/>
      <c r="FIN74" s="19"/>
      <c r="FIO74" s="19"/>
      <c r="FIP74" s="19"/>
      <c r="FIQ74" s="19"/>
      <c r="FIR74" s="19"/>
      <c r="FIS74" s="19"/>
      <c r="FIT74" s="19"/>
      <c r="FIU74" s="19"/>
      <c r="FIV74" s="19"/>
      <c r="FIW74" s="19"/>
      <c r="FIX74" s="19"/>
      <c r="FIY74" s="19"/>
      <c r="FIZ74" s="19"/>
      <c r="FJA74" s="19"/>
      <c r="FJB74" s="19"/>
      <c r="FJC74" s="19"/>
      <c r="FJD74" s="19"/>
      <c r="FJE74" s="19"/>
      <c r="FJF74" s="19"/>
      <c r="FJG74" s="19"/>
      <c r="FJH74" s="19"/>
      <c r="FJI74" s="19"/>
      <c r="FJJ74" s="19"/>
      <c r="FJK74" s="19"/>
      <c r="FJL74" s="19"/>
      <c r="FJM74" s="19"/>
      <c r="FJN74" s="19"/>
      <c r="FJO74" s="19"/>
      <c r="FJP74" s="19"/>
      <c r="FJQ74" s="19"/>
      <c r="FJR74" s="19"/>
      <c r="FJS74" s="19"/>
      <c r="FJT74" s="19"/>
      <c r="FJU74" s="19"/>
      <c r="FJV74" s="19"/>
      <c r="FJW74" s="19"/>
      <c r="FJX74" s="19"/>
      <c r="FJY74" s="19"/>
      <c r="FJZ74" s="19"/>
      <c r="FKA74" s="19"/>
      <c r="FKB74" s="19"/>
      <c r="FKC74" s="19"/>
      <c r="FKD74" s="19"/>
      <c r="FKE74" s="19"/>
      <c r="FKF74" s="19"/>
      <c r="FKG74" s="19"/>
      <c r="FKH74" s="19"/>
      <c r="FKI74" s="19"/>
      <c r="FKJ74" s="19"/>
      <c r="FKK74" s="19"/>
      <c r="FKL74" s="19"/>
      <c r="FKM74" s="19"/>
      <c r="FKN74" s="19"/>
      <c r="FKO74" s="19"/>
      <c r="FKP74" s="19"/>
      <c r="FKQ74" s="19"/>
      <c r="FKR74" s="19"/>
      <c r="FKS74" s="19"/>
      <c r="FKT74" s="19"/>
      <c r="FKU74" s="19"/>
      <c r="FKV74" s="19"/>
      <c r="FKW74" s="19"/>
      <c r="FKX74" s="19"/>
      <c r="FKY74" s="19"/>
      <c r="FKZ74" s="19"/>
      <c r="FLA74" s="19"/>
      <c r="FLB74" s="19"/>
      <c r="FLC74" s="19"/>
      <c r="FLD74" s="19"/>
      <c r="FLE74" s="19"/>
      <c r="FLF74" s="19"/>
      <c r="FLG74" s="19"/>
      <c r="FLH74" s="19"/>
      <c r="FLI74" s="19"/>
      <c r="FLJ74" s="19"/>
      <c r="FLK74" s="19"/>
      <c r="FLL74" s="19"/>
      <c r="FLM74" s="19"/>
      <c r="FLN74" s="19"/>
      <c r="FLO74" s="19"/>
      <c r="FLP74" s="19"/>
      <c r="FLQ74" s="19"/>
      <c r="FLR74" s="19"/>
      <c r="FLS74" s="19"/>
      <c r="FLT74" s="19"/>
      <c r="FLU74" s="19"/>
      <c r="FLV74" s="19"/>
      <c r="FLW74" s="19"/>
      <c r="FLX74" s="19"/>
      <c r="FLY74" s="19"/>
      <c r="FLZ74" s="19"/>
      <c r="FMA74" s="19"/>
      <c r="FMB74" s="19"/>
      <c r="FMC74" s="19"/>
      <c r="FMD74" s="19"/>
      <c r="FME74" s="19"/>
      <c r="FMF74" s="19"/>
      <c r="FMG74" s="19"/>
      <c r="FMH74" s="19"/>
      <c r="FMI74" s="19"/>
      <c r="FMJ74" s="19"/>
      <c r="FMK74" s="19"/>
      <c r="FML74" s="19"/>
      <c r="FMM74" s="19"/>
      <c r="FMN74" s="19"/>
      <c r="FMO74" s="19"/>
      <c r="FMP74" s="19"/>
      <c r="FMQ74" s="19"/>
      <c r="FMR74" s="19"/>
      <c r="FMS74" s="19"/>
      <c r="FMT74" s="19"/>
      <c r="FMU74" s="19"/>
      <c r="FMV74" s="19"/>
      <c r="FMW74" s="19"/>
      <c r="FMX74" s="19"/>
      <c r="FMY74" s="19"/>
      <c r="FMZ74" s="19"/>
      <c r="FNA74" s="19"/>
      <c r="FNB74" s="19"/>
      <c r="FNC74" s="19"/>
      <c r="FND74" s="19"/>
      <c r="FNE74" s="19"/>
      <c r="FNF74" s="19"/>
      <c r="FNG74" s="19"/>
      <c r="FNH74" s="19"/>
      <c r="FNI74" s="19"/>
      <c r="FNJ74" s="19"/>
      <c r="FNK74" s="19"/>
      <c r="FNL74" s="19"/>
      <c r="FNM74" s="19"/>
      <c r="FNN74" s="19"/>
      <c r="FNO74" s="19"/>
      <c r="FNP74" s="19"/>
      <c r="FNQ74" s="19"/>
      <c r="FNR74" s="19"/>
      <c r="FNS74" s="19"/>
      <c r="FNT74" s="19"/>
      <c r="FNU74" s="19"/>
      <c r="FNV74" s="19"/>
      <c r="FNW74" s="19"/>
      <c r="FNX74" s="19"/>
      <c r="FNY74" s="19"/>
      <c r="FNZ74" s="19"/>
      <c r="FOA74" s="19"/>
      <c r="FOB74" s="19"/>
      <c r="FOC74" s="19"/>
      <c r="FOD74" s="19"/>
      <c r="FOE74" s="19"/>
      <c r="FOF74" s="19"/>
      <c r="FOG74" s="19"/>
      <c r="FOH74" s="19"/>
      <c r="FOI74" s="19"/>
      <c r="FOJ74" s="19"/>
      <c r="FOK74" s="19"/>
      <c r="FOL74" s="19"/>
      <c r="FOM74" s="19"/>
      <c r="FON74" s="19"/>
      <c r="FOO74" s="19"/>
      <c r="FOP74" s="19"/>
      <c r="FOQ74" s="19"/>
      <c r="FOR74" s="19"/>
      <c r="FOS74" s="19"/>
      <c r="FOT74" s="19"/>
      <c r="FOU74" s="19"/>
      <c r="FOV74" s="19"/>
      <c r="FOW74" s="19"/>
      <c r="FOX74" s="19"/>
      <c r="FOY74" s="19"/>
      <c r="FOZ74" s="19"/>
      <c r="FPA74" s="19"/>
      <c r="FPB74" s="19"/>
      <c r="FPC74" s="19"/>
      <c r="FPD74" s="19"/>
      <c r="FPE74" s="19"/>
      <c r="FPF74" s="19"/>
      <c r="FPG74" s="19"/>
      <c r="FPH74" s="19"/>
      <c r="FPI74" s="19"/>
      <c r="FPJ74" s="19"/>
      <c r="FPK74" s="19"/>
      <c r="FPL74" s="19"/>
      <c r="FPM74" s="19"/>
      <c r="FPN74" s="19"/>
      <c r="FPO74" s="19"/>
      <c r="FPP74" s="19"/>
      <c r="FPQ74" s="19"/>
      <c r="FPR74" s="19"/>
      <c r="FPS74" s="19"/>
      <c r="FPT74" s="19"/>
      <c r="FPU74" s="19"/>
      <c r="FPV74" s="19"/>
      <c r="FPW74" s="19"/>
      <c r="FPX74" s="19"/>
      <c r="FPY74" s="19"/>
      <c r="FPZ74" s="19"/>
      <c r="FQA74" s="19"/>
      <c r="FQB74" s="19"/>
      <c r="FQC74" s="19"/>
      <c r="FQD74" s="19"/>
      <c r="FQE74" s="19"/>
      <c r="FQF74" s="19"/>
      <c r="FQG74" s="19"/>
      <c r="FQH74" s="19"/>
      <c r="FQI74" s="19"/>
      <c r="FQJ74" s="19"/>
      <c r="FQK74" s="19"/>
      <c r="FQL74" s="19"/>
      <c r="FQM74" s="19"/>
      <c r="FQN74" s="19"/>
      <c r="FQO74" s="19"/>
      <c r="FQP74" s="19"/>
      <c r="FQQ74" s="19"/>
      <c r="FQR74" s="19"/>
      <c r="FQS74" s="19"/>
      <c r="FQT74" s="19"/>
      <c r="FQU74" s="19"/>
      <c r="FQV74" s="19"/>
      <c r="FQW74" s="19"/>
      <c r="FQX74" s="19"/>
      <c r="FQY74" s="19"/>
      <c r="FQZ74" s="19"/>
      <c r="FRA74" s="19"/>
      <c r="FRB74" s="19"/>
      <c r="FRC74" s="19"/>
      <c r="FRD74" s="19"/>
      <c r="FRE74" s="19"/>
      <c r="FRF74" s="19"/>
      <c r="FRG74" s="19"/>
      <c r="FRH74" s="19"/>
      <c r="FRI74" s="19"/>
      <c r="FRJ74" s="19"/>
      <c r="FRK74" s="19"/>
      <c r="FRL74" s="19"/>
      <c r="FRM74" s="19"/>
      <c r="FRN74" s="19"/>
      <c r="FRO74" s="19"/>
      <c r="FRP74" s="19"/>
      <c r="FRQ74" s="19"/>
      <c r="FRR74" s="19"/>
      <c r="FRS74" s="19"/>
      <c r="FRT74" s="19"/>
      <c r="FRU74" s="19"/>
      <c r="FRV74" s="19"/>
      <c r="FRW74" s="19"/>
      <c r="FRX74" s="19"/>
      <c r="FRY74" s="19"/>
      <c r="FRZ74" s="19"/>
      <c r="FSA74" s="19"/>
      <c r="FSB74" s="19"/>
      <c r="FSC74" s="19"/>
      <c r="FSD74" s="19"/>
      <c r="FSE74" s="19"/>
      <c r="FSF74" s="19"/>
      <c r="FSG74" s="19"/>
      <c r="FSH74" s="19"/>
      <c r="FSI74" s="19"/>
      <c r="FSJ74" s="19"/>
      <c r="FSK74" s="19"/>
      <c r="FSL74" s="19"/>
      <c r="FSM74" s="19"/>
      <c r="FSN74" s="19"/>
      <c r="FSO74" s="19"/>
      <c r="FSP74" s="19"/>
      <c r="FSQ74" s="19"/>
      <c r="FSR74" s="19"/>
      <c r="FSS74" s="19"/>
      <c r="FST74" s="19"/>
      <c r="FSU74" s="19"/>
      <c r="FSV74" s="19"/>
      <c r="FSW74" s="19"/>
      <c r="FSX74" s="19"/>
      <c r="FSY74" s="19"/>
      <c r="FSZ74" s="19"/>
      <c r="FTA74" s="19"/>
      <c r="FTB74" s="19"/>
      <c r="FTC74" s="19"/>
      <c r="FTD74" s="19"/>
      <c r="FTE74" s="19"/>
      <c r="FTF74" s="19"/>
      <c r="FTG74" s="19"/>
      <c r="FTH74" s="19"/>
      <c r="FTI74" s="19"/>
      <c r="FTJ74" s="19"/>
      <c r="FTK74" s="19"/>
      <c r="FTL74" s="19"/>
      <c r="FTM74" s="19"/>
      <c r="FTN74" s="19"/>
      <c r="FTO74" s="19"/>
      <c r="FTP74" s="19"/>
      <c r="FTQ74" s="19"/>
      <c r="FTR74" s="19"/>
      <c r="FTS74" s="19"/>
      <c r="FTT74" s="19"/>
      <c r="FTU74" s="19"/>
      <c r="FTV74" s="19"/>
      <c r="FTW74" s="19"/>
      <c r="FTX74" s="19"/>
      <c r="FTY74" s="19"/>
      <c r="FTZ74" s="19"/>
      <c r="FUA74" s="19"/>
      <c r="FUB74" s="19"/>
      <c r="FUC74" s="19"/>
      <c r="FUD74" s="19"/>
      <c r="FUE74" s="19"/>
      <c r="FUF74" s="19"/>
      <c r="FUG74" s="19"/>
      <c r="FUH74" s="19"/>
      <c r="FUI74" s="19"/>
      <c r="FUJ74" s="19"/>
      <c r="FUK74" s="19"/>
      <c r="FUL74" s="19"/>
      <c r="FUM74" s="19"/>
      <c r="FUN74" s="19"/>
      <c r="FUO74" s="19"/>
      <c r="FUP74" s="19"/>
      <c r="FUQ74" s="19"/>
      <c r="FUR74" s="19"/>
      <c r="FUS74" s="19"/>
      <c r="FUT74" s="19"/>
      <c r="FUU74" s="19"/>
      <c r="FUV74" s="19"/>
      <c r="FUW74" s="19"/>
      <c r="FUX74" s="19"/>
      <c r="FUY74" s="19"/>
      <c r="FUZ74" s="19"/>
      <c r="FVA74" s="19"/>
      <c r="FVB74" s="19"/>
      <c r="FVC74" s="19"/>
      <c r="FVD74" s="19"/>
      <c r="FVE74" s="19"/>
      <c r="FVF74" s="19"/>
      <c r="FVG74" s="19"/>
      <c r="FVH74" s="19"/>
      <c r="FVI74" s="19"/>
      <c r="FVJ74" s="19"/>
      <c r="FVK74" s="19"/>
      <c r="FVL74" s="19"/>
      <c r="FVM74" s="19"/>
      <c r="FVN74" s="19"/>
      <c r="FVO74" s="19"/>
      <c r="FVP74" s="19"/>
      <c r="FVQ74" s="19"/>
      <c r="FVR74" s="19"/>
      <c r="FVS74" s="19"/>
      <c r="FVT74" s="19"/>
      <c r="FVU74" s="19"/>
      <c r="FVV74" s="19"/>
      <c r="FVW74" s="19"/>
      <c r="FVX74" s="19"/>
      <c r="FVY74" s="19"/>
      <c r="FVZ74" s="19"/>
      <c r="FWA74" s="19"/>
      <c r="FWB74" s="19"/>
      <c r="FWC74" s="19"/>
      <c r="FWD74" s="19"/>
      <c r="FWE74" s="19"/>
      <c r="FWF74" s="19"/>
      <c r="FWG74" s="19"/>
      <c r="FWH74" s="19"/>
      <c r="FWI74" s="19"/>
      <c r="FWJ74" s="19"/>
      <c r="FWK74" s="19"/>
      <c r="FWL74" s="19"/>
      <c r="FWM74" s="19"/>
      <c r="FWN74" s="19"/>
      <c r="FWO74" s="19"/>
      <c r="FWP74" s="19"/>
      <c r="FWQ74" s="19"/>
      <c r="FWR74" s="19"/>
      <c r="FWS74" s="19"/>
      <c r="FWT74" s="19"/>
      <c r="FWU74" s="19"/>
      <c r="FWV74" s="19"/>
      <c r="FWW74" s="19"/>
      <c r="FWX74" s="19"/>
      <c r="FWY74" s="19"/>
      <c r="FWZ74" s="19"/>
      <c r="FXA74" s="19"/>
      <c r="FXB74" s="19"/>
      <c r="FXC74" s="19"/>
      <c r="FXD74" s="19"/>
      <c r="FXE74" s="19"/>
      <c r="FXF74" s="19"/>
      <c r="FXG74" s="19"/>
      <c r="FXH74" s="19"/>
      <c r="FXI74" s="19"/>
      <c r="FXJ74" s="19"/>
      <c r="FXK74" s="19"/>
      <c r="FXL74" s="19"/>
      <c r="FXM74" s="19"/>
      <c r="FXN74" s="19"/>
      <c r="FXO74" s="19"/>
      <c r="FXP74" s="19"/>
      <c r="FXQ74" s="19"/>
      <c r="FXR74" s="19"/>
      <c r="FXS74" s="19"/>
      <c r="FXT74" s="19"/>
      <c r="FXU74" s="19"/>
      <c r="FXV74" s="19"/>
      <c r="FXW74" s="19"/>
      <c r="FXX74" s="19"/>
      <c r="FXY74" s="19"/>
      <c r="FXZ74" s="19"/>
      <c r="FYA74" s="19"/>
      <c r="FYB74" s="19"/>
      <c r="FYC74" s="19"/>
      <c r="FYD74" s="19"/>
      <c r="FYE74" s="19"/>
      <c r="FYF74" s="19"/>
      <c r="FYG74" s="19"/>
      <c r="FYH74" s="19"/>
      <c r="FYI74" s="19"/>
      <c r="FYJ74" s="19"/>
      <c r="FYK74" s="19"/>
      <c r="FYL74" s="19"/>
      <c r="FYM74" s="19"/>
      <c r="FYN74" s="19"/>
      <c r="FYO74" s="19"/>
      <c r="FYP74" s="19"/>
      <c r="FYQ74" s="19"/>
      <c r="FYR74" s="19"/>
      <c r="FYS74" s="19"/>
      <c r="FYT74" s="19"/>
      <c r="FYU74" s="19"/>
      <c r="FYV74" s="19"/>
      <c r="FYW74" s="19"/>
      <c r="FYX74" s="19"/>
      <c r="FYY74" s="19"/>
      <c r="FYZ74" s="19"/>
      <c r="FZA74" s="19"/>
      <c r="FZB74" s="19"/>
      <c r="FZC74" s="19"/>
      <c r="FZD74" s="19"/>
      <c r="FZE74" s="19"/>
      <c r="FZF74" s="19"/>
      <c r="FZG74" s="19"/>
      <c r="FZH74" s="19"/>
      <c r="FZI74" s="19"/>
      <c r="FZJ74" s="19"/>
      <c r="FZK74" s="19"/>
      <c r="FZL74" s="19"/>
      <c r="FZM74" s="19"/>
      <c r="FZN74" s="19"/>
      <c r="FZO74" s="19"/>
      <c r="FZP74" s="19"/>
      <c r="FZQ74" s="19"/>
      <c r="FZR74" s="19"/>
      <c r="FZS74" s="19"/>
      <c r="FZT74" s="19"/>
      <c r="FZU74" s="19"/>
      <c r="FZV74" s="19"/>
      <c r="FZW74" s="19"/>
      <c r="FZX74" s="19"/>
      <c r="FZY74" s="19"/>
      <c r="FZZ74" s="19"/>
      <c r="GAA74" s="19"/>
      <c r="GAB74" s="19"/>
      <c r="GAC74" s="19"/>
      <c r="GAD74" s="19"/>
      <c r="GAE74" s="19"/>
      <c r="GAF74" s="19"/>
      <c r="GAG74" s="19"/>
      <c r="GAH74" s="19"/>
      <c r="GAI74" s="19"/>
      <c r="GAJ74" s="19"/>
      <c r="GAK74" s="19"/>
      <c r="GAL74" s="19"/>
      <c r="GAM74" s="19"/>
      <c r="GAN74" s="19"/>
      <c r="GAO74" s="19"/>
      <c r="GAP74" s="19"/>
      <c r="GAQ74" s="19"/>
      <c r="GAR74" s="19"/>
      <c r="GAS74" s="19"/>
      <c r="GAT74" s="19"/>
      <c r="GAU74" s="19"/>
      <c r="GAV74" s="19"/>
      <c r="GAW74" s="19"/>
      <c r="GAX74" s="19"/>
      <c r="GAY74" s="19"/>
      <c r="GAZ74" s="19"/>
      <c r="GBA74" s="19"/>
      <c r="GBB74" s="19"/>
      <c r="GBC74" s="19"/>
      <c r="GBD74" s="19"/>
      <c r="GBE74" s="19"/>
      <c r="GBF74" s="19"/>
      <c r="GBG74" s="19"/>
      <c r="GBH74" s="19"/>
      <c r="GBI74" s="19"/>
      <c r="GBJ74" s="19"/>
      <c r="GBK74" s="19"/>
      <c r="GBL74" s="19"/>
      <c r="GBM74" s="19"/>
      <c r="GBN74" s="19"/>
      <c r="GBO74" s="19"/>
      <c r="GBP74" s="19"/>
      <c r="GBQ74" s="19"/>
      <c r="GBR74" s="19"/>
      <c r="GBS74" s="19"/>
      <c r="GBT74" s="19"/>
      <c r="GBU74" s="19"/>
      <c r="GBV74" s="19"/>
      <c r="GBW74" s="19"/>
      <c r="GBX74" s="19"/>
      <c r="GBY74" s="19"/>
      <c r="GBZ74" s="19"/>
      <c r="GCA74" s="19"/>
      <c r="GCB74" s="19"/>
      <c r="GCC74" s="19"/>
      <c r="GCD74" s="19"/>
      <c r="GCE74" s="19"/>
      <c r="GCF74" s="19"/>
      <c r="GCG74" s="19"/>
      <c r="GCH74" s="19"/>
      <c r="GCI74" s="19"/>
      <c r="GCJ74" s="19"/>
      <c r="GCK74" s="19"/>
      <c r="GCL74" s="19"/>
      <c r="GCM74" s="19"/>
      <c r="GCN74" s="19"/>
      <c r="GCO74" s="19"/>
      <c r="GCP74" s="19"/>
      <c r="GCQ74" s="19"/>
      <c r="GCR74" s="19"/>
      <c r="GCS74" s="19"/>
      <c r="GCT74" s="19"/>
      <c r="GCU74" s="19"/>
      <c r="GCV74" s="19"/>
      <c r="GCW74" s="19"/>
      <c r="GCX74" s="19"/>
      <c r="GCY74" s="19"/>
      <c r="GCZ74" s="19"/>
      <c r="GDA74" s="19"/>
      <c r="GDB74" s="19"/>
      <c r="GDC74" s="19"/>
      <c r="GDD74" s="19"/>
      <c r="GDE74" s="19"/>
      <c r="GDF74" s="19"/>
      <c r="GDG74" s="19"/>
      <c r="GDH74" s="19"/>
      <c r="GDI74" s="19"/>
      <c r="GDJ74" s="19"/>
      <c r="GDK74" s="19"/>
      <c r="GDL74" s="19"/>
      <c r="GDM74" s="19"/>
      <c r="GDN74" s="19"/>
      <c r="GDO74" s="19"/>
      <c r="GDP74" s="19"/>
      <c r="GDQ74" s="19"/>
      <c r="GDR74" s="19"/>
      <c r="GDS74" s="19"/>
      <c r="GDT74" s="19"/>
      <c r="GDU74" s="19"/>
      <c r="GDV74" s="19"/>
      <c r="GDW74" s="19"/>
      <c r="GDX74" s="19"/>
      <c r="GDY74" s="19"/>
      <c r="GDZ74" s="19"/>
      <c r="GEA74" s="19"/>
      <c r="GEB74" s="19"/>
      <c r="GEC74" s="19"/>
      <c r="GED74" s="19"/>
      <c r="GEE74" s="19"/>
      <c r="GEF74" s="19"/>
      <c r="GEG74" s="19"/>
      <c r="GEH74" s="19"/>
      <c r="GEI74" s="19"/>
      <c r="GEJ74" s="19"/>
      <c r="GEK74" s="19"/>
      <c r="GEL74" s="19"/>
      <c r="GEM74" s="19"/>
      <c r="GEN74" s="19"/>
      <c r="GEO74" s="19"/>
      <c r="GEP74" s="19"/>
      <c r="GEQ74" s="19"/>
      <c r="GER74" s="19"/>
      <c r="GES74" s="19"/>
      <c r="GET74" s="19"/>
      <c r="GEU74" s="19"/>
      <c r="GEV74" s="19"/>
      <c r="GEW74" s="19"/>
      <c r="GEX74" s="19"/>
      <c r="GEY74" s="19"/>
      <c r="GEZ74" s="19"/>
      <c r="GFA74" s="19"/>
      <c r="GFB74" s="19"/>
      <c r="GFC74" s="19"/>
      <c r="GFD74" s="19"/>
      <c r="GFE74" s="19"/>
      <c r="GFF74" s="19"/>
      <c r="GFG74" s="19"/>
      <c r="GFH74" s="19"/>
      <c r="GFI74" s="19"/>
      <c r="GFJ74" s="19"/>
      <c r="GFK74" s="19"/>
      <c r="GFL74" s="19"/>
      <c r="GFM74" s="19"/>
      <c r="GFN74" s="19"/>
      <c r="GFO74" s="19"/>
      <c r="GFP74" s="19"/>
      <c r="GFQ74" s="19"/>
      <c r="GFR74" s="19"/>
      <c r="GFS74" s="19"/>
      <c r="GFT74" s="19"/>
      <c r="GFU74" s="19"/>
      <c r="GFV74" s="19"/>
      <c r="GFW74" s="19"/>
      <c r="GFX74" s="19"/>
      <c r="GFY74" s="19"/>
      <c r="GFZ74" s="19"/>
      <c r="GGA74" s="19"/>
      <c r="GGB74" s="19"/>
      <c r="GGC74" s="19"/>
      <c r="GGD74" s="19"/>
      <c r="GGE74" s="19"/>
      <c r="GGF74" s="19"/>
      <c r="GGG74" s="19"/>
      <c r="GGH74" s="19"/>
      <c r="GGI74" s="19"/>
      <c r="GGJ74" s="19"/>
      <c r="GGK74" s="19"/>
      <c r="GGL74" s="19"/>
      <c r="GGM74" s="19"/>
      <c r="GGN74" s="19"/>
      <c r="GGO74" s="19"/>
      <c r="GGP74" s="19"/>
      <c r="GGQ74" s="19"/>
      <c r="GGR74" s="19"/>
      <c r="GGS74" s="19"/>
      <c r="GGT74" s="19"/>
      <c r="GGU74" s="19"/>
      <c r="GGV74" s="19"/>
      <c r="GGW74" s="19"/>
      <c r="GGX74" s="19"/>
      <c r="GGY74" s="19"/>
      <c r="GGZ74" s="19"/>
      <c r="GHA74" s="19"/>
      <c r="GHB74" s="19"/>
      <c r="GHC74" s="19"/>
      <c r="GHD74" s="19"/>
      <c r="GHE74" s="19"/>
      <c r="GHF74" s="19"/>
      <c r="GHG74" s="19"/>
      <c r="GHH74" s="19"/>
      <c r="GHI74" s="19"/>
      <c r="GHJ74" s="19"/>
      <c r="GHK74" s="19"/>
      <c r="GHL74" s="19"/>
      <c r="GHM74" s="19"/>
      <c r="GHN74" s="19"/>
      <c r="GHO74" s="19"/>
      <c r="GHP74" s="19"/>
      <c r="GHQ74" s="19"/>
      <c r="GHR74" s="19"/>
      <c r="GHS74" s="19"/>
      <c r="GHT74" s="19"/>
      <c r="GHU74" s="19"/>
      <c r="GHV74" s="19"/>
      <c r="GHW74" s="19"/>
      <c r="GHX74" s="19"/>
      <c r="GHY74" s="19"/>
      <c r="GHZ74" s="19"/>
      <c r="GIA74" s="19"/>
      <c r="GIB74" s="19"/>
      <c r="GIC74" s="19"/>
      <c r="GID74" s="19"/>
      <c r="GIE74" s="19"/>
      <c r="GIF74" s="19"/>
      <c r="GIG74" s="19"/>
      <c r="GIH74" s="19"/>
      <c r="GII74" s="19"/>
      <c r="GIJ74" s="19"/>
      <c r="GIK74" s="19"/>
      <c r="GIL74" s="19"/>
      <c r="GIM74" s="19"/>
      <c r="GIN74" s="19"/>
      <c r="GIO74" s="19"/>
      <c r="GIP74" s="19"/>
      <c r="GIQ74" s="19"/>
      <c r="GIR74" s="19"/>
      <c r="GIS74" s="19"/>
      <c r="GIT74" s="19"/>
      <c r="GIU74" s="19"/>
      <c r="GIV74" s="19"/>
      <c r="GIW74" s="19"/>
      <c r="GIX74" s="19"/>
      <c r="GIY74" s="19"/>
      <c r="GIZ74" s="19"/>
      <c r="GJA74" s="19"/>
      <c r="GJB74" s="19"/>
      <c r="GJC74" s="19"/>
      <c r="GJD74" s="19"/>
      <c r="GJE74" s="19"/>
      <c r="GJF74" s="19"/>
      <c r="GJG74" s="19"/>
      <c r="GJH74" s="19"/>
      <c r="GJI74" s="19"/>
      <c r="GJJ74" s="19"/>
      <c r="GJK74" s="19"/>
      <c r="GJL74" s="19"/>
      <c r="GJM74" s="19"/>
      <c r="GJN74" s="19"/>
      <c r="GJO74" s="19"/>
      <c r="GJP74" s="19"/>
      <c r="GJQ74" s="19"/>
      <c r="GJR74" s="19"/>
      <c r="GJS74" s="19"/>
      <c r="GJT74" s="19"/>
      <c r="GJU74" s="19"/>
      <c r="GJV74" s="19"/>
      <c r="GJW74" s="19"/>
      <c r="GJX74" s="19"/>
      <c r="GJY74" s="19"/>
      <c r="GJZ74" s="19"/>
      <c r="GKA74" s="19"/>
      <c r="GKB74" s="19"/>
      <c r="GKC74" s="19"/>
      <c r="GKD74" s="19"/>
      <c r="GKE74" s="19"/>
      <c r="GKF74" s="19"/>
      <c r="GKG74" s="19"/>
      <c r="GKH74" s="19"/>
      <c r="GKI74" s="19"/>
      <c r="GKJ74" s="19"/>
      <c r="GKK74" s="19"/>
      <c r="GKL74" s="19"/>
      <c r="GKM74" s="19"/>
      <c r="GKN74" s="19"/>
      <c r="GKO74" s="19"/>
      <c r="GKP74" s="19"/>
      <c r="GKQ74" s="19"/>
      <c r="GKR74" s="19"/>
      <c r="GKS74" s="19"/>
      <c r="GKT74" s="19"/>
      <c r="GKU74" s="19"/>
      <c r="GKV74" s="19"/>
      <c r="GKW74" s="19"/>
      <c r="GKX74" s="19"/>
      <c r="GKY74" s="19"/>
      <c r="GKZ74" s="19"/>
      <c r="GLA74" s="19"/>
      <c r="GLB74" s="19"/>
      <c r="GLC74" s="19"/>
      <c r="GLD74" s="19"/>
      <c r="GLE74" s="19"/>
      <c r="GLF74" s="19"/>
      <c r="GLG74" s="19"/>
      <c r="GLH74" s="19"/>
      <c r="GLI74" s="19"/>
      <c r="GLJ74" s="19"/>
      <c r="GLK74" s="19"/>
      <c r="GLL74" s="19"/>
      <c r="GLM74" s="19"/>
      <c r="GLN74" s="19"/>
      <c r="GLO74" s="19"/>
      <c r="GLP74" s="19"/>
      <c r="GLQ74" s="19"/>
      <c r="GLR74" s="19"/>
      <c r="GLS74" s="19"/>
      <c r="GLT74" s="19"/>
      <c r="GLU74" s="19"/>
      <c r="GLV74" s="19"/>
      <c r="GLW74" s="19"/>
      <c r="GLX74" s="19"/>
      <c r="GLY74" s="19"/>
      <c r="GLZ74" s="19"/>
      <c r="GMA74" s="19"/>
      <c r="GMB74" s="19"/>
      <c r="GMC74" s="19"/>
      <c r="GMD74" s="19"/>
      <c r="GME74" s="19"/>
      <c r="GMF74" s="19"/>
      <c r="GMG74" s="19"/>
      <c r="GMH74" s="19"/>
      <c r="GMI74" s="19"/>
      <c r="GMJ74" s="19"/>
      <c r="GMK74" s="19"/>
      <c r="GML74" s="19"/>
      <c r="GMM74" s="19"/>
      <c r="GMN74" s="19"/>
      <c r="GMO74" s="19"/>
      <c r="GMP74" s="19"/>
      <c r="GMQ74" s="19"/>
      <c r="GMR74" s="19"/>
      <c r="GMS74" s="19"/>
      <c r="GMT74" s="19"/>
      <c r="GMU74" s="19"/>
      <c r="GMV74" s="19"/>
      <c r="GMW74" s="19"/>
      <c r="GMX74" s="19"/>
      <c r="GMY74" s="19"/>
      <c r="GMZ74" s="19"/>
      <c r="GNA74" s="19"/>
      <c r="GNB74" s="19"/>
      <c r="GNC74" s="19"/>
      <c r="GND74" s="19"/>
      <c r="GNE74" s="19"/>
      <c r="GNF74" s="19"/>
      <c r="GNG74" s="19"/>
      <c r="GNH74" s="19"/>
      <c r="GNI74" s="19"/>
      <c r="GNJ74" s="19"/>
      <c r="GNK74" s="19"/>
      <c r="GNL74" s="19"/>
      <c r="GNM74" s="19"/>
      <c r="GNN74" s="19"/>
      <c r="GNO74" s="19"/>
      <c r="GNP74" s="19"/>
      <c r="GNQ74" s="19"/>
      <c r="GNR74" s="19"/>
      <c r="GNS74" s="19"/>
      <c r="GNT74" s="19"/>
      <c r="GNU74" s="19"/>
      <c r="GNV74" s="19"/>
      <c r="GNW74" s="19"/>
      <c r="GNX74" s="19"/>
      <c r="GNY74" s="19"/>
      <c r="GNZ74" s="19"/>
      <c r="GOA74" s="19"/>
      <c r="GOB74" s="19"/>
      <c r="GOC74" s="19"/>
      <c r="GOD74" s="19"/>
      <c r="GOE74" s="19"/>
      <c r="GOF74" s="19"/>
      <c r="GOG74" s="19"/>
      <c r="GOH74" s="19"/>
      <c r="GOI74" s="19"/>
      <c r="GOJ74" s="19"/>
      <c r="GOK74" s="19"/>
      <c r="GOL74" s="19"/>
      <c r="GOM74" s="19"/>
      <c r="GON74" s="19"/>
      <c r="GOO74" s="19"/>
      <c r="GOP74" s="19"/>
      <c r="GOQ74" s="19"/>
      <c r="GOR74" s="19"/>
      <c r="GOS74" s="19"/>
      <c r="GOT74" s="19"/>
      <c r="GOU74" s="19"/>
      <c r="GOV74" s="19"/>
      <c r="GOW74" s="19"/>
      <c r="GOX74" s="19"/>
      <c r="GOY74" s="19"/>
      <c r="GOZ74" s="19"/>
      <c r="GPA74" s="19"/>
      <c r="GPB74" s="19"/>
      <c r="GPC74" s="19"/>
      <c r="GPD74" s="19"/>
      <c r="GPE74" s="19"/>
      <c r="GPF74" s="19"/>
      <c r="GPG74" s="19"/>
      <c r="GPH74" s="19"/>
      <c r="GPI74" s="19"/>
      <c r="GPJ74" s="19"/>
      <c r="GPK74" s="19"/>
      <c r="GPL74" s="19"/>
      <c r="GPM74" s="19"/>
      <c r="GPN74" s="19"/>
      <c r="GPO74" s="19"/>
      <c r="GPP74" s="19"/>
      <c r="GPQ74" s="19"/>
      <c r="GPR74" s="19"/>
      <c r="GPS74" s="19"/>
      <c r="GPT74" s="19"/>
      <c r="GPU74" s="19"/>
      <c r="GPV74" s="19"/>
      <c r="GPW74" s="19"/>
      <c r="GPX74" s="19"/>
      <c r="GPY74" s="19"/>
      <c r="GPZ74" s="19"/>
      <c r="GQA74" s="19"/>
      <c r="GQB74" s="19"/>
      <c r="GQC74" s="19"/>
      <c r="GQD74" s="19"/>
      <c r="GQE74" s="19"/>
      <c r="GQF74" s="19"/>
      <c r="GQG74" s="19"/>
      <c r="GQH74" s="19"/>
      <c r="GQI74" s="19"/>
      <c r="GQJ74" s="19"/>
      <c r="GQK74" s="19"/>
      <c r="GQL74" s="19"/>
      <c r="GQM74" s="19"/>
      <c r="GQN74" s="19"/>
      <c r="GQO74" s="19"/>
      <c r="GQP74" s="19"/>
      <c r="GQQ74" s="19"/>
      <c r="GQR74" s="19"/>
      <c r="GQS74" s="19"/>
      <c r="GQT74" s="19"/>
      <c r="GQU74" s="19"/>
      <c r="GQV74" s="19"/>
      <c r="GQW74" s="19"/>
      <c r="GQX74" s="19"/>
      <c r="GQY74" s="19"/>
      <c r="GQZ74" s="19"/>
      <c r="GRA74" s="19"/>
      <c r="GRB74" s="19"/>
      <c r="GRC74" s="19"/>
      <c r="GRD74" s="19"/>
      <c r="GRE74" s="19"/>
      <c r="GRF74" s="19"/>
      <c r="GRG74" s="19"/>
      <c r="GRH74" s="19"/>
      <c r="GRI74" s="19"/>
      <c r="GRJ74" s="19"/>
      <c r="GRK74" s="19"/>
      <c r="GRL74" s="19"/>
      <c r="GRM74" s="19"/>
      <c r="GRN74" s="19"/>
      <c r="GRO74" s="19"/>
      <c r="GRP74" s="19"/>
      <c r="GRQ74" s="19"/>
      <c r="GRR74" s="19"/>
      <c r="GRS74" s="19"/>
      <c r="GRT74" s="19"/>
      <c r="GRU74" s="19"/>
      <c r="GRV74" s="19"/>
      <c r="GRW74" s="19"/>
      <c r="GRX74" s="19"/>
      <c r="GRY74" s="19"/>
      <c r="GRZ74" s="19"/>
      <c r="GSA74" s="19"/>
      <c r="GSB74" s="19"/>
      <c r="GSC74" s="19"/>
      <c r="GSD74" s="19"/>
      <c r="GSE74" s="19"/>
      <c r="GSF74" s="19"/>
      <c r="GSG74" s="19"/>
      <c r="GSH74" s="19"/>
      <c r="GSI74" s="19"/>
      <c r="GSJ74" s="19"/>
      <c r="GSK74" s="19"/>
      <c r="GSL74" s="19"/>
      <c r="GSM74" s="19"/>
      <c r="GSN74" s="19"/>
      <c r="GSO74" s="19"/>
      <c r="GSP74" s="19"/>
      <c r="GSQ74" s="19"/>
      <c r="GSR74" s="19"/>
      <c r="GSS74" s="19"/>
      <c r="GST74" s="19"/>
      <c r="GSU74" s="19"/>
      <c r="GSV74" s="19"/>
      <c r="GSW74" s="19"/>
      <c r="GSX74" s="19"/>
      <c r="GSY74" s="19"/>
      <c r="GSZ74" s="19"/>
      <c r="GTA74" s="19"/>
      <c r="GTB74" s="19"/>
      <c r="GTC74" s="19"/>
      <c r="GTD74" s="19"/>
      <c r="GTE74" s="19"/>
      <c r="GTF74" s="19"/>
      <c r="GTG74" s="19"/>
      <c r="GTH74" s="19"/>
      <c r="GTI74" s="19"/>
      <c r="GTJ74" s="19"/>
      <c r="GTK74" s="19"/>
      <c r="GTL74" s="19"/>
      <c r="GTM74" s="19"/>
      <c r="GTN74" s="19"/>
      <c r="GTO74" s="19"/>
      <c r="GTP74" s="19"/>
      <c r="GTQ74" s="19"/>
      <c r="GTR74" s="19"/>
      <c r="GTS74" s="19"/>
      <c r="GTT74" s="19"/>
      <c r="GTU74" s="19"/>
      <c r="GTV74" s="19"/>
      <c r="GTW74" s="19"/>
      <c r="GTX74" s="19"/>
      <c r="GTY74" s="19"/>
      <c r="GTZ74" s="19"/>
      <c r="GUA74" s="19"/>
      <c r="GUB74" s="19"/>
      <c r="GUC74" s="19"/>
      <c r="GUD74" s="19"/>
      <c r="GUE74" s="19"/>
      <c r="GUF74" s="19"/>
      <c r="GUG74" s="19"/>
      <c r="GUH74" s="19"/>
      <c r="GUI74" s="19"/>
      <c r="GUJ74" s="19"/>
      <c r="GUK74" s="19"/>
      <c r="GUL74" s="19"/>
      <c r="GUM74" s="19"/>
      <c r="GUN74" s="19"/>
      <c r="GUO74" s="19"/>
      <c r="GUP74" s="19"/>
      <c r="GUQ74" s="19"/>
      <c r="GUR74" s="19"/>
      <c r="GUS74" s="19"/>
      <c r="GUT74" s="19"/>
      <c r="GUU74" s="19"/>
      <c r="GUV74" s="19"/>
      <c r="GUW74" s="19"/>
      <c r="GUX74" s="19"/>
      <c r="GUY74" s="19"/>
      <c r="GUZ74" s="19"/>
      <c r="GVA74" s="19"/>
      <c r="GVB74" s="19"/>
      <c r="GVC74" s="19"/>
      <c r="GVD74" s="19"/>
      <c r="GVE74" s="19"/>
      <c r="GVF74" s="19"/>
      <c r="GVG74" s="19"/>
      <c r="GVH74" s="19"/>
      <c r="GVI74" s="19"/>
      <c r="GVJ74" s="19"/>
      <c r="GVK74" s="19"/>
      <c r="GVL74" s="19"/>
      <c r="GVM74" s="19"/>
      <c r="GVN74" s="19"/>
      <c r="GVO74" s="19"/>
      <c r="GVP74" s="19"/>
      <c r="GVQ74" s="19"/>
      <c r="GVR74" s="19"/>
      <c r="GVS74" s="19"/>
      <c r="GVT74" s="19"/>
      <c r="GVU74" s="19"/>
      <c r="GVV74" s="19"/>
      <c r="GVW74" s="19"/>
      <c r="GVX74" s="19"/>
      <c r="GVY74" s="19"/>
      <c r="GVZ74" s="19"/>
      <c r="GWA74" s="19"/>
      <c r="GWB74" s="19"/>
      <c r="GWC74" s="19"/>
      <c r="GWD74" s="19"/>
      <c r="GWE74" s="19"/>
      <c r="GWF74" s="19"/>
      <c r="GWG74" s="19"/>
      <c r="GWH74" s="19"/>
      <c r="GWI74" s="19"/>
      <c r="GWJ74" s="19"/>
      <c r="GWK74" s="19"/>
      <c r="GWL74" s="19"/>
      <c r="GWM74" s="19"/>
      <c r="GWN74" s="19"/>
      <c r="GWO74" s="19"/>
      <c r="GWP74" s="19"/>
      <c r="GWQ74" s="19"/>
      <c r="GWR74" s="19"/>
      <c r="GWS74" s="19"/>
      <c r="GWT74" s="19"/>
      <c r="GWU74" s="19"/>
      <c r="GWV74" s="19"/>
      <c r="GWW74" s="19"/>
      <c r="GWX74" s="19"/>
      <c r="GWY74" s="19"/>
      <c r="GWZ74" s="19"/>
      <c r="GXA74" s="19"/>
      <c r="GXB74" s="19"/>
      <c r="GXC74" s="19"/>
      <c r="GXD74" s="19"/>
      <c r="GXE74" s="19"/>
      <c r="GXF74" s="19"/>
      <c r="GXG74" s="19"/>
      <c r="GXH74" s="19"/>
      <c r="GXI74" s="19"/>
      <c r="GXJ74" s="19"/>
      <c r="GXK74" s="19"/>
      <c r="GXL74" s="19"/>
      <c r="GXM74" s="19"/>
      <c r="GXN74" s="19"/>
      <c r="GXO74" s="19"/>
      <c r="GXP74" s="19"/>
      <c r="GXQ74" s="19"/>
      <c r="GXR74" s="19"/>
      <c r="GXS74" s="19"/>
      <c r="GXT74" s="19"/>
      <c r="GXU74" s="19"/>
      <c r="GXV74" s="19"/>
      <c r="GXW74" s="19"/>
      <c r="GXX74" s="19"/>
      <c r="GXY74" s="19"/>
      <c r="GXZ74" s="19"/>
      <c r="GYA74" s="19"/>
      <c r="GYB74" s="19"/>
      <c r="GYC74" s="19"/>
      <c r="GYD74" s="19"/>
      <c r="GYE74" s="19"/>
      <c r="GYF74" s="19"/>
      <c r="GYG74" s="19"/>
      <c r="GYH74" s="19"/>
      <c r="GYI74" s="19"/>
      <c r="GYJ74" s="19"/>
      <c r="GYK74" s="19"/>
      <c r="GYL74" s="19"/>
      <c r="GYM74" s="19"/>
      <c r="GYN74" s="19"/>
      <c r="GYO74" s="19"/>
      <c r="GYP74" s="19"/>
      <c r="GYQ74" s="19"/>
      <c r="GYR74" s="19"/>
      <c r="GYS74" s="19"/>
      <c r="GYT74" s="19"/>
      <c r="GYU74" s="19"/>
      <c r="GYV74" s="19"/>
      <c r="GYW74" s="19"/>
      <c r="GYX74" s="19"/>
      <c r="GYY74" s="19"/>
      <c r="GYZ74" s="19"/>
      <c r="GZA74" s="19"/>
      <c r="GZB74" s="19"/>
      <c r="GZC74" s="19"/>
      <c r="GZD74" s="19"/>
      <c r="GZE74" s="19"/>
      <c r="GZF74" s="19"/>
      <c r="GZG74" s="19"/>
      <c r="GZH74" s="19"/>
      <c r="GZI74" s="19"/>
      <c r="GZJ74" s="19"/>
      <c r="GZK74" s="19"/>
      <c r="GZL74" s="19"/>
      <c r="GZM74" s="19"/>
      <c r="GZN74" s="19"/>
      <c r="GZO74" s="19"/>
      <c r="GZP74" s="19"/>
      <c r="GZQ74" s="19"/>
      <c r="GZR74" s="19"/>
      <c r="GZS74" s="19"/>
      <c r="GZT74" s="19"/>
      <c r="GZU74" s="19"/>
      <c r="GZV74" s="19"/>
      <c r="GZW74" s="19"/>
      <c r="GZX74" s="19"/>
      <c r="GZY74" s="19"/>
      <c r="GZZ74" s="19"/>
      <c r="HAA74" s="19"/>
      <c r="HAB74" s="19"/>
      <c r="HAC74" s="19"/>
      <c r="HAD74" s="19"/>
      <c r="HAE74" s="19"/>
      <c r="HAF74" s="19"/>
      <c r="HAG74" s="19"/>
      <c r="HAH74" s="19"/>
      <c r="HAI74" s="19"/>
      <c r="HAJ74" s="19"/>
      <c r="HAK74" s="19"/>
      <c r="HAL74" s="19"/>
      <c r="HAM74" s="19"/>
      <c r="HAN74" s="19"/>
      <c r="HAO74" s="19"/>
      <c r="HAP74" s="19"/>
      <c r="HAQ74" s="19"/>
      <c r="HAR74" s="19"/>
      <c r="HAS74" s="19"/>
      <c r="HAT74" s="19"/>
      <c r="HAU74" s="19"/>
      <c r="HAV74" s="19"/>
      <c r="HAW74" s="19"/>
      <c r="HAX74" s="19"/>
      <c r="HAY74" s="19"/>
      <c r="HAZ74" s="19"/>
      <c r="HBA74" s="19"/>
      <c r="HBB74" s="19"/>
      <c r="HBC74" s="19"/>
      <c r="HBD74" s="19"/>
      <c r="HBE74" s="19"/>
      <c r="HBF74" s="19"/>
      <c r="HBG74" s="19"/>
      <c r="HBH74" s="19"/>
      <c r="HBI74" s="19"/>
      <c r="HBJ74" s="19"/>
      <c r="HBK74" s="19"/>
      <c r="HBL74" s="19"/>
      <c r="HBM74" s="19"/>
      <c r="HBN74" s="19"/>
      <c r="HBO74" s="19"/>
      <c r="HBP74" s="19"/>
      <c r="HBQ74" s="19"/>
      <c r="HBR74" s="19"/>
      <c r="HBS74" s="19"/>
      <c r="HBT74" s="19"/>
      <c r="HBU74" s="19"/>
      <c r="HBV74" s="19"/>
      <c r="HBW74" s="19"/>
      <c r="HBX74" s="19"/>
      <c r="HBY74" s="19"/>
      <c r="HBZ74" s="19"/>
      <c r="HCA74" s="19"/>
      <c r="HCB74" s="19"/>
      <c r="HCC74" s="19"/>
      <c r="HCD74" s="19"/>
      <c r="HCE74" s="19"/>
      <c r="HCF74" s="19"/>
      <c r="HCG74" s="19"/>
      <c r="HCH74" s="19"/>
      <c r="HCI74" s="19"/>
      <c r="HCJ74" s="19"/>
      <c r="HCK74" s="19"/>
      <c r="HCL74" s="19"/>
      <c r="HCM74" s="19"/>
      <c r="HCN74" s="19"/>
      <c r="HCO74" s="19"/>
      <c r="HCP74" s="19"/>
      <c r="HCQ74" s="19"/>
      <c r="HCR74" s="19"/>
      <c r="HCS74" s="19"/>
      <c r="HCT74" s="19"/>
      <c r="HCU74" s="19"/>
      <c r="HCV74" s="19"/>
      <c r="HCW74" s="19"/>
      <c r="HCX74" s="19"/>
      <c r="HCY74" s="19"/>
      <c r="HCZ74" s="19"/>
      <c r="HDA74" s="19"/>
      <c r="HDB74" s="19"/>
      <c r="HDC74" s="19"/>
      <c r="HDD74" s="19"/>
      <c r="HDE74" s="19"/>
      <c r="HDF74" s="19"/>
      <c r="HDG74" s="19"/>
      <c r="HDH74" s="19"/>
      <c r="HDI74" s="19"/>
      <c r="HDJ74" s="19"/>
      <c r="HDK74" s="19"/>
      <c r="HDL74" s="19"/>
      <c r="HDM74" s="19"/>
      <c r="HDN74" s="19"/>
      <c r="HDO74" s="19"/>
      <c r="HDP74" s="19"/>
      <c r="HDQ74" s="19"/>
      <c r="HDR74" s="19"/>
      <c r="HDS74" s="19"/>
      <c r="HDT74" s="19"/>
      <c r="HDU74" s="19"/>
      <c r="HDV74" s="19"/>
      <c r="HDW74" s="19"/>
      <c r="HDX74" s="19"/>
      <c r="HDY74" s="19"/>
      <c r="HDZ74" s="19"/>
      <c r="HEA74" s="19"/>
      <c r="HEB74" s="19"/>
      <c r="HEC74" s="19"/>
      <c r="HED74" s="19"/>
      <c r="HEE74" s="19"/>
      <c r="HEF74" s="19"/>
      <c r="HEG74" s="19"/>
      <c r="HEH74" s="19"/>
      <c r="HEI74" s="19"/>
      <c r="HEJ74" s="19"/>
      <c r="HEK74" s="19"/>
      <c r="HEL74" s="19"/>
      <c r="HEM74" s="19"/>
      <c r="HEN74" s="19"/>
      <c r="HEO74" s="19"/>
      <c r="HEP74" s="19"/>
      <c r="HEQ74" s="19"/>
      <c r="HER74" s="19"/>
      <c r="HES74" s="19"/>
      <c r="HET74" s="19"/>
      <c r="HEU74" s="19"/>
      <c r="HEV74" s="19"/>
      <c r="HEW74" s="19"/>
      <c r="HEX74" s="19"/>
      <c r="HEY74" s="19"/>
      <c r="HEZ74" s="19"/>
      <c r="HFA74" s="19"/>
      <c r="HFB74" s="19"/>
      <c r="HFC74" s="19"/>
      <c r="HFD74" s="19"/>
      <c r="HFE74" s="19"/>
      <c r="HFF74" s="19"/>
      <c r="HFG74" s="19"/>
      <c r="HFH74" s="19"/>
      <c r="HFI74" s="19"/>
      <c r="HFJ74" s="19"/>
      <c r="HFK74" s="19"/>
      <c r="HFL74" s="19"/>
      <c r="HFM74" s="19"/>
      <c r="HFN74" s="19"/>
      <c r="HFO74" s="19"/>
      <c r="HFP74" s="19"/>
      <c r="HFQ74" s="19"/>
      <c r="HFR74" s="19"/>
      <c r="HFS74" s="19"/>
      <c r="HFT74" s="19"/>
      <c r="HFU74" s="19"/>
      <c r="HFV74" s="19"/>
      <c r="HFW74" s="19"/>
      <c r="HFX74" s="19"/>
      <c r="HFY74" s="19"/>
      <c r="HFZ74" s="19"/>
      <c r="HGA74" s="19"/>
      <c r="HGB74" s="19"/>
      <c r="HGC74" s="19"/>
      <c r="HGD74" s="19"/>
      <c r="HGE74" s="19"/>
      <c r="HGF74" s="19"/>
      <c r="HGG74" s="19"/>
      <c r="HGH74" s="19"/>
      <c r="HGI74" s="19"/>
      <c r="HGJ74" s="19"/>
      <c r="HGK74" s="19"/>
      <c r="HGL74" s="19"/>
      <c r="HGM74" s="19"/>
      <c r="HGN74" s="19"/>
      <c r="HGO74" s="19"/>
      <c r="HGP74" s="19"/>
      <c r="HGQ74" s="19"/>
      <c r="HGR74" s="19"/>
      <c r="HGS74" s="19"/>
      <c r="HGT74" s="19"/>
      <c r="HGU74" s="19"/>
      <c r="HGV74" s="19"/>
      <c r="HGW74" s="19"/>
      <c r="HGX74" s="19"/>
      <c r="HGY74" s="19"/>
      <c r="HGZ74" s="19"/>
      <c r="HHA74" s="19"/>
      <c r="HHB74" s="19"/>
      <c r="HHC74" s="19"/>
      <c r="HHD74" s="19"/>
      <c r="HHE74" s="19"/>
      <c r="HHF74" s="19"/>
      <c r="HHG74" s="19"/>
      <c r="HHH74" s="19"/>
      <c r="HHI74" s="19"/>
      <c r="HHJ74" s="19"/>
      <c r="HHK74" s="19"/>
      <c r="HHL74" s="19"/>
      <c r="HHM74" s="19"/>
      <c r="HHN74" s="19"/>
      <c r="HHO74" s="19"/>
      <c r="HHP74" s="19"/>
      <c r="HHQ74" s="19"/>
      <c r="HHR74" s="19"/>
      <c r="HHS74" s="19"/>
      <c r="HHT74" s="19"/>
      <c r="HHU74" s="19"/>
      <c r="HHV74" s="19"/>
      <c r="HHW74" s="19"/>
      <c r="HHX74" s="19"/>
      <c r="HHY74" s="19"/>
      <c r="HHZ74" s="19"/>
      <c r="HIA74" s="19"/>
      <c r="HIB74" s="19"/>
      <c r="HIC74" s="19"/>
      <c r="HID74" s="19"/>
      <c r="HIE74" s="19"/>
      <c r="HIF74" s="19"/>
      <c r="HIG74" s="19"/>
      <c r="HIH74" s="19"/>
      <c r="HII74" s="19"/>
      <c r="HIJ74" s="19"/>
      <c r="HIK74" s="19"/>
      <c r="HIL74" s="19"/>
      <c r="HIM74" s="19"/>
      <c r="HIN74" s="19"/>
      <c r="HIO74" s="19"/>
      <c r="HIP74" s="19"/>
      <c r="HIQ74" s="19"/>
      <c r="HIR74" s="19"/>
      <c r="HIS74" s="19"/>
      <c r="HIT74" s="19"/>
      <c r="HIU74" s="19"/>
      <c r="HIV74" s="19"/>
      <c r="HIW74" s="19"/>
      <c r="HIX74" s="19"/>
      <c r="HIY74" s="19"/>
      <c r="HIZ74" s="19"/>
      <c r="HJA74" s="19"/>
      <c r="HJB74" s="19"/>
      <c r="HJC74" s="19"/>
      <c r="HJD74" s="19"/>
      <c r="HJE74" s="19"/>
      <c r="HJF74" s="19"/>
      <c r="HJG74" s="19"/>
      <c r="HJH74" s="19"/>
      <c r="HJI74" s="19"/>
      <c r="HJJ74" s="19"/>
      <c r="HJK74" s="19"/>
      <c r="HJL74" s="19"/>
      <c r="HJM74" s="19"/>
      <c r="HJN74" s="19"/>
      <c r="HJO74" s="19"/>
      <c r="HJP74" s="19"/>
      <c r="HJQ74" s="19"/>
      <c r="HJR74" s="19"/>
      <c r="HJS74" s="19"/>
      <c r="HJT74" s="19"/>
      <c r="HJU74" s="19"/>
      <c r="HJV74" s="19"/>
      <c r="HJW74" s="19"/>
      <c r="HJX74" s="19"/>
      <c r="HJY74" s="19"/>
      <c r="HJZ74" s="19"/>
      <c r="HKA74" s="19"/>
      <c r="HKB74" s="19"/>
      <c r="HKC74" s="19"/>
      <c r="HKD74" s="19"/>
      <c r="HKE74" s="19"/>
      <c r="HKF74" s="19"/>
      <c r="HKG74" s="19"/>
      <c r="HKH74" s="19"/>
      <c r="HKI74" s="19"/>
      <c r="HKJ74" s="19"/>
      <c r="HKK74" s="19"/>
      <c r="HKL74" s="19"/>
      <c r="HKM74" s="19"/>
      <c r="HKN74" s="19"/>
      <c r="HKO74" s="19"/>
      <c r="HKP74" s="19"/>
      <c r="HKQ74" s="19"/>
      <c r="HKR74" s="19"/>
      <c r="HKS74" s="19"/>
      <c r="HKT74" s="19"/>
      <c r="HKU74" s="19"/>
      <c r="HKV74" s="19"/>
      <c r="HKW74" s="19"/>
      <c r="HKX74" s="19"/>
      <c r="HKY74" s="19"/>
      <c r="HKZ74" s="19"/>
      <c r="HLA74" s="19"/>
      <c r="HLB74" s="19"/>
      <c r="HLC74" s="19"/>
      <c r="HLD74" s="19"/>
      <c r="HLE74" s="19"/>
      <c r="HLF74" s="19"/>
      <c r="HLG74" s="19"/>
      <c r="HLH74" s="19"/>
      <c r="HLI74" s="19"/>
      <c r="HLJ74" s="19"/>
      <c r="HLK74" s="19"/>
      <c r="HLL74" s="19"/>
      <c r="HLM74" s="19"/>
      <c r="HLN74" s="19"/>
      <c r="HLO74" s="19"/>
      <c r="HLP74" s="19"/>
      <c r="HLQ74" s="19"/>
      <c r="HLR74" s="19"/>
      <c r="HLS74" s="19"/>
      <c r="HLT74" s="19"/>
      <c r="HLU74" s="19"/>
      <c r="HLV74" s="19"/>
      <c r="HLW74" s="19"/>
      <c r="HLX74" s="19"/>
      <c r="HLY74" s="19"/>
      <c r="HLZ74" s="19"/>
      <c r="HMA74" s="19"/>
      <c r="HMB74" s="19"/>
      <c r="HMC74" s="19"/>
      <c r="HMD74" s="19"/>
      <c r="HME74" s="19"/>
      <c r="HMF74" s="19"/>
      <c r="HMG74" s="19"/>
      <c r="HMH74" s="19"/>
      <c r="HMI74" s="19"/>
      <c r="HMJ74" s="19"/>
      <c r="HMK74" s="19"/>
      <c r="HML74" s="19"/>
      <c r="HMM74" s="19"/>
      <c r="HMN74" s="19"/>
      <c r="HMO74" s="19"/>
      <c r="HMP74" s="19"/>
      <c r="HMQ74" s="19"/>
      <c r="HMR74" s="19"/>
      <c r="HMS74" s="19"/>
      <c r="HMT74" s="19"/>
      <c r="HMU74" s="19"/>
      <c r="HMV74" s="19"/>
      <c r="HMW74" s="19"/>
      <c r="HMX74" s="19"/>
      <c r="HMY74" s="19"/>
      <c r="HMZ74" s="19"/>
      <c r="HNA74" s="19"/>
      <c r="HNB74" s="19"/>
      <c r="HNC74" s="19"/>
      <c r="HND74" s="19"/>
      <c r="HNE74" s="19"/>
      <c r="HNF74" s="19"/>
      <c r="HNG74" s="19"/>
      <c r="HNH74" s="19"/>
      <c r="HNI74" s="19"/>
      <c r="HNJ74" s="19"/>
      <c r="HNK74" s="19"/>
      <c r="HNL74" s="19"/>
      <c r="HNM74" s="19"/>
      <c r="HNN74" s="19"/>
      <c r="HNO74" s="19"/>
      <c r="HNP74" s="19"/>
      <c r="HNQ74" s="19"/>
      <c r="HNR74" s="19"/>
      <c r="HNS74" s="19"/>
      <c r="HNT74" s="19"/>
      <c r="HNU74" s="19"/>
      <c r="HNV74" s="19"/>
      <c r="HNW74" s="19"/>
      <c r="HNX74" s="19"/>
      <c r="HNY74" s="19"/>
      <c r="HNZ74" s="19"/>
      <c r="HOA74" s="19"/>
      <c r="HOB74" s="19"/>
      <c r="HOC74" s="19"/>
      <c r="HOD74" s="19"/>
      <c r="HOE74" s="19"/>
      <c r="HOF74" s="19"/>
      <c r="HOG74" s="19"/>
      <c r="HOH74" s="19"/>
      <c r="HOI74" s="19"/>
      <c r="HOJ74" s="19"/>
      <c r="HOK74" s="19"/>
      <c r="HOL74" s="19"/>
      <c r="HOM74" s="19"/>
      <c r="HON74" s="19"/>
      <c r="HOO74" s="19"/>
      <c r="HOP74" s="19"/>
      <c r="HOQ74" s="19"/>
      <c r="HOR74" s="19"/>
      <c r="HOS74" s="19"/>
      <c r="HOT74" s="19"/>
      <c r="HOU74" s="19"/>
      <c r="HOV74" s="19"/>
      <c r="HOW74" s="19"/>
      <c r="HOX74" s="19"/>
      <c r="HOY74" s="19"/>
      <c r="HOZ74" s="19"/>
      <c r="HPA74" s="19"/>
      <c r="HPB74" s="19"/>
      <c r="HPC74" s="19"/>
      <c r="HPD74" s="19"/>
      <c r="HPE74" s="19"/>
      <c r="HPF74" s="19"/>
      <c r="HPG74" s="19"/>
      <c r="HPH74" s="19"/>
      <c r="HPI74" s="19"/>
      <c r="HPJ74" s="19"/>
      <c r="HPK74" s="19"/>
      <c r="HPL74" s="19"/>
      <c r="HPM74" s="19"/>
      <c r="HPN74" s="19"/>
      <c r="HPO74" s="19"/>
      <c r="HPP74" s="19"/>
      <c r="HPQ74" s="19"/>
      <c r="HPR74" s="19"/>
      <c r="HPS74" s="19"/>
      <c r="HPT74" s="19"/>
      <c r="HPU74" s="19"/>
      <c r="HPV74" s="19"/>
      <c r="HPW74" s="19"/>
      <c r="HPX74" s="19"/>
      <c r="HPY74" s="19"/>
      <c r="HPZ74" s="19"/>
      <c r="HQA74" s="19"/>
      <c r="HQB74" s="19"/>
      <c r="HQC74" s="19"/>
      <c r="HQD74" s="19"/>
      <c r="HQE74" s="19"/>
      <c r="HQF74" s="19"/>
      <c r="HQG74" s="19"/>
      <c r="HQH74" s="19"/>
      <c r="HQI74" s="19"/>
      <c r="HQJ74" s="19"/>
      <c r="HQK74" s="19"/>
      <c r="HQL74" s="19"/>
      <c r="HQM74" s="19"/>
      <c r="HQN74" s="19"/>
      <c r="HQO74" s="19"/>
      <c r="HQP74" s="19"/>
      <c r="HQQ74" s="19"/>
      <c r="HQR74" s="19"/>
      <c r="HQS74" s="19"/>
      <c r="HQT74" s="19"/>
      <c r="HQU74" s="19"/>
      <c r="HQV74" s="19"/>
      <c r="HQW74" s="19"/>
      <c r="HQX74" s="19"/>
      <c r="HQY74" s="19"/>
      <c r="HQZ74" s="19"/>
      <c r="HRA74" s="19"/>
      <c r="HRB74" s="19"/>
      <c r="HRC74" s="19"/>
      <c r="HRD74" s="19"/>
      <c r="HRE74" s="19"/>
      <c r="HRF74" s="19"/>
      <c r="HRG74" s="19"/>
      <c r="HRH74" s="19"/>
      <c r="HRI74" s="19"/>
      <c r="HRJ74" s="19"/>
      <c r="HRK74" s="19"/>
      <c r="HRL74" s="19"/>
      <c r="HRM74" s="19"/>
      <c r="HRN74" s="19"/>
      <c r="HRO74" s="19"/>
      <c r="HRP74" s="19"/>
      <c r="HRQ74" s="19"/>
      <c r="HRR74" s="19"/>
      <c r="HRS74" s="19"/>
      <c r="HRT74" s="19"/>
      <c r="HRU74" s="19"/>
      <c r="HRV74" s="19"/>
      <c r="HRW74" s="19"/>
      <c r="HRX74" s="19"/>
      <c r="HRY74" s="19"/>
      <c r="HRZ74" s="19"/>
      <c r="HSA74" s="19"/>
      <c r="HSB74" s="19"/>
      <c r="HSC74" s="19"/>
      <c r="HSD74" s="19"/>
      <c r="HSE74" s="19"/>
      <c r="HSF74" s="19"/>
      <c r="HSG74" s="19"/>
      <c r="HSH74" s="19"/>
      <c r="HSI74" s="19"/>
      <c r="HSJ74" s="19"/>
      <c r="HSK74" s="19"/>
      <c r="HSL74" s="19"/>
      <c r="HSM74" s="19"/>
      <c r="HSN74" s="19"/>
      <c r="HSO74" s="19"/>
      <c r="HSP74" s="19"/>
      <c r="HSQ74" s="19"/>
      <c r="HSR74" s="19"/>
      <c r="HSS74" s="19"/>
      <c r="HST74" s="19"/>
      <c r="HSU74" s="19"/>
      <c r="HSV74" s="19"/>
      <c r="HSW74" s="19"/>
      <c r="HSX74" s="19"/>
      <c r="HSY74" s="19"/>
      <c r="HSZ74" s="19"/>
      <c r="HTA74" s="19"/>
      <c r="HTB74" s="19"/>
      <c r="HTC74" s="19"/>
      <c r="HTD74" s="19"/>
      <c r="HTE74" s="19"/>
      <c r="HTF74" s="19"/>
      <c r="HTG74" s="19"/>
      <c r="HTH74" s="19"/>
      <c r="HTI74" s="19"/>
      <c r="HTJ74" s="19"/>
      <c r="HTK74" s="19"/>
      <c r="HTL74" s="19"/>
      <c r="HTM74" s="19"/>
      <c r="HTN74" s="19"/>
      <c r="HTO74" s="19"/>
      <c r="HTP74" s="19"/>
      <c r="HTQ74" s="19"/>
      <c r="HTR74" s="19"/>
      <c r="HTS74" s="19"/>
      <c r="HTT74" s="19"/>
      <c r="HTU74" s="19"/>
      <c r="HTV74" s="19"/>
      <c r="HTW74" s="19"/>
      <c r="HTX74" s="19"/>
      <c r="HTY74" s="19"/>
      <c r="HTZ74" s="19"/>
      <c r="HUA74" s="19"/>
      <c r="HUB74" s="19"/>
      <c r="HUC74" s="19"/>
      <c r="HUD74" s="19"/>
      <c r="HUE74" s="19"/>
      <c r="HUF74" s="19"/>
      <c r="HUG74" s="19"/>
      <c r="HUH74" s="19"/>
      <c r="HUI74" s="19"/>
      <c r="HUJ74" s="19"/>
      <c r="HUK74" s="19"/>
      <c r="HUL74" s="19"/>
      <c r="HUM74" s="19"/>
      <c r="HUN74" s="19"/>
      <c r="HUO74" s="19"/>
      <c r="HUP74" s="19"/>
      <c r="HUQ74" s="19"/>
      <c r="HUR74" s="19"/>
      <c r="HUS74" s="19"/>
      <c r="HUT74" s="19"/>
      <c r="HUU74" s="19"/>
      <c r="HUV74" s="19"/>
      <c r="HUW74" s="19"/>
      <c r="HUX74" s="19"/>
      <c r="HUY74" s="19"/>
      <c r="HUZ74" s="19"/>
      <c r="HVA74" s="19"/>
      <c r="HVB74" s="19"/>
      <c r="HVC74" s="19"/>
      <c r="HVD74" s="19"/>
      <c r="HVE74" s="19"/>
      <c r="HVF74" s="19"/>
      <c r="HVG74" s="19"/>
      <c r="HVH74" s="19"/>
      <c r="HVI74" s="19"/>
      <c r="HVJ74" s="19"/>
      <c r="HVK74" s="19"/>
      <c r="HVL74" s="19"/>
      <c r="HVM74" s="19"/>
      <c r="HVN74" s="19"/>
      <c r="HVO74" s="19"/>
      <c r="HVP74" s="19"/>
      <c r="HVQ74" s="19"/>
      <c r="HVR74" s="19"/>
      <c r="HVS74" s="19"/>
      <c r="HVT74" s="19"/>
      <c r="HVU74" s="19"/>
      <c r="HVV74" s="19"/>
      <c r="HVW74" s="19"/>
      <c r="HVX74" s="19"/>
      <c r="HVY74" s="19"/>
      <c r="HVZ74" s="19"/>
      <c r="HWA74" s="19"/>
      <c r="HWB74" s="19"/>
      <c r="HWC74" s="19"/>
      <c r="HWD74" s="19"/>
      <c r="HWE74" s="19"/>
      <c r="HWF74" s="19"/>
      <c r="HWG74" s="19"/>
      <c r="HWH74" s="19"/>
      <c r="HWI74" s="19"/>
      <c r="HWJ74" s="19"/>
      <c r="HWK74" s="19"/>
      <c r="HWL74" s="19"/>
      <c r="HWM74" s="19"/>
      <c r="HWN74" s="19"/>
      <c r="HWO74" s="19"/>
      <c r="HWP74" s="19"/>
      <c r="HWQ74" s="19"/>
      <c r="HWR74" s="19"/>
      <c r="HWS74" s="19"/>
      <c r="HWT74" s="19"/>
      <c r="HWU74" s="19"/>
      <c r="HWV74" s="19"/>
      <c r="HWW74" s="19"/>
      <c r="HWX74" s="19"/>
      <c r="HWY74" s="19"/>
      <c r="HWZ74" s="19"/>
      <c r="HXA74" s="19"/>
      <c r="HXB74" s="19"/>
      <c r="HXC74" s="19"/>
      <c r="HXD74" s="19"/>
      <c r="HXE74" s="19"/>
      <c r="HXF74" s="19"/>
      <c r="HXG74" s="19"/>
      <c r="HXH74" s="19"/>
      <c r="HXI74" s="19"/>
      <c r="HXJ74" s="19"/>
      <c r="HXK74" s="19"/>
      <c r="HXL74" s="19"/>
      <c r="HXM74" s="19"/>
      <c r="HXN74" s="19"/>
      <c r="HXO74" s="19"/>
      <c r="HXP74" s="19"/>
      <c r="HXQ74" s="19"/>
      <c r="HXR74" s="19"/>
      <c r="HXS74" s="19"/>
      <c r="HXT74" s="19"/>
      <c r="HXU74" s="19"/>
      <c r="HXV74" s="19"/>
      <c r="HXW74" s="19"/>
      <c r="HXX74" s="19"/>
      <c r="HXY74" s="19"/>
      <c r="HXZ74" s="19"/>
      <c r="HYA74" s="19"/>
      <c r="HYB74" s="19"/>
      <c r="HYC74" s="19"/>
      <c r="HYD74" s="19"/>
      <c r="HYE74" s="19"/>
      <c r="HYF74" s="19"/>
      <c r="HYG74" s="19"/>
      <c r="HYH74" s="19"/>
      <c r="HYI74" s="19"/>
      <c r="HYJ74" s="19"/>
      <c r="HYK74" s="19"/>
      <c r="HYL74" s="19"/>
      <c r="HYM74" s="19"/>
      <c r="HYN74" s="19"/>
      <c r="HYO74" s="19"/>
      <c r="HYP74" s="19"/>
      <c r="HYQ74" s="19"/>
      <c r="HYR74" s="19"/>
      <c r="HYS74" s="19"/>
      <c r="HYT74" s="19"/>
      <c r="HYU74" s="19"/>
      <c r="HYV74" s="19"/>
      <c r="HYW74" s="19"/>
      <c r="HYX74" s="19"/>
      <c r="HYY74" s="19"/>
      <c r="HYZ74" s="19"/>
      <c r="HZA74" s="19"/>
      <c r="HZB74" s="19"/>
      <c r="HZC74" s="19"/>
      <c r="HZD74" s="19"/>
      <c r="HZE74" s="19"/>
      <c r="HZF74" s="19"/>
      <c r="HZG74" s="19"/>
      <c r="HZH74" s="19"/>
      <c r="HZI74" s="19"/>
      <c r="HZJ74" s="19"/>
      <c r="HZK74" s="19"/>
      <c r="HZL74" s="19"/>
      <c r="HZM74" s="19"/>
      <c r="HZN74" s="19"/>
      <c r="HZO74" s="19"/>
      <c r="HZP74" s="19"/>
      <c r="HZQ74" s="19"/>
      <c r="HZR74" s="19"/>
      <c r="HZS74" s="19"/>
      <c r="HZT74" s="19"/>
      <c r="HZU74" s="19"/>
      <c r="HZV74" s="19"/>
      <c r="HZW74" s="19"/>
      <c r="HZX74" s="19"/>
      <c r="HZY74" s="19"/>
      <c r="HZZ74" s="19"/>
      <c r="IAA74" s="19"/>
      <c r="IAB74" s="19"/>
      <c r="IAC74" s="19"/>
      <c r="IAD74" s="19"/>
      <c r="IAE74" s="19"/>
      <c r="IAF74" s="19"/>
      <c r="IAG74" s="19"/>
      <c r="IAH74" s="19"/>
      <c r="IAI74" s="19"/>
      <c r="IAJ74" s="19"/>
      <c r="IAK74" s="19"/>
      <c r="IAL74" s="19"/>
      <c r="IAM74" s="19"/>
      <c r="IAN74" s="19"/>
      <c r="IAO74" s="19"/>
      <c r="IAP74" s="19"/>
      <c r="IAQ74" s="19"/>
      <c r="IAR74" s="19"/>
      <c r="IAS74" s="19"/>
      <c r="IAT74" s="19"/>
      <c r="IAU74" s="19"/>
      <c r="IAV74" s="19"/>
      <c r="IAW74" s="19"/>
      <c r="IAX74" s="19"/>
      <c r="IAY74" s="19"/>
      <c r="IAZ74" s="19"/>
      <c r="IBA74" s="19"/>
      <c r="IBB74" s="19"/>
      <c r="IBC74" s="19"/>
      <c r="IBD74" s="19"/>
      <c r="IBE74" s="19"/>
      <c r="IBF74" s="19"/>
      <c r="IBG74" s="19"/>
      <c r="IBH74" s="19"/>
      <c r="IBI74" s="19"/>
      <c r="IBJ74" s="19"/>
      <c r="IBK74" s="19"/>
      <c r="IBL74" s="19"/>
      <c r="IBM74" s="19"/>
      <c r="IBN74" s="19"/>
      <c r="IBO74" s="19"/>
      <c r="IBP74" s="19"/>
      <c r="IBQ74" s="19"/>
      <c r="IBR74" s="19"/>
      <c r="IBS74" s="19"/>
      <c r="IBT74" s="19"/>
      <c r="IBU74" s="19"/>
      <c r="IBV74" s="19"/>
      <c r="IBW74" s="19"/>
      <c r="IBX74" s="19"/>
      <c r="IBY74" s="19"/>
      <c r="IBZ74" s="19"/>
      <c r="ICA74" s="19"/>
      <c r="ICB74" s="19"/>
      <c r="ICC74" s="19"/>
      <c r="ICD74" s="19"/>
      <c r="ICE74" s="19"/>
      <c r="ICF74" s="19"/>
      <c r="ICG74" s="19"/>
      <c r="ICH74" s="19"/>
      <c r="ICI74" s="19"/>
      <c r="ICJ74" s="19"/>
      <c r="ICK74" s="19"/>
      <c r="ICL74" s="19"/>
      <c r="ICM74" s="19"/>
      <c r="ICN74" s="19"/>
      <c r="ICO74" s="19"/>
      <c r="ICP74" s="19"/>
      <c r="ICQ74" s="19"/>
      <c r="ICR74" s="19"/>
      <c r="ICS74" s="19"/>
      <c r="ICT74" s="19"/>
      <c r="ICU74" s="19"/>
      <c r="ICV74" s="19"/>
      <c r="ICW74" s="19"/>
      <c r="ICX74" s="19"/>
      <c r="ICY74" s="19"/>
      <c r="ICZ74" s="19"/>
      <c r="IDA74" s="19"/>
      <c r="IDB74" s="19"/>
      <c r="IDC74" s="19"/>
      <c r="IDD74" s="19"/>
      <c r="IDE74" s="19"/>
      <c r="IDF74" s="19"/>
      <c r="IDG74" s="19"/>
      <c r="IDH74" s="19"/>
      <c r="IDI74" s="19"/>
      <c r="IDJ74" s="19"/>
      <c r="IDK74" s="19"/>
      <c r="IDL74" s="19"/>
      <c r="IDM74" s="19"/>
      <c r="IDN74" s="19"/>
      <c r="IDO74" s="19"/>
      <c r="IDP74" s="19"/>
      <c r="IDQ74" s="19"/>
      <c r="IDR74" s="19"/>
      <c r="IDS74" s="19"/>
      <c r="IDT74" s="19"/>
      <c r="IDU74" s="19"/>
      <c r="IDV74" s="19"/>
      <c r="IDW74" s="19"/>
      <c r="IDX74" s="19"/>
      <c r="IDY74" s="19"/>
      <c r="IDZ74" s="19"/>
      <c r="IEA74" s="19"/>
      <c r="IEB74" s="19"/>
      <c r="IEC74" s="19"/>
      <c r="IED74" s="19"/>
      <c r="IEE74" s="19"/>
      <c r="IEF74" s="19"/>
      <c r="IEG74" s="19"/>
      <c r="IEH74" s="19"/>
      <c r="IEI74" s="19"/>
      <c r="IEJ74" s="19"/>
      <c r="IEK74" s="19"/>
      <c r="IEL74" s="19"/>
      <c r="IEM74" s="19"/>
      <c r="IEN74" s="19"/>
      <c r="IEO74" s="19"/>
      <c r="IEP74" s="19"/>
      <c r="IEQ74" s="19"/>
      <c r="IER74" s="19"/>
      <c r="IES74" s="19"/>
      <c r="IET74" s="19"/>
      <c r="IEU74" s="19"/>
      <c r="IEV74" s="19"/>
      <c r="IEW74" s="19"/>
      <c r="IEX74" s="19"/>
      <c r="IEY74" s="19"/>
      <c r="IEZ74" s="19"/>
      <c r="IFA74" s="19"/>
      <c r="IFB74" s="19"/>
      <c r="IFC74" s="19"/>
      <c r="IFD74" s="19"/>
      <c r="IFE74" s="19"/>
      <c r="IFF74" s="19"/>
      <c r="IFG74" s="19"/>
      <c r="IFH74" s="19"/>
      <c r="IFI74" s="19"/>
      <c r="IFJ74" s="19"/>
      <c r="IFK74" s="19"/>
      <c r="IFL74" s="19"/>
      <c r="IFM74" s="19"/>
      <c r="IFN74" s="19"/>
      <c r="IFO74" s="19"/>
      <c r="IFP74" s="19"/>
      <c r="IFQ74" s="19"/>
      <c r="IFR74" s="19"/>
      <c r="IFS74" s="19"/>
      <c r="IFT74" s="19"/>
      <c r="IFU74" s="19"/>
      <c r="IFV74" s="19"/>
      <c r="IFW74" s="19"/>
      <c r="IFX74" s="19"/>
      <c r="IFY74" s="19"/>
      <c r="IFZ74" s="19"/>
      <c r="IGA74" s="19"/>
      <c r="IGB74" s="19"/>
      <c r="IGC74" s="19"/>
      <c r="IGD74" s="19"/>
      <c r="IGE74" s="19"/>
      <c r="IGF74" s="19"/>
      <c r="IGG74" s="19"/>
      <c r="IGH74" s="19"/>
      <c r="IGI74" s="19"/>
      <c r="IGJ74" s="19"/>
      <c r="IGK74" s="19"/>
      <c r="IGL74" s="19"/>
      <c r="IGM74" s="19"/>
      <c r="IGN74" s="19"/>
      <c r="IGO74" s="19"/>
      <c r="IGP74" s="19"/>
      <c r="IGQ74" s="19"/>
      <c r="IGR74" s="19"/>
      <c r="IGS74" s="19"/>
      <c r="IGT74" s="19"/>
      <c r="IGU74" s="19"/>
      <c r="IGV74" s="19"/>
      <c r="IGW74" s="19"/>
      <c r="IGX74" s="19"/>
      <c r="IGY74" s="19"/>
      <c r="IGZ74" s="19"/>
      <c r="IHA74" s="19"/>
      <c r="IHB74" s="19"/>
      <c r="IHC74" s="19"/>
      <c r="IHD74" s="19"/>
      <c r="IHE74" s="19"/>
      <c r="IHF74" s="19"/>
      <c r="IHG74" s="19"/>
      <c r="IHH74" s="19"/>
      <c r="IHI74" s="19"/>
      <c r="IHJ74" s="19"/>
      <c r="IHK74" s="19"/>
      <c r="IHL74" s="19"/>
      <c r="IHM74" s="19"/>
      <c r="IHN74" s="19"/>
      <c r="IHO74" s="19"/>
      <c r="IHP74" s="19"/>
      <c r="IHQ74" s="19"/>
      <c r="IHR74" s="19"/>
      <c r="IHS74" s="19"/>
      <c r="IHT74" s="19"/>
      <c r="IHU74" s="19"/>
      <c r="IHV74" s="19"/>
      <c r="IHW74" s="19"/>
      <c r="IHX74" s="19"/>
      <c r="IHY74" s="19"/>
      <c r="IHZ74" s="19"/>
      <c r="IIA74" s="19"/>
      <c r="IIB74" s="19"/>
      <c r="IIC74" s="19"/>
      <c r="IID74" s="19"/>
      <c r="IIE74" s="19"/>
      <c r="IIF74" s="19"/>
      <c r="IIG74" s="19"/>
      <c r="IIH74" s="19"/>
      <c r="III74" s="19"/>
      <c r="IIJ74" s="19"/>
      <c r="IIK74" s="19"/>
      <c r="IIL74" s="19"/>
      <c r="IIM74" s="19"/>
      <c r="IIN74" s="19"/>
      <c r="IIO74" s="19"/>
      <c r="IIP74" s="19"/>
      <c r="IIQ74" s="19"/>
      <c r="IIR74" s="19"/>
      <c r="IIS74" s="19"/>
      <c r="IIT74" s="19"/>
      <c r="IIU74" s="19"/>
      <c r="IIV74" s="19"/>
      <c r="IIW74" s="19"/>
      <c r="IIX74" s="19"/>
      <c r="IIY74" s="19"/>
      <c r="IIZ74" s="19"/>
      <c r="IJA74" s="19"/>
      <c r="IJB74" s="19"/>
      <c r="IJC74" s="19"/>
      <c r="IJD74" s="19"/>
      <c r="IJE74" s="19"/>
      <c r="IJF74" s="19"/>
      <c r="IJG74" s="19"/>
      <c r="IJH74" s="19"/>
      <c r="IJI74" s="19"/>
      <c r="IJJ74" s="19"/>
      <c r="IJK74" s="19"/>
      <c r="IJL74" s="19"/>
      <c r="IJM74" s="19"/>
      <c r="IJN74" s="19"/>
      <c r="IJO74" s="19"/>
      <c r="IJP74" s="19"/>
      <c r="IJQ74" s="19"/>
      <c r="IJR74" s="19"/>
      <c r="IJS74" s="19"/>
      <c r="IJT74" s="19"/>
      <c r="IJU74" s="19"/>
      <c r="IJV74" s="19"/>
      <c r="IJW74" s="19"/>
      <c r="IJX74" s="19"/>
      <c r="IJY74" s="19"/>
      <c r="IJZ74" s="19"/>
      <c r="IKA74" s="19"/>
      <c r="IKB74" s="19"/>
      <c r="IKC74" s="19"/>
      <c r="IKD74" s="19"/>
      <c r="IKE74" s="19"/>
      <c r="IKF74" s="19"/>
      <c r="IKG74" s="19"/>
      <c r="IKH74" s="19"/>
      <c r="IKI74" s="19"/>
      <c r="IKJ74" s="19"/>
      <c r="IKK74" s="19"/>
      <c r="IKL74" s="19"/>
      <c r="IKM74" s="19"/>
      <c r="IKN74" s="19"/>
      <c r="IKO74" s="19"/>
      <c r="IKP74" s="19"/>
      <c r="IKQ74" s="19"/>
      <c r="IKR74" s="19"/>
      <c r="IKS74" s="19"/>
      <c r="IKT74" s="19"/>
      <c r="IKU74" s="19"/>
      <c r="IKV74" s="19"/>
      <c r="IKW74" s="19"/>
      <c r="IKX74" s="19"/>
      <c r="IKY74" s="19"/>
      <c r="IKZ74" s="19"/>
      <c r="ILA74" s="19"/>
      <c r="ILB74" s="19"/>
      <c r="ILC74" s="19"/>
      <c r="ILD74" s="19"/>
      <c r="ILE74" s="19"/>
      <c r="ILF74" s="19"/>
      <c r="ILG74" s="19"/>
      <c r="ILH74" s="19"/>
      <c r="ILI74" s="19"/>
      <c r="ILJ74" s="19"/>
      <c r="ILK74" s="19"/>
      <c r="ILL74" s="19"/>
      <c r="ILM74" s="19"/>
      <c r="ILN74" s="19"/>
      <c r="ILO74" s="19"/>
      <c r="ILP74" s="19"/>
      <c r="ILQ74" s="19"/>
      <c r="ILR74" s="19"/>
      <c r="ILS74" s="19"/>
      <c r="ILT74" s="19"/>
      <c r="ILU74" s="19"/>
      <c r="ILV74" s="19"/>
      <c r="ILW74" s="19"/>
      <c r="ILX74" s="19"/>
      <c r="ILY74" s="19"/>
      <c r="ILZ74" s="19"/>
      <c r="IMA74" s="19"/>
      <c r="IMB74" s="19"/>
      <c r="IMC74" s="19"/>
      <c r="IMD74" s="19"/>
      <c r="IME74" s="19"/>
      <c r="IMF74" s="19"/>
      <c r="IMG74" s="19"/>
      <c r="IMH74" s="19"/>
      <c r="IMI74" s="19"/>
      <c r="IMJ74" s="19"/>
      <c r="IMK74" s="19"/>
      <c r="IML74" s="19"/>
      <c r="IMM74" s="19"/>
      <c r="IMN74" s="19"/>
      <c r="IMO74" s="19"/>
      <c r="IMP74" s="19"/>
      <c r="IMQ74" s="19"/>
      <c r="IMR74" s="19"/>
      <c r="IMS74" s="19"/>
      <c r="IMT74" s="19"/>
      <c r="IMU74" s="19"/>
      <c r="IMV74" s="19"/>
      <c r="IMW74" s="19"/>
      <c r="IMX74" s="19"/>
      <c r="IMY74" s="19"/>
      <c r="IMZ74" s="19"/>
      <c r="INA74" s="19"/>
      <c r="INB74" s="19"/>
      <c r="INC74" s="19"/>
      <c r="IND74" s="19"/>
      <c r="INE74" s="19"/>
      <c r="INF74" s="19"/>
      <c r="ING74" s="19"/>
      <c r="INH74" s="19"/>
      <c r="INI74" s="19"/>
      <c r="INJ74" s="19"/>
      <c r="INK74" s="19"/>
      <c r="INL74" s="19"/>
      <c r="INM74" s="19"/>
      <c r="INN74" s="19"/>
      <c r="INO74" s="19"/>
      <c r="INP74" s="19"/>
      <c r="INQ74" s="19"/>
      <c r="INR74" s="19"/>
      <c r="INS74" s="19"/>
      <c r="INT74" s="19"/>
      <c r="INU74" s="19"/>
      <c r="INV74" s="19"/>
      <c r="INW74" s="19"/>
      <c r="INX74" s="19"/>
      <c r="INY74" s="19"/>
      <c r="INZ74" s="19"/>
      <c r="IOA74" s="19"/>
      <c r="IOB74" s="19"/>
      <c r="IOC74" s="19"/>
      <c r="IOD74" s="19"/>
      <c r="IOE74" s="19"/>
      <c r="IOF74" s="19"/>
      <c r="IOG74" s="19"/>
      <c r="IOH74" s="19"/>
      <c r="IOI74" s="19"/>
      <c r="IOJ74" s="19"/>
      <c r="IOK74" s="19"/>
      <c r="IOL74" s="19"/>
      <c r="IOM74" s="19"/>
      <c r="ION74" s="19"/>
      <c r="IOO74" s="19"/>
      <c r="IOP74" s="19"/>
      <c r="IOQ74" s="19"/>
      <c r="IOR74" s="19"/>
      <c r="IOS74" s="19"/>
      <c r="IOT74" s="19"/>
      <c r="IOU74" s="19"/>
      <c r="IOV74" s="19"/>
      <c r="IOW74" s="19"/>
      <c r="IOX74" s="19"/>
      <c r="IOY74" s="19"/>
      <c r="IOZ74" s="19"/>
      <c r="IPA74" s="19"/>
      <c r="IPB74" s="19"/>
      <c r="IPC74" s="19"/>
      <c r="IPD74" s="19"/>
      <c r="IPE74" s="19"/>
      <c r="IPF74" s="19"/>
      <c r="IPG74" s="19"/>
      <c r="IPH74" s="19"/>
      <c r="IPI74" s="19"/>
      <c r="IPJ74" s="19"/>
      <c r="IPK74" s="19"/>
      <c r="IPL74" s="19"/>
      <c r="IPM74" s="19"/>
      <c r="IPN74" s="19"/>
      <c r="IPO74" s="19"/>
      <c r="IPP74" s="19"/>
      <c r="IPQ74" s="19"/>
      <c r="IPR74" s="19"/>
      <c r="IPS74" s="19"/>
      <c r="IPT74" s="19"/>
      <c r="IPU74" s="19"/>
      <c r="IPV74" s="19"/>
      <c r="IPW74" s="19"/>
      <c r="IPX74" s="19"/>
      <c r="IPY74" s="19"/>
      <c r="IPZ74" s="19"/>
      <c r="IQA74" s="19"/>
      <c r="IQB74" s="19"/>
      <c r="IQC74" s="19"/>
      <c r="IQD74" s="19"/>
      <c r="IQE74" s="19"/>
      <c r="IQF74" s="19"/>
      <c r="IQG74" s="19"/>
      <c r="IQH74" s="19"/>
      <c r="IQI74" s="19"/>
      <c r="IQJ74" s="19"/>
      <c r="IQK74" s="19"/>
      <c r="IQL74" s="19"/>
      <c r="IQM74" s="19"/>
      <c r="IQN74" s="19"/>
      <c r="IQO74" s="19"/>
      <c r="IQP74" s="19"/>
      <c r="IQQ74" s="19"/>
      <c r="IQR74" s="19"/>
      <c r="IQS74" s="19"/>
      <c r="IQT74" s="19"/>
      <c r="IQU74" s="19"/>
      <c r="IQV74" s="19"/>
      <c r="IQW74" s="19"/>
      <c r="IQX74" s="19"/>
      <c r="IQY74" s="19"/>
      <c r="IQZ74" s="19"/>
      <c r="IRA74" s="19"/>
      <c r="IRB74" s="19"/>
      <c r="IRC74" s="19"/>
      <c r="IRD74" s="19"/>
      <c r="IRE74" s="19"/>
      <c r="IRF74" s="19"/>
      <c r="IRG74" s="19"/>
      <c r="IRH74" s="19"/>
      <c r="IRI74" s="19"/>
      <c r="IRJ74" s="19"/>
      <c r="IRK74" s="19"/>
      <c r="IRL74" s="19"/>
      <c r="IRM74" s="19"/>
      <c r="IRN74" s="19"/>
      <c r="IRO74" s="19"/>
      <c r="IRP74" s="19"/>
      <c r="IRQ74" s="19"/>
      <c r="IRR74" s="19"/>
      <c r="IRS74" s="19"/>
      <c r="IRT74" s="19"/>
      <c r="IRU74" s="19"/>
      <c r="IRV74" s="19"/>
      <c r="IRW74" s="19"/>
      <c r="IRX74" s="19"/>
      <c r="IRY74" s="19"/>
      <c r="IRZ74" s="19"/>
      <c r="ISA74" s="19"/>
      <c r="ISB74" s="19"/>
      <c r="ISC74" s="19"/>
      <c r="ISD74" s="19"/>
      <c r="ISE74" s="19"/>
      <c r="ISF74" s="19"/>
      <c r="ISG74" s="19"/>
      <c r="ISH74" s="19"/>
      <c r="ISI74" s="19"/>
      <c r="ISJ74" s="19"/>
      <c r="ISK74" s="19"/>
      <c r="ISL74" s="19"/>
      <c r="ISM74" s="19"/>
      <c r="ISN74" s="19"/>
      <c r="ISO74" s="19"/>
      <c r="ISP74" s="19"/>
      <c r="ISQ74" s="19"/>
      <c r="ISR74" s="19"/>
      <c r="ISS74" s="19"/>
      <c r="IST74" s="19"/>
      <c r="ISU74" s="19"/>
      <c r="ISV74" s="19"/>
      <c r="ISW74" s="19"/>
      <c r="ISX74" s="19"/>
      <c r="ISY74" s="19"/>
      <c r="ISZ74" s="19"/>
      <c r="ITA74" s="19"/>
      <c r="ITB74" s="19"/>
      <c r="ITC74" s="19"/>
      <c r="ITD74" s="19"/>
      <c r="ITE74" s="19"/>
      <c r="ITF74" s="19"/>
      <c r="ITG74" s="19"/>
      <c r="ITH74" s="19"/>
      <c r="ITI74" s="19"/>
      <c r="ITJ74" s="19"/>
      <c r="ITK74" s="19"/>
      <c r="ITL74" s="19"/>
      <c r="ITM74" s="19"/>
      <c r="ITN74" s="19"/>
      <c r="ITO74" s="19"/>
      <c r="ITP74" s="19"/>
      <c r="ITQ74" s="19"/>
      <c r="ITR74" s="19"/>
      <c r="ITS74" s="19"/>
      <c r="ITT74" s="19"/>
      <c r="ITU74" s="19"/>
      <c r="ITV74" s="19"/>
      <c r="ITW74" s="19"/>
      <c r="ITX74" s="19"/>
      <c r="ITY74" s="19"/>
      <c r="ITZ74" s="19"/>
      <c r="IUA74" s="19"/>
      <c r="IUB74" s="19"/>
      <c r="IUC74" s="19"/>
      <c r="IUD74" s="19"/>
      <c r="IUE74" s="19"/>
      <c r="IUF74" s="19"/>
      <c r="IUG74" s="19"/>
      <c r="IUH74" s="19"/>
      <c r="IUI74" s="19"/>
      <c r="IUJ74" s="19"/>
      <c r="IUK74" s="19"/>
      <c r="IUL74" s="19"/>
      <c r="IUM74" s="19"/>
      <c r="IUN74" s="19"/>
      <c r="IUO74" s="19"/>
      <c r="IUP74" s="19"/>
      <c r="IUQ74" s="19"/>
      <c r="IUR74" s="19"/>
      <c r="IUS74" s="19"/>
      <c r="IUT74" s="19"/>
      <c r="IUU74" s="19"/>
      <c r="IUV74" s="19"/>
      <c r="IUW74" s="19"/>
      <c r="IUX74" s="19"/>
      <c r="IUY74" s="19"/>
      <c r="IUZ74" s="19"/>
      <c r="IVA74" s="19"/>
      <c r="IVB74" s="19"/>
      <c r="IVC74" s="19"/>
      <c r="IVD74" s="19"/>
      <c r="IVE74" s="19"/>
      <c r="IVF74" s="19"/>
      <c r="IVG74" s="19"/>
      <c r="IVH74" s="19"/>
      <c r="IVI74" s="19"/>
      <c r="IVJ74" s="19"/>
      <c r="IVK74" s="19"/>
      <c r="IVL74" s="19"/>
      <c r="IVM74" s="19"/>
      <c r="IVN74" s="19"/>
      <c r="IVO74" s="19"/>
      <c r="IVP74" s="19"/>
      <c r="IVQ74" s="19"/>
      <c r="IVR74" s="19"/>
      <c r="IVS74" s="19"/>
      <c r="IVT74" s="19"/>
      <c r="IVU74" s="19"/>
      <c r="IVV74" s="19"/>
      <c r="IVW74" s="19"/>
      <c r="IVX74" s="19"/>
      <c r="IVY74" s="19"/>
      <c r="IVZ74" s="19"/>
      <c r="IWA74" s="19"/>
      <c r="IWB74" s="19"/>
      <c r="IWC74" s="19"/>
      <c r="IWD74" s="19"/>
      <c r="IWE74" s="19"/>
      <c r="IWF74" s="19"/>
      <c r="IWG74" s="19"/>
      <c r="IWH74" s="19"/>
      <c r="IWI74" s="19"/>
      <c r="IWJ74" s="19"/>
      <c r="IWK74" s="19"/>
      <c r="IWL74" s="19"/>
      <c r="IWM74" s="19"/>
      <c r="IWN74" s="19"/>
      <c r="IWO74" s="19"/>
      <c r="IWP74" s="19"/>
      <c r="IWQ74" s="19"/>
      <c r="IWR74" s="19"/>
      <c r="IWS74" s="19"/>
      <c r="IWT74" s="19"/>
      <c r="IWU74" s="19"/>
      <c r="IWV74" s="19"/>
      <c r="IWW74" s="19"/>
      <c r="IWX74" s="19"/>
      <c r="IWY74" s="19"/>
      <c r="IWZ74" s="19"/>
      <c r="IXA74" s="19"/>
      <c r="IXB74" s="19"/>
      <c r="IXC74" s="19"/>
      <c r="IXD74" s="19"/>
      <c r="IXE74" s="19"/>
      <c r="IXF74" s="19"/>
      <c r="IXG74" s="19"/>
      <c r="IXH74" s="19"/>
      <c r="IXI74" s="19"/>
      <c r="IXJ74" s="19"/>
      <c r="IXK74" s="19"/>
      <c r="IXL74" s="19"/>
      <c r="IXM74" s="19"/>
      <c r="IXN74" s="19"/>
      <c r="IXO74" s="19"/>
      <c r="IXP74" s="19"/>
      <c r="IXQ74" s="19"/>
      <c r="IXR74" s="19"/>
      <c r="IXS74" s="19"/>
      <c r="IXT74" s="19"/>
      <c r="IXU74" s="19"/>
      <c r="IXV74" s="19"/>
      <c r="IXW74" s="19"/>
      <c r="IXX74" s="19"/>
      <c r="IXY74" s="19"/>
      <c r="IXZ74" s="19"/>
      <c r="IYA74" s="19"/>
      <c r="IYB74" s="19"/>
      <c r="IYC74" s="19"/>
      <c r="IYD74" s="19"/>
      <c r="IYE74" s="19"/>
      <c r="IYF74" s="19"/>
      <c r="IYG74" s="19"/>
      <c r="IYH74" s="19"/>
      <c r="IYI74" s="19"/>
      <c r="IYJ74" s="19"/>
      <c r="IYK74" s="19"/>
      <c r="IYL74" s="19"/>
      <c r="IYM74" s="19"/>
      <c r="IYN74" s="19"/>
      <c r="IYO74" s="19"/>
      <c r="IYP74" s="19"/>
      <c r="IYQ74" s="19"/>
      <c r="IYR74" s="19"/>
      <c r="IYS74" s="19"/>
      <c r="IYT74" s="19"/>
      <c r="IYU74" s="19"/>
      <c r="IYV74" s="19"/>
      <c r="IYW74" s="19"/>
      <c r="IYX74" s="19"/>
      <c r="IYY74" s="19"/>
      <c r="IYZ74" s="19"/>
      <c r="IZA74" s="19"/>
      <c r="IZB74" s="19"/>
      <c r="IZC74" s="19"/>
      <c r="IZD74" s="19"/>
      <c r="IZE74" s="19"/>
      <c r="IZF74" s="19"/>
      <c r="IZG74" s="19"/>
      <c r="IZH74" s="19"/>
      <c r="IZI74" s="19"/>
      <c r="IZJ74" s="19"/>
      <c r="IZK74" s="19"/>
      <c r="IZL74" s="19"/>
      <c r="IZM74" s="19"/>
      <c r="IZN74" s="19"/>
      <c r="IZO74" s="19"/>
      <c r="IZP74" s="19"/>
      <c r="IZQ74" s="19"/>
      <c r="IZR74" s="19"/>
      <c r="IZS74" s="19"/>
      <c r="IZT74" s="19"/>
      <c r="IZU74" s="19"/>
      <c r="IZV74" s="19"/>
      <c r="IZW74" s="19"/>
      <c r="IZX74" s="19"/>
      <c r="IZY74" s="19"/>
      <c r="IZZ74" s="19"/>
      <c r="JAA74" s="19"/>
      <c r="JAB74" s="19"/>
      <c r="JAC74" s="19"/>
      <c r="JAD74" s="19"/>
      <c r="JAE74" s="19"/>
      <c r="JAF74" s="19"/>
      <c r="JAG74" s="19"/>
      <c r="JAH74" s="19"/>
      <c r="JAI74" s="19"/>
      <c r="JAJ74" s="19"/>
      <c r="JAK74" s="19"/>
      <c r="JAL74" s="19"/>
      <c r="JAM74" s="19"/>
      <c r="JAN74" s="19"/>
      <c r="JAO74" s="19"/>
      <c r="JAP74" s="19"/>
      <c r="JAQ74" s="19"/>
      <c r="JAR74" s="19"/>
      <c r="JAS74" s="19"/>
      <c r="JAT74" s="19"/>
      <c r="JAU74" s="19"/>
      <c r="JAV74" s="19"/>
      <c r="JAW74" s="19"/>
      <c r="JAX74" s="19"/>
      <c r="JAY74" s="19"/>
      <c r="JAZ74" s="19"/>
      <c r="JBA74" s="19"/>
      <c r="JBB74" s="19"/>
      <c r="JBC74" s="19"/>
      <c r="JBD74" s="19"/>
      <c r="JBE74" s="19"/>
      <c r="JBF74" s="19"/>
      <c r="JBG74" s="19"/>
      <c r="JBH74" s="19"/>
      <c r="JBI74" s="19"/>
      <c r="JBJ74" s="19"/>
      <c r="JBK74" s="19"/>
      <c r="JBL74" s="19"/>
      <c r="JBM74" s="19"/>
      <c r="JBN74" s="19"/>
      <c r="JBO74" s="19"/>
      <c r="JBP74" s="19"/>
      <c r="JBQ74" s="19"/>
      <c r="JBR74" s="19"/>
      <c r="JBS74" s="19"/>
      <c r="JBT74" s="19"/>
      <c r="JBU74" s="19"/>
      <c r="JBV74" s="19"/>
      <c r="JBW74" s="19"/>
      <c r="JBX74" s="19"/>
      <c r="JBY74" s="19"/>
      <c r="JBZ74" s="19"/>
      <c r="JCA74" s="19"/>
      <c r="JCB74" s="19"/>
      <c r="JCC74" s="19"/>
      <c r="JCD74" s="19"/>
      <c r="JCE74" s="19"/>
      <c r="JCF74" s="19"/>
      <c r="JCG74" s="19"/>
      <c r="JCH74" s="19"/>
      <c r="JCI74" s="19"/>
      <c r="JCJ74" s="19"/>
      <c r="JCK74" s="19"/>
      <c r="JCL74" s="19"/>
      <c r="JCM74" s="19"/>
      <c r="JCN74" s="19"/>
      <c r="JCO74" s="19"/>
      <c r="JCP74" s="19"/>
      <c r="JCQ74" s="19"/>
      <c r="JCR74" s="19"/>
      <c r="JCS74" s="19"/>
      <c r="JCT74" s="19"/>
      <c r="JCU74" s="19"/>
      <c r="JCV74" s="19"/>
      <c r="JCW74" s="19"/>
      <c r="JCX74" s="19"/>
      <c r="JCY74" s="19"/>
      <c r="JCZ74" s="19"/>
      <c r="JDA74" s="19"/>
      <c r="JDB74" s="19"/>
      <c r="JDC74" s="19"/>
      <c r="JDD74" s="19"/>
      <c r="JDE74" s="19"/>
      <c r="JDF74" s="19"/>
      <c r="JDG74" s="19"/>
      <c r="JDH74" s="19"/>
      <c r="JDI74" s="19"/>
      <c r="JDJ74" s="19"/>
      <c r="JDK74" s="19"/>
      <c r="JDL74" s="19"/>
      <c r="JDM74" s="19"/>
      <c r="JDN74" s="19"/>
      <c r="JDO74" s="19"/>
      <c r="JDP74" s="19"/>
      <c r="JDQ74" s="19"/>
      <c r="JDR74" s="19"/>
      <c r="JDS74" s="19"/>
      <c r="JDT74" s="19"/>
      <c r="JDU74" s="19"/>
      <c r="JDV74" s="19"/>
      <c r="JDW74" s="19"/>
      <c r="JDX74" s="19"/>
      <c r="JDY74" s="19"/>
      <c r="JDZ74" s="19"/>
      <c r="JEA74" s="19"/>
      <c r="JEB74" s="19"/>
      <c r="JEC74" s="19"/>
      <c r="JED74" s="19"/>
      <c r="JEE74" s="19"/>
      <c r="JEF74" s="19"/>
      <c r="JEG74" s="19"/>
      <c r="JEH74" s="19"/>
      <c r="JEI74" s="19"/>
      <c r="JEJ74" s="19"/>
      <c r="JEK74" s="19"/>
      <c r="JEL74" s="19"/>
      <c r="JEM74" s="19"/>
      <c r="JEN74" s="19"/>
      <c r="JEO74" s="19"/>
      <c r="JEP74" s="19"/>
      <c r="JEQ74" s="19"/>
      <c r="JER74" s="19"/>
      <c r="JES74" s="19"/>
      <c r="JET74" s="19"/>
      <c r="JEU74" s="19"/>
      <c r="JEV74" s="19"/>
      <c r="JEW74" s="19"/>
      <c r="JEX74" s="19"/>
      <c r="JEY74" s="19"/>
      <c r="JEZ74" s="19"/>
      <c r="JFA74" s="19"/>
      <c r="JFB74" s="19"/>
      <c r="JFC74" s="19"/>
      <c r="JFD74" s="19"/>
      <c r="JFE74" s="19"/>
      <c r="JFF74" s="19"/>
      <c r="JFG74" s="19"/>
      <c r="JFH74" s="19"/>
      <c r="JFI74" s="19"/>
      <c r="JFJ74" s="19"/>
      <c r="JFK74" s="19"/>
      <c r="JFL74" s="19"/>
      <c r="JFM74" s="19"/>
      <c r="JFN74" s="19"/>
      <c r="JFO74" s="19"/>
      <c r="JFP74" s="19"/>
      <c r="JFQ74" s="19"/>
      <c r="JFR74" s="19"/>
      <c r="JFS74" s="19"/>
      <c r="JFT74" s="19"/>
      <c r="JFU74" s="19"/>
      <c r="JFV74" s="19"/>
      <c r="JFW74" s="19"/>
      <c r="JFX74" s="19"/>
      <c r="JFY74" s="19"/>
      <c r="JFZ74" s="19"/>
      <c r="JGA74" s="19"/>
      <c r="JGB74" s="19"/>
      <c r="JGC74" s="19"/>
      <c r="JGD74" s="19"/>
      <c r="JGE74" s="19"/>
      <c r="JGF74" s="19"/>
      <c r="JGG74" s="19"/>
      <c r="JGH74" s="19"/>
      <c r="JGI74" s="19"/>
      <c r="JGJ74" s="19"/>
      <c r="JGK74" s="19"/>
      <c r="JGL74" s="19"/>
      <c r="JGM74" s="19"/>
      <c r="JGN74" s="19"/>
      <c r="JGO74" s="19"/>
      <c r="JGP74" s="19"/>
      <c r="JGQ74" s="19"/>
      <c r="JGR74" s="19"/>
      <c r="JGS74" s="19"/>
      <c r="JGT74" s="19"/>
      <c r="JGU74" s="19"/>
      <c r="JGV74" s="19"/>
      <c r="JGW74" s="19"/>
      <c r="JGX74" s="19"/>
      <c r="JGY74" s="19"/>
      <c r="JGZ74" s="19"/>
      <c r="JHA74" s="19"/>
      <c r="JHB74" s="19"/>
      <c r="JHC74" s="19"/>
      <c r="JHD74" s="19"/>
      <c r="JHE74" s="19"/>
      <c r="JHF74" s="19"/>
      <c r="JHG74" s="19"/>
      <c r="JHH74" s="19"/>
      <c r="JHI74" s="19"/>
      <c r="JHJ74" s="19"/>
      <c r="JHK74" s="19"/>
      <c r="JHL74" s="19"/>
      <c r="JHM74" s="19"/>
      <c r="JHN74" s="19"/>
      <c r="JHO74" s="19"/>
      <c r="JHP74" s="19"/>
      <c r="JHQ74" s="19"/>
      <c r="JHR74" s="19"/>
      <c r="JHS74" s="19"/>
      <c r="JHT74" s="19"/>
      <c r="JHU74" s="19"/>
      <c r="JHV74" s="19"/>
      <c r="JHW74" s="19"/>
      <c r="JHX74" s="19"/>
      <c r="JHY74" s="19"/>
      <c r="JHZ74" s="19"/>
      <c r="JIA74" s="19"/>
      <c r="JIB74" s="19"/>
      <c r="JIC74" s="19"/>
      <c r="JID74" s="19"/>
      <c r="JIE74" s="19"/>
      <c r="JIF74" s="19"/>
      <c r="JIG74" s="19"/>
      <c r="JIH74" s="19"/>
      <c r="JII74" s="19"/>
      <c r="JIJ74" s="19"/>
      <c r="JIK74" s="19"/>
      <c r="JIL74" s="19"/>
      <c r="JIM74" s="19"/>
      <c r="JIN74" s="19"/>
      <c r="JIO74" s="19"/>
      <c r="JIP74" s="19"/>
      <c r="JIQ74" s="19"/>
      <c r="JIR74" s="19"/>
      <c r="JIS74" s="19"/>
      <c r="JIT74" s="19"/>
      <c r="JIU74" s="19"/>
      <c r="JIV74" s="19"/>
      <c r="JIW74" s="19"/>
      <c r="JIX74" s="19"/>
      <c r="JIY74" s="19"/>
      <c r="JIZ74" s="19"/>
      <c r="JJA74" s="19"/>
      <c r="JJB74" s="19"/>
      <c r="JJC74" s="19"/>
      <c r="JJD74" s="19"/>
      <c r="JJE74" s="19"/>
      <c r="JJF74" s="19"/>
      <c r="JJG74" s="19"/>
      <c r="JJH74" s="19"/>
      <c r="JJI74" s="19"/>
      <c r="JJJ74" s="19"/>
      <c r="JJK74" s="19"/>
      <c r="JJL74" s="19"/>
      <c r="JJM74" s="19"/>
      <c r="JJN74" s="19"/>
      <c r="JJO74" s="19"/>
      <c r="JJP74" s="19"/>
      <c r="JJQ74" s="19"/>
      <c r="JJR74" s="19"/>
      <c r="JJS74" s="19"/>
      <c r="JJT74" s="19"/>
      <c r="JJU74" s="19"/>
      <c r="JJV74" s="19"/>
      <c r="JJW74" s="19"/>
      <c r="JJX74" s="19"/>
      <c r="JJY74" s="19"/>
      <c r="JJZ74" s="19"/>
      <c r="JKA74" s="19"/>
      <c r="JKB74" s="19"/>
      <c r="JKC74" s="19"/>
      <c r="JKD74" s="19"/>
      <c r="JKE74" s="19"/>
      <c r="JKF74" s="19"/>
      <c r="JKG74" s="19"/>
      <c r="JKH74" s="19"/>
      <c r="JKI74" s="19"/>
      <c r="JKJ74" s="19"/>
      <c r="JKK74" s="19"/>
      <c r="JKL74" s="19"/>
      <c r="JKM74" s="19"/>
      <c r="JKN74" s="19"/>
      <c r="JKO74" s="19"/>
      <c r="JKP74" s="19"/>
      <c r="JKQ74" s="19"/>
      <c r="JKR74" s="19"/>
      <c r="JKS74" s="19"/>
      <c r="JKT74" s="19"/>
      <c r="JKU74" s="19"/>
      <c r="JKV74" s="19"/>
      <c r="JKW74" s="19"/>
      <c r="JKX74" s="19"/>
      <c r="JKY74" s="19"/>
      <c r="JKZ74" s="19"/>
      <c r="JLA74" s="19"/>
      <c r="JLB74" s="19"/>
      <c r="JLC74" s="19"/>
      <c r="JLD74" s="19"/>
      <c r="JLE74" s="19"/>
      <c r="JLF74" s="19"/>
      <c r="JLG74" s="19"/>
      <c r="JLH74" s="19"/>
      <c r="JLI74" s="19"/>
      <c r="JLJ74" s="19"/>
      <c r="JLK74" s="19"/>
      <c r="JLL74" s="19"/>
      <c r="JLM74" s="19"/>
      <c r="JLN74" s="19"/>
      <c r="JLO74" s="19"/>
      <c r="JLP74" s="19"/>
      <c r="JLQ74" s="19"/>
      <c r="JLR74" s="19"/>
      <c r="JLS74" s="19"/>
      <c r="JLT74" s="19"/>
      <c r="JLU74" s="19"/>
      <c r="JLV74" s="19"/>
      <c r="JLW74" s="19"/>
      <c r="JLX74" s="19"/>
      <c r="JLY74" s="19"/>
      <c r="JLZ74" s="19"/>
      <c r="JMA74" s="19"/>
      <c r="JMB74" s="19"/>
      <c r="JMC74" s="19"/>
      <c r="JMD74" s="19"/>
      <c r="JME74" s="19"/>
      <c r="JMF74" s="19"/>
      <c r="JMG74" s="19"/>
      <c r="JMH74" s="19"/>
      <c r="JMI74" s="19"/>
      <c r="JMJ74" s="19"/>
      <c r="JMK74" s="19"/>
      <c r="JML74" s="19"/>
      <c r="JMM74" s="19"/>
      <c r="JMN74" s="19"/>
      <c r="JMO74" s="19"/>
      <c r="JMP74" s="19"/>
      <c r="JMQ74" s="19"/>
      <c r="JMR74" s="19"/>
      <c r="JMS74" s="19"/>
      <c r="JMT74" s="19"/>
      <c r="JMU74" s="19"/>
      <c r="JMV74" s="19"/>
      <c r="JMW74" s="19"/>
      <c r="JMX74" s="19"/>
      <c r="JMY74" s="19"/>
      <c r="JMZ74" s="19"/>
      <c r="JNA74" s="19"/>
      <c r="JNB74" s="19"/>
      <c r="JNC74" s="19"/>
      <c r="JND74" s="19"/>
      <c r="JNE74" s="19"/>
      <c r="JNF74" s="19"/>
      <c r="JNG74" s="19"/>
      <c r="JNH74" s="19"/>
      <c r="JNI74" s="19"/>
      <c r="JNJ74" s="19"/>
      <c r="JNK74" s="19"/>
      <c r="JNL74" s="19"/>
      <c r="JNM74" s="19"/>
      <c r="JNN74" s="19"/>
      <c r="JNO74" s="19"/>
      <c r="JNP74" s="19"/>
      <c r="JNQ74" s="19"/>
      <c r="JNR74" s="19"/>
      <c r="JNS74" s="19"/>
      <c r="JNT74" s="19"/>
      <c r="JNU74" s="19"/>
      <c r="JNV74" s="19"/>
      <c r="JNW74" s="19"/>
      <c r="JNX74" s="19"/>
      <c r="JNY74" s="19"/>
      <c r="JNZ74" s="19"/>
      <c r="JOA74" s="19"/>
      <c r="JOB74" s="19"/>
      <c r="JOC74" s="19"/>
      <c r="JOD74" s="19"/>
      <c r="JOE74" s="19"/>
      <c r="JOF74" s="19"/>
      <c r="JOG74" s="19"/>
      <c r="JOH74" s="19"/>
      <c r="JOI74" s="19"/>
      <c r="JOJ74" s="19"/>
      <c r="JOK74" s="19"/>
      <c r="JOL74" s="19"/>
      <c r="JOM74" s="19"/>
      <c r="JON74" s="19"/>
      <c r="JOO74" s="19"/>
      <c r="JOP74" s="19"/>
      <c r="JOQ74" s="19"/>
      <c r="JOR74" s="19"/>
      <c r="JOS74" s="19"/>
      <c r="JOT74" s="19"/>
      <c r="JOU74" s="19"/>
      <c r="JOV74" s="19"/>
      <c r="JOW74" s="19"/>
      <c r="JOX74" s="19"/>
      <c r="JOY74" s="19"/>
      <c r="JOZ74" s="19"/>
      <c r="JPA74" s="19"/>
      <c r="JPB74" s="19"/>
      <c r="JPC74" s="19"/>
      <c r="JPD74" s="19"/>
      <c r="JPE74" s="19"/>
      <c r="JPF74" s="19"/>
      <c r="JPG74" s="19"/>
      <c r="JPH74" s="19"/>
      <c r="JPI74" s="19"/>
      <c r="JPJ74" s="19"/>
      <c r="JPK74" s="19"/>
      <c r="JPL74" s="19"/>
      <c r="JPM74" s="19"/>
      <c r="JPN74" s="19"/>
      <c r="JPO74" s="19"/>
      <c r="JPP74" s="19"/>
      <c r="JPQ74" s="19"/>
      <c r="JPR74" s="19"/>
      <c r="JPS74" s="19"/>
      <c r="JPT74" s="19"/>
      <c r="JPU74" s="19"/>
      <c r="JPV74" s="19"/>
      <c r="JPW74" s="19"/>
      <c r="JPX74" s="19"/>
      <c r="JPY74" s="19"/>
      <c r="JPZ74" s="19"/>
      <c r="JQA74" s="19"/>
      <c r="JQB74" s="19"/>
      <c r="JQC74" s="19"/>
      <c r="JQD74" s="19"/>
      <c r="JQE74" s="19"/>
      <c r="JQF74" s="19"/>
      <c r="JQG74" s="19"/>
      <c r="JQH74" s="19"/>
      <c r="JQI74" s="19"/>
      <c r="JQJ74" s="19"/>
      <c r="JQK74" s="19"/>
      <c r="JQL74" s="19"/>
      <c r="JQM74" s="19"/>
      <c r="JQN74" s="19"/>
      <c r="JQO74" s="19"/>
      <c r="JQP74" s="19"/>
      <c r="JQQ74" s="19"/>
      <c r="JQR74" s="19"/>
      <c r="JQS74" s="19"/>
      <c r="JQT74" s="19"/>
      <c r="JQU74" s="19"/>
      <c r="JQV74" s="19"/>
      <c r="JQW74" s="19"/>
      <c r="JQX74" s="19"/>
      <c r="JQY74" s="19"/>
      <c r="JQZ74" s="19"/>
      <c r="JRA74" s="19"/>
      <c r="JRB74" s="19"/>
      <c r="JRC74" s="19"/>
      <c r="JRD74" s="19"/>
      <c r="JRE74" s="19"/>
      <c r="JRF74" s="19"/>
      <c r="JRG74" s="19"/>
      <c r="JRH74" s="19"/>
      <c r="JRI74" s="19"/>
      <c r="JRJ74" s="19"/>
      <c r="JRK74" s="19"/>
      <c r="JRL74" s="19"/>
      <c r="JRM74" s="19"/>
      <c r="JRN74" s="19"/>
      <c r="JRO74" s="19"/>
      <c r="JRP74" s="19"/>
      <c r="JRQ74" s="19"/>
      <c r="JRR74" s="19"/>
      <c r="JRS74" s="19"/>
      <c r="JRT74" s="19"/>
      <c r="JRU74" s="19"/>
      <c r="JRV74" s="19"/>
      <c r="JRW74" s="19"/>
      <c r="JRX74" s="19"/>
      <c r="JRY74" s="19"/>
      <c r="JRZ74" s="19"/>
      <c r="JSA74" s="19"/>
      <c r="JSB74" s="19"/>
      <c r="JSC74" s="19"/>
      <c r="JSD74" s="19"/>
      <c r="JSE74" s="19"/>
      <c r="JSF74" s="19"/>
      <c r="JSG74" s="19"/>
      <c r="JSH74" s="19"/>
      <c r="JSI74" s="19"/>
      <c r="JSJ74" s="19"/>
      <c r="JSK74" s="19"/>
      <c r="JSL74" s="19"/>
      <c r="JSM74" s="19"/>
      <c r="JSN74" s="19"/>
      <c r="JSO74" s="19"/>
      <c r="JSP74" s="19"/>
      <c r="JSQ74" s="19"/>
      <c r="JSR74" s="19"/>
      <c r="JSS74" s="19"/>
      <c r="JST74" s="19"/>
      <c r="JSU74" s="19"/>
      <c r="JSV74" s="19"/>
      <c r="JSW74" s="19"/>
      <c r="JSX74" s="19"/>
      <c r="JSY74" s="19"/>
      <c r="JSZ74" s="19"/>
      <c r="JTA74" s="19"/>
      <c r="JTB74" s="19"/>
      <c r="JTC74" s="19"/>
      <c r="JTD74" s="19"/>
      <c r="JTE74" s="19"/>
      <c r="JTF74" s="19"/>
      <c r="JTG74" s="19"/>
      <c r="JTH74" s="19"/>
      <c r="JTI74" s="19"/>
      <c r="JTJ74" s="19"/>
      <c r="JTK74" s="19"/>
      <c r="JTL74" s="19"/>
      <c r="JTM74" s="19"/>
      <c r="JTN74" s="19"/>
      <c r="JTO74" s="19"/>
      <c r="JTP74" s="19"/>
      <c r="JTQ74" s="19"/>
      <c r="JTR74" s="19"/>
      <c r="JTS74" s="19"/>
      <c r="JTT74" s="19"/>
      <c r="JTU74" s="19"/>
      <c r="JTV74" s="19"/>
      <c r="JTW74" s="19"/>
      <c r="JTX74" s="19"/>
      <c r="JTY74" s="19"/>
      <c r="JTZ74" s="19"/>
      <c r="JUA74" s="19"/>
      <c r="JUB74" s="19"/>
      <c r="JUC74" s="19"/>
      <c r="JUD74" s="19"/>
      <c r="JUE74" s="19"/>
      <c r="JUF74" s="19"/>
      <c r="JUG74" s="19"/>
      <c r="JUH74" s="19"/>
      <c r="JUI74" s="19"/>
      <c r="JUJ74" s="19"/>
      <c r="JUK74" s="19"/>
      <c r="JUL74" s="19"/>
      <c r="JUM74" s="19"/>
      <c r="JUN74" s="19"/>
      <c r="JUO74" s="19"/>
      <c r="JUP74" s="19"/>
      <c r="JUQ74" s="19"/>
      <c r="JUR74" s="19"/>
      <c r="JUS74" s="19"/>
      <c r="JUT74" s="19"/>
      <c r="JUU74" s="19"/>
      <c r="JUV74" s="19"/>
      <c r="JUW74" s="19"/>
      <c r="JUX74" s="19"/>
      <c r="JUY74" s="19"/>
      <c r="JUZ74" s="19"/>
      <c r="JVA74" s="19"/>
      <c r="JVB74" s="19"/>
      <c r="JVC74" s="19"/>
      <c r="JVD74" s="19"/>
      <c r="JVE74" s="19"/>
      <c r="JVF74" s="19"/>
      <c r="JVG74" s="19"/>
      <c r="JVH74" s="19"/>
      <c r="JVI74" s="19"/>
      <c r="JVJ74" s="19"/>
      <c r="JVK74" s="19"/>
      <c r="JVL74" s="19"/>
      <c r="JVM74" s="19"/>
      <c r="JVN74" s="19"/>
      <c r="JVO74" s="19"/>
      <c r="JVP74" s="19"/>
      <c r="JVQ74" s="19"/>
      <c r="JVR74" s="19"/>
      <c r="JVS74" s="19"/>
      <c r="JVT74" s="19"/>
      <c r="JVU74" s="19"/>
      <c r="JVV74" s="19"/>
      <c r="JVW74" s="19"/>
      <c r="JVX74" s="19"/>
      <c r="JVY74" s="19"/>
      <c r="JVZ74" s="19"/>
      <c r="JWA74" s="19"/>
      <c r="JWB74" s="19"/>
      <c r="JWC74" s="19"/>
      <c r="JWD74" s="19"/>
      <c r="JWE74" s="19"/>
      <c r="JWF74" s="19"/>
      <c r="JWG74" s="19"/>
      <c r="JWH74" s="19"/>
      <c r="JWI74" s="19"/>
      <c r="JWJ74" s="19"/>
      <c r="JWK74" s="19"/>
      <c r="JWL74" s="19"/>
      <c r="JWM74" s="19"/>
      <c r="JWN74" s="19"/>
      <c r="JWO74" s="19"/>
      <c r="JWP74" s="19"/>
      <c r="JWQ74" s="19"/>
      <c r="JWR74" s="19"/>
      <c r="JWS74" s="19"/>
      <c r="JWT74" s="19"/>
      <c r="JWU74" s="19"/>
      <c r="JWV74" s="19"/>
      <c r="JWW74" s="19"/>
      <c r="JWX74" s="19"/>
      <c r="JWY74" s="19"/>
      <c r="JWZ74" s="19"/>
      <c r="JXA74" s="19"/>
      <c r="JXB74" s="19"/>
      <c r="JXC74" s="19"/>
      <c r="JXD74" s="19"/>
      <c r="JXE74" s="19"/>
      <c r="JXF74" s="19"/>
      <c r="JXG74" s="19"/>
      <c r="JXH74" s="19"/>
      <c r="JXI74" s="19"/>
      <c r="JXJ74" s="19"/>
      <c r="JXK74" s="19"/>
      <c r="JXL74" s="19"/>
      <c r="JXM74" s="19"/>
      <c r="JXN74" s="19"/>
      <c r="JXO74" s="19"/>
      <c r="JXP74" s="19"/>
      <c r="JXQ74" s="19"/>
      <c r="JXR74" s="19"/>
      <c r="JXS74" s="19"/>
      <c r="JXT74" s="19"/>
      <c r="JXU74" s="19"/>
      <c r="JXV74" s="19"/>
      <c r="JXW74" s="19"/>
      <c r="JXX74" s="19"/>
      <c r="JXY74" s="19"/>
      <c r="JXZ74" s="19"/>
      <c r="JYA74" s="19"/>
      <c r="JYB74" s="19"/>
      <c r="JYC74" s="19"/>
      <c r="JYD74" s="19"/>
      <c r="JYE74" s="19"/>
      <c r="JYF74" s="19"/>
      <c r="JYG74" s="19"/>
      <c r="JYH74" s="19"/>
      <c r="JYI74" s="19"/>
      <c r="JYJ74" s="19"/>
      <c r="JYK74" s="19"/>
      <c r="JYL74" s="19"/>
      <c r="JYM74" s="19"/>
      <c r="JYN74" s="19"/>
      <c r="JYO74" s="19"/>
      <c r="JYP74" s="19"/>
      <c r="JYQ74" s="19"/>
      <c r="JYR74" s="19"/>
      <c r="JYS74" s="19"/>
      <c r="JYT74" s="19"/>
      <c r="JYU74" s="19"/>
      <c r="JYV74" s="19"/>
      <c r="JYW74" s="19"/>
      <c r="JYX74" s="19"/>
      <c r="JYY74" s="19"/>
      <c r="JYZ74" s="19"/>
      <c r="JZA74" s="19"/>
      <c r="JZB74" s="19"/>
      <c r="JZC74" s="19"/>
      <c r="JZD74" s="19"/>
      <c r="JZE74" s="19"/>
      <c r="JZF74" s="19"/>
      <c r="JZG74" s="19"/>
      <c r="JZH74" s="19"/>
      <c r="JZI74" s="19"/>
      <c r="JZJ74" s="19"/>
      <c r="JZK74" s="19"/>
      <c r="JZL74" s="19"/>
      <c r="JZM74" s="19"/>
      <c r="JZN74" s="19"/>
      <c r="JZO74" s="19"/>
      <c r="JZP74" s="19"/>
      <c r="JZQ74" s="19"/>
      <c r="JZR74" s="19"/>
      <c r="JZS74" s="19"/>
      <c r="JZT74" s="19"/>
      <c r="JZU74" s="19"/>
      <c r="JZV74" s="19"/>
      <c r="JZW74" s="19"/>
      <c r="JZX74" s="19"/>
      <c r="JZY74" s="19"/>
      <c r="JZZ74" s="19"/>
      <c r="KAA74" s="19"/>
      <c r="KAB74" s="19"/>
      <c r="KAC74" s="19"/>
      <c r="KAD74" s="19"/>
      <c r="KAE74" s="19"/>
      <c r="KAF74" s="19"/>
      <c r="KAG74" s="19"/>
      <c r="KAH74" s="19"/>
      <c r="KAI74" s="19"/>
      <c r="KAJ74" s="19"/>
      <c r="KAK74" s="19"/>
      <c r="KAL74" s="19"/>
      <c r="KAM74" s="19"/>
      <c r="KAN74" s="19"/>
      <c r="KAO74" s="19"/>
      <c r="KAP74" s="19"/>
      <c r="KAQ74" s="19"/>
      <c r="KAR74" s="19"/>
      <c r="KAS74" s="19"/>
      <c r="KAT74" s="19"/>
      <c r="KAU74" s="19"/>
      <c r="KAV74" s="19"/>
      <c r="KAW74" s="19"/>
      <c r="KAX74" s="19"/>
      <c r="KAY74" s="19"/>
      <c r="KAZ74" s="19"/>
      <c r="KBA74" s="19"/>
      <c r="KBB74" s="19"/>
      <c r="KBC74" s="19"/>
      <c r="KBD74" s="19"/>
      <c r="KBE74" s="19"/>
      <c r="KBF74" s="19"/>
      <c r="KBG74" s="19"/>
      <c r="KBH74" s="19"/>
      <c r="KBI74" s="19"/>
      <c r="KBJ74" s="19"/>
      <c r="KBK74" s="19"/>
      <c r="KBL74" s="19"/>
      <c r="KBM74" s="19"/>
      <c r="KBN74" s="19"/>
      <c r="KBO74" s="19"/>
      <c r="KBP74" s="19"/>
      <c r="KBQ74" s="19"/>
      <c r="KBR74" s="19"/>
      <c r="KBS74" s="19"/>
      <c r="KBT74" s="19"/>
      <c r="KBU74" s="19"/>
      <c r="KBV74" s="19"/>
      <c r="KBW74" s="19"/>
      <c r="KBX74" s="19"/>
      <c r="KBY74" s="19"/>
      <c r="KBZ74" s="19"/>
      <c r="KCA74" s="19"/>
      <c r="KCB74" s="19"/>
      <c r="KCC74" s="19"/>
      <c r="KCD74" s="19"/>
      <c r="KCE74" s="19"/>
      <c r="KCF74" s="19"/>
      <c r="KCG74" s="19"/>
      <c r="KCH74" s="19"/>
      <c r="KCI74" s="19"/>
      <c r="KCJ74" s="19"/>
      <c r="KCK74" s="19"/>
      <c r="KCL74" s="19"/>
      <c r="KCM74" s="19"/>
      <c r="KCN74" s="19"/>
      <c r="KCO74" s="19"/>
      <c r="KCP74" s="19"/>
      <c r="KCQ74" s="19"/>
      <c r="KCR74" s="19"/>
      <c r="KCS74" s="19"/>
      <c r="KCT74" s="19"/>
      <c r="KCU74" s="19"/>
      <c r="KCV74" s="19"/>
      <c r="KCW74" s="19"/>
      <c r="KCX74" s="19"/>
      <c r="KCY74" s="19"/>
      <c r="KCZ74" s="19"/>
      <c r="KDA74" s="19"/>
      <c r="KDB74" s="19"/>
      <c r="KDC74" s="19"/>
      <c r="KDD74" s="19"/>
      <c r="KDE74" s="19"/>
      <c r="KDF74" s="19"/>
      <c r="KDG74" s="19"/>
      <c r="KDH74" s="19"/>
      <c r="KDI74" s="19"/>
      <c r="KDJ74" s="19"/>
      <c r="KDK74" s="19"/>
      <c r="KDL74" s="19"/>
      <c r="KDM74" s="19"/>
      <c r="KDN74" s="19"/>
      <c r="KDO74" s="19"/>
      <c r="KDP74" s="19"/>
      <c r="KDQ74" s="19"/>
      <c r="KDR74" s="19"/>
      <c r="KDS74" s="19"/>
      <c r="KDT74" s="19"/>
      <c r="KDU74" s="19"/>
      <c r="KDV74" s="19"/>
      <c r="KDW74" s="19"/>
      <c r="KDX74" s="19"/>
      <c r="KDY74" s="19"/>
      <c r="KDZ74" s="19"/>
      <c r="KEA74" s="19"/>
      <c r="KEB74" s="19"/>
      <c r="KEC74" s="19"/>
      <c r="KED74" s="19"/>
      <c r="KEE74" s="19"/>
      <c r="KEF74" s="19"/>
      <c r="KEG74" s="19"/>
      <c r="KEH74" s="19"/>
      <c r="KEI74" s="19"/>
      <c r="KEJ74" s="19"/>
      <c r="KEK74" s="19"/>
      <c r="KEL74" s="19"/>
      <c r="KEM74" s="19"/>
      <c r="KEN74" s="19"/>
      <c r="KEO74" s="19"/>
      <c r="KEP74" s="19"/>
      <c r="KEQ74" s="19"/>
      <c r="KER74" s="19"/>
      <c r="KES74" s="19"/>
      <c r="KET74" s="19"/>
      <c r="KEU74" s="19"/>
      <c r="KEV74" s="19"/>
      <c r="KEW74" s="19"/>
      <c r="KEX74" s="19"/>
      <c r="KEY74" s="19"/>
      <c r="KEZ74" s="19"/>
      <c r="KFA74" s="19"/>
      <c r="KFB74" s="19"/>
      <c r="KFC74" s="19"/>
      <c r="KFD74" s="19"/>
      <c r="KFE74" s="19"/>
      <c r="KFF74" s="19"/>
      <c r="KFG74" s="19"/>
      <c r="KFH74" s="19"/>
      <c r="KFI74" s="19"/>
      <c r="KFJ74" s="19"/>
      <c r="KFK74" s="19"/>
      <c r="KFL74" s="19"/>
      <c r="KFM74" s="19"/>
      <c r="KFN74" s="19"/>
      <c r="KFO74" s="19"/>
      <c r="KFP74" s="19"/>
      <c r="KFQ74" s="19"/>
      <c r="KFR74" s="19"/>
      <c r="KFS74" s="19"/>
      <c r="KFT74" s="19"/>
      <c r="KFU74" s="19"/>
      <c r="KFV74" s="19"/>
      <c r="KFW74" s="19"/>
      <c r="KFX74" s="19"/>
      <c r="KFY74" s="19"/>
      <c r="KFZ74" s="19"/>
      <c r="KGA74" s="19"/>
      <c r="KGB74" s="19"/>
      <c r="KGC74" s="19"/>
      <c r="KGD74" s="19"/>
      <c r="KGE74" s="19"/>
      <c r="KGF74" s="19"/>
      <c r="KGG74" s="19"/>
      <c r="KGH74" s="19"/>
      <c r="KGI74" s="19"/>
      <c r="KGJ74" s="19"/>
      <c r="KGK74" s="19"/>
      <c r="KGL74" s="19"/>
      <c r="KGM74" s="19"/>
      <c r="KGN74" s="19"/>
      <c r="KGO74" s="19"/>
      <c r="KGP74" s="19"/>
      <c r="KGQ74" s="19"/>
      <c r="KGR74" s="19"/>
      <c r="KGS74" s="19"/>
      <c r="KGT74" s="19"/>
      <c r="KGU74" s="19"/>
      <c r="KGV74" s="19"/>
      <c r="KGW74" s="19"/>
      <c r="KGX74" s="19"/>
      <c r="KGY74" s="19"/>
      <c r="KGZ74" s="19"/>
      <c r="KHA74" s="19"/>
      <c r="KHB74" s="19"/>
      <c r="KHC74" s="19"/>
      <c r="KHD74" s="19"/>
      <c r="KHE74" s="19"/>
      <c r="KHF74" s="19"/>
      <c r="KHG74" s="19"/>
      <c r="KHH74" s="19"/>
      <c r="KHI74" s="19"/>
      <c r="KHJ74" s="19"/>
      <c r="KHK74" s="19"/>
      <c r="KHL74" s="19"/>
      <c r="KHM74" s="19"/>
      <c r="KHN74" s="19"/>
      <c r="KHO74" s="19"/>
      <c r="KHP74" s="19"/>
      <c r="KHQ74" s="19"/>
      <c r="KHR74" s="19"/>
      <c r="KHS74" s="19"/>
      <c r="KHT74" s="19"/>
      <c r="KHU74" s="19"/>
      <c r="KHV74" s="19"/>
      <c r="KHW74" s="19"/>
      <c r="KHX74" s="19"/>
      <c r="KHY74" s="19"/>
      <c r="KHZ74" s="19"/>
      <c r="KIA74" s="19"/>
      <c r="KIB74" s="19"/>
      <c r="KIC74" s="19"/>
      <c r="KID74" s="19"/>
      <c r="KIE74" s="19"/>
      <c r="KIF74" s="19"/>
      <c r="KIG74" s="19"/>
      <c r="KIH74" s="19"/>
      <c r="KII74" s="19"/>
      <c r="KIJ74" s="19"/>
      <c r="KIK74" s="19"/>
      <c r="KIL74" s="19"/>
      <c r="KIM74" s="19"/>
      <c r="KIN74" s="19"/>
      <c r="KIO74" s="19"/>
      <c r="KIP74" s="19"/>
      <c r="KIQ74" s="19"/>
      <c r="KIR74" s="19"/>
      <c r="KIS74" s="19"/>
      <c r="KIT74" s="19"/>
      <c r="KIU74" s="19"/>
      <c r="KIV74" s="19"/>
      <c r="KIW74" s="19"/>
      <c r="KIX74" s="19"/>
      <c r="KIY74" s="19"/>
      <c r="KIZ74" s="19"/>
      <c r="KJA74" s="19"/>
      <c r="KJB74" s="19"/>
      <c r="KJC74" s="19"/>
      <c r="KJD74" s="19"/>
      <c r="KJE74" s="19"/>
      <c r="KJF74" s="19"/>
      <c r="KJG74" s="19"/>
      <c r="KJH74" s="19"/>
      <c r="KJI74" s="19"/>
      <c r="KJJ74" s="19"/>
      <c r="KJK74" s="19"/>
      <c r="KJL74" s="19"/>
      <c r="KJM74" s="19"/>
      <c r="KJN74" s="19"/>
      <c r="KJO74" s="19"/>
      <c r="KJP74" s="19"/>
      <c r="KJQ74" s="19"/>
      <c r="KJR74" s="19"/>
      <c r="KJS74" s="19"/>
      <c r="KJT74" s="19"/>
      <c r="KJU74" s="19"/>
      <c r="KJV74" s="19"/>
      <c r="KJW74" s="19"/>
      <c r="KJX74" s="19"/>
      <c r="KJY74" s="19"/>
      <c r="KJZ74" s="19"/>
      <c r="KKA74" s="19"/>
      <c r="KKB74" s="19"/>
      <c r="KKC74" s="19"/>
      <c r="KKD74" s="19"/>
      <c r="KKE74" s="19"/>
      <c r="KKF74" s="19"/>
      <c r="KKG74" s="19"/>
      <c r="KKH74" s="19"/>
      <c r="KKI74" s="19"/>
      <c r="KKJ74" s="19"/>
      <c r="KKK74" s="19"/>
      <c r="KKL74" s="19"/>
      <c r="KKM74" s="19"/>
      <c r="KKN74" s="19"/>
      <c r="KKO74" s="19"/>
      <c r="KKP74" s="19"/>
      <c r="KKQ74" s="19"/>
      <c r="KKR74" s="19"/>
      <c r="KKS74" s="19"/>
      <c r="KKT74" s="19"/>
      <c r="KKU74" s="19"/>
      <c r="KKV74" s="19"/>
      <c r="KKW74" s="19"/>
      <c r="KKX74" s="19"/>
      <c r="KKY74" s="19"/>
      <c r="KKZ74" s="19"/>
      <c r="KLA74" s="19"/>
      <c r="KLB74" s="19"/>
      <c r="KLC74" s="19"/>
      <c r="KLD74" s="19"/>
      <c r="KLE74" s="19"/>
      <c r="KLF74" s="19"/>
      <c r="KLG74" s="19"/>
      <c r="KLH74" s="19"/>
      <c r="KLI74" s="19"/>
      <c r="KLJ74" s="19"/>
      <c r="KLK74" s="19"/>
      <c r="KLL74" s="19"/>
      <c r="KLM74" s="19"/>
      <c r="KLN74" s="19"/>
      <c r="KLO74" s="19"/>
      <c r="KLP74" s="19"/>
      <c r="KLQ74" s="19"/>
      <c r="KLR74" s="19"/>
      <c r="KLS74" s="19"/>
      <c r="KLT74" s="19"/>
      <c r="KLU74" s="19"/>
      <c r="KLV74" s="19"/>
      <c r="KLW74" s="19"/>
      <c r="KLX74" s="19"/>
      <c r="KLY74" s="19"/>
      <c r="KLZ74" s="19"/>
      <c r="KMA74" s="19"/>
      <c r="KMB74" s="19"/>
      <c r="KMC74" s="19"/>
      <c r="KMD74" s="19"/>
      <c r="KME74" s="19"/>
      <c r="KMF74" s="19"/>
      <c r="KMG74" s="19"/>
      <c r="KMH74" s="19"/>
      <c r="KMI74" s="19"/>
      <c r="KMJ74" s="19"/>
      <c r="KMK74" s="19"/>
      <c r="KML74" s="19"/>
      <c r="KMM74" s="19"/>
      <c r="KMN74" s="19"/>
      <c r="KMO74" s="19"/>
      <c r="KMP74" s="19"/>
      <c r="KMQ74" s="19"/>
      <c r="KMR74" s="19"/>
      <c r="KMS74" s="19"/>
      <c r="KMT74" s="19"/>
      <c r="KMU74" s="19"/>
      <c r="KMV74" s="19"/>
      <c r="KMW74" s="19"/>
      <c r="KMX74" s="19"/>
      <c r="KMY74" s="19"/>
      <c r="KMZ74" s="19"/>
      <c r="KNA74" s="19"/>
      <c r="KNB74" s="19"/>
      <c r="KNC74" s="19"/>
      <c r="KND74" s="19"/>
      <c r="KNE74" s="19"/>
      <c r="KNF74" s="19"/>
      <c r="KNG74" s="19"/>
      <c r="KNH74" s="19"/>
      <c r="KNI74" s="19"/>
      <c r="KNJ74" s="19"/>
      <c r="KNK74" s="19"/>
      <c r="KNL74" s="19"/>
      <c r="KNM74" s="19"/>
      <c r="KNN74" s="19"/>
      <c r="KNO74" s="19"/>
      <c r="KNP74" s="19"/>
      <c r="KNQ74" s="19"/>
      <c r="KNR74" s="19"/>
      <c r="KNS74" s="19"/>
      <c r="KNT74" s="19"/>
      <c r="KNU74" s="19"/>
      <c r="KNV74" s="19"/>
      <c r="KNW74" s="19"/>
      <c r="KNX74" s="19"/>
      <c r="KNY74" s="19"/>
      <c r="KNZ74" s="19"/>
      <c r="KOA74" s="19"/>
      <c r="KOB74" s="19"/>
      <c r="KOC74" s="19"/>
      <c r="KOD74" s="19"/>
      <c r="KOE74" s="19"/>
      <c r="KOF74" s="19"/>
      <c r="KOG74" s="19"/>
      <c r="KOH74" s="19"/>
      <c r="KOI74" s="19"/>
      <c r="KOJ74" s="19"/>
      <c r="KOK74" s="19"/>
      <c r="KOL74" s="19"/>
      <c r="KOM74" s="19"/>
      <c r="KON74" s="19"/>
      <c r="KOO74" s="19"/>
      <c r="KOP74" s="19"/>
      <c r="KOQ74" s="19"/>
      <c r="KOR74" s="19"/>
      <c r="KOS74" s="19"/>
      <c r="KOT74" s="19"/>
      <c r="KOU74" s="19"/>
      <c r="KOV74" s="19"/>
      <c r="KOW74" s="19"/>
      <c r="KOX74" s="19"/>
      <c r="KOY74" s="19"/>
      <c r="KOZ74" s="19"/>
      <c r="KPA74" s="19"/>
      <c r="KPB74" s="19"/>
      <c r="KPC74" s="19"/>
      <c r="KPD74" s="19"/>
      <c r="KPE74" s="19"/>
      <c r="KPF74" s="19"/>
      <c r="KPG74" s="19"/>
      <c r="KPH74" s="19"/>
      <c r="KPI74" s="19"/>
      <c r="KPJ74" s="19"/>
      <c r="KPK74" s="19"/>
      <c r="KPL74" s="19"/>
      <c r="KPM74" s="19"/>
      <c r="KPN74" s="19"/>
      <c r="KPO74" s="19"/>
      <c r="KPP74" s="19"/>
      <c r="KPQ74" s="19"/>
      <c r="KPR74" s="19"/>
      <c r="KPS74" s="19"/>
      <c r="KPT74" s="19"/>
      <c r="KPU74" s="19"/>
      <c r="KPV74" s="19"/>
      <c r="KPW74" s="19"/>
      <c r="KPX74" s="19"/>
      <c r="KPY74" s="19"/>
      <c r="KPZ74" s="19"/>
      <c r="KQA74" s="19"/>
      <c r="KQB74" s="19"/>
      <c r="KQC74" s="19"/>
      <c r="KQD74" s="19"/>
      <c r="KQE74" s="19"/>
      <c r="KQF74" s="19"/>
      <c r="KQG74" s="19"/>
      <c r="KQH74" s="19"/>
      <c r="KQI74" s="19"/>
      <c r="KQJ74" s="19"/>
      <c r="KQK74" s="19"/>
      <c r="KQL74" s="19"/>
      <c r="KQM74" s="19"/>
      <c r="KQN74" s="19"/>
      <c r="KQO74" s="19"/>
      <c r="KQP74" s="19"/>
      <c r="KQQ74" s="19"/>
      <c r="KQR74" s="19"/>
      <c r="KQS74" s="19"/>
      <c r="KQT74" s="19"/>
      <c r="KQU74" s="19"/>
      <c r="KQV74" s="19"/>
      <c r="KQW74" s="19"/>
      <c r="KQX74" s="19"/>
      <c r="KQY74" s="19"/>
      <c r="KQZ74" s="19"/>
      <c r="KRA74" s="19"/>
      <c r="KRB74" s="19"/>
      <c r="KRC74" s="19"/>
      <c r="KRD74" s="19"/>
      <c r="KRE74" s="19"/>
      <c r="KRF74" s="19"/>
      <c r="KRG74" s="19"/>
      <c r="KRH74" s="19"/>
      <c r="KRI74" s="19"/>
      <c r="KRJ74" s="19"/>
      <c r="KRK74" s="19"/>
      <c r="KRL74" s="19"/>
      <c r="KRM74" s="19"/>
      <c r="KRN74" s="19"/>
      <c r="KRO74" s="19"/>
      <c r="KRP74" s="19"/>
      <c r="KRQ74" s="19"/>
      <c r="KRR74" s="19"/>
      <c r="KRS74" s="19"/>
      <c r="KRT74" s="19"/>
      <c r="KRU74" s="19"/>
      <c r="KRV74" s="19"/>
      <c r="KRW74" s="19"/>
      <c r="KRX74" s="19"/>
      <c r="KRY74" s="19"/>
      <c r="KRZ74" s="19"/>
      <c r="KSA74" s="19"/>
      <c r="KSB74" s="19"/>
      <c r="KSC74" s="19"/>
      <c r="KSD74" s="19"/>
      <c r="KSE74" s="19"/>
      <c r="KSF74" s="19"/>
      <c r="KSG74" s="19"/>
      <c r="KSH74" s="19"/>
      <c r="KSI74" s="19"/>
      <c r="KSJ74" s="19"/>
      <c r="KSK74" s="19"/>
      <c r="KSL74" s="19"/>
      <c r="KSM74" s="19"/>
      <c r="KSN74" s="19"/>
      <c r="KSO74" s="19"/>
      <c r="KSP74" s="19"/>
      <c r="KSQ74" s="19"/>
      <c r="KSR74" s="19"/>
      <c r="KSS74" s="19"/>
      <c r="KST74" s="19"/>
      <c r="KSU74" s="19"/>
      <c r="KSV74" s="19"/>
      <c r="KSW74" s="19"/>
      <c r="KSX74" s="19"/>
      <c r="KSY74" s="19"/>
      <c r="KSZ74" s="19"/>
      <c r="KTA74" s="19"/>
      <c r="KTB74" s="19"/>
      <c r="KTC74" s="19"/>
      <c r="KTD74" s="19"/>
      <c r="KTE74" s="19"/>
      <c r="KTF74" s="19"/>
      <c r="KTG74" s="19"/>
      <c r="KTH74" s="19"/>
      <c r="KTI74" s="19"/>
      <c r="KTJ74" s="19"/>
      <c r="KTK74" s="19"/>
      <c r="KTL74" s="19"/>
      <c r="KTM74" s="19"/>
      <c r="KTN74" s="19"/>
      <c r="KTO74" s="19"/>
      <c r="KTP74" s="19"/>
      <c r="KTQ74" s="19"/>
      <c r="KTR74" s="19"/>
      <c r="KTS74" s="19"/>
      <c r="KTT74" s="19"/>
      <c r="KTU74" s="19"/>
      <c r="KTV74" s="19"/>
      <c r="KTW74" s="19"/>
      <c r="KTX74" s="19"/>
      <c r="KTY74" s="19"/>
      <c r="KTZ74" s="19"/>
      <c r="KUA74" s="19"/>
      <c r="KUB74" s="19"/>
      <c r="KUC74" s="19"/>
      <c r="KUD74" s="19"/>
      <c r="KUE74" s="19"/>
      <c r="KUF74" s="19"/>
      <c r="KUG74" s="19"/>
      <c r="KUH74" s="19"/>
      <c r="KUI74" s="19"/>
      <c r="KUJ74" s="19"/>
      <c r="KUK74" s="19"/>
      <c r="KUL74" s="19"/>
      <c r="KUM74" s="19"/>
      <c r="KUN74" s="19"/>
      <c r="KUO74" s="19"/>
      <c r="KUP74" s="19"/>
      <c r="KUQ74" s="19"/>
      <c r="KUR74" s="19"/>
      <c r="KUS74" s="19"/>
      <c r="KUT74" s="19"/>
      <c r="KUU74" s="19"/>
      <c r="KUV74" s="19"/>
      <c r="KUW74" s="19"/>
      <c r="KUX74" s="19"/>
      <c r="KUY74" s="19"/>
      <c r="KUZ74" s="19"/>
      <c r="KVA74" s="19"/>
      <c r="KVB74" s="19"/>
      <c r="KVC74" s="19"/>
      <c r="KVD74" s="19"/>
      <c r="KVE74" s="19"/>
      <c r="KVF74" s="19"/>
      <c r="KVG74" s="19"/>
      <c r="KVH74" s="19"/>
      <c r="KVI74" s="19"/>
      <c r="KVJ74" s="19"/>
      <c r="KVK74" s="19"/>
      <c r="KVL74" s="19"/>
      <c r="KVM74" s="19"/>
      <c r="KVN74" s="19"/>
      <c r="KVO74" s="19"/>
      <c r="KVP74" s="19"/>
      <c r="KVQ74" s="19"/>
      <c r="KVR74" s="19"/>
      <c r="KVS74" s="19"/>
      <c r="KVT74" s="19"/>
      <c r="KVU74" s="19"/>
      <c r="KVV74" s="19"/>
      <c r="KVW74" s="19"/>
      <c r="KVX74" s="19"/>
      <c r="KVY74" s="19"/>
      <c r="KVZ74" s="19"/>
      <c r="KWA74" s="19"/>
      <c r="KWB74" s="19"/>
      <c r="KWC74" s="19"/>
      <c r="KWD74" s="19"/>
      <c r="KWE74" s="19"/>
      <c r="KWF74" s="19"/>
      <c r="KWG74" s="19"/>
      <c r="KWH74" s="19"/>
      <c r="KWI74" s="19"/>
      <c r="KWJ74" s="19"/>
      <c r="KWK74" s="19"/>
      <c r="KWL74" s="19"/>
      <c r="KWM74" s="19"/>
      <c r="KWN74" s="19"/>
      <c r="KWO74" s="19"/>
      <c r="KWP74" s="19"/>
      <c r="KWQ74" s="19"/>
      <c r="KWR74" s="19"/>
      <c r="KWS74" s="19"/>
      <c r="KWT74" s="19"/>
      <c r="KWU74" s="19"/>
      <c r="KWV74" s="19"/>
      <c r="KWW74" s="19"/>
      <c r="KWX74" s="19"/>
      <c r="KWY74" s="19"/>
      <c r="KWZ74" s="19"/>
      <c r="KXA74" s="19"/>
      <c r="KXB74" s="19"/>
      <c r="KXC74" s="19"/>
      <c r="KXD74" s="19"/>
      <c r="KXE74" s="19"/>
      <c r="KXF74" s="19"/>
      <c r="KXG74" s="19"/>
      <c r="KXH74" s="19"/>
      <c r="KXI74" s="19"/>
      <c r="KXJ74" s="19"/>
      <c r="KXK74" s="19"/>
      <c r="KXL74" s="19"/>
      <c r="KXM74" s="19"/>
      <c r="KXN74" s="19"/>
      <c r="KXO74" s="19"/>
      <c r="KXP74" s="19"/>
      <c r="KXQ74" s="19"/>
      <c r="KXR74" s="19"/>
      <c r="KXS74" s="19"/>
      <c r="KXT74" s="19"/>
      <c r="KXU74" s="19"/>
      <c r="KXV74" s="19"/>
      <c r="KXW74" s="19"/>
      <c r="KXX74" s="19"/>
      <c r="KXY74" s="19"/>
      <c r="KXZ74" s="19"/>
      <c r="KYA74" s="19"/>
      <c r="KYB74" s="19"/>
      <c r="KYC74" s="19"/>
      <c r="KYD74" s="19"/>
      <c r="KYE74" s="19"/>
      <c r="KYF74" s="19"/>
      <c r="KYG74" s="19"/>
      <c r="KYH74" s="19"/>
      <c r="KYI74" s="19"/>
      <c r="KYJ74" s="19"/>
      <c r="KYK74" s="19"/>
      <c r="KYL74" s="19"/>
      <c r="KYM74" s="19"/>
      <c r="KYN74" s="19"/>
      <c r="KYO74" s="19"/>
      <c r="KYP74" s="19"/>
      <c r="KYQ74" s="19"/>
      <c r="KYR74" s="19"/>
      <c r="KYS74" s="19"/>
      <c r="KYT74" s="19"/>
      <c r="KYU74" s="19"/>
      <c r="KYV74" s="19"/>
      <c r="KYW74" s="19"/>
      <c r="KYX74" s="19"/>
      <c r="KYY74" s="19"/>
      <c r="KYZ74" s="19"/>
      <c r="KZA74" s="19"/>
      <c r="KZB74" s="19"/>
      <c r="KZC74" s="19"/>
      <c r="KZD74" s="19"/>
      <c r="KZE74" s="19"/>
      <c r="KZF74" s="19"/>
      <c r="KZG74" s="19"/>
      <c r="KZH74" s="19"/>
      <c r="KZI74" s="19"/>
      <c r="KZJ74" s="19"/>
      <c r="KZK74" s="19"/>
      <c r="KZL74" s="19"/>
      <c r="KZM74" s="19"/>
      <c r="KZN74" s="19"/>
      <c r="KZO74" s="19"/>
      <c r="KZP74" s="19"/>
      <c r="KZQ74" s="19"/>
      <c r="KZR74" s="19"/>
      <c r="KZS74" s="19"/>
      <c r="KZT74" s="19"/>
      <c r="KZU74" s="19"/>
      <c r="KZV74" s="19"/>
      <c r="KZW74" s="19"/>
      <c r="KZX74" s="19"/>
      <c r="KZY74" s="19"/>
      <c r="KZZ74" s="19"/>
      <c r="LAA74" s="19"/>
      <c r="LAB74" s="19"/>
      <c r="LAC74" s="19"/>
      <c r="LAD74" s="19"/>
      <c r="LAE74" s="19"/>
      <c r="LAF74" s="19"/>
      <c r="LAG74" s="19"/>
      <c r="LAH74" s="19"/>
      <c r="LAI74" s="19"/>
      <c r="LAJ74" s="19"/>
      <c r="LAK74" s="19"/>
      <c r="LAL74" s="19"/>
      <c r="LAM74" s="19"/>
      <c r="LAN74" s="19"/>
      <c r="LAO74" s="19"/>
      <c r="LAP74" s="19"/>
      <c r="LAQ74" s="19"/>
      <c r="LAR74" s="19"/>
      <c r="LAS74" s="19"/>
      <c r="LAT74" s="19"/>
      <c r="LAU74" s="19"/>
      <c r="LAV74" s="19"/>
      <c r="LAW74" s="19"/>
      <c r="LAX74" s="19"/>
      <c r="LAY74" s="19"/>
      <c r="LAZ74" s="19"/>
      <c r="LBA74" s="19"/>
      <c r="LBB74" s="19"/>
      <c r="LBC74" s="19"/>
      <c r="LBD74" s="19"/>
      <c r="LBE74" s="19"/>
      <c r="LBF74" s="19"/>
      <c r="LBG74" s="19"/>
      <c r="LBH74" s="19"/>
      <c r="LBI74" s="19"/>
      <c r="LBJ74" s="19"/>
      <c r="LBK74" s="19"/>
      <c r="LBL74" s="19"/>
      <c r="LBM74" s="19"/>
      <c r="LBN74" s="19"/>
      <c r="LBO74" s="19"/>
      <c r="LBP74" s="19"/>
      <c r="LBQ74" s="19"/>
      <c r="LBR74" s="19"/>
      <c r="LBS74" s="19"/>
      <c r="LBT74" s="19"/>
      <c r="LBU74" s="19"/>
      <c r="LBV74" s="19"/>
      <c r="LBW74" s="19"/>
      <c r="LBX74" s="19"/>
      <c r="LBY74" s="19"/>
      <c r="LBZ74" s="19"/>
      <c r="LCA74" s="19"/>
      <c r="LCB74" s="19"/>
      <c r="LCC74" s="19"/>
      <c r="LCD74" s="19"/>
      <c r="LCE74" s="19"/>
      <c r="LCF74" s="19"/>
      <c r="LCG74" s="19"/>
      <c r="LCH74" s="19"/>
      <c r="LCI74" s="19"/>
      <c r="LCJ74" s="19"/>
      <c r="LCK74" s="19"/>
      <c r="LCL74" s="19"/>
      <c r="LCM74" s="19"/>
      <c r="LCN74" s="19"/>
      <c r="LCO74" s="19"/>
      <c r="LCP74" s="19"/>
      <c r="LCQ74" s="19"/>
      <c r="LCR74" s="19"/>
      <c r="LCS74" s="19"/>
      <c r="LCT74" s="19"/>
      <c r="LCU74" s="19"/>
      <c r="LCV74" s="19"/>
      <c r="LCW74" s="19"/>
      <c r="LCX74" s="19"/>
      <c r="LCY74" s="19"/>
      <c r="LCZ74" s="19"/>
      <c r="LDA74" s="19"/>
      <c r="LDB74" s="19"/>
      <c r="LDC74" s="19"/>
      <c r="LDD74" s="19"/>
      <c r="LDE74" s="19"/>
      <c r="LDF74" s="19"/>
      <c r="LDG74" s="19"/>
      <c r="LDH74" s="19"/>
      <c r="LDI74" s="19"/>
      <c r="LDJ74" s="19"/>
      <c r="LDK74" s="19"/>
      <c r="LDL74" s="19"/>
      <c r="LDM74" s="19"/>
      <c r="LDN74" s="19"/>
      <c r="LDO74" s="19"/>
      <c r="LDP74" s="19"/>
      <c r="LDQ74" s="19"/>
      <c r="LDR74" s="19"/>
      <c r="LDS74" s="19"/>
      <c r="LDT74" s="19"/>
      <c r="LDU74" s="19"/>
      <c r="LDV74" s="19"/>
      <c r="LDW74" s="19"/>
      <c r="LDX74" s="19"/>
      <c r="LDY74" s="19"/>
      <c r="LDZ74" s="19"/>
      <c r="LEA74" s="19"/>
      <c r="LEB74" s="19"/>
      <c r="LEC74" s="19"/>
      <c r="LED74" s="19"/>
      <c r="LEE74" s="19"/>
      <c r="LEF74" s="19"/>
      <c r="LEG74" s="19"/>
      <c r="LEH74" s="19"/>
      <c r="LEI74" s="19"/>
      <c r="LEJ74" s="19"/>
      <c r="LEK74" s="19"/>
      <c r="LEL74" s="19"/>
      <c r="LEM74" s="19"/>
      <c r="LEN74" s="19"/>
      <c r="LEO74" s="19"/>
      <c r="LEP74" s="19"/>
      <c r="LEQ74" s="19"/>
      <c r="LER74" s="19"/>
      <c r="LES74" s="19"/>
      <c r="LET74" s="19"/>
      <c r="LEU74" s="19"/>
      <c r="LEV74" s="19"/>
      <c r="LEW74" s="19"/>
      <c r="LEX74" s="19"/>
      <c r="LEY74" s="19"/>
      <c r="LEZ74" s="19"/>
      <c r="LFA74" s="19"/>
      <c r="LFB74" s="19"/>
      <c r="LFC74" s="19"/>
      <c r="LFD74" s="19"/>
      <c r="LFE74" s="19"/>
      <c r="LFF74" s="19"/>
      <c r="LFG74" s="19"/>
      <c r="LFH74" s="19"/>
      <c r="LFI74" s="19"/>
      <c r="LFJ74" s="19"/>
      <c r="LFK74" s="19"/>
      <c r="LFL74" s="19"/>
      <c r="LFM74" s="19"/>
      <c r="LFN74" s="19"/>
      <c r="LFO74" s="19"/>
      <c r="LFP74" s="19"/>
      <c r="LFQ74" s="19"/>
      <c r="LFR74" s="19"/>
      <c r="LFS74" s="19"/>
      <c r="LFT74" s="19"/>
      <c r="LFU74" s="19"/>
      <c r="LFV74" s="19"/>
      <c r="LFW74" s="19"/>
      <c r="LFX74" s="19"/>
      <c r="LFY74" s="19"/>
      <c r="LFZ74" s="19"/>
      <c r="LGA74" s="19"/>
      <c r="LGB74" s="19"/>
      <c r="LGC74" s="19"/>
      <c r="LGD74" s="19"/>
      <c r="LGE74" s="19"/>
      <c r="LGF74" s="19"/>
      <c r="LGG74" s="19"/>
      <c r="LGH74" s="19"/>
      <c r="LGI74" s="19"/>
      <c r="LGJ74" s="19"/>
      <c r="LGK74" s="19"/>
      <c r="LGL74" s="19"/>
      <c r="LGM74" s="19"/>
      <c r="LGN74" s="19"/>
      <c r="LGO74" s="19"/>
      <c r="LGP74" s="19"/>
      <c r="LGQ74" s="19"/>
      <c r="LGR74" s="19"/>
      <c r="LGS74" s="19"/>
      <c r="LGT74" s="19"/>
      <c r="LGU74" s="19"/>
      <c r="LGV74" s="19"/>
      <c r="LGW74" s="19"/>
      <c r="LGX74" s="19"/>
      <c r="LGY74" s="19"/>
      <c r="LGZ74" s="19"/>
      <c r="LHA74" s="19"/>
      <c r="LHB74" s="19"/>
      <c r="LHC74" s="19"/>
      <c r="LHD74" s="19"/>
      <c r="LHE74" s="19"/>
      <c r="LHF74" s="19"/>
      <c r="LHG74" s="19"/>
      <c r="LHH74" s="19"/>
      <c r="LHI74" s="19"/>
      <c r="LHJ74" s="19"/>
      <c r="LHK74" s="19"/>
      <c r="LHL74" s="19"/>
      <c r="LHM74" s="19"/>
      <c r="LHN74" s="19"/>
      <c r="LHO74" s="19"/>
      <c r="LHP74" s="19"/>
      <c r="LHQ74" s="19"/>
      <c r="LHR74" s="19"/>
      <c r="LHS74" s="19"/>
      <c r="LHT74" s="19"/>
      <c r="LHU74" s="19"/>
      <c r="LHV74" s="19"/>
      <c r="LHW74" s="19"/>
      <c r="LHX74" s="19"/>
      <c r="LHY74" s="19"/>
      <c r="LHZ74" s="19"/>
      <c r="LIA74" s="19"/>
      <c r="LIB74" s="19"/>
      <c r="LIC74" s="19"/>
      <c r="LID74" s="19"/>
      <c r="LIE74" s="19"/>
      <c r="LIF74" s="19"/>
      <c r="LIG74" s="19"/>
      <c r="LIH74" s="19"/>
      <c r="LII74" s="19"/>
      <c r="LIJ74" s="19"/>
      <c r="LIK74" s="19"/>
      <c r="LIL74" s="19"/>
      <c r="LIM74" s="19"/>
      <c r="LIN74" s="19"/>
      <c r="LIO74" s="19"/>
      <c r="LIP74" s="19"/>
      <c r="LIQ74" s="19"/>
      <c r="LIR74" s="19"/>
      <c r="LIS74" s="19"/>
      <c r="LIT74" s="19"/>
      <c r="LIU74" s="19"/>
      <c r="LIV74" s="19"/>
      <c r="LIW74" s="19"/>
      <c r="LIX74" s="19"/>
      <c r="LIY74" s="19"/>
      <c r="LIZ74" s="19"/>
      <c r="LJA74" s="19"/>
      <c r="LJB74" s="19"/>
      <c r="LJC74" s="19"/>
      <c r="LJD74" s="19"/>
      <c r="LJE74" s="19"/>
      <c r="LJF74" s="19"/>
      <c r="LJG74" s="19"/>
      <c r="LJH74" s="19"/>
      <c r="LJI74" s="19"/>
      <c r="LJJ74" s="19"/>
      <c r="LJK74" s="19"/>
      <c r="LJL74" s="19"/>
      <c r="LJM74" s="19"/>
      <c r="LJN74" s="19"/>
      <c r="LJO74" s="19"/>
      <c r="LJP74" s="19"/>
      <c r="LJQ74" s="19"/>
      <c r="LJR74" s="19"/>
      <c r="LJS74" s="19"/>
      <c r="LJT74" s="19"/>
      <c r="LJU74" s="19"/>
      <c r="LJV74" s="19"/>
      <c r="LJW74" s="19"/>
      <c r="LJX74" s="19"/>
      <c r="LJY74" s="19"/>
      <c r="LJZ74" s="19"/>
      <c r="LKA74" s="19"/>
      <c r="LKB74" s="19"/>
      <c r="LKC74" s="19"/>
      <c r="LKD74" s="19"/>
      <c r="LKE74" s="19"/>
      <c r="LKF74" s="19"/>
      <c r="LKG74" s="19"/>
      <c r="LKH74" s="19"/>
      <c r="LKI74" s="19"/>
      <c r="LKJ74" s="19"/>
      <c r="LKK74" s="19"/>
      <c r="LKL74" s="19"/>
      <c r="LKM74" s="19"/>
      <c r="LKN74" s="19"/>
      <c r="LKO74" s="19"/>
      <c r="LKP74" s="19"/>
      <c r="LKQ74" s="19"/>
      <c r="LKR74" s="19"/>
      <c r="LKS74" s="19"/>
      <c r="LKT74" s="19"/>
      <c r="LKU74" s="19"/>
      <c r="LKV74" s="19"/>
      <c r="LKW74" s="19"/>
      <c r="LKX74" s="19"/>
      <c r="LKY74" s="19"/>
      <c r="LKZ74" s="19"/>
      <c r="LLA74" s="19"/>
      <c r="LLB74" s="19"/>
      <c r="LLC74" s="19"/>
      <c r="LLD74" s="19"/>
      <c r="LLE74" s="19"/>
      <c r="LLF74" s="19"/>
      <c r="LLG74" s="19"/>
      <c r="LLH74" s="19"/>
      <c r="LLI74" s="19"/>
      <c r="LLJ74" s="19"/>
      <c r="LLK74" s="19"/>
      <c r="LLL74" s="19"/>
      <c r="LLM74" s="19"/>
      <c r="LLN74" s="19"/>
      <c r="LLO74" s="19"/>
      <c r="LLP74" s="19"/>
      <c r="LLQ74" s="19"/>
      <c r="LLR74" s="19"/>
      <c r="LLS74" s="19"/>
      <c r="LLT74" s="19"/>
      <c r="LLU74" s="19"/>
      <c r="LLV74" s="19"/>
      <c r="LLW74" s="19"/>
      <c r="LLX74" s="19"/>
      <c r="LLY74" s="19"/>
      <c r="LLZ74" s="19"/>
      <c r="LMA74" s="19"/>
      <c r="LMB74" s="19"/>
      <c r="LMC74" s="19"/>
      <c r="LMD74" s="19"/>
      <c r="LME74" s="19"/>
      <c r="LMF74" s="19"/>
      <c r="LMG74" s="19"/>
      <c r="LMH74" s="19"/>
      <c r="LMI74" s="19"/>
      <c r="LMJ74" s="19"/>
      <c r="LMK74" s="19"/>
      <c r="LML74" s="19"/>
      <c r="LMM74" s="19"/>
      <c r="LMN74" s="19"/>
      <c r="LMO74" s="19"/>
      <c r="LMP74" s="19"/>
      <c r="LMQ74" s="19"/>
      <c r="LMR74" s="19"/>
      <c r="LMS74" s="19"/>
      <c r="LMT74" s="19"/>
      <c r="LMU74" s="19"/>
      <c r="LMV74" s="19"/>
      <c r="LMW74" s="19"/>
      <c r="LMX74" s="19"/>
      <c r="LMY74" s="19"/>
      <c r="LMZ74" s="19"/>
      <c r="LNA74" s="19"/>
      <c r="LNB74" s="19"/>
      <c r="LNC74" s="19"/>
      <c r="LND74" s="19"/>
      <c r="LNE74" s="19"/>
      <c r="LNF74" s="19"/>
      <c r="LNG74" s="19"/>
      <c r="LNH74" s="19"/>
      <c r="LNI74" s="19"/>
      <c r="LNJ74" s="19"/>
      <c r="LNK74" s="19"/>
      <c r="LNL74" s="19"/>
      <c r="LNM74" s="19"/>
      <c r="LNN74" s="19"/>
      <c r="LNO74" s="19"/>
      <c r="LNP74" s="19"/>
      <c r="LNQ74" s="19"/>
      <c r="LNR74" s="19"/>
      <c r="LNS74" s="19"/>
      <c r="LNT74" s="19"/>
      <c r="LNU74" s="19"/>
      <c r="LNV74" s="19"/>
      <c r="LNW74" s="19"/>
      <c r="LNX74" s="19"/>
      <c r="LNY74" s="19"/>
      <c r="LNZ74" s="19"/>
      <c r="LOA74" s="19"/>
      <c r="LOB74" s="19"/>
      <c r="LOC74" s="19"/>
      <c r="LOD74" s="19"/>
      <c r="LOE74" s="19"/>
      <c r="LOF74" s="19"/>
      <c r="LOG74" s="19"/>
      <c r="LOH74" s="19"/>
      <c r="LOI74" s="19"/>
      <c r="LOJ74" s="19"/>
      <c r="LOK74" s="19"/>
      <c r="LOL74" s="19"/>
      <c r="LOM74" s="19"/>
      <c r="LON74" s="19"/>
      <c r="LOO74" s="19"/>
      <c r="LOP74" s="19"/>
      <c r="LOQ74" s="19"/>
      <c r="LOR74" s="19"/>
      <c r="LOS74" s="19"/>
      <c r="LOT74" s="19"/>
      <c r="LOU74" s="19"/>
      <c r="LOV74" s="19"/>
      <c r="LOW74" s="19"/>
      <c r="LOX74" s="19"/>
      <c r="LOY74" s="19"/>
      <c r="LOZ74" s="19"/>
      <c r="LPA74" s="19"/>
      <c r="LPB74" s="19"/>
      <c r="LPC74" s="19"/>
      <c r="LPD74" s="19"/>
      <c r="LPE74" s="19"/>
      <c r="LPF74" s="19"/>
      <c r="LPG74" s="19"/>
      <c r="LPH74" s="19"/>
      <c r="LPI74" s="19"/>
      <c r="LPJ74" s="19"/>
      <c r="LPK74" s="19"/>
      <c r="LPL74" s="19"/>
      <c r="LPM74" s="19"/>
      <c r="LPN74" s="19"/>
      <c r="LPO74" s="19"/>
      <c r="LPP74" s="19"/>
      <c r="LPQ74" s="19"/>
      <c r="LPR74" s="19"/>
      <c r="LPS74" s="19"/>
      <c r="LPT74" s="19"/>
      <c r="LPU74" s="19"/>
      <c r="LPV74" s="19"/>
      <c r="LPW74" s="19"/>
      <c r="LPX74" s="19"/>
      <c r="LPY74" s="19"/>
      <c r="LPZ74" s="19"/>
      <c r="LQA74" s="19"/>
      <c r="LQB74" s="19"/>
      <c r="LQC74" s="19"/>
      <c r="LQD74" s="19"/>
      <c r="LQE74" s="19"/>
      <c r="LQF74" s="19"/>
      <c r="LQG74" s="19"/>
      <c r="LQH74" s="19"/>
      <c r="LQI74" s="19"/>
      <c r="LQJ74" s="19"/>
      <c r="LQK74" s="19"/>
      <c r="LQL74" s="19"/>
      <c r="LQM74" s="19"/>
      <c r="LQN74" s="19"/>
      <c r="LQO74" s="19"/>
      <c r="LQP74" s="19"/>
      <c r="LQQ74" s="19"/>
      <c r="LQR74" s="19"/>
      <c r="LQS74" s="19"/>
      <c r="LQT74" s="19"/>
      <c r="LQU74" s="19"/>
      <c r="LQV74" s="19"/>
      <c r="LQW74" s="19"/>
      <c r="LQX74" s="19"/>
      <c r="LQY74" s="19"/>
      <c r="LQZ74" s="19"/>
      <c r="LRA74" s="19"/>
      <c r="LRB74" s="19"/>
      <c r="LRC74" s="19"/>
      <c r="LRD74" s="19"/>
      <c r="LRE74" s="19"/>
      <c r="LRF74" s="19"/>
      <c r="LRG74" s="19"/>
      <c r="LRH74" s="19"/>
      <c r="LRI74" s="19"/>
      <c r="LRJ74" s="19"/>
      <c r="LRK74" s="19"/>
      <c r="LRL74" s="19"/>
      <c r="LRM74" s="19"/>
      <c r="LRN74" s="19"/>
      <c r="LRO74" s="19"/>
      <c r="LRP74" s="19"/>
      <c r="LRQ74" s="19"/>
      <c r="LRR74" s="19"/>
      <c r="LRS74" s="19"/>
      <c r="LRT74" s="19"/>
      <c r="LRU74" s="19"/>
      <c r="LRV74" s="19"/>
      <c r="LRW74" s="19"/>
      <c r="LRX74" s="19"/>
      <c r="LRY74" s="19"/>
      <c r="LRZ74" s="19"/>
      <c r="LSA74" s="19"/>
      <c r="LSB74" s="19"/>
      <c r="LSC74" s="19"/>
      <c r="LSD74" s="19"/>
      <c r="LSE74" s="19"/>
      <c r="LSF74" s="19"/>
      <c r="LSG74" s="19"/>
      <c r="LSH74" s="19"/>
      <c r="LSI74" s="19"/>
      <c r="LSJ74" s="19"/>
      <c r="LSK74" s="19"/>
      <c r="LSL74" s="19"/>
      <c r="LSM74" s="19"/>
      <c r="LSN74" s="19"/>
      <c r="LSO74" s="19"/>
      <c r="LSP74" s="19"/>
      <c r="LSQ74" s="19"/>
      <c r="LSR74" s="19"/>
      <c r="LSS74" s="19"/>
      <c r="LST74" s="19"/>
      <c r="LSU74" s="19"/>
      <c r="LSV74" s="19"/>
      <c r="LSW74" s="19"/>
      <c r="LSX74" s="19"/>
      <c r="LSY74" s="19"/>
      <c r="LSZ74" s="19"/>
      <c r="LTA74" s="19"/>
      <c r="LTB74" s="19"/>
      <c r="LTC74" s="19"/>
      <c r="LTD74" s="19"/>
      <c r="LTE74" s="19"/>
      <c r="LTF74" s="19"/>
      <c r="LTG74" s="19"/>
      <c r="LTH74" s="19"/>
      <c r="LTI74" s="19"/>
      <c r="LTJ74" s="19"/>
      <c r="LTK74" s="19"/>
      <c r="LTL74" s="19"/>
      <c r="LTM74" s="19"/>
      <c r="LTN74" s="19"/>
      <c r="LTO74" s="19"/>
      <c r="LTP74" s="19"/>
      <c r="LTQ74" s="19"/>
      <c r="LTR74" s="19"/>
      <c r="LTS74" s="19"/>
      <c r="LTT74" s="19"/>
      <c r="LTU74" s="19"/>
      <c r="LTV74" s="19"/>
      <c r="LTW74" s="19"/>
      <c r="LTX74" s="19"/>
      <c r="LTY74" s="19"/>
      <c r="LTZ74" s="19"/>
      <c r="LUA74" s="19"/>
      <c r="LUB74" s="19"/>
      <c r="LUC74" s="19"/>
      <c r="LUD74" s="19"/>
      <c r="LUE74" s="19"/>
      <c r="LUF74" s="19"/>
      <c r="LUG74" s="19"/>
      <c r="LUH74" s="19"/>
      <c r="LUI74" s="19"/>
      <c r="LUJ74" s="19"/>
      <c r="LUK74" s="19"/>
      <c r="LUL74" s="19"/>
      <c r="LUM74" s="19"/>
      <c r="LUN74" s="19"/>
      <c r="LUO74" s="19"/>
      <c r="LUP74" s="19"/>
      <c r="LUQ74" s="19"/>
      <c r="LUR74" s="19"/>
      <c r="LUS74" s="19"/>
      <c r="LUT74" s="19"/>
      <c r="LUU74" s="19"/>
      <c r="LUV74" s="19"/>
      <c r="LUW74" s="19"/>
      <c r="LUX74" s="19"/>
      <c r="LUY74" s="19"/>
      <c r="LUZ74" s="19"/>
      <c r="LVA74" s="19"/>
      <c r="LVB74" s="19"/>
      <c r="LVC74" s="19"/>
      <c r="LVD74" s="19"/>
      <c r="LVE74" s="19"/>
      <c r="LVF74" s="19"/>
      <c r="LVG74" s="19"/>
      <c r="LVH74" s="19"/>
      <c r="LVI74" s="19"/>
      <c r="LVJ74" s="19"/>
      <c r="LVK74" s="19"/>
      <c r="LVL74" s="19"/>
      <c r="LVM74" s="19"/>
      <c r="LVN74" s="19"/>
      <c r="LVO74" s="19"/>
      <c r="LVP74" s="19"/>
      <c r="LVQ74" s="19"/>
      <c r="LVR74" s="19"/>
      <c r="LVS74" s="19"/>
      <c r="LVT74" s="19"/>
      <c r="LVU74" s="19"/>
      <c r="LVV74" s="19"/>
      <c r="LVW74" s="19"/>
      <c r="LVX74" s="19"/>
      <c r="LVY74" s="19"/>
      <c r="LVZ74" s="19"/>
      <c r="LWA74" s="19"/>
      <c r="LWB74" s="19"/>
      <c r="LWC74" s="19"/>
      <c r="LWD74" s="19"/>
      <c r="LWE74" s="19"/>
      <c r="LWF74" s="19"/>
      <c r="LWG74" s="19"/>
      <c r="LWH74" s="19"/>
      <c r="LWI74" s="19"/>
      <c r="LWJ74" s="19"/>
      <c r="LWK74" s="19"/>
      <c r="LWL74" s="19"/>
      <c r="LWM74" s="19"/>
      <c r="LWN74" s="19"/>
      <c r="LWO74" s="19"/>
      <c r="LWP74" s="19"/>
      <c r="LWQ74" s="19"/>
      <c r="LWR74" s="19"/>
      <c r="LWS74" s="19"/>
      <c r="LWT74" s="19"/>
      <c r="LWU74" s="19"/>
      <c r="LWV74" s="19"/>
      <c r="LWW74" s="19"/>
      <c r="LWX74" s="19"/>
      <c r="LWY74" s="19"/>
      <c r="LWZ74" s="19"/>
      <c r="LXA74" s="19"/>
      <c r="LXB74" s="19"/>
      <c r="LXC74" s="19"/>
      <c r="LXD74" s="19"/>
      <c r="LXE74" s="19"/>
      <c r="LXF74" s="19"/>
      <c r="LXG74" s="19"/>
      <c r="LXH74" s="19"/>
      <c r="LXI74" s="19"/>
      <c r="LXJ74" s="19"/>
      <c r="LXK74" s="19"/>
      <c r="LXL74" s="19"/>
      <c r="LXM74" s="19"/>
      <c r="LXN74" s="19"/>
      <c r="LXO74" s="19"/>
      <c r="LXP74" s="19"/>
      <c r="LXQ74" s="19"/>
      <c r="LXR74" s="19"/>
      <c r="LXS74" s="19"/>
      <c r="LXT74" s="19"/>
      <c r="LXU74" s="19"/>
      <c r="LXV74" s="19"/>
      <c r="LXW74" s="19"/>
      <c r="LXX74" s="19"/>
      <c r="LXY74" s="19"/>
      <c r="LXZ74" s="19"/>
      <c r="LYA74" s="19"/>
      <c r="LYB74" s="19"/>
      <c r="LYC74" s="19"/>
      <c r="LYD74" s="19"/>
      <c r="LYE74" s="19"/>
      <c r="LYF74" s="19"/>
      <c r="LYG74" s="19"/>
      <c r="LYH74" s="19"/>
      <c r="LYI74" s="19"/>
      <c r="LYJ74" s="19"/>
      <c r="LYK74" s="19"/>
      <c r="LYL74" s="19"/>
      <c r="LYM74" s="19"/>
      <c r="LYN74" s="19"/>
      <c r="LYO74" s="19"/>
      <c r="LYP74" s="19"/>
      <c r="LYQ74" s="19"/>
      <c r="LYR74" s="19"/>
      <c r="LYS74" s="19"/>
      <c r="LYT74" s="19"/>
      <c r="LYU74" s="19"/>
      <c r="LYV74" s="19"/>
      <c r="LYW74" s="19"/>
      <c r="LYX74" s="19"/>
      <c r="LYY74" s="19"/>
      <c r="LYZ74" s="19"/>
      <c r="LZA74" s="19"/>
      <c r="LZB74" s="19"/>
      <c r="LZC74" s="19"/>
      <c r="LZD74" s="19"/>
      <c r="LZE74" s="19"/>
      <c r="LZF74" s="19"/>
      <c r="LZG74" s="19"/>
      <c r="LZH74" s="19"/>
      <c r="LZI74" s="19"/>
      <c r="LZJ74" s="19"/>
      <c r="LZK74" s="19"/>
      <c r="LZL74" s="19"/>
      <c r="LZM74" s="19"/>
      <c r="LZN74" s="19"/>
      <c r="LZO74" s="19"/>
      <c r="LZP74" s="19"/>
      <c r="LZQ74" s="19"/>
      <c r="LZR74" s="19"/>
      <c r="LZS74" s="19"/>
      <c r="LZT74" s="19"/>
      <c r="LZU74" s="19"/>
      <c r="LZV74" s="19"/>
      <c r="LZW74" s="19"/>
      <c r="LZX74" s="19"/>
      <c r="LZY74" s="19"/>
      <c r="LZZ74" s="19"/>
      <c r="MAA74" s="19"/>
      <c r="MAB74" s="19"/>
      <c r="MAC74" s="19"/>
      <c r="MAD74" s="19"/>
      <c r="MAE74" s="19"/>
      <c r="MAF74" s="19"/>
      <c r="MAG74" s="19"/>
      <c r="MAH74" s="19"/>
      <c r="MAI74" s="19"/>
      <c r="MAJ74" s="19"/>
      <c r="MAK74" s="19"/>
      <c r="MAL74" s="19"/>
      <c r="MAM74" s="19"/>
      <c r="MAN74" s="19"/>
      <c r="MAO74" s="19"/>
      <c r="MAP74" s="19"/>
      <c r="MAQ74" s="19"/>
      <c r="MAR74" s="19"/>
      <c r="MAS74" s="19"/>
      <c r="MAT74" s="19"/>
      <c r="MAU74" s="19"/>
      <c r="MAV74" s="19"/>
      <c r="MAW74" s="19"/>
      <c r="MAX74" s="19"/>
      <c r="MAY74" s="19"/>
      <c r="MAZ74" s="19"/>
      <c r="MBA74" s="19"/>
      <c r="MBB74" s="19"/>
      <c r="MBC74" s="19"/>
      <c r="MBD74" s="19"/>
      <c r="MBE74" s="19"/>
      <c r="MBF74" s="19"/>
      <c r="MBG74" s="19"/>
      <c r="MBH74" s="19"/>
      <c r="MBI74" s="19"/>
      <c r="MBJ74" s="19"/>
      <c r="MBK74" s="19"/>
      <c r="MBL74" s="19"/>
      <c r="MBM74" s="19"/>
      <c r="MBN74" s="19"/>
      <c r="MBO74" s="19"/>
      <c r="MBP74" s="19"/>
      <c r="MBQ74" s="19"/>
      <c r="MBR74" s="19"/>
      <c r="MBS74" s="19"/>
      <c r="MBT74" s="19"/>
      <c r="MBU74" s="19"/>
      <c r="MBV74" s="19"/>
      <c r="MBW74" s="19"/>
      <c r="MBX74" s="19"/>
      <c r="MBY74" s="19"/>
      <c r="MBZ74" s="19"/>
      <c r="MCA74" s="19"/>
      <c r="MCB74" s="19"/>
      <c r="MCC74" s="19"/>
      <c r="MCD74" s="19"/>
      <c r="MCE74" s="19"/>
      <c r="MCF74" s="19"/>
      <c r="MCG74" s="19"/>
      <c r="MCH74" s="19"/>
      <c r="MCI74" s="19"/>
      <c r="MCJ74" s="19"/>
      <c r="MCK74" s="19"/>
      <c r="MCL74" s="19"/>
      <c r="MCM74" s="19"/>
      <c r="MCN74" s="19"/>
      <c r="MCO74" s="19"/>
      <c r="MCP74" s="19"/>
      <c r="MCQ74" s="19"/>
      <c r="MCR74" s="19"/>
      <c r="MCS74" s="19"/>
      <c r="MCT74" s="19"/>
      <c r="MCU74" s="19"/>
      <c r="MCV74" s="19"/>
      <c r="MCW74" s="19"/>
      <c r="MCX74" s="19"/>
      <c r="MCY74" s="19"/>
      <c r="MCZ74" s="19"/>
      <c r="MDA74" s="19"/>
      <c r="MDB74" s="19"/>
      <c r="MDC74" s="19"/>
      <c r="MDD74" s="19"/>
      <c r="MDE74" s="19"/>
      <c r="MDF74" s="19"/>
      <c r="MDG74" s="19"/>
      <c r="MDH74" s="19"/>
      <c r="MDI74" s="19"/>
      <c r="MDJ74" s="19"/>
      <c r="MDK74" s="19"/>
      <c r="MDL74" s="19"/>
      <c r="MDM74" s="19"/>
      <c r="MDN74" s="19"/>
      <c r="MDO74" s="19"/>
      <c r="MDP74" s="19"/>
      <c r="MDQ74" s="19"/>
      <c r="MDR74" s="19"/>
      <c r="MDS74" s="19"/>
      <c r="MDT74" s="19"/>
      <c r="MDU74" s="19"/>
      <c r="MDV74" s="19"/>
      <c r="MDW74" s="19"/>
      <c r="MDX74" s="19"/>
      <c r="MDY74" s="19"/>
      <c r="MDZ74" s="19"/>
      <c r="MEA74" s="19"/>
      <c r="MEB74" s="19"/>
      <c r="MEC74" s="19"/>
      <c r="MED74" s="19"/>
      <c r="MEE74" s="19"/>
      <c r="MEF74" s="19"/>
      <c r="MEG74" s="19"/>
      <c r="MEH74" s="19"/>
      <c r="MEI74" s="19"/>
      <c r="MEJ74" s="19"/>
      <c r="MEK74" s="19"/>
      <c r="MEL74" s="19"/>
      <c r="MEM74" s="19"/>
      <c r="MEN74" s="19"/>
      <c r="MEO74" s="19"/>
      <c r="MEP74" s="19"/>
      <c r="MEQ74" s="19"/>
      <c r="MER74" s="19"/>
      <c r="MES74" s="19"/>
      <c r="MET74" s="19"/>
      <c r="MEU74" s="19"/>
      <c r="MEV74" s="19"/>
      <c r="MEW74" s="19"/>
      <c r="MEX74" s="19"/>
      <c r="MEY74" s="19"/>
      <c r="MEZ74" s="19"/>
      <c r="MFA74" s="19"/>
      <c r="MFB74" s="19"/>
      <c r="MFC74" s="19"/>
      <c r="MFD74" s="19"/>
      <c r="MFE74" s="19"/>
      <c r="MFF74" s="19"/>
      <c r="MFG74" s="19"/>
      <c r="MFH74" s="19"/>
      <c r="MFI74" s="19"/>
      <c r="MFJ74" s="19"/>
      <c r="MFK74" s="19"/>
      <c r="MFL74" s="19"/>
      <c r="MFM74" s="19"/>
      <c r="MFN74" s="19"/>
      <c r="MFO74" s="19"/>
      <c r="MFP74" s="19"/>
      <c r="MFQ74" s="19"/>
      <c r="MFR74" s="19"/>
      <c r="MFS74" s="19"/>
      <c r="MFT74" s="19"/>
      <c r="MFU74" s="19"/>
      <c r="MFV74" s="19"/>
      <c r="MFW74" s="19"/>
      <c r="MFX74" s="19"/>
      <c r="MFY74" s="19"/>
      <c r="MFZ74" s="19"/>
      <c r="MGA74" s="19"/>
      <c r="MGB74" s="19"/>
      <c r="MGC74" s="19"/>
      <c r="MGD74" s="19"/>
      <c r="MGE74" s="19"/>
      <c r="MGF74" s="19"/>
      <c r="MGG74" s="19"/>
      <c r="MGH74" s="19"/>
      <c r="MGI74" s="19"/>
      <c r="MGJ74" s="19"/>
      <c r="MGK74" s="19"/>
      <c r="MGL74" s="19"/>
      <c r="MGM74" s="19"/>
      <c r="MGN74" s="19"/>
      <c r="MGO74" s="19"/>
      <c r="MGP74" s="19"/>
      <c r="MGQ74" s="19"/>
      <c r="MGR74" s="19"/>
      <c r="MGS74" s="19"/>
      <c r="MGT74" s="19"/>
      <c r="MGU74" s="19"/>
      <c r="MGV74" s="19"/>
      <c r="MGW74" s="19"/>
      <c r="MGX74" s="19"/>
      <c r="MGY74" s="19"/>
      <c r="MGZ74" s="19"/>
      <c r="MHA74" s="19"/>
      <c r="MHB74" s="19"/>
      <c r="MHC74" s="19"/>
      <c r="MHD74" s="19"/>
      <c r="MHE74" s="19"/>
      <c r="MHF74" s="19"/>
      <c r="MHG74" s="19"/>
      <c r="MHH74" s="19"/>
      <c r="MHI74" s="19"/>
      <c r="MHJ74" s="19"/>
      <c r="MHK74" s="19"/>
      <c r="MHL74" s="19"/>
      <c r="MHM74" s="19"/>
      <c r="MHN74" s="19"/>
      <c r="MHO74" s="19"/>
      <c r="MHP74" s="19"/>
      <c r="MHQ74" s="19"/>
      <c r="MHR74" s="19"/>
      <c r="MHS74" s="19"/>
      <c r="MHT74" s="19"/>
      <c r="MHU74" s="19"/>
      <c r="MHV74" s="19"/>
      <c r="MHW74" s="19"/>
      <c r="MHX74" s="19"/>
      <c r="MHY74" s="19"/>
      <c r="MHZ74" s="19"/>
      <c r="MIA74" s="19"/>
      <c r="MIB74" s="19"/>
      <c r="MIC74" s="19"/>
      <c r="MID74" s="19"/>
      <c r="MIE74" s="19"/>
      <c r="MIF74" s="19"/>
      <c r="MIG74" s="19"/>
      <c r="MIH74" s="19"/>
      <c r="MII74" s="19"/>
      <c r="MIJ74" s="19"/>
      <c r="MIK74" s="19"/>
      <c r="MIL74" s="19"/>
      <c r="MIM74" s="19"/>
      <c r="MIN74" s="19"/>
      <c r="MIO74" s="19"/>
      <c r="MIP74" s="19"/>
      <c r="MIQ74" s="19"/>
      <c r="MIR74" s="19"/>
      <c r="MIS74" s="19"/>
      <c r="MIT74" s="19"/>
      <c r="MIU74" s="19"/>
      <c r="MIV74" s="19"/>
      <c r="MIW74" s="19"/>
      <c r="MIX74" s="19"/>
      <c r="MIY74" s="19"/>
      <c r="MIZ74" s="19"/>
      <c r="MJA74" s="19"/>
      <c r="MJB74" s="19"/>
      <c r="MJC74" s="19"/>
      <c r="MJD74" s="19"/>
      <c r="MJE74" s="19"/>
      <c r="MJF74" s="19"/>
      <c r="MJG74" s="19"/>
      <c r="MJH74" s="19"/>
      <c r="MJI74" s="19"/>
      <c r="MJJ74" s="19"/>
      <c r="MJK74" s="19"/>
      <c r="MJL74" s="19"/>
      <c r="MJM74" s="19"/>
      <c r="MJN74" s="19"/>
      <c r="MJO74" s="19"/>
      <c r="MJP74" s="19"/>
      <c r="MJQ74" s="19"/>
      <c r="MJR74" s="19"/>
      <c r="MJS74" s="19"/>
      <c r="MJT74" s="19"/>
      <c r="MJU74" s="19"/>
      <c r="MJV74" s="19"/>
      <c r="MJW74" s="19"/>
      <c r="MJX74" s="19"/>
      <c r="MJY74" s="19"/>
      <c r="MJZ74" s="19"/>
      <c r="MKA74" s="19"/>
      <c r="MKB74" s="19"/>
      <c r="MKC74" s="19"/>
      <c r="MKD74" s="19"/>
      <c r="MKE74" s="19"/>
      <c r="MKF74" s="19"/>
      <c r="MKG74" s="19"/>
      <c r="MKH74" s="19"/>
      <c r="MKI74" s="19"/>
      <c r="MKJ74" s="19"/>
      <c r="MKK74" s="19"/>
      <c r="MKL74" s="19"/>
      <c r="MKM74" s="19"/>
      <c r="MKN74" s="19"/>
      <c r="MKO74" s="19"/>
      <c r="MKP74" s="19"/>
      <c r="MKQ74" s="19"/>
      <c r="MKR74" s="19"/>
      <c r="MKS74" s="19"/>
      <c r="MKT74" s="19"/>
      <c r="MKU74" s="19"/>
      <c r="MKV74" s="19"/>
      <c r="MKW74" s="19"/>
      <c r="MKX74" s="19"/>
      <c r="MKY74" s="19"/>
      <c r="MKZ74" s="19"/>
      <c r="MLA74" s="19"/>
      <c r="MLB74" s="19"/>
      <c r="MLC74" s="19"/>
      <c r="MLD74" s="19"/>
      <c r="MLE74" s="19"/>
      <c r="MLF74" s="19"/>
      <c r="MLG74" s="19"/>
      <c r="MLH74" s="19"/>
      <c r="MLI74" s="19"/>
      <c r="MLJ74" s="19"/>
      <c r="MLK74" s="19"/>
      <c r="MLL74" s="19"/>
      <c r="MLM74" s="19"/>
      <c r="MLN74" s="19"/>
      <c r="MLO74" s="19"/>
      <c r="MLP74" s="19"/>
      <c r="MLQ74" s="19"/>
      <c r="MLR74" s="19"/>
      <c r="MLS74" s="19"/>
      <c r="MLT74" s="19"/>
      <c r="MLU74" s="19"/>
      <c r="MLV74" s="19"/>
      <c r="MLW74" s="19"/>
      <c r="MLX74" s="19"/>
      <c r="MLY74" s="19"/>
      <c r="MLZ74" s="19"/>
      <c r="MMA74" s="19"/>
      <c r="MMB74" s="19"/>
      <c r="MMC74" s="19"/>
      <c r="MMD74" s="19"/>
      <c r="MME74" s="19"/>
      <c r="MMF74" s="19"/>
      <c r="MMG74" s="19"/>
      <c r="MMH74" s="19"/>
      <c r="MMI74" s="19"/>
      <c r="MMJ74" s="19"/>
      <c r="MMK74" s="19"/>
      <c r="MML74" s="19"/>
      <c r="MMM74" s="19"/>
      <c r="MMN74" s="19"/>
      <c r="MMO74" s="19"/>
      <c r="MMP74" s="19"/>
      <c r="MMQ74" s="19"/>
      <c r="MMR74" s="19"/>
      <c r="MMS74" s="19"/>
      <c r="MMT74" s="19"/>
      <c r="MMU74" s="19"/>
      <c r="MMV74" s="19"/>
      <c r="MMW74" s="19"/>
      <c r="MMX74" s="19"/>
      <c r="MMY74" s="19"/>
      <c r="MMZ74" s="19"/>
      <c r="MNA74" s="19"/>
      <c r="MNB74" s="19"/>
      <c r="MNC74" s="19"/>
      <c r="MND74" s="19"/>
      <c r="MNE74" s="19"/>
      <c r="MNF74" s="19"/>
      <c r="MNG74" s="19"/>
      <c r="MNH74" s="19"/>
      <c r="MNI74" s="19"/>
      <c r="MNJ74" s="19"/>
      <c r="MNK74" s="19"/>
      <c r="MNL74" s="19"/>
      <c r="MNM74" s="19"/>
      <c r="MNN74" s="19"/>
      <c r="MNO74" s="19"/>
      <c r="MNP74" s="19"/>
      <c r="MNQ74" s="19"/>
      <c r="MNR74" s="19"/>
      <c r="MNS74" s="19"/>
      <c r="MNT74" s="19"/>
      <c r="MNU74" s="19"/>
      <c r="MNV74" s="19"/>
      <c r="MNW74" s="19"/>
      <c r="MNX74" s="19"/>
      <c r="MNY74" s="19"/>
      <c r="MNZ74" s="19"/>
      <c r="MOA74" s="19"/>
      <c r="MOB74" s="19"/>
      <c r="MOC74" s="19"/>
      <c r="MOD74" s="19"/>
      <c r="MOE74" s="19"/>
      <c r="MOF74" s="19"/>
      <c r="MOG74" s="19"/>
      <c r="MOH74" s="19"/>
      <c r="MOI74" s="19"/>
      <c r="MOJ74" s="19"/>
      <c r="MOK74" s="19"/>
      <c r="MOL74" s="19"/>
      <c r="MOM74" s="19"/>
      <c r="MON74" s="19"/>
      <c r="MOO74" s="19"/>
      <c r="MOP74" s="19"/>
      <c r="MOQ74" s="19"/>
      <c r="MOR74" s="19"/>
      <c r="MOS74" s="19"/>
      <c r="MOT74" s="19"/>
      <c r="MOU74" s="19"/>
      <c r="MOV74" s="19"/>
      <c r="MOW74" s="19"/>
      <c r="MOX74" s="19"/>
      <c r="MOY74" s="19"/>
      <c r="MOZ74" s="19"/>
      <c r="MPA74" s="19"/>
      <c r="MPB74" s="19"/>
      <c r="MPC74" s="19"/>
      <c r="MPD74" s="19"/>
      <c r="MPE74" s="19"/>
      <c r="MPF74" s="19"/>
      <c r="MPG74" s="19"/>
      <c r="MPH74" s="19"/>
      <c r="MPI74" s="19"/>
      <c r="MPJ74" s="19"/>
      <c r="MPK74" s="19"/>
      <c r="MPL74" s="19"/>
      <c r="MPM74" s="19"/>
      <c r="MPN74" s="19"/>
      <c r="MPO74" s="19"/>
      <c r="MPP74" s="19"/>
      <c r="MPQ74" s="19"/>
      <c r="MPR74" s="19"/>
      <c r="MPS74" s="19"/>
      <c r="MPT74" s="19"/>
      <c r="MPU74" s="19"/>
      <c r="MPV74" s="19"/>
      <c r="MPW74" s="19"/>
      <c r="MPX74" s="19"/>
      <c r="MPY74" s="19"/>
      <c r="MPZ74" s="19"/>
      <c r="MQA74" s="19"/>
      <c r="MQB74" s="19"/>
      <c r="MQC74" s="19"/>
      <c r="MQD74" s="19"/>
      <c r="MQE74" s="19"/>
      <c r="MQF74" s="19"/>
      <c r="MQG74" s="19"/>
      <c r="MQH74" s="19"/>
      <c r="MQI74" s="19"/>
      <c r="MQJ74" s="19"/>
      <c r="MQK74" s="19"/>
      <c r="MQL74" s="19"/>
      <c r="MQM74" s="19"/>
      <c r="MQN74" s="19"/>
      <c r="MQO74" s="19"/>
      <c r="MQP74" s="19"/>
      <c r="MQQ74" s="19"/>
      <c r="MQR74" s="19"/>
      <c r="MQS74" s="19"/>
      <c r="MQT74" s="19"/>
      <c r="MQU74" s="19"/>
      <c r="MQV74" s="19"/>
      <c r="MQW74" s="19"/>
      <c r="MQX74" s="19"/>
      <c r="MQY74" s="19"/>
      <c r="MQZ74" s="19"/>
      <c r="MRA74" s="19"/>
      <c r="MRB74" s="19"/>
      <c r="MRC74" s="19"/>
      <c r="MRD74" s="19"/>
      <c r="MRE74" s="19"/>
      <c r="MRF74" s="19"/>
      <c r="MRG74" s="19"/>
      <c r="MRH74" s="19"/>
      <c r="MRI74" s="19"/>
      <c r="MRJ74" s="19"/>
      <c r="MRK74" s="19"/>
      <c r="MRL74" s="19"/>
      <c r="MRM74" s="19"/>
      <c r="MRN74" s="19"/>
      <c r="MRO74" s="19"/>
      <c r="MRP74" s="19"/>
      <c r="MRQ74" s="19"/>
      <c r="MRR74" s="19"/>
      <c r="MRS74" s="19"/>
      <c r="MRT74" s="19"/>
      <c r="MRU74" s="19"/>
      <c r="MRV74" s="19"/>
      <c r="MRW74" s="19"/>
      <c r="MRX74" s="19"/>
      <c r="MRY74" s="19"/>
      <c r="MRZ74" s="19"/>
      <c r="MSA74" s="19"/>
      <c r="MSB74" s="19"/>
      <c r="MSC74" s="19"/>
      <c r="MSD74" s="19"/>
      <c r="MSE74" s="19"/>
      <c r="MSF74" s="19"/>
      <c r="MSG74" s="19"/>
      <c r="MSH74" s="19"/>
      <c r="MSI74" s="19"/>
      <c r="MSJ74" s="19"/>
      <c r="MSK74" s="19"/>
      <c r="MSL74" s="19"/>
      <c r="MSM74" s="19"/>
      <c r="MSN74" s="19"/>
      <c r="MSO74" s="19"/>
      <c r="MSP74" s="19"/>
      <c r="MSQ74" s="19"/>
      <c r="MSR74" s="19"/>
      <c r="MSS74" s="19"/>
      <c r="MST74" s="19"/>
      <c r="MSU74" s="19"/>
      <c r="MSV74" s="19"/>
      <c r="MSW74" s="19"/>
      <c r="MSX74" s="19"/>
      <c r="MSY74" s="19"/>
      <c r="MSZ74" s="19"/>
      <c r="MTA74" s="19"/>
      <c r="MTB74" s="19"/>
      <c r="MTC74" s="19"/>
      <c r="MTD74" s="19"/>
      <c r="MTE74" s="19"/>
      <c r="MTF74" s="19"/>
      <c r="MTG74" s="19"/>
      <c r="MTH74" s="19"/>
      <c r="MTI74" s="19"/>
      <c r="MTJ74" s="19"/>
      <c r="MTK74" s="19"/>
      <c r="MTL74" s="19"/>
      <c r="MTM74" s="19"/>
      <c r="MTN74" s="19"/>
      <c r="MTO74" s="19"/>
      <c r="MTP74" s="19"/>
      <c r="MTQ74" s="19"/>
      <c r="MTR74" s="19"/>
      <c r="MTS74" s="19"/>
      <c r="MTT74" s="19"/>
      <c r="MTU74" s="19"/>
      <c r="MTV74" s="19"/>
      <c r="MTW74" s="19"/>
      <c r="MTX74" s="19"/>
      <c r="MTY74" s="19"/>
      <c r="MTZ74" s="19"/>
      <c r="MUA74" s="19"/>
      <c r="MUB74" s="19"/>
      <c r="MUC74" s="19"/>
      <c r="MUD74" s="19"/>
      <c r="MUE74" s="19"/>
      <c r="MUF74" s="19"/>
      <c r="MUG74" s="19"/>
      <c r="MUH74" s="19"/>
      <c r="MUI74" s="19"/>
      <c r="MUJ74" s="19"/>
      <c r="MUK74" s="19"/>
      <c r="MUL74" s="19"/>
      <c r="MUM74" s="19"/>
      <c r="MUN74" s="19"/>
      <c r="MUO74" s="19"/>
      <c r="MUP74" s="19"/>
      <c r="MUQ74" s="19"/>
      <c r="MUR74" s="19"/>
      <c r="MUS74" s="19"/>
      <c r="MUT74" s="19"/>
      <c r="MUU74" s="19"/>
      <c r="MUV74" s="19"/>
      <c r="MUW74" s="19"/>
      <c r="MUX74" s="19"/>
      <c r="MUY74" s="19"/>
      <c r="MUZ74" s="19"/>
      <c r="MVA74" s="19"/>
      <c r="MVB74" s="19"/>
      <c r="MVC74" s="19"/>
      <c r="MVD74" s="19"/>
      <c r="MVE74" s="19"/>
      <c r="MVF74" s="19"/>
      <c r="MVG74" s="19"/>
      <c r="MVH74" s="19"/>
      <c r="MVI74" s="19"/>
      <c r="MVJ74" s="19"/>
      <c r="MVK74" s="19"/>
      <c r="MVL74" s="19"/>
      <c r="MVM74" s="19"/>
      <c r="MVN74" s="19"/>
      <c r="MVO74" s="19"/>
      <c r="MVP74" s="19"/>
      <c r="MVQ74" s="19"/>
      <c r="MVR74" s="19"/>
      <c r="MVS74" s="19"/>
      <c r="MVT74" s="19"/>
      <c r="MVU74" s="19"/>
      <c r="MVV74" s="19"/>
      <c r="MVW74" s="19"/>
      <c r="MVX74" s="19"/>
      <c r="MVY74" s="19"/>
      <c r="MVZ74" s="19"/>
      <c r="MWA74" s="19"/>
      <c r="MWB74" s="19"/>
      <c r="MWC74" s="19"/>
      <c r="MWD74" s="19"/>
      <c r="MWE74" s="19"/>
      <c r="MWF74" s="19"/>
      <c r="MWG74" s="19"/>
      <c r="MWH74" s="19"/>
      <c r="MWI74" s="19"/>
      <c r="MWJ74" s="19"/>
      <c r="MWK74" s="19"/>
      <c r="MWL74" s="19"/>
      <c r="MWM74" s="19"/>
      <c r="MWN74" s="19"/>
      <c r="MWO74" s="19"/>
      <c r="MWP74" s="19"/>
      <c r="MWQ74" s="19"/>
      <c r="MWR74" s="19"/>
      <c r="MWS74" s="19"/>
      <c r="MWT74" s="19"/>
      <c r="MWU74" s="19"/>
      <c r="MWV74" s="19"/>
      <c r="MWW74" s="19"/>
      <c r="MWX74" s="19"/>
      <c r="MWY74" s="19"/>
      <c r="MWZ74" s="19"/>
      <c r="MXA74" s="19"/>
      <c r="MXB74" s="19"/>
      <c r="MXC74" s="19"/>
      <c r="MXD74" s="19"/>
      <c r="MXE74" s="19"/>
      <c r="MXF74" s="19"/>
      <c r="MXG74" s="19"/>
      <c r="MXH74" s="19"/>
      <c r="MXI74" s="19"/>
      <c r="MXJ74" s="19"/>
      <c r="MXK74" s="19"/>
      <c r="MXL74" s="19"/>
      <c r="MXM74" s="19"/>
      <c r="MXN74" s="19"/>
      <c r="MXO74" s="19"/>
      <c r="MXP74" s="19"/>
      <c r="MXQ74" s="19"/>
      <c r="MXR74" s="19"/>
      <c r="MXS74" s="19"/>
      <c r="MXT74" s="19"/>
      <c r="MXU74" s="19"/>
      <c r="MXV74" s="19"/>
      <c r="MXW74" s="19"/>
      <c r="MXX74" s="19"/>
      <c r="MXY74" s="19"/>
      <c r="MXZ74" s="19"/>
      <c r="MYA74" s="19"/>
      <c r="MYB74" s="19"/>
      <c r="MYC74" s="19"/>
      <c r="MYD74" s="19"/>
      <c r="MYE74" s="19"/>
      <c r="MYF74" s="19"/>
      <c r="MYG74" s="19"/>
      <c r="MYH74" s="19"/>
      <c r="MYI74" s="19"/>
      <c r="MYJ74" s="19"/>
      <c r="MYK74" s="19"/>
      <c r="MYL74" s="19"/>
      <c r="MYM74" s="19"/>
      <c r="MYN74" s="19"/>
      <c r="MYO74" s="19"/>
      <c r="MYP74" s="19"/>
      <c r="MYQ74" s="19"/>
      <c r="MYR74" s="19"/>
      <c r="MYS74" s="19"/>
      <c r="MYT74" s="19"/>
      <c r="MYU74" s="19"/>
      <c r="MYV74" s="19"/>
      <c r="MYW74" s="19"/>
      <c r="MYX74" s="19"/>
      <c r="MYY74" s="19"/>
      <c r="MYZ74" s="19"/>
      <c r="MZA74" s="19"/>
      <c r="MZB74" s="19"/>
      <c r="MZC74" s="19"/>
      <c r="MZD74" s="19"/>
      <c r="MZE74" s="19"/>
      <c r="MZF74" s="19"/>
      <c r="MZG74" s="19"/>
      <c r="MZH74" s="19"/>
      <c r="MZI74" s="19"/>
      <c r="MZJ74" s="19"/>
      <c r="MZK74" s="19"/>
      <c r="MZL74" s="19"/>
      <c r="MZM74" s="19"/>
      <c r="MZN74" s="19"/>
      <c r="MZO74" s="19"/>
      <c r="MZP74" s="19"/>
      <c r="MZQ74" s="19"/>
      <c r="MZR74" s="19"/>
      <c r="MZS74" s="19"/>
      <c r="MZT74" s="19"/>
      <c r="MZU74" s="19"/>
      <c r="MZV74" s="19"/>
      <c r="MZW74" s="19"/>
      <c r="MZX74" s="19"/>
      <c r="MZY74" s="19"/>
      <c r="MZZ74" s="19"/>
      <c r="NAA74" s="19"/>
      <c r="NAB74" s="19"/>
      <c r="NAC74" s="19"/>
      <c r="NAD74" s="19"/>
      <c r="NAE74" s="19"/>
      <c r="NAF74" s="19"/>
      <c r="NAG74" s="19"/>
      <c r="NAH74" s="19"/>
      <c r="NAI74" s="19"/>
      <c r="NAJ74" s="19"/>
      <c r="NAK74" s="19"/>
      <c r="NAL74" s="19"/>
      <c r="NAM74" s="19"/>
      <c r="NAN74" s="19"/>
      <c r="NAO74" s="19"/>
      <c r="NAP74" s="19"/>
      <c r="NAQ74" s="19"/>
      <c r="NAR74" s="19"/>
      <c r="NAS74" s="19"/>
      <c r="NAT74" s="19"/>
      <c r="NAU74" s="19"/>
      <c r="NAV74" s="19"/>
      <c r="NAW74" s="19"/>
      <c r="NAX74" s="19"/>
      <c r="NAY74" s="19"/>
      <c r="NAZ74" s="19"/>
      <c r="NBA74" s="19"/>
      <c r="NBB74" s="19"/>
      <c r="NBC74" s="19"/>
      <c r="NBD74" s="19"/>
      <c r="NBE74" s="19"/>
      <c r="NBF74" s="19"/>
      <c r="NBG74" s="19"/>
      <c r="NBH74" s="19"/>
      <c r="NBI74" s="19"/>
      <c r="NBJ74" s="19"/>
      <c r="NBK74" s="19"/>
      <c r="NBL74" s="19"/>
      <c r="NBM74" s="19"/>
      <c r="NBN74" s="19"/>
      <c r="NBO74" s="19"/>
      <c r="NBP74" s="19"/>
      <c r="NBQ74" s="19"/>
      <c r="NBR74" s="19"/>
      <c r="NBS74" s="19"/>
      <c r="NBT74" s="19"/>
      <c r="NBU74" s="19"/>
      <c r="NBV74" s="19"/>
      <c r="NBW74" s="19"/>
      <c r="NBX74" s="19"/>
      <c r="NBY74" s="19"/>
      <c r="NBZ74" s="19"/>
      <c r="NCA74" s="19"/>
      <c r="NCB74" s="19"/>
      <c r="NCC74" s="19"/>
      <c r="NCD74" s="19"/>
      <c r="NCE74" s="19"/>
      <c r="NCF74" s="19"/>
      <c r="NCG74" s="19"/>
      <c r="NCH74" s="19"/>
      <c r="NCI74" s="19"/>
      <c r="NCJ74" s="19"/>
      <c r="NCK74" s="19"/>
      <c r="NCL74" s="19"/>
      <c r="NCM74" s="19"/>
      <c r="NCN74" s="19"/>
      <c r="NCO74" s="19"/>
      <c r="NCP74" s="19"/>
      <c r="NCQ74" s="19"/>
      <c r="NCR74" s="19"/>
      <c r="NCS74" s="19"/>
      <c r="NCT74" s="19"/>
      <c r="NCU74" s="19"/>
      <c r="NCV74" s="19"/>
      <c r="NCW74" s="19"/>
      <c r="NCX74" s="19"/>
      <c r="NCY74" s="19"/>
      <c r="NCZ74" s="19"/>
      <c r="NDA74" s="19"/>
      <c r="NDB74" s="19"/>
      <c r="NDC74" s="19"/>
      <c r="NDD74" s="19"/>
      <c r="NDE74" s="19"/>
      <c r="NDF74" s="19"/>
      <c r="NDG74" s="19"/>
      <c r="NDH74" s="19"/>
      <c r="NDI74" s="19"/>
      <c r="NDJ74" s="19"/>
      <c r="NDK74" s="19"/>
      <c r="NDL74" s="19"/>
      <c r="NDM74" s="19"/>
      <c r="NDN74" s="19"/>
      <c r="NDO74" s="19"/>
      <c r="NDP74" s="19"/>
      <c r="NDQ74" s="19"/>
      <c r="NDR74" s="19"/>
      <c r="NDS74" s="19"/>
      <c r="NDT74" s="19"/>
      <c r="NDU74" s="19"/>
      <c r="NDV74" s="19"/>
      <c r="NDW74" s="19"/>
      <c r="NDX74" s="19"/>
      <c r="NDY74" s="19"/>
      <c r="NDZ74" s="19"/>
      <c r="NEA74" s="19"/>
      <c r="NEB74" s="19"/>
      <c r="NEC74" s="19"/>
      <c r="NED74" s="19"/>
      <c r="NEE74" s="19"/>
      <c r="NEF74" s="19"/>
      <c r="NEG74" s="19"/>
      <c r="NEH74" s="19"/>
      <c r="NEI74" s="19"/>
      <c r="NEJ74" s="19"/>
      <c r="NEK74" s="19"/>
      <c r="NEL74" s="19"/>
      <c r="NEM74" s="19"/>
      <c r="NEN74" s="19"/>
      <c r="NEO74" s="19"/>
      <c r="NEP74" s="19"/>
      <c r="NEQ74" s="19"/>
      <c r="NER74" s="19"/>
      <c r="NES74" s="19"/>
      <c r="NET74" s="19"/>
      <c r="NEU74" s="19"/>
      <c r="NEV74" s="19"/>
      <c r="NEW74" s="19"/>
      <c r="NEX74" s="19"/>
      <c r="NEY74" s="19"/>
      <c r="NEZ74" s="19"/>
      <c r="NFA74" s="19"/>
      <c r="NFB74" s="19"/>
      <c r="NFC74" s="19"/>
      <c r="NFD74" s="19"/>
      <c r="NFE74" s="19"/>
      <c r="NFF74" s="19"/>
      <c r="NFG74" s="19"/>
      <c r="NFH74" s="19"/>
      <c r="NFI74" s="19"/>
      <c r="NFJ74" s="19"/>
      <c r="NFK74" s="19"/>
      <c r="NFL74" s="19"/>
      <c r="NFM74" s="19"/>
      <c r="NFN74" s="19"/>
      <c r="NFO74" s="19"/>
      <c r="NFP74" s="19"/>
      <c r="NFQ74" s="19"/>
      <c r="NFR74" s="19"/>
      <c r="NFS74" s="19"/>
      <c r="NFT74" s="19"/>
      <c r="NFU74" s="19"/>
      <c r="NFV74" s="19"/>
      <c r="NFW74" s="19"/>
      <c r="NFX74" s="19"/>
      <c r="NFY74" s="19"/>
      <c r="NFZ74" s="19"/>
      <c r="NGA74" s="19"/>
      <c r="NGB74" s="19"/>
      <c r="NGC74" s="19"/>
      <c r="NGD74" s="19"/>
      <c r="NGE74" s="19"/>
      <c r="NGF74" s="19"/>
      <c r="NGG74" s="19"/>
      <c r="NGH74" s="19"/>
      <c r="NGI74" s="19"/>
      <c r="NGJ74" s="19"/>
      <c r="NGK74" s="19"/>
      <c r="NGL74" s="19"/>
      <c r="NGM74" s="19"/>
      <c r="NGN74" s="19"/>
      <c r="NGO74" s="19"/>
      <c r="NGP74" s="19"/>
      <c r="NGQ74" s="19"/>
      <c r="NGR74" s="19"/>
      <c r="NGS74" s="19"/>
      <c r="NGT74" s="19"/>
      <c r="NGU74" s="19"/>
      <c r="NGV74" s="19"/>
      <c r="NGW74" s="19"/>
      <c r="NGX74" s="19"/>
      <c r="NGY74" s="19"/>
      <c r="NGZ74" s="19"/>
      <c r="NHA74" s="19"/>
      <c r="NHB74" s="19"/>
      <c r="NHC74" s="19"/>
      <c r="NHD74" s="19"/>
      <c r="NHE74" s="19"/>
      <c r="NHF74" s="19"/>
      <c r="NHG74" s="19"/>
      <c r="NHH74" s="19"/>
      <c r="NHI74" s="19"/>
      <c r="NHJ74" s="19"/>
      <c r="NHK74" s="19"/>
      <c r="NHL74" s="19"/>
      <c r="NHM74" s="19"/>
      <c r="NHN74" s="19"/>
      <c r="NHO74" s="19"/>
      <c r="NHP74" s="19"/>
      <c r="NHQ74" s="19"/>
      <c r="NHR74" s="19"/>
      <c r="NHS74" s="19"/>
      <c r="NHT74" s="19"/>
      <c r="NHU74" s="19"/>
      <c r="NHV74" s="19"/>
      <c r="NHW74" s="19"/>
      <c r="NHX74" s="19"/>
      <c r="NHY74" s="19"/>
      <c r="NHZ74" s="19"/>
      <c r="NIA74" s="19"/>
      <c r="NIB74" s="19"/>
      <c r="NIC74" s="19"/>
      <c r="NID74" s="19"/>
      <c r="NIE74" s="19"/>
      <c r="NIF74" s="19"/>
      <c r="NIG74" s="19"/>
      <c r="NIH74" s="19"/>
      <c r="NII74" s="19"/>
      <c r="NIJ74" s="19"/>
      <c r="NIK74" s="19"/>
      <c r="NIL74" s="19"/>
      <c r="NIM74" s="19"/>
      <c r="NIN74" s="19"/>
      <c r="NIO74" s="19"/>
      <c r="NIP74" s="19"/>
      <c r="NIQ74" s="19"/>
      <c r="NIR74" s="19"/>
      <c r="NIS74" s="19"/>
      <c r="NIT74" s="19"/>
      <c r="NIU74" s="19"/>
      <c r="NIV74" s="19"/>
      <c r="NIW74" s="19"/>
      <c r="NIX74" s="19"/>
      <c r="NIY74" s="19"/>
      <c r="NIZ74" s="19"/>
      <c r="NJA74" s="19"/>
      <c r="NJB74" s="19"/>
      <c r="NJC74" s="19"/>
      <c r="NJD74" s="19"/>
      <c r="NJE74" s="19"/>
      <c r="NJF74" s="19"/>
      <c r="NJG74" s="19"/>
      <c r="NJH74" s="19"/>
      <c r="NJI74" s="19"/>
      <c r="NJJ74" s="19"/>
      <c r="NJK74" s="19"/>
      <c r="NJL74" s="19"/>
      <c r="NJM74" s="19"/>
      <c r="NJN74" s="19"/>
      <c r="NJO74" s="19"/>
      <c r="NJP74" s="19"/>
      <c r="NJQ74" s="19"/>
      <c r="NJR74" s="19"/>
      <c r="NJS74" s="19"/>
      <c r="NJT74" s="19"/>
      <c r="NJU74" s="19"/>
      <c r="NJV74" s="19"/>
      <c r="NJW74" s="19"/>
      <c r="NJX74" s="19"/>
      <c r="NJY74" s="19"/>
      <c r="NJZ74" s="19"/>
      <c r="NKA74" s="19"/>
      <c r="NKB74" s="19"/>
      <c r="NKC74" s="19"/>
      <c r="NKD74" s="19"/>
      <c r="NKE74" s="19"/>
      <c r="NKF74" s="19"/>
      <c r="NKG74" s="19"/>
      <c r="NKH74" s="19"/>
      <c r="NKI74" s="19"/>
      <c r="NKJ74" s="19"/>
      <c r="NKK74" s="19"/>
      <c r="NKL74" s="19"/>
      <c r="NKM74" s="19"/>
      <c r="NKN74" s="19"/>
      <c r="NKO74" s="19"/>
      <c r="NKP74" s="19"/>
      <c r="NKQ74" s="19"/>
      <c r="NKR74" s="19"/>
      <c r="NKS74" s="19"/>
      <c r="NKT74" s="19"/>
      <c r="NKU74" s="19"/>
      <c r="NKV74" s="19"/>
      <c r="NKW74" s="19"/>
      <c r="NKX74" s="19"/>
      <c r="NKY74" s="19"/>
      <c r="NKZ74" s="19"/>
      <c r="NLA74" s="19"/>
      <c r="NLB74" s="19"/>
      <c r="NLC74" s="19"/>
      <c r="NLD74" s="19"/>
      <c r="NLE74" s="19"/>
      <c r="NLF74" s="19"/>
      <c r="NLG74" s="19"/>
      <c r="NLH74" s="19"/>
      <c r="NLI74" s="19"/>
      <c r="NLJ74" s="19"/>
      <c r="NLK74" s="19"/>
      <c r="NLL74" s="19"/>
      <c r="NLM74" s="19"/>
      <c r="NLN74" s="19"/>
      <c r="NLO74" s="19"/>
      <c r="NLP74" s="19"/>
      <c r="NLQ74" s="19"/>
      <c r="NLR74" s="19"/>
      <c r="NLS74" s="19"/>
      <c r="NLT74" s="19"/>
      <c r="NLU74" s="19"/>
      <c r="NLV74" s="19"/>
      <c r="NLW74" s="19"/>
      <c r="NLX74" s="19"/>
      <c r="NLY74" s="19"/>
      <c r="NLZ74" s="19"/>
      <c r="NMA74" s="19"/>
      <c r="NMB74" s="19"/>
      <c r="NMC74" s="19"/>
      <c r="NMD74" s="19"/>
      <c r="NME74" s="19"/>
      <c r="NMF74" s="19"/>
      <c r="NMG74" s="19"/>
      <c r="NMH74" s="19"/>
      <c r="NMI74" s="19"/>
      <c r="NMJ74" s="19"/>
      <c r="NMK74" s="19"/>
      <c r="NML74" s="19"/>
      <c r="NMM74" s="19"/>
      <c r="NMN74" s="19"/>
      <c r="NMO74" s="19"/>
      <c r="NMP74" s="19"/>
      <c r="NMQ74" s="19"/>
      <c r="NMR74" s="19"/>
      <c r="NMS74" s="19"/>
      <c r="NMT74" s="19"/>
      <c r="NMU74" s="19"/>
      <c r="NMV74" s="19"/>
      <c r="NMW74" s="19"/>
      <c r="NMX74" s="19"/>
      <c r="NMY74" s="19"/>
      <c r="NMZ74" s="19"/>
      <c r="NNA74" s="19"/>
      <c r="NNB74" s="19"/>
      <c r="NNC74" s="19"/>
      <c r="NND74" s="19"/>
      <c r="NNE74" s="19"/>
      <c r="NNF74" s="19"/>
      <c r="NNG74" s="19"/>
      <c r="NNH74" s="19"/>
      <c r="NNI74" s="19"/>
      <c r="NNJ74" s="19"/>
      <c r="NNK74" s="19"/>
      <c r="NNL74" s="19"/>
      <c r="NNM74" s="19"/>
      <c r="NNN74" s="19"/>
      <c r="NNO74" s="19"/>
      <c r="NNP74" s="19"/>
      <c r="NNQ74" s="19"/>
      <c r="NNR74" s="19"/>
      <c r="NNS74" s="19"/>
      <c r="NNT74" s="19"/>
      <c r="NNU74" s="19"/>
      <c r="NNV74" s="19"/>
      <c r="NNW74" s="19"/>
      <c r="NNX74" s="19"/>
      <c r="NNY74" s="19"/>
      <c r="NNZ74" s="19"/>
      <c r="NOA74" s="19"/>
      <c r="NOB74" s="19"/>
      <c r="NOC74" s="19"/>
      <c r="NOD74" s="19"/>
      <c r="NOE74" s="19"/>
      <c r="NOF74" s="19"/>
      <c r="NOG74" s="19"/>
      <c r="NOH74" s="19"/>
      <c r="NOI74" s="19"/>
      <c r="NOJ74" s="19"/>
      <c r="NOK74" s="19"/>
      <c r="NOL74" s="19"/>
      <c r="NOM74" s="19"/>
      <c r="NON74" s="19"/>
      <c r="NOO74" s="19"/>
      <c r="NOP74" s="19"/>
      <c r="NOQ74" s="19"/>
      <c r="NOR74" s="19"/>
      <c r="NOS74" s="19"/>
      <c r="NOT74" s="19"/>
      <c r="NOU74" s="19"/>
      <c r="NOV74" s="19"/>
      <c r="NOW74" s="19"/>
      <c r="NOX74" s="19"/>
      <c r="NOY74" s="19"/>
      <c r="NOZ74" s="19"/>
      <c r="NPA74" s="19"/>
      <c r="NPB74" s="19"/>
      <c r="NPC74" s="19"/>
      <c r="NPD74" s="19"/>
      <c r="NPE74" s="19"/>
      <c r="NPF74" s="19"/>
      <c r="NPG74" s="19"/>
      <c r="NPH74" s="19"/>
      <c r="NPI74" s="19"/>
      <c r="NPJ74" s="19"/>
      <c r="NPK74" s="19"/>
      <c r="NPL74" s="19"/>
      <c r="NPM74" s="19"/>
      <c r="NPN74" s="19"/>
      <c r="NPO74" s="19"/>
      <c r="NPP74" s="19"/>
      <c r="NPQ74" s="19"/>
      <c r="NPR74" s="19"/>
      <c r="NPS74" s="19"/>
      <c r="NPT74" s="19"/>
      <c r="NPU74" s="19"/>
      <c r="NPV74" s="19"/>
      <c r="NPW74" s="19"/>
      <c r="NPX74" s="19"/>
      <c r="NPY74" s="19"/>
      <c r="NPZ74" s="19"/>
      <c r="NQA74" s="19"/>
      <c r="NQB74" s="19"/>
      <c r="NQC74" s="19"/>
      <c r="NQD74" s="19"/>
      <c r="NQE74" s="19"/>
      <c r="NQF74" s="19"/>
      <c r="NQG74" s="19"/>
      <c r="NQH74" s="19"/>
      <c r="NQI74" s="19"/>
      <c r="NQJ74" s="19"/>
      <c r="NQK74" s="19"/>
      <c r="NQL74" s="19"/>
      <c r="NQM74" s="19"/>
      <c r="NQN74" s="19"/>
      <c r="NQO74" s="19"/>
      <c r="NQP74" s="19"/>
      <c r="NQQ74" s="19"/>
      <c r="NQR74" s="19"/>
      <c r="NQS74" s="19"/>
      <c r="NQT74" s="19"/>
      <c r="NQU74" s="19"/>
      <c r="NQV74" s="19"/>
      <c r="NQW74" s="19"/>
      <c r="NQX74" s="19"/>
      <c r="NQY74" s="19"/>
      <c r="NQZ74" s="19"/>
      <c r="NRA74" s="19"/>
      <c r="NRB74" s="19"/>
      <c r="NRC74" s="19"/>
      <c r="NRD74" s="19"/>
      <c r="NRE74" s="19"/>
      <c r="NRF74" s="19"/>
      <c r="NRG74" s="19"/>
      <c r="NRH74" s="19"/>
      <c r="NRI74" s="19"/>
      <c r="NRJ74" s="19"/>
      <c r="NRK74" s="19"/>
      <c r="NRL74" s="19"/>
      <c r="NRM74" s="19"/>
      <c r="NRN74" s="19"/>
      <c r="NRO74" s="19"/>
      <c r="NRP74" s="19"/>
      <c r="NRQ74" s="19"/>
      <c r="NRR74" s="19"/>
      <c r="NRS74" s="19"/>
      <c r="NRT74" s="19"/>
      <c r="NRU74" s="19"/>
      <c r="NRV74" s="19"/>
      <c r="NRW74" s="19"/>
      <c r="NRX74" s="19"/>
      <c r="NRY74" s="19"/>
      <c r="NRZ74" s="19"/>
      <c r="NSA74" s="19"/>
      <c r="NSB74" s="19"/>
      <c r="NSC74" s="19"/>
      <c r="NSD74" s="19"/>
      <c r="NSE74" s="19"/>
      <c r="NSF74" s="19"/>
      <c r="NSG74" s="19"/>
      <c r="NSH74" s="19"/>
      <c r="NSI74" s="19"/>
      <c r="NSJ74" s="19"/>
      <c r="NSK74" s="19"/>
      <c r="NSL74" s="19"/>
      <c r="NSM74" s="19"/>
      <c r="NSN74" s="19"/>
      <c r="NSO74" s="19"/>
      <c r="NSP74" s="19"/>
      <c r="NSQ74" s="19"/>
      <c r="NSR74" s="19"/>
      <c r="NSS74" s="19"/>
      <c r="NST74" s="19"/>
      <c r="NSU74" s="19"/>
      <c r="NSV74" s="19"/>
      <c r="NSW74" s="19"/>
      <c r="NSX74" s="19"/>
      <c r="NSY74" s="19"/>
      <c r="NSZ74" s="19"/>
      <c r="NTA74" s="19"/>
      <c r="NTB74" s="19"/>
      <c r="NTC74" s="19"/>
      <c r="NTD74" s="19"/>
      <c r="NTE74" s="19"/>
      <c r="NTF74" s="19"/>
      <c r="NTG74" s="19"/>
      <c r="NTH74" s="19"/>
      <c r="NTI74" s="19"/>
      <c r="NTJ74" s="19"/>
      <c r="NTK74" s="19"/>
      <c r="NTL74" s="19"/>
      <c r="NTM74" s="19"/>
      <c r="NTN74" s="19"/>
      <c r="NTO74" s="19"/>
      <c r="NTP74" s="19"/>
      <c r="NTQ74" s="19"/>
      <c r="NTR74" s="19"/>
      <c r="NTS74" s="19"/>
      <c r="NTT74" s="19"/>
      <c r="NTU74" s="19"/>
      <c r="NTV74" s="19"/>
      <c r="NTW74" s="19"/>
      <c r="NTX74" s="19"/>
      <c r="NTY74" s="19"/>
      <c r="NTZ74" s="19"/>
      <c r="NUA74" s="19"/>
      <c r="NUB74" s="19"/>
      <c r="NUC74" s="19"/>
      <c r="NUD74" s="19"/>
      <c r="NUE74" s="19"/>
      <c r="NUF74" s="19"/>
      <c r="NUG74" s="19"/>
      <c r="NUH74" s="19"/>
      <c r="NUI74" s="19"/>
      <c r="NUJ74" s="19"/>
      <c r="NUK74" s="19"/>
      <c r="NUL74" s="19"/>
      <c r="NUM74" s="19"/>
      <c r="NUN74" s="19"/>
      <c r="NUO74" s="19"/>
      <c r="NUP74" s="19"/>
      <c r="NUQ74" s="19"/>
      <c r="NUR74" s="19"/>
      <c r="NUS74" s="19"/>
      <c r="NUT74" s="19"/>
      <c r="NUU74" s="19"/>
      <c r="NUV74" s="19"/>
      <c r="NUW74" s="19"/>
      <c r="NUX74" s="19"/>
      <c r="NUY74" s="19"/>
      <c r="NUZ74" s="19"/>
      <c r="NVA74" s="19"/>
      <c r="NVB74" s="19"/>
      <c r="NVC74" s="19"/>
      <c r="NVD74" s="19"/>
      <c r="NVE74" s="19"/>
      <c r="NVF74" s="19"/>
      <c r="NVG74" s="19"/>
      <c r="NVH74" s="19"/>
      <c r="NVI74" s="19"/>
      <c r="NVJ74" s="19"/>
      <c r="NVK74" s="19"/>
      <c r="NVL74" s="19"/>
      <c r="NVM74" s="19"/>
      <c r="NVN74" s="19"/>
      <c r="NVO74" s="19"/>
      <c r="NVP74" s="19"/>
      <c r="NVQ74" s="19"/>
      <c r="NVR74" s="19"/>
      <c r="NVS74" s="19"/>
      <c r="NVT74" s="19"/>
      <c r="NVU74" s="19"/>
      <c r="NVV74" s="19"/>
      <c r="NVW74" s="19"/>
      <c r="NVX74" s="19"/>
      <c r="NVY74" s="19"/>
      <c r="NVZ74" s="19"/>
      <c r="NWA74" s="19"/>
      <c r="NWB74" s="19"/>
      <c r="NWC74" s="19"/>
      <c r="NWD74" s="19"/>
      <c r="NWE74" s="19"/>
      <c r="NWF74" s="19"/>
      <c r="NWG74" s="19"/>
      <c r="NWH74" s="19"/>
      <c r="NWI74" s="19"/>
      <c r="NWJ74" s="19"/>
      <c r="NWK74" s="19"/>
      <c r="NWL74" s="19"/>
      <c r="NWM74" s="19"/>
      <c r="NWN74" s="19"/>
      <c r="NWO74" s="19"/>
      <c r="NWP74" s="19"/>
      <c r="NWQ74" s="19"/>
      <c r="NWR74" s="19"/>
      <c r="NWS74" s="19"/>
      <c r="NWT74" s="19"/>
      <c r="NWU74" s="19"/>
      <c r="NWV74" s="19"/>
      <c r="NWW74" s="19"/>
      <c r="NWX74" s="19"/>
      <c r="NWY74" s="19"/>
      <c r="NWZ74" s="19"/>
      <c r="NXA74" s="19"/>
      <c r="NXB74" s="19"/>
      <c r="NXC74" s="19"/>
      <c r="NXD74" s="19"/>
      <c r="NXE74" s="19"/>
      <c r="NXF74" s="19"/>
      <c r="NXG74" s="19"/>
      <c r="NXH74" s="19"/>
      <c r="NXI74" s="19"/>
      <c r="NXJ74" s="19"/>
      <c r="NXK74" s="19"/>
      <c r="NXL74" s="19"/>
      <c r="NXM74" s="19"/>
      <c r="NXN74" s="19"/>
      <c r="NXO74" s="19"/>
      <c r="NXP74" s="19"/>
      <c r="NXQ74" s="19"/>
      <c r="NXR74" s="19"/>
      <c r="NXS74" s="19"/>
      <c r="NXT74" s="19"/>
      <c r="NXU74" s="19"/>
      <c r="NXV74" s="19"/>
      <c r="NXW74" s="19"/>
      <c r="NXX74" s="19"/>
      <c r="NXY74" s="19"/>
      <c r="NXZ74" s="19"/>
      <c r="NYA74" s="19"/>
      <c r="NYB74" s="19"/>
      <c r="NYC74" s="19"/>
      <c r="NYD74" s="19"/>
      <c r="NYE74" s="19"/>
      <c r="NYF74" s="19"/>
      <c r="NYG74" s="19"/>
      <c r="NYH74" s="19"/>
      <c r="NYI74" s="19"/>
      <c r="NYJ74" s="19"/>
      <c r="NYK74" s="19"/>
      <c r="NYL74" s="19"/>
      <c r="NYM74" s="19"/>
      <c r="NYN74" s="19"/>
      <c r="NYO74" s="19"/>
      <c r="NYP74" s="19"/>
      <c r="NYQ74" s="19"/>
      <c r="NYR74" s="19"/>
      <c r="NYS74" s="19"/>
      <c r="NYT74" s="19"/>
      <c r="NYU74" s="19"/>
      <c r="NYV74" s="19"/>
      <c r="NYW74" s="19"/>
      <c r="NYX74" s="19"/>
      <c r="NYY74" s="19"/>
      <c r="NYZ74" s="19"/>
      <c r="NZA74" s="19"/>
      <c r="NZB74" s="19"/>
      <c r="NZC74" s="19"/>
      <c r="NZD74" s="19"/>
      <c r="NZE74" s="19"/>
      <c r="NZF74" s="19"/>
      <c r="NZG74" s="19"/>
      <c r="NZH74" s="19"/>
      <c r="NZI74" s="19"/>
      <c r="NZJ74" s="19"/>
      <c r="NZK74" s="19"/>
      <c r="NZL74" s="19"/>
      <c r="NZM74" s="19"/>
      <c r="NZN74" s="19"/>
      <c r="NZO74" s="19"/>
      <c r="NZP74" s="19"/>
      <c r="NZQ74" s="19"/>
      <c r="NZR74" s="19"/>
      <c r="NZS74" s="19"/>
      <c r="NZT74" s="19"/>
      <c r="NZU74" s="19"/>
      <c r="NZV74" s="19"/>
      <c r="NZW74" s="19"/>
      <c r="NZX74" s="19"/>
      <c r="NZY74" s="19"/>
      <c r="NZZ74" s="19"/>
      <c r="OAA74" s="19"/>
      <c r="OAB74" s="19"/>
      <c r="OAC74" s="19"/>
      <c r="OAD74" s="19"/>
      <c r="OAE74" s="19"/>
      <c r="OAF74" s="19"/>
      <c r="OAG74" s="19"/>
      <c r="OAH74" s="19"/>
      <c r="OAI74" s="19"/>
      <c r="OAJ74" s="19"/>
      <c r="OAK74" s="19"/>
      <c r="OAL74" s="19"/>
      <c r="OAM74" s="19"/>
      <c r="OAN74" s="19"/>
      <c r="OAO74" s="19"/>
      <c r="OAP74" s="19"/>
      <c r="OAQ74" s="19"/>
      <c r="OAR74" s="19"/>
      <c r="OAS74" s="19"/>
      <c r="OAT74" s="19"/>
      <c r="OAU74" s="19"/>
      <c r="OAV74" s="19"/>
      <c r="OAW74" s="19"/>
      <c r="OAX74" s="19"/>
      <c r="OAY74" s="19"/>
      <c r="OAZ74" s="19"/>
      <c r="OBA74" s="19"/>
      <c r="OBB74" s="19"/>
      <c r="OBC74" s="19"/>
      <c r="OBD74" s="19"/>
      <c r="OBE74" s="19"/>
      <c r="OBF74" s="19"/>
      <c r="OBG74" s="19"/>
      <c r="OBH74" s="19"/>
      <c r="OBI74" s="19"/>
      <c r="OBJ74" s="19"/>
      <c r="OBK74" s="19"/>
      <c r="OBL74" s="19"/>
      <c r="OBM74" s="19"/>
      <c r="OBN74" s="19"/>
      <c r="OBO74" s="19"/>
      <c r="OBP74" s="19"/>
      <c r="OBQ74" s="19"/>
      <c r="OBR74" s="19"/>
      <c r="OBS74" s="19"/>
      <c r="OBT74" s="19"/>
      <c r="OBU74" s="19"/>
      <c r="OBV74" s="19"/>
      <c r="OBW74" s="19"/>
      <c r="OBX74" s="19"/>
      <c r="OBY74" s="19"/>
      <c r="OBZ74" s="19"/>
      <c r="OCA74" s="19"/>
      <c r="OCB74" s="19"/>
      <c r="OCC74" s="19"/>
      <c r="OCD74" s="19"/>
      <c r="OCE74" s="19"/>
      <c r="OCF74" s="19"/>
      <c r="OCG74" s="19"/>
      <c r="OCH74" s="19"/>
      <c r="OCI74" s="19"/>
      <c r="OCJ74" s="19"/>
      <c r="OCK74" s="19"/>
      <c r="OCL74" s="19"/>
      <c r="OCM74" s="19"/>
      <c r="OCN74" s="19"/>
      <c r="OCO74" s="19"/>
      <c r="OCP74" s="19"/>
      <c r="OCQ74" s="19"/>
      <c r="OCR74" s="19"/>
      <c r="OCS74" s="19"/>
      <c r="OCT74" s="19"/>
      <c r="OCU74" s="19"/>
      <c r="OCV74" s="19"/>
      <c r="OCW74" s="19"/>
      <c r="OCX74" s="19"/>
      <c r="OCY74" s="19"/>
      <c r="OCZ74" s="19"/>
      <c r="ODA74" s="19"/>
      <c r="ODB74" s="19"/>
      <c r="ODC74" s="19"/>
      <c r="ODD74" s="19"/>
      <c r="ODE74" s="19"/>
      <c r="ODF74" s="19"/>
      <c r="ODG74" s="19"/>
      <c r="ODH74" s="19"/>
      <c r="ODI74" s="19"/>
      <c r="ODJ74" s="19"/>
      <c r="ODK74" s="19"/>
      <c r="ODL74" s="19"/>
      <c r="ODM74" s="19"/>
      <c r="ODN74" s="19"/>
      <c r="ODO74" s="19"/>
      <c r="ODP74" s="19"/>
      <c r="ODQ74" s="19"/>
      <c r="ODR74" s="19"/>
      <c r="ODS74" s="19"/>
      <c r="ODT74" s="19"/>
      <c r="ODU74" s="19"/>
      <c r="ODV74" s="19"/>
      <c r="ODW74" s="19"/>
      <c r="ODX74" s="19"/>
      <c r="ODY74" s="19"/>
      <c r="ODZ74" s="19"/>
      <c r="OEA74" s="19"/>
      <c r="OEB74" s="19"/>
      <c r="OEC74" s="19"/>
      <c r="OED74" s="19"/>
      <c r="OEE74" s="19"/>
      <c r="OEF74" s="19"/>
      <c r="OEG74" s="19"/>
      <c r="OEH74" s="19"/>
      <c r="OEI74" s="19"/>
      <c r="OEJ74" s="19"/>
      <c r="OEK74" s="19"/>
      <c r="OEL74" s="19"/>
      <c r="OEM74" s="19"/>
      <c r="OEN74" s="19"/>
      <c r="OEO74" s="19"/>
      <c r="OEP74" s="19"/>
      <c r="OEQ74" s="19"/>
      <c r="OER74" s="19"/>
      <c r="OES74" s="19"/>
      <c r="OET74" s="19"/>
      <c r="OEU74" s="19"/>
      <c r="OEV74" s="19"/>
      <c r="OEW74" s="19"/>
      <c r="OEX74" s="19"/>
      <c r="OEY74" s="19"/>
      <c r="OEZ74" s="19"/>
      <c r="OFA74" s="19"/>
      <c r="OFB74" s="19"/>
      <c r="OFC74" s="19"/>
      <c r="OFD74" s="19"/>
      <c r="OFE74" s="19"/>
      <c r="OFF74" s="19"/>
      <c r="OFG74" s="19"/>
      <c r="OFH74" s="19"/>
      <c r="OFI74" s="19"/>
      <c r="OFJ74" s="19"/>
      <c r="OFK74" s="19"/>
      <c r="OFL74" s="19"/>
      <c r="OFM74" s="19"/>
      <c r="OFN74" s="19"/>
      <c r="OFO74" s="19"/>
      <c r="OFP74" s="19"/>
      <c r="OFQ74" s="19"/>
      <c r="OFR74" s="19"/>
      <c r="OFS74" s="19"/>
      <c r="OFT74" s="19"/>
      <c r="OFU74" s="19"/>
      <c r="OFV74" s="19"/>
      <c r="OFW74" s="19"/>
      <c r="OFX74" s="19"/>
      <c r="OFY74" s="19"/>
      <c r="OFZ74" s="19"/>
      <c r="OGA74" s="19"/>
      <c r="OGB74" s="19"/>
      <c r="OGC74" s="19"/>
      <c r="OGD74" s="19"/>
      <c r="OGE74" s="19"/>
      <c r="OGF74" s="19"/>
      <c r="OGG74" s="19"/>
      <c r="OGH74" s="19"/>
      <c r="OGI74" s="19"/>
      <c r="OGJ74" s="19"/>
      <c r="OGK74" s="19"/>
      <c r="OGL74" s="19"/>
      <c r="OGM74" s="19"/>
      <c r="OGN74" s="19"/>
      <c r="OGO74" s="19"/>
      <c r="OGP74" s="19"/>
      <c r="OGQ74" s="19"/>
      <c r="OGR74" s="19"/>
      <c r="OGS74" s="19"/>
      <c r="OGT74" s="19"/>
      <c r="OGU74" s="19"/>
      <c r="OGV74" s="19"/>
      <c r="OGW74" s="19"/>
      <c r="OGX74" s="19"/>
      <c r="OGY74" s="19"/>
      <c r="OGZ74" s="19"/>
      <c r="OHA74" s="19"/>
      <c r="OHB74" s="19"/>
      <c r="OHC74" s="19"/>
      <c r="OHD74" s="19"/>
      <c r="OHE74" s="19"/>
      <c r="OHF74" s="19"/>
      <c r="OHG74" s="19"/>
      <c r="OHH74" s="19"/>
      <c r="OHI74" s="19"/>
      <c r="OHJ74" s="19"/>
      <c r="OHK74" s="19"/>
      <c r="OHL74" s="19"/>
      <c r="OHM74" s="19"/>
      <c r="OHN74" s="19"/>
      <c r="OHO74" s="19"/>
      <c r="OHP74" s="19"/>
      <c r="OHQ74" s="19"/>
      <c r="OHR74" s="19"/>
      <c r="OHS74" s="19"/>
      <c r="OHT74" s="19"/>
      <c r="OHU74" s="19"/>
      <c r="OHV74" s="19"/>
      <c r="OHW74" s="19"/>
      <c r="OHX74" s="19"/>
      <c r="OHY74" s="19"/>
      <c r="OHZ74" s="19"/>
      <c r="OIA74" s="19"/>
      <c r="OIB74" s="19"/>
      <c r="OIC74" s="19"/>
      <c r="OID74" s="19"/>
      <c r="OIE74" s="19"/>
      <c r="OIF74" s="19"/>
      <c r="OIG74" s="19"/>
      <c r="OIH74" s="19"/>
      <c r="OII74" s="19"/>
      <c r="OIJ74" s="19"/>
      <c r="OIK74" s="19"/>
      <c r="OIL74" s="19"/>
      <c r="OIM74" s="19"/>
      <c r="OIN74" s="19"/>
      <c r="OIO74" s="19"/>
      <c r="OIP74" s="19"/>
      <c r="OIQ74" s="19"/>
      <c r="OIR74" s="19"/>
      <c r="OIS74" s="19"/>
      <c r="OIT74" s="19"/>
      <c r="OIU74" s="19"/>
      <c r="OIV74" s="19"/>
      <c r="OIW74" s="19"/>
      <c r="OIX74" s="19"/>
      <c r="OIY74" s="19"/>
      <c r="OIZ74" s="19"/>
      <c r="OJA74" s="19"/>
      <c r="OJB74" s="19"/>
      <c r="OJC74" s="19"/>
      <c r="OJD74" s="19"/>
      <c r="OJE74" s="19"/>
      <c r="OJF74" s="19"/>
      <c r="OJG74" s="19"/>
      <c r="OJH74" s="19"/>
      <c r="OJI74" s="19"/>
      <c r="OJJ74" s="19"/>
      <c r="OJK74" s="19"/>
      <c r="OJL74" s="19"/>
      <c r="OJM74" s="19"/>
      <c r="OJN74" s="19"/>
      <c r="OJO74" s="19"/>
      <c r="OJP74" s="19"/>
      <c r="OJQ74" s="19"/>
      <c r="OJR74" s="19"/>
      <c r="OJS74" s="19"/>
      <c r="OJT74" s="19"/>
      <c r="OJU74" s="19"/>
      <c r="OJV74" s="19"/>
      <c r="OJW74" s="19"/>
      <c r="OJX74" s="19"/>
      <c r="OJY74" s="19"/>
      <c r="OJZ74" s="19"/>
      <c r="OKA74" s="19"/>
      <c r="OKB74" s="19"/>
      <c r="OKC74" s="19"/>
      <c r="OKD74" s="19"/>
      <c r="OKE74" s="19"/>
      <c r="OKF74" s="19"/>
      <c r="OKG74" s="19"/>
      <c r="OKH74" s="19"/>
      <c r="OKI74" s="19"/>
      <c r="OKJ74" s="19"/>
      <c r="OKK74" s="19"/>
      <c r="OKL74" s="19"/>
      <c r="OKM74" s="19"/>
      <c r="OKN74" s="19"/>
      <c r="OKO74" s="19"/>
      <c r="OKP74" s="19"/>
      <c r="OKQ74" s="19"/>
      <c r="OKR74" s="19"/>
      <c r="OKS74" s="19"/>
      <c r="OKT74" s="19"/>
      <c r="OKU74" s="19"/>
      <c r="OKV74" s="19"/>
      <c r="OKW74" s="19"/>
      <c r="OKX74" s="19"/>
      <c r="OKY74" s="19"/>
      <c r="OKZ74" s="19"/>
      <c r="OLA74" s="19"/>
      <c r="OLB74" s="19"/>
      <c r="OLC74" s="19"/>
      <c r="OLD74" s="19"/>
      <c r="OLE74" s="19"/>
      <c r="OLF74" s="19"/>
      <c r="OLG74" s="19"/>
      <c r="OLH74" s="19"/>
      <c r="OLI74" s="19"/>
      <c r="OLJ74" s="19"/>
      <c r="OLK74" s="19"/>
      <c r="OLL74" s="19"/>
      <c r="OLM74" s="19"/>
      <c r="OLN74" s="19"/>
      <c r="OLO74" s="19"/>
      <c r="OLP74" s="19"/>
      <c r="OLQ74" s="19"/>
      <c r="OLR74" s="19"/>
      <c r="OLS74" s="19"/>
      <c r="OLT74" s="19"/>
      <c r="OLU74" s="19"/>
      <c r="OLV74" s="19"/>
      <c r="OLW74" s="19"/>
      <c r="OLX74" s="19"/>
      <c r="OLY74" s="19"/>
      <c r="OLZ74" s="19"/>
      <c r="OMA74" s="19"/>
      <c r="OMB74" s="19"/>
      <c r="OMC74" s="19"/>
      <c r="OMD74" s="19"/>
      <c r="OME74" s="19"/>
      <c r="OMF74" s="19"/>
      <c r="OMG74" s="19"/>
      <c r="OMH74" s="19"/>
      <c r="OMI74" s="19"/>
      <c r="OMJ74" s="19"/>
      <c r="OMK74" s="19"/>
      <c r="OML74" s="19"/>
      <c r="OMM74" s="19"/>
      <c r="OMN74" s="19"/>
      <c r="OMO74" s="19"/>
      <c r="OMP74" s="19"/>
      <c r="OMQ74" s="19"/>
      <c r="OMR74" s="19"/>
      <c r="OMS74" s="19"/>
      <c r="OMT74" s="19"/>
      <c r="OMU74" s="19"/>
      <c r="OMV74" s="19"/>
      <c r="OMW74" s="19"/>
      <c r="OMX74" s="19"/>
      <c r="OMY74" s="19"/>
      <c r="OMZ74" s="19"/>
      <c r="ONA74" s="19"/>
      <c r="ONB74" s="19"/>
      <c r="ONC74" s="19"/>
      <c r="OND74" s="19"/>
      <c r="ONE74" s="19"/>
      <c r="ONF74" s="19"/>
      <c r="ONG74" s="19"/>
      <c r="ONH74" s="19"/>
      <c r="ONI74" s="19"/>
      <c r="ONJ74" s="19"/>
      <c r="ONK74" s="19"/>
      <c r="ONL74" s="19"/>
      <c r="ONM74" s="19"/>
      <c r="ONN74" s="19"/>
      <c r="ONO74" s="19"/>
      <c r="ONP74" s="19"/>
      <c r="ONQ74" s="19"/>
      <c r="ONR74" s="19"/>
      <c r="ONS74" s="19"/>
      <c r="ONT74" s="19"/>
      <c r="ONU74" s="19"/>
      <c r="ONV74" s="19"/>
      <c r="ONW74" s="19"/>
      <c r="ONX74" s="19"/>
      <c r="ONY74" s="19"/>
      <c r="ONZ74" s="19"/>
      <c r="OOA74" s="19"/>
      <c r="OOB74" s="19"/>
      <c r="OOC74" s="19"/>
      <c r="OOD74" s="19"/>
      <c r="OOE74" s="19"/>
      <c r="OOF74" s="19"/>
      <c r="OOG74" s="19"/>
      <c r="OOH74" s="19"/>
      <c r="OOI74" s="19"/>
      <c r="OOJ74" s="19"/>
      <c r="OOK74" s="19"/>
      <c r="OOL74" s="19"/>
      <c r="OOM74" s="19"/>
      <c r="OON74" s="19"/>
      <c r="OOO74" s="19"/>
      <c r="OOP74" s="19"/>
      <c r="OOQ74" s="19"/>
      <c r="OOR74" s="19"/>
      <c r="OOS74" s="19"/>
      <c r="OOT74" s="19"/>
      <c r="OOU74" s="19"/>
      <c r="OOV74" s="19"/>
      <c r="OOW74" s="19"/>
      <c r="OOX74" s="19"/>
      <c r="OOY74" s="19"/>
      <c r="OOZ74" s="19"/>
      <c r="OPA74" s="19"/>
      <c r="OPB74" s="19"/>
      <c r="OPC74" s="19"/>
      <c r="OPD74" s="19"/>
      <c r="OPE74" s="19"/>
      <c r="OPF74" s="19"/>
      <c r="OPG74" s="19"/>
      <c r="OPH74" s="19"/>
      <c r="OPI74" s="19"/>
      <c r="OPJ74" s="19"/>
      <c r="OPK74" s="19"/>
      <c r="OPL74" s="19"/>
      <c r="OPM74" s="19"/>
      <c r="OPN74" s="19"/>
      <c r="OPO74" s="19"/>
      <c r="OPP74" s="19"/>
      <c r="OPQ74" s="19"/>
      <c r="OPR74" s="19"/>
      <c r="OPS74" s="19"/>
      <c r="OPT74" s="19"/>
      <c r="OPU74" s="19"/>
      <c r="OPV74" s="19"/>
      <c r="OPW74" s="19"/>
      <c r="OPX74" s="19"/>
      <c r="OPY74" s="19"/>
      <c r="OPZ74" s="19"/>
      <c r="OQA74" s="19"/>
      <c r="OQB74" s="19"/>
      <c r="OQC74" s="19"/>
      <c r="OQD74" s="19"/>
      <c r="OQE74" s="19"/>
      <c r="OQF74" s="19"/>
      <c r="OQG74" s="19"/>
      <c r="OQH74" s="19"/>
      <c r="OQI74" s="19"/>
      <c r="OQJ74" s="19"/>
      <c r="OQK74" s="19"/>
      <c r="OQL74" s="19"/>
      <c r="OQM74" s="19"/>
      <c r="OQN74" s="19"/>
      <c r="OQO74" s="19"/>
      <c r="OQP74" s="19"/>
      <c r="OQQ74" s="19"/>
      <c r="OQR74" s="19"/>
      <c r="OQS74" s="19"/>
      <c r="OQT74" s="19"/>
      <c r="OQU74" s="19"/>
      <c r="OQV74" s="19"/>
      <c r="OQW74" s="19"/>
      <c r="OQX74" s="19"/>
      <c r="OQY74" s="19"/>
      <c r="OQZ74" s="19"/>
      <c r="ORA74" s="19"/>
      <c r="ORB74" s="19"/>
      <c r="ORC74" s="19"/>
      <c r="ORD74" s="19"/>
      <c r="ORE74" s="19"/>
      <c r="ORF74" s="19"/>
      <c r="ORG74" s="19"/>
      <c r="ORH74" s="19"/>
      <c r="ORI74" s="19"/>
      <c r="ORJ74" s="19"/>
      <c r="ORK74" s="19"/>
      <c r="ORL74" s="19"/>
      <c r="ORM74" s="19"/>
      <c r="ORN74" s="19"/>
      <c r="ORO74" s="19"/>
      <c r="ORP74" s="19"/>
      <c r="ORQ74" s="19"/>
      <c r="ORR74" s="19"/>
      <c r="ORS74" s="19"/>
      <c r="ORT74" s="19"/>
      <c r="ORU74" s="19"/>
      <c r="ORV74" s="19"/>
      <c r="ORW74" s="19"/>
      <c r="ORX74" s="19"/>
      <c r="ORY74" s="19"/>
      <c r="ORZ74" s="19"/>
      <c r="OSA74" s="19"/>
      <c r="OSB74" s="19"/>
      <c r="OSC74" s="19"/>
      <c r="OSD74" s="19"/>
      <c r="OSE74" s="19"/>
      <c r="OSF74" s="19"/>
      <c r="OSG74" s="19"/>
      <c r="OSH74" s="19"/>
      <c r="OSI74" s="19"/>
      <c r="OSJ74" s="19"/>
      <c r="OSK74" s="19"/>
      <c r="OSL74" s="19"/>
      <c r="OSM74" s="19"/>
      <c r="OSN74" s="19"/>
      <c r="OSO74" s="19"/>
      <c r="OSP74" s="19"/>
      <c r="OSQ74" s="19"/>
      <c r="OSR74" s="19"/>
      <c r="OSS74" s="19"/>
      <c r="OST74" s="19"/>
      <c r="OSU74" s="19"/>
      <c r="OSV74" s="19"/>
      <c r="OSW74" s="19"/>
      <c r="OSX74" s="19"/>
      <c r="OSY74" s="19"/>
      <c r="OSZ74" s="19"/>
      <c r="OTA74" s="19"/>
      <c r="OTB74" s="19"/>
      <c r="OTC74" s="19"/>
      <c r="OTD74" s="19"/>
      <c r="OTE74" s="19"/>
      <c r="OTF74" s="19"/>
      <c r="OTG74" s="19"/>
      <c r="OTH74" s="19"/>
      <c r="OTI74" s="19"/>
      <c r="OTJ74" s="19"/>
      <c r="OTK74" s="19"/>
      <c r="OTL74" s="19"/>
      <c r="OTM74" s="19"/>
      <c r="OTN74" s="19"/>
      <c r="OTO74" s="19"/>
      <c r="OTP74" s="19"/>
      <c r="OTQ74" s="19"/>
      <c r="OTR74" s="19"/>
      <c r="OTS74" s="19"/>
      <c r="OTT74" s="19"/>
      <c r="OTU74" s="19"/>
      <c r="OTV74" s="19"/>
      <c r="OTW74" s="19"/>
      <c r="OTX74" s="19"/>
      <c r="OTY74" s="19"/>
      <c r="OTZ74" s="19"/>
      <c r="OUA74" s="19"/>
      <c r="OUB74" s="19"/>
      <c r="OUC74" s="19"/>
      <c r="OUD74" s="19"/>
      <c r="OUE74" s="19"/>
      <c r="OUF74" s="19"/>
      <c r="OUG74" s="19"/>
      <c r="OUH74" s="19"/>
      <c r="OUI74" s="19"/>
      <c r="OUJ74" s="19"/>
      <c r="OUK74" s="19"/>
      <c r="OUL74" s="19"/>
      <c r="OUM74" s="19"/>
      <c r="OUN74" s="19"/>
      <c r="OUO74" s="19"/>
      <c r="OUP74" s="19"/>
      <c r="OUQ74" s="19"/>
      <c r="OUR74" s="19"/>
      <c r="OUS74" s="19"/>
      <c r="OUT74" s="19"/>
      <c r="OUU74" s="19"/>
      <c r="OUV74" s="19"/>
      <c r="OUW74" s="19"/>
      <c r="OUX74" s="19"/>
      <c r="OUY74" s="19"/>
      <c r="OUZ74" s="19"/>
      <c r="OVA74" s="19"/>
      <c r="OVB74" s="19"/>
      <c r="OVC74" s="19"/>
      <c r="OVD74" s="19"/>
      <c r="OVE74" s="19"/>
      <c r="OVF74" s="19"/>
      <c r="OVG74" s="19"/>
      <c r="OVH74" s="19"/>
      <c r="OVI74" s="19"/>
      <c r="OVJ74" s="19"/>
      <c r="OVK74" s="19"/>
      <c r="OVL74" s="19"/>
      <c r="OVM74" s="19"/>
      <c r="OVN74" s="19"/>
      <c r="OVO74" s="19"/>
      <c r="OVP74" s="19"/>
      <c r="OVQ74" s="19"/>
      <c r="OVR74" s="19"/>
      <c r="OVS74" s="19"/>
      <c r="OVT74" s="19"/>
      <c r="OVU74" s="19"/>
      <c r="OVV74" s="19"/>
      <c r="OVW74" s="19"/>
      <c r="OVX74" s="19"/>
      <c r="OVY74" s="19"/>
      <c r="OVZ74" s="19"/>
      <c r="OWA74" s="19"/>
      <c r="OWB74" s="19"/>
      <c r="OWC74" s="19"/>
      <c r="OWD74" s="19"/>
      <c r="OWE74" s="19"/>
      <c r="OWF74" s="19"/>
      <c r="OWG74" s="19"/>
      <c r="OWH74" s="19"/>
      <c r="OWI74" s="19"/>
      <c r="OWJ74" s="19"/>
      <c r="OWK74" s="19"/>
      <c r="OWL74" s="19"/>
      <c r="OWM74" s="19"/>
      <c r="OWN74" s="19"/>
      <c r="OWO74" s="19"/>
      <c r="OWP74" s="19"/>
      <c r="OWQ74" s="19"/>
      <c r="OWR74" s="19"/>
      <c r="OWS74" s="19"/>
      <c r="OWT74" s="19"/>
      <c r="OWU74" s="19"/>
      <c r="OWV74" s="19"/>
      <c r="OWW74" s="19"/>
      <c r="OWX74" s="19"/>
      <c r="OWY74" s="19"/>
      <c r="OWZ74" s="19"/>
      <c r="OXA74" s="19"/>
      <c r="OXB74" s="19"/>
      <c r="OXC74" s="19"/>
      <c r="OXD74" s="19"/>
      <c r="OXE74" s="19"/>
      <c r="OXF74" s="19"/>
      <c r="OXG74" s="19"/>
      <c r="OXH74" s="19"/>
      <c r="OXI74" s="19"/>
      <c r="OXJ74" s="19"/>
      <c r="OXK74" s="19"/>
      <c r="OXL74" s="19"/>
      <c r="OXM74" s="19"/>
      <c r="OXN74" s="19"/>
      <c r="OXO74" s="19"/>
      <c r="OXP74" s="19"/>
      <c r="OXQ74" s="19"/>
      <c r="OXR74" s="19"/>
      <c r="OXS74" s="19"/>
      <c r="OXT74" s="19"/>
      <c r="OXU74" s="19"/>
      <c r="OXV74" s="19"/>
      <c r="OXW74" s="19"/>
      <c r="OXX74" s="19"/>
      <c r="OXY74" s="19"/>
      <c r="OXZ74" s="19"/>
      <c r="OYA74" s="19"/>
      <c r="OYB74" s="19"/>
      <c r="OYC74" s="19"/>
      <c r="OYD74" s="19"/>
      <c r="OYE74" s="19"/>
      <c r="OYF74" s="19"/>
      <c r="OYG74" s="19"/>
      <c r="OYH74" s="19"/>
      <c r="OYI74" s="19"/>
      <c r="OYJ74" s="19"/>
      <c r="OYK74" s="19"/>
      <c r="OYL74" s="19"/>
      <c r="OYM74" s="19"/>
      <c r="OYN74" s="19"/>
      <c r="OYO74" s="19"/>
      <c r="OYP74" s="19"/>
      <c r="OYQ74" s="19"/>
      <c r="OYR74" s="19"/>
      <c r="OYS74" s="19"/>
      <c r="OYT74" s="19"/>
      <c r="OYU74" s="19"/>
      <c r="OYV74" s="19"/>
      <c r="OYW74" s="19"/>
      <c r="OYX74" s="19"/>
      <c r="OYY74" s="19"/>
      <c r="OYZ74" s="19"/>
      <c r="OZA74" s="19"/>
      <c r="OZB74" s="19"/>
      <c r="OZC74" s="19"/>
      <c r="OZD74" s="19"/>
      <c r="OZE74" s="19"/>
      <c r="OZF74" s="19"/>
      <c r="OZG74" s="19"/>
      <c r="OZH74" s="19"/>
      <c r="OZI74" s="19"/>
      <c r="OZJ74" s="19"/>
      <c r="OZK74" s="19"/>
      <c r="OZL74" s="19"/>
      <c r="OZM74" s="19"/>
      <c r="OZN74" s="19"/>
      <c r="OZO74" s="19"/>
      <c r="OZP74" s="19"/>
      <c r="OZQ74" s="19"/>
      <c r="OZR74" s="19"/>
      <c r="OZS74" s="19"/>
      <c r="OZT74" s="19"/>
      <c r="OZU74" s="19"/>
      <c r="OZV74" s="19"/>
      <c r="OZW74" s="19"/>
      <c r="OZX74" s="19"/>
      <c r="OZY74" s="19"/>
      <c r="OZZ74" s="19"/>
      <c r="PAA74" s="19"/>
      <c r="PAB74" s="19"/>
      <c r="PAC74" s="19"/>
      <c r="PAD74" s="19"/>
      <c r="PAE74" s="19"/>
      <c r="PAF74" s="19"/>
      <c r="PAG74" s="19"/>
      <c r="PAH74" s="19"/>
      <c r="PAI74" s="19"/>
      <c r="PAJ74" s="19"/>
      <c r="PAK74" s="19"/>
      <c r="PAL74" s="19"/>
      <c r="PAM74" s="19"/>
      <c r="PAN74" s="19"/>
      <c r="PAO74" s="19"/>
      <c r="PAP74" s="19"/>
      <c r="PAQ74" s="19"/>
      <c r="PAR74" s="19"/>
      <c r="PAS74" s="19"/>
      <c r="PAT74" s="19"/>
      <c r="PAU74" s="19"/>
      <c r="PAV74" s="19"/>
      <c r="PAW74" s="19"/>
      <c r="PAX74" s="19"/>
      <c r="PAY74" s="19"/>
      <c r="PAZ74" s="19"/>
      <c r="PBA74" s="19"/>
      <c r="PBB74" s="19"/>
      <c r="PBC74" s="19"/>
      <c r="PBD74" s="19"/>
      <c r="PBE74" s="19"/>
      <c r="PBF74" s="19"/>
      <c r="PBG74" s="19"/>
      <c r="PBH74" s="19"/>
      <c r="PBI74" s="19"/>
      <c r="PBJ74" s="19"/>
      <c r="PBK74" s="19"/>
      <c r="PBL74" s="19"/>
      <c r="PBM74" s="19"/>
      <c r="PBN74" s="19"/>
      <c r="PBO74" s="19"/>
      <c r="PBP74" s="19"/>
      <c r="PBQ74" s="19"/>
      <c r="PBR74" s="19"/>
      <c r="PBS74" s="19"/>
      <c r="PBT74" s="19"/>
      <c r="PBU74" s="19"/>
      <c r="PBV74" s="19"/>
      <c r="PBW74" s="19"/>
      <c r="PBX74" s="19"/>
      <c r="PBY74" s="19"/>
      <c r="PBZ74" s="19"/>
      <c r="PCA74" s="19"/>
      <c r="PCB74" s="19"/>
      <c r="PCC74" s="19"/>
      <c r="PCD74" s="19"/>
      <c r="PCE74" s="19"/>
      <c r="PCF74" s="19"/>
      <c r="PCG74" s="19"/>
      <c r="PCH74" s="19"/>
      <c r="PCI74" s="19"/>
      <c r="PCJ74" s="19"/>
      <c r="PCK74" s="19"/>
      <c r="PCL74" s="19"/>
      <c r="PCM74" s="19"/>
      <c r="PCN74" s="19"/>
      <c r="PCO74" s="19"/>
      <c r="PCP74" s="19"/>
      <c r="PCQ74" s="19"/>
      <c r="PCR74" s="19"/>
      <c r="PCS74" s="19"/>
      <c r="PCT74" s="19"/>
      <c r="PCU74" s="19"/>
      <c r="PCV74" s="19"/>
      <c r="PCW74" s="19"/>
      <c r="PCX74" s="19"/>
      <c r="PCY74" s="19"/>
      <c r="PCZ74" s="19"/>
      <c r="PDA74" s="19"/>
      <c r="PDB74" s="19"/>
      <c r="PDC74" s="19"/>
      <c r="PDD74" s="19"/>
      <c r="PDE74" s="19"/>
      <c r="PDF74" s="19"/>
      <c r="PDG74" s="19"/>
      <c r="PDH74" s="19"/>
      <c r="PDI74" s="19"/>
      <c r="PDJ74" s="19"/>
      <c r="PDK74" s="19"/>
      <c r="PDL74" s="19"/>
      <c r="PDM74" s="19"/>
      <c r="PDN74" s="19"/>
      <c r="PDO74" s="19"/>
      <c r="PDP74" s="19"/>
      <c r="PDQ74" s="19"/>
      <c r="PDR74" s="19"/>
      <c r="PDS74" s="19"/>
      <c r="PDT74" s="19"/>
      <c r="PDU74" s="19"/>
      <c r="PDV74" s="19"/>
      <c r="PDW74" s="19"/>
      <c r="PDX74" s="19"/>
      <c r="PDY74" s="19"/>
      <c r="PDZ74" s="19"/>
      <c r="PEA74" s="19"/>
      <c r="PEB74" s="19"/>
      <c r="PEC74" s="19"/>
      <c r="PED74" s="19"/>
      <c r="PEE74" s="19"/>
      <c r="PEF74" s="19"/>
      <c r="PEG74" s="19"/>
      <c r="PEH74" s="19"/>
      <c r="PEI74" s="19"/>
      <c r="PEJ74" s="19"/>
      <c r="PEK74" s="19"/>
      <c r="PEL74" s="19"/>
      <c r="PEM74" s="19"/>
      <c r="PEN74" s="19"/>
      <c r="PEO74" s="19"/>
      <c r="PEP74" s="19"/>
      <c r="PEQ74" s="19"/>
      <c r="PER74" s="19"/>
      <c r="PES74" s="19"/>
      <c r="PET74" s="19"/>
      <c r="PEU74" s="19"/>
      <c r="PEV74" s="19"/>
      <c r="PEW74" s="19"/>
      <c r="PEX74" s="19"/>
      <c r="PEY74" s="19"/>
      <c r="PEZ74" s="19"/>
      <c r="PFA74" s="19"/>
      <c r="PFB74" s="19"/>
      <c r="PFC74" s="19"/>
      <c r="PFD74" s="19"/>
      <c r="PFE74" s="19"/>
      <c r="PFF74" s="19"/>
      <c r="PFG74" s="19"/>
      <c r="PFH74" s="19"/>
      <c r="PFI74" s="19"/>
      <c r="PFJ74" s="19"/>
      <c r="PFK74" s="19"/>
      <c r="PFL74" s="19"/>
      <c r="PFM74" s="19"/>
      <c r="PFN74" s="19"/>
      <c r="PFO74" s="19"/>
      <c r="PFP74" s="19"/>
      <c r="PFQ74" s="19"/>
      <c r="PFR74" s="19"/>
      <c r="PFS74" s="19"/>
      <c r="PFT74" s="19"/>
      <c r="PFU74" s="19"/>
      <c r="PFV74" s="19"/>
      <c r="PFW74" s="19"/>
      <c r="PFX74" s="19"/>
      <c r="PFY74" s="19"/>
      <c r="PFZ74" s="19"/>
      <c r="PGA74" s="19"/>
      <c r="PGB74" s="19"/>
      <c r="PGC74" s="19"/>
      <c r="PGD74" s="19"/>
      <c r="PGE74" s="19"/>
      <c r="PGF74" s="19"/>
      <c r="PGG74" s="19"/>
      <c r="PGH74" s="19"/>
      <c r="PGI74" s="19"/>
      <c r="PGJ74" s="19"/>
      <c r="PGK74" s="19"/>
      <c r="PGL74" s="19"/>
      <c r="PGM74" s="19"/>
      <c r="PGN74" s="19"/>
      <c r="PGO74" s="19"/>
      <c r="PGP74" s="19"/>
      <c r="PGQ74" s="19"/>
      <c r="PGR74" s="19"/>
      <c r="PGS74" s="19"/>
      <c r="PGT74" s="19"/>
      <c r="PGU74" s="19"/>
      <c r="PGV74" s="19"/>
      <c r="PGW74" s="19"/>
      <c r="PGX74" s="19"/>
      <c r="PGY74" s="19"/>
      <c r="PGZ74" s="19"/>
      <c r="PHA74" s="19"/>
      <c r="PHB74" s="19"/>
      <c r="PHC74" s="19"/>
      <c r="PHD74" s="19"/>
      <c r="PHE74" s="19"/>
      <c r="PHF74" s="19"/>
      <c r="PHG74" s="19"/>
      <c r="PHH74" s="19"/>
      <c r="PHI74" s="19"/>
      <c r="PHJ74" s="19"/>
      <c r="PHK74" s="19"/>
      <c r="PHL74" s="19"/>
      <c r="PHM74" s="19"/>
      <c r="PHN74" s="19"/>
      <c r="PHO74" s="19"/>
      <c r="PHP74" s="19"/>
      <c r="PHQ74" s="19"/>
      <c r="PHR74" s="19"/>
      <c r="PHS74" s="19"/>
      <c r="PHT74" s="19"/>
      <c r="PHU74" s="19"/>
      <c r="PHV74" s="19"/>
      <c r="PHW74" s="19"/>
      <c r="PHX74" s="19"/>
      <c r="PHY74" s="19"/>
      <c r="PHZ74" s="19"/>
      <c r="PIA74" s="19"/>
      <c r="PIB74" s="19"/>
      <c r="PIC74" s="19"/>
      <c r="PID74" s="19"/>
      <c r="PIE74" s="19"/>
      <c r="PIF74" s="19"/>
      <c r="PIG74" s="19"/>
      <c r="PIH74" s="19"/>
      <c r="PII74" s="19"/>
      <c r="PIJ74" s="19"/>
      <c r="PIK74" s="19"/>
      <c r="PIL74" s="19"/>
      <c r="PIM74" s="19"/>
      <c r="PIN74" s="19"/>
      <c r="PIO74" s="19"/>
      <c r="PIP74" s="19"/>
      <c r="PIQ74" s="19"/>
      <c r="PIR74" s="19"/>
      <c r="PIS74" s="19"/>
      <c r="PIT74" s="19"/>
      <c r="PIU74" s="19"/>
      <c r="PIV74" s="19"/>
      <c r="PIW74" s="19"/>
      <c r="PIX74" s="19"/>
      <c r="PIY74" s="19"/>
      <c r="PIZ74" s="19"/>
      <c r="PJA74" s="19"/>
      <c r="PJB74" s="19"/>
      <c r="PJC74" s="19"/>
      <c r="PJD74" s="19"/>
      <c r="PJE74" s="19"/>
      <c r="PJF74" s="19"/>
      <c r="PJG74" s="19"/>
      <c r="PJH74" s="19"/>
      <c r="PJI74" s="19"/>
      <c r="PJJ74" s="19"/>
      <c r="PJK74" s="19"/>
      <c r="PJL74" s="19"/>
      <c r="PJM74" s="19"/>
      <c r="PJN74" s="19"/>
      <c r="PJO74" s="19"/>
      <c r="PJP74" s="19"/>
      <c r="PJQ74" s="19"/>
      <c r="PJR74" s="19"/>
      <c r="PJS74" s="19"/>
      <c r="PJT74" s="19"/>
      <c r="PJU74" s="19"/>
      <c r="PJV74" s="19"/>
      <c r="PJW74" s="19"/>
      <c r="PJX74" s="19"/>
      <c r="PJY74" s="19"/>
      <c r="PJZ74" s="19"/>
      <c r="PKA74" s="19"/>
      <c r="PKB74" s="19"/>
      <c r="PKC74" s="19"/>
      <c r="PKD74" s="19"/>
      <c r="PKE74" s="19"/>
      <c r="PKF74" s="19"/>
      <c r="PKG74" s="19"/>
      <c r="PKH74" s="19"/>
      <c r="PKI74" s="19"/>
      <c r="PKJ74" s="19"/>
      <c r="PKK74" s="19"/>
      <c r="PKL74" s="19"/>
      <c r="PKM74" s="19"/>
      <c r="PKN74" s="19"/>
      <c r="PKO74" s="19"/>
      <c r="PKP74" s="19"/>
      <c r="PKQ74" s="19"/>
      <c r="PKR74" s="19"/>
      <c r="PKS74" s="19"/>
      <c r="PKT74" s="19"/>
      <c r="PKU74" s="19"/>
      <c r="PKV74" s="19"/>
      <c r="PKW74" s="19"/>
      <c r="PKX74" s="19"/>
      <c r="PKY74" s="19"/>
      <c r="PKZ74" s="19"/>
      <c r="PLA74" s="19"/>
      <c r="PLB74" s="19"/>
      <c r="PLC74" s="19"/>
      <c r="PLD74" s="19"/>
      <c r="PLE74" s="19"/>
      <c r="PLF74" s="19"/>
      <c r="PLG74" s="19"/>
      <c r="PLH74" s="19"/>
      <c r="PLI74" s="19"/>
      <c r="PLJ74" s="19"/>
      <c r="PLK74" s="19"/>
      <c r="PLL74" s="19"/>
      <c r="PLM74" s="19"/>
      <c r="PLN74" s="19"/>
      <c r="PLO74" s="19"/>
      <c r="PLP74" s="19"/>
      <c r="PLQ74" s="19"/>
      <c r="PLR74" s="19"/>
      <c r="PLS74" s="19"/>
      <c r="PLT74" s="19"/>
      <c r="PLU74" s="19"/>
      <c r="PLV74" s="19"/>
      <c r="PLW74" s="19"/>
      <c r="PLX74" s="19"/>
      <c r="PLY74" s="19"/>
      <c r="PLZ74" s="19"/>
      <c r="PMA74" s="19"/>
      <c r="PMB74" s="19"/>
      <c r="PMC74" s="19"/>
      <c r="PMD74" s="19"/>
      <c r="PME74" s="19"/>
      <c r="PMF74" s="19"/>
      <c r="PMG74" s="19"/>
      <c r="PMH74" s="19"/>
      <c r="PMI74" s="19"/>
      <c r="PMJ74" s="19"/>
      <c r="PMK74" s="19"/>
      <c r="PML74" s="19"/>
      <c r="PMM74" s="19"/>
      <c r="PMN74" s="19"/>
      <c r="PMO74" s="19"/>
      <c r="PMP74" s="19"/>
      <c r="PMQ74" s="19"/>
      <c r="PMR74" s="19"/>
      <c r="PMS74" s="19"/>
      <c r="PMT74" s="19"/>
      <c r="PMU74" s="19"/>
      <c r="PMV74" s="19"/>
      <c r="PMW74" s="19"/>
      <c r="PMX74" s="19"/>
      <c r="PMY74" s="19"/>
      <c r="PMZ74" s="19"/>
      <c r="PNA74" s="19"/>
      <c r="PNB74" s="19"/>
      <c r="PNC74" s="19"/>
      <c r="PND74" s="19"/>
      <c r="PNE74" s="19"/>
      <c r="PNF74" s="19"/>
      <c r="PNG74" s="19"/>
      <c r="PNH74" s="19"/>
      <c r="PNI74" s="19"/>
      <c r="PNJ74" s="19"/>
      <c r="PNK74" s="19"/>
      <c r="PNL74" s="19"/>
      <c r="PNM74" s="19"/>
      <c r="PNN74" s="19"/>
      <c r="PNO74" s="19"/>
      <c r="PNP74" s="19"/>
      <c r="PNQ74" s="19"/>
      <c r="PNR74" s="19"/>
      <c r="PNS74" s="19"/>
      <c r="PNT74" s="19"/>
      <c r="PNU74" s="19"/>
      <c r="PNV74" s="19"/>
      <c r="PNW74" s="19"/>
      <c r="PNX74" s="19"/>
      <c r="PNY74" s="19"/>
      <c r="PNZ74" s="19"/>
      <c r="POA74" s="19"/>
      <c r="POB74" s="19"/>
      <c r="POC74" s="19"/>
      <c r="POD74" s="19"/>
      <c r="POE74" s="19"/>
      <c r="POF74" s="19"/>
      <c r="POG74" s="19"/>
      <c r="POH74" s="19"/>
      <c r="POI74" s="19"/>
      <c r="POJ74" s="19"/>
      <c r="POK74" s="19"/>
      <c r="POL74" s="19"/>
      <c r="POM74" s="19"/>
      <c r="PON74" s="19"/>
      <c r="POO74" s="19"/>
      <c r="POP74" s="19"/>
      <c r="POQ74" s="19"/>
      <c r="POR74" s="19"/>
      <c r="POS74" s="19"/>
      <c r="POT74" s="19"/>
      <c r="POU74" s="19"/>
      <c r="POV74" s="19"/>
      <c r="POW74" s="19"/>
      <c r="POX74" s="19"/>
      <c r="POY74" s="19"/>
      <c r="POZ74" s="19"/>
      <c r="PPA74" s="19"/>
      <c r="PPB74" s="19"/>
      <c r="PPC74" s="19"/>
      <c r="PPD74" s="19"/>
      <c r="PPE74" s="19"/>
      <c r="PPF74" s="19"/>
      <c r="PPG74" s="19"/>
      <c r="PPH74" s="19"/>
      <c r="PPI74" s="19"/>
      <c r="PPJ74" s="19"/>
      <c r="PPK74" s="19"/>
      <c r="PPL74" s="19"/>
      <c r="PPM74" s="19"/>
      <c r="PPN74" s="19"/>
      <c r="PPO74" s="19"/>
      <c r="PPP74" s="19"/>
      <c r="PPQ74" s="19"/>
      <c r="PPR74" s="19"/>
      <c r="PPS74" s="19"/>
      <c r="PPT74" s="19"/>
      <c r="PPU74" s="19"/>
      <c r="PPV74" s="19"/>
      <c r="PPW74" s="19"/>
      <c r="PPX74" s="19"/>
      <c r="PPY74" s="19"/>
      <c r="PPZ74" s="19"/>
      <c r="PQA74" s="19"/>
      <c r="PQB74" s="19"/>
      <c r="PQC74" s="19"/>
      <c r="PQD74" s="19"/>
      <c r="PQE74" s="19"/>
      <c r="PQF74" s="19"/>
      <c r="PQG74" s="19"/>
      <c r="PQH74" s="19"/>
      <c r="PQI74" s="19"/>
      <c r="PQJ74" s="19"/>
      <c r="PQK74" s="19"/>
      <c r="PQL74" s="19"/>
      <c r="PQM74" s="19"/>
      <c r="PQN74" s="19"/>
      <c r="PQO74" s="19"/>
      <c r="PQP74" s="19"/>
      <c r="PQQ74" s="19"/>
      <c r="PQR74" s="19"/>
      <c r="PQS74" s="19"/>
      <c r="PQT74" s="19"/>
      <c r="PQU74" s="19"/>
      <c r="PQV74" s="19"/>
      <c r="PQW74" s="19"/>
      <c r="PQX74" s="19"/>
      <c r="PQY74" s="19"/>
      <c r="PQZ74" s="19"/>
      <c r="PRA74" s="19"/>
      <c r="PRB74" s="19"/>
      <c r="PRC74" s="19"/>
      <c r="PRD74" s="19"/>
      <c r="PRE74" s="19"/>
      <c r="PRF74" s="19"/>
      <c r="PRG74" s="19"/>
      <c r="PRH74" s="19"/>
      <c r="PRI74" s="19"/>
      <c r="PRJ74" s="19"/>
      <c r="PRK74" s="19"/>
      <c r="PRL74" s="19"/>
      <c r="PRM74" s="19"/>
      <c r="PRN74" s="19"/>
      <c r="PRO74" s="19"/>
      <c r="PRP74" s="19"/>
      <c r="PRQ74" s="19"/>
      <c r="PRR74" s="19"/>
      <c r="PRS74" s="19"/>
      <c r="PRT74" s="19"/>
      <c r="PRU74" s="19"/>
      <c r="PRV74" s="19"/>
      <c r="PRW74" s="19"/>
      <c r="PRX74" s="19"/>
      <c r="PRY74" s="19"/>
      <c r="PRZ74" s="19"/>
      <c r="PSA74" s="19"/>
      <c r="PSB74" s="19"/>
      <c r="PSC74" s="19"/>
      <c r="PSD74" s="19"/>
      <c r="PSE74" s="19"/>
      <c r="PSF74" s="19"/>
      <c r="PSG74" s="19"/>
      <c r="PSH74" s="19"/>
      <c r="PSI74" s="19"/>
      <c r="PSJ74" s="19"/>
      <c r="PSK74" s="19"/>
      <c r="PSL74" s="19"/>
      <c r="PSM74" s="19"/>
      <c r="PSN74" s="19"/>
      <c r="PSO74" s="19"/>
      <c r="PSP74" s="19"/>
      <c r="PSQ74" s="19"/>
      <c r="PSR74" s="19"/>
      <c r="PSS74" s="19"/>
      <c r="PST74" s="19"/>
      <c r="PSU74" s="19"/>
      <c r="PSV74" s="19"/>
      <c r="PSW74" s="19"/>
      <c r="PSX74" s="19"/>
      <c r="PSY74" s="19"/>
      <c r="PSZ74" s="19"/>
      <c r="PTA74" s="19"/>
      <c r="PTB74" s="19"/>
      <c r="PTC74" s="19"/>
      <c r="PTD74" s="19"/>
      <c r="PTE74" s="19"/>
      <c r="PTF74" s="19"/>
      <c r="PTG74" s="19"/>
      <c r="PTH74" s="19"/>
      <c r="PTI74" s="19"/>
      <c r="PTJ74" s="19"/>
      <c r="PTK74" s="19"/>
      <c r="PTL74" s="19"/>
      <c r="PTM74" s="19"/>
      <c r="PTN74" s="19"/>
      <c r="PTO74" s="19"/>
      <c r="PTP74" s="19"/>
      <c r="PTQ74" s="19"/>
      <c r="PTR74" s="19"/>
      <c r="PTS74" s="19"/>
      <c r="PTT74" s="19"/>
      <c r="PTU74" s="19"/>
      <c r="PTV74" s="19"/>
      <c r="PTW74" s="19"/>
      <c r="PTX74" s="19"/>
      <c r="PTY74" s="19"/>
      <c r="PTZ74" s="19"/>
      <c r="PUA74" s="19"/>
      <c r="PUB74" s="19"/>
      <c r="PUC74" s="19"/>
      <c r="PUD74" s="19"/>
      <c r="PUE74" s="19"/>
      <c r="PUF74" s="19"/>
      <c r="PUG74" s="19"/>
      <c r="PUH74" s="19"/>
      <c r="PUI74" s="19"/>
      <c r="PUJ74" s="19"/>
      <c r="PUK74" s="19"/>
      <c r="PUL74" s="19"/>
      <c r="PUM74" s="19"/>
      <c r="PUN74" s="19"/>
      <c r="PUO74" s="19"/>
      <c r="PUP74" s="19"/>
      <c r="PUQ74" s="19"/>
      <c r="PUR74" s="19"/>
      <c r="PUS74" s="19"/>
      <c r="PUT74" s="19"/>
      <c r="PUU74" s="19"/>
      <c r="PUV74" s="19"/>
      <c r="PUW74" s="19"/>
      <c r="PUX74" s="19"/>
      <c r="PUY74" s="19"/>
      <c r="PUZ74" s="19"/>
      <c r="PVA74" s="19"/>
      <c r="PVB74" s="19"/>
      <c r="PVC74" s="19"/>
      <c r="PVD74" s="19"/>
      <c r="PVE74" s="19"/>
      <c r="PVF74" s="19"/>
      <c r="PVG74" s="19"/>
      <c r="PVH74" s="19"/>
      <c r="PVI74" s="19"/>
      <c r="PVJ74" s="19"/>
      <c r="PVK74" s="19"/>
      <c r="PVL74" s="19"/>
      <c r="PVM74" s="19"/>
      <c r="PVN74" s="19"/>
      <c r="PVO74" s="19"/>
      <c r="PVP74" s="19"/>
      <c r="PVQ74" s="19"/>
      <c r="PVR74" s="19"/>
      <c r="PVS74" s="19"/>
      <c r="PVT74" s="19"/>
      <c r="PVU74" s="19"/>
      <c r="PVV74" s="19"/>
      <c r="PVW74" s="19"/>
      <c r="PVX74" s="19"/>
      <c r="PVY74" s="19"/>
      <c r="PVZ74" s="19"/>
      <c r="PWA74" s="19"/>
      <c r="PWB74" s="19"/>
      <c r="PWC74" s="19"/>
      <c r="PWD74" s="19"/>
      <c r="PWE74" s="19"/>
      <c r="PWF74" s="19"/>
      <c r="PWG74" s="19"/>
      <c r="PWH74" s="19"/>
      <c r="PWI74" s="19"/>
      <c r="PWJ74" s="19"/>
      <c r="PWK74" s="19"/>
      <c r="PWL74" s="19"/>
      <c r="PWM74" s="19"/>
      <c r="PWN74" s="19"/>
      <c r="PWO74" s="19"/>
      <c r="PWP74" s="19"/>
      <c r="PWQ74" s="19"/>
      <c r="PWR74" s="19"/>
      <c r="PWS74" s="19"/>
      <c r="PWT74" s="19"/>
      <c r="PWU74" s="19"/>
      <c r="PWV74" s="19"/>
      <c r="PWW74" s="19"/>
      <c r="PWX74" s="19"/>
      <c r="PWY74" s="19"/>
      <c r="PWZ74" s="19"/>
      <c r="PXA74" s="19"/>
      <c r="PXB74" s="19"/>
      <c r="PXC74" s="19"/>
      <c r="PXD74" s="19"/>
      <c r="PXE74" s="19"/>
      <c r="PXF74" s="19"/>
      <c r="PXG74" s="19"/>
      <c r="PXH74" s="19"/>
      <c r="PXI74" s="19"/>
      <c r="PXJ74" s="19"/>
      <c r="PXK74" s="19"/>
      <c r="PXL74" s="19"/>
      <c r="PXM74" s="19"/>
      <c r="PXN74" s="19"/>
      <c r="PXO74" s="19"/>
      <c r="PXP74" s="19"/>
      <c r="PXQ74" s="19"/>
      <c r="PXR74" s="19"/>
      <c r="PXS74" s="19"/>
      <c r="PXT74" s="19"/>
      <c r="PXU74" s="19"/>
      <c r="PXV74" s="19"/>
      <c r="PXW74" s="19"/>
      <c r="PXX74" s="19"/>
      <c r="PXY74" s="19"/>
      <c r="PXZ74" s="19"/>
      <c r="PYA74" s="19"/>
      <c r="PYB74" s="19"/>
      <c r="PYC74" s="19"/>
      <c r="PYD74" s="19"/>
      <c r="PYE74" s="19"/>
      <c r="PYF74" s="19"/>
      <c r="PYG74" s="19"/>
      <c r="PYH74" s="19"/>
      <c r="PYI74" s="19"/>
      <c r="PYJ74" s="19"/>
      <c r="PYK74" s="19"/>
      <c r="PYL74" s="19"/>
      <c r="PYM74" s="19"/>
      <c r="PYN74" s="19"/>
      <c r="PYO74" s="19"/>
      <c r="PYP74" s="19"/>
      <c r="PYQ74" s="19"/>
      <c r="PYR74" s="19"/>
      <c r="PYS74" s="19"/>
      <c r="PYT74" s="19"/>
      <c r="PYU74" s="19"/>
      <c r="PYV74" s="19"/>
      <c r="PYW74" s="19"/>
      <c r="PYX74" s="19"/>
      <c r="PYY74" s="19"/>
      <c r="PYZ74" s="19"/>
      <c r="PZA74" s="19"/>
      <c r="PZB74" s="19"/>
      <c r="PZC74" s="19"/>
      <c r="PZD74" s="19"/>
      <c r="PZE74" s="19"/>
      <c r="PZF74" s="19"/>
      <c r="PZG74" s="19"/>
      <c r="PZH74" s="19"/>
      <c r="PZI74" s="19"/>
      <c r="PZJ74" s="19"/>
      <c r="PZK74" s="19"/>
      <c r="PZL74" s="19"/>
      <c r="PZM74" s="19"/>
      <c r="PZN74" s="19"/>
      <c r="PZO74" s="19"/>
      <c r="PZP74" s="19"/>
      <c r="PZQ74" s="19"/>
      <c r="PZR74" s="19"/>
      <c r="PZS74" s="19"/>
      <c r="PZT74" s="19"/>
      <c r="PZU74" s="19"/>
      <c r="PZV74" s="19"/>
      <c r="PZW74" s="19"/>
      <c r="PZX74" s="19"/>
      <c r="PZY74" s="19"/>
      <c r="PZZ74" s="19"/>
      <c r="QAA74" s="19"/>
      <c r="QAB74" s="19"/>
      <c r="QAC74" s="19"/>
      <c r="QAD74" s="19"/>
      <c r="QAE74" s="19"/>
      <c r="QAF74" s="19"/>
      <c r="QAG74" s="19"/>
      <c r="QAH74" s="19"/>
      <c r="QAI74" s="19"/>
      <c r="QAJ74" s="19"/>
      <c r="QAK74" s="19"/>
      <c r="QAL74" s="19"/>
      <c r="QAM74" s="19"/>
      <c r="QAN74" s="19"/>
      <c r="QAO74" s="19"/>
      <c r="QAP74" s="19"/>
      <c r="QAQ74" s="19"/>
      <c r="QAR74" s="19"/>
      <c r="QAS74" s="19"/>
      <c r="QAT74" s="19"/>
      <c r="QAU74" s="19"/>
      <c r="QAV74" s="19"/>
      <c r="QAW74" s="19"/>
      <c r="QAX74" s="19"/>
      <c r="QAY74" s="19"/>
      <c r="QAZ74" s="19"/>
      <c r="QBA74" s="19"/>
      <c r="QBB74" s="19"/>
      <c r="QBC74" s="19"/>
      <c r="QBD74" s="19"/>
      <c r="QBE74" s="19"/>
      <c r="QBF74" s="19"/>
      <c r="QBG74" s="19"/>
      <c r="QBH74" s="19"/>
      <c r="QBI74" s="19"/>
      <c r="QBJ74" s="19"/>
      <c r="QBK74" s="19"/>
      <c r="QBL74" s="19"/>
      <c r="QBM74" s="19"/>
      <c r="QBN74" s="19"/>
      <c r="QBO74" s="19"/>
      <c r="QBP74" s="19"/>
      <c r="QBQ74" s="19"/>
      <c r="QBR74" s="19"/>
      <c r="QBS74" s="19"/>
      <c r="QBT74" s="19"/>
      <c r="QBU74" s="19"/>
      <c r="QBV74" s="19"/>
      <c r="QBW74" s="19"/>
      <c r="QBX74" s="19"/>
      <c r="QBY74" s="19"/>
      <c r="QBZ74" s="19"/>
      <c r="QCA74" s="19"/>
      <c r="QCB74" s="19"/>
      <c r="QCC74" s="19"/>
      <c r="QCD74" s="19"/>
      <c r="QCE74" s="19"/>
      <c r="QCF74" s="19"/>
      <c r="QCG74" s="19"/>
      <c r="QCH74" s="19"/>
      <c r="QCI74" s="19"/>
      <c r="QCJ74" s="19"/>
      <c r="QCK74" s="19"/>
      <c r="QCL74" s="19"/>
      <c r="QCM74" s="19"/>
      <c r="QCN74" s="19"/>
      <c r="QCO74" s="19"/>
      <c r="QCP74" s="19"/>
      <c r="QCQ74" s="19"/>
      <c r="QCR74" s="19"/>
      <c r="QCS74" s="19"/>
      <c r="QCT74" s="19"/>
      <c r="QCU74" s="19"/>
      <c r="QCV74" s="19"/>
      <c r="QCW74" s="19"/>
      <c r="QCX74" s="19"/>
      <c r="QCY74" s="19"/>
      <c r="QCZ74" s="19"/>
      <c r="QDA74" s="19"/>
      <c r="QDB74" s="19"/>
      <c r="QDC74" s="19"/>
      <c r="QDD74" s="19"/>
      <c r="QDE74" s="19"/>
      <c r="QDF74" s="19"/>
      <c r="QDG74" s="19"/>
      <c r="QDH74" s="19"/>
      <c r="QDI74" s="19"/>
      <c r="QDJ74" s="19"/>
      <c r="QDK74" s="19"/>
      <c r="QDL74" s="19"/>
      <c r="QDM74" s="19"/>
      <c r="QDN74" s="19"/>
      <c r="QDO74" s="19"/>
      <c r="QDP74" s="19"/>
      <c r="QDQ74" s="19"/>
      <c r="QDR74" s="19"/>
      <c r="QDS74" s="19"/>
      <c r="QDT74" s="19"/>
      <c r="QDU74" s="19"/>
      <c r="QDV74" s="19"/>
      <c r="QDW74" s="19"/>
      <c r="QDX74" s="19"/>
      <c r="QDY74" s="19"/>
      <c r="QDZ74" s="19"/>
      <c r="QEA74" s="19"/>
      <c r="QEB74" s="19"/>
      <c r="QEC74" s="19"/>
      <c r="QED74" s="19"/>
      <c r="QEE74" s="19"/>
      <c r="QEF74" s="19"/>
      <c r="QEG74" s="19"/>
      <c r="QEH74" s="19"/>
      <c r="QEI74" s="19"/>
      <c r="QEJ74" s="19"/>
      <c r="QEK74" s="19"/>
      <c r="QEL74" s="19"/>
      <c r="QEM74" s="19"/>
      <c r="QEN74" s="19"/>
      <c r="QEO74" s="19"/>
      <c r="QEP74" s="19"/>
      <c r="QEQ74" s="19"/>
      <c r="QER74" s="19"/>
      <c r="QES74" s="19"/>
      <c r="QET74" s="19"/>
      <c r="QEU74" s="19"/>
      <c r="QEV74" s="19"/>
      <c r="QEW74" s="19"/>
      <c r="QEX74" s="19"/>
      <c r="QEY74" s="19"/>
      <c r="QEZ74" s="19"/>
      <c r="QFA74" s="19"/>
      <c r="QFB74" s="19"/>
      <c r="QFC74" s="19"/>
      <c r="QFD74" s="19"/>
      <c r="QFE74" s="19"/>
      <c r="QFF74" s="19"/>
      <c r="QFG74" s="19"/>
      <c r="QFH74" s="19"/>
      <c r="QFI74" s="19"/>
      <c r="QFJ74" s="19"/>
      <c r="QFK74" s="19"/>
      <c r="QFL74" s="19"/>
      <c r="QFM74" s="19"/>
      <c r="QFN74" s="19"/>
      <c r="QFO74" s="19"/>
      <c r="QFP74" s="19"/>
      <c r="QFQ74" s="19"/>
      <c r="QFR74" s="19"/>
      <c r="QFS74" s="19"/>
      <c r="QFT74" s="19"/>
      <c r="QFU74" s="19"/>
      <c r="QFV74" s="19"/>
      <c r="QFW74" s="19"/>
      <c r="QFX74" s="19"/>
      <c r="QFY74" s="19"/>
      <c r="QFZ74" s="19"/>
      <c r="QGA74" s="19"/>
      <c r="QGB74" s="19"/>
      <c r="QGC74" s="19"/>
      <c r="QGD74" s="19"/>
      <c r="QGE74" s="19"/>
      <c r="QGF74" s="19"/>
      <c r="QGG74" s="19"/>
      <c r="QGH74" s="19"/>
      <c r="QGI74" s="19"/>
      <c r="QGJ74" s="19"/>
      <c r="QGK74" s="19"/>
      <c r="QGL74" s="19"/>
      <c r="QGM74" s="19"/>
      <c r="QGN74" s="19"/>
      <c r="QGO74" s="19"/>
      <c r="QGP74" s="19"/>
      <c r="QGQ74" s="19"/>
      <c r="QGR74" s="19"/>
      <c r="QGS74" s="19"/>
      <c r="QGT74" s="19"/>
      <c r="QGU74" s="19"/>
      <c r="QGV74" s="19"/>
      <c r="QGW74" s="19"/>
      <c r="QGX74" s="19"/>
      <c r="QGY74" s="19"/>
      <c r="QGZ74" s="19"/>
      <c r="QHA74" s="19"/>
      <c r="QHB74" s="19"/>
      <c r="QHC74" s="19"/>
      <c r="QHD74" s="19"/>
      <c r="QHE74" s="19"/>
      <c r="QHF74" s="19"/>
      <c r="QHG74" s="19"/>
      <c r="QHH74" s="19"/>
      <c r="QHI74" s="19"/>
      <c r="QHJ74" s="19"/>
      <c r="QHK74" s="19"/>
      <c r="QHL74" s="19"/>
      <c r="QHM74" s="19"/>
      <c r="QHN74" s="19"/>
      <c r="QHO74" s="19"/>
      <c r="QHP74" s="19"/>
      <c r="QHQ74" s="19"/>
      <c r="QHR74" s="19"/>
      <c r="QHS74" s="19"/>
      <c r="QHT74" s="19"/>
      <c r="QHU74" s="19"/>
      <c r="QHV74" s="19"/>
      <c r="QHW74" s="19"/>
      <c r="QHX74" s="19"/>
      <c r="QHY74" s="19"/>
      <c r="QHZ74" s="19"/>
      <c r="QIA74" s="19"/>
      <c r="QIB74" s="19"/>
      <c r="QIC74" s="19"/>
      <c r="QID74" s="19"/>
      <c r="QIE74" s="19"/>
      <c r="QIF74" s="19"/>
      <c r="QIG74" s="19"/>
      <c r="QIH74" s="19"/>
      <c r="QII74" s="19"/>
      <c r="QIJ74" s="19"/>
      <c r="QIK74" s="19"/>
      <c r="QIL74" s="19"/>
      <c r="QIM74" s="19"/>
      <c r="QIN74" s="19"/>
      <c r="QIO74" s="19"/>
      <c r="QIP74" s="19"/>
      <c r="QIQ74" s="19"/>
      <c r="QIR74" s="19"/>
      <c r="QIS74" s="19"/>
      <c r="QIT74" s="19"/>
      <c r="QIU74" s="19"/>
      <c r="QIV74" s="19"/>
      <c r="QIW74" s="19"/>
      <c r="QIX74" s="19"/>
      <c r="QIY74" s="19"/>
      <c r="QIZ74" s="19"/>
      <c r="QJA74" s="19"/>
      <c r="QJB74" s="19"/>
      <c r="QJC74" s="19"/>
      <c r="QJD74" s="19"/>
      <c r="QJE74" s="19"/>
      <c r="QJF74" s="19"/>
      <c r="QJG74" s="19"/>
      <c r="QJH74" s="19"/>
      <c r="QJI74" s="19"/>
      <c r="QJJ74" s="19"/>
      <c r="QJK74" s="19"/>
      <c r="QJL74" s="19"/>
      <c r="QJM74" s="19"/>
      <c r="QJN74" s="19"/>
      <c r="QJO74" s="19"/>
      <c r="QJP74" s="19"/>
      <c r="QJQ74" s="19"/>
      <c r="QJR74" s="19"/>
      <c r="QJS74" s="19"/>
      <c r="QJT74" s="19"/>
      <c r="QJU74" s="19"/>
      <c r="QJV74" s="19"/>
      <c r="QJW74" s="19"/>
      <c r="QJX74" s="19"/>
      <c r="QJY74" s="19"/>
      <c r="QJZ74" s="19"/>
      <c r="QKA74" s="19"/>
      <c r="QKB74" s="19"/>
      <c r="QKC74" s="19"/>
      <c r="QKD74" s="19"/>
      <c r="QKE74" s="19"/>
      <c r="QKF74" s="19"/>
      <c r="QKG74" s="19"/>
      <c r="QKH74" s="19"/>
      <c r="QKI74" s="19"/>
      <c r="QKJ74" s="19"/>
      <c r="QKK74" s="19"/>
      <c r="QKL74" s="19"/>
      <c r="QKM74" s="19"/>
      <c r="QKN74" s="19"/>
      <c r="QKO74" s="19"/>
      <c r="QKP74" s="19"/>
      <c r="QKQ74" s="19"/>
      <c r="QKR74" s="19"/>
      <c r="QKS74" s="19"/>
      <c r="QKT74" s="19"/>
      <c r="QKU74" s="19"/>
      <c r="QKV74" s="19"/>
      <c r="QKW74" s="19"/>
      <c r="QKX74" s="19"/>
      <c r="QKY74" s="19"/>
      <c r="QKZ74" s="19"/>
      <c r="QLA74" s="19"/>
      <c r="QLB74" s="19"/>
      <c r="QLC74" s="19"/>
      <c r="QLD74" s="19"/>
      <c r="QLE74" s="19"/>
      <c r="QLF74" s="19"/>
      <c r="QLG74" s="19"/>
      <c r="QLH74" s="19"/>
      <c r="QLI74" s="19"/>
      <c r="QLJ74" s="19"/>
      <c r="QLK74" s="19"/>
      <c r="QLL74" s="19"/>
      <c r="QLM74" s="19"/>
      <c r="QLN74" s="19"/>
      <c r="QLO74" s="19"/>
      <c r="QLP74" s="19"/>
      <c r="QLQ74" s="19"/>
      <c r="QLR74" s="19"/>
      <c r="QLS74" s="19"/>
      <c r="QLT74" s="19"/>
      <c r="QLU74" s="19"/>
      <c r="QLV74" s="19"/>
      <c r="QLW74" s="19"/>
      <c r="QLX74" s="19"/>
      <c r="QLY74" s="19"/>
      <c r="QLZ74" s="19"/>
      <c r="QMA74" s="19"/>
      <c r="QMB74" s="19"/>
      <c r="QMC74" s="19"/>
      <c r="QMD74" s="19"/>
      <c r="QME74" s="19"/>
      <c r="QMF74" s="19"/>
      <c r="QMG74" s="19"/>
      <c r="QMH74" s="19"/>
      <c r="QMI74" s="19"/>
      <c r="QMJ74" s="19"/>
      <c r="QMK74" s="19"/>
      <c r="QML74" s="19"/>
      <c r="QMM74" s="19"/>
      <c r="QMN74" s="19"/>
      <c r="QMO74" s="19"/>
      <c r="QMP74" s="19"/>
      <c r="QMQ74" s="19"/>
      <c r="QMR74" s="19"/>
      <c r="QMS74" s="19"/>
      <c r="QMT74" s="19"/>
      <c r="QMU74" s="19"/>
      <c r="QMV74" s="19"/>
      <c r="QMW74" s="19"/>
      <c r="QMX74" s="19"/>
      <c r="QMY74" s="19"/>
      <c r="QMZ74" s="19"/>
      <c r="QNA74" s="19"/>
      <c r="QNB74" s="19"/>
      <c r="QNC74" s="19"/>
      <c r="QND74" s="19"/>
      <c r="QNE74" s="19"/>
      <c r="QNF74" s="19"/>
      <c r="QNG74" s="19"/>
      <c r="QNH74" s="19"/>
      <c r="QNI74" s="19"/>
      <c r="QNJ74" s="19"/>
      <c r="QNK74" s="19"/>
      <c r="QNL74" s="19"/>
      <c r="QNM74" s="19"/>
      <c r="QNN74" s="19"/>
      <c r="QNO74" s="19"/>
      <c r="QNP74" s="19"/>
      <c r="QNQ74" s="19"/>
      <c r="QNR74" s="19"/>
      <c r="QNS74" s="19"/>
      <c r="QNT74" s="19"/>
      <c r="QNU74" s="19"/>
      <c r="QNV74" s="19"/>
      <c r="QNW74" s="19"/>
      <c r="QNX74" s="19"/>
      <c r="QNY74" s="19"/>
      <c r="QNZ74" s="19"/>
      <c r="QOA74" s="19"/>
      <c r="QOB74" s="19"/>
      <c r="QOC74" s="19"/>
      <c r="QOD74" s="19"/>
      <c r="QOE74" s="19"/>
      <c r="QOF74" s="19"/>
      <c r="QOG74" s="19"/>
      <c r="QOH74" s="19"/>
      <c r="QOI74" s="19"/>
      <c r="QOJ74" s="19"/>
      <c r="QOK74" s="19"/>
      <c r="QOL74" s="19"/>
      <c r="QOM74" s="19"/>
      <c r="QON74" s="19"/>
      <c r="QOO74" s="19"/>
      <c r="QOP74" s="19"/>
      <c r="QOQ74" s="19"/>
      <c r="QOR74" s="19"/>
      <c r="QOS74" s="19"/>
      <c r="QOT74" s="19"/>
      <c r="QOU74" s="19"/>
      <c r="QOV74" s="19"/>
      <c r="QOW74" s="19"/>
      <c r="QOX74" s="19"/>
      <c r="QOY74" s="19"/>
      <c r="QOZ74" s="19"/>
      <c r="QPA74" s="19"/>
      <c r="QPB74" s="19"/>
      <c r="QPC74" s="19"/>
      <c r="QPD74" s="19"/>
      <c r="QPE74" s="19"/>
      <c r="QPF74" s="19"/>
      <c r="QPG74" s="19"/>
      <c r="QPH74" s="19"/>
      <c r="QPI74" s="19"/>
      <c r="QPJ74" s="19"/>
      <c r="QPK74" s="19"/>
      <c r="QPL74" s="19"/>
      <c r="QPM74" s="19"/>
      <c r="QPN74" s="19"/>
      <c r="QPO74" s="19"/>
      <c r="QPP74" s="19"/>
      <c r="QPQ74" s="19"/>
      <c r="QPR74" s="19"/>
      <c r="QPS74" s="19"/>
      <c r="QPT74" s="19"/>
      <c r="QPU74" s="19"/>
      <c r="QPV74" s="19"/>
      <c r="QPW74" s="19"/>
      <c r="QPX74" s="19"/>
      <c r="QPY74" s="19"/>
      <c r="QPZ74" s="19"/>
      <c r="QQA74" s="19"/>
      <c r="QQB74" s="19"/>
      <c r="QQC74" s="19"/>
      <c r="QQD74" s="19"/>
      <c r="QQE74" s="19"/>
      <c r="QQF74" s="19"/>
      <c r="QQG74" s="19"/>
      <c r="QQH74" s="19"/>
      <c r="QQI74" s="19"/>
      <c r="QQJ74" s="19"/>
      <c r="QQK74" s="19"/>
      <c r="QQL74" s="19"/>
      <c r="QQM74" s="19"/>
      <c r="QQN74" s="19"/>
      <c r="QQO74" s="19"/>
      <c r="QQP74" s="19"/>
      <c r="QQQ74" s="19"/>
      <c r="QQR74" s="19"/>
      <c r="QQS74" s="19"/>
      <c r="QQT74" s="19"/>
      <c r="QQU74" s="19"/>
      <c r="QQV74" s="19"/>
      <c r="QQW74" s="19"/>
      <c r="QQX74" s="19"/>
      <c r="QQY74" s="19"/>
      <c r="QQZ74" s="19"/>
      <c r="QRA74" s="19"/>
      <c r="QRB74" s="19"/>
      <c r="QRC74" s="19"/>
      <c r="QRD74" s="19"/>
      <c r="QRE74" s="19"/>
      <c r="QRF74" s="19"/>
      <c r="QRG74" s="19"/>
      <c r="QRH74" s="19"/>
      <c r="QRI74" s="19"/>
      <c r="QRJ74" s="19"/>
      <c r="QRK74" s="19"/>
      <c r="QRL74" s="19"/>
      <c r="QRM74" s="19"/>
      <c r="QRN74" s="19"/>
      <c r="QRO74" s="19"/>
      <c r="QRP74" s="19"/>
      <c r="QRQ74" s="19"/>
      <c r="QRR74" s="19"/>
      <c r="QRS74" s="19"/>
      <c r="QRT74" s="19"/>
      <c r="QRU74" s="19"/>
      <c r="QRV74" s="19"/>
      <c r="QRW74" s="19"/>
      <c r="QRX74" s="19"/>
      <c r="QRY74" s="19"/>
      <c r="QRZ74" s="19"/>
      <c r="QSA74" s="19"/>
      <c r="QSB74" s="19"/>
      <c r="QSC74" s="19"/>
      <c r="QSD74" s="19"/>
      <c r="QSE74" s="19"/>
      <c r="QSF74" s="19"/>
      <c r="QSG74" s="19"/>
      <c r="QSH74" s="19"/>
      <c r="QSI74" s="19"/>
      <c r="QSJ74" s="19"/>
      <c r="QSK74" s="19"/>
      <c r="QSL74" s="19"/>
      <c r="QSM74" s="19"/>
      <c r="QSN74" s="19"/>
      <c r="QSO74" s="19"/>
      <c r="QSP74" s="19"/>
      <c r="QSQ74" s="19"/>
      <c r="QSR74" s="19"/>
      <c r="QSS74" s="19"/>
      <c r="QST74" s="19"/>
      <c r="QSU74" s="19"/>
      <c r="QSV74" s="19"/>
      <c r="QSW74" s="19"/>
      <c r="QSX74" s="19"/>
      <c r="QSY74" s="19"/>
      <c r="QSZ74" s="19"/>
      <c r="QTA74" s="19"/>
      <c r="QTB74" s="19"/>
      <c r="QTC74" s="19"/>
      <c r="QTD74" s="19"/>
      <c r="QTE74" s="19"/>
      <c r="QTF74" s="19"/>
      <c r="QTG74" s="19"/>
      <c r="QTH74" s="19"/>
      <c r="QTI74" s="19"/>
      <c r="QTJ74" s="19"/>
      <c r="QTK74" s="19"/>
      <c r="QTL74" s="19"/>
      <c r="QTM74" s="19"/>
      <c r="QTN74" s="19"/>
      <c r="QTO74" s="19"/>
      <c r="QTP74" s="19"/>
      <c r="QTQ74" s="19"/>
      <c r="QTR74" s="19"/>
      <c r="QTS74" s="19"/>
      <c r="QTT74" s="19"/>
      <c r="QTU74" s="19"/>
      <c r="QTV74" s="19"/>
      <c r="QTW74" s="19"/>
      <c r="QTX74" s="19"/>
      <c r="QTY74" s="19"/>
      <c r="QTZ74" s="19"/>
      <c r="QUA74" s="19"/>
      <c r="QUB74" s="19"/>
      <c r="QUC74" s="19"/>
      <c r="QUD74" s="19"/>
      <c r="QUE74" s="19"/>
      <c r="QUF74" s="19"/>
      <c r="QUG74" s="19"/>
      <c r="QUH74" s="19"/>
      <c r="QUI74" s="19"/>
      <c r="QUJ74" s="19"/>
      <c r="QUK74" s="19"/>
      <c r="QUL74" s="19"/>
      <c r="QUM74" s="19"/>
      <c r="QUN74" s="19"/>
      <c r="QUO74" s="19"/>
      <c r="QUP74" s="19"/>
      <c r="QUQ74" s="19"/>
      <c r="QUR74" s="19"/>
      <c r="QUS74" s="19"/>
      <c r="QUT74" s="19"/>
      <c r="QUU74" s="19"/>
      <c r="QUV74" s="19"/>
      <c r="QUW74" s="19"/>
      <c r="QUX74" s="19"/>
      <c r="QUY74" s="19"/>
      <c r="QUZ74" s="19"/>
      <c r="QVA74" s="19"/>
      <c r="QVB74" s="19"/>
      <c r="QVC74" s="19"/>
      <c r="QVD74" s="19"/>
      <c r="QVE74" s="19"/>
      <c r="QVF74" s="19"/>
      <c r="QVG74" s="19"/>
      <c r="QVH74" s="19"/>
      <c r="QVI74" s="19"/>
      <c r="QVJ74" s="19"/>
      <c r="QVK74" s="19"/>
      <c r="QVL74" s="19"/>
      <c r="QVM74" s="19"/>
      <c r="QVN74" s="19"/>
      <c r="QVO74" s="19"/>
      <c r="QVP74" s="19"/>
      <c r="QVQ74" s="19"/>
      <c r="QVR74" s="19"/>
      <c r="QVS74" s="19"/>
      <c r="QVT74" s="19"/>
      <c r="QVU74" s="19"/>
      <c r="QVV74" s="19"/>
      <c r="QVW74" s="19"/>
      <c r="QVX74" s="19"/>
      <c r="QVY74" s="19"/>
      <c r="QVZ74" s="19"/>
      <c r="QWA74" s="19"/>
      <c r="QWB74" s="19"/>
      <c r="QWC74" s="19"/>
      <c r="QWD74" s="19"/>
      <c r="QWE74" s="19"/>
      <c r="QWF74" s="19"/>
      <c r="QWG74" s="19"/>
      <c r="QWH74" s="19"/>
      <c r="QWI74" s="19"/>
      <c r="QWJ74" s="19"/>
      <c r="QWK74" s="19"/>
      <c r="QWL74" s="19"/>
      <c r="QWM74" s="19"/>
      <c r="QWN74" s="19"/>
      <c r="QWO74" s="19"/>
      <c r="QWP74" s="19"/>
      <c r="QWQ74" s="19"/>
      <c r="QWR74" s="19"/>
      <c r="QWS74" s="19"/>
      <c r="QWT74" s="19"/>
      <c r="QWU74" s="19"/>
      <c r="QWV74" s="19"/>
      <c r="QWW74" s="19"/>
      <c r="QWX74" s="19"/>
      <c r="QWY74" s="19"/>
      <c r="QWZ74" s="19"/>
      <c r="QXA74" s="19"/>
      <c r="QXB74" s="19"/>
      <c r="QXC74" s="19"/>
      <c r="QXD74" s="19"/>
      <c r="QXE74" s="19"/>
      <c r="QXF74" s="19"/>
      <c r="QXG74" s="19"/>
      <c r="QXH74" s="19"/>
      <c r="QXI74" s="19"/>
      <c r="QXJ74" s="19"/>
      <c r="QXK74" s="19"/>
      <c r="QXL74" s="19"/>
      <c r="QXM74" s="19"/>
      <c r="QXN74" s="19"/>
      <c r="QXO74" s="19"/>
      <c r="QXP74" s="19"/>
      <c r="QXQ74" s="19"/>
      <c r="QXR74" s="19"/>
      <c r="QXS74" s="19"/>
      <c r="QXT74" s="19"/>
      <c r="QXU74" s="19"/>
      <c r="QXV74" s="19"/>
      <c r="QXW74" s="19"/>
      <c r="QXX74" s="19"/>
      <c r="QXY74" s="19"/>
      <c r="QXZ74" s="19"/>
      <c r="QYA74" s="19"/>
      <c r="QYB74" s="19"/>
      <c r="QYC74" s="19"/>
      <c r="QYD74" s="19"/>
      <c r="QYE74" s="19"/>
      <c r="QYF74" s="19"/>
      <c r="QYG74" s="19"/>
      <c r="QYH74" s="19"/>
      <c r="QYI74" s="19"/>
      <c r="QYJ74" s="19"/>
      <c r="QYK74" s="19"/>
      <c r="QYL74" s="19"/>
      <c r="QYM74" s="19"/>
      <c r="QYN74" s="19"/>
      <c r="QYO74" s="19"/>
      <c r="QYP74" s="19"/>
      <c r="QYQ74" s="19"/>
      <c r="QYR74" s="19"/>
      <c r="QYS74" s="19"/>
      <c r="QYT74" s="19"/>
      <c r="QYU74" s="19"/>
      <c r="QYV74" s="19"/>
      <c r="QYW74" s="19"/>
      <c r="QYX74" s="19"/>
      <c r="QYY74" s="19"/>
      <c r="QYZ74" s="19"/>
      <c r="QZA74" s="19"/>
      <c r="QZB74" s="19"/>
      <c r="QZC74" s="19"/>
      <c r="QZD74" s="19"/>
      <c r="QZE74" s="19"/>
      <c r="QZF74" s="19"/>
      <c r="QZG74" s="19"/>
      <c r="QZH74" s="19"/>
      <c r="QZI74" s="19"/>
      <c r="QZJ74" s="19"/>
      <c r="QZK74" s="19"/>
      <c r="QZL74" s="19"/>
      <c r="QZM74" s="19"/>
      <c r="QZN74" s="19"/>
      <c r="QZO74" s="19"/>
      <c r="QZP74" s="19"/>
      <c r="QZQ74" s="19"/>
      <c r="QZR74" s="19"/>
      <c r="QZS74" s="19"/>
      <c r="QZT74" s="19"/>
      <c r="QZU74" s="19"/>
      <c r="QZV74" s="19"/>
      <c r="QZW74" s="19"/>
      <c r="QZX74" s="19"/>
      <c r="QZY74" s="19"/>
      <c r="QZZ74" s="19"/>
      <c r="RAA74" s="19"/>
      <c r="RAB74" s="19"/>
      <c r="RAC74" s="19"/>
      <c r="RAD74" s="19"/>
      <c r="RAE74" s="19"/>
      <c r="RAF74" s="19"/>
      <c r="RAG74" s="19"/>
      <c r="RAH74" s="19"/>
      <c r="RAI74" s="19"/>
      <c r="RAJ74" s="19"/>
      <c r="RAK74" s="19"/>
      <c r="RAL74" s="19"/>
      <c r="RAM74" s="19"/>
      <c r="RAN74" s="19"/>
      <c r="RAO74" s="19"/>
      <c r="RAP74" s="19"/>
      <c r="RAQ74" s="19"/>
      <c r="RAR74" s="19"/>
      <c r="RAS74" s="19"/>
      <c r="RAT74" s="19"/>
      <c r="RAU74" s="19"/>
      <c r="RAV74" s="19"/>
      <c r="RAW74" s="19"/>
      <c r="RAX74" s="19"/>
      <c r="RAY74" s="19"/>
      <c r="RAZ74" s="19"/>
      <c r="RBA74" s="19"/>
      <c r="RBB74" s="19"/>
      <c r="RBC74" s="19"/>
      <c r="RBD74" s="19"/>
      <c r="RBE74" s="19"/>
      <c r="RBF74" s="19"/>
      <c r="RBG74" s="19"/>
      <c r="RBH74" s="19"/>
      <c r="RBI74" s="19"/>
      <c r="RBJ74" s="19"/>
      <c r="RBK74" s="19"/>
      <c r="RBL74" s="19"/>
      <c r="RBM74" s="19"/>
      <c r="RBN74" s="19"/>
      <c r="RBO74" s="19"/>
      <c r="RBP74" s="19"/>
      <c r="RBQ74" s="19"/>
      <c r="RBR74" s="19"/>
      <c r="RBS74" s="19"/>
      <c r="RBT74" s="19"/>
      <c r="RBU74" s="19"/>
      <c r="RBV74" s="19"/>
      <c r="RBW74" s="19"/>
      <c r="RBX74" s="19"/>
      <c r="RBY74" s="19"/>
      <c r="RBZ74" s="19"/>
      <c r="RCA74" s="19"/>
      <c r="RCB74" s="19"/>
      <c r="RCC74" s="19"/>
      <c r="RCD74" s="19"/>
      <c r="RCE74" s="19"/>
      <c r="RCF74" s="19"/>
      <c r="RCG74" s="19"/>
      <c r="RCH74" s="19"/>
      <c r="RCI74" s="19"/>
      <c r="RCJ74" s="19"/>
      <c r="RCK74" s="19"/>
      <c r="RCL74" s="19"/>
      <c r="RCM74" s="19"/>
      <c r="RCN74" s="19"/>
      <c r="RCO74" s="19"/>
      <c r="RCP74" s="19"/>
      <c r="RCQ74" s="19"/>
      <c r="RCR74" s="19"/>
      <c r="RCS74" s="19"/>
      <c r="RCT74" s="19"/>
      <c r="RCU74" s="19"/>
      <c r="RCV74" s="19"/>
      <c r="RCW74" s="19"/>
      <c r="RCX74" s="19"/>
      <c r="RCY74" s="19"/>
      <c r="RCZ74" s="19"/>
      <c r="RDA74" s="19"/>
      <c r="RDB74" s="19"/>
      <c r="RDC74" s="19"/>
      <c r="RDD74" s="19"/>
      <c r="RDE74" s="19"/>
      <c r="RDF74" s="19"/>
      <c r="RDG74" s="19"/>
      <c r="RDH74" s="19"/>
      <c r="RDI74" s="19"/>
      <c r="RDJ74" s="19"/>
      <c r="RDK74" s="19"/>
      <c r="RDL74" s="19"/>
      <c r="RDM74" s="19"/>
      <c r="RDN74" s="19"/>
      <c r="RDO74" s="19"/>
      <c r="RDP74" s="19"/>
      <c r="RDQ74" s="19"/>
      <c r="RDR74" s="19"/>
      <c r="RDS74" s="19"/>
      <c r="RDT74" s="19"/>
      <c r="RDU74" s="19"/>
      <c r="RDV74" s="19"/>
      <c r="RDW74" s="19"/>
      <c r="RDX74" s="19"/>
      <c r="RDY74" s="19"/>
      <c r="RDZ74" s="19"/>
      <c r="REA74" s="19"/>
      <c r="REB74" s="19"/>
      <c r="REC74" s="19"/>
      <c r="RED74" s="19"/>
      <c r="REE74" s="19"/>
      <c r="REF74" s="19"/>
      <c r="REG74" s="19"/>
      <c r="REH74" s="19"/>
      <c r="REI74" s="19"/>
      <c r="REJ74" s="19"/>
      <c r="REK74" s="19"/>
      <c r="REL74" s="19"/>
      <c r="REM74" s="19"/>
      <c r="REN74" s="19"/>
      <c r="REO74" s="19"/>
      <c r="REP74" s="19"/>
      <c r="REQ74" s="19"/>
      <c r="RER74" s="19"/>
      <c r="RES74" s="19"/>
      <c r="RET74" s="19"/>
      <c r="REU74" s="19"/>
      <c r="REV74" s="19"/>
      <c r="REW74" s="19"/>
      <c r="REX74" s="19"/>
      <c r="REY74" s="19"/>
      <c r="REZ74" s="19"/>
      <c r="RFA74" s="19"/>
      <c r="RFB74" s="19"/>
      <c r="RFC74" s="19"/>
      <c r="RFD74" s="19"/>
      <c r="RFE74" s="19"/>
      <c r="RFF74" s="19"/>
      <c r="RFG74" s="19"/>
      <c r="RFH74" s="19"/>
      <c r="RFI74" s="19"/>
      <c r="RFJ74" s="19"/>
      <c r="RFK74" s="19"/>
      <c r="RFL74" s="19"/>
      <c r="RFM74" s="19"/>
      <c r="RFN74" s="19"/>
      <c r="RFO74" s="19"/>
      <c r="RFP74" s="19"/>
      <c r="RFQ74" s="19"/>
      <c r="RFR74" s="19"/>
      <c r="RFS74" s="19"/>
      <c r="RFT74" s="19"/>
      <c r="RFU74" s="19"/>
      <c r="RFV74" s="19"/>
      <c r="RFW74" s="19"/>
      <c r="RFX74" s="19"/>
      <c r="RFY74" s="19"/>
      <c r="RFZ74" s="19"/>
      <c r="RGA74" s="19"/>
      <c r="RGB74" s="19"/>
      <c r="RGC74" s="19"/>
      <c r="RGD74" s="19"/>
      <c r="RGE74" s="19"/>
      <c r="RGF74" s="19"/>
      <c r="RGG74" s="19"/>
      <c r="RGH74" s="19"/>
      <c r="RGI74" s="19"/>
      <c r="RGJ74" s="19"/>
      <c r="RGK74" s="19"/>
      <c r="RGL74" s="19"/>
      <c r="RGM74" s="19"/>
      <c r="RGN74" s="19"/>
      <c r="RGO74" s="19"/>
      <c r="RGP74" s="19"/>
      <c r="RGQ74" s="19"/>
      <c r="RGR74" s="19"/>
      <c r="RGS74" s="19"/>
      <c r="RGT74" s="19"/>
      <c r="RGU74" s="19"/>
      <c r="RGV74" s="19"/>
      <c r="RGW74" s="19"/>
      <c r="RGX74" s="19"/>
      <c r="RGY74" s="19"/>
      <c r="RGZ74" s="19"/>
      <c r="RHA74" s="19"/>
      <c r="RHB74" s="19"/>
      <c r="RHC74" s="19"/>
      <c r="RHD74" s="19"/>
      <c r="RHE74" s="19"/>
      <c r="RHF74" s="19"/>
      <c r="RHG74" s="19"/>
      <c r="RHH74" s="19"/>
      <c r="RHI74" s="19"/>
      <c r="RHJ74" s="19"/>
      <c r="RHK74" s="19"/>
      <c r="RHL74" s="19"/>
      <c r="RHM74" s="19"/>
      <c r="RHN74" s="19"/>
      <c r="RHO74" s="19"/>
      <c r="RHP74" s="19"/>
      <c r="RHQ74" s="19"/>
      <c r="RHR74" s="19"/>
      <c r="RHS74" s="19"/>
      <c r="RHT74" s="19"/>
      <c r="RHU74" s="19"/>
      <c r="RHV74" s="19"/>
      <c r="RHW74" s="19"/>
      <c r="RHX74" s="19"/>
      <c r="RHY74" s="19"/>
      <c r="RHZ74" s="19"/>
      <c r="RIA74" s="19"/>
      <c r="RIB74" s="19"/>
      <c r="RIC74" s="19"/>
      <c r="RID74" s="19"/>
      <c r="RIE74" s="19"/>
      <c r="RIF74" s="19"/>
      <c r="RIG74" s="19"/>
      <c r="RIH74" s="19"/>
      <c r="RII74" s="19"/>
      <c r="RIJ74" s="19"/>
      <c r="RIK74" s="19"/>
      <c r="RIL74" s="19"/>
      <c r="RIM74" s="19"/>
      <c r="RIN74" s="19"/>
      <c r="RIO74" s="19"/>
      <c r="RIP74" s="19"/>
      <c r="RIQ74" s="19"/>
      <c r="RIR74" s="19"/>
      <c r="RIS74" s="19"/>
      <c r="RIT74" s="19"/>
      <c r="RIU74" s="19"/>
      <c r="RIV74" s="19"/>
      <c r="RIW74" s="19"/>
      <c r="RIX74" s="19"/>
      <c r="RIY74" s="19"/>
      <c r="RIZ74" s="19"/>
      <c r="RJA74" s="19"/>
      <c r="RJB74" s="19"/>
      <c r="RJC74" s="19"/>
      <c r="RJD74" s="19"/>
      <c r="RJE74" s="19"/>
      <c r="RJF74" s="19"/>
      <c r="RJG74" s="19"/>
      <c r="RJH74" s="19"/>
      <c r="RJI74" s="19"/>
      <c r="RJJ74" s="19"/>
      <c r="RJK74" s="19"/>
      <c r="RJL74" s="19"/>
      <c r="RJM74" s="19"/>
      <c r="RJN74" s="19"/>
      <c r="RJO74" s="19"/>
      <c r="RJP74" s="19"/>
      <c r="RJQ74" s="19"/>
      <c r="RJR74" s="19"/>
      <c r="RJS74" s="19"/>
      <c r="RJT74" s="19"/>
      <c r="RJU74" s="19"/>
      <c r="RJV74" s="19"/>
      <c r="RJW74" s="19"/>
      <c r="RJX74" s="19"/>
      <c r="RJY74" s="19"/>
      <c r="RJZ74" s="19"/>
      <c r="RKA74" s="19"/>
      <c r="RKB74" s="19"/>
      <c r="RKC74" s="19"/>
      <c r="RKD74" s="19"/>
      <c r="RKE74" s="19"/>
      <c r="RKF74" s="19"/>
      <c r="RKG74" s="19"/>
      <c r="RKH74" s="19"/>
      <c r="RKI74" s="19"/>
      <c r="RKJ74" s="19"/>
      <c r="RKK74" s="19"/>
      <c r="RKL74" s="19"/>
      <c r="RKM74" s="19"/>
      <c r="RKN74" s="19"/>
      <c r="RKO74" s="19"/>
      <c r="RKP74" s="19"/>
      <c r="RKQ74" s="19"/>
      <c r="RKR74" s="19"/>
      <c r="RKS74" s="19"/>
      <c r="RKT74" s="19"/>
      <c r="RKU74" s="19"/>
      <c r="RKV74" s="19"/>
      <c r="RKW74" s="19"/>
      <c r="RKX74" s="19"/>
      <c r="RKY74" s="19"/>
      <c r="RKZ74" s="19"/>
      <c r="RLA74" s="19"/>
      <c r="RLB74" s="19"/>
      <c r="RLC74" s="19"/>
      <c r="RLD74" s="19"/>
      <c r="RLE74" s="19"/>
      <c r="RLF74" s="19"/>
      <c r="RLG74" s="19"/>
      <c r="RLH74" s="19"/>
      <c r="RLI74" s="19"/>
      <c r="RLJ74" s="19"/>
      <c r="RLK74" s="19"/>
      <c r="RLL74" s="19"/>
      <c r="RLM74" s="19"/>
      <c r="RLN74" s="19"/>
      <c r="RLO74" s="19"/>
      <c r="RLP74" s="19"/>
      <c r="RLQ74" s="19"/>
      <c r="RLR74" s="19"/>
      <c r="RLS74" s="19"/>
      <c r="RLT74" s="19"/>
      <c r="RLU74" s="19"/>
      <c r="RLV74" s="19"/>
      <c r="RLW74" s="19"/>
      <c r="RLX74" s="19"/>
      <c r="RLY74" s="19"/>
      <c r="RLZ74" s="19"/>
      <c r="RMA74" s="19"/>
      <c r="RMB74" s="19"/>
      <c r="RMC74" s="19"/>
      <c r="RMD74" s="19"/>
      <c r="RME74" s="19"/>
      <c r="RMF74" s="19"/>
      <c r="RMG74" s="19"/>
      <c r="RMH74" s="19"/>
      <c r="RMI74" s="19"/>
      <c r="RMJ74" s="19"/>
      <c r="RMK74" s="19"/>
      <c r="RML74" s="19"/>
      <c r="RMM74" s="19"/>
      <c r="RMN74" s="19"/>
      <c r="RMO74" s="19"/>
      <c r="RMP74" s="19"/>
      <c r="RMQ74" s="19"/>
      <c r="RMR74" s="19"/>
      <c r="RMS74" s="19"/>
      <c r="RMT74" s="19"/>
      <c r="RMU74" s="19"/>
      <c r="RMV74" s="19"/>
      <c r="RMW74" s="19"/>
      <c r="RMX74" s="19"/>
      <c r="RMY74" s="19"/>
      <c r="RMZ74" s="19"/>
      <c r="RNA74" s="19"/>
      <c r="RNB74" s="19"/>
      <c r="RNC74" s="19"/>
      <c r="RND74" s="19"/>
      <c r="RNE74" s="19"/>
      <c r="RNF74" s="19"/>
      <c r="RNG74" s="19"/>
      <c r="RNH74" s="19"/>
      <c r="RNI74" s="19"/>
      <c r="RNJ74" s="19"/>
      <c r="RNK74" s="19"/>
      <c r="RNL74" s="19"/>
      <c r="RNM74" s="19"/>
      <c r="RNN74" s="19"/>
      <c r="RNO74" s="19"/>
      <c r="RNP74" s="19"/>
      <c r="RNQ74" s="19"/>
      <c r="RNR74" s="19"/>
      <c r="RNS74" s="19"/>
      <c r="RNT74" s="19"/>
      <c r="RNU74" s="19"/>
      <c r="RNV74" s="19"/>
      <c r="RNW74" s="19"/>
      <c r="RNX74" s="19"/>
      <c r="RNY74" s="19"/>
      <c r="RNZ74" s="19"/>
      <c r="ROA74" s="19"/>
      <c r="ROB74" s="19"/>
      <c r="ROC74" s="19"/>
      <c r="ROD74" s="19"/>
      <c r="ROE74" s="19"/>
      <c r="ROF74" s="19"/>
      <c r="ROG74" s="19"/>
      <c r="ROH74" s="19"/>
      <c r="ROI74" s="19"/>
      <c r="ROJ74" s="19"/>
      <c r="ROK74" s="19"/>
      <c r="ROL74" s="19"/>
      <c r="ROM74" s="19"/>
      <c r="RON74" s="19"/>
      <c r="ROO74" s="19"/>
      <c r="ROP74" s="19"/>
      <c r="ROQ74" s="19"/>
      <c r="ROR74" s="19"/>
      <c r="ROS74" s="19"/>
      <c r="ROT74" s="19"/>
      <c r="ROU74" s="19"/>
      <c r="ROV74" s="19"/>
      <c r="ROW74" s="19"/>
      <c r="ROX74" s="19"/>
      <c r="ROY74" s="19"/>
      <c r="ROZ74" s="19"/>
      <c r="RPA74" s="19"/>
      <c r="RPB74" s="19"/>
      <c r="RPC74" s="19"/>
      <c r="RPD74" s="19"/>
      <c r="RPE74" s="19"/>
      <c r="RPF74" s="19"/>
      <c r="RPG74" s="19"/>
      <c r="RPH74" s="19"/>
      <c r="RPI74" s="19"/>
      <c r="RPJ74" s="19"/>
      <c r="RPK74" s="19"/>
      <c r="RPL74" s="19"/>
      <c r="RPM74" s="19"/>
      <c r="RPN74" s="19"/>
      <c r="RPO74" s="19"/>
      <c r="RPP74" s="19"/>
      <c r="RPQ74" s="19"/>
      <c r="RPR74" s="19"/>
      <c r="RPS74" s="19"/>
      <c r="RPT74" s="19"/>
      <c r="RPU74" s="19"/>
      <c r="RPV74" s="19"/>
      <c r="RPW74" s="19"/>
      <c r="RPX74" s="19"/>
      <c r="RPY74" s="19"/>
      <c r="RPZ74" s="19"/>
      <c r="RQA74" s="19"/>
      <c r="RQB74" s="19"/>
      <c r="RQC74" s="19"/>
      <c r="RQD74" s="19"/>
      <c r="RQE74" s="19"/>
      <c r="RQF74" s="19"/>
      <c r="RQG74" s="19"/>
      <c r="RQH74" s="19"/>
      <c r="RQI74" s="19"/>
      <c r="RQJ74" s="19"/>
      <c r="RQK74" s="19"/>
      <c r="RQL74" s="19"/>
      <c r="RQM74" s="19"/>
      <c r="RQN74" s="19"/>
      <c r="RQO74" s="19"/>
      <c r="RQP74" s="19"/>
      <c r="RQQ74" s="19"/>
      <c r="RQR74" s="19"/>
      <c r="RQS74" s="19"/>
      <c r="RQT74" s="19"/>
      <c r="RQU74" s="19"/>
      <c r="RQV74" s="19"/>
      <c r="RQW74" s="19"/>
      <c r="RQX74" s="19"/>
      <c r="RQY74" s="19"/>
      <c r="RQZ74" s="19"/>
      <c r="RRA74" s="19"/>
      <c r="RRB74" s="19"/>
      <c r="RRC74" s="19"/>
      <c r="RRD74" s="19"/>
      <c r="RRE74" s="19"/>
      <c r="RRF74" s="19"/>
      <c r="RRG74" s="19"/>
      <c r="RRH74" s="19"/>
      <c r="RRI74" s="19"/>
      <c r="RRJ74" s="19"/>
      <c r="RRK74" s="19"/>
      <c r="RRL74" s="19"/>
      <c r="RRM74" s="19"/>
      <c r="RRN74" s="19"/>
      <c r="RRO74" s="19"/>
      <c r="RRP74" s="19"/>
      <c r="RRQ74" s="19"/>
      <c r="RRR74" s="19"/>
      <c r="RRS74" s="19"/>
      <c r="RRT74" s="19"/>
      <c r="RRU74" s="19"/>
      <c r="RRV74" s="19"/>
      <c r="RRW74" s="19"/>
      <c r="RRX74" s="19"/>
      <c r="RRY74" s="19"/>
      <c r="RRZ74" s="19"/>
      <c r="RSA74" s="19"/>
      <c r="RSB74" s="19"/>
      <c r="RSC74" s="19"/>
      <c r="RSD74" s="19"/>
      <c r="RSE74" s="19"/>
      <c r="RSF74" s="19"/>
      <c r="RSG74" s="19"/>
      <c r="RSH74" s="19"/>
      <c r="RSI74" s="19"/>
      <c r="RSJ74" s="19"/>
      <c r="RSK74" s="19"/>
      <c r="RSL74" s="19"/>
      <c r="RSM74" s="19"/>
      <c r="RSN74" s="19"/>
      <c r="RSO74" s="19"/>
      <c r="RSP74" s="19"/>
      <c r="RSQ74" s="19"/>
      <c r="RSR74" s="19"/>
      <c r="RSS74" s="19"/>
      <c r="RST74" s="19"/>
      <c r="RSU74" s="19"/>
      <c r="RSV74" s="19"/>
      <c r="RSW74" s="19"/>
      <c r="RSX74" s="19"/>
      <c r="RSY74" s="19"/>
      <c r="RSZ74" s="19"/>
      <c r="RTA74" s="19"/>
      <c r="RTB74" s="19"/>
      <c r="RTC74" s="19"/>
      <c r="RTD74" s="19"/>
      <c r="RTE74" s="19"/>
      <c r="RTF74" s="19"/>
      <c r="RTG74" s="19"/>
      <c r="RTH74" s="19"/>
      <c r="RTI74" s="19"/>
      <c r="RTJ74" s="19"/>
      <c r="RTK74" s="19"/>
      <c r="RTL74" s="19"/>
      <c r="RTM74" s="19"/>
      <c r="RTN74" s="19"/>
      <c r="RTO74" s="19"/>
      <c r="RTP74" s="19"/>
      <c r="RTQ74" s="19"/>
      <c r="RTR74" s="19"/>
      <c r="RTS74" s="19"/>
      <c r="RTT74" s="19"/>
      <c r="RTU74" s="19"/>
      <c r="RTV74" s="19"/>
      <c r="RTW74" s="19"/>
      <c r="RTX74" s="19"/>
      <c r="RTY74" s="19"/>
      <c r="RTZ74" s="19"/>
      <c r="RUA74" s="19"/>
      <c r="RUB74" s="19"/>
      <c r="RUC74" s="19"/>
      <c r="RUD74" s="19"/>
      <c r="RUE74" s="19"/>
      <c r="RUF74" s="19"/>
      <c r="RUG74" s="19"/>
      <c r="RUH74" s="19"/>
      <c r="RUI74" s="19"/>
      <c r="RUJ74" s="19"/>
      <c r="RUK74" s="19"/>
      <c r="RUL74" s="19"/>
      <c r="RUM74" s="19"/>
      <c r="RUN74" s="19"/>
      <c r="RUO74" s="19"/>
      <c r="RUP74" s="19"/>
      <c r="RUQ74" s="19"/>
      <c r="RUR74" s="19"/>
      <c r="RUS74" s="19"/>
      <c r="RUT74" s="19"/>
      <c r="RUU74" s="19"/>
      <c r="RUV74" s="19"/>
      <c r="RUW74" s="19"/>
      <c r="RUX74" s="19"/>
      <c r="RUY74" s="19"/>
      <c r="RUZ74" s="19"/>
      <c r="RVA74" s="19"/>
      <c r="RVB74" s="19"/>
      <c r="RVC74" s="19"/>
      <c r="RVD74" s="19"/>
      <c r="RVE74" s="19"/>
      <c r="RVF74" s="19"/>
      <c r="RVG74" s="19"/>
      <c r="RVH74" s="19"/>
      <c r="RVI74" s="19"/>
      <c r="RVJ74" s="19"/>
      <c r="RVK74" s="19"/>
      <c r="RVL74" s="19"/>
      <c r="RVM74" s="19"/>
      <c r="RVN74" s="19"/>
      <c r="RVO74" s="19"/>
      <c r="RVP74" s="19"/>
      <c r="RVQ74" s="19"/>
      <c r="RVR74" s="19"/>
      <c r="RVS74" s="19"/>
      <c r="RVT74" s="19"/>
      <c r="RVU74" s="19"/>
      <c r="RVV74" s="19"/>
      <c r="RVW74" s="19"/>
      <c r="RVX74" s="19"/>
      <c r="RVY74" s="19"/>
      <c r="RVZ74" s="19"/>
      <c r="RWA74" s="19"/>
      <c r="RWB74" s="19"/>
      <c r="RWC74" s="19"/>
      <c r="RWD74" s="19"/>
      <c r="RWE74" s="19"/>
      <c r="RWF74" s="19"/>
      <c r="RWG74" s="19"/>
      <c r="RWH74" s="19"/>
      <c r="RWI74" s="19"/>
      <c r="RWJ74" s="19"/>
      <c r="RWK74" s="19"/>
      <c r="RWL74" s="19"/>
      <c r="RWM74" s="19"/>
      <c r="RWN74" s="19"/>
      <c r="RWO74" s="19"/>
      <c r="RWP74" s="19"/>
      <c r="RWQ74" s="19"/>
      <c r="RWR74" s="19"/>
      <c r="RWS74" s="19"/>
      <c r="RWT74" s="19"/>
      <c r="RWU74" s="19"/>
      <c r="RWV74" s="19"/>
      <c r="RWW74" s="19"/>
      <c r="RWX74" s="19"/>
      <c r="RWY74" s="19"/>
      <c r="RWZ74" s="19"/>
      <c r="RXA74" s="19"/>
      <c r="RXB74" s="19"/>
      <c r="RXC74" s="19"/>
      <c r="RXD74" s="19"/>
      <c r="RXE74" s="19"/>
      <c r="RXF74" s="19"/>
      <c r="RXG74" s="19"/>
      <c r="RXH74" s="19"/>
      <c r="RXI74" s="19"/>
      <c r="RXJ74" s="19"/>
      <c r="RXK74" s="19"/>
      <c r="RXL74" s="19"/>
      <c r="RXM74" s="19"/>
      <c r="RXN74" s="19"/>
      <c r="RXO74" s="19"/>
      <c r="RXP74" s="19"/>
      <c r="RXQ74" s="19"/>
      <c r="RXR74" s="19"/>
      <c r="RXS74" s="19"/>
      <c r="RXT74" s="19"/>
      <c r="RXU74" s="19"/>
      <c r="RXV74" s="19"/>
      <c r="RXW74" s="19"/>
      <c r="RXX74" s="19"/>
      <c r="RXY74" s="19"/>
      <c r="RXZ74" s="19"/>
      <c r="RYA74" s="19"/>
      <c r="RYB74" s="19"/>
      <c r="RYC74" s="19"/>
      <c r="RYD74" s="19"/>
      <c r="RYE74" s="19"/>
      <c r="RYF74" s="19"/>
      <c r="RYG74" s="19"/>
      <c r="RYH74" s="19"/>
      <c r="RYI74" s="19"/>
      <c r="RYJ74" s="19"/>
      <c r="RYK74" s="19"/>
      <c r="RYL74" s="19"/>
      <c r="RYM74" s="19"/>
      <c r="RYN74" s="19"/>
      <c r="RYO74" s="19"/>
      <c r="RYP74" s="19"/>
      <c r="RYQ74" s="19"/>
      <c r="RYR74" s="19"/>
      <c r="RYS74" s="19"/>
      <c r="RYT74" s="19"/>
      <c r="RYU74" s="19"/>
      <c r="RYV74" s="19"/>
      <c r="RYW74" s="19"/>
      <c r="RYX74" s="19"/>
      <c r="RYY74" s="19"/>
      <c r="RYZ74" s="19"/>
      <c r="RZA74" s="19"/>
      <c r="RZB74" s="19"/>
      <c r="RZC74" s="19"/>
      <c r="RZD74" s="19"/>
      <c r="RZE74" s="19"/>
      <c r="RZF74" s="19"/>
      <c r="RZG74" s="19"/>
      <c r="RZH74" s="19"/>
      <c r="RZI74" s="19"/>
      <c r="RZJ74" s="19"/>
      <c r="RZK74" s="19"/>
      <c r="RZL74" s="19"/>
      <c r="RZM74" s="19"/>
      <c r="RZN74" s="19"/>
      <c r="RZO74" s="19"/>
      <c r="RZP74" s="19"/>
      <c r="RZQ74" s="19"/>
      <c r="RZR74" s="19"/>
      <c r="RZS74" s="19"/>
      <c r="RZT74" s="19"/>
      <c r="RZU74" s="19"/>
      <c r="RZV74" s="19"/>
      <c r="RZW74" s="19"/>
      <c r="RZX74" s="19"/>
      <c r="RZY74" s="19"/>
      <c r="RZZ74" s="19"/>
      <c r="SAA74" s="19"/>
      <c r="SAB74" s="19"/>
      <c r="SAC74" s="19"/>
      <c r="SAD74" s="19"/>
      <c r="SAE74" s="19"/>
      <c r="SAF74" s="19"/>
      <c r="SAG74" s="19"/>
      <c r="SAH74" s="19"/>
      <c r="SAI74" s="19"/>
      <c r="SAJ74" s="19"/>
      <c r="SAK74" s="19"/>
      <c r="SAL74" s="19"/>
      <c r="SAM74" s="19"/>
      <c r="SAN74" s="19"/>
      <c r="SAO74" s="19"/>
      <c r="SAP74" s="19"/>
      <c r="SAQ74" s="19"/>
      <c r="SAR74" s="19"/>
      <c r="SAS74" s="19"/>
      <c r="SAT74" s="19"/>
      <c r="SAU74" s="19"/>
      <c r="SAV74" s="19"/>
      <c r="SAW74" s="19"/>
      <c r="SAX74" s="19"/>
      <c r="SAY74" s="19"/>
      <c r="SAZ74" s="19"/>
      <c r="SBA74" s="19"/>
      <c r="SBB74" s="19"/>
      <c r="SBC74" s="19"/>
      <c r="SBD74" s="19"/>
      <c r="SBE74" s="19"/>
      <c r="SBF74" s="19"/>
      <c r="SBG74" s="19"/>
      <c r="SBH74" s="19"/>
      <c r="SBI74" s="19"/>
      <c r="SBJ74" s="19"/>
      <c r="SBK74" s="19"/>
      <c r="SBL74" s="19"/>
      <c r="SBM74" s="19"/>
      <c r="SBN74" s="19"/>
      <c r="SBO74" s="19"/>
      <c r="SBP74" s="19"/>
      <c r="SBQ74" s="19"/>
      <c r="SBR74" s="19"/>
      <c r="SBS74" s="19"/>
      <c r="SBT74" s="19"/>
      <c r="SBU74" s="19"/>
      <c r="SBV74" s="19"/>
      <c r="SBW74" s="19"/>
      <c r="SBX74" s="19"/>
      <c r="SBY74" s="19"/>
      <c r="SBZ74" s="19"/>
      <c r="SCA74" s="19"/>
      <c r="SCB74" s="19"/>
      <c r="SCC74" s="19"/>
      <c r="SCD74" s="19"/>
      <c r="SCE74" s="19"/>
      <c r="SCF74" s="19"/>
      <c r="SCG74" s="19"/>
      <c r="SCH74" s="19"/>
      <c r="SCI74" s="19"/>
      <c r="SCJ74" s="19"/>
      <c r="SCK74" s="19"/>
      <c r="SCL74" s="19"/>
      <c r="SCM74" s="19"/>
      <c r="SCN74" s="19"/>
      <c r="SCO74" s="19"/>
      <c r="SCP74" s="19"/>
      <c r="SCQ74" s="19"/>
      <c r="SCR74" s="19"/>
      <c r="SCS74" s="19"/>
      <c r="SCT74" s="19"/>
      <c r="SCU74" s="19"/>
      <c r="SCV74" s="19"/>
      <c r="SCW74" s="19"/>
      <c r="SCX74" s="19"/>
      <c r="SCY74" s="19"/>
      <c r="SCZ74" s="19"/>
      <c r="SDA74" s="19"/>
      <c r="SDB74" s="19"/>
      <c r="SDC74" s="19"/>
      <c r="SDD74" s="19"/>
      <c r="SDE74" s="19"/>
      <c r="SDF74" s="19"/>
      <c r="SDG74" s="19"/>
      <c r="SDH74" s="19"/>
      <c r="SDI74" s="19"/>
      <c r="SDJ74" s="19"/>
      <c r="SDK74" s="19"/>
      <c r="SDL74" s="19"/>
      <c r="SDM74" s="19"/>
      <c r="SDN74" s="19"/>
      <c r="SDO74" s="19"/>
      <c r="SDP74" s="19"/>
      <c r="SDQ74" s="19"/>
      <c r="SDR74" s="19"/>
      <c r="SDS74" s="19"/>
      <c r="SDT74" s="19"/>
      <c r="SDU74" s="19"/>
      <c r="SDV74" s="19"/>
      <c r="SDW74" s="19"/>
      <c r="SDX74" s="19"/>
      <c r="SDY74" s="19"/>
      <c r="SDZ74" s="19"/>
      <c r="SEA74" s="19"/>
      <c r="SEB74" s="19"/>
      <c r="SEC74" s="19"/>
      <c r="SED74" s="19"/>
      <c r="SEE74" s="19"/>
      <c r="SEF74" s="19"/>
      <c r="SEG74" s="19"/>
      <c r="SEH74" s="19"/>
      <c r="SEI74" s="19"/>
      <c r="SEJ74" s="19"/>
      <c r="SEK74" s="19"/>
      <c r="SEL74" s="19"/>
      <c r="SEM74" s="19"/>
      <c r="SEN74" s="19"/>
      <c r="SEO74" s="19"/>
      <c r="SEP74" s="19"/>
      <c r="SEQ74" s="19"/>
      <c r="SER74" s="19"/>
      <c r="SES74" s="19"/>
      <c r="SET74" s="19"/>
      <c r="SEU74" s="19"/>
      <c r="SEV74" s="19"/>
      <c r="SEW74" s="19"/>
      <c r="SEX74" s="19"/>
      <c r="SEY74" s="19"/>
      <c r="SEZ74" s="19"/>
      <c r="SFA74" s="19"/>
      <c r="SFB74" s="19"/>
      <c r="SFC74" s="19"/>
      <c r="SFD74" s="19"/>
      <c r="SFE74" s="19"/>
      <c r="SFF74" s="19"/>
      <c r="SFG74" s="19"/>
      <c r="SFH74" s="19"/>
      <c r="SFI74" s="19"/>
      <c r="SFJ74" s="19"/>
      <c r="SFK74" s="19"/>
      <c r="SFL74" s="19"/>
      <c r="SFM74" s="19"/>
      <c r="SFN74" s="19"/>
      <c r="SFO74" s="19"/>
      <c r="SFP74" s="19"/>
      <c r="SFQ74" s="19"/>
      <c r="SFR74" s="19"/>
      <c r="SFS74" s="19"/>
      <c r="SFT74" s="19"/>
      <c r="SFU74" s="19"/>
      <c r="SFV74" s="19"/>
      <c r="SFW74" s="19"/>
      <c r="SFX74" s="19"/>
      <c r="SFY74" s="19"/>
      <c r="SFZ74" s="19"/>
      <c r="SGA74" s="19"/>
      <c r="SGB74" s="19"/>
      <c r="SGC74" s="19"/>
      <c r="SGD74" s="19"/>
      <c r="SGE74" s="19"/>
      <c r="SGF74" s="19"/>
      <c r="SGG74" s="19"/>
      <c r="SGH74" s="19"/>
      <c r="SGI74" s="19"/>
      <c r="SGJ74" s="19"/>
      <c r="SGK74" s="19"/>
      <c r="SGL74" s="19"/>
      <c r="SGM74" s="19"/>
      <c r="SGN74" s="19"/>
      <c r="SGO74" s="19"/>
      <c r="SGP74" s="19"/>
      <c r="SGQ74" s="19"/>
      <c r="SGR74" s="19"/>
      <c r="SGS74" s="19"/>
      <c r="SGT74" s="19"/>
      <c r="SGU74" s="19"/>
      <c r="SGV74" s="19"/>
      <c r="SGW74" s="19"/>
      <c r="SGX74" s="19"/>
      <c r="SGY74" s="19"/>
      <c r="SGZ74" s="19"/>
      <c r="SHA74" s="19"/>
      <c r="SHB74" s="19"/>
      <c r="SHC74" s="19"/>
      <c r="SHD74" s="19"/>
      <c r="SHE74" s="19"/>
      <c r="SHF74" s="19"/>
      <c r="SHG74" s="19"/>
      <c r="SHH74" s="19"/>
      <c r="SHI74" s="19"/>
      <c r="SHJ74" s="19"/>
      <c r="SHK74" s="19"/>
      <c r="SHL74" s="19"/>
      <c r="SHM74" s="19"/>
      <c r="SHN74" s="19"/>
      <c r="SHO74" s="19"/>
      <c r="SHP74" s="19"/>
      <c r="SHQ74" s="19"/>
      <c r="SHR74" s="19"/>
      <c r="SHS74" s="19"/>
      <c r="SHT74" s="19"/>
      <c r="SHU74" s="19"/>
      <c r="SHV74" s="19"/>
      <c r="SHW74" s="19"/>
      <c r="SHX74" s="19"/>
      <c r="SHY74" s="19"/>
      <c r="SHZ74" s="19"/>
      <c r="SIA74" s="19"/>
      <c r="SIB74" s="19"/>
      <c r="SIC74" s="19"/>
      <c r="SID74" s="19"/>
      <c r="SIE74" s="19"/>
      <c r="SIF74" s="19"/>
      <c r="SIG74" s="19"/>
      <c r="SIH74" s="19"/>
      <c r="SII74" s="19"/>
      <c r="SIJ74" s="19"/>
      <c r="SIK74" s="19"/>
      <c r="SIL74" s="19"/>
      <c r="SIM74" s="19"/>
      <c r="SIN74" s="19"/>
      <c r="SIO74" s="19"/>
      <c r="SIP74" s="19"/>
      <c r="SIQ74" s="19"/>
      <c r="SIR74" s="19"/>
      <c r="SIS74" s="19"/>
      <c r="SIT74" s="19"/>
      <c r="SIU74" s="19"/>
      <c r="SIV74" s="19"/>
      <c r="SIW74" s="19"/>
      <c r="SIX74" s="19"/>
      <c r="SIY74" s="19"/>
      <c r="SIZ74" s="19"/>
      <c r="SJA74" s="19"/>
      <c r="SJB74" s="19"/>
      <c r="SJC74" s="19"/>
      <c r="SJD74" s="19"/>
      <c r="SJE74" s="19"/>
      <c r="SJF74" s="19"/>
      <c r="SJG74" s="19"/>
      <c r="SJH74" s="19"/>
      <c r="SJI74" s="19"/>
      <c r="SJJ74" s="19"/>
      <c r="SJK74" s="19"/>
      <c r="SJL74" s="19"/>
      <c r="SJM74" s="19"/>
      <c r="SJN74" s="19"/>
      <c r="SJO74" s="19"/>
      <c r="SJP74" s="19"/>
      <c r="SJQ74" s="19"/>
      <c r="SJR74" s="19"/>
      <c r="SJS74" s="19"/>
      <c r="SJT74" s="19"/>
      <c r="SJU74" s="19"/>
      <c r="SJV74" s="19"/>
      <c r="SJW74" s="19"/>
      <c r="SJX74" s="19"/>
      <c r="SJY74" s="19"/>
      <c r="SJZ74" s="19"/>
      <c r="SKA74" s="19"/>
      <c r="SKB74" s="19"/>
      <c r="SKC74" s="19"/>
      <c r="SKD74" s="19"/>
      <c r="SKE74" s="19"/>
      <c r="SKF74" s="19"/>
      <c r="SKG74" s="19"/>
      <c r="SKH74" s="19"/>
      <c r="SKI74" s="19"/>
      <c r="SKJ74" s="19"/>
      <c r="SKK74" s="19"/>
      <c r="SKL74" s="19"/>
      <c r="SKM74" s="19"/>
      <c r="SKN74" s="19"/>
      <c r="SKO74" s="19"/>
      <c r="SKP74" s="19"/>
      <c r="SKQ74" s="19"/>
      <c r="SKR74" s="19"/>
      <c r="SKS74" s="19"/>
      <c r="SKT74" s="19"/>
      <c r="SKU74" s="19"/>
      <c r="SKV74" s="19"/>
      <c r="SKW74" s="19"/>
      <c r="SKX74" s="19"/>
      <c r="SKY74" s="19"/>
      <c r="SKZ74" s="19"/>
      <c r="SLA74" s="19"/>
      <c r="SLB74" s="19"/>
      <c r="SLC74" s="19"/>
      <c r="SLD74" s="19"/>
      <c r="SLE74" s="19"/>
      <c r="SLF74" s="19"/>
      <c r="SLG74" s="19"/>
      <c r="SLH74" s="19"/>
      <c r="SLI74" s="19"/>
      <c r="SLJ74" s="19"/>
      <c r="SLK74" s="19"/>
      <c r="SLL74" s="19"/>
      <c r="SLM74" s="19"/>
      <c r="SLN74" s="19"/>
      <c r="SLO74" s="19"/>
      <c r="SLP74" s="19"/>
      <c r="SLQ74" s="19"/>
      <c r="SLR74" s="19"/>
      <c r="SLS74" s="19"/>
      <c r="SLT74" s="19"/>
      <c r="SLU74" s="19"/>
      <c r="SLV74" s="19"/>
      <c r="SLW74" s="19"/>
      <c r="SLX74" s="19"/>
      <c r="SLY74" s="19"/>
      <c r="SLZ74" s="19"/>
      <c r="SMA74" s="19"/>
      <c r="SMB74" s="19"/>
      <c r="SMC74" s="19"/>
      <c r="SMD74" s="19"/>
      <c r="SME74" s="19"/>
      <c r="SMF74" s="19"/>
      <c r="SMG74" s="19"/>
      <c r="SMH74" s="19"/>
      <c r="SMI74" s="19"/>
      <c r="SMJ74" s="19"/>
      <c r="SMK74" s="19"/>
      <c r="SML74" s="19"/>
      <c r="SMM74" s="19"/>
      <c r="SMN74" s="19"/>
      <c r="SMO74" s="19"/>
      <c r="SMP74" s="19"/>
      <c r="SMQ74" s="19"/>
      <c r="SMR74" s="19"/>
      <c r="SMS74" s="19"/>
      <c r="SMT74" s="19"/>
      <c r="SMU74" s="19"/>
      <c r="SMV74" s="19"/>
      <c r="SMW74" s="19"/>
      <c r="SMX74" s="19"/>
      <c r="SMY74" s="19"/>
      <c r="SMZ74" s="19"/>
      <c r="SNA74" s="19"/>
      <c r="SNB74" s="19"/>
      <c r="SNC74" s="19"/>
      <c r="SND74" s="19"/>
      <c r="SNE74" s="19"/>
      <c r="SNF74" s="19"/>
      <c r="SNG74" s="19"/>
      <c r="SNH74" s="19"/>
      <c r="SNI74" s="19"/>
      <c r="SNJ74" s="19"/>
      <c r="SNK74" s="19"/>
      <c r="SNL74" s="19"/>
      <c r="SNM74" s="19"/>
      <c r="SNN74" s="19"/>
      <c r="SNO74" s="19"/>
      <c r="SNP74" s="19"/>
      <c r="SNQ74" s="19"/>
      <c r="SNR74" s="19"/>
      <c r="SNS74" s="19"/>
      <c r="SNT74" s="19"/>
      <c r="SNU74" s="19"/>
      <c r="SNV74" s="19"/>
      <c r="SNW74" s="19"/>
      <c r="SNX74" s="19"/>
      <c r="SNY74" s="19"/>
      <c r="SNZ74" s="19"/>
      <c r="SOA74" s="19"/>
      <c r="SOB74" s="19"/>
      <c r="SOC74" s="19"/>
      <c r="SOD74" s="19"/>
      <c r="SOE74" s="19"/>
      <c r="SOF74" s="19"/>
      <c r="SOG74" s="19"/>
      <c r="SOH74" s="19"/>
      <c r="SOI74" s="19"/>
      <c r="SOJ74" s="19"/>
      <c r="SOK74" s="19"/>
      <c r="SOL74" s="19"/>
      <c r="SOM74" s="19"/>
      <c r="SON74" s="19"/>
      <c r="SOO74" s="19"/>
      <c r="SOP74" s="19"/>
      <c r="SOQ74" s="19"/>
      <c r="SOR74" s="19"/>
      <c r="SOS74" s="19"/>
      <c r="SOT74" s="19"/>
      <c r="SOU74" s="19"/>
      <c r="SOV74" s="19"/>
      <c r="SOW74" s="19"/>
      <c r="SOX74" s="19"/>
      <c r="SOY74" s="19"/>
      <c r="SOZ74" s="19"/>
      <c r="SPA74" s="19"/>
      <c r="SPB74" s="19"/>
      <c r="SPC74" s="19"/>
      <c r="SPD74" s="19"/>
      <c r="SPE74" s="19"/>
      <c r="SPF74" s="19"/>
      <c r="SPG74" s="19"/>
      <c r="SPH74" s="19"/>
      <c r="SPI74" s="19"/>
      <c r="SPJ74" s="19"/>
      <c r="SPK74" s="19"/>
      <c r="SPL74" s="19"/>
      <c r="SPM74" s="19"/>
      <c r="SPN74" s="19"/>
      <c r="SPO74" s="19"/>
      <c r="SPP74" s="19"/>
      <c r="SPQ74" s="19"/>
      <c r="SPR74" s="19"/>
      <c r="SPS74" s="19"/>
      <c r="SPT74" s="19"/>
      <c r="SPU74" s="19"/>
      <c r="SPV74" s="19"/>
      <c r="SPW74" s="19"/>
      <c r="SPX74" s="19"/>
      <c r="SPY74" s="19"/>
      <c r="SPZ74" s="19"/>
      <c r="SQA74" s="19"/>
      <c r="SQB74" s="19"/>
      <c r="SQC74" s="19"/>
      <c r="SQD74" s="19"/>
      <c r="SQE74" s="19"/>
      <c r="SQF74" s="19"/>
      <c r="SQG74" s="19"/>
      <c r="SQH74" s="19"/>
      <c r="SQI74" s="19"/>
      <c r="SQJ74" s="19"/>
      <c r="SQK74" s="19"/>
      <c r="SQL74" s="19"/>
      <c r="SQM74" s="19"/>
      <c r="SQN74" s="19"/>
      <c r="SQO74" s="19"/>
      <c r="SQP74" s="19"/>
      <c r="SQQ74" s="19"/>
      <c r="SQR74" s="19"/>
      <c r="SQS74" s="19"/>
      <c r="SQT74" s="19"/>
      <c r="SQU74" s="19"/>
      <c r="SQV74" s="19"/>
      <c r="SQW74" s="19"/>
      <c r="SQX74" s="19"/>
      <c r="SQY74" s="19"/>
      <c r="SQZ74" s="19"/>
      <c r="SRA74" s="19"/>
      <c r="SRB74" s="19"/>
      <c r="SRC74" s="19"/>
      <c r="SRD74" s="19"/>
      <c r="SRE74" s="19"/>
      <c r="SRF74" s="19"/>
      <c r="SRG74" s="19"/>
      <c r="SRH74" s="19"/>
      <c r="SRI74" s="19"/>
      <c r="SRJ74" s="19"/>
      <c r="SRK74" s="19"/>
      <c r="SRL74" s="19"/>
      <c r="SRM74" s="19"/>
      <c r="SRN74" s="19"/>
      <c r="SRO74" s="19"/>
      <c r="SRP74" s="19"/>
      <c r="SRQ74" s="19"/>
      <c r="SRR74" s="19"/>
      <c r="SRS74" s="19"/>
      <c r="SRT74" s="19"/>
      <c r="SRU74" s="19"/>
      <c r="SRV74" s="19"/>
      <c r="SRW74" s="19"/>
      <c r="SRX74" s="19"/>
      <c r="SRY74" s="19"/>
      <c r="SRZ74" s="19"/>
      <c r="SSA74" s="19"/>
      <c r="SSB74" s="19"/>
      <c r="SSC74" s="19"/>
      <c r="SSD74" s="19"/>
      <c r="SSE74" s="19"/>
      <c r="SSF74" s="19"/>
      <c r="SSG74" s="19"/>
      <c r="SSH74" s="19"/>
      <c r="SSI74" s="19"/>
      <c r="SSJ74" s="19"/>
      <c r="SSK74" s="19"/>
      <c r="SSL74" s="19"/>
      <c r="SSM74" s="19"/>
      <c r="SSN74" s="19"/>
      <c r="SSO74" s="19"/>
      <c r="SSP74" s="19"/>
      <c r="SSQ74" s="19"/>
      <c r="SSR74" s="19"/>
      <c r="SSS74" s="19"/>
      <c r="SST74" s="19"/>
      <c r="SSU74" s="19"/>
      <c r="SSV74" s="19"/>
      <c r="SSW74" s="19"/>
      <c r="SSX74" s="19"/>
      <c r="SSY74" s="19"/>
      <c r="SSZ74" s="19"/>
      <c r="STA74" s="19"/>
      <c r="STB74" s="19"/>
      <c r="STC74" s="19"/>
      <c r="STD74" s="19"/>
      <c r="STE74" s="19"/>
      <c r="STF74" s="19"/>
      <c r="STG74" s="19"/>
      <c r="STH74" s="19"/>
      <c r="STI74" s="19"/>
      <c r="STJ74" s="19"/>
      <c r="STK74" s="19"/>
      <c r="STL74" s="19"/>
      <c r="STM74" s="19"/>
      <c r="STN74" s="19"/>
      <c r="STO74" s="19"/>
      <c r="STP74" s="19"/>
      <c r="STQ74" s="19"/>
      <c r="STR74" s="19"/>
      <c r="STS74" s="19"/>
      <c r="STT74" s="19"/>
      <c r="STU74" s="19"/>
      <c r="STV74" s="19"/>
      <c r="STW74" s="19"/>
      <c r="STX74" s="19"/>
      <c r="STY74" s="19"/>
      <c r="STZ74" s="19"/>
      <c r="SUA74" s="19"/>
      <c r="SUB74" s="19"/>
      <c r="SUC74" s="19"/>
      <c r="SUD74" s="19"/>
      <c r="SUE74" s="19"/>
      <c r="SUF74" s="19"/>
      <c r="SUG74" s="19"/>
      <c r="SUH74" s="19"/>
      <c r="SUI74" s="19"/>
      <c r="SUJ74" s="19"/>
      <c r="SUK74" s="19"/>
      <c r="SUL74" s="19"/>
      <c r="SUM74" s="19"/>
      <c r="SUN74" s="19"/>
      <c r="SUO74" s="19"/>
      <c r="SUP74" s="19"/>
      <c r="SUQ74" s="19"/>
      <c r="SUR74" s="19"/>
      <c r="SUS74" s="19"/>
      <c r="SUT74" s="19"/>
      <c r="SUU74" s="19"/>
      <c r="SUV74" s="19"/>
      <c r="SUW74" s="19"/>
      <c r="SUX74" s="19"/>
      <c r="SUY74" s="19"/>
      <c r="SUZ74" s="19"/>
      <c r="SVA74" s="19"/>
      <c r="SVB74" s="19"/>
      <c r="SVC74" s="19"/>
      <c r="SVD74" s="19"/>
      <c r="SVE74" s="19"/>
      <c r="SVF74" s="19"/>
      <c r="SVG74" s="19"/>
      <c r="SVH74" s="19"/>
      <c r="SVI74" s="19"/>
      <c r="SVJ74" s="19"/>
      <c r="SVK74" s="19"/>
      <c r="SVL74" s="19"/>
      <c r="SVM74" s="19"/>
      <c r="SVN74" s="19"/>
      <c r="SVO74" s="19"/>
      <c r="SVP74" s="19"/>
      <c r="SVQ74" s="19"/>
      <c r="SVR74" s="19"/>
      <c r="SVS74" s="19"/>
      <c r="SVT74" s="19"/>
      <c r="SVU74" s="19"/>
      <c r="SVV74" s="19"/>
      <c r="SVW74" s="19"/>
      <c r="SVX74" s="19"/>
      <c r="SVY74" s="19"/>
      <c r="SVZ74" s="19"/>
      <c r="SWA74" s="19"/>
      <c r="SWB74" s="19"/>
      <c r="SWC74" s="19"/>
      <c r="SWD74" s="19"/>
      <c r="SWE74" s="19"/>
      <c r="SWF74" s="19"/>
      <c r="SWG74" s="19"/>
      <c r="SWH74" s="19"/>
      <c r="SWI74" s="19"/>
      <c r="SWJ74" s="19"/>
      <c r="SWK74" s="19"/>
      <c r="SWL74" s="19"/>
      <c r="SWM74" s="19"/>
      <c r="SWN74" s="19"/>
      <c r="SWO74" s="19"/>
      <c r="SWP74" s="19"/>
      <c r="SWQ74" s="19"/>
      <c r="SWR74" s="19"/>
      <c r="SWS74" s="19"/>
      <c r="SWT74" s="19"/>
      <c r="SWU74" s="19"/>
      <c r="SWV74" s="19"/>
      <c r="SWW74" s="19"/>
      <c r="SWX74" s="19"/>
      <c r="SWY74" s="19"/>
      <c r="SWZ74" s="19"/>
      <c r="SXA74" s="19"/>
      <c r="SXB74" s="19"/>
      <c r="SXC74" s="19"/>
      <c r="SXD74" s="19"/>
      <c r="SXE74" s="19"/>
      <c r="SXF74" s="19"/>
      <c r="SXG74" s="19"/>
      <c r="SXH74" s="19"/>
      <c r="SXI74" s="19"/>
      <c r="SXJ74" s="19"/>
      <c r="SXK74" s="19"/>
      <c r="SXL74" s="19"/>
      <c r="SXM74" s="19"/>
      <c r="SXN74" s="19"/>
      <c r="SXO74" s="19"/>
      <c r="SXP74" s="19"/>
      <c r="SXQ74" s="19"/>
      <c r="SXR74" s="19"/>
      <c r="SXS74" s="19"/>
      <c r="SXT74" s="19"/>
      <c r="SXU74" s="19"/>
      <c r="SXV74" s="19"/>
      <c r="SXW74" s="19"/>
      <c r="SXX74" s="19"/>
      <c r="SXY74" s="19"/>
      <c r="SXZ74" s="19"/>
      <c r="SYA74" s="19"/>
      <c r="SYB74" s="19"/>
      <c r="SYC74" s="19"/>
      <c r="SYD74" s="19"/>
      <c r="SYE74" s="19"/>
      <c r="SYF74" s="19"/>
      <c r="SYG74" s="19"/>
      <c r="SYH74" s="19"/>
      <c r="SYI74" s="19"/>
      <c r="SYJ74" s="19"/>
      <c r="SYK74" s="19"/>
      <c r="SYL74" s="19"/>
      <c r="SYM74" s="19"/>
      <c r="SYN74" s="19"/>
      <c r="SYO74" s="19"/>
      <c r="SYP74" s="19"/>
      <c r="SYQ74" s="19"/>
      <c r="SYR74" s="19"/>
      <c r="SYS74" s="19"/>
      <c r="SYT74" s="19"/>
      <c r="SYU74" s="19"/>
      <c r="SYV74" s="19"/>
      <c r="SYW74" s="19"/>
      <c r="SYX74" s="19"/>
      <c r="SYY74" s="19"/>
      <c r="SYZ74" s="19"/>
      <c r="SZA74" s="19"/>
      <c r="SZB74" s="19"/>
      <c r="SZC74" s="19"/>
      <c r="SZD74" s="19"/>
      <c r="SZE74" s="19"/>
      <c r="SZF74" s="19"/>
      <c r="SZG74" s="19"/>
      <c r="SZH74" s="19"/>
      <c r="SZI74" s="19"/>
      <c r="SZJ74" s="19"/>
      <c r="SZK74" s="19"/>
      <c r="SZL74" s="19"/>
      <c r="SZM74" s="19"/>
      <c r="SZN74" s="19"/>
      <c r="SZO74" s="19"/>
      <c r="SZP74" s="19"/>
      <c r="SZQ74" s="19"/>
      <c r="SZR74" s="19"/>
      <c r="SZS74" s="19"/>
      <c r="SZT74" s="19"/>
      <c r="SZU74" s="19"/>
      <c r="SZV74" s="19"/>
      <c r="SZW74" s="19"/>
      <c r="SZX74" s="19"/>
      <c r="SZY74" s="19"/>
      <c r="SZZ74" s="19"/>
      <c r="TAA74" s="19"/>
      <c r="TAB74" s="19"/>
      <c r="TAC74" s="19"/>
      <c r="TAD74" s="19"/>
      <c r="TAE74" s="19"/>
      <c r="TAF74" s="19"/>
      <c r="TAG74" s="19"/>
      <c r="TAH74" s="19"/>
      <c r="TAI74" s="19"/>
      <c r="TAJ74" s="19"/>
      <c r="TAK74" s="19"/>
      <c r="TAL74" s="19"/>
      <c r="TAM74" s="19"/>
      <c r="TAN74" s="19"/>
      <c r="TAO74" s="19"/>
      <c r="TAP74" s="19"/>
      <c r="TAQ74" s="19"/>
      <c r="TAR74" s="19"/>
      <c r="TAS74" s="19"/>
      <c r="TAT74" s="19"/>
      <c r="TAU74" s="19"/>
      <c r="TAV74" s="19"/>
      <c r="TAW74" s="19"/>
      <c r="TAX74" s="19"/>
      <c r="TAY74" s="19"/>
      <c r="TAZ74" s="19"/>
      <c r="TBA74" s="19"/>
      <c r="TBB74" s="19"/>
      <c r="TBC74" s="19"/>
      <c r="TBD74" s="19"/>
      <c r="TBE74" s="19"/>
      <c r="TBF74" s="19"/>
      <c r="TBG74" s="19"/>
      <c r="TBH74" s="19"/>
      <c r="TBI74" s="19"/>
      <c r="TBJ74" s="19"/>
      <c r="TBK74" s="19"/>
      <c r="TBL74" s="19"/>
      <c r="TBM74" s="19"/>
      <c r="TBN74" s="19"/>
      <c r="TBO74" s="19"/>
      <c r="TBP74" s="19"/>
      <c r="TBQ74" s="19"/>
      <c r="TBR74" s="19"/>
      <c r="TBS74" s="19"/>
      <c r="TBT74" s="19"/>
      <c r="TBU74" s="19"/>
      <c r="TBV74" s="19"/>
      <c r="TBW74" s="19"/>
      <c r="TBX74" s="19"/>
      <c r="TBY74" s="19"/>
      <c r="TBZ74" s="19"/>
      <c r="TCA74" s="19"/>
      <c r="TCB74" s="19"/>
      <c r="TCC74" s="19"/>
      <c r="TCD74" s="19"/>
      <c r="TCE74" s="19"/>
      <c r="TCF74" s="19"/>
      <c r="TCG74" s="19"/>
      <c r="TCH74" s="19"/>
      <c r="TCI74" s="19"/>
      <c r="TCJ74" s="19"/>
      <c r="TCK74" s="19"/>
      <c r="TCL74" s="19"/>
      <c r="TCM74" s="19"/>
      <c r="TCN74" s="19"/>
      <c r="TCO74" s="19"/>
      <c r="TCP74" s="19"/>
      <c r="TCQ74" s="19"/>
      <c r="TCR74" s="19"/>
      <c r="TCS74" s="19"/>
      <c r="TCT74" s="19"/>
      <c r="TCU74" s="19"/>
      <c r="TCV74" s="19"/>
      <c r="TCW74" s="19"/>
      <c r="TCX74" s="19"/>
      <c r="TCY74" s="19"/>
      <c r="TCZ74" s="19"/>
      <c r="TDA74" s="19"/>
      <c r="TDB74" s="19"/>
      <c r="TDC74" s="19"/>
      <c r="TDD74" s="19"/>
      <c r="TDE74" s="19"/>
      <c r="TDF74" s="19"/>
      <c r="TDG74" s="19"/>
      <c r="TDH74" s="19"/>
      <c r="TDI74" s="19"/>
      <c r="TDJ74" s="19"/>
      <c r="TDK74" s="19"/>
      <c r="TDL74" s="19"/>
      <c r="TDM74" s="19"/>
      <c r="TDN74" s="19"/>
      <c r="TDO74" s="19"/>
      <c r="TDP74" s="19"/>
      <c r="TDQ74" s="19"/>
      <c r="TDR74" s="19"/>
      <c r="TDS74" s="19"/>
      <c r="TDT74" s="19"/>
      <c r="TDU74" s="19"/>
      <c r="TDV74" s="19"/>
      <c r="TDW74" s="19"/>
      <c r="TDX74" s="19"/>
      <c r="TDY74" s="19"/>
      <c r="TDZ74" s="19"/>
      <c r="TEA74" s="19"/>
      <c r="TEB74" s="19"/>
      <c r="TEC74" s="19"/>
      <c r="TED74" s="19"/>
      <c r="TEE74" s="19"/>
      <c r="TEF74" s="19"/>
      <c r="TEG74" s="19"/>
      <c r="TEH74" s="19"/>
      <c r="TEI74" s="19"/>
      <c r="TEJ74" s="19"/>
      <c r="TEK74" s="19"/>
      <c r="TEL74" s="19"/>
      <c r="TEM74" s="19"/>
      <c r="TEN74" s="19"/>
      <c r="TEO74" s="19"/>
      <c r="TEP74" s="19"/>
      <c r="TEQ74" s="19"/>
      <c r="TER74" s="19"/>
      <c r="TES74" s="19"/>
      <c r="TET74" s="19"/>
      <c r="TEU74" s="19"/>
      <c r="TEV74" s="19"/>
      <c r="TEW74" s="19"/>
      <c r="TEX74" s="19"/>
      <c r="TEY74" s="19"/>
      <c r="TEZ74" s="19"/>
      <c r="TFA74" s="19"/>
      <c r="TFB74" s="19"/>
      <c r="TFC74" s="19"/>
      <c r="TFD74" s="19"/>
      <c r="TFE74" s="19"/>
      <c r="TFF74" s="19"/>
      <c r="TFG74" s="19"/>
      <c r="TFH74" s="19"/>
      <c r="TFI74" s="19"/>
      <c r="TFJ74" s="19"/>
      <c r="TFK74" s="19"/>
      <c r="TFL74" s="19"/>
      <c r="TFM74" s="19"/>
      <c r="TFN74" s="19"/>
      <c r="TFO74" s="19"/>
      <c r="TFP74" s="19"/>
      <c r="TFQ74" s="19"/>
      <c r="TFR74" s="19"/>
      <c r="TFS74" s="19"/>
      <c r="TFT74" s="19"/>
      <c r="TFU74" s="19"/>
      <c r="TFV74" s="19"/>
      <c r="TFW74" s="19"/>
      <c r="TFX74" s="19"/>
      <c r="TFY74" s="19"/>
      <c r="TFZ74" s="19"/>
      <c r="TGA74" s="19"/>
      <c r="TGB74" s="19"/>
      <c r="TGC74" s="19"/>
      <c r="TGD74" s="19"/>
      <c r="TGE74" s="19"/>
      <c r="TGF74" s="19"/>
      <c r="TGG74" s="19"/>
      <c r="TGH74" s="19"/>
      <c r="TGI74" s="19"/>
      <c r="TGJ74" s="19"/>
      <c r="TGK74" s="19"/>
      <c r="TGL74" s="19"/>
      <c r="TGM74" s="19"/>
      <c r="TGN74" s="19"/>
      <c r="TGO74" s="19"/>
      <c r="TGP74" s="19"/>
      <c r="TGQ74" s="19"/>
      <c r="TGR74" s="19"/>
      <c r="TGS74" s="19"/>
      <c r="TGT74" s="19"/>
      <c r="TGU74" s="19"/>
      <c r="TGV74" s="19"/>
      <c r="TGW74" s="19"/>
      <c r="TGX74" s="19"/>
      <c r="TGY74" s="19"/>
      <c r="TGZ74" s="19"/>
      <c r="THA74" s="19"/>
      <c r="THB74" s="19"/>
      <c r="THC74" s="19"/>
      <c r="THD74" s="19"/>
      <c r="THE74" s="19"/>
      <c r="THF74" s="19"/>
      <c r="THG74" s="19"/>
      <c r="THH74" s="19"/>
      <c r="THI74" s="19"/>
      <c r="THJ74" s="19"/>
      <c r="THK74" s="19"/>
      <c r="THL74" s="19"/>
      <c r="THM74" s="19"/>
      <c r="THN74" s="19"/>
      <c r="THO74" s="19"/>
      <c r="THP74" s="19"/>
      <c r="THQ74" s="19"/>
      <c r="THR74" s="19"/>
      <c r="THS74" s="19"/>
      <c r="THT74" s="19"/>
      <c r="THU74" s="19"/>
      <c r="THV74" s="19"/>
      <c r="THW74" s="19"/>
      <c r="THX74" s="19"/>
      <c r="THY74" s="19"/>
      <c r="THZ74" s="19"/>
      <c r="TIA74" s="19"/>
      <c r="TIB74" s="19"/>
      <c r="TIC74" s="19"/>
      <c r="TID74" s="19"/>
      <c r="TIE74" s="19"/>
      <c r="TIF74" s="19"/>
      <c r="TIG74" s="19"/>
      <c r="TIH74" s="19"/>
      <c r="TII74" s="19"/>
      <c r="TIJ74" s="19"/>
      <c r="TIK74" s="19"/>
      <c r="TIL74" s="19"/>
      <c r="TIM74" s="19"/>
      <c r="TIN74" s="19"/>
      <c r="TIO74" s="19"/>
      <c r="TIP74" s="19"/>
      <c r="TIQ74" s="19"/>
      <c r="TIR74" s="19"/>
      <c r="TIS74" s="19"/>
      <c r="TIT74" s="19"/>
      <c r="TIU74" s="19"/>
      <c r="TIV74" s="19"/>
      <c r="TIW74" s="19"/>
      <c r="TIX74" s="19"/>
      <c r="TIY74" s="19"/>
      <c r="TIZ74" s="19"/>
      <c r="TJA74" s="19"/>
      <c r="TJB74" s="19"/>
      <c r="TJC74" s="19"/>
      <c r="TJD74" s="19"/>
      <c r="TJE74" s="19"/>
      <c r="TJF74" s="19"/>
      <c r="TJG74" s="19"/>
      <c r="TJH74" s="19"/>
      <c r="TJI74" s="19"/>
      <c r="TJJ74" s="19"/>
      <c r="TJK74" s="19"/>
      <c r="TJL74" s="19"/>
      <c r="TJM74" s="19"/>
      <c r="TJN74" s="19"/>
      <c r="TJO74" s="19"/>
      <c r="TJP74" s="19"/>
      <c r="TJQ74" s="19"/>
      <c r="TJR74" s="19"/>
      <c r="TJS74" s="19"/>
      <c r="TJT74" s="19"/>
      <c r="TJU74" s="19"/>
      <c r="TJV74" s="19"/>
      <c r="TJW74" s="19"/>
      <c r="TJX74" s="19"/>
      <c r="TJY74" s="19"/>
      <c r="TJZ74" s="19"/>
      <c r="TKA74" s="19"/>
      <c r="TKB74" s="19"/>
      <c r="TKC74" s="19"/>
      <c r="TKD74" s="19"/>
      <c r="TKE74" s="19"/>
      <c r="TKF74" s="19"/>
      <c r="TKG74" s="19"/>
      <c r="TKH74" s="19"/>
      <c r="TKI74" s="19"/>
      <c r="TKJ74" s="19"/>
      <c r="TKK74" s="19"/>
      <c r="TKL74" s="19"/>
      <c r="TKM74" s="19"/>
      <c r="TKN74" s="19"/>
      <c r="TKO74" s="19"/>
      <c r="TKP74" s="19"/>
      <c r="TKQ74" s="19"/>
      <c r="TKR74" s="19"/>
      <c r="TKS74" s="19"/>
      <c r="TKT74" s="19"/>
      <c r="TKU74" s="19"/>
      <c r="TKV74" s="19"/>
      <c r="TKW74" s="19"/>
      <c r="TKX74" s="19"/>
      <c r="TKY74" s="19"/>
      <c r="TKZ74" s="19"/>
      <c r="TLA74" s="19"/>
      <c r="TLB74" s="19"/>
      <c r="TLC74" s="19"/>
      <c r="TLD74" s="19"/>
      <c r="TLE74" s="19"/>
      <c r="TLF74" s="19"/>
      <c r="TLG74" s="19"/>
      <c r="TLH74" s="19"/>
      <c r="TLI74" s="19"/>
      <c r="TLJ74" s="19"/>
      <c r="TLK74" s="19"/>
      <c r="TLL74" s="19"/>
      <c r="TLM74" s="19"/>
      <c r="TLN74" s="19"/>
      <c r="TLO74" s="19"/>
      <c r="TLP74" s="19"/>
      <c r="TLQ74" s="19"/>
      <c r="TLR74" s="19"/>
      <c r="TLS74" s="19"/>
      <c r="TLT74" s="19"/>
      <c r="TLU74" s="19"/>
      <c r="TLV74" s="19"/>
      <c r="TLW74" s="19"/>
      <c r="TLX74" s="19"/>
      <c r="TLY74" s="19"/>
      <c r="TLZ74" s="19"/>
      <c r="TMA74" s="19"/>
      <c r="TMB74" s="19"/>
      <c r="TMC74" s="19"/>
      <c r="TMD74" s="19"/>
      <c r="TME74" s="19"/>
      <c r="TMF74" s="19"/>
      <c r="TMG74" s="19"/>
      <c r="TMH74" s="19"/>
      <c r="TMI74" s="19"/>
      <c r="TMJ74" s="19"/>
      <c r="TMK74" s="19"/>
      <c r="TML74" s="19"/>
      <c r="TMM74" s="19"/>
      <c r="TMN74" s="19"/>
      <c r="TMO74" s="19"/>
      <c r="TMP74" s="19"/>
      <c r="TMQ74" s="19"/>
      <c r="TMR74" s="19"/>
      <c r="TMS74" s="19"/>
      <c r="TMT74" s="19"/>
      <c r="TMU74" s="19"/>
      <c r="TMV74" s="19"/>
      <c r="TMW74" s="19"/>
      <c r="TMX74" s="19"/>
      <c r="TMY74" s="19"/>
      <c r="TMZ74" s="19"/>
      <c r="TNA74" s="19"/>
      <c r="TNB74" s="19"/>
      <c r="TNC74" s="19"/>
      <c r="TND74" s="19"/>
      <c r="TNE74" s="19"/>
      <c r="TNF74" s="19"/>
      <c r="TNG74" s="19"/>
      <c r="TNH74" s="19"/>
      <c r="TNI74" s="19"/>
      <c r="TNJ74" s="19"/>
      <c r="TNK74" s="19"/>
      <c r="TNL74" s="19"/>
      <c r="TNM74" s="19"/>
      <c r="TNN74" s="19"/>
      <c r="TNO74" s="19"/>
      <c r="TNP74" s="19"/>
      <c r="TNQ74" s="19"/>
      <c r="TNR74" s="19"/>
      <c r="TNS74" s="19"/>
      <c r="TNT74" s="19"/>
      <c r="TNU74" s="19"/>
      <c r="TNV74" s="19"/>
      <c r="TNW74" s="19"/>
      <c r="TNX74" s="19"/>
      <c r="TNY74" s="19"/>
      <c r="TNZ74" s="19"/>
      <c r="TOA74" s="19"/>
      <c r="TOB74" s="19"/>
      <c r="TOC74" s="19"/>
      <c r="TOD74" s="19"/>
      <c r="TOE74" s="19"/>
      <c r="TOF74" s="19"/>
      <c r="TOG74" s="19"/>
      <c r="TOH74" s="19"/>
      <c r="TOI74" s="19"/>
      <c r="TOJ74" s="19"/>
      <c r="TOK74" s="19"/>
      <c r="TOL74" s="19"/>
      <c r="TOM74" s="19"/>
      <c r="TON74" s="19"/>
      <c r="TOO74" s="19"/>
      <c r="TOP74" s="19"/>
      <c r="TOQ74" s="19"/>
      <c r="TOR74" s="19"/>
      <c r="TOS74" s="19"/>
      <c r="TOT74" s="19"/>
      <c r="TOU74" s="19"/>
      <c r="TOV74" s="19"/>
      <c r="TOW74" s="19"/>
      <c r="TOX74" s="19"/>
      <c r="TOY74" s="19"/>
      <c r="TOZ74" s="19"/>
      <c r="TPA74" s="19"/>
      <c r="TPB74" s="19"/>
      <c r="TPC74" s="19"/>
      <c r="TPD74" s="19"/>
      <c r="TPE74" s="19"/>
      <c r="TPF74" s="19"/>
      <c r="TPG74" s="19"/>
      <c r="TPH74" s="19"/>
      <c r="TPI74" s="19"/>
      <c r="TPJ74" s="19"/>
      <c r="TPK74" s="19"/>
      <c r="TPL74" s="19"/>
      <c r="TPM74" s="19"/>
      <c r="TPN74" s="19"/>
      <c r="TPO74" s="19"/>
      <c r="TPP74" s="19"/>
      <c r="TPQ74" s="19"/>
      <c r="TPR74" s="19"/>
      <c r="TPS74" s="19"/>
      <c r="TPT74" s="19"/>
      <c r="TPU74" s="19"/>
      <c r="TPV74" s="19"/>
      <c r="TPW74" s="19"/>
      <c r="TPX74" s="19"/>
      <c r="TPY74" s="19"/>
      <c r="TPZ74" s="19"/>
      <c r="TQA74" s="19"/>
      <c r="TQB74" s="19"/>
      <c r="TQC74" s="19"/>
      <c r="TQD74" s="19"/>
      <c r="TQE74" s="19"/>
      <c r="TQF74" s="19"/>
      <c r="TQG74" s="19"/>
      <c r="TQH74" s="19"/>
      <c r="TQI74" s="19"/>
      <c r="TQJ74" s="19"/>
      <c r="TQK74" s="19"/>
      <c r="TQL74" s="19"/>
      <c r="TQM74" s="19"/>
      <c r="TQN74" s="19"/>
      <c r="TQO74" s="19"/>
      <c r="TQP74" s="19"/>
      <c r="TQQ74" s="19"/>
      <c r="TQR74" s="19"/>
      <c r="TQS74" s="19"/>
      <c r="TQT74" s="19"/>
      <c r="TQU74" s="19"/>
      <c r="TQV74" s="19"/>
      <c r="TQW74" s="19"/>
      <c r="TQX74" s="19"/>
      <c r="TQY74" s="19"/>
      <c r="TQZ74" s="19"/>
      <c r="TRA74" s="19"/>
      <c r="TRB74" s="19"/>
      <c r="TRC74" s="19"/>
      <c r="TRD74" s="19"/>
      <c r="TRE74" s="19"/>
      <c r="TRF74" s="19"/>
      <c r="TRG74" s="19"/>
      <c r="TRH74" s="19"/>
      <c r="TRI74" s="19"/>
      <c r="TRJ74" s="19"/>
      <c r="TRK74" s="19"/>
      <c r="TRL74" s="19"/>
      <c r="TRM74" s="19"/>
      <c r="TRN74" s="19"/>
      <c r="TRO74" s="19"/>
      <c r="TRP74" s="19"/>
      <c r="TRQ74" s="19"/>
      <c r="TRR74" s="19"/>
      <c r="TRS74" s="19"/>
      <c r="TRT74" s="19"/>
      <c r="TRU74" s="19"/>
      <c r="TRV74" s="19"/>
      <c r="TRW74" s="19"/>
      <c r="TRX74" s="19"/>
      <c r="TRY74" s="19"/>
      <c r="TRZ74" s="19"/>
      <c r="TSA74" s="19"/>
      <c r="TSB74" s="19"/>
      <c r="TSC74" s="19"/>
      <c r="TSD74" s="19"/>
      <c r="TSE74" s="19"/>
      <c r="TSF74" s="19"/>
      <c r="TSG74" s="19"/>
      <c r="TSH74" s="19"/>
      <c r="TSI74" s="19"/>
      <c r="TSJ74" s="19"/>
      <c r="TSK74" s="19"/>
      <c r="TSL74" s="19"/>
      <c r="TSM74" s="19"/>
      <c r="TSN74" s="19"/>
      <c r="TSO74" s="19"/>
      <c r="TSP74" s="19"/>
      <c r="TSQ74" s="19"/>
      <c r="TSR74" s="19"/>
      <c r="TSS74" s="19"/>
      <c r="TST74" s="19"/>
      <c r="TSU74" s="19"/>
      <c r="TSV74" s="19"/>
      <c r="TSW74" s="19"/>
      <c r="TSX74" s="19"/>
      <c r="TSY74" s="19"/>
      <c r="TSZ74" s="19"/>
      <c r="TTA74" s="19"/>
      <c r="TTB74" s="19"/>
      <c r="TTC74" s="19"/>
      <c r="TTD74" s="19"/>
      <c r="TTE74" s="19"/>
      <c r="TTF74" s="19"/>
      <c r="TTG74" s="19"/>
      <c r="TTH74" s="19"/>
      <c r="TTI74" s="19"/>
      <c r="TTJ74" s="19"/>
      <c r="TTK74" s="19"/>
      <c r="TTL74" s="19"/>
      <c r="TTM74" s="19"/>
      <c r="TTN74" s="19"/>
      <c r="TTO74" s="19"/>
      <c r="TTP74" s="19"/>
      <c r="TTQ74" s="19"/>
      <c r="TTR74" s="19"/>
      <c r="TTS74" s="19"/>
      <c r="TTT74" s="19"/>
      <c r="TTU74" s="19"/>
      <c r="TTV74" s="19"/>
      <c r="TTW74" s="19"/>
      <c r="TTX74" s="19"/>
      <c r="TTY74" s="19"/>
      <c r="TTZ74" s="19"/>
      <c r="TUA74" s="19"/>
      <c r="TUB74" s="19"/>
      <c r="TUC74" s="19"/>
      <c r="TUD74" s="19"/>
      <c r="TUE74" s="19"/>
      <c r="TUF74" s="19"/>
      <c r="TUG74" s="19"/>
      <c r="TUH74" s="19"/>
      <c r="TUI74" s="19"/>
      <c r="TUJ74" s="19"/>
      <c r="TUK74" s="19"/>
      <c r="TUL74" s="19"/>
      <c r="TUM74" s="19"/>
      <c r="TUN74" s="19"/>
      <c r="TUO74" s="19"/>
      <c r="TUP74" s="19"/>
      <c r="TUQ74" s="19"/>
      <c r="TUR74" s="19"/>
      <c r="TUS74" s="19"/>
      <c r="TUT74" s="19"/>
      <c r="TUU74" s="19"/>
      <c r="TUV74" s="19"/>
      <c r="TUW74" s="19"/>
      <c r="TUX74" s="19"/>
      <c r="TUY74" s="19"/>
      <c r="TUZ74" s="19"/>
      <c r="TVA74" s="19"/>
      <c r="TVB74" s="19"/>
      <c r="TVC74" s="19"/>
      <c r="TVD74" s="19"/>
      <c r="TVE74" s="19"/>
      <c r="TVF74" s="19"/>
      <c r="TVG74" s="19"/>
      <c r="TVH74" s="19"/>
      <c r="TVI74" s="19"/>
      <c r="TVJ74" s="19"/>
      <c r="TVK74" s="19"/>
      <c r="TVL74" s="19"/>
      <c r="TVM74" s="19"/>
      <c r="TVN74" s="19"/>
      <c r="TVO74" s="19"/>
      <c r="TVP74" s="19"/>
      <c r="TVQ74" s="19"/>
      <c r="TVR74" s="19"/>
      <c r="TVS74" s="19"/>
      <c r="TVT74" s="19"/>
      <c r="TVU74" s="19"/>
      <c r="TVV74" s="19"/>
      <c r="TVW74" s="19"/>
      <c r="TVX74" s="19"/>
      <c r="TVY74" s="19"/>
      <c r="TVZ74" s="19"/>
      <c r="TWA74" s="19"/>
      <c r="TWB74" s="19"/>
      <c r="TWC74" s="19"/>
      <c r="TWD74" s="19"/>
      <c r="TWE74" s="19"/>
      <c r="TWF74" s="19"/>
      <c r="TWG74" s="19"/>
      <c r="TWH74" s="19"/>
      <c r="TWI74" s="19"/>
      <c r="TWJ74" s="19"/>
      <c r="TWK74" s="19"/>
      <c r="TWL74" s="19"/>
      <c r="TWM74" s="19"/>
      <c r="TWN74" s="19"/>
      <c r="TWO74" s="19"/>
      <c r="TWP74" s="19"/>
      <c r="TWQ74" s="19"/>
      <c r="TWR74" s="19"/>
      <c r="TWS74" s="19"/>
      <c r="TWT74" s="19"/>
      <c r="TWU74" s="19"/>
      <c r="TWV74" s="19"/>
      <c r="TWW74" s="19"/>
      <c r="TWX74" s="19"/>
      <c r="TWY74" s="19"/>
      <c r="TWZ74" s="19"/>
      <c r="TXA74" s="19"/>
      <c r="TXB74" s="19"/>
      <c r="TXC74" s="19"/>
      <c r="TXD74" s="19"/>
      <c r="TXE74" s="19"/>
      <c r="TXF74" s="19"/>
      <c r="TXG74" s="19"/>
      <c r="TXH74" s="19"/>
      <c r="TXI74" s="19"/>
      <c r="TXJ74" s="19"/>
      <c r="TXK74" s="19"/>
      <c r="TXL74" s="19"/>
      <c r="TXM74" s="19"/>
      <c r="TXN74" s="19"/>
      <c r="TXO74" s="19"/>
      <c r="TXP74" s="19"/>
      <c r="TXQ74" s="19"/>
      <c r="TXR74" s="19"/>
      <c r="TXS74" s="19"/>
      <c r="TXT74" s="19"/>
      <c r="TXU74" s="19"/>
      <c r="TXV74" s="19"/>
      <c r="TXW74" s="19"/>
      <c r="TXX74" s="19"/>
      <c r="TXY74" s="19"/>
      <c r="TXZ74" s="19"/>
      <c r="TYA74" s="19"/>
      <c r="TYB74" s="19"/>
      <c r="TYC74" s="19"/>
      <c r="TYD74" s="19"/>
      <c r="TYE74" s="19"/>
      <c r="TYF74" s="19"/>
      <c r="TYG74" s="19"/>
      <c r="TYH74" s="19"/>
      <c r="TYI74" s="19"/>
      <c r="TYJ74" s="19"/>
      <c r="TYK74" s="19"/>
      <c r="TYL74" s="19"/>
      <c r="TYM74" s="19"/>
      <c r="TYN74" s="19"/>
      <c r="TYO74" s="19"/>
      <c r="TYP74" s="19"/>
      <c r="TYQ74" s="19"/>
      <c r="TYR74" s="19"/>
      <c r="TYS74" s="19"/>
      <c r="TYT74" s="19"/>
      <c r="TYU74" s="19"/>
      <c r="TYV74" s="19"/>
      <c r="TYW74" s="19"/>
      <c r="TYX74" s="19"/>
      <c r="TYY74" s="19"/>
      <c r="TYZ74" s="19"/>
      <c r="TZA74" s="19"/>
      <c r="TZB74" s="19"/>
      <c r="TZC74" s="19"/>
      <c r="TZD74" s="19"/>
      <c r="TZE74" s="19"/>
      <c r="TZF74" s="19"/>
      <c r="TZG74" s="19"/>
      <c r="TZH74" s="19"/>
      <c r="TZI74" s="19"/>
      <c r="TZJ74" s="19"/>
      <c r="TZK74" s="19"/>
      <c r="TZL74" s="19"/>
      <c r="TZM74" s="19"/>
      <c r="TZN74" s="19"/>
      <c r="TZO74" s="19"/>
      <c r="TZP74" s="19"/>
      <c r="TZQ74" s="19"/>
      <c r="TZR74" s="19"/>
      <c r="TZS74" s="19"/>
      <c r="TZT74" s="19"/>
      <c r="TZU74" s="19"/>
      <c r="TZV74" s="19"/>
      <c r="TZW74" s="19"/>
      <c r="TZX74" s="19"/>
      <c r="TZY74" s="19"/>
      <c r="TZZ74" s="19"/>
      <c r="UAA74" s="19"/>
      <c r="UAB74" s="19"/>
      <c r="UAC74" s="19"/>
      <c r="UAD74" s="19"/>
      <c r="UAE74" s="19"/>
      <c r="UAF74" s="19"/>
      <c r="UAG74" s="19"/>
      <c r="UAH74" s="19"/>
      <c r="UAI74" s="19"/>
      <c r="UAJ74" s="19"/>
      <c r="UAK74" s="19"/>
      <c r="UAL74" s="19"/>
      <c r="UAM74" s="19"/>
      <c r="UAN74" s="19"/>
      <c r="UAO74" s="19"/>
      <c r="UAP74" s="19"/>
      <c r="UAQ74" s="19"/>
      <c r="UAR74" s="19"/>
      <c r="UAS74" s="19"/>
      <c r="UAT74" s="19"/>
      <c r="UAU74" s="19"/>
      <c r="UAV74" s="19"/>
      <c r="UAW74" s="19"/>
      <c r="UAX74" s="19"/>
      <c r="UAY74" s="19"/>
      <c r="UAZ74" s="19"/>
      <c r="UBA74" s="19"/>
      <c r="UBB74" s="19"/>
      <c r="UBC74" s="19"/>
      <c r="UBD74" s="19"/>
      <c r="UBE74" s="19"/>
      <c r="UBF74" s="19"/>
      <c r="UBG74" s="19"/>
      <c r="UBH74" s="19"/>
      <c r="UBI74" s="19"/>
      <c r="UBJ74" s="19"/>
      <c r="UBK74" s="19"/>
      <c r="UBL74" s="19"/>
      <c r="UBM74" s="19"/>
      <c r="UBN74" s="19"/>
      <c r="UBO74" s="19"/>
      <c r="UBP74" s="19"/>
      <c r="UBQ74" s="19"/>
      <c r="UBR74" s="19"/>
      <c r="UBS74" s="19"/>
      <c r="UBT74" s="19"/>
      <c r="UBU74" s="19"/>
      <c r="UBV74" s="19"/>
      <c r="UBW74" s="19"/>
      <c r="UBX74" s="19"/>
      <c r="UBY74" s="19"/>
      <c r="UBZ74" s="19"/>
      <c r="UCA74" s="19"/>
      <c r="UCB74" s="19"/>
      <c r="UCC74" s="19"/>
      <c r="UCD74" s="19"/>
      <c r="UCE74" s="19"/>
      <c r="UCF74" s="19"/>
      <c r="UCG74" s="19"/>
      <c r="UCH74" s="19"/>
      <c r="UCI74" s="19"/>
      <c r="UCJ74" s="19"/>
      <c r="UCK74" s="19"/>
      <c r="UCL74" s="19"/>
      <c r="UCM74" s="19"/>
      <c r="UCN74" s="19"/>
      <c r="UCO74" s="19"/>
      <c r="UCP74" s="19"/>
      <c r="UCQ74" s="19"/>
      <c r="UCR74" s="19"/>
      <c r="UCS74" s="19"/>
      <c r="UCT74" s="19"/>
      <c r="UCU74" s="19"/>
      <c r="UCV74" s="19"/>
      <c r="UCW74" s="19"/>
      <c r="UCX74" s="19"/>
      <c r="UCY74" s="19"/>
      <c r="UCZ74" s="19"/>
      <c r="UDA74" s="19"/>
      <c r="UDB74" s="19"/>
      <c r="UDC74" s="19"/>
      <c r="UDD74" s="19"/>
      <c r="UDE74" s="19"/>
      <c r="UDF74" s="19"/>
      <c r="UDG74" s="19"/>
      <c r="UDH74" s="19"/>
      <c r="UDI74" s="19"/>
      <c r="UDJ74" s="19"/>
      <c r="UDK74" s="19"/>
      <c r="UDL74" s="19"/>
      <c r="UDM74" s="19"/>
      <c r="UDN74" s="19"/>
      <c r="UDO74" s="19"/>
      <c r="UDP74" s="19"/>
      <c r="UDQ74" s="19"/>
      <c r="UDR74" s="19"/>
      <c r="UDS74" s="19"/>
      <c r="UDT74" s="19"/>
      <c r="UDU74" s="19"/>
      <c r="UDV74" s="19"/>
      <c r="UDW74" s="19"/>
      <c r="UDX74" s="19"/>
      <c r="UDY74" s="19"/>
      <c r="UDZ74" s="19"/>
      <c r="UEA74" s="19"/>
      <c r="UEB74" s="19"/>
      <c r="UEC74" s="19"/>
      <c r="UED74" s="19"/>
      <c r="UEE74" s="19"/>
      <c r="UEF74" s="19"/>
      <c r="UEG74" s="19"/>
      <c r="UEH74" s="19"/>
      <c r="UEI74" s="19"/>
      <c r="UEJ74" s="19"/>
      <c r="UEK74" s="19"/>
      <c r="UEL74" s="19"/>
      <c r="UEM74" s="19"/>
      <c r="UEN74" s="19"/>
      <c r="UEO74" s="19"/>
      <c r="UEP74" s="19"/>
      <c r="UEQ74" s="19"/>
      <c r="UER74" s="19"/>
      <c r="UES74" s="19"/>
      <c r="UET74" s="19"/>
      <c r="UEU74" s="19"/>
      <c r="UEV74" s="19"/>
      <c r="UEW74" s="19"/>
      <c r="UEX74" s="19"/>
      <c r="UEY74" s="19"/>
      <c r="UEZ74" s="19"/>
      <c r="UFA74" s="19"/>
      <c r="UFB74" s="19"/>
      <c r="UFC74" s="19"/>
      <c r="UFD74" s="19"/>
      <c r="UFE74" s="19"/>
      <c r="UFF74" s="19"/>
      <c r="UFG74" s="19"/>
      <c r="UFH74" s="19"/>
      <c r="UFI74" s="19"/>
      <c r="UFJ74" s="19"/>
      <c r="UFK74" s="19"/>
      <c r="UFL74" s="19"/>
      <c r="UFM74" s="19"/>
      <c r="UFN74" s="19"/>
      <c r="UFO74" s="19"/>
      <c r="UFP74" s="19"/>
      <c r="UFQ74" s="19"/>
      <c r="UFR74" s="19"/>
      <c r="UFS74" s="19"/>
      <c r="UFT74" s="19"/>
      <c r="UFU74" s="19"/>
      <c r="UFV74" s="19"/>
      <c r="UFW74" s="19"/>
      <c r="UFX74" s="19"/>
      <c r="UFY74" s="19"/>
      <c r="UFZ74" s="19"/>
      <c r="UGA74" s="19"/>
      <c r="UGB74" s="19"/>
      <c r="UGC74" s="19"/>
      <c r="UGD74" s="19"/>
      <c r="UGE74" s="19"/>
      <c r="UGF74" s="19"/>
      <c r="UGG74" s="19"/>
      <c r="UGH74" s="19"/>
      <c r="UGI74" s="19"/>
      <c r="UGJ74" s="19"/>
      <c r="UGK74" s="19"/>
      <c r="UGL74" s="19"/>
      <c r="UGM74" s="19"/>
      <c r="UGN74" s="19"/>
      <c r="UGO74" s="19"/>
      <c r="UGP74" s="19"/>
      <c r="UGQ74" s="19"/>
      <c r="UGR74" s="19"/>
      <c r="UGS74" s="19"/>
      <c r="UGT74" s="19"/>
      <c r="UGU74" s="19"/>
      <c r="UGV74" s="19"/>
      <c r="UGW74" s="19"/>
      <c r="UGX74" s="19"/>
      <c r="UGY74" s="19"/>
      <c r="UGZ74" s="19"/>
      <c r="UHA74" s="19"/>
      <c r="UHB74" s="19"/>
      <c r="UHC74" s="19"/>
      <c r="UHD74" s="19"/>
      <c r="UHE74" s="19"/>
      <c r="UHF74" s="19"/>
      <c r="UHG74" s="19"/>
      <c r="UHH74" s="19"/>
      <c r="UHI74" s="19"/>
      <c r="UHJ74" s="19"/>
      <c r="UHK74" s="19"/>
      <c r="UHL74" s="19"/>
      <c r="UHM74" s="19"/>
      <c r="UHN74" s="19"/>
      <c r="UHO74" s="19"/>
      <c r="UHP74" s="19"/>
      <c r="UHQ74" s="19"/>
      <c r="UHR74" s="19"/>
      <c r="UHS74" s="19"/>
      <c r="UHT74" s="19"/>
      <c r="UHU74" s="19"/>
      <c r="UHV74" s="19"/>
      <c r="UHW74" s="19"/>
      <c r="UHX74" s="19"/>
      <c r="UHY74" s="19"/>
      <c r="UHZ74" s="19"/>
      <c r="UIA74" s="19"/>
      <c r="UIB74" s="19"/>
      <c r="UIC74" s="19"/>
      <c r="UID74" s="19"/>
      <c r="UIE74" s="19"/>
      <c r="UIF74" s="19"/>
      <c r="UIG74" s="19"/>
      <c r="UIH74" s="19"/>
      <c r="UII74" s="19"/>
      <c r="UIJ74" s="19"/>
      <c r="UIK74" s="19"/>
      <c r="UIL74" s="19"/>
      <c r="UIM74" s="19"/>
      <c r="UIN74" s="19"/>
      <c r="UIO74" s="19"/>
      <c r="UIP74" s="19"/>
      <c r="UIQ74" s="19"/>
      <c r="UIR74" s="19"/>
      <c r="UIS74" s="19"/>
      <c r="UIT74" s="19"/>
      <c r="UIU74" s="19"/>
      <c r="UIV74" s="19"/>
      <c r="UIW74" s="19"/>
      <c r="UIX74" s="19"/>
      <c r="UIY74" s="19"/>
      <c r="UIZ74" s="19"/>
      <c r="UJA74" s="19"/>
      <c r="UJB74" s="19"/>
      <c r="UJC74" s="19"/>
      <c r="UJD74" s="19"/>
      <c r="UJE74" s="19"/>
      <c r="UJF74" s="19"/>
      <c r="UJG74" s="19"/>
      <c r="UJH74" s="19"/>
      <c r="UJI74" s="19"/>
      <c r="UJJ74" s="19"/>
      <c r="UJK74" s="19"/>
      <c r="UJL74" s="19"/>
      <c r="UJM74" s="19"/>
      <c r="UJN74" s="19"/>
      <c r="UJO74" s="19"/>
      <c r="UJP74" s="19"/>
      <c r="UJQ74" s="19"/>
      <c r="UJR74" s="19"/>
      <c r="UJS74" s="19"/>
      <c r="UJT74" s="19"/>
      <c r="UJU74" s="19"/>
      <c r="UJV74" s="19"/>
      <c r="UJW74" s="19"/>
      <c r="UJX74" s="19"/>
      <c r="UJY74" s="19"/>
      <c r="UJZ74" s="19"/>
      <c r="UKA74" s="19"/>
      <c r="UKB74" s="19"/>
      <c r="UKC74" s="19"/>
      <c r="UKD74" s="19"/>
      <c r="UKE74" s="19"/>
      <c r="UKF74" s="19"/>
      <c r="UKG74" s="19"/>
      <c r="UKH74" s="19"/>
      <c r="UKI74" s="19"/>
      <c r="UKJ74" s="19"/>
      <c r="UKK74" s="19"/>
      <c r="UKL74" s="19"/>
      <c r="UKM74" s="19"/>
      <c r="UKN74" s="19"/>
      <c r="UKO74" s="19"/>
      <c r="UKP74" s="19"/>
      <c r="UKQ74" s="19"/>
      <c r="UKR74" s="19"/>
      <c r="UKS74" s="19"/>
      <c r="UKT74" s="19"/>
      <c r="UKU74" s="19"/>
      <c r="UKV74" s="19"/>
      <c r="UKW74" s="19"/>
      <c r="UKX74" s="19"/>
      <c r="UKY74" s="19"/>
      <c r="UKZ74" s="19"/>
      <c r="ULA74" s="19"/>
      <c r="ULB74" s="19"/>
      <c r="ULC74" s="19"/>
      <c r="ULD74" s="19"/>
      <c r="ULE74" s="19"/>
      <c r="ULF74" s="19"/>
      <c r="ULG74" s="19"/>
      <c r="ULH74" s="19"/>
      <c r="ULI74" s="19"/>
      <c r="ULJ74" s="19"/>
      <c r="ULK74" s="19"/>
      <c r="ULL74" s="19"/>
      <c r="ULM74" s="19"/>
      <c r="ULN74" s="19"/>
      <c r="ULO74" s="19"/>
      <c r="ULP74" s="19"/>
      <c r="ULQ74" s="19"/>
      <c r="ULR74" s="19"/>
      <c r="ULS74" s="19"/>
      <c r="ULT74" s="19"/>
      <c r="ULU74" s="19"/>
      <c r="ULV74" s="19"/>
      <c r="ULW74" s="19"/>
      <c r="ULX74" s="19"/>
      <c r="ULY74" s="19"/>
      <c r="ULZ74" s="19"/>
      <c r="UMA74" s="19"/>
      <c r="UMB74" s="19"/>
      <c r="UMC74" s="19"/>
      <c r="UMD74" s="19"/>
      <c r="UME74" s="19"/>
      <c r="UMF74" s="19"/>
      <c r="UMG74" s="19"/>
      <c r="UMH74" s="19"/>
      <c r="UMI74" s="19"/>
      <c r="UMJ74" s="19"/>
      <c r="UMK74" s="19"/>
      <c r="UML74" s="19"/>
      <c r="UMM74" s="19"/>
      <c r="UMN74" s="19"/>
      <c r="UMO74" s="19"/>
      <c r="UMP74" s="19"/>
      <c r="UMQ74" s="19"/>
      <c r="UMR74" s="19"/>
      <c r="UMS74" s="19"/>
      <c r="UMT74" s="19"/>
      <c r="UMU74" s="19"/>
      <c r="UMV74" s="19"/>
      <c r="UMW74" s="19"/>
      <c r="UMX74" s="19"/>
      <c r="UMY74" s="19"/>
      <c r="UMZ74" s="19"/>
      <c r="UNA74" s="19"/>
      <c r="UNB74" s="19"/>
      <c r="UNC74" s="19"/>
      <c r="UND74" s="19"/>
      <c r="UNE74" s="19"/>
      <c r="UNF74" s="19"/>
      <c r="UNG74" s="19"/>
      <c r="UNH74" s="19"/>
      <c r="UNI74" s="19"/>
      <c r="UNJ74" s="19"/>
      <c r="UNK74" s="19"/>
      <c r="UNL74" s="19"/>
      <c r="UNM74" s="19"/>
      <c r="UNN74" s="19"/>
      <c r="UNO74" s="19"/>
      <c r="UNP74" s="19"/>
      <c r="UNQ74" s="19"/>
      <c r="UNR74" s="19"/>
      <c r="UNS74" s="19"/>
      <c r="UNT74" s="19"/>
      <c r="UNU74" s="19"/>
      <c r="UNV74" s="19"/>
      <c r="UNW74" s="19"/>
      <c r="UNX74" s="19"/>
      <c r="UNY74" s="19"/>
      <c r="UNZ74" s="19"/>
      <c r="UOA74" s="19"/>
      <c r="UOB74" s="19"/>
      <c r="UOC74" s="19"/>
      <c r="UOD74" s="19"/>
      <c r="UOE74" s="19"/>
      <c r="UOF74" s="19"/>
      <c r="UOG74" s="19"/>
      <c r="UOH74" s="19"/>
      <c r="UOI74" s="19"/>
      <c r="UOJ74" s="19"/>
      <c r="UOK74" s="19"/>
      <c r="UOL74" s="19"/>
      <c r="UOM74" s="19"/>
      <c r="UON74" s="19"/>
      <c r="UOO74" s="19"/>
      <c r="UOP74" s="19"/>
      <c r="UOQ74" s="19"/>
      <c r="UOR74" s="19"/>
      <c r="UOS74" s="19"/>
      <c r="UOT74" s="19"/>
      <c r="UOU74" s="19"/>
      <c r="UOV74" s="19"/>
      <c r="UOW74" s="19"/>
      <c r="UOX74" s="19"/>
      <c r="UOY74" s="19"/>
      <c r="UOZ74" s="19"/>
      <c r="UPA74" s="19"/>
      <c r="UPB74" s="19"/>
      <c r="UPC74" s="19"/>
      <c r="UPD74" s="19"/>
      <c r="UPE74" s="19"/>
      <c r="UPF74" s="19"/>
      <c r="UPG74" s="19"/>
      <c r="UPH74" s="19"/>
      <c r="UPI74" s="19"/>
      <c r="UPJ74" s="19"/>
      <c r="UPK74" s="19"/>
      <c r="UPL74" s="19"/>
      <c r="UPM74" s="19"/>
      <c r="UPN74" s="19"/>
      <c r="UPO74" s="19"/>
      <c r="UPP74" s="19"/>
      <c r="UPQ74" s="19"/>
      <c r="UPR74" s="19"/>
      <c r="UPS74" s="19"/>
      <c r="UPT74" s="19"/>
      <c r="UPU74" s="19"/>
      <c r="UPV74" s="19"/>
      <c r="UPW74" s="19"/>
      <c r="UPX74" s="19"/>
      <c r="UPY74" s="19"/>
      <c r="UPZ74" s="19"/>
      <c r="UQA74" s="19"/>
      <c r="UQB74" s="19"/>
      <c r="UQC74" s="19"/>
      <c r="UQD74" s="19"/>
      <c r="UQE74" s="19"/>
      <c r="UQF74" s="19"/>
      <c r="UQG74" s="19"/>
      <c r="UQH74" s="19"/>
      <c r="UQI74" s="19"/>
      <c r="UQJ74" s="19"/>
      <c r="UQK74" s="19"/>
      <c r="UQL74" s="19"/>
      <c r="UQM74" s="19"/>
      <c r="UQN74" s="19"/>
      <c r="UQO74" s="19"/>
      <c r="UQP74" s="19"/>
      <c r="UQQ74" s="19"/>
      <c r="UQR74" s="19"/>
      <c r="UQS74" s="19"/>
      <c r="UQT74" s="19"/>
      <c r="UQU74" s="19"/>
      <c r="UQV74" s="19"/>
      <c r="UQW74" s="19"/>
      <c r="UQX74" s="19"/>
      <c r="UQY74" s="19"/>
      <c r="UQZ74" s="19"/>
      <c r="URA74" s="19"/>
      <c r="URB74" s="19"/>
      <c r="URC74" s="19"/>
      <c r="URD74" s="19"/>
      <c r="URE74" s="19"/>
      <c r="URF74" s="19"/>
      <c r="URG74" s="19"/>
      <c r="URH74" s="19"/>
      <c r="URI74" s="19"/>
      <c r="URJ74" s="19"/>
      <c r="URK74" s="19"/>
      <c r="URL74" s="19"/>
      <c r="URM74" s="19"/>
      <c r="URN74" s="19"/>
      <c r="URO74" s="19"/>
      <c r="URP74" s="19"/>
      <c r="URQ74" s="19"/>
      <c r="URR74" s="19"/>
      <c r="URS74" s="19"/>
      <c r="URT74" s="19"/>
      <c r="URU74" s="19"/>
      <c r="URV74" s="19"/>
      <c r="URW74" s="19"/>
      <c r="URX74" s="19"/>
      <c r="URY74" s="19"/>
      <c r="URZ74" s="19"/>
      <c r="USA74" s="19"/>
      <c r="USB74" s="19"/>
      <c r="USC74" s="19"/>
      <c r="USD74" s="19"/>
      <c r="USE74" s="19"/>
      <c r="USF74" s="19"/>
      <c r="USG74" s="19"/>
      <c r="USH74" s="19"/>
      <c r="USI74" s="19"/>
      <c r="USJ74" s="19"/>
      <c r="USK74" s="19"/>
      <c r="USL74" s="19"/>
      <c r="USM74" s="19"/>
      <c r="USN74" s="19"/>
      <c r="USO74" s="19"/>
      <c r="USP74" s="19"/>
      <c r="USQ74" s="19"/>
      <c r="USR74" s="19"/>
      <c r="USS74" s="19"/>
      <c r="UST74" s="19"/>
      <c r="USU74" s="19"/>
      <c r="USV74" s="19"/>
      <c r="USW74" s="19"/>
      <c r="USX74" s="19"/>
      <c r="USY74" s="19"/>
      <c r="USZ74" s="19"/>
      <c r="UTA74" s="19"/>
      <c r="UTB74" s="19"/>
      <c r="UTC74" s="19"/>
      <c r="UTD74" s="19"/>
      <c r="UTE74" s="19"/>
      <c r="UTF74" s="19"/>
      <c r="UTG74" s="19"/>
      <c r="UTH74" s="19"/>
      <c r="UTI74" s="19"/>
      <c r="UTJ74" s="19"/>
      <c r="UTK74" s="19"/>
      <c r="UTL74" s="19"/>
      <c r="UTM74" s="19"/>
      <c r="UTN74" s="19"/>
      <c r="UTO74" s="19"/>
      <c r="UTP74" s="19"/>
      <c r="UTQ74" s="19"/>
      <c r="UTR74" s="19"/>
      <c r="UTS74" s="19"/>
      <c r="UTT74" s="19"/>
      <c r="UTU74" s="19"/>
      <c r="UTV74" s="19"/>
      <c r="UTW74" s="19"/>
      <c r="UTX74" s="19"/>
      <c r="UTY74" s="19"/>
      <c r="UTZ74" s="19"/>
      <c r="UUA74" s="19"/>
      <c r="UUB74" s="19"/>
      <c r="UUC74" s="19"/>
      <c r="UUD74" s="19"/>
      <c r="UUE74" s="19"/>
      <c r="UUF74" s="19"/>
      <c r="UUG74" s="19"/>
      <c r="UUH74" s="19"/>
      <c r="UUI74" s="19"/>
      <c r="UUJ74" s="19"/>
      <c r="UUK74" s="19"/>
      <c r="UUL74" s="19"/>
      <c r="UUM74" s="19"/>
      <c r="UUN74" s="19"/>
      <c r="UUO74" s="19"/>
      <c r="UUP74" s="19"/>
      <c r="UUQ74" s="19"/>
      <c r="UUR74" s="19"/>
      <c r="UUS74" s="19"/>
      <c r="UUT74" s="19"/>
      <c r="UUU74" s="19"/>
      <c r="UUV74" s="19"/>
      <c r="UUW74" s="19"/>
      <c r="UUX74" s="19"/>
      <c r="UUY74" s="19"/>
      <c r="UUZ74" s="19"/>
      <c r="UVA74" s="19"/>
      <c r="UVB74" s="19"/>
      <c r="UVC74" s="19"/>
      <c r="UVD74" s="19"/>
      <c r="UVE74" s="19"/>
      <c r="UVF74" s="19"/>
      <c r="UVG74" s="19"/>
      <c r="UVH74" s="19"/>
      <c r="UVI74" s="19"/>
      <c r="UVJ74" s="19"/>
      <c r="UVK74" s="19"/>
      <c r="UVL74" s="19"/>
      <c r="UVM74" s="19"/>
      <c r="UVN74" s="19"/>
      <c r="UVO74" s="19"/>
      <c r="UVP74" s="19"/>
      <c r="UVQ74" s="19"/>
      <c r="UVR74" s="19"/>
      <c r="UVS74" s="19"/>
      <c r="UVT74" s="19"/>
      <c r="UVU74" s="19"/>
      <c r="UVV74" s="19"/>
      <c r="UVW74" s="19"/>
      <c r="UVX74" s="19"/>
      <c r="UVY74" s="19"/>
      <c r="UVZ74" s="19"/>
      <c r="UWA74" s="19"/>
      <c r="UWB74" s="19"/>
      <c r="UWC74" s="19"/>
      <c r="UWD74" s="19"/>
      <c r="UWE74" s="19"/>
      <c r="UWF74" s="19"/>
      <c r="UWG74" s="19"/>
      <c r="UWH74" s="19"/>
      <c r="UWI74" s="19"/>
      <c r="UWJ74" s="19"/>
      <c r="UWK74" s="19"/>
      <c r="UWL74" s="19"/>
      <c r="UWM74" s="19"/>
      <c r="UWN74" s="19"/>
      <c r="UWO74" s="19"/>
      <c r="UWP74" s="19"/>
      <c r="UWQ74" s="19"/>
      <c r="UWR74" s="19"/>
      <c r="UWS74" s="19"/>
      <c r="UWT74" s="19"/>
      <c r="UWU74" s="19"/>
      <c r="UWV74" s="19"/>
      <c r="UWW74" s="19"/>
      <c r="UWX74" s="19"/>
      <c r="UWY74" s="19"/>
      <c r="UWZ74" s="19"/>
      <c r="UXA74" s="19"/>
      <c r="UXB74" s="19"/>
      <c r="UXC74" s="19"/>
      <c r="UXD74" s="19"/>
      <c r="UXE74" s="19"/>
      <c r="UXF74" s="19"/>
      <c r="UXG74" s="19"/>
      <c r="UXH74" s="19"/>
      <c r="UXI74" s="19"/>
      <c r="UXJ74" s="19"/>
      <c r="UXK74" s="19"/>
      <c r="UXL74" s="19"/>
      <c r="UXM74" s="19"/>
      <c r="UXN74" s="19"/>
      <c r="UXO74" s="19"/>
      <c r="UXP74" s="19"/>
      <c r="UXQ74" s="19"/>
      <c r="UXR74" s="19"/>
      <c r="UXS74" s="19"/>
      <c r="UXT74" s="19"/>
      <c r="UXU74" s="19"/>
      <c r="UXV74" s="19"/>
      <c r="UXW74" s="19"/>
      <c r="UXX74" s="19"/>
      <c r="UXY74" s="19"/>
      <c r="UXZ74" s="19"/>
      <c r="UYA74" s="19"/>
      <c r="UYB74" s="19"/>
      <c r="UYC74" s="19"/>
      <c r="UYD74" s="19"/>
      <c r="UYE74" s="19"/>
      <c r="UYF74" s="19"/>
      <c r="UYG74" s="19"/>
      <c r="UYH74" s="19"/>
      <c r="UYI74" s="19"/>
      <c r="UYJ74" s="19"/>
      <c r="UYK74" s="19"/>
      <c r="UYL74" s="19"/>
      <c r="UYM74" s="19"/>
      <c r="UYN74" s="19"/>
      <c r="UYO74" s="19"/>
      <c r="UYP74" s="19"/>
      <c r="UYQ74" s="19"/>
      <c r="UYR74" s="19"/>
      <c r="UYS74" s="19"/>
      <c r="UYT74" s="19"/>
      <c r="UYU74" s="19"/>
      <c r="UYV74" s="19"/>
      <c r="UYW74" s="19"/>
      <c r="UYX74" s="19"/>
      <c r="UYY74" s="19"/>
      <c r="UYZ74" s="19"/>
      <c r="UZA74" s="19"/>
      <c r="UZB74" s="19"/>
      <c r="UZC74" s="19"/>
      <c r="UZD74" s="19"/>
      <c r="UZE74" s="19"/>
      <c r="UZF74" s="19"/>
      <c r="UZG74" s="19"/>
      <c r="UZH74" s="19"/>
      <c r="UZI74" s="19"/>
      <c r="UZJ74" s="19"/>
      <c r="UZK74" s="19"/>
      <c r="UZL74" s="19"/>
      <c r="UZM74" s="19"/>
      <c r="UZN74" s="19"/>
      <c r="UZO74" s="19"/>
      <c r="UZP74" s="19"/>
      <c r="UZQ74" s="19"/>
      <c r="UZR74" s="19"/>
      <c r="UZS74" s="19"/>
      <c r="UZT74" s="19"/>
      <c r="UZU74" s="19"/>
      <c r="UZV74" s="19"/>
      <c r="UZW74" s="19"/>
      <c r="UZX74" s="19"/>
      <c r="UZY74" s="19"/>
      <c r="UZZ74" s="19"/>
      <c r="VAA74" s="19"/>
      <c r="VAB74" s="19"/>
      <c r="VAC74" s="19"/>
      <c r="VAD74" s="19"/>
      <c r="VAE74" s="19"/>
      <c r="VAF74" s="19"/>
      <c r="VAG74" s="19"/>
      <c r="VAH74" s="19"/>
      <c r="VAI74" s="19"/>
      <c r="VAJ74" s="19"/>
      <c r="VAK74" s="19"/>
      <c r="VAL74" s="19"/>
      <c r="VAM74" s="19"/>
      <c r="VAN74" s="19"/>
      <c r="VAO74" s="19"/>
      <c r="VAP74" s="19"/>
      <c r="VAQ74" s="19"/>
      <c r="VAR74" s="19"/>
      <c r="VAS74" s="19"/>
      <c r="VAT74" s="19"/>
      <c r="VAU74" s="19"/>
      <c r="VAV74" s="19"/>
      <c r="VAW74" s="19"/>
      <c r="VAX74" s="19"/>
      <c r="VAY74" s="19"/>
      <c r="VAZ74" s="19"/>
      <c r="VBA74" s="19"/>
      <c r="VBB74" s="19"/>
      <c r="VBC74" s="19"/>
      <c r="VBD74" s="19"/>
      <c r="VBE74" s="19"/>
      <c r="VBF74" s="19"/>
      <c r="VBG74" s="19"/>
      <c r="VBH74" s="19"/>
      <c r="VBI74" s="19"/>
      <c r="VBJ74" s="19"/>
      <c r="VBK74" s="19"/>
      <c r="VBL74" s="19"/>
      <c r="VBM74" s="19"/>
      <c r="VBN74" s="19"/>
      <c r="VBO74" s="19"/>
      <c r="VBP74" s="19"/>
      <c r="VBQ74" s="19"/>
      <c r="VBR74" s="19"/>
      <c r="VBS74" s="19"/>
      <c r="VBT74" s="19"/>
      <c r="VBU74" s="19"/>
      <c r="VBV74" s="19"/>
      <c r="VBW74" s="19"/>
      <c r="VBX74" s="19"/>
      <c r="VBY74" s="19"/>
      <c r="VBZ74" s="19"/>
      <c r="VCA74" s="19"/>
      <c r="VCB74" s="19"/>
      <c r="VCC74" s="19"/>
      <c r="VCD74" s="19"/>
      <c r="VCE74" s="19"/>
      <c r="VCF74" s="19"/>
      <c r="VCG74" s="19"/>
      <c r="VCH74" s="19"/>
      <c r="VCI74" s="19"/>
      <c r="VCJ74" s="19"/>
      <c r="VCK74" s="19"/>
      <c r="VCL74" s="19"/>
      <c r="VCM74" s="19"/>
      <c r="VCN74" s="19"/>
      <c r="VCO74" s="19"/>
      <c r="VCP74" s="19"/>
      <c r="VCQ74" s="19"/>
      <c r="VCR74" s="19"/>
      <c r="VCS74" s="19"/>
      <c r="VCT74" s="19"/>
      <c r="VCU74" s="19"/>
      <c r="VCV74" s="19"/>
      <c r="VCW74" s="19"/>
      <c r="VCX74" s="19"/>
      <c r="VCY74" s="19"/>
      <c r="VCZ74" s="19"/>
      <c r="VDA74" s="19"/>
      <c r="VDB74" s="19"/>
      <c r="VDC74" s="19"/>
      <c r="VDD74" s="19"/>
      <c r="VDE74" s="19"/>
      <c r="VDF74" s="19"/>
      <c r="VDG74" s="19"/>
      <c r="VDH74" s="19"/>
      <c r="VDI74" s="19"/>
      <c r="VDJ74" s="19"/>
      <c r="VDK74" s="19"/>
      <c r="VDL74" s="19"/>
      <c r="VDM74" s="19"/>
      <c r="VDN74" s="19"/>
      <c r="VDO74" s="19"/>
      <c r="VDP74" s="19"/>
      <c r="VDQ74" s="19"/>
      <c r="VDR74" s="19"/>
      <c r="VDS74" s="19"/>
      <c r="VDT74" s="19"/>
      <c r="VDU74" s="19"/>
      <c r="VDV74" s="19"/>
      <c r="VDW74" s="19"/>
      <c r="VDX74" s="19"/>
      <c r="VDY74" s="19"/>
      <c r="VDZ74" s="19"/>
      <c r="VEA74" s="19"/>
      <c r="VEB74" s="19"/>
      <c r="VEC74" s="19"/>
      <c r="VED74" s="19"/>
      <c r="VEE74" s="19"/>
      <c r="VEF74" s="19"/>
      <c r="VEG74" s="19"/>
      <c r="VEH74" s="19"/>
      <c r="VEI74" s="19"/>
      <c r="VEJ74" s="19"/>
      <c r="VEK74" s="19"/>
      <c r="VEL74" s="19"/>
      <c r="VEM74" s="19"/>
      <c r="VEN74" s="19"/>
      <c r="VEO74" s="19"/>
      <c r="VEP74" s="19"/>
      <c r="VEQ74" s="19"/>
      <c r="VER74" s="19"/>
      <c r="VES74" s="19"/>
      <c r="VET74" s="19"/>
      <c r="VEU74" s="19"/>
      <c r="VEV74" s="19"/>
      <c r="VEW74" s="19"/>
      <c r="VEX74" s="19"/>
      <c r="VEY74" s="19"/>
      <c r="VEZ74" s="19"/>
      <c r="VFA74" s="19"/>
      <c r="VFB74" s="19"/>
      <c r="VFC74" s="19"/>
      <c r="VFD74" s="19"/>
      <c r="VFE74" s="19"/>
      <c r="VFF74" s="19"/>
      <c r="VFG74" s="19"/>
      <c r="VFH74" s="19"/>
      <c r="VFI74" s="19"/>
      <c r="VFJ74" s="19"/>
      <c r="VFK74" s="19"/>
      <c r="VFL74" s="19"/>
      <c r="VFM74" s="19"/>
      <c r="VFN74" s="19"/>
      <c r="VFO74" s="19"/>
      <c r="VFP74" s="19"/>
      <c r="VFQ74" s="19"/>
      <c r="VFR74" s="19"/>
      <c r="VFS74" s="19"/>
      <c r="VFT74" s="19"/>
      <c r="VFU74" s="19"/>
      <c r="VFV74" s="19"/>
      <c r="VFW74" s="19"/>
      <c r="VFX74" s="19"/>
      <c r="VFY74" s="19"/>
      <c r="VFZ74" s="19"/>
      <c r="VGA74" s="19"/>
      <c r="VGB74" s="19"/>
      <c r="VGC74" s="19"/>
      <c r="VGD74" s="19"/>
      <c r="VGE74" s="19"/>
      <c r="VGF74" s="19"/>
      <c r="VGG74" s="19"/>
      <c r="VGH74" s="19"/>
      <c r="VGI74" s="19"/>
      <c r="VGJ74" s="19"/>
      <c r="VGK74" s="19"/>
      <c r="VGL74" s="19"/>
      <c r="VGM74" s="19"/>
      <c r="VGN74" s="19"/>
      <c r="VGO74" s="19"/>
      <c r="VGP74" s="19"/>
      <c r="VGQ74" s="19"/>
      <c r="VGR74" s="19"/>
      <c r="VGS74" s="19"/>
      <c r="VGT74" s="19"/>
      <c r="VGU74" s="19"/>
      <c r="VGV74" s="19"/>
      <c r="VGW74" s="19"/>
      <c r="VGX74" s="19"/>
      <c r="VGY74" s="19"/>
      <c r="VGZ74" s="19"/>
      <c r="VHA74" s="19"/>
      <c r="VHB74" s="19"/>
      <c r="VHC74" s="19"/>
      <c r="VHD74" s="19"/>
      <c r="VHE74" s="19"/>
      <c r="VHF74" s="19"/>
      <c r="VHG74" s="19"/>
      <c r="VHH74" s="19"/>
      <c r="VHI74" s="19"/>
      <c r="VHJ74" s="19"/>
      <c r="VHK74" s="19"/>
      <c r="VHL74" s="19"/>
      <c r="VHM74" s="19"/>
      <c r="VHN74" s="19"/>
      <c r="VHO74" s="19"/>
      <c r="VHP74" s="19"/>
      <c r="VHQ74" s="19"/>
      <c r="VHR74" s="19"/>
      <c r="VHS74" s="19"/>
      <c r="VHT74" s="19"/>
      <c r="VHU74" s="19"/>
      <c r="VHV74" s="19"/>
      <c r="VHW74" s="19"/>
      <c r="VHX74" s="19"/>
      <c r="VHY74" s="19"/>
      <c r="VHZ74" s="19"/>
      <c r="VIA74" s="19"/>
      <c r="VIB74" s="19"/>
      <c r="VIC74" s="19"/>
      <c r="VID74" s="19"/>
      <c r="VIE74" s="19"/>
      <c r="VIF74" s="19"/>
      <c r="VIG74" s="19"/>
      <c r="VIH74" s="19"/>
      <c r="VII74" s="19"/>
      <c r="VIJ74" s="19"/>
      <c r="VIK74" s="19"/>
      <c r="VIL74" s="19"/>
      <c r="VIM74" s="19"/>
      <c r="VIN74" s="19"/>
      <c r="VIO74" s="19"/>
      <c r="VIP74" s="19"/>
      <c r="VIQ74" s="19"/>
      <c r="VIR74" s="19"/>
      <c r="VIS74" s="19"/>
      <c r="VIT74" s="19"/>
      <c r="VIU74" s="19"/>
      <c r="VIV74" s="19"/>
      <c r="VIW74" s="19"/>
      <c r="VIX74" s="19"/>
      <c r="VIY74" s="19"/>
      <c r="VIZ74" s="19"/>
      <c r="VJA74" s="19"/>
      <c r="VJB74" s="19"/>
      <c r="VJC74" s="19"/>
      <c r="VJD74" s="19"/>
      <c r="VJE74" s="19"/>
      <c r="VJF74" s="19"/>
      <c r="VJG74" s="19"/>
      <c r="VJH74" s="19"/>
      <c r="VJI74" s="19"/>
      <c r="VJJ74" s="19"/>
      <c r="VJK74" s="19"/>
      <c r="VJL74" s="19"/>
      <c r="VJM74" s="19"/>
      <c r="VJN74" s="19"/>
      <c r="VJO74" s="19"/>
      <c r="VJP74" s="19"/>
      <c r="VJQ74" s="19"/>
      <c r="VJR74" s="19"/>
      <c r="VJS74" s="19"/>
      <c r="VJT74" s="19"/>
      <c r="VJU74" s="19"/>
      <c r="VJV74" s="19"/>
      <c r="VJW74" s="19"/>
      <c r="VJX74" s="19"/>
      <c r="VJY74" s="19"/>
      <c r="VJZ74" s="19"/>
      <c r="VKA74" s="19"/>
      <c r="VKB74" s="19"/>
      <c r="VKC74" s="19"/>
      <c r="VKD74" s="19"/>
      <c r="VKE74" s="19"/>
      <c r="VKF74" s="19"/>
      <c r="VKG74" s="19"/>
      <c r="VKH74" s="19"/>
      <c r="VKI74" s="19"/>
      <c r="VKJ74" s="19"/>
      <c r="VKK74" s="19"/>
      <c r="VKL74" s="19"/>
      <c r="VKM74" s="19"/>
      <c r="VKN74" s="19"/>
      <c r="VKO74" s="19"/>
      <c r="VKP74" s="19"/>
      <c r="VKQ74" s="19"/>
      <c r="VKR74" s="19"/>
      <c r="VKS74" s="19"/>
      <c r="VKT74" s="19"/>
      <c r="VKU74" s="19"/>
      <c r="VKV74" s="19"/>
      <c r="VKW74" s="19"/>
      <c r="VKX74" s="19"/>
      <c r="VKY74" s="19"/>
      <c r="VKZ74" s="19"/>
      <c r="VLA74" s="19"/>
      <c r="VLB74" s="19"/>
      <c r="VLC74" s="19"/>
      <c r="VLD74" s="19"/>
      <c r="VLE74" s="19"/>
      <c r="VLF74" s="19"/>
      <c r="VLG74" s="19"/>
      <c r="VLH74" s="19"/>
      <c r="VLI74" s="19"/>
      <c r="VLJ74" s="19"/>
      <c r="VLK74" s="19"/>
      <c r="VLL74" s="19"/>
      <c r="VLM74" s="19"/>
      <c r="VLN74" s="19"/>
      <c r="VLO74" s="19"/>
      <c r="VLP74" s="19"/>
      <c r="VLQ74" s="19"/>
      <c r="VLR74" s="19"/>
      <c r="VLS74" s="19"/>
      <c r="VLT74" s="19"/>
      <c r="VLU74" s="19"/>
      <c r="VLV74" s="19"/>
      <c r="VLW74" s="19"/>
      <c r="VLX74" s="19"/>
      <c r="VLY74" s="19"/>
      <c r="VLZ74" s="19"/>
      <c r="VMA74" s="19"/>
      <c r="VMB74" s="19"/>
      <c r="VMC74" s="19"/>
      <c r="VMD74" s="19"/>
      <c r="VME74" s="19"/>
      <c r="VMF74" s="19"/>
      <c r="VMG74" s="19"/>
      <c r="VMH74" s="19"/>
      <c r="VMI74" s="19"/>
      <c r="VMJ74" s="19"/>
      <c r="VMK74" s="19"/>
      <c r="VML74" s="19"/>
      <c r="VMM74" s="19"/>
      <c r="VMN74" s="19"/>
      <c r="VMO74" s="19"/>
      <c r="VMP74" s="19"/>
      <c r="VMQ74" s="19"/>
      <c r="VMR74" s="19"/>
      <c r="VMS74" s="19"/>
      <c r="VMT74" s="19"/>
      <c r="VMU74" s="19"/>
      <c r="VMV74" s="19"/>
      <c r="VMW74" s="19"/>
      <c r="VMX74" s="19"/>
      <c r="VMY74" s="19"/>
      <c r="VMZ74" s="19"/>
      <c r="VNA74" s="19"/>
      <c r="VNB74" s="19"/>
      <c r="VNC74" s="19"/>
      <c r="VND74" s="19"/>
      <c r="VNE74" s="19"/>
      <c r="VNF74" s="19"/>
      <c r="VNG74" s="19"/>
      <c r="VNH74" s="19"/>
      <c r="VNI74" s="19"/>
      <c r="VNJ74" s="19"/>
      <c r="VNK74" s="19"/>
      <c r="VNL74" s="19"/>
      <c r="VNM74" s="19"/>
      <c r="VNN74" s="19"/>
      <c r="VNO74" s="19"/>
      <c r="VNP74" s="19"/>
      <c r="VNQ74" s="19"/>
      <c r="VNR74" s="19"/>
      <c r="VNS74" s="19"/>
      <c r="VNT74" s="19"/>
      <c r="VNU74" s="19"/>
      <c r="VNV74" s="19"/>
      <c r="VNW74" s="19"/>
      <c r="VNX74" s="19"/>
      <c r="VNY74" s="19"/>
      <c r="VNZ74" s="19"/>
      <c r="VOA74" s="19"/>
      <c r="VOB74" s="19"/>
      <c r="VOC74" s="19"/>
      <c r="VOD74" s="19"/>
      <c r="VOE74" s="19"/>
      <c r="VOF74" s="19"/>
      <c r="VOG74" s="19"/>
      <c r="VOH74" s="19"/>
      <c r="VOI74" s="19"/>
      <c r="VOJ74" s="19"/>
      <c r="VOK74" s="19"/>
      <c r="VOL74" s="19"/>
      <c r="VOM74" s="19"/>
      <c r="VON74" s="19"/>
      <c r="VOO74" s="19"/>
      <c r="VOP74" s="19"/>
      <c r="VOQ74" s="19"/>
      <c r="VOR74" s="19"/>
      <c r="VOS74" s="19"/>
      <c r="VOT74" s="19"/>
      <c r="VOU74" s="19"/>
      <c r="VOV74" s="19"/>
      <c r="VOW74" s="19"/>
      <c r="VOX74" s="19"/>
      <c r="VOY74" s="19"/>
      <c r="VOZ74" s="19"/>
      <c r="VPA74" s="19"/>
      <c r="VPB74" s="19"/>
      <c r="VPC74" s="19"/>
      <c r="VPD74" s="19"/>
      <c r="VPE74" s="19"/>
      <c r="VPF74" s="19"/>
      <c r="VPG74" s="19"/>
      <c r="VPH74" s="19"/>
      <c r="VPI74" s="19"/>
      <c r="VPJ74" s="19"/>
      <c r="VPK74" s="19"/>
      <c r="VPL74" s="19"/>
      <c r="VPM74" s="19"/>
      <c r="VPN74" s="19"/>
      <c r="VPO74" s="19"/>
      <c r="VPP74" s="19"/>
      <c r="VPQ74" s="19"/>
      <c r="VPR74" s="19"/>
      <c r="VPS74" s="19"/>
      <c r="VPT74" s="19"/>
      <c r="VPU74" s="19"/>
      <c r="VPV74" s="19"/>
      <c r="VPW74" s="19"/>
      <c r="VPX74" s="19"/>
      <c r="VPY74" s="19"/>
      <c r="VPZ74" s="19"/>
      <c r="VQA74" s="19"/>
      <c r="VQB74" s="19"/>
      <c r="VQC74" s="19"/>
      <c r="VQD74" s="19"/>
      <c r="VQE74" s="19"/>
      <c r="VQF74" s="19"/>
      <c r="VQG74" s="19"/>
      <c r="VQH74" s="19"/>
      <c r="VQI74" s="19"/>
      <c r="VQJ74" s="19"/>
      <c r="VQK74" s="19"/>
      <c r="VQL74" s="19"/>
      <c r="VQM74" s="19"/>
      <c r="VQN74" s="19"/>
      <c r="VQO74" s="19"/>
      <c r="VQP74" s="19"/>
      <c r="VQQ74" s="19"/>
      <c r="VQR74" s="19"/>
      <c r="VQS74" s="19"/>
      <c r="VQT74" s="19"/>
      <c r="VQU74" s="19"/>
      <c r="VQV74" s="19"/>
      <c r="VQW74" s="19"/>
      <c r="VQX74" s="19"/>
      <c r="VQY74" s="19"/>
      <c r="VQZ74" s="19"/>
      <c r="VRA74" s="19"/>
      <c r="VRB74" s="19"/>
      <c r="VRC74" s="19"/>
      <c r="VRD74" s="19"/>
      <c r="VRE74" s="19"/>
      <c r="VRF74" s="19"/>
      <c r="VRG74" s="19"/>
      <c r="VRH74" s="19"/>
      <c r="VRI74" s="19"/>
      <c r="VRJ74" s="19"/>
      <c r="VRK74" s="19"/>
      <c r="VRL74" s="19"/>
      <c r="VRM74" s="19"/>
      <c r="VRN74" s="19"/>
      <c r="VRO74" s="19"/>
      <c r="VRP74" s="19"/>
      <c r="VRQ74" s="19"/>
      <c r="VRR74" s="19"/>
      <c r="VRS74" s="19"/>
      <c r="VRT74" s="19"/>
      <c r="VRU74" s="19"/>
      <c r="VRV74" s="19"/>
      <c r="VRW74" s="19"/>
      <c r="VRX74" s="19"/>
      <c r="VRY74" s="19"/>
      <c r="VRZ74" s="19"/>
      <c r="VSA74" s="19"/>
      <c r="VSB74" s="19"/>
      <c r="VSC74" s="19"/>
      <c r="VSD74" s="19"/>
      <c r="VSE74" s="19"/>
      <c r="VSF74" s="19"/>
      <c r="VSG74" s="19"/>
      <c r="VSH74" s="19"/>
      <c r="VSI74" s="19"/>
      <c r="VSJ74" s="19"/>
      <c r="VSK74" s="19"/>
      <c r="VSL74" s="19"/>
      <c r="VSM74" s="19"/>
      <c r="VSN74" s="19"/>
      <c r="VSO74" s="19"/>
      <c r="VSP74" s="19"/>
      <c r="VSQ74" s="19"/>
      <c r="VSR74" s="19"/>
      <c r="VSS74" s="19"/>
      <c r="VST74" s="19"/>
      <c r="VSU74" s="19"/>
      <c r="VSV74" s="19"/>
      <c r="VSW74" s="19"/>
      <c r="VSX74" s="19"/>
      <c r="VSY74" s="19"/>
      <c r="VSZ74" s="19"/>
      <c r="VTA74" s="19"/>
      <c r="VTB74" s="19"/>
      <c r="VTC74" s="19"/>
      <c r="VTD74" s="19"/>
      <c r="VTE74" s="19"/>
      <c r="VTF74" s="19"/>
      <c r="VTG74" s="19"/>
      <c r="VTH74" s="19"/>
      <c r="VTI74" s="19"/>
      <c r="VTJ74" s="19"/>
      <c r="VTK74" s="19"/>
      <c r="VTL74" s="19"/>
      <c r="VTM74" s="19"/>
      <c r="VTN74" s="19"/>
      <c r="VTO74" s="19"/>
      <c r="VTP74" s="19"/>
      <c r="VTQ74" s="19"/>
      <c r="VTR74" s="19"/>
      <c r="VTS74" s="19"/>
      <c r="VTT74" s="19"/>
      <c r="VTU74" s="19"/>
      <c r="VTV74" s="19"/>
      <c r="VTW74" s="19"/>
      <c r="VTX74" s="19"/>
      <c r="VTY74" s="19"/>
      <c r="VTZ74" s="19"/>
      <c r="VUA74" s="19"/>
      <c r="VUB74" s="19"/>
      <c r="VUC74" s="19"/>
      <c r="VUD74" s="19"/>
      <c r="VUE74" s="19"/>
      <c r="VUF74" s="19"/>
      <c r="VUG74" s="19"/>
      <c r="VUH74" s="19"/>
      <c r="VUI74" s="19"/>
      <c r="VUJ74" s="19"/>
      <c r="VUK74" s="19"/>
      <c r="VUL74" s="19"/>
      <c r="VUM74" s="19"/>
      <c r="VUN74" s="19"/>
      <c r="VUO74" s="19"/>
      <c r="VUP74" s="19"/>
      <c r="VUQ74" s="19"/>
      <c r="VUR74" s="19"/>
      <c r="VUS74" s="19"/>
      <c r="VUT74" s="19"/>
      <c r="VUU74" s="19"/>
      <c r="VUV74" s="19"/>
      <c r="VUW74" s="19"/>
      <c r="VUX74" s="19"/>
      <c r="VUY74" s="19"/>
      <c r="VUZ74" s="19"/>
      <c r="VVA74" s="19"/>
      <c r="VVB74" s="19"/>
      <c r="VVC74" s="19"/>
      <c r="VVD74" s="19"/>
      <c r="VVE74" s="19"/>
      <c r="VVF74" s="19"/>
      <c r="VVG74" s="19"/>
      <c r="VVH74" s="19"/>
      <c r="VVI74" s="19"/>
      <c r="VVJ74" s="19"/>
      <c r="VVK74" s="19"/>
      <c r="VVL74" s="19"/>
      <c r="VVM74" s="19"/>
      <c r="VVN74" s="19"/>
      <c r="VVO74" s="19"/>
      <c r="VVP74" s="19"/>
      <c r="VVQ74" s="19"/>
      <c r="VVR74" s="19"/>
      <c r="VVS74" s="19"/>
      <c r="VVT74" s="19"/>
      <c r="VVU74" s="19"/>
      <c r="VVV74" s="19"/>
      <c r="VVW74" s="19"/>
      <c r="VVX74" s="19"/>
      <c r="VVY74" s="19"/>
      <c r="VVZ74" s="19"/>
      <c r="VWA74" s="19"/>
      <c r="VWB74" s="19"/>
      <c r="VWC74" s="19"/>
      <c r="VWD74" s="19"/>
      <c r="VWE74" s="19"/>
      <c r="VWF74" s="19"/>
      <c r="VWG74" s="19"/>
      <c r="VWH74" s="19"/>
      <c r="VWI74" s="19"/>
      <c r="VWJ74" s="19"/>
      <c r="VWK74" s="19"/>
      <c r="VWL74" s="19"/>
      <c r="VWM74" s="19"/>
      <c r="VWN74" s="19"/>
      <c r="VWO74" s="19"/>
      <c r="VWP74" s="19"/>
      <c r="VWQ74" s="19"/>
      <c r="VWR74" s="19"/>
      <c r="VWS74" s="19"/>
      <c r="VWT74" s="19"/>
      <c r="VWU74" s="19"/>
      <c r="VWV74" s="19"/>
      <c r="VWW74" s="19"/>
      <c r="VWX74" s="19"/>
      <c r="VWY74" s="19"/>
      <c r="VWZ74" s="19"/>
      <c r="VXA74" s="19"/>
      <c r="VXB74" s="19"/>
      <c r="VXC74" s="19"/>
      <c r="VXD74" s="19"/>
      <c r="VXE74" s="19"/>
      <c r="VXF74" s="19"/>
      <c r="VXG74" s="19"/>
      <c r="VXH74" s="19"/>
      <c r="VXI74" s="19"/>
      <c r="VXJ74" s="19"/>
      <c r="VXK74" s="19"/>
      <c r="VXL74" s="19"/>
      <c r="VXM74" s="19"/>
      <c r="VXN74" s="19"/>
      <c r="VXO74" s="19"/>
      <c r="VXP74" s="19"/>
      <c r="VXQ74" s="19"/>
      <c r="VXR74" s="19"/>
      <c r="VXS74" s="19"/>
      <c r="VXT74" s="19"/>
      <c r="VXU74" s="19"/>
      <c r="VXV74" s="19"/>
      <c r="VXW74" s="19"/>
      <c r="VXX74" s="19"/>
      <c r="VXY74" s="19"/>
      <c r="VXZ74" s="19"/>
      <c r="VYA74" s="19"/>
      <c r="VYB74" s="19"/>
      <c r="VYC74" s="19"/>
      <c r="VYD74" s="19"/>
      <c r="VYE74" s="19"/>
      <c r="VYF74" s="19"/>
      <c r="VYG74" s="19"/>
      <c r="VYH74" s="19"/>
      <c r="VYI74" s="19"/>
      <c r="VYJ74" s="19"/>
      <c r="VYK74" s="19"/>
      <c r="VYL74" s="19"/>
      <c r="VYM74" s="19"/>
      <c r="VYN74" s="19"/>
      <c r="VYO74" s="19"/>
      <c r="VYP74" s="19"/>
      <c r="VYQ74" s="19"/>
      <c r="VYR74" s="19"/>
      <c r="VYS74" s="19"/>
      <c r="VYT74" s="19"/>
      <c r="VYU74" s="19"/>
      <c r="VYV74" s="19"/>
      <c r="VYW74" s="19"/>
      <c r="VYX74" s="19"/>
      <c r="VYY74" s="19"/>
      <c r="VYZ74" s="19"/>
      <c r="VZA74" s="19"/>
      <c r="VZB74" s="19"/>
      <c r="VZC74" s="19"/>
      <c r="VZD74" s="19"/>
      <c r="VZE74" s="19"/>
      <c r="VZF74" s="19"/>
      <c r="VZG74" s="19"/>
      <c r="VZH74" s="19"/>
      <c r="VZI74" s="19"/>
      <c r="VZJ74" s="19"/>
      <c r="VZK74" s="19"/>
      <c r="VZL74" s="19"/>
      <c r="VZM74" s="19"/>
      <c r="VZN74" s="19"/>
      <c r="VZO74" s="19"/>
      <c r="VZP74" s="19"/>
      <c r="VZQ74" s="19"/>
      <c r="VZR74" s="19"/>
      <c r="VZS74" s="19"/>
      <c r="VZT74" s="19"/>
      <c r="VZU74" s="19"/>
      <c r="VZV74" s="19"/>
      <c r="VZW74" s="19"/>
      <c r="VZX74" s="19"/>
      <c r="VZY74" s="19"/>
      <c r="VZZ74" s="19"/>
      <c r="WAA74" s="19"/>
      <c r="WAB74" s="19"/>
      <c r="WAC74" s="19"/>
      <c r="WAD74" s="19"/>
      <c r="WAE74" s="19"/>
      <c r="WAF74" s="19"/>
      <c r="WAG74" s="19"/>
      <c r="WAH74" s="19"/>
      <c r="WAI74" s="19"/>
      <c r="WAJ74" s="19"/>
      <c r="WAK74" s="19"/>
      <c r="WAL74" s="19"/>
      <c r="WAM74" s="19"/>
      <c r="WAN74" s="19"/>
      <c r="WAO74" s="19"/>
      <c r="WAP74" s="19"/>
      <c r="WAQ74" s="19"/>
      <c r="WAR74" s="19"/>
      <c r="WAS74" s="19"/>
      <c r="WAT74" s="19"/>
      <c r="WAU74" s="19"/>
      <c r="WAV74" s="19"/>
      <c r="WAW74" s="19"/>
      <c r="WAX74" s="19"/>
      <c r="WAY74" s="19"/>
      <c r="WAZ74" s="19"/>
      <c r="WBA74" s="19"/>
      <c r="WBB74" s="19"/>
      <c r="WBC74" s="19"/>
      <c r="WBD74" s="19"/>
      <c r="WBE74" s="19"/>
      <c r="WBF74" s="19"/>
      <c r="WBG74" s="19"/>
      <c r="WBH74" s="19"/>
      <c r="WBI74" s="19"/>
      <c r="WBJ74" s="19"/>
      <c r="WBK74" s="19"/>
      <c r="WBL74" s="19"/>
      <c r="WBM74" s="19"/>
      <c r="WBN74" s="19"/>
      <c r="WBO74" s="19"/>
      <c r="WBP74" s="19"/>
      <c r="WBQ74" s="19"/>
      <c r="WBR74" s="19"/>
      <c r="WBS74" s="19"/>
      <c r="WBT74" s="19"/>
      <c r="WBU74" s="19"/>
      <c r="WBV74" s="19"/>
      <c r="WBW74" s="19"/>
      <c r="WBX74" s="19"/>
      <c r="WBY74" s="19"/>
      <c r="WBZ74" s="19"/>
      <c r="WCA74" s="19"/>
      <c r="WCB74" s="19"/>
      <c r="WCC74" s="19"/>
      <c r="WCD74" s="19"/>
      <c r="WCE74" s="19"/>
      <c r="WCF74" s="19"/>
      <c r="WCG74" s="19"/>
      <c r="WCH74" s="19"/>
      <c r="WCI74" s="19"/>
      <c r="WCJ74" s="19"/>
      <c r="WCK74" s="19"/>
      <c r="WCL74" s="19"/>
      <c r="WCM74" s="19"/>
      <c r="WCN74" s="19"/>
      <c r="WCO74" s="19"/>
      <c r="WCP74" s="19"/>
      <c r="WCQ74" s="19"/>
      <c r="WCR74" s="19"/>
      <c r="WCS74" s="19"/>
      <c r="WCT74" s="19"/>
      <c r="WCU74" s="19"/>
      <c r="WCV74" s="19"/>
      <c r="WCW74" s="19"/>
      <c r="WCX74" s="19"/>
      <c r="WCY74" s="19"/>
      <c r="WCZ74" s="19"/>
      <c r="WDA74" s="19"/>
      <c r="WDB74" s="19"/>
      <c r="WDC74" s="19"/>
      <c r="WDD74" s="19"/>
      <c r="WDE74" s="19"/>
      <c r="WDF74" s="19"/>
      <c r="WDG74" s="19"/>
      <c r="WDH74" s="19"/>
      <c r="WDI74" s="19"/>
      <c r="WDJ74" s="19"/>
      <c r="WDK74" s="19"/>
      <c r="WDL74" s="19"/>
      <c r="WDM74" s="19"/>
      <c r="WDN74" s="19"/>
      <c r="WDO74" s="19"/>
      <c r="WDP74" s="19"/>
      <c r="WDQ74" s="19"/>
      <c r="WDR74" s="19"/>
      <c r="WDS74" s="19"/>
      <c r="WDT74" s="19"/>
      <c r="WDU74" s="19"/>
      <c r="WDV74" s="19"/>
      <c r="WDW74" s="19"/>
      <c r="WDX74" s="19"/>
      <c r="WDY74" s="19"/>
      <c r="WDZ74" s="19"/>
      <c r="WEA74" s="19"/>
      <c r="WEB74" s="19"/>
      <c r="WEC74" s="19"/>
      <c r="WED74" s="19"/>
      <c r="WEE74" s="19"/>
      <c r="WEF74" s="19"/>
      <c r="WEG74" s="19"/>
      <c r="WEH74" s="19"/>
      <c r="WEI74" s="19"/>
      <c r="WEJ74" s="19"/>
      <c r="WEK74" s="19"/>
      <c r="WEL74" s="19"/>
      <c r="WEM74" s="19"/>
      <c r="WEN74" s="19"/>
      <c r="WEO74" s="19"/>
      <c r="WEP74" s="19"/>
      <c r="WEQ74" s="19"/>
      <c r="WER74" s="19"/>
      <c r="WES74" s="19"/>
      <c r="WET74" s="19"/>
      <c r="WEU74" s="19"/>
      <c r="WEV74" s="19"/>
      <c r="WEW74" s="19"/>
      <c r="WEX74" s="19"/>
      <c r="WEY74" s="19"/>
      <c r="WEZ74" s="19"/>
      <c r="WFA74" s="19"/>
      <c r="WFB74" s="19"/>
      <c r="WFC74" s="19"/>
      <c r="WFD74" s="19"/>
      <c r="WFE74" s="19"/>
      <c r="WFF74" s="19"/>
      <c r="WFG74" s="19"/>
      <c r="WFH74" s="19"/>
      <c r="WFI74" s="19"/>
      <c r="WFJ74" s="19"/>
      <c r="WFK74" s="19"/>
      <c r="WFL74" s="19"/>
      <c r="WFM74" s="19"/>
      <c r="WFN74" s="19"/>
      <c r="WFO74" s="19"/>
      <c r="WFP74" s="19"/>
      <c r="WFQ74" s="19"/>
      <c r="WFR74" s="19"/>
      <c r="WFS74" s="19"/>
      <c r="WFT74" s="19"/>
      <c r="WFU74" s="19"/>
      <c r="WFV74" s="19"/>
      <c r="WFW74" s="19"/>
      <c r="WFX74" s="19"/>
      <c r="WFY74" s="19"/>
      <c r="WFZ74" s="19"/>
      <c r="WGA74" s="19"/>
      <c r="WGB74" s="19"/>
      <c r="WGC74" s="19"/>
      <c r="WGD74" s="19"/>
      <c r="WGE74" s="19"/>
      <c r="WGF74" s="19"/>
      <c r="WGG74" s="19"/>
      <c r="WGH74" s="19"/>
      <c r="WGI74" s="19"/>
      <c r="WGJ74" s="19"/>
      <c r="WGK74" s="19"/>
      <c r="WGL74" s="19"/>
      <c r="WGM74" s="19"/>
      <c r="WGN74" s="19"/>
      <c r="WGO74" s="19"/>
      <c r="WGP74" s="19"/>
      <c r="WGQ74" s="19"/>
      <c r="WGR74" s="19"/>
      <c r="WGS74" s="19"/>
      <c r="WGT74" s="19"/>
      <c r="WGU74" s="19"/>
      <c r="WGV74" s="19"/>
      <c r="WGW74" s="19"/>
      <c r="WGX74" s="19"/>
      <c r="WGY74" s="19"/>
      <c r="WGZ74" s="19"/>
      <c r="WHA74" s="19"/>
      <c r="WHB74" s="19"/>
      <c r="WHC74" s="19"/>
      <c r="WHD74" s="19"/>
      <c r="WHE74" s="19"/>
      <c r="WHF74" s="19"/>
      <c r="WHG74" s="19"/>
      <c r="WHH74" s="19"/>
      <c r="WHI74" s="19"/>
      <c r="WHJ74" s="19"/>
      <c r="WHK74" s="19"/>
      <c r="WHL74" s="19"/>
      <c r="WHM74" s="19"/>
      <c r="WHN74" s="19"/>
      <c r="WHO74" s="19"/>
      <c r="WHP74" s="19"/>
      <c r="WHQ74" s="19"/>
      <c r="WHR74" s="19"/>
      <c r="WHS74" s="19"/>
      <c r="WHT74" s="19"/>
      <c r="WHU74" s="19"/>
      <c r="WHV74" s="19"/>
      <c r="WHW74" s="19"/>
      <c r="WHX74" s="19"/>
      <c r="WHY74" s="19"/>
      <c r="WHZ74" s="19"/>
      <c r="WIA74" s="19"/>
      <c r="WIB74" s="19"/>
      <c r="WIC74" s="19"/>
      <c r="WID74" s="19"/>
      <c r="WIE74" s="19"/>
      <c r="WIF74" s="19"/>
      <c r="WIG74" s="19"/>
      <c r="WIH74" s="19"/>
      <c r="WII74" s="19"/>
      <c r="WIJ74" s="19"/>
      <c r="WIK74" s="19"/>
      <c r="WIL74" s="19"/>
      <c r="WIM74" s="19"/>
      <c r="WIN74" s="19"/>
      <c r="WIO74" s="19"/>
      <c r="WIP74" s="19"/>
      <c r="WIQ74" s="19"/>
      <c r="WIR74" s="19"/>
      <c r="WIS74" s="19"/>
      <c r="WIT74" s="19"/>
      <c r="WIU74" s="19"/>
      <c r="WIV74" s="19"/>
      <c r="WIW74" s="19"/>
      <c r="WIX74" s="19"/>
      <c r="WIY74" s="19"/>
      <c r="WIZ74" s="19"/>
      <c r="WJA74" s="19"/>
      <c r="WJB74" s="19"/>
      <c r="WJC74" s="19"/>
      <c r="WJD74" s="19"/>
      <c r="WJE74" s="19"/>
      <c r="WJF74" s="19"/>
      <c r="WJG74" s="19"/>
      <c r="WJH74" s="19"/>
      <c r="WJI74" s="19"/>
      <c r="WJJ74" s="19"/>
      <c r="WJK74" s="19"/>
      <c r="WJL74" s="19"/>
      <c r="WJM74" s="19"/>
      <c r="WJN74" s="19"/>
      <c r="WJO74" s="19"/>
      <c r="WJP74" s="19"/>
      <c r="WJQ74" s="19"/>
      <c r="WJR74" s="19"/>
      <c r="WJS74" s="19"/>
      <c r="WJT74" s="19"/>
      <c r="WJU74" s="19"/>
      <c r="WJV74" s="19"/>
      <c r="WJW74" s="19"/>
      <c r="WJX74" s="19"/>
      <c r="WJY74" s="19"/>
      <c r="WJZ74" s="19"/>
      <c r="WKA74" s="19"/>
      <c r="WKB74" s="19"/>
      <c r="WKC74" s="19"/>
      <c r="WKD74" s="19"/>
      <c r="WKE74" s="19"/>
      <c r="WKF74" s="19"/>
      <c r="WKG74" s="19"/>
      <c r="WKH74" s="19"/>
      <c r="WKI74" s="19"/>
      <c r="WKJ74" s="19"/>
      <c r="WKK74" s="19"/>
      <c r="WKL74" s="19"/>
      <c r="WKM74" s="19"/>
      <c r="WKN74" s="19"/>
      <c r="WKO74" s="19"/>
      <c r="WKP74" s="19"/>
      <c r="WKQ74" s="19"/>
      <c r="WKR74" s="19"/>
      <c r="WKS74" s="19"/>
      <c r="WKT74" s="19"/>
      <c r="WKU74" s="19"/>
      <c r="WKV74" s="19"/>
      <c r="WKW74" s="19"/>
      <c r="WKX74" s="19"/>
      <c r="WKY74" s="19"/>
      <c r="WKZ74" s="19"/>
      <c r="WLA74" s="19"/>
      <c r="WLB74" s="19"/>
      <c r="WLC74" s="19"/>
      <c r="WLD74" s="19"/>
      <c r="WLE74" s="19"/>
      <c r="WLF74" s="19"/>
      <c r="WLG74" s="19"/>
      <c r="WLH74" s="19"/>
      <c r="WLI74" s="19"/>
      <c r="WLJ74" s="19"/>
      <c r="WLK74" s="19"/>
      <c r="WLL74" s="19"/>
      <c r="WLM74" s="19"/>
      <c r="WLN74" s="19"/>
      <c r="WLO74" s="19"/>
      <c r="WLP74" s="19"/>
      <c r="WLQ74" s="19"/>
      <c r="WLR74" s="19"/>
      <c r="WLS74" s="19"/>
      <c r="WLT74" s="19"/>
      <c r="WLU74" s="19"/>
      <c r="WLV74" s="19"/>
      <c r="WLW74" s="19"/>
      <c r="WLX74" s="19"/>
      <c r="WLY74" s="19"/>
      <c r="WLZ74" s="19"/>
      <c r="WMA74" s="19"/>
      <c r="WMB74" s="19"/>
      <c r="WMC74" s="19"/>
      <c r="WMD74" s="19"/>
      <c r="WME74" s="19"/>
      <c r="WMF74" s="19"/>
      <c r="WMG74" s="19"/>
      <c r="WMH74" s="19"/>
      <c r="WMI74" s="19"/>
      <c r="WMJ74" s="19"/>
      <c r="WMK74" s="19"/>
      <c r="WML74" s="19"/>
      <c r="WMM74" s="19"/>
      <c r="WMN74" s="19"/>
      <c r="WMO74" s="19"/>
      <c r="WMP74" s="19"/>
      <c r="WMQ74" s="19"/>
      <c r="WMR74" s="19"/>
      <c r="WMS74" s="19"/>
      <c r="WMT74" s="19"/>
      <c r="WMU74" s="19"/>
      <c r="WMV74" s="19"/>
      <c r="WMW74" s="19"/>
      <c r="WMX74" s="19"/>
      <c r="WMY74" s="19"/>
      <c r="WMZ74" s="19"/>
      <c r="WNA74" s="19"/>
      <c r="WNB74" s="19"/>
      <c r="WNC74" s="19"/>
      <c r="WND74" s="19"/>
      <c r="WNE74" s="19"/>
      <c r="WNF74" s="19"/>
      <c r="WNG74" s="19"/>
      <c r="WNH74" s="19"/>
      <c r="WNI74" s="19"/>
      <c r="WNJ74" s="19"/>
      <c r="WNK74" s="19"/>
      <c r="WNL74" s="19"/>
      <c r="WNM74" s="19"/>
      <c r="WNN74" s="19"/>
      <c r="WNO74" s="19"/>
      <c r="WNP74" s="19"/>
      <c r="WNQ74" s="19"/>
      <c r="WNR74" s="19"/>
      <c r="WNS74" s="19"/>
      <c r="WNT74" s="19"/>
      <c r="WNU74" s="19"/>
      <c r="WNV74" s="19"/>
      <c r="WNW74" s="19"/>
      <c r="WNX74" s="19"/>
      <c r="WNY74" s="19"/>
      <c r="WNZ74" s="19"/>
      <c r="WOA74" s="19"/>
      <c r="WOB74" s="19"/>
      <c r="WOC74" s="19"/>
      <c r="WOD74" s="19"/>
      <c r="WOE74" s="19"/>
      <c r="WOF74" s="19"/>
      <c r="WOG74" s="19"/>
      <c r="WOH74" s="19"/>
      <c r="WOI74" s="19"/>
      <c r="WOJ74" s="19"/>
      <c r="WOK74" s="19"/>
      <c r="WOL74" s="19"/>
      <c r="WOM74" s="19"/>
      <c r="WON74" s="19"/>
      <c r="WOO74" s="19"/>
      <c r="WOP74" s="19"/>
      <c r="WOQ74" s="19"/>
      <c r="WOR74" s="19"/>
      <c r="WOS74" s="19"/>
      <c r="WOT74" s="19"/>
      <c r="WOU74" s="19"/>
      <c r="WOV74" s="19"/>
      <c r="WOW74" s="19"/>
      <c r="WOX74" s="19"/>
      <c r="WOY74" s="19"/>
      <c r="WOZ74" s="19"/>
      <c r="WPA74" s="19"/>
      <c r="WPB74" s="19"/>
      <c r="WPC74" s="19"/>
      <c r="WPD74" s="19"/>
      <c r="WPE74" s="19"/>
      <c r="WPF74" s="19"/>
      <c r="WPG74" s="19"/>
      <c r="WPH74" s="19"/>
      <c r="WPI74" s="19"/>
      <c r="WPJ74" s="19"/>
      <c r="WPK74" s="19"/>
      <c r="WPL74" s="19"/>
      <c r="WPM74" s="19"/>
      <c r="WPN74" s="19"/>
      <c r="WPO74" s="19"/>
      <c r="WPP74" s="19"/>
      <c r="WPQ74" s="19"/>
      <c r="WPR74" s="19"/>
      <c r="WPS74" s="19"/>
      <c r="WPT74" s="19"/>
      <c r="WPU74" s="19"/>
      <c r="WPV74" s="19"/>
      <c r="WPW74" s="19"/>
      <c r="WPX74" s="19"/>
      <c r="WPY74" s="19"/>
      <c r="WPZ74" s="19"/>
      <c r="WQA74" s="19"/>
      <c r="WQB74" s="19"/>
      <c r="WQC74" s="19"/>
      <c r="WQD74" s="19"/>
      <c r="WQE74" s="19"/>
      <c r="WQF74" s="19"/>
      <c r="WQG74" s="19"/>
      <c r="WQH74" s="19"/>
      <c r="WQI74" s="19"/>
      <c r="WQJ74" s="19"/>
      <c r="WQK74" s="19"/>
      <c r="WQL74" s="19"/>
      <c r="WQM74" s="19"/>
      <c r="WQN74" s="19"/>
      <c r="WQO74" s="19"/>
      <c r="WQP74" s="19"/>
      <c r="WQQ74" s="19"/>
      <c r="WQR74" s="19"/>
      <c r="WQS74" s="19"/>
      <c r="WQT74" s="19"/>
      <c r="WQU74" s="19"/>
      <c r="WQV74" s="19"/>
      <c r="WQW74" s="19"/>
      <c r="WQX74" s="19"/>
      <c r="WQY74" s="19"/>
      <c r="WQZ74" s="19"/>
      <c r="WRA74" s="19"/>
      <c r="WRB74" s="19"/>
      <c r="WRC74" s="19"/>
      <c r="WRD74" s="19"/>
      <c r="WRE74" s="19"/>
      <c r="WRF74" s="19"/>
      <c r="WRG74" s="19"/>
      <c r="WRH74" s="19"/>
      <c r="WRI74" s="19"/>
      <c r="WRJ74" s="19"/>
      <c r="WRK74" s="19"/>
      <c r="WRL74" s="19"/>
      <c r="WRM74" s="19"/>
      <c r="WRN74" s="19"/>
      <c r="WRO74" s="19"/>
      <c r="WRP74" s="19"/>
      <c r="WRQ74" s="19"/>
      <c r="WRR74" s="19"/>
      <c r="WRS74" s="19"/>
      <c r="WRT74" s="19"/>
      <c r="WRU74" s="19"/>
      <c r="WRV74" s="19"/>
      <c r="WRW74" s="19"/>
      <c r="WRX74" s="19"/>
      <c r="WRY74" s="19"/>
      <c r="WRZ74" s="19"/>
      <c r="WSA74" s="19"/>
      <c r="WSB74" s="19"/>
      <c r="WSC74" s="19"/>
      <c r="WSD74" s="19"/>
      <c r="WSE74" s="19"/>
      <c r="WSF74" s="19"/>
      <c r="WSG74" s="19"/>
      <c r="WSH74" s="19"/>
      <c r="WSI74" s="19"/>
      <c r="WSJ74" s="19"/>
      <c r="WSK74" s="19"/>
      <c r="WSL74" s="19"/>
      <c r="WSM74" s="19"/>
      <c r="WSN74" s="19"/>
      <c r="WSO74" s="19"/>
      <c r="WSP74" s="19"/>
      <c r="WSQ74" s="19"/>
      <c r="WSR74" s="19"/>
      <c r="WSS74" s="19"/>
      <c r="WST74" s="19"/>
      <c r="WSU74" s="19"/>
      <c r="WSV74" s="19"/>
      <c r="WSW74" s="19"/>
      <c r="WSX74" s="19"/>
      <c r="WSY74" s="19"/>
      <c r="WSZ74" s="19"/>
      <c r="WTA74" s="19"/>
      <c r="WTB74" s="19"/>
      <c r="WTC74" s="19"/>
      <c r="WTD74" s="19"/>
      <c r="WTE74" s="19"/>
      <c r="WTF74" s="19"/>
      <c r="WTG74" s="19"/>
      <c r="WTH74" s="19"/>
      <c r="WTI74" s="19"/>
      <c r="WTJ74" s="19"/>
      <c r="WTK74" s="19"/>
      <c r="WTL74" s="19"/>
      <c r="WTM74" s="19"/>
      <c r="WTN74" s="19"/>
      <c r="WTO74" s="19"/>
      <c r="WTP74" s="19"/>
      <c r="WTQ74" s="19"/>
      <c r="WTR74" s="19"/>
      <c r="WTS74" s="19"/>
      <c r="WTT74" s="19"/>
      <c r="WTU74" s="19"/>
      <c r="WTV74" s="19"/>
      <c r="WTW74" s="19"/>
      <c r="WTX74" s="19"/>
      <c r="WTY74" s="19"/>
      <c r="WTZ74" s="19"/>
      <c r="WUA74" s="19"/>
      <c r="WUB74" s="19"/>
      <c r="WUC74" s="19"/>
      <c r="WUD74" s="19"/>
      <c r="WUE74" s="19"/>
      <c r="WUF74" s="19"/>
      <c r="WUG74" s="19"/>
      <c r="WUH74" s="19"/>
      <c r="WUI74" s="19"/>
      <c r="WUJ74" s="19"/>
      <c r="WUK74" s="19"/>
      <c r="WUL74" s="19"/>
      <c r="WUM74" s="19"/>
      <c r="WUN74" s="19"/>
      <c r="WUO74" s="19"/>
      <c r="WUP74" s="19"/>
      <c r="WUQ74" s="19"/>
      <c r="WUR74" s="19"/>
      <c r="WUS74" s="19"/>
      <c r="WUT74" s="19"/>
      <c r="WUU74" s="19"/>
      <c r="WUV74" s="19"/>
      <c r="WUW74" s="19"/>
      <c r="WUX74" s="19"/>
      <c r="WUY74" s="19"/>
      <c r="WUZ74" s="19"/>
      <c r="WVA74" s="19"/>
      <c r="WVB74" s="19"/>
      <c r="WVC74" s="19"/>
      <c r="WVD74" s="19"/>
      <c r="WVE74" s="19"/>
      <c r="WVF74" s="19"/>
      <c r="WVG74" s="19"/>
      <c r="WVH74" s="19"/>
      <c r="WVI74" s="19"/>
      <c r="WVJ74" s="19"/>
      <c r="WVK74" s="19"/>
      <c r="WVL74" s="19"/>
      <c r="WVM74" s="19"/>
      <c r="WVN74" s="19"/>
      <c r="WVO74" s="19"/>
      <c r="WVP74" s="19"/>
      <c r="WVQ74" s="19"/>
      <c r="WVR74" s="19"/>
      <c r="WVS74" s="19"/>
      <c r="WVT74" s="19"/>
      <c r="WVU74" s="19"/>
      <c r="WVV74" s="19"/>
      <c r="WVW74" s="19"/>
      <c r="WVX74" s="19"/>
      <c r="WVY74" s="19"/>
      <c r="WVZ74" s="19"/>
      <c r="WWA74" s="19"/>
      <c r="WWB74" s="19"/>
      <c r="WWC74" s="19"/>
      <c r="WWD74" s="19"/>
      <c r="WWE74" s="19"/>
      <c r="WWF74" s="19"/>
      <c r="WWG74" s="19"/>
      <c r="WWH74" s="19"/>
      <c r="WWI74" s="19"/>
      <c r="WWJ74" s="19"/>
      <c r="WWK74" s="19"/>
      <c r="WWL74" s="19"/>
      <c r="WWM74" s="19"/>
      <c r="WWN74" s="19"/>
      <c r="WWO74" s="19"/>
      <c r="WWP74" s="19"/>
      <c r="WWQ74" s="19"/>
      <c r="WWR74" s="19"/>
      <c r="WWS74" s="19"/>
      <c r="WWT74" s="19"/>
      <c r="WWU74" s="19"/>
      <c r="WWV74" s="19"/>
      <c r="WWW74" s="19"/>
      <c r="WWX74" s="19"/>
      <c r="WWY74" s="19"/>
      <c r="WWZ74" s="19"/>
      <c r="WXA74" s="19"/>
      <c r="WXB74" s="19"/>
      <c r="WXC74" s="19"/>
      <c r="WXD74" s="19"/>
      <c r="WXE74" s="19"/>
      <c r="WXF74" s="19"/>
      <c r="WXG74" s="19"/>
      <c r="WXH74" s="19"/>
      <c r="WXI74" s="19"/>
      <c r="WXJ74" s="19"/>
      <c r="WXK74" s="19"/>
      <c r="WXL74" s="19"/>
      <c r="WXM74" s="19"/>
      <c r="WXN74" s="19"/>
      <c r="WXO74" s="19"/>
      <c r="WXP74" s="19"/>
      <c r="WXQ74" s="19"/>
      <c r="WXR74" s="19"/>
      <c r="WXS74" s="19"/>
      <c r="WXT74" s="19"/>
      <c r="WXU74" s="19"/>
      <c r="WXV74" s="19"/>
      <c r="WXW74" s="19"/>
      <c r="WXX74" s="19"/>
      <c r="WXY74" s="19"/>
      <c r="WXZ74" s="19"/>
      <c r="WYA74" s="19"/>
      <c r="WYB74" s="19"/>
      <c r="WYC74" s="19"/>
      <c r="WYD74" s="19"/>
      <c r="WYE74" s="19"/>
      <c r="WYF74" s="19"/>
      <c r="WYG74" s="19"/>
      <c r="WYH74" s="19"/>
      <c r="WYI74" s="19"/>
      <c r="WYJ74" s="19"/>
      <c r="WYK74" s="19"/>
      <c r="WYL74" s="19"/>
      <c r="WYM74" s="19"/>
      <c r="WYN74" s="19"/>
      <c r="WYO74" s="19"/>
      <c r="WYP74" s="19"/>
      <c r="WYQ74" s="19"/>
      <c r="WYR74" s="19"/>
      <c r="WYS74" s="19"/>
      <c r="WYT74" s="19"/>
      <c r="WYU74" s="19"/>
      <c r="WYV74" s="19"/>
      <c r="WYW74" s="19"/>
      <c r="WYX74" s="19"/>
      <c r="WYY74" s="19"/>
      <c r="WYZ74" s="19"/>
      <c r="WZA74" s="19"/>
      <c r="WZB74" s="19"/>
      <c r="WZC74" s="19"/>
      <c r="WZD74" s="19"/>
      <c r="WZE74" s="19"/>
      <c r="WZF74" s="19"/>
      <c r="WZG74" s="19"/>
      <c r="WZH74" s="19"/>
      <c r="WZI74" s="19"/>
      <c r="WZJ74" s="19"/>
      <c r="WZK74" s="19"/>
      <c r="WZL74" s="19"/>
      <c r="WZM74" s="19"/>
      <c r="WZN74" s="19"/>
      <c r="WZO74" s="19"/>
      <c r="WZP74" s="19"/>
      <c r="WZQ74" s="19"/>
      <c r="WZR74" s="19"/>
      <c r="WZS74" s="19"/>
      <c r="WZT74" s="19"/>
      <c r="WZU74" s="19"/>
      <c r="WZV74" s="19"/>
      <c r="WZW74" s="19"/>
      <c r="WZX74" s="19"/>
      <c r="WZY74" s="19"/>
      <c r="WZZ74" s="19"/>
      <c r="XAA74" s="19"/>
      <c r="XAB74" s="19"/>
      <c r="XAC74" s="19"/>
      <c r="XAD74" s="19"/>
      <c r="XAE74" s="19"/>
      <c r="XAF74" s="19"/>
      <c r="XAG74" s="19"/>
      <c r="XAH74" s="19"/>
      <c r="XAI74" s="19"/>
      <c r="XAJ74" s="19"/>
      <c r="XAK74" s="19"/>
      <c r="XAL74" s="19"/>
      <c r="XAM74" s="19"/>
      <c r="XAN74" s="19"/>
      <c r="XAO74" s="19"/>
      <c r="XAP74" s="19"/>
      <c r="XAQ74" s="19"/>
      <c r="XAR74" s="19"/>
      <c r="XAS74" s="19"/>
      <c r="XAT74" s="19"/>
      <c r="XAU74" s="19"/>
      <c r="XAV74" s="19"/>
      <c r="XAW74" s="19"/>
      <c r="XAX74" s="19"/>
      <c r="XAY74" s="19"/>
      <c r="XAZ74" s="19"/>
      <c r="XBA74" s="19"/>
      <c r="XBB74" s="19"/>
      <c r="XBC74" s="19"/>
      <c r="XBD74" s="19"/>
      <c r="XBE74" s="19"/>
      <c r="XBF74" s="19"/>
      <c r="XBG74" s="19"/>
      <c r="XBH74" s="19"/>
      <c r="XBI74" s="19"/>
      <c r="XBJ74" s="19"/>
      <c r="XBK74" s="19"/>
      <c r="XBL74" s="19"/>
      <c r="XBM74" s="19"/>
      <c r="XBN74" s="19"/>
      <c r="XBO74" s="19"/>
      <c r="XBP74" s="19"/>
      <c r="XBQ74" s="19"/>
      <c r="XBR74" s="19"/>
      <c r="XBS74" s="19"/>
      <c r="XBT74" s="19"/>
      <c r="XBU74" s="19"/>
      <c r="XBV74" s="19"/>
      <c r="XBW74" s="19"/>
      <c r="XBX74" s="19"/>
      <c r="XBY74" s="19"/>
      <c r="XBZ74" s="19"/>
      <c r="XCA74" s="19"/>
      <c r="XCB74" s="19"/>
      <c r="XCC74" s="19"/>
      <c r="XCD74" s="19"/>
      <c r="XCE74" s="19"/>
      <c r="XCF74" s="19"/>
      <c r="XCG74" s="19"/>
      <c r="XCH74" s="19"/>
      <c r="XCI74" s="19"/>
      <c r="XCJ74" s="19"/>
      <c r="XCK74" s="19"/>
      <c r="XCL74" s="19"/>
      <c r="XCM74" s="19"/>
      <c r="XCN74" s="19"/>
      <c r="XCO74" s="19"/>
      <c r="XCP74" s="19"/>
      <c r="XCQ74" s="19"/>
      <c r="XCR74" s="19"/>
      <c r="XCS74" s="19"/>
      <c r="XCT74" s="19"/>
      <c r="XCU74" s="19"/>
      <c r="XCV74" s="19"/>
      <c r="XCW74" s="19"/>
      <c r="XCX74" s="19"/>
      <c r="XCY74" s="19"/>
      <c r="XCZ74" s="19"/>
      <c r="XDA74" s="19"/>
      <c r="XDB74" s="19"/>
      <c r="XDC74" s="19"/>
      <c r="XDD74" s="19"/>
      <c r="XDE74" s="19"/>
      <c r="XDF74" s="19"/>
      <c r="XDG74" s="19"/>
      <c r="XDH74" s="19"/>
      <c r="XDI74" s="19"/>
      <c r="XDJ74" s="19"/>
      <c r="XDK74" s="19"/>
      <c r="XDL74" s="19"/>
      <c r="XDM74" s="19"/>
      <c r="XDN74" s="19"/>
      <c r="XDO74" s="19"/>
      <c r="XDP74" s="19"/>
      <c r="XDQ74" s="19"/>
      <c r="XDR74" s="19"/>
      <c r="XDS74" s="19"/>
      <c r="XDT74" s="19"/>
      <c r="XDU74" s="19"/>
      <c r="XDV74" s="19"/>
      <c r="XDW74" s="19"/>
      <c r="XDX74" s="19"/>
      <c r="XDY74" s="19"/>
      <c r="XDZ74" s="19"/>
      <c r="XEA74" s="19"/>
      <c r="XEB74" s="19"/>
      <c r="XEC74" s="19"/>
      <c r="XED74" s="19"/>
      <c r="XEE74" s="19"/>
      <c r="XEF74" s="19"/>
      <c r="XEG74" s="19"/>
      <c r="XEH74" s="19"/>
      <c r="XEI74" s="19"/>
      <c r="XEJ74" s="19"/>
      <c r="XEK74" s="19"/>
      <c r="XEL74" s="19"/>
      <c r="XEM74" s="19"/>
      <c r="XEN74" s="19"/>
    </row>
    <row r="75" spans="1:16368" x14ac:dyDescent="0.3">
      <c r="B75" s="315" t="s">
        <v>96</v>
      </c>
      <c r="C75" s="315"/>
      <c r="D75" s="315"/>
      <c r="E75" s="315"/>
      <c r="F75" s="315"/>
      <c r="G75" s="315"/>
      <c r="H75" s="315"/>
      <c r="I75" s="315"/>
      <c r="J75" s="315"/>
      <c r="Q75" s="18"/>
      <c r="R75" s="18"/>
    </row>
    <row r="76" spans="1:16368" x14ac:dyDescent="0.3">
      <c r="B76" s="99" t="s">
        <v>171</v>
      </c>
      <c r="C76" s="315" t="s">
        <v>170</v>
      </c>
      <c r="D76" s="315"/>
      <c r="E76" s="315"/>
      <c r="F76" s="315"/>
      <c r="G76" s="315"/>
      <c r="H76" s="315"/>
      <c r="I76" s="315"/>
      <c r="J76" s="98" t="s">
        <v>102</v>
      </c>
      <c r="Q76" s="18"/>
      <c r="R76" s="18"/>
    </row>
    <row r="77" spans="1:16368" x14ac:dyDescent="0.3">
      <c r="B77" s="238" t="s">
        <v>101</v>
      </c>
      <c r="C77" s="284" t="s">
        <v>169</v>
      </c>
      <c r="D77" s="285"/>
      <c r="E77" s="285"/>
      <c r="F77" s="285"/>
      <c r="G77" s="285"/>
      <c r="H77" s="286"/>
      <c r="I77" s="245"/>
      <c r="J77" s="247" t="e">
        <f>ROUND((($J$32/12)*$I$77),2)</f>
        <v>#VALUE!</v>
      </c>
      <c r="K77" s="69"/>
      <c r="Q77" s="18"/>
      <c r="R77" s="18"/>
    </row>
    <row r="78" spans="1:16368" x14ac:dyDescent="0.3">
      <c r="B78" s="239"/>
      <c r="C78" s="316" t="s">
        <v>168</v>
      </c>
      <c r="D78" s="288"/>
      <c r="E78" s="288"/>
      <c r="F78" s="288"/>
      <c r="G78" s="288"/>
      <c r="H78" s="289"/>
      <c r="I78" s="246"/>
      <c r="J78" s="248"/>
      <c r="K78" s="69"/>
      <c r="Q78" s="18"/>
      <c r="R78" s="18"/>
    </row>
    <row r="79" spans="1:16368" ht="12.75" customHeight="1" x14ac:dyDescent="0.3">
      <c r="B79" s="238" t="s">
        <v>99</v>
      </c>
      <c r="C79" s="309" t="s">
        <v>167</v>
      </c>
      <c r="D79" s="310"/>
      <c r="E79" s="310"/>
      <c r="F79" s="310"/>
      <c r="G79" s="310"/>
      <c r="H79" s="311"/>
      <c r="I79" s="279" t="e">
        <f>+$J$79/$J$32</f>
        <v>#VALUE!</v>
      </c>
      <c r="J79" s="247" t="e">
        <f>ROUND($J$77*8%,2)</f>
        <v>#VALUE!</v>
      </c>
      <c r="Q79" s="18"/>
      <c r="R79" s="18"/>
    </row>
    <row r="80" spans="1:16368" x14ac:dyDescent="0.3">
      <c r="B80" s="239"/>
      <c r="C80" s="317" t="s">
        <v>166</v>
      </c>
      <c r="D80" s="318"/>
      <c r="E80" s="318"/>
      <c r="F80" s="318"/>
      <c r="G80" s="318"/>
      <c r="H80" s="319"/>
      <c r="I80" s="280"/>
      <c r="J80" s="248"/>
      <c r="Q80" s="18"/>
      <c r="R80" s="18"/>
    </row>
    <row r="81" spans="1:16368" ht="12.75" customHeight="1" x14ac:dyDescent="0.3">
      <c r="B81" s="238" t="s">
        <v>97</v>
      </c>
      <c r="C81" s="307" t="s">
        <v>165</v>
      </c>
      <c r="D81" s="307"/>
      <c r="E81" s="307"/>
      <c r="F81" s="307"/>
      <c r="G81" s="307"/>
      <c r="H81" s="307"/>
      <c r="I81" s="279">
        <f xml:space="preserve"> ((7 / 30) / 12)</f>
        <v>1.9444444444444445E-2</v>
      </c>
      <c r="J81" s="247" t="e">
        <f>ROUND((($J$32/30)*7)/12,2)</f>
        <v>#VALUE!</v>
      </c>
      <c r="K81" s="69"/>
      <c r="Q81" s="18"/>
      <c r="R81" s="18"/>
    </row>
    <row r="82" spans="1:16368" ht="12.75" customHeight="1" x14ac:dyDescent="0.3">
      <c r="B82" s="239"/>
      <c r="C82" s="308" t="s">
        <v>164</v>
      </c>
      <c r="D82" s="308"/>
      <c r="E82" s="308"/>
      <c r="F82" s="308"/>
      <c r="G82" s="308"/>
      <c r="H82" s="308"/>
      <c r="I82" s="280"/>
      <c r="J82" s="248"/>
      <c r="K82" s="69"/>
      <c r="M82" s="97"/>
      <c r="N82" s="97"/>
      <c r="O82" s="97"/>
      <c r="Q82" s="18"/>
      <c r="R82" s="18"/>
    </row>
    <row r="83" spans="1:16368" ht="12.75" customHeight="1" x14ac:dyDescent="0.3">
      <c r="B83" s="238" t="s">
        <v>95</v>
      </c>
      <c r="C83" s="309" t="s">
        <v>163</v>
      </c>
      <c r="D83" s="310"/>
      <c r="E83" s="310"/>
      <c r="F83" s="310"/>
      <c r="G83" s="310"/>
      <c r="H83" s="311"/>
      <c r="I83" s="279" t="e">
        <f>$J$83/$J$32</f>
        <v>#VALUE!</v>
      </c>
      <c r="J83" s="247" t="e">
        <f>ROUND($J$81*$I$55,2)</f>
        <v>#VALUE!</v>
      </c>
      <c r="O83" s="97"/>
      <c r="Q83" s="18"/>
      <c r="R83" s="18"/>
    </row>
    <row r="84" spans="1:16368" x14ac:dyDescent="0.3">
      <c r="B84" s="239"/>
      <c r="C84" s="312" t="s">
        <v>162</v>
      </c>
      <c r="D84" s="313"/>
      <c r="E84" s="313"/>
      <c r="F84" s="313"/>
      <c r="G84" s="313"/>
      <c r="H84" s="314"/>
      <c r="I84" s="280"/>
      <c r="J84" s="248"/>
      <c r="Q84" s="18"/>
      <c r="R84" s="18"/>
    </row>
    <row r="85" spans="1:16368" ht="12.75" customHeight="1" x14ac:dyDescent="0.3">
      <c r="B85" s="238" t="s">
        <v>93</v>
      </c>
      <c r="C85" s="298" t="s">
        <v>161</v>
      </c>
      <c r="D85" s="299"/>
      <c r="E85" s="299"/>
      <c r="F85" s="299"/>
      <c r="G85" s="299"/>
      <c r="H85" s="300"/>
      <c r="I85" s="279">
        <v>0.04</v>
      </c>
      <c r="J85" s="247" t="e">
        <f>ROUND((($J$32)*$I$85),2)</f>
        <v>#VALUE!</v>
      </c>
      <c r="Q85" s="18"/>
      <c r="R85" s="18"/>
    </row>
    <row r="86" spans="1:16368" x14ac:dyDescent="0.3">
      <c r="B86" s="239"/>
      <c r="C86" s="301" t="s">
        <v>160</v>
      </c>
      <c r="D86" s="302"/>
      <c r="E86" s="302"/>
      <c r="F86" s="302"/>
      <c r="G86" s="302"/>
      <c r="H86" s="303"/>
      <c r="I86" s="280"/>
      <c r="J86" s="248"/>
      <c r="Q86" s="18"/>
      <c r="R86" s="18"/>
    </row>
    <row r="87" spans="1:16368" ht="15" customHeight="1" x14ac:dyDescent="0.3">
      <c r="B87" s="304" t="s">
        <v>159</v>
      </c>
      <c r="C87" s="305"/>
      <c r="D87" s="305"/>
      <c r="E87" s="305"/>
      <c r="F87" s="305"/>
      <c r="G87" s="305"/>
      <c r="H87" s="306"/>
      <c r="I87" s="96" t="e">
        <f>$J$87/$J$32</f>
        <v>#VALUE!</v>
      </c>
      <c r="J87" s="95" t="e">
        <f>SUM($J$77:$J$86)</f>
        <v>#VALUE!</v>
      </c>
      <c r="K87" s="94"/>
      <c r="Q87" s="18"/>
      <c r="R87" s="18"/>
    </row>
    <row r="88" spans="1:16368" s="50" customFormat="1" ht="10.199999999999999" x14ac:dyDescent="0.3">
      <c r="A88" s="19"/>
      <c r="B88" s="70"/>
      <c r="C88" s="70"/>
      <c r="D88" s="70"/>
      <c r="E88" s="70"/>
      <c r="F88" s="70"/>
      <c r="G88" s="70"/>
      <c r="H88" s="70"/>
      <c r="I88" s="70"/>
      <c r="J88" s="70"/>
      <c r="K88" s="20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  <c r="CL88" s="19"/>
      <c r="CM88" s="19"/>
      <c r="CN88" s="19"/>
      <c r="CO88" s="19"/>
      <c r="CP88" s="19"/>
      <c r="CQ88" s="19"/>
      <c r="CR88" s="19"/>
      <c r="CS88" s="19"/>
      <c r="CT88" s="19"/>
      <c r="CU88" s="19"/>
      <c r="CV88" s="19"/>
      <c r="CW88" s="19"/>
      <c r="CX88" s="19"/>
      <c r="CY88" s="19"/>
      <c r="CZ88" s="19"/>
      <c r="DA88" s="19"/>
      <c r="DB88" s="19"/>
      <c r="DC88" s="19"/>
      <c r="DD88" s="19"/>
      <c r="DE88" s="19"/>
      <c r="DF88" s="19"/>
      <c r="DG88" s="19"/>
      <c r="DH88" s="19"/>
      <c r="DI88" s="19"/>
      <c r="DJ88" s="19"/>
      <c r="DK88" s="19"/>
      <c r="DL88" s="19"/>
      <c r="DM88" s="19"/>
      <c r="DN88" s="19"/>
      <c r="DO88" s="19"/>
      <c r="DP88" s="19"/>
      <c r="DQ88" s="19"/>
      <c r="DR88" s="19"/>
      <c r="DS88" s="19"/>
      <c r="DT88" s="19"/>
      <c r="DU88" s="19"/>
      <c r="DV88" s="19"/>
      <c r="DW88" s="19"/>
      <c r="DX88" s="19"/>
      <c r="DY88" s="19"/>
      <c r="DZ88" s="19"/>
      <c r="EA88" s="19"/>
      <c r="EB88" s="19"/>
      <c r="EC88" s="19"/>
      <c r="ED88" s="19"/>
      <c r="EE88" s="19"/>
      <c r="EF88" s="19"/>
      <c r="EG88" s="19"/>
      <c r="EH88" s="19"/>
      <c r="EI88" s="19"/>
      <c r="EJ88" s="19"/>
      <c r="EK88" s="19"/>
      <c r="EL88" s="19"/>
      <c r="EM88" s="19"/>
      <c r="EN88" s="19"/>
      <c r="EO88" s="19"/>
      <c r="EP88" s="19"/>
      <c r="EQ88" s="19"/>
      <c r="ER88" s="19"/>
      <c r="ES88" s="19"/>
      <c r="ET88" s="19"/>
      <c r="EU88" s="19"/>
      <c r="EV88" s="19"/>
      <c r="EW88" s="19"/>
      <c r="EX88" s="19"/>
      <c r="EY88" s="19"/>
      <c r="EZ88" s="19"/>
      <c r="FA88" s="19"/>
      <c r="FB88" s="19"/>
      <c r="FC88" s="19"/>
      <c r="FD88" s="19"/>
      <c r="FE88" s="19"/>
      <c r="FF88" s="19"/>
      <c r="FG88" s="19"/>
      <c r="FH88" s="19"/>
      <c r="FI88" s="19"/>
      <c r="FJ88" s="19"/>
      <c r="FK88" s="19"/>
      <c r="FL88" s="19"/>
      <c r="FM88" s="19"/>
      <c r="FN88" s="19"/>
      <c r="FO88" s="19"/>
      <c r="FP88" s="19"/>
      <c r="FQ88" s="19"/>
      <c r="FR88" s="19"/>
      <c r="FS88" s="19"/>
      <c r="FT88" s="19"/>
      <c r="FU88" s="19"/>
      <c r="FV88" s="19"/>
      <c r="FW88" s="19"/>
      <c r="FX88" s="19"/>
      <c r="FY88" s="19"/>
      <c r="FZ88" s="19"/>
      <c r="GA88" s="19"/>
      <c r="GB88" s="19"/>
      <c r="GC88" s="19"/>
      <c r="GD88" s="19"/>
      <c r="GE88" s="19"/>
      <c r="GF88" s="19"/>
      <c r="GG88" s="19"/>
      <c r="GH88" s="19"/>
      <c r="GI88" s="19"/>
      <c r="GJ88" s="19"/>
      <c r="GK88" s="19"/>
      <c r="GL88" s="19"/>
      <c r="GM88" s="19"/>
      <c r="GN88" s="19"/>
      <c r="GO88" s="19"/>
      <c r="GP88" s="19"/>
      <c r="GQ88" s="19"/>
      <c r="GR88" s="19"/>
      <c r="GS88" s="19"/>
      <c r="GT88" s="19"/>
      <c r="GU88" s="19"/>
      <c r="GV88" s="19"/>
      <c r="GW88" s="19"/>
      <c r="GX88" s="19"/>
      <c r="GY88" s="19"/>
      <c r="GZ88" s="19"/>
      <c r="HA88" s="19"/>
      <c r="HB88" s="19"/>
      <c r="HC88" s="19"/>
      <c r="HD88" s="19"/>
      <c r="HE88" s="19"/>
      <c r="HF88" s="19"/>
      <c r="HG88" s="19"/>
      <c r="HH88" s="19"/>
      <c r="HI88" s="19"/>
      <c r="HJ88" s="19"/>
      <c r="HK88" s="19"/>
      <c r="HL88" s="19"/>
      <c r="HM88" s="19"/>
      <c r="HN88" s="19"/>
      <c r="HO88" s="19"/>
      <c r="HP88" s="19"/>
      <c r="HQ88" s="19"/>
      <c r="HR88" s="19"/>
      <c r="HS88" s="19"/>
      <c r="HT88" s="19"/>
      <c r="HU88" s="19"/>
      <c r="HV88" s="19"/>
      <c r="HW88" s="19"/>
      <c r="HX88" s="19"/>
      <c r="HY88" s="19"/>
      <c r="HZ88" s="19"/>
      <c r="IA88" s="19"/>
      <c r="IB88" s="19"/>
      <c r="IC88" s="19"/>
      <c r="ID88" s="19"/>
      <c r="IE88" s="19"/>
      <c r="IF88" s="19"/>
      <c r="IG88" s="19"/>
      <c r="IH88" s="19"/>
      <c r="II88" s="19"/>
      <c r="IJ88" s="19"/>
      <c r="IK88" s="19"/>
      <c r="IL88" s="19"/>
      <c r="IM88" s="19"/>
      <c r="IN88" s="19"/>
      <c r="IO88" s="19"/>
      <c r="IP88" s="19"/>
      <c r="IQ88" s="19"/>
      <c r="IR88" s="19"/>
      <c r="IS88" s="19"/>
      <c r="IT88" s="19"/>
      <c r="IU88" s="19"/>
      <c r="IV88" s="19"/>
      <c r="IW88" s="19"/>
      <c r="IX88" s="19"/>
      <c r="IY88" s="19"/>
      <c r="IZ88" s="19"/>
      <c r="JA88" s="19"/>
      <c r="JB88" s="19"/>
      <c r="JC88" s="19"/>
      <c r="JD88" s="19"/>
      <c r="JE88" s="19"/>
      <c r="JF88" s="19"/>
      <c r="JG88" s="19"/>
      <c r="JH88" s="19"/>
      <c r="JI88" s="19"/>
      <c r="JJ88" s="19"/>
      <c r="JK88" s="19"/>
      <c r="JL88" s="19"/>
      <c r="JM88" s="19"/>
      <c r="JN88" s="19"/>
      <c r="JO88" s="19"/>
      <c r="JP88" s="19"/>
      <c r="JQ88" s="19"/>
      <c r="JR88" s="19"/>
      <c r="JS88" s="19"/>
      <c r="JT88" s="19"/>
      <c r="JU88" s="19"/>
      <c r="JV88" s="19"/>
      <c r="JW88" s="19"/>
      <c r="JX88" s="19"/>
      <c r="JY88" s="19"/>
      <c r="JZ88" s="19"/>
      <c r="KA88" s="19"/>
      <c r="KB88" s="19"/>
      <c r="KC88" s="19"/>
      <c r="KD88" s="19"/>
      <c r="KE88" s="19"/>
      <c r="KF88" s="19"/>
      <c r="KG88" s="19"/>
      <c r="KH88" s="19"/>
      <c r="KI88" s="19"/>
      <c r="KJ88" s="19"/>
      <c r="KK88" s="19"/>
      <c r="KL88" s="19"/>
      <c r="KM88" s="19"/>
      <c r="KN88" s="19"/>
      <c r="KO88" s="19"/>
      <c r="KP88" s="19"/>
      <c r="KQ88" s="19"/>
      <c r="KR88" s="19"/>
      <c r="KS88" s="19"/>
      <c r="KT88" s="19"/>
      <c r="KU88" s="19"/>
      <c r="KV88" s="19"/>
      <c r="KW88" s="19"/>
      <c r="KX88" s="19"/>
      <c r="KY88" s="19"/>
      <c r="KZ88" s="19"/>
      <c r="LA88" s="19"/>
      <c r="LB88" s="19"/>
      <c r="LC88" s="19"/>
      <c r="LD88" s="19"/>
      <c r="LE88" s="19"/>
      <c r="LF88" s="19"/>
      <c r="LG88" s="19"/>
      <c r="LH88" s="19"/>
      <c r="LI88" s="19"/>
      <c r="LJ88" s="19"/>
      <c r="LK88" s="19"/>
      <c r="LL88" s="19"/>
      <c r="LM88" s="19"/>
      <c r="LN88" s="19"/>
      <c r="LO88" s="19"/>
      <c r="LP88" s="19"/>
      <c r="LQ88" s="19"/>
      <c r="LR88" s="19"/>
      <c r="LS88" s="19"/>
      <c r="LT88" s="19"/>
      <c r="LU88" s="19"/>
      <c r="LV88" s="19"/>
      <c r="LW88" s="19"/>
      <c r="LX88" s="19"/>
      <c r="LY88" s="19"/>
      <c r="LZ88" s="19"/>
      <c r="MA88" s="19"/>
      <c r="MB88" s="19"/>
      <c r="MC88" s="19"/>
      <c r="MD88" s="19"/>
      <c r="ME88" s="19"/>
      <c r="MF88" s="19"/>
      <c r="MG88" s="19"/>
      <c r="MH88" s="19"/>
      <c r="MI88" s="19"/>
      <c r="MJ88" s="19"/>
      <c r="MK88" s="19"/>
      <c r="ML88" s="19"/>
      <c r="MM88" s="19"/>
      <c r="MN88" s="19"/>
      <c r="MO88" s="19"/>
      <c r="MP88" s="19"/>
      <c r="MQ88" s="19"/>
      <c r="MR88" s="19"/>
      <c r="MS88" s="19"/>
      <c r="MT88" s="19"/>
      <c r="MU88" s="19"/>
      <c r="MV88" s="19"/>
      <c r="MW88" s="19"/>
      <c r="MX88" s="19"/>
      <c r="MY88" s="19"/>
      <c r="MZ88" s="19"/>
      <c r="NA88" s="19"/>
      <c r="NB88" s="19"/>
      <c r="NC88" s="19"/>
      <c r="ND88" s="19"/>
      <c r="NE88" s="19"/>
      <c r="NF88" s="19"/>
      <c r="NG88" s="19"/>
      <c r="NH88" s="19"/>
      <c r="NI88" s="19"/>
      <c r="NJ88" s="19"/>
      <c r="NK88" s="19"/>
      <c r="NL88" s="19"/>
      <c r="NM88" s="19"/>
      <c r="NN88" s="19"/>
      <c r="NO88" s="19"/>
      <c r="NP88" s="19"/>
      <c r="NQ88" s="19"/>
      <c r="NR88" s="19"/>
      <c r="NS88" s="19"/>
      <c r="NT88" s="19"/>
      <c r="NU88" s="19"/>
      <c r="NV88" s="19"/>
      <c r="NW88" s="19"/>
      <c r="NX88" s="19"/>
      <c r="NY88" s="19"/>
      <c r="NZ88" s="19"/>
      <c r="OA88" s="19"/>
      <c r="OB88" s="19"/>
      <c r="OC88" s="19"/>
      <c r="OD88" s="19"/>
      <c r="OE88" s="19"/>
      <c r="OF88" s="19"/>
      <c r="OG88" s="19"/>
      <c r="OH88" s="19"/>
      <c r="OI88" s="19"/>
      <c r="OJ88" s="19"/>
      <c r="OK88" s="19"/>
      <c r="OL88" s="19"/>
      <c r="OM88" s="19"/>
      <c r="ON88" s="19"/>
      <c r="OO88" s="19"/>
      <c r="OP88" s="19"/>
      <c r="OQ88" s="19"/>
      <c r="OR88" s="19"/>
      <c r="OS88" s="19"/>
      <c r="OT88" s="19"/>
      <c r="OU88" s="19"/>
      <c r="OV88" s="19"/>
      <c r="OW88" s="19"/>
      <c r="OX88" s="19"/>
      <c r="OY88" s="19"/>
      <c r="OZ88" s="19"/>
      <c r="PA88" s="19"/>
      <c r="PB88" s="19"/>
      <c r="PC88" s="19"/>
      <c r="PD88" s="19"/>
      <c r="PE88" s="19"/>
      <c r="PF88" s="19"/>
      <c r="PG88" s="19"/>
      <c r="PH88" s="19"/>
      <c r="PI88" s="19"/>
      <c r="PJ88" s="19"/>
      <c r="PK88" s="19"/>
      <c r="PL88" s="19"/>
      <c r="PM88" s="19"/>
      <c r="PN88" s="19"/>
      <c r="PO88" s="19"/>
      <c r="PP88" s="19"/>
      <c r="PQ88" s="19"/>
      <c r="PR88" s="19"/>
      <c r="PS88" s="19"/>
      <c r="PT88" s="19"/>
      <c r="PU88" s="19"/>
      <c r="PV88" s="19"/>
      <c r="PW88" s="19"/>
      <c r="PX88" s="19"/>
      <c r="PY88" s="19"/>
      <c r="PZ88" s="19"/>
      <c r="QA88" s="19"/>
      <c r="QB88" s="19"/>
      <c r="QC88" s="19"/>
      <c r="QD88" s="19"/>
      <c r="QE88" s="19"/>
      <c r="QF88" s="19"/>
      <c r="QG88" s="19"/>
      <c r="QH88" s="19"/>
      <c r="QI88" s="19"/>
      <c r="QJ88" s="19"/>
      <c r="QK88" s="19"/>
      <c r="QL88" s="19"/>
      <c r="QM88" s="19"/>
      <c r="QN88" s="19"/>
      <c r="QO88" s="19"/>
      <c r="QP88" s="19"/>
      <c r="QQ88" s="19"/>
      <c r="QR88" s="19"/>
      <c r="QS88" s="19"/>
      <c r="QT88" s="19"/>
      <c r="QU88" s="19"/>
      <c r="QV88" s="19"/>
      <c r="QW88" s="19"/>
      <c r="QX88" s="19"/>
      <c r="QY88" s="19"/>
      <c r="QZ88" s="19"/>
      <c r="RA88" s="19"/>
      <c r="RB88" s="19"/>
      <c r="RC88" s="19"/>
      <c r="RD88" s="19"/>
      <c r="RE88" s="19"/>
      <c r="RF88" s="19"/>
      <c r="RG88" s="19"/>
      <c r="RH88" s="19"/>
      <c r="RI88" s="19"/>
      <c r="RJ88" s="19"/>
      <c r="RK88" s="19"/>
      <c r="RL88" s="19"/>
      <c r="RM88" s="19"/>
      <c r="RN88" s="19"/>
      <c r="RO88" s="19"/>
      <c r="RP88" s="19"/>
      <c r="RQ88" s="19"/>
      <c r="RR88" s="19"/>
      <c r="RS88" s="19"/>
      <c r="RT88" s="19"/>
      <c r="RU88" s="19"/>
      <c r="RV88" s="19"/>
      <c r="RW88" s="19"/>
      <c r="RX88" s="19"/>
      <c r="RY88" s="19"/>
      <c r="RZ88" s="19"/>
      <c r="SA88" s="19"/>
      <c r="SB88" s="19"/>
      <c r="SC88" s="19"/>
      <c r="SD88" s="19"/>
      <c r="SE88" s="19"/>
      <c r="SF88" s="19"/>
      <c r="SG88" s="19"/>
      <c r="SH88" s="19"/>
      <c r="SI88" s="19"/>
      <c r="SJ88" s="19"/>
      <c r="SK88" s="19"/>
      <c r="SL88" s="19"/>
      <c r="SM88" s="19"/>
      <c r="SN88" s="19"/>
      <c r="SO88" s="19"/>
      <c r="SP88" s="19"/>
      <c r="SQ88" s="19"/>
      <c r="SR88" s="19"/>
      <c r="SS88" s="19"/>
      <c r="ST88" s="19"/>
      <c r="SU88" s="19"/>
      <c r="SV88" s="19"/>
      <c r="SW88" s="19"/>
      <c r="SX88" s="19"/>
      <c r="SY88" s="19"/>
      <c r="SZ88" s="19"/>
      <c r="TA88" s="19"/>
      <c r="TB88" s="19"/>
      <c r="TC88" s="19"/>
      <c r="TD88" s="19"/>
      <c r="TE88" s="19"/>
      <c r="TF88" s="19"/>
      <c r="TG88" s="19"/>
      <c r="TH88" s="19"/>
      <c r="TI88" s="19"/>
      <c r="TJ88" s="19"/>
      <c r="TK88" s="19"/>
      <c r="TL88" s="19"/>
      <c r="TM88" s="19"/>
      <c r="TN88" s="19"/>
      <c r="TO88" s="19"/>
      <c r="TP88" s="19"/>
      <c r="TQ88" s="19"/>
      <c r="TR88" s="19"/>
      <c r="TS88" s="19"/>
      <c r="TT88" s="19"/>
      <c r="TU88" s="19"/>
      <c r="TV88" s="19"/>
      <c r="TW88" s="19"/>
      <c r="TX88" s="19"/>
      <c r="TY88" s="19"/>
      <c r="TZ88" s="19"/>
      <c r="UA88" s="19"/>
      <c r="UB88" s="19"/>
      <c r="UC88" s="19"/>
      <c r="UD88" s="19"/>
      <c r="UE88" s="19"/>
      <c r="UF88" s="19"/>
      <c r="UG88" s="19"/>
      <c r="UH88" s="19"/>
      <c r="UI88" s="19"/>
      <c r="UJ88" s="19"/>
      <c r="UK88" s="19"/>
      <c r="UL88" s="19"/>
      <c r="UM88" s="19"/>
      <c r="UN88" s="19"/>
      <c r="UO88" s="19"/>
      <c r="UP88" s="19"/>
      <c r="UQ88" s="19"/>
      <c r="UR88" s="19"/>
      <c r="US88" s="19"/>
      <c r="UT88" s="19"/>
      <c r="UU88" s="19"/>
      <c r="UV88" s="19"/>
      <c r="UW88" s="19"/>
      <c r="UX88" s="19"/>
      <c r="UY88" s="19"/>
      <c r="UZ88" s="19"/>
      <c r="VA88" s="19"/>
      <c r="VB88" s="19"/>
      <c r="VC88" s="19"/>
      <c r="VD88" s="19"/>
      <c r="VE88" s="19"/>
      <c r="VF88" s="19"/>
      <c r="VG88" s="19"/>
      <c r="VH88" s="19"/>
      <c r="VI88" s="19"/>
      <c r="VJ88" s="19"/>
      <c r="VK88" s="19"/>
      <c r="VL88" s="19"/>
      <c r="VM88" s="19"/>
      <c r="VN88" s="19"/>
      <c r="VO88" s="19"/>
      <c r="VP88" s="19"/>
      <c r="VQ88" s="19"/>
      <c r="VR88" s="19"/>
      <c r="VS88" s="19"/>
      <c r="VT88" s="19"/>
      <c r="VU88" s="19"/>
      <c r="VV88" s="19"/>
      <c r="VW88" s="19"/>
      <c r="VX88" s="19"/>
      <c r="VY88" s="19"/>
      <c r="VZ88" s="19"/>
      <c r="WA88" s="19"/>
      <c r="WB88" s="19"/>
      <c r="WC88" s="19"/>
      <c r="WD88" s="19"/>
      <c r="WE88" s="19"/>
      <c r="WF88" s="19"/>
      <c r="WG88" s="19"/>
      <c r="WH88" s="19"/>
      <c r="WI88" s="19"/>
      <c r="WJ88" s="19"/>
      <c r="WK88" s="19"/>
      <c r="WL88" s="19"/>
      <c r="WM88" s="19"/>
      <c r="WN88" s="19"/>
      <c r="WO88" s="19"/>
      <c r="WP88" s="19"/>
      <c r="WQ88" s="19"/>
      <c r="WR88" s="19"/>
      <c r="WS88" s="19"/>
      <c r="WT88" s="19"/>
      <c r="WU88" s="19"/>
      <c r="WV88" s="19"/>
      <c r="WW88" s="19"/>
      <c r="WX88" s="19"/>
      <c r="WY88" s="19"/>
      <c r="WZ88" s="19"/>
      <c r="XA88" s="19"/>
      <c r="XB88" s="19"/>
      <c r="XC88" s="19"/>
      <c r="XD88" s="19"/>
      <c r="XE88" s="19"/>
      <c r="XF88" s="19"/>
      <c r="XG88" s="19"/>
      <c r="XH88" s="19"/>
      <c r="XI88" s="19"/>
      <c r="XJ88" s="19"/>
      <c r="XK88" s="19"/>
      <c r="XL88" s="19"/>
      <c r="XM88" s="19"/>
      <c r="XN88" s="19"/>
      <c r="XO88" s="19"/>
      <c r="XP88" s="19"/>
      <c r="XQ88" s="19"/>
      <c r="XR88" s="19"/>
      <c r="XS88" s="19"/>
      <c r="XT88" s="19"/>
      <c r="XU88" s="19"/>
      <c r="XV88" s="19"/>
      <c r="XW88" s="19"/>
      <c r="XX88" s="19"/>
      <c r="XY88" s="19"/>
      <c r="XZ88" s="19"/>
      <c r="YA88" s="19"/>
      <c r="YB88" s="19"/>
      <c r="YC88" s="19"/>
      <c r="YD88" s="19"/>
      <c r="YE88" s="19"/>
      <c r="YF88" s="19"/>
      <c r="YG88" s="19"/>
      <c r="YH88" s="19"/>
      <c r="YI88" s="19"/>
      <c r="YJ88" s="19"/>
      <c r="YK88" s="19"/>
      <c r="YL88" s="19"/>
      <c r="YM88" s="19"/>
      <c r="YN88" s="19"/>
      <c r="YO88" s="19"/>
      <c r="YP88" s="19"/>
      <c r="YQ88" s="19"/>
      <c r="YR88" s="19"/>
      <c r="YS88" s="19"/>
      <c r="YT88" s="19"/>
      <c r="YU88" s="19"/>
      <c r="YV88" s="19"/>
      <c r="YW88" s="19"/>
      <c r="YX88" s="19"/>
      <c r="YY88" s="19"/>
      <c r="YZ88" s="19"/>
      <c r="ZA88" s="19"/>
      <c r="ZB88" s="19"/>
      <c r="ZC88" s="19"/>
      <c r="ZD88" s="19"/>
      <c r="ZE88" s="19"/>
      <c r="ZF88" s="19"/>
      <c r="ZG88" s="19"/>
      <c r="ZH88" s="19"/>
      <c r="ZI88" s="19"/>
      <c r="ZJ88" s="19"/>
      <c r="ZK88" s="19"/>
      <c r="ZL88" s="19"/>
      <c r="ZM88" s="19"/>
      <c r="ZN88" s="19"/>
      <c r="ZO88" s="19"/>
      <c r="ZP88" s="19"/>
      <c r="ZQ88" s="19"/>
      <c r="ZR88" s="19"/>
      <c r="ZS88" s="19"/>
      <c r="ZT88" s="19"/>
      <c r="ZU88" s="19"/>
      <c r="ZV88" s="19"/>
      <c r="ZW88" s="19"/>
      <c r="ZX88" s="19"/>
      <c r="ZY88" s="19"/>
      <c r="ZZ88" s="19"/>
      <c r="AAA88" s="19"/>
      <c r="AAB88" s="19"/>
      <c r="AAC88" s="19"/>
      <c r="AAD88" s="19"/>
      <c r="AAE88" s="19"/>
      <c r="AAF88" s="19"/>
      <c r="AAG88" s="19"/>
      <c r="AAH88" s="19"/>
      <c r="AAI88" s="19"/>
      <c r="AAJ88" s="19"/>
      <c r="AAK88" s="19"/>
      <c r="AAL88" s="19"/>
      <c r="AAM88" s="19"/>
      <c r="AAN88" s="19"/>
      <c r="AAO88" s="19"/>
      <c r="AAP88" s="19"/>
      <c r="AAQ88" s="19"/>
      <c r="AAR88" s="19"/>
      <c r="AAS88" s="19"/>
      <c r="AAT88" s="19"/>
      <c r="AAU88" s="19"/>
      <c r="AAV88" s="19"/>
      <c r="AAW88" s="19"/>
      <c r="AAX88" s="19"/>
      <c r="AAY88" s="19"/>
      <c r="AAZ88" s="19"/>
      <c r="ABA88" s="19"/>
      <c r="ABB88" s="19"/>
      <c r="ABC88" s="19"/>
      <c r="ABD88" s="19"/>
      <c r="ABE88" s="19"/>
      <c r="ABF88" s="19"/>
      <c r="ABG88" s="19"/>
      <c r="ABH88" s="19"/>
      <c r="ABI88" s="19"/>
      <c r="ABJ88" s="19"/>
      <c r="ABK88" s="19"/>
      <c r="ABL88" s="19"/>
      <c r="ABM88" s="19"/>
      <c r="ABN88" s="19"/>
      <c r="ABO88" s="19"/>
      <c r="ABP88" s="19"/>
      <c r="ABQ88" s="19"/>
      <c r="ABR88" s="19"/>
      <c r="ABS88" s="19"/>
      <c r="ABT88" s="19"/>
      <c r="ABU88" s="19"/>
      <c r="ABV88" s="19"/>
      <c r="ABW88" s="19"/>
      <c r="ABX88" s="19"/>
      <c r="ABY88" s="19"/>
      <c r="ABZ88" s="19"/>
      <c r="ACA88" s="19"/>
      <c r="ACB88" s="19"/>
      <c r="ACC88" s="19"/>
      <c r="ACD88" s="19"/>
      <c r="ACE88" s="19"/>
      <c r="ACF88" s="19"/>
      <c r="ACG88" s="19"/>
      <c r="ACH88" s="19"/>
      <c r="ACI88" s="19"/>
      <c r="ACJ88" s="19"/>
      <c r="ACK88" s="19"/>
      <c r="ACL88" s="19"/>
      <c r="ACM88" s="19"/>
      <c r="ACN88" s="19"/>
      <c r="ACO88" s="19"/>
      <c r="ACP88" s="19"/>
      <c r="ACQ88" s="19"/>
      <c r="ACR88" s="19"/>
      <c r="ACS88" s="19"/>
      <c r="ACT88" s="19"/>
      <c r="ACU88" s="19"/>
      <c r="ACV88" s="19"/>
      <c r="ACW88" s="19"/>
      <c r="ACX88" s="19"/>
      <c r="ACY88" s="19"/>
      <c r="ACZ88" s="19"/>
      <c r="ADA88" s="19"/>
      <c r="ADB88" s="19"/>
      <c r="ADC88" s="19"/>
      <c r="ADD88" s="19"/>
      <c r="ADE88" s="19"/>
      <c r="ADF88" s="19"/>
      <c r="ADG88" s="19"/>
      <c r="ADH88" s="19"/>
      <c r="ADI88" s="19"/>
      <c r="ADJ88" s="19"/>
      <c r="ADK88" s="19"/>
      <c r="ADL88" s="19"/>
      <c r="ADM88" s="19"/>
      <c r="ADN88" s="19"/>
      <c r="ADO88" s="19"/>
      <c r="ADP88" s="19"/>
      <c r="ADQ88" s="19"/>
      <c r="ADR88" s="19"/>
      <c r="ADS88" s="19"/>
      <c r="ADT88" s="19"/>
      <c r="ADU88" s="19"/>
      <c r="ADV88" s="19"/>
      <c r="ADW88" s="19"/>
      <c r="ADX88" s="19"/>
      <c r="ADY88" s="19"/>
      <c r="ADZ88" s="19"/>
      <c r="AEA88" s="19"/>
      <c r="AEB88" s="19"/>
      <c r="AEC88" s="19"/>
      <c r="AED88" s="19"/>
      <c r="AEE88" s="19"/>
      <c r="AEF88" s="19"/>
      <c r="AEG88" s="19"/>
      <c r="AEH88" s="19"/>
      <c r="AEI88" s="19"/>
      <c r="AEJ88" s="19"/>
      <c r="AEK88" s="19"/>
      <c r="AEL88" s="19"/>
      <c r="AEM88" s="19"/>
      <c r="AEN88" s="19"/>
      <c r="AEO88" s="19"/>
      <c r="AEP88" s="19"/>
      <c r="AEQ88" s="19"/>
      <c r="AER88" s="19"/>
      <c r="AES88" s="19"/>
      <c r="AET88" s="19"/>
      <c r="AEU88" s="19"/>
      <c r="AEV88" s="19"/>
      <c r="AEW88" s="19"/>
      <c r="AEX88" s="19"/>
      <c r="AEY88" s="19"/>
      <c r="AEZ88" s="19"/>
      <c r="AFA88" s="19"/>
      <c r="AFB88" s="19"/>
      <c r="AFC88" s="19"/>
      <c r="AFD88" s="19"/>
      <c r="AFE88" s="19"/>
      <c r="AFF88" s="19"/>
      <c r="AFG88" s="19"/>
      <c r="AFH88" s="19"/>
      <c r="AFI88" s="19"/>
      <c r="AFJ88" s="19"/>
      <c r="AFK88" s="19"/>
      <c r="AFL88" s="19"/>
      <c r="AFM88" s="19"/>
      <c r="AFN88" s="19"/>
      <c r="AFO88" s="19"/>
      <c r="AFP88" s="19"/>
      <c r="AFQ88" s="19"/>
      <c r="AFR88" s="19"/>
      <c r="AFS88" s="19"/>
      <c r="AFT88" s="19"/>
      <c r="AFU88" s="19"/>
      <c r="AFV88" s="19"/>
      <c r="AFW88" s="19"/>
      <c r="AFX88" s="19"/>
      <c r="AFY88" s="19"/>
      <c r="AFZ88" s="19"/>
      <c r="AGA88" s="19"/>
      <c r="AGB88" s="19"/>
      <c r="AGC88" s="19"/>
      <c r="AGD88" s="19"/>
      <c r="AGE88" s="19"/>
      <c r="AGF88" s="19"/>
      <c r="AGG88" s="19"/>
      <c r="AGH88" s="19"/>
      <c r="AGI88" s="19"/>
      <c r="AGJ88" s="19"/>
      <c r="AGK88" s="19"/>
      <c r="AGL88" s="19"/>
      <c r="AGM88" s="19"/>
      <c r="AGN88" s="19"/>
      <c r="AGO88" s="19"/>
      <c r="AGP88" s="19"/>
      <c r="AGQ88" s="19"/>
      <c r="AGR88" s="19"/>
      <c r="AGS88" s="19"/>
      <c r="AGT88" s="19"/>
      <c r="AGU88" s="19"/>
      <c r="AGV88" s="19"/>
      <c r="AGW88" s="19"/>
      <c r="AGX88" s="19"/>
      <c r="AGY88" s="19"/>
      <c r="AGZ88" s="19"/>
      <c r="AHA88" s="19"/>
      <c r="AHB88" s="19"/>
      <c r="AHC88" s="19"/>
      <c r="AHD88" s="19"/>
      <c r="AHE88" s="19"/>
      <c r="AHF88" s="19"/>
      <c r="AHG88" s="19"/>
      <c r="AHH88" s="19"/>
      <c r="AHI88" s="19"/>
      <c r="AHJ88" s="19"/>
      <c r="AHK88" s="19"/>
      <c r="AHL88" s="19"/>
      <c r="AHM88" s="19"/>
      <c r="AHN88" s="19"/>
      <c r="AHO88" s="19"/>
      <c r="AHP88" s="19"/>
      <c r="AHQ88" s="19"/>
      <c r="AHR88" s="19"/>
      <c r="AHS88" s="19"/>
      <c r="AHT88" s="19"/>
      <c r="AHU88" s="19"/>
      <c r="AHV88" s="19"/>
      <c r="AHW88" s="19"/>
      <c r="AHX88" s="19"/>
      <c r="AHY88" s="19"/>
      <c r="AHZ88" s="19"/>
      <c r="AIA88" s="19"/>
      <c r="AIB88" s="19"/>
      <c r="AIC88" s="19"/>
      <c r="AID88" s="19"/>
      <c r="AIE88" s="19"/>
      <c r="AIF88" s="19"/>
      <c r="AIG88" s="19"/>
      <c r="AIH88" s="19"/>
      <c r="AII88" s="19"/>
      <c r="AIJ88" s="19"/>
      <c r="AIK88" s="19"/>
      <c r="AIL88" s="19"/>
      <c r="AIM88" s="19"/>
      <c r="AIN88" s="19"/>
      <c r="AIO88" s="19"/>
      <c r="AIP88" s="19"/>
      <c r="AIQ88" s="19"/>
      <c r="AIR88" s="19"/>
      <c r="AIS88" s="19"/>
      <c r="AIT88" s="19"/>
      <c r="AIU88" s="19"/>
      <c r="AIV88" s="19"/>
      <c r="AIW88" s="19"/>
      <c r="AIX88" s="19"/>
      <c r="AIY88" s="19"/>
      <c r="AIZ88" s="19"/>
      <c r="AJA88" s="19"/>
      <c r="AJB88" s="19"/>
      <c r="AJC88" s="19"/>
      <c r="AJD88" s="19"/>
      <c r="AJE88" s="19"/>
      <c r="AJF88" s="19"/>
      <c r="AJG88" s="19"/>
      <c r="AJH88" s="19"/>
      <c r="AJI88" s="19"/>
      <c r="AJJ88" s="19"/>
      <c r="AJK88" s="19"/>
      <c r="AJL88" s="19"/>
      <c r="AJM88" s="19"/>
      <c r="AJN88" s="19"/>
      <c r="AJO88" s="19"/>
      <c r="AJP88" s="19"/>
      <c r="AJQ88" s="19"/>
      <c r="AJR88" s="19"/>
      <c r="AJS88" s="19"/>
      <c r="AJT88" s="19"/>
      <c r="AJU88" s="19"/>
      <c r="AJV88" s="19"/>
      <c r="AJW88" s="19"/>
      <c r="AJX88" s="19"/>
      <c r="AJY88" s="19"/>
      <c r="AJZ88" s="19"/>
      <c r="AKA88" s="19"/>
      <c r="AKB88" s="19"/>
      <c r="AKC88" s="19"/>
      <c r="AKD88" s="19"/>
      <c r="AKE88" s="19"/>
      <c r="AKF88" s="19"/>
      <c r="AKG88" s="19"/>
      <c r="AKH88" s="19"/>
      <c r="AKI88" s="19"/>
      <c r="AKJ88" s="19"/>
      <c r="AKK88" s="19"/>
      <c r="AKL88" s="19"/>
      <c r="AKM88" s="19"/>
      <c r="AKN88" s="19"/>
      <c r="AKO88" s="19"/>
      <c r="AKP88" s="19"/>
      <c r="AKQ88" s="19"/>
      <c r="AKR88" s="19"/>
      <c r="AKS88" s="19"/>
      <c r="AKT88" s="19"/>
      <c r="AKU88" s="19"/>
      <c r="AKV88" s="19"/>
      <c r="AKW88" s="19"/>
      <c r="AKX88" s="19"/>
      <c r="AKY88" s="19"/>
      <c r="AKZ88" s="19"/>
      <c r="ALA88" s="19"/>
      <c r="ALB88" s="19"/>
      <c r="ALC88" s="19"/>
      <c r="ALD88" s="19"/>
      <c r="ALE88" s="19"/>
      <c r="ALF88" s="19"/>
      <c r="ALG88" s="19"/>
      <c r="ALH88" s="19"/>
      <c r="ALI88" s="19"/>
      <c r="ALJ88" s="19"/>
      <c r="ALK88" s="19"/>
      <c r="ALL88" s="19"/>
      <c r="ALM88" s="19"/>
      <c r="ALN88" s="19"/>
      <c r="ALO88" s="19"/>
      <c r="ALP88" s="19"/>
      <c r="ALQ88" s="19"/>
      <c r="ALR88" s="19"/>
      <c r="ALS88" s="19"/>
      <c r="ALT88" s="19"/>
      <c r="ALU88" s="19"/>
      <c r="ALV88" s="19"/>
      <c r="ALW88" s="19"/>
      <c r="ALX88" s="19"/>
      <c r="ALY88" s="19"/>
      <c r="ALZ88" s="19"/>
      <c r="AMA88" s="19"/>
      <c r="AMB88" s="19"/>
      <c r="AMC88" s="19"/>
      <c r="AMD88" s="19"/>
      <c r="AME88" s="19"/>
      <c r="AMF88" s="19"/>
      <c r="AMG88" s="19"/>
      <c r="AMH88" s="19"/>
      <c r="AMI88" s="19"/>
      <c r="AMJ88" s="19"/>
      <c r="AMK88" s="19"/>
      <c r="AML88" s="19"/>
      <c r="AMM88" s="19"/>
      <c r="AMN88" s="19"/>
      <c r="AMO88" s="19"/>
      <c r="AMP88" s="19"/>
      <c r="AMQ88" s="19"/>
      <c r="AMR88" s="19"/>
      <c r="AMS88" s="19"/>
      <c r="AMT88" s="19"/>
      <c r="AMU88" s="19"/>
      <c r="AMV88" s="19"/>
      <c r="AMW88" s="19"/>
      <c r="AMX88" s="19"/>
      <c r="AMY88" s="19"/>
      <c r="AMZ88" s="19"/>
      <c r="ANA88" s="19"/>
      <c r="ANB88" s="19"/>
      <c r="ANC88" s="19"/>
      <c r="AND88" s="19"/>
      <c r="ANE88" s="19"/>
      <c r="ANF88" s="19"/>
      <c r="ANG88" s="19"/>
      <c r="ANH88" s="19"/>
      <c r="ANI88" s="19"/>
      <c r="ANJ88" s="19"/>
      <c r="ANK88" s="19"/>
      <c r="ANL88" s="19"/>
      <c r="ANM88" s="19"/>
      <c r="ANN88" s="19"/>
      <c r="ANO88" s="19"/>
      <c r="ANP88" s="19"/>
      <c r="ANQ88" s="19"/>
      <c r="ANR88" s="19"/>
      <c r="ANS88" s="19"/>
      <c r="ANT88" s="19"/>
      <c r="ANU88" s="19"/>
      <c r="ANV88" s="19"/>
      <c r="ANW88" s="19"/>
      <c r="ANX88" s="19"/>
      <c r="ANY88" s="19"/>
      <c r="ANZ88" s="19"/>
      <c r="AOA88" s="19"/>
      <c r="AOB88" s="19"/>
      <c r="AOC88" s="19"/>
      <c r="AOD88" s="19"/>
      <c r="AOE88" s="19"/>
      <c r="AOF88" s="19"/>
      <c r="AOG88" s="19"/>
      <c r="AOH88" s="19"/>
      <c r="AOI88" s="19"/>
      <c r="AOJ88" s="19"/>
      <c r="AOK88" s="19"/>
      <c r="AOL88" s="19"/>
      <c r="AOM88" s="19"/>
      <c r="AON88" s="19"/>
      <c r="AOO88" s="19"/>
      <c r="AOP88" s="19"/>
      <c r="AOQ88" s="19"/>
      <c r="AOR88" s="19"/>
      <c r="AOS88" s="19"/>
      <c r="AOT88" s="19"/>
      <c r="AOU88" s="19"/>
      <c r="AOV88" s="19"/>
      <c r="AOW88" s="19"/>
      <c r="AOX88" s="19"/>
      <c r="AOY88" s="19"/>
      <c r="AOZ88" s="19"/>
      <c r="APA88" s="19"/>
      <c r="APB88" s="19"/>
      <c r="APC88" s="19"/>
      <c r="APD88" s="19"/>
      <c r="APE88" s="19"/>
      <c r="APF88" s="19"/>
      <c r="APG88" s="19"/>
      <c r="APH88" s="19"/>
      <c r="API88" s="19"/>
      <c r="APJ88" s="19"/>
      <c r="APK88" s="19"/>
      <c r="APL88" s="19"/>
      <c r="APM88" s="19"/>
      <c r="APN88" s="19"/>
      <c r="APO88" s="19"/>
      <c r="APP88" s="19"/>
      <c r="APQ88" s="19"/>
      <c r="APR88" s="19"/>
      <c r="APS88" s="19"/>
      <c r="APT88" s="19"/>
      <c r="APU88" s="19"/>
      <c r="APV88" s="19"/>
      <c r="APW88" s="19"/>
      <c r="APX88" s="19"/>
      <c r="APY88" s="19"/>
      <c r="APZ88" s="19"/>
      <c r="AQA88" s="19"/>
      <c r="AQB88" s="19"/>
      <c r="AQC88" s="19"/>
      <c r="AQD88" s="19"/>
      <c r="AQE88" s="19"/>
      <c r="AQF88" s="19"/>
      <c r="AQG88" s="19"/>
      <c r="AQH88" s="19"/>
      <c r="AQI88" s="19"/>
      <c r="AQJ88" s="19"/>
      <c r="AQK88" s="19"/>
      <c r="AQL88" s="19"/>
      <c r="AQM88" s="19"/>
      <c r="AQN88" s="19"/>
      <c r="AQO88" s="19"/>
      <c r="AQP88" s="19"/>
      <c r="AQQ88" s="19"/>
      <c r="AQR88" s="19"/>
      <c r="AQS88" s="19"/>
      <c r="AQT88" s="19"/>
      <c r="AQU88" s="19"/>
      <c r="AQV88" s="19"/>
      <c r="AQW88" s="19"/>
      <c r="AQX88" s="19"/>
      <c r="AQY88" s="19"/>
      <c r="AQZ88" s="19"/>
      <c r="ARA88" s="19"/>
      <c r="ARB88" s="19"/>
      <c r="ARC88" s="19"/>
      <c r="ARD88" s="19"/>
      <c r="ARE88" s="19"/>
      <c r="ARF88" s="19"/>
      <c r="ARG88" s="19"/>
      <c r="ARH88" s="19"/>
      <c r="ARI88" s="19"/>
      <c r="ARJ88" s="19"/>
      <c r="ARK88" s="19"/>
      <c r="ARL88" s="19"/>
      <c r="ARM88" s="19"/>
      <c r="ARN88" s="19"/>
      <c r="ARO88" s="19"/>
      <c r="ARP88" s="19"/>
      <c r="ARQ88" s="19"/>
      <c r="ARR88" s="19"/>
      <c r="ARS88" s="19"/>
      <c r="ART88" s="19"/>
      <c r="ARU88" s="19"/>
      <c r="ARV88" s="19"/>
      <c r="ARW88" s="19"/>
      <c r="ARX88" s="19"/>
      <c r="ARY88" s="19"/>
      <c r="ARZ88" s="19"/>
      <c r="ASA88" s="19"/>
      <c r="ASB88" s="19"/>
      <c r="ASC88" s="19"/>
      <c r="ASD88" s="19"/>
      <c r="ASE88" s="19"/>
      <c r="ASF88" s="19"/>
      <c r="ASG88" s="19"/>
      <c r="ASH88" s="19"/>
      <c r="ASI88" s="19"/>
      <c r="ASJ88" s="19"/>
      <c r="ASK88" s="19"/>
      <c r="ASL88" s="19"/>
      <c r="ASM88" s="19"/>
      <c r="ASN88" s="19"/>
      <c r="ASO88" s="19"/>
      <c r="ASP88" s="19"/>
      <c r="ASQ88" s="19"/>
      <c r="ASR88" s="19"/>
      <c r="ASS88" s="19"/>
      <c r="AST88" s="19"/>
      <c r="ASU88" s="19"/>
      <c r="ASV88" s="19"/>
      <c r="ASW88" s="19"/>
      <c r="ASX88" s="19"/>
      <c r="ASY88" s="19"/>
      <c r="ASZ88" s="19"/>
      <c r="ATA88" s="19"/>
      <c r="ATB88" s="19"/>
      <c r="ATC88" s="19"/>
      <c r="ATD88" s="19"/>
      <c r="ATE88" s="19"/>
      <c r="ATF88" s="19"/>
      <c r="ATG88" s="19"/>
      <c r="ATH88" s="19"/>
      <c r="ATI88" s="19"/>
      <c r="ATJ88" s="19"/>
      <c r="ATK88" s="19"/>
      <c r="ATL88" s="19"/>
      <c r="ATM88" s="19"/>
      <c r="ATN88" s="19"/>
      <c r="ATO88" s="19"/>
      <c r="ATP88" s="19"/>
      <c r="ATQ88" s="19"/>
      <c r="ATR88" s="19"/>
      <c r="ATS88" s="19"/>
      <c r="ATT88" s="19"/>
      <c r="ATU88" s="19"/>
      <c r="ATV88" s="19"/>
      <c r="ATW88" s="19"/>
      <c r="ATX88" s="19"/>
      <c r="ATY88" s="19"/>
      <c r="ATZ88" s="19"/>
      <c r="AUA88" s="19"/>
      <c r="AUB88" s="19"/>
      <c r="AUC88" s="19"/>
      <c r="AUD88" s="19"/>
      <c r="AUE88" s="19"/>
      <c r="AUF88" s="19"/>
      <c r="AUG88" s="19"/>
      <c r="AUH88" s="19"/>
      <c r="AUI88" s="19"/>
      <c r="AUJ88" s="19"/>
      <c r="AUK88" s="19"/>
      <c r="AUL88" s="19"/>
      <c r="AUM88" s="19"/>
      <c r="AUN88" s="19"/>
      <c r="AUO88" s="19"/>
      <c r="AUP88" s="19"/>
      <c r="AUQ88" s="19"/>
      <c r="AUR88" s="19"/>
      <c r="AUS88" s="19"/>
      <c r="AUT88" s="19"/>
      <c r="AUU88" s="19"/>
      <c r="AUV88" s="19"/>
      <c r="AUW88" s="19"/>
      <c r="AUX88" s="19"/>
      <c r="AUY88" s="19"/>
      <c r="AUZ88" s="19"/>
      <c r="AVA88" s="19"/>
      <c r="AVB88" s="19"/>
      <c r="AVC88" s="19"/>
      <c r="AVD88" s="19"/>
      <c r="AVE88" s="19"/>
      <c r="AVF88" s="19"/>
      <c r="AVG88" s="19"/>
      <c r="AVH88" s="19"/>
      <c r="AVI88" s="19"/>
      <c r="AVJ88" s="19"/>
      <c r="AVK88" s="19"/>
      <c r="AVL88" s="19"/>
      <c r="AVM88" s="19"/>
      <c r="AVN88" s="19"/>
      <c r="AVO88" s="19"/>
      <c r="AVP88" s="19"/>
      <c r="AVQ88" s="19"/>
      <c r="AVR88" s="19"/>
      <c r="AVS88" s="19"/>
      <c r="AVT88" s="19"/>
      <c r="AVU88" s="19"/>
      <c r="AVV88" s="19"/>
      <c r="AVW88" s="19"/>
      <c r="AVX88" s="19"/>
      <c r="AVY88" s="19"/>
      <c r="AVZ88" s="19"/>
      <c r="AWA88" s="19"/>
      <c r="AWB88" s="19"/>
      <c r="AWC88" s="19"/>
      <c r="AWD88" s="19"/>
      <c r="AWE88" s="19"/>
      <c r="AWF88" s="19"/>
      <c r="AWG88" s="19"/>
      <c r="AWH88" s="19"/>
      <c r="AWI88" s="19"/>
      <c r="AWJ88" s="19"/>
      <c r="AWK88" s="19"/>
      <c r="AWL88" s="19"/>
      <c r="AWM88" s="19"/>
      <c r="AWN88" s="19"/>
      <c r="AWO88" s="19"/>
      <c r="AWP88" s="19"/>
      <c r="AWQ88" s="19"/>
      <c r="AWR88" s="19"/>
      <c r="AWS88" s="19"/>
      <c r="AWT88" s="19"/>
      <c r="AWU88" s="19"/>
      <c r="AWV88" s="19"/>
      <c r="AWW88" s="19"/>
      <c r="AWX88" s="19"/>
      <c r="AWY88" s="19"/>
      <c r="AWZ88" s="19"/>
      <c r="AXA88" s="19"/>
      <c r="AXB88" s="19"/>
      <c r="AXC88" s="19"/>
      <c r="AXD88" s="19"/>
      <c r="AXE88" s="19"/>
      <c r="AXF88" s="19"/>
      <c r="AXG88" s="19"/>
      <c r="AXH88" s="19"/>
      <c r="AXI88" s="19"/>
      <c r="AXJ88" s="19"/>
      <c r="AXK88" s="19"/>
      <c r="AXL88" s="19"/>
      <c r="AXM88" s="19"/>
      <c r="AXN88" s="19"/>
      <c r="AXO88" s="19"/>
      <c r="AXP88" s="19"/>
      <c r="AXQ88" s="19"/>
      <c r="AXR88" s="19"/>
      <c r="AXS88" s="19"/>
      <c r="AXT88" s="19"/>
      <c r="AXU88" s="19"/>
      <c r="AXV88" s="19"/>
      <c r="AXW88" s="19"/>
      <c r="AXX88" s="19"/>
      <c r="AXY88" s="19"/>
      <c r="AXZ88" s="19"/>
      <c r="AYA88" s="19"/>
      <c r="AYB88" s="19"/>
      <c r="AYC88" s="19"/>
      <c r="AYD88" s="19"/>
      <c r="AYE88" s="19"/>
      <c r="AYF88" s="19"/>
      <c r="AYG88" s="19"/>
      <c r="AYH88" s="19"/>
      <c r="AYI88" s="19"/>
      <c r="AYJ88" s="19"/>
      <c r="AYK88" s="19"/>
      <c r="AYL88" s="19"/>
      <c r="AYM88" s="19"/>
      <c r="AYN88" s="19"/>
      <c r="AYO88" s="19"/>
      <c r="AYP88" s="19"/>
      <c r="AYQ88" s="19"/>
      <c r="AYR88" s="19"/>
      <c r="AYS88" s="19"/>
      <c r="AYT88" s="19"/>
      <c r="AYU88" s="19"/>
      <c r="AYV88" s="19"/>
      <c r="AYW88" s="19"/>
      <c r="AYX88" s="19"/>
      <c r="AYY88" s="19"/>
      <c r="AYZ88" s="19"/>
      <c r="AZA88" s="19"/>
      <c r="AZB88" s="19"/>
      <c r="AZC88" s="19"/>
      <c r="AZD88" s="19"/>
      <c r="AZE88" s="19"/>
      <c r="AZF88" s="19"/>
      <c r="AZG88" s="19"/>
      <c r="AZH88" s="19"/>
      <c r="AZI88" s="19"/>
      <c r="AZJ88" s="19"/>
      <c r="AZK88" s="19"/>
      <c r="AZL88" s="19"/>
      <c r="AZM88" s="19"/>
      <c r="AZN88" s="19"/>
      <c r="AZO88" s="19"/>
      <c r="AZP88" s="19"/>
      <c r="AZQ88" s="19"/>
      <c r="AZR88" s="19"/>
      <c r="AZS88" s="19"/>
      <c r="AZT88" s="19"/>
      <c r="AZU88" s="19"/>
      <c r="AZV88" s="19"/>
      <c r="AZW88" s="19"/>
      <c r="AZX88" s="19"/>
      <c r="AZY88" s="19"/>
      <c r="AZZ88" s="19"/>
      <c r="BAA88" s="19"/>
      <c r="BAB88" s="19"/>
      <c r="BAC88" s="19"/>
      <c r="BAD88" s="19"/>
      <c r="BAE88" s="19"/>
      <c r="BAF88" s="19"/>
      <c r="BAG88" s="19"/>
      <c r="BAH88" s="19"/>
      <c r="BAI88" s="19"/>
      <c r="BAJ88" s="19"/>
      <c r="BAK88" s="19"/>
      <c r="BAL88" s="19"/>
      <c r="BAM88" s="19"/>
      <c r="BAN88" s="19"/>
      <c r="BAO88" s="19"/>
      <c r="BAP88" s="19"/>
      <c r="BAQ88" s="19"/>
      <c r="BAR88" s="19"/>
      <c r="BAS88" s="19"/>
      <c r="BAT88" s="19"/>
      <c r="BAU88" s="19"/>
      <c r="BAV88" s="19"/>
      <c r="BAW88" s="19"/>
      <c r="BAX88" s="19"/>
      <c r="BAY88" s="19"/>
      <c r="BAZ88" s="19"/>
      <c r="BBA88" s="19"/>
      <c r="BBB88" s="19"/>
      <c r="BBC88" s="19"/>
      <c r="BBD88" s="19"/>
      <c r="BBE88" s="19"/>
      <c r="BBF88" s="19"/>
      <c r="BBG88" s="19"/>
      <c r="BBH88" s="19"/>
      <c r="BBI88" s="19"/>
      <c r="BBJ88" s="19"/>
      <c r="BBK88" s="19"/>
      <c r="BBL88" s="19"/>
      <c r="BBM88" s="19"/>
      <c r="BBN88" s="19"/>
      <c r="BBO88" s="19"/>
      <c r="BBP88" s="19"/>
      <c r="BBQ88" s="19"/>
      <c r="BBR88" s="19"/>
      <c r="BBS88" s="19"/>
      <c r="BBT88" s="19"/>
      <c r="BBU88" s="19"/>
      <c r="BBV88" s="19"/>
      <c r="BBW88" s="19"/>
      <c r="BBX88" s="19"/>
      <c r="BBY88" s="19"/>
      <c r="BBZ88" s="19"/>
      <c r="BCA88" s="19"/>
      <c r="BCB88" s="19"/>
      <c r="BCC88" s="19"/>
      <c r="BCD88" s="19"/>
      <c r="BCE88" s="19"/>
      <c r="BCF88" s="19"/>
      <c r="BCG88" s="19"/>
      <c r="BCH88" s="19"/>
      <c r="BCI88" s="19"/>
      <c r="BCJ88" s="19"/>
      <c r="BCK88" s="19"/>
      <c r="BCL88" s="19"/>
      <c r="BCM88" s="19"/>
      <c r="BCN88" s="19"/>
      <c r="BCO88" s="19"/>
      <c r="BCP88" s="19"/>
      <c r="BCQ88" s="19"/>
      <c r="BCR88" s="19"/>
      <c r="BCS88" s="19"/>
      <c r="BCT88" s="19"/>
      <c r="BCU88" s="19"/>
      <c r="BCV88" s="19"/>
      <c r="BCW88" s="19"/>
      <c r="BCX88" s="19"/>
      <c r="BCY88" s="19"/>
      <c r="BCZ88" s="19"/>
      <c r="BDA88" s="19"/>
      <c r="BDB88" s="19"/>
      <c r="BDC88" s="19"/>
      <c r="BDD88" s="19"/>
      <c r="BDE88" s="19"/>
      <c r="BDF88" s="19"/>
      <c r="BDG88" s="19"/>
      <c r="BDH88" s="19"/>
      <c r="BDI88" s="19"/>
      <c r="BDJ88" s="19"/>
      <c r="BDK88" s="19"/>
      <c r="BDL88" s="19"/>
      <c r="BDM88" s="19"/>
      <c r="BDN88" s="19"/>
      <c r="BDO88" s="19"/>
      <c r="BDP88" s="19"/>
      <c r="BDQ88" s="19"/>
      <c r="BDR88" s="19"/>
      <c r="BDS88" s="19"/>
      <c r="BDT88" s="19"/>
      <c r="BDU88" s="19"/>
      <c r="BDV88" s="19"/>
      <c r="BDW88" s="19"/>
      <c r="BDX88" s="19"/>
      <c r="BDY88" s="19"/>
      <c r="BDZ88" s="19"/>
      <c r="BEA88" s="19"/>
      <c r="BEB88" s="19"/>
      <c r="BEC88" s="19"/>
      <c r="BED88" s="19"/>
      <c r="BEE88" s="19"/>
      <c r="BEF88" s="19"/>
      <c r="BEG88" s="19"/>
      <c r="BEH88" s="19"/>
      <c r="BEI88" s="19"/>
      <c r="BEJ88" s="19"/>
      <c r="BEK88" s="19"/>
      <c r="BEL88" s="19"/>
      <c r="BEM88" s="19"/>
      <c r="BEN88" s="19"/>
      <c r="BEO88" s="19"/>
      <c r="BEP88" s="19"/>
      <c r="BEQ88" s="19"/>
      <c r="BER88" s="19"/>
      <c r="BES88" s="19"/>
      <c r="BET88" s="19"/>
      <c r="BEU88" s="19"/>
      <c r="BEV88" s="19"/>
      <c r="BEW88" s="19"/>
      <c r="BEX88" s="19"/>
      <c r="BEY88" s="19"/>
      <c r="BEZ88" s="19"/>
      <c r="BFA88" s="19"/>
      <c r="BFB88" s="19"/>
      <c r="BFC88" s="19"/>
      <c r="BFD88" s="19"/>
      <c r="BFE88" s="19"/>
      <c r="BFF88" s="19"/>
      <c r="BFG88" s="19"/>
      <c r="BFH88" s="19"/>
      <c r="BFI88" s="19"/>
      <c r="BFJ88" s="19"/>
      <c r="BFK88" s="19"/>
      <c r="BFL88" s="19"/>
      <c r="BFM88" s="19"/>
      <c r="BFN88" s="19"/>
      <c r="BFO88" s="19"/>
      <c r="BFP88" s="19"/>
      <c r="BFQ88" s="19"/>
      <c r="BFR88" s="19"/>
      <c r="BFS88" s="19"/>
      <c r="BFT88" s="19"/>
      <c r="BFU88" s="19"/>
      <c r="BFV88" s="19"/>
      <c r="BFW88" s="19"/>
      <c r="BFX88" s="19"/>
      <c r="BFY88" s="19"/>
      <c r="BFZ88" s="19"/>
      <c r="BGA88" s="19"/>
      <c r="BGB88" s="19"/>
      <c r="BGC88" s="19"/>
      <c r="BGD88" s="19"/>
      <c r="BGE88" s="19"/>
      <c r="BGF88" s="19"/>
      <c r="BGG88" s="19"/>
      <c r="BGH88" s="19"/>
      <c r="BGI88" s="19"/>
      <c r="BGJ88" s="19"/>
      <c r="BGK88" s="19"/>
      <c r="BGL88" s="19"/>
      <c r="BGM88" s="19"/>
      <c r="BGN88" s="19"/>
      <c r="BGO88" s="19"/>
      <c r="BGP88" s="19"/>
      <c r="BGQ88" s="19"/>
      <c r="BGR88" s="19"/>
      <c r="BGS88" s="19"/>
      <c r="BGT88" s="19"/>
      <c r="BGU88" s="19"/>
      <c r="BGV88" s="19"/>
      <c r="BGW88" s="19"/>
      <c r="BGX88" s="19"/>
      <c r="BGY88" s="19"/>
      <c r="BGZ88" s="19"/>
      <c r="BHA88" s="19"/>
      <c r="BHB88" s="19"/>
      <c r="BHC88" s="19"/>
      <c r="BHD88" s="19"/>
      <c r="BHE88" s="19"/>
      <c r="BHF88" s="19"/>
      <c r="BHG88" s="19"/>
      <c r="BHH88" s="19"/>
      <c r="BHI88" s="19"/>
      <c r="BHJ88" s="19"/>
      <c r="BHK88" s="19"/>
      <c r="BHL88" s="19"/>
      <c r="BHM88" s="19"/>
      <c r="BHN88" s="19"/>
      <c r="BHO88" s="19"/>
      <c r="BHP88" s="19"/>
      <c r="BHQ88" s="19"/>
      <c r="BHR88" s="19"/>
      <c r="BHS88" s="19"/>
      <c r="BHT88" s="19"/>
      <c r="BHU88" s="19"/>
      <c r="BHV88" s="19"/>
      <c r="BHW88" s="19"/>
      <c r="BHX88" s="19"/>
      <c r="BHY88" s="19"/>
      <c r="BHZ88" s="19"/>
      <c r="BIA88" s="19"/>
      <c r="BIB88" s="19"/>
      <c r="BIC88" s="19"/>
      <c r="BID88" s="19"/>
      <c r="BIE88" s="19"/>
      <c r="BIF88" s="19"/>
      <c r="BIG88" s="19"/>
      <c r="BIH88" s="19"/>
      <c r="BII88" s="19"/>
      <c r="BIJ88" s="19"/>
      <c r="BIK88" s="19"/>
      <c r="BIL88" s="19"/>
      <c r="BIM88" s="19"/>
      <c r="BIN88" s="19"/>
      <c r="BIO88" s="19"/>
      <c r="BIP88" s="19"/>
      <c r="BIQ88" s="19"/>
      <c r="BIR88" s="19"/>
      <c r="BIS88" s="19"/>
      <c r="BIT88" s="19"/>
      <c r="BIU88" s="19"/>
      <c r="BIV88" s="19"/>
      <c r="BIW88" s="19"/>
      <c r="BIX88" s="19"/>
      <c r="BIY88" s="19"/>
      <c r="BIZ88" s="19"/>
      <c r="BJA88" s="19"/>
      <c r="BJB88" s="19"/>
      <c r="BJC88" s="19"/>
      <c r="BJD88" s="19"/>
      <c r="BJE88" s="19"/>
      <c r="BJF88" s="19"/>
      <c r="BJG88" s="19"/>
      <c r="BJH88" s="19"/>
      <c r="BJI88" s="19"/>
      <c r="BJJ88" s="19"/>
      <c r="BJK88" s="19"/>
      <c r="BJL88" s="19"/>
      <c r="BJM88" s="19"/>
      <c r="BJN88" s="19"/>
      <c r="BJO88" s="19"/>
      <c r="BJP88" s="19"/>
      <c r="BJQ88" s="19"/>
      <c r="BJR88" s="19"/>
      <c r="BJS88" s="19"/>
      <c r="BJT88" s="19"/>
      <c r="BJU88" s="19"/>
      <c r="BJV88" s="19"/>
      <c r="BJW88" s="19"/>
      <c r="BJX88" s="19"/>
      <c r="BJY88" s="19"/>
      <c r="BJZ88" s="19"/>
      <c r="BKA88" s="19"/>
      <c r="BKB88" s="19"/>
      <c r="BKC88" s="19"/>
      <c r="BKD88" s="19"/>
      <c r="BKE88" s="19"/>
      <c r="BKF88" s="19"/>
      <c r="BKG88" s="19"/>
      <c r="BKH88" s="19"/>
      <c r="BKI88" s="19"/>
      <c r="BKJ88" s="19"/>
      <c r="BKK88" s="19"/>
      <c r="BKL88" s="19"/>
      <c r="BKM88" s="19"/>
      <c r="BKN88" s="19"/>
      <c r="BKO88" s="19"/>
      <c r="BKP88" s="19"/>
      <c r="BKQ88" s="19"/>
      <c r="BKR88" s="19"/>
      <c r="BKS88" s="19"/>
      <c r="BKT88" s="19"/>
      <c r="BKU88" s="19"/>
      <c r="BKV88" s="19"/>
      <c r="BKW88" s="19"/>
      <c r="BKX88" s="19"/>
      <c r="BKY88" s="19"/>
      <c r="BKZ88" s="19"/>
      <c r="BLA88" s="19"/>
      <c r="BLB88" s="19"/>
      <c r="BLC88" s="19"/>
      <c r="BLD88" s="19"/>
      <c r="BLE88" s="19"/>
      <c r="BLF88" s="19"/>
      <c r="BLG88" s="19"/>
      <c r="BLH88" s="19"/>
      <c r="BLI88" s="19"/>
      <c r="BLJ88" s="19"/>
      <c r="BLK88" s="19"/>
      <c r="BLL88" s="19"/>
      <c r="BLM88" s="19"/>
      <c r="BLN88" s="19"/>
      <c r="BLO88" s="19"/>
      <c r="BLP88" s="19"/>
      <c r="BLQ88" s="19"/>
      <c r="BLR88" s="19"/>
      <c r="BLS88" s="19"/>
      <c r="BLT88" s="19"/>
      <c r="BLU88" s="19"/>
      <c r="BLV88" s="19"/>
      <c r="BLW88" s="19"/>
      <c r="BLX88" s="19"/>
      <c r="BLY88" s="19"/>
      <c r="BLZ88" s="19"/>
      <c r="BMA88" s="19"/>
      <c r="BMB88" s="19"/>
      <c r="BMC88" s="19"/>
      <c r="BMD88" s="19"/>
      <c r="BME88" s="19"/>
      <c r="BMF88" s="19"/>
      <c r="BMG88" s="19"/>
      <c r="BMH88" s="19"/>
      <c r="BMI88" s="19"/>
      <c r="BMJ88" s="19"/>
      <c r="BMK88" s="19"/>
      <c r="BML88" s="19"/>
      <c r="BMM88" s="19"/>
      <c r="BMN88" s="19"/>
      <c r="BMO88" s="19"/>
      <c r="BMP88" s="19"/>
      <c r="BMQ88" s="19"/>
      <c r="BMR88" s="19"/>
      <c r="BMS88" s="19"/>
      <c r="BMT88" s="19"/>
      <c r="BMU88" s="19"/>
      <c r="BMV88" s="19"/>
      <c r="BMW88" s="19"/>
      <c r="BMX88" s="19"/>
      <c r="BMY88" s="19"/>
      <c r="BMZ88" s="19"/>
      <c r="BNA88" s="19"/>
      <c r="BNB88" s="19"/>
      <c r="BNC88" s="19"/>
      <c r="BND88" s="19"/>
      <c r="BNE88" s="19"/>
      <c r="BNF88" s="19"/>
      <c r="BNG88" s="19"/>
      <c r="BNH88" s="19"/>
      <c r="BNI88" s="19"/>
      <c r="BNJ88" s="19"/>
      <c r="BNK88" s="19"/>
      <c r="BNL88" s="19"/>
      <c r="BNM88" s="19"/>
      <c r="BNN88" s="19"/>
      <c r="BNO88" s="19"/>
      <c r="BNP88" s="19"/>
      <c r="BNQ88" s="19"/>
      <c r="BNR88" s="19"/>
      <c r="BNS88" s="19"/>
      <c r="BNT88" s="19"/>
      <c r="BNU88" s="19"/>
      <c r="BNV88" s="19"/>
      <c r="BNW88" s="19"/>
      <c r="BNX88" s="19"/>
      <c r="BNY88" s="19"/>
      <c r="BNZ88" s="19"/>
      <c r="BOA88" s="19"/>
      <c r="BOB88" s="19"/>
      <c r="BOC88" s="19"/>
      <c r="BOD88" s="19"/>
      <c r="BOE88" s="19"/>
      <c r="BOF88" s="19"/>
      <c r="BOG88" s="19"/>
      <c r="BOH88" s="19"/>
      <c r="BOI88" s="19"/>
      <c r="BOJ88" s="19"/>
      <c r="BOK88" s="19"/>
      <c r="BOL88" s="19"/>
      <c r="BOM88" s="19"/>
      <c r="BON88" s="19"/>
      <c r="BOO88" s="19"/>
      <c r="BOP88" s="19"/>
      <c r="BOQ88" s="19"/>
      <c r="BOR88" s="19"/>
      <c r="BOS88" s="19"/>
      <c r="BOT88" s="19"/>
      <c r="BOU88" s="19"/>
      <c r="BOV88" s="19"/>
      <c r="BOW88" s="19"/>
      <c r="BOX88" s="19"/>
      <c r="BOY88" s="19"/>
      <c r="BOZ88" s="19"/>
      <c r="BPA88" s="19"/>
      <c r="BPB88" s="19"/>
      <c r="BPC88" s="19"/>
      <c r="BPD88" s="19"/>
      <c r="BPE88" s="19"/>
      <c r="BPF88" s="19"/>
      <c r="BPG88" s="19"/>
      <c r="BPH88" s="19"/>
      <c r="BPI88" s="19"/>
      <c r="BPJ88" s="19"/>
      <c r="BPK88" s="19"/>
      <c r="BPL88" s="19"/>
      <c r="BPM88" s="19"/>
      <c r="BPN88" s="19"/>
      <c r="BPO88" s="19"/>
      <c r="BPP88" s="19"/>
      <c r="BPQ88" s="19"/>
      <c r="BPR88" s="19"/>
      <c r="BPS88" s="19"/>
      <c r="BPT88" s="19"/>
      <c r="BPU88" s="19"/>
      <c r="BPV88" s="19"/>
      <c r="BPW88" s="19"/>
      <c r="BPX88" s="19"/>
      <c r="BPY88" s="19"/>
      <c r="BPZ88" s="19"/>
      <c r="BQA88" s="19"/>
      <c r="BQB88" s="19"/>
      <c r="BQC88" s="19"/>
      <c r="BQD88" s="19"/>
      <c r="BQE88" s="19"/>
      <c r="BQF88" s="19"/>
      <c r="BQG88" s="19"/>
      <c r="BQH88" s="19"/>
      <c r="BQI88" s="19"/>
      <c r="BQJ88" s="19"/>
      <c r="BQK88" s="19"/>
      <c r="BQL88" s="19"/>
      <c r="BQM88" s="19"/>
      <c r="BQN88" s="19"/>
      <c r="BQO88" s="19"/>
      <c r="BQP88" s="19"/>
      <c r="BQQ88" s="19"/>
      <c r="BQR88" s="19"/>
      <c r="BQS88" s="19"/>
      <c r="BQT88" s="19"/>
      <c r="BQU88" s="19"/>
      <c r="BQV88" s="19"/>
      <c r="BQW88" s="19"/>
      <c r="BQX88" s="19"/>
      <c r="BQY88" s="19"/>
      <c r="BQZ88" s="19"/>
      <c r="BRA88" s="19"/>
      <c r="BRB88" s="19"/>
      <c r="BRC88" s="19"/>
      <c r="BRD88" s="19"/>
      <c r="BRE88" s="19"/>
      <c r="BRF88" s="19"/>
      <c r="BRG88" s="19"/>
      <c r="BRH88" s="19"/>
      <c r="BRI88" s="19"/>
      <c r="BRJ88" s="19"/>
      <c r="BRK88" s="19"/>
      <c r="BRL88" s="19"/>
      <c r="BRM88" s="19"/>
      <c r="BRN88" s="19"/>
      <c r="BRO88" s="19"/>
      <c r="BRP88" s="19"/>
      <c r="BRQ88" s="19"/>
      <c r="BRR88" s="19"/>
      <c r="BRS88" s="19"/>
      <c r="BRT88" s="19"/>
      <c r="BRU88" s="19"/>
      <c r="BRV88" s="19"/>
      <c r="BRW88" s="19"/>
      <c r="BRX88" s="19"/>
      <c r="BRY88" s="19"/>
      <c r="BRZ88" s="19"/>
      <c r="BSA88" s="19"/>
      <c r="BSB88" s="19"/>
      <c r="BSC88" s="19"/>
      <c r="BSD88" s="19"/>
      <c r="BSE88" s="19"/>
      <c r="BSF88" s="19"/>
      <c r="BSG88" s="19"/>
      <c r="BSH88" s="19"/>
      <c r="BSI88" s="19"/>
      <c r="BSJ88" s="19"/>
      <c r="BSK88" s="19"/>
      <c r="BSL88" s="19"/>
      <c r="BSM88" s="19"/>
      <c r="BSN88" s="19"/>
      <c r="BSO88" s="19"/>
      <c r="BSP88" s="19"/>
      <c r="BSQ88" s="19"/>
      <c r="BSR88" s="19"/>
      <c r="BSS88" s="19"/>
      <c r="BST88" s="19"/>
      <c r="BSU88" s="19"/>
      <c r="BSV88" s="19"/>
      <c r="BSW88" s="19"/>
      <c r="BSX88" s="19"/>
      <c r="BSY88" s="19"/>
      <c r="BSZ88" s="19"/>
      <c r="BTA88" s="19"/>
      <c r="BTB88" s="19"/>
      <c r="BTC88" s="19"/>
      <c r="BTD88" s="19"/>
      <c r="BTE88" s="19"/>
      <c r="BTF88" s="19"/>
      <c r="BTG88" s="19"/>
      <c r="BTH88" s="19"/>
      <c r="BTI88" s="19"/>
      <c r="BTJ88" s="19"/>
      <c r="BTK88" s="19"/>
      <c r="BTL88" s="19"/>
      <c r="BTM88" s="19"/>
      <c r="BTN88" s="19"/>
      <c r="BTO88" s="19"/>
      <c r="BTP88" s="19"/>
      <c r="BTQ88" s="19"/>
      <c r="BTR88" s="19"/>
      <c r="BTS88" s="19"/>
      <c r="BTT88" s="19"/>
      <c r="BTU88" s="19"/>
      <c r="BTV88" s="19"/>
      <c r="BTW88" s="19"/>
      <c r="BTX88" s="19"/>
      <c r="BTY88" s="19"/>
      <c r="BTZ88" s="19"/>
      <c r="BUA88" s="19"/>
      <c r="BUB88" s="19"/>
      <c r="BUC88" s="19"/>
      <c r="BUD88" s="19"/>
      <c r="BUE88" s="19"/>
      <c r="BUF88" s="19"/>
      <c r="BUG88" s="19"/>
      <c r="BUH88" s="19"/>
      <c r="BUI88" s="19"/>
      <c r="BUJ88" s="19"/>
      <c r="BUK88" s="19"/>
      <c r="BUL88" s="19"/>
      <c r="BUM88" s="19"/>
      <c r="BUN88" s="19"/>
      <c r="BUO88" s="19"/>
      <c r="BUP88" s="19"/>
      <c r="BUQ88" s="19"/>
      <c r="BUR88" s="19"/>
      <c r="BUS88" s="19"/>
      <c r="BUT88" s="19"/>
      <c r="BUU88" s="19"/>
      <c r="BUV88" s="19"/>
      <c r="BUW88" s="19"/>
      <c r="BUX88" s="19"/>
      <c r="BUY88" s="19"/>
      <c r="BUZ88" s="19"/>
      <c r="BVA88" s="19"/>
      <c r="BVB88" s="19"/>
      <c r="BVC88" s="19"/>
      <c r="BVD88" s="19"/>
      <c r="BVE88" s="19"/>
      <c r="BVF88" s="19"/>
      <c r="BVG88" s="19"/>
      <c r="BVH88" s="19"/>
      <c r="BVI88" s="19"/>
      <c r="BVJ88" s="19"/>
      <c r="BVK88" s="19"/>
      <c r="BVL88" s="19"/>
      <c r="BVM88" s="19"/>
      <c r="BVN88" s="19"/>
      <c r="BVO88" s="19"/>
      <c r="BVP88" s="19"/>
      <c r="BVQ88" s="19"/>
      <c r="BVR88" s="19"/>
      <c r="BVS88" s="19"/>
      <c r="BVT88" s="19"/>
      <c r="BVU88" s="19"/>
      <c r="BVV88" s="19"/>
      <c r="BVW88" s="19"/>
      <c r="BVX88" s="19"/>
      <c r="BVY88" s="19"/>
      <c r="BVZ88" s="19"/>
      <c r="BWA88" s="19"/>
      <c r="BWB88" s="19"/>
      <c r="BWC88" s="19"/>
      <c r="BWD88" s="19"/>
      <c r="BWE88" s="19"/>
      <c r="BWF88" s="19"/>
      <c r="BWG88" s="19"/>
      <c r="BWH88" s="19"/>
      <c r="BWI88" s="19"/>
      <c r="BWJ88" s="19"/>
      <c r="BWK88" s="19"/>
      <c r="BWL88" s="19"/>
      <c r="BWM88" s="19"/>
      <c r="BWN88" s="19"/>
      <c r="BWO88" s="19"/>
      <c r="BWP88" s="19"/>
      <c r="BWQ88" s="19"/>
      <c r="BWR88" s="19"/>
      <c r="BWS88" s="19"/>
      <c r="BWT88" s="19"/>
      <c r="BWU88" s="19"/>
      <c r="BWV88" s="19"/>
      <c r="BWW88" s="19"/>
      <c r="BWX88" s="19"/>
      <c r="BWY88" s="19"/>
      <c r="BWZ88" s="19"/>
      <c r="BXA88" s="19"/>
      <c r="BXB88" s="19"/>
      <c r="BXC88" s="19"/>
      <c r="BXD88" s="19"/>
      <c r="BXE88" s="19"/>
      <c r="BXF88" s="19"/>
      <c r="BXG88" s="19"/>
      <c r="BXH88" s="19"/>
      <c r="BXI88" s="19"/>
      <c r="BXJ88" s="19"/>
      <c r="BXK88" s="19"/>
      <c r="BXL88" s="19"/>
      <c r="BXM88" s="19"/>
      <c r="BXN88" s="19"/>
      <c r="BXO88" s="19"/>
      <c r="BXP88" s="19"/>
      <c r="BXQ88" s="19"/>
      <c r="BXR88" s="19"/>
      <c r="BXS88" s="19"/>
      <c r="BXT88" s="19"/>
      <c r="BXU88" s="19"/>
      <c r="BXV88" s="19"/>
      <c r="BXW88" s="19"/>
      <c r="BXX88" s="19"/>
      <c r="BXY88" s="19"/>
      <c r="BXZ88" s="19"/>
      <c r="BYA88" s="19"/>
      <c r="BYB88" s="19"/>
      <c r="BYC88" s="19"/>
      <c r="BYD88" s="19"/>
      <c r="BYE88" s="19"/>
      <c r="BYF88" s="19"/>
      <c r="BYG88" s="19"/>
      <c r="BYH88" s="19"/>
      <c r="BYI88" s="19"/>
      <c r="BYJ88" s="19"/>
      <c r="BYK88" s="19"/>
      <c r="BYL88" s="19"/>
      <c r="BYM88" s="19"/>
      <c r="BYN88" s="19"/>
      <c r="BYO88" s="19"/>
      <c r="BYP88" s="19"/>
      <c r="BYQ88" s="19"/>
      <c r="BYR88" s="19"/>
      <c r="BYS88" s="19"/>
      <c r="BYT88" s="19"/>
      <c r="BYU88" s="19"/>
      <c r="BYV88" s="19"/>
      <c r="BYW88" s="19"/>
      <c r="BYX88" s="19"/>
      <c r="BYY88" s="19"/>
      <c r="BYZ88" s="19"/>
      <c r="BZA88" s="19"/>
      <c r="BZB88" s="19"/>
      <c r="BZC88" s="19"/>
      <c r="BZD88" s="19"/>
      <c r="BZE88" s="19"/>
      <c r="BZF88" s="19"/>
      <c r="BZG88" s="19"/>
      <c r="BZH88" s="19"/>
      <c r="BZI88" s="19"/>
      <c r="BZJ88" s="19"/>
      <c r="BZK88" s="19"/>
      <c r="BZL88" s="19"/>
      <c r="BZM88" s="19"/>
      <c r="BZN88" s="19"/>
      <c r="BZO88" s="19"/>
      <c r="BZP88" s="19"/>
      <c r="BZQ88" s="19"/>
      <c r="BZR88" s="19"/>
      <c r="BZS88" s="19"/>
      <c r="BZT88" s="19"/>
      <c r="BZU88" s="19"/>
      <c r="BZV88" s="19"/>
      <c r="BZW88" s="19"/>
      <c r="BZX88" s="19"/>
      <c r="BZY88" s="19"/>
      <c r="BZZ88" s="19"/>
      <c r="CAA88" s="19"/>
      <c r="CAB88" s="19"/>
      <c r="CAC88" s="19"/>
      <c r="CAD88" s="19"/>
      <c r="CAE88" s="19"/>
      <c r="CAF88" s="19"/>
      <c r="CAG88" s="19"/>
      <c r="CAH88" s="19"/>
      <c r="CAI88" s="19"/>
      <c r="CAJ88" s="19"/>
      <c r="CAK88" s="19"/>
      <c r="CAL88" s="19"/>
      <c r="CAM88" s="19"/>
      <c r="CAN88" s="19"/>
      <c r="CAO88" s="19"/>
      <c r="CAP88" s="19"/>
      <c r="CAQ88" s="19"/>
      <c r="CAR88" s="19"/>
      <c r="CAS88" s="19"/>
      <c r="CAT88" s="19"/>
      <c r="CAU88" s="19"/>
      <c r="CAV88" s="19"/>
      <c r="CAW88" s="19"/>
      <c r="CAX88" s="19"/>
      <c r="CAY88" s="19"/>
      <c r="CAZ88" s="19"/>
      <c r="CBA88" s="19"/>
      <c r="CBB88" s="19"/>
      <c r="CBC88" s="19"/>
      <c r="CBD88" s="19"/>
      <c r="CBE88" s="19"/>
      <c r="CBF88" s="19"/>
      <c r="CBG88" s="19"/>
      <c r="CBH88" s="19"/>
      <c r="CBI88" s="19"/>
      <c r="CBJ88" s="19"/>
      <c r="CBK88" s="19"/>
      <c r="CBL88" s="19"/>
      <c r="CBM88" s="19"/>
      <c r="CBN88" s="19"/>
      <c r="CBO88" s="19"/>
      <c r="CBP88" s="19"/>
      <c r="CBQ88" s="19"/>
      <c r="CBR88" s="19"/>
      <c r="CBS88" s="19"/>
      <c r="CBT88" s="19"/>
      <c r="CBU88" s="19"/>
      <c r="CBV88" s="19"/>
      <c r="CBW88" s="19"/>
      <c r="CBX88" s="19"/>
      <c r="CBY88" s="19"/>
      <c r="CBZ88" s="19"/>
      <c r="CCA88" s="19"/>
      <c r="CCB88" s="19"/>
      <c r="CCC88" s="19"/>
      <c r="CCD88" s="19"/>
      <c r="CCE88" s="19"/>
      <c r="CCF88" s="19"/>
      <c r="CCG88" s="19"/>
      <c r="CCH88" s="19"/>
      <c r="CCI88" s="19"/>
      <c r="CCJ88" s="19"/>
      <c r="CCK88" s="19"/>
      <c r="CCL88" s="19"/>
      <c r="CCM88" s="19"/>
      <c r="CCN88" s="19"/>
      <c r="CCO88" s="19"/>
      <c r="CCP88" s="19"/>
      <c r="CCQ88" s="19"/>
      <c r="CCR88" s="19"/>
      <c r="CCS88" s="19"/>
      <c r="CCT88" s="19"/>
      <c r="CCU88" s="19"/>
      <c r="CCV88" s="19"/>
      <c r="CCW88" s="19"/>
      <c r="CCX88" s="19"/>
      <c r="CCY88" s="19"/>
      <c r="CCZ88" s="19"/>
      <c r="CDA88" s="19"/>
      <c r="CDB88" s="19"/>
      <c r="CDC88" s="19"/>
      <c r="CDD88" s="19"/>
      <c r="CDE88" s="19"/>
      <c r="CDF88" s="19"/>
      <c r="CDG88" s="19"/>
      <c r="CDH88" s="19"/>
      <c r="CDI88" s="19"/>
      <c r="CDJ88" s="19"/>
      <c r="CDK88" s="19"/>
      <c r="CDL88" s="19"/>
      <c r="CDM88" s="19"/>
      <c r="CDN88" s="19"/>
      <c r="CDO88" s="19"/>
      <c r="CDP88" s="19"/>
      <c r="CDQ88" s="19"/>
      <c r="CDR88" s="19"/>
      <c r="CDS88" s="19"/>
      <c r="CDT88" s="19"/>
      <c r="CDU88" s="19"/>
      <c r="CDV88" s="19"/>
      <c r="CDW88" s="19"/>
      <c r="CDX88" s="19"/>
      <c r="CDY88" s="19"/>
      <c r="CDZ88" s="19"/>
      <c r="CEA88" s="19"/>
      <c r="CEB88" s="19"/>
      <c r="CEC88" s="19"/>
      <c r="CED88" s="19"/>
      <c r="CEE88" s="19"/>
      <c r="CEF88" s="19"/>
      <c r="CEG88" s="19"/>
      <c r="CEH88" s="19"/>
      <c r="CEI88" s="19"/>
      <c r="CEJ88" s="19"/>
      <c r="CEK88" s="19"/>
      <c r="CEL88" s="19"/>
      <c r="CEM88" s="19"/>
      <c r="CEN88" s="19"/>
      <c r="CEO88" s="19"/>
      <c r="CEP88" s="19"/>
      <c r="CEQ88" s="19"/>
      <c r="CER88" s="19"/>
      <c r="CES88" s="19"/>
      <c r="CET88" s="19"/>
      <c r="CEU88" s="19"/>
      <c r="CEV88" s="19"/>
      <c r="CEW88" s="19"/>
      <c r="CEX88" s="19"/>
      <c r="CEY88" s="19"/>
      <c r="CEZ88" s="19"/>
      <c r="CFA88" s="19"/>
      <c r="CFB88" s="19"/>
      <c r="CFC88" s="19"/>
      <c r="CFD88" s="19"/>
      <c r="CFE88" s="19"/>
      <c r="CFF88" s="19"/>
      <c r="CFG88" s="19"/>
      <c r="CFH88" s="19"/>
      <c r="CFI88" s="19"/>
      <c r="CFJ88" s="19"/>
      <c r="CFK88" s="19"/>
      <c r="CFL88" s="19"/>
      <c r="CFM88" s="19"/>
      <c r="CFN88" s="19"/>
      <c r="CFO88" s="19"/>
      <c r="CFP88" s="19"/>
      <c r="CFQ88" s="19"/>
      <c r="CFR88" s="19"/>
      <c r="CFS88" s="19"/>
      <c r="CFT88" s="19"/>
      <c r="CFU88" s="19"/>
      <c r="CFV88" s="19"/>
      <c r="CFW88" s="19"/>
      <c r="CFX88" s="19"/>
      <c r="CFY88" s="19"/>
      <c r="CFZ88" s="19"/>
      <c r="CGA88" s="19"/>
      <c r="CGB88" s="19"/>
      <c r="CGC88" s="19"/>
      <c r="CGD88" s="19"/>
      <c r="CGE88" s="19"/>
      <c r="CGF88" s="19"/>
      <c r="CGG88" s="19"/>
      <c r="CGH88" s="19"/>
      <c r="CGI88" s="19"/>
      <c r="CGJ88" s="19"/>
      <c r="CGK88" s="19"/>
      <c r="CGL88" s="19"/>
      <c r="CGM88" s="19"/>
      <c r="CGN88" s="19"/>
      <c r="CGO88" s="19"/>
      <c r="CGP88" s="19"/>
      <c r="CGQ88" s="19"/>
      <c r="CGR88" s="19"/>
      <c r="CGS88" s="19"/>
      <c r="CGT88" s="19"/>
      <c r="CGU88" s="19"/>
      <c r="CGV88" s="19"/>
      <c r="CGW88" s="19"/>
      <c r="CGX88" s="19"/>
      <c r="CGY88" s="19"/>
      <c r="CGZ88" s="19"/>
      <c r="CHA88" s="19"/>
      <c r="CHB88" s="19"/>
      <c r="CHC88" s="19"/>
      <c r="CHD88" s="19"/>
      <c r="CHE88" s="19"/>
      <c r="CHF88" s="19"/>
      <c r="CHG88" s="19"/>
      <c r="CHH88" s="19"/>
      <c r="CHI88" s="19"/>
      <c r="CHJ88" s="19"/>
      <c r="CHK88" s="19"/>
      <c r="CHL88" s="19"/>
      <c r="CHM88" s="19"/>
      <c r="CHN88" s="19"/>
      <c r="CHO88" s="19"/>
      <c r="CHP88" s="19"/>
      <c r="CHQ88" s="19"/>
      <c r="CHR88" s="19"/>
      <c r="CHS88" s="19"/>
      <c r="CHT88" s="19"/>
      <c r="CHU88" s="19"/>
      <c r="CHV88" s="19"/>
      <c r="CHW88" s="19"/>
      <c r="CHX88" s="19"/>
      <c r="CHY88" s="19"/>
      <c r="CHZ88" s="19"/>
      <c r="CIA88" s="19"/>
      <c r="CIB88" s="19"/>
      <c r="CIC88" s="19"/>
      <c r="CID88" s="19"/>
      <c r="CIE88" s="19"/>
      <c r="CIF88" s="19"/>
      <c r="CIG88" s="19"/>
      <c r="CIH88" s="19"/>
      <c r="CII88" s="19"/>
      <c r="CIJ88" s="19"/>
      <c r="CIK88" s="19"/>
      <c r="CIL88" s="19"/>
      <c r="CIM88" s="19"/>
      <c r="CIN88" s="19"/>
      <c r="CIO88" s="19"/>
      <c r="CIP88" s="19"/>
      <c r="CIQ88" s="19"/>
      <c r="CIR88" s="19"/>
      <c r="CIS88" s="19"/>
      <c r="CIT88" s="19"/>
      <c r="CIU88" s="19"/>
      <c r="CIV88" s="19"/>
      <c r="CIW88" s="19"/>
      <c r="CIX88" s="19"/>
      <c r="CIY88" s="19"/>
      <c r="CIZ88" s="19"/>
      <c r="CJA88" s="19"/>
      <c r="CJB88" s="19"/>
      <c r="CJC88" s="19"/>
      <c r="CJD88" s="19"/>
      <c r="CJE88" s="19"/>
      <c r="CJF88" s="19"/>
      <c r="CJG88" s="19"/>
      <c r="CJH88" s="19"/>
      <c r="CJI88" s="19"/>
      <c r="CJJ88" s="19"/>
      <c r="CJK88" s="19"/>
      <c r="CJL88" s="19"/>
      <c r="CJM88" s="19"/>
      <c r="CJN88" s="19"/>
      <c r="CJO88" s="19"/>
      <c r="CJP88" s="19"/>
      <c r="CJQ88" s="19"/>
      <c r="CJR88" s="19"/>
      <c r="CJS88" s="19"/>
      <c r="CJT88" s="19"/>
      <c r="CJU88" s="19"/>
      <c r="CJV88" s="19"/>
      <c r="CJW88" s="19"/>
      <c r="CJX88" s="19"/>
      <c r="CJY88" s="19"/>
      <c r="CJZ88" s="19"/>
      <c r="CKA88" s="19"/>
      <c r="CKB88" s="19"/>
      <c r="CKC88" s="19"/>
      <c r="CKD88" s="19"/>
      <c r="CKE88" s="19"/>
      <c r="CKF88" s="19"/>
      <c r="CKG88" s="19"/>
      <c r="CKH88" s="19"/>
      <c r="CKI88" s="19"/>
      <c r="CKJ88" s="19"/>
      <c r="CKK88" s="19"/>
      <c r="CKL88" s="19"/>
      <c r="CKM88" s="19"/>
      <c r="CKN88" s="19"/>
      <c r="CKO88" s="19"/>
      <c r="CKP88" s="19"/>
      <c r="CKQ88" s="19"/>
      <c r="CKR88" s="19"/>
      <c r="CKS88" s="19"/>
      <c r="CKT88" s="19"/>
      <c r="CKU88" s="19"/>
      <c r="CKV88" s="19"/>
      <c r="CKW88" s="19"/>
      <c r="CKX88" s="19"/>
      <c r="CKY88" s="19"/>
      <c r="CKZ88" s="19"/>
      <c r="CLA88" s="19"/>
      <c r="CLB88" s="19"/>
      <c r="CLC88" s="19"/>
      <c r="CLD88" s="19"/>
      <c r="CLE88" s="19"/>
      <c r="CLF88" s="19"/>
      <c r="CLG88" s="19"/>
      <c r="CLH88" s="19"/>
      <c r="CLI88" s="19"/>
      <c r="CLJ88" s="19"/>
      <c r="CLK88" s="19"/>
      <c r="CLL88" s="19"/>
      <c r="CLM88" s="19"/>
      <c r="CLN88" s="19"/>
      <c r="CLO88" s="19"/>
      <c r="CLP88" s="19"/>
      <c r="CLQ88" s="19"/>
      <c r="CLR88" s="19"/>
      <c r="CLS88" s="19"/>
      <c r="CLT88" s="19"/>
      <c r="CLU88" s="19"/>
      <c r="CLV88" s="19"/>
      <c r="CLW88" s="19"/>
      <c r="CLX88" s="19"/>
      <c r="CLY88" s="19"/>
      <c r="CLZ88" s="19"/>
      <c r="CMA88" s="19"/>
      <c r="CMB88" s="19"/>
      <c r="CMC88" s="19"/>
      <c r="CMD88" s="19"/>
      <c r="CME88" s="19"/>
      <c r="CMF88" s="19"/>
      <c r="CMG88" s="19"/>
      <c r="CMH88" s="19"/>
      <c r="CMI88" s="19"/>
      <c r="CMJ88" s="19"/>
      <c r="CMK88" s="19"/>
      <c r="CML88" s="19"/>
      <c r="CMM88" s="19"/>
      <c r="CMN88" s="19"/>
      <c r="CMO88" s="19"/>
      <c r="CMP88" s="19"/>
      <c r="CMQ88" s="19"/>
      <c r="CMR88" s="19"/>
      <c r="CMS88" s="19"/>
      <c r="CMT88" s="19"/>
      <c r="CMU88" s="19"/>
      <c r="CMV88" s="19"/>
      <c r="CMW88" s="19"/>
      <c r="CMX88" s="19"/>
      <c r="CMY88" s="19"/>
      <c r="CMZ88" s="19"/>
      <c r="CNA88" s="19"/>
      <c r="CNB88" s="19"/>
      <c r="CNC88" s="19"/>
      <c r="CND88" s="19"/>
      <c r="CNE88" s="19"/>
      <c r="CNF88" s="19"/>
      <c r="CNG88" s="19"/>
      <c r="CNH88" s="19"/>
      <c r="CNI88" s="19"/>
      <c r="CNJ88" s="19"/>
      <c r="CNK88" s="19"/>
      <c r="CNL88" s="19"/>
      <c r="CNM88" s="19"/>
      <c r="CNN88" s="19"/>
      <c r="CNO88" s="19"/>
      <c r="CNP88" s="19"/>
      <c r="CNQ88" s="19"/>
      <c r="CNR88" s="19"/>
      <c r="CNS88" s="19"/>
      <c r="CNT88" s="19"/>
      <c r="CNU88" s="19"/>
      <c r="CNV88" s="19"/>
      <c r="CNW88" s="19"/>
      <c r="CNX88" s="19"/>
      <c r="CNY88" s="19"/>
      <c r="CNZ88" s="19"/>
      <c r="COA88" s="19"/>
      <c r="COB88" s="19"/>
      <c r="COC88" s="19"/>
      <c r="COD88" s="19"/>
      <c r="COE88" s="19"/>
      <c r="COF88" s="19"/>
      <c r="COG88" s="19"/>
      <c r="COH88" s="19"/>
      <c r="COI88" s="19"/>
      <c r="COJ88" s="19"/>
      <c r="COK88" s="19"/>
      <c r="COL88" s="19"/>
      <c r="COM88" s="19"/>
      <c r="CON88" s="19"/>
      <c r="COO88" s="19"/>
      <c r="COP88" s="19"/>
      <c r="COQ88" s="19"/>
      <c r="COR88" s="19"/>
      <c r="COS88" s="19"/>
      <c r="COT88" s="19"/>
      <c r="COU88" s="19"/>
      <c r="COV88" s="19"/>
      <c r="COW88" s="19"/>
      <c r="COX88" s="19"/>
      <c r="COY88" s="19"/>
      <c r="COZ88" s="19"/>
      <c r="CPA88" s="19"/>
      <c r="CPB88" s="19"/>
      <c r="CPC88" s="19"/>
      <c r="CPD88" s="19"/>
      <c r="CPE88" s="19"/>
      <c r="CPF88" s="19"/>
      <c r="CPG88" s="19"/>
      <c r="CPH88" s="19"/>
      <c r="CPI88" s="19"/>
      <c r="CPJ88" s="19"/>
      <c r="CPK88" s="19"/>
      <c r="CPL88" s="19"/>
      <c r="CPM88" s="19"/>
      <c r="CPN88" s="19"/>
      <c r="CPO88" s="19"/>
      <c r="CPP88" s="19"/>
      <c r="CPQ88" s="19"/>
      <c r="CPR88" s="19"/>
      <c r="CPS88" s="19"/>
      <c r="CPT88" s="19"/>
      <c r="CPU88" s="19"/>
      <c r="CPV88" s="19"/>
      <c r="CPW88" s="19"/>
      <c r="CPX88" s="19"/>
      <c r="CPY88" s="19"/>
      <c r="CPZ88" s="19"/>
      <c r="CQA88" s="19"/>
      <c r="CQB88" s="19"/>
      <c r="CQC88" s="19"/>
      <c r="CQD88" s="19"/>
      <c r="CQE88" s="19"/>
      <c r="CQF88" s="19"/>
      <c r="CQG88" s="19"/>
      <c r="CQH88" s="19"/>
      <c r="CQI88" s="19"/>
      <c r="CQJ88" s="19"/>
      <c r="CQK88" s="19"/>
      <c r="CQL88" s="19"/>
      <c r="CQM88" s="19"/>
      <c r="CQN88" s="19"/>
      <c r="CQO88" s="19"/>
      <c r="CQP88" s="19"/>
      <c r="CQQ88" s="19"/>
      <c r="CQR88" s="19"/>
      <c r="CQS88" s="19"/>
      <c r="CQT88" s="19"/>
      <c r="CQU88" s="19"/>
      <c r="CQV88" s="19"/>
      <c r="CQW88" s="19"/>
      <c r="CQX88" s="19"/>
      <c r="CQY88" s="19"/>
      <c r="CQZ88" s="19"/>
      <c r="CRA88" s="19"/>
      <c r="CRB88" s="19"/>
      <c r="CRC88" s="19"/>
      <c r="CRD88" s="19"/>
      <c r="CRE88" s="19"/>
      <c r="CRF88" s="19"/>
      <c r="CRG88" s="19"/>
      <c r="CRH88" s="19"/>
      <c r="CRI88" s="19"/>
      <c r="CRJ88" s="19"/>
      <c r="CRK88" s="19"/>
      <c r="CRL88" s="19"/>
      <c r="CRM88" s="19"/>
      <c r="CRN88" s="19"/>
      <c r="CRO88" s="19"/>
      <c r="CRP88" s="19"/>
      <c r="CRQ88" s="19"/>
      <c r="CRR88" s="19"/>
      <c r="CRS88" s="19"/>
      <c r="CRT88" s="19"/>
      <c r="CRU88" s="19"/>
      <c r="CRV88" s="19"/>
      <c r="CRW88" s="19"/>
      <c r="CRX88" s="19"/>
      <c r="CRY88" s="19"/>
      <c r="CRZ88" s="19"/>
      <c r="CSA88" s="19"/>
      <c r="CSB88" s="19"/>
      <c r="CSC88" s="19"/>
      <c r="CSD88" s="19"/>
      <c r="CSE88" s="19"/>
      <c r="CSF88" s="19"/>
      <c r="CSG88" s="19"/>
      <c r="CSH88" s="19"/>
      <c r="CSI88" s="19"/>
      <c r="CSJ88" s="19"/>
      <c r="CSK88" s="19"/>
      <c r="CSL88" s="19"/>
      <c r="CSM88" s="19"/>
      <c r="CSN88" s="19"/>
      <c r="CSO88" s="19"/>
      <c r="CSP88" s="19"/>
      <c r="CSQ88" s="19"/>
      <c r="CSR88" s="19"/>
      <c r="CSS88" s="19"/>
      <c r="CST88" s="19"/>
      <c r="CSU88" s="19"/>
      <c r="CSV88" s="19"/>
      <c r="CSW88" s="19"/>
      <c r="CSX88" s="19"/>
      <c r="CSY88" s="19"/>
      <c r="CSZ88" s="19"/>
      <c r="CTA88" s="19"/>
      <c r="CTB88" s="19"/>
      <c r="CTC88" s="19"/>
      <c r="CTD88" s="19"/>
      <c r="CTE88" s="19"/>
      <c r="CTF88" s="19"/>
      <c r="CTG88" s="19"/>
      <c r="CTH88" s="19"/>
      <c r="CTI88" s="19"/>
      <c r="CTJ88" s="19"/>
      <c r="CTK88" s="19"/>
      <c r="CTL88" s="19"/>
      <c r="CTM88" s="19"/>
      <c r="CTN88" s="19"/>
      <c r="CTO88" s="19"/>
      <c r="CTP88" s="19"/>
      <c r="CTQ88" s="19"/>
      <c r="CTR88" s="19"/>
      <c r="CTS88" s="19"/>
      <c r="CTT88" s="19"/>
      <c r="CTU88" s="19"/>
      <c r="CTV88" s="19"/>
      <c r="CTW88" s="19"/>
      <c r="CTX88" s="19"/>
      <c r="CTY88" s="19"/>
      <c r="CTZ88" s="19"/>
      <c r="CUA88" s="19"/>
      <c r="CUB88" s="19"/>
      <c r="CUC88" s="19"/>
      <c r="CUD88" s="19"/>
      <c r="CUE88" s="19"/>
      <c r="CUF88" s="19"/>
      <c r="CUG88" s="19"/>
      <c r="CUH88" s="19"/>
      <c r="CUI88" s="19"/>
      <c r="CUJ88" s="19"/>
      <c r="CUK88" s="19"/>
      <c r="CUL88" s="19"/>
      <c r="CUM88" s="19"/>
      <c r="CUN88" s="19"/>
      <c r="CUO88" s="19"/>
      <c r="CUP88" s="19"/>
      <c r="CUQ88" s="19"/>
      <c r="CUR88" s="19"/>
      <c r="CUS88" s="19"/>
      <c r="CUT88" s="19"/>
      <c r="CUU88" s="19"/>
      <c r="CUV88" s="19"/>
      <c r="CUW88" s="19"/>
      <c r="CUX88" s="19"/>
      <c r="CUY88" s="19"/>
      <c r="CUZ88" s="19"/>
      <c r="CVA88" s="19"/>
      <c r="CVB88" s="19"/>
      <c r="CVC88" s="19"/>
      <c r="CVD88" s="19"/>
      <c r="CVE88" s="19"/>
      <c r="CVF88" s="19"/>
      <c r="CVG88" s="19"/>
      <c r="CVH88" s="19"/>
      <c r="CVI88" s="19"/>
      <c r="CVJ88" s="19"/>
      <c r="CVK88" s="19"/>
      <c r="CVL88" s="19"/>
      <c r="CVM88" s="19"/>
      <c r="CVN88" s="19"/>
      <c r="CVO88" s="19"/>
      <c r="CVP88" s="19"/>
      <c r="CVQ88" s="19"/>
      <c r="CVR88" s="19"/>
      <c r="CVS88" s="19"/>
      <c r="CVT88" s="19"/>
      <c r="CVU88" s="19"/>
      <c r="CVV88" s="19"/>
      <c r="CVW88" s="19"/>
      <c r="CVX88" s="19"/>
      <c r="CVY88" s="19"/>
      <c r="CVZ88" s="19"/>
      <c r="CWA88" s="19"/>
      <c r="CWB88" s="19"/>
      <c r="CWC88" s="19"/>
      <c r="CWD88" s="19"/>
      <c r="CWE88" s="19"/>
      <c r="CWF88" s="19"/>
      <c r="CWG88" s="19"/>
      <c r="CWH88" s="19"/>
      <c r="CWI88" s="19"/>
      <c r="CWJ88" s="19"/>
      <c r="CWK88" s="19"/>
      <c r="CWL88" s="19"/>
      <c r="CWM88" s="19"/>
      <c r="CWN88" s="19"/>
      <c r="CWO88" s="19"/>
      <c r="CWP88" s="19"/>
      <c r="CWQ88" s="19"/>
      <c r="CWR88" s="19"/>
      <c r="CWS88" s="19"/>
      <c r="CWT88" s="19"/>
      <c r="CWU88" s="19"/>
      <c r="CWV88" s="19"/>
      <c r="CWW88" s="19"/>
      <c r="CWX88" s="19"/>
      <c r="CWY88" s="19"/>
      <c r="CWZ88" s="19"/>
      <c r="CXA88" s="19"/>
      <c r="CXB88" s="19"/>
      <c r="CXC88" s="19"/>
      <c r="CXD88" s="19"/>
      <c r="CXE88" s="19"/>
      <c r="CXF88" s="19"/>
      <c r="CXG88" s="19"/>
      <c r="CXH88" s="19"/>
      <c r="CXI88" s="19"/>
      <c r="CXJ88" s="19"/>
      <c r="CXK88" s="19"/>
      <c r="CXL88" s="19"/>
      <c r="CXM88" s="19"/>
      <c r="CXN88" s="19"/>
      <c r="CXO88" s="19"/>
      <c r="CXP88" s="19"/>
      <c r="CXQ88" s="19"/>
      <c r="CXR88" s="19"/>
      <c r="CXS88" s="19"/>
      <c r="CXT88" s="19"/>
      <c r="CXU88" s="19"/>
      <c r="CXV88" s="19"/>
      <c r="CXW88" s="19"/>
      <c r="CXX88" s="19"/>
      <c r="CXY88" s="19"/>
      <c r="CXZ88" s="19"/>
      <c r="CYA88" s="19"/>
      <c r="CYB88" s="19"/>
      <c r="CYC88" s="19"/>
      <c r="CYD88" s="19"/>
      <c r="CYE88" s="19"/>
      <c r="CYF88" s="19"/>
      <c r="CYG88" s="19"/>
      <c r="CYH88" s="19"/>
      <c r="CYI88" s="19"/>
      <c r="CYJ88" s="19"/>
      <c r="CYK88" s="19"/>
      <c r="CYL88" s="19"/>
      <c r="CYM88" s="19"/>
      <c r="CYN88" s="19"/>
      <c r="CYO88" s="19"/>
      <c r="CYP88" s="19"/>
      <c r="CYQ88" s="19"/>
      <c r="CYR88" s="19"/>
      <c r="CYS88" s="19"/>
      <c r="CYT88" s="19"/>
      <c r="CYU88" s="19"/>
      <c r="CYV88" s="19"/>
      <c r="CYW88" s="19"/>
      <c r="CYX88" s="19"/>
      <c r="CYY88" s="19"/>
      <c r="CYZ88" s="19"/>
      <c r="CZA88" s="19"/>
      <c r="CZB88" s="19"/>
      <c r="CZC88" s="19"/>
      <c r="CZD88" s="19"/>
      <c r="CZE88" s="19"/>
      <c r="CZF88" s="19"/>
      <c r="CZG88" s="19"/>
      <c r="CZH88" s="19"/>
      <c r="CZI88" s="19"/>
      <c r="CZJ88" s="19"/>
      <c r="CZK88" s="19"/>
      <c r="CZL88" s="19"/>
      <c r="CZM88" s="19"/>
      <c r="CZN88" s="19"/>
      <c r="CZO88" s="19"/>
      <c r="CZP88" s="19"/>
      <c r="CZQ88" s="19"/>
      <c r="CZR88" s="19"/>
      <c r="CZS88" s="19"/>
      <c r="CZT88" s="19"/>
      <c r="CZU88" s="19"/>
      <c r="CZV88" s="19"/>
      <c r="CZW88" s="19"/>
      <c r="CZX88" s="19"/>
      <c r="CZY88" s="19"/>
      <c r="CZZ88" s="19"/>
      <c r="DAA88" s="19"/>
      <c r="DAB88" s="19"/>
      <c r="DAC88" s="19"/>
      <c r="DAD88" s="19"/>
      <c r="DAE88" s="19"/>
      <c r="DAF88" s="19"/>
      <c r="DAG88" s="19"/>
      <c r="DAH88" s="19"/>
      <c r="DAI88" s="19"/>
      <c r="DAJ88" s="19"/>
      <c r="DAK88" s="19"/>
      <c r="DAL88" s="19"/>
      <c r="DAM88" s="19"/>
      <c r="DAN88" s="19"/>
      <c r="DAO88" s="19"/>
      <c r="DAP88" s="19"/>
      <c r="DAQ88" s="19"/>
      <c r="DAR88" s="19"/>
      <c r="DAS88" s="19"/>
      <c r="DAT88" s="19"/>
      <c r="DAU88" s="19"/>
      <c r="DAV88" s="19"/>
      <c r="DAW88" s="19"/>
      <c r="DAX88" s="19"/>
      <c r="DAY88" s="19"/>
      <c r="DAZ88" s="19"/>
      <c r="DBA88" s="19"/>
      <c r="DBB88" s="19"/>
      <c r="DBC88" s="19"/>
      <c r="DBD88" s="19"/>
      <c r="DBE88" s="19"/>
      <c r="DBF88" s="19"/>
      <c r="DBG88" s="19"/>
      <c r="DBH88" s="19"/>
      <c r="DBI88" s="19"/>
      <c r="DBJ88" s="19"/>
      <c r="DBK88" s="19"/>
      <c r="DBL88" s="19"/>
      <c r="DBM88" s="19"/>
      <c r="DBN88" s="19"/>
      <c r="DBO88" s="19"/>
      <c r="DBP88" s="19"/>
      <c r="DBQ88" s="19"/>
      <c r="DBR88" s="19"/>
      <c r="DBS88" s="19"/>
      <c r="DBT88" s="19"/>
      <c r="DBU88" s="19"/>
      <c r="DBV88" s="19"/>
      <c r="DBW88" s="19"/>
      <c r="DBX88" s="19"/>
      <c r="DBY88" s="19"/>
      <c r="DBZ88" s="19"/>
      <c r="DCA88" s="19"/>
      <c r="DCB88" s="19"/>
      <c r="DCC88" s="19"/>
      <c r="DCD88" s="19"/>
      <c r="DCE88" s="19"/>
      <c r="DCF88" s="19"/>
      <c r="DCG88" s="19"/>
      <c r="DCH88" s="19"/>
      <c r="DCI88" s="19"/>
      <c r="DCJ88" s="19"/>
      <c r="DCK88" s="19"/>
      <c r="DCL88" s="19"/>
      <c r="DCM88" s="19"/>
      <c r="DCN88" s="19"/>
      <c r="DCO88" s="19"/>
      <c r="DCP88" s="19"/>
      <c r="DCQ88" s="19"/>
      <c r="DCR88" s="19"/>
      <c r="DCS88" s="19"/>
      <c r="DCT88" s="19"/>
      <c r="DCU88" s="19"/>
      <c r="DCV88" s="19"/>
      <c r="DCW88" s="19"/>
      <c r="DCX88" s="19"/>
      <c r="DCY88" s="19"/>
      <c r="DCZ88" s="19"/>
      <c r="DDA88" s="19"/>
      <c r="DDB88" s="19"/>
      <c r="DDC88" s="19"/>
      <c r="DDD88" s="19"/>
      <c r="DDE88" s="19"/>
      <c r="DDF88" s="19"/>
      <c r="DDG88" s="19"/>
      <c r="DDH88" s="19"/>
      <c r="DDI88" s="19"/>
      <c r="DDJ88" s="19"/>
      <c r="DDK88" s="19"/>
      <c r="DDL88" s="19"/>
      <c r="DDM88" s="19"/>
      <c r="DDN88" s="19"/>
      <c r="DDO88" s="19"/>
      <c r="DDP88" s="19"/>
      <c r="DDQ88" s="19"/>
      <c r="DDR88" s="19"/>
      <c r="DDS88" s="19"/>
      <c r="DDT88" s="19"/>
      <c r="DDU88" s="19"/>
      <c r="DDV88" s="19"/>
      <c r="DDW88" s="19"/>
      <c r="DDX88" s="19"/>
      <c r="DDY88" s="19"/>
      <c r="DDZ88" s="19"/>
      <c r="DEA88" s="19"/>
      <c r="DEB88" s="19"/>
      <c r="DEC88" s="19"/>
      <c r="DED88" s="19"/>
      <c r="DEE88" s="19"/>
      <c r="DEF88" s="19"/>
      <c r="DEG88" s="19"/>
      <c r="DEH88" s="19"/>
      <c r="DEI88" s="19"/>
      <c r="DEJ88" s="19"/>
      <c r="DEK88" s="19"/>
      <c r="DEL88" s="19"/>
      <c r="DEM88" s="19"/>
      <c r="DEN88" s="19"/>
      <c r="DEO88" s="19"/>
      <c r="DEP88" s="19"/>
      <c r="DEQ88" s="19"/>
      <c r="DER88" s="19"/>
      <c r="DES88" s="19"/>
      <c r="DET88" s="19"/>
      <c r="DEU88" s="19"/>
      <c r="DEV88" s="19"/>
      <c r="DEW88" s="19"/>
      <c r="DEX88" s="19"/>
      <c r="DEY88" s="19"/>
      <c r="DEZ88" s="19"/>
      <c r="DFA88" s="19"/>
      <c r="DFB88" s="19"/>
      <c r="DFC88" s="19"/>
      <c r="DFD88" s="19"/>
      <c r="DFE88" s="19"/>
      <c r="DFF88" s="19"/>
      <c r="DFG88" s="19"/>
      <c r="DFH88" s="19"/>
      <c r="DFI88" s="19"/>
      <c r="DFJ88" s="19"/>
      <c r="DFK88" s="19"/>
      <c r="DFL88" s="19"/>
      <c r="DFM88" s="19"/>
      <c r="DFN88" s="19"/>
      <c r="DFO88" s="19"/>
      <c r="DFP88" s="19"/>
      <c r="DFQ88" s="19"/>
      <c r="DFR88" s="19"/>
      <c r="DFS88" s="19"/>
      <c r="DFT88" s="19"/>
      <c r="DFU88" s="19"/>
      <c r="DFV88" s="19"/>
      <c r="DFW88" s="19"/>
      <c r="DFX88" s="19"/>
      <c r="DFY88" s="19"/>
      <c r="DFZ88" s="19"/>
      <c r="DGA88" s="19"/>
      <c r="DGB88" s="19"/>
      <c r="DGC88" s="19"/>
      <c r="DGD88" s="19"/>
      <c r="DGE88" s="19"/>
      <c r="DGF88" s="19"/>
      <c r="DGG88" s="19"/>
      <c r="DGH88" s="19"/>
      <c r="DGI88" s="19"/>
      <c r="DGJ88" s="19"/>
      <c r="DGK88" s="19"/>
      <c r="DGL88" s="19"/>
      <c r="DGM88" s="19"/>
      <c r="DGN88" s="19"/>
      <c r="DGO88" s="19"/>
      <c r="DGP88" s="19"/>
      <c r="DGQ88" s="19"/>
      <c r="DGR88" s="19"/>
      <c r="DGS88" s="19"/>
      <c r="DGT88" s="19"/>
      <c r="DGU88" s="19"/>
      <c r="DGV88" s="19"/>
      <c r="DGW88" s="19"/>
      <c r="DGX88" s="19"/>
      <c r="DGY88" s="19"/>
      <c r="DGZ88" s="19"/>
      <c r="DHA88" s="19"/>
      <c r="DHB88" s="19"/>
      <c r="DHC88" s="19"/>
      <c r="DHD88" s="19"/>
      <c r="DHE88" s="19"/>
      <c r="DHF88" s="19"/>
      <c r="DHG88" s="19"/>
      <c r="DHH88" s="19"/>
      <c r="DHI88" s="19"/>
      <c r="DHJ88" s="19"/>
      <c r="DHK88" s="19"/>
      <c r="DHL88" s="19"/>
      <c r="DHM88" s="19"/>
      <c r="DHN88" s="19"/>
      <c r="DHO88" s="19"/>
      <c r="DHP88" s="19"/>
      <c r="DHQ88" s="19"/>
      <c r="DHR88" s="19"/>
      <c r="DHS88" s="19"/>
      <c r="DHT88" s="19"/>
      <c r="DHU88" s="19"/>
      <c r="DHV88" s="19"/>
      <c r="DHW88" s="19"/>
      <c r="DHX88" s="19"/>
      <c r="DHY88" s="19"/>
      <c r="DHZ88" s="19"/>
      <c r="DIA88" s="19"/>
      <c r="DIB88" s="19"/>
      <c r="DIC88" s="19"/>
      <c r="DID88" s="19"/>
      <c r="DIE88" s="19"/>
      <c r="DIF88" s="19"/>
      <c r="DIG88" s="19"/>
      <c r="DIH88" s="19"/>
      <c r="DII88" s="19"/>
      <c r="DIJ88" s="19"/>
      <c r="DIK88" s="19"/>
      <c r="DIL88" s="19"/>
      <c r="DIM88" s="19"/>
      <c r="DIN88" s="19"/>
      <c r="DIO88" s="19"/>
      <c r="DIP88" s="19"/>
      <c r="DIQ88" s="19"/>
      <c r="DIR88" s="19"/>
      <c r="DIS88" s="19"/>
      <c r="DIT88" s="19"/>
      <c r="DIU88" s="19"/>
      <c r="DIV88" s="19"/>
      <c r="DIW88" s="19"/>
      <c r="DIX88" s="19"/>
      <c r="DIY88" s="19"/>
      <c r="DIZ88" s="19"/>
      <c r="DJA88" s="19"/>
      <c r="DJB88" s="19"/>
      <c r="DJC88" s="19"/>
      <c r="DJD88" s="19"/>
      <c r="DJE88" s="19"/>
      <c r="DJF88" s="19"/>
      <c r="DJG88" s="19"/>
      <c r="DJH88" s="19"/>
      <c r="DJI88" s="19"/>
      <c r="DJJ88" s="19"/>
      <c r="DJK88" s="19"/>
      <c r="DJL88" s="19"/>
      <c r="DJM88" s="19"/>
      <c r="DJN88" s="19"/>
      <c r="DJO88" s="19"/>
      <c r="DJP88" s="19"/>
      <c r="DJQ88" s="19"/>
      <c r="DJR88" s="19"/>
      <c r="DJS88" s="19"/>
      <c r="DJT88" s="19"/>
      <c r="DJU88" s="19"/>
      <c r="DJV88" s="19"/>
      <c r="DJW88" s="19"/>
      <c r="DJX88" s="19"/>
      <c r="DJY88" s="19"/>
      <c r="DJZ88" s="19"/>
      <c r="DKA88" s="19"/>
      <c r="DKB88" s="19"/>
      <c r="DKC88" s="19"/>
      <c r="DKD88" s="19"/>
      <c r="DKE88" s="19"/>
      <c r="DKF88" s="19"/>
      <c r="DKG88" s="19"/>
      <c r="DKH88" s="19"/>
      <c r="DKI88" s="19"/>
      <c r="DKJ88" s="19"/>
      <c r="DKK88" s="19"/>
      <c r="DKL88" s="19"/>
      <c r="DKM88" s="19"/>
      <c r="DKN88" s="19"/>
      <c r="DKO88" s="19"/>
      <c r="DKP88" s="19"/>
      <c r="DKQ88" s="19"/>
      <c r="DKR88" s="19"/>
      <c r="DKS88" s="19"/>
      <c r="DKT88" s="19"/>
      <c r="DKU88" s="19"/>
      <c r="DKV88" s="19"/>
      <c r="DKW88" s="19"/>
      <c r="DKX88" s="19"/>
      <c r="DKY88" s="19"/>
      <c r="DKZ88" s="19"/>
      <c r="DLA88" s="19"/>
      <c r="DLB88" s="19"/>
      <c r="DLC88" s="19"/>
      <c r="DLD88" s="19"/>
      <c r="DLE88" s="19"/>
      <c r="DLF88" s="19"/>
      <c r="DLG88" s="19"/>
      <c r="DLH88" s="19"/>
      <c r="DLI88" s="19"/>
      <c r="DLJ88" s="19"/>
      <c r="DLK88" s="19"/>
      <c r="DLL88" s="19"/>
      <c r="DLM88" s="19"/>
      <c r="DLN88" s="19"/>
      <c r="DLO88" s="19"/>
      <c r="DLP88" s="19"/>
      <c r="DLQ88" s="19"/>
      <c r="DLR88" s="19"/>
      <c r="DLS88" s="19"/>
      <c r="DLT88" s="19"/>
      <c r="DLU88" s="19"/>
      <c r="DLV88" s="19"/>
      <c r="DLW88" s="19"/>
      <c r="DLX88" s="19"/>
      <c r="DLY88" s="19"/>
      <c r="DLZ88" s="19"/>
      <c r="DMA88" s="19"/>
      <c r="DMB88" s="19"/>
      <c r="DMC88" s="19"/>
      <c r="DMD88" s="19"/>
      <c r="DME88" s="19"/>
      <c r="DMF88" s="19"/>
      <c r="DMG88" s="19"/>
      <c r="DMH88" s="19"/>
      <c r="DMI88" s="19"/>
      <c r="DMJ88" s="19"/>
      <c r="DMK88" s="19"/>
      <c r="DML88" s="19"/>
      <c r="DMM88" s="19"/>
      <c r="DMN88" s="19"/>
      <c r="DMO88" s="19"/>
      <c r="DMP88" s="19"/>
      <c r="DMQ88" s="19"/>
      <c r="DMR88" s="19"/>
      <c r="DMS88" s="19"/>
      <c r="DMT88" s="19"/>
      <c r="DMU88" s="19"/>
      <c r="DMV88" s="19"/>
      <c r="DMW88" s="19"/>
      <c r="DMX88" s="19"/>
      <c r="DMY88" s="19"/>
      <c r="DMZ88" s="19"/>
      <c r="DNA88" s="19"/>
      <c r="DNB88" s="19"/>
      <c r="DNC88" s="19"/>
      <c r="DND88" s="19"/>
      <c r="DNE88" s="19"/>
      <c r="DNF88" s="19"/>
      <c r="DNG88" s="19"/>
      <c r="DNH88" s="19"/>
      <c r="DNI88" s="19"/>
      <c r="DNJ88" s="19"/>
      <c r="DNK88" s="19"/>
      <c r="DNL88" s="19"/>
      <c r="DNM88" s="19"/>
      <c r="DNN88" s="19"/>
      <c r="DNO88" s="19"/>
      <c r="DNP88" s="19"/>
      <c r="DNQ88" s="19"/>
      <c r="DNR88" s="19"/>
      <c r="DNS88" s="19"/>
      <c r="DNT88" s="19"/>
      <c r="DNU88" s="19"/>
      <c r="DNV88" s="19"/>
      <c r="DNW88" s="19"/>
      <c r="DNX88" s="19"/>
      <c r="DNY88" s="19"/>
      <c r="DNZ88" s="19"/>
      <c r="DOA88" s="19"/>
      <c r="DOB88" s="19"/>
      <c r="DOC88" s="19"/>
      <c r="DOD88" s="19"/>
      <c r="DOE88" s="19"/>
      <c r="DOF88" s="19"/>
      <c r="DOG88" s="19"/>
      <c r="DOH88" s="19"/>
      <c r="DOI88" s="19"/>
      <c r="DOJ88" s="19"/>
      <c r="DOK88" s="19"/>
      <c r="DOL88" s="19"/>
      <c r="DOM88" s="19"/>
      <c r="DON88" s="19"/>
      <c r="DOO88" s="19"/>
      <c r="DOP88" s="19"/>
      <c r="DOQ88" s="19"/>
      <c r="DOR88" s="19"/>
      <c r="DOS88" s="19"/>
      <c r="DOT88" s="19"/>
      <c r="DOU88" s="19"/>
      <c r="DOV88" s="19"/>
      <c r="DOW88" s="19"/>
      <c r="DOX88" s="19"/>
      <c r="DOY88" s="19"/>
      <c r="DOZ88" s="19"/>
      <c r="DPA88" s="19"/>
      <c r="DPB88" s="19"/>
      <c r="DPC88" s="19"/>
      <c r="DPD88" s="19"/>
      <c r="DPE88" s="19"/>
      <c r="DPF88" s="19"/>
      <c r="DPG88" s="19"/>
      <c r="DPH88" s="19"/>
      <c r="DPI88" s="19"/>
      <c r="DPJ88" s="19"/>
      <c r="DPK88" s="19"/>
      <c r="DPL88" s="19"/>
      <c r="DPM88" s="19"/>
      <c r="DPN88" s="19"/>
      <c r="DPO88" s="19"/>
      <c r="DPP88" s="19"/>
      <c r="DPQ88" s="19"/>
      <c r="DPR88" s="19"/>
      <c r="DPS88" s="19"/>
      <c r="DPT88" s="19"/>
      <c r="DPU88" s="19"/>
      <c r="DPV88" s="19"/>
      <c r="DPW88" s="19"/>
      <c r="DPX88" s="19"/>
      <c r="DPY88" s="19"/>
      <c r="DPZ88" s="19"/>
      <c r="DQA88" s="19"/>
      <c r="DQB88" s="19"/>
      <c r="DQC88" s="19"/>
      <c r="DQD88" s="19"/>
      <c r="DQE88" s="19"/>
      <c r="DQF88" s="19"/>
      <c r="DQG88" s="19"/>
      <c r="DQH88" s="19"/>
      <c r="DQI88" s="19"/>
      <c r="DQJ88" s="19"/>
      <c r="DQK88" s="19"/>
      <c r="DQL88" s="19"/>
      <c r="DQM88" s="19"/>
      <c r="DQN88" s="19"/>
      <c r="DQO88" s="19"/>
      <c r="DQP88" s="19"/>
      <c r="DQQ88" s="19"/>
      <c r="DQR88" s="19"/>
      <c r="DQS88" s="19"/>
      <c r="DQT88" s="19"/>
      <c r="DQU88" s="19"/>
      <c r="DQV88" s="19"/>
      <c r="DQW88" s="19"/>
      <c r="DQX88" s="19"/>
      <c r="DQY88" s="19"/>
      <c r="DQZ88" s="19"/>
      <c r="DRA88" s="19"/>
      <c r="DRB88" s="19"/>
      <c r="DRC88" s="19"/>
      <c r="DRD88" s="19"/>
      <c r="DRE88" s="19"/>
      <c r="DRF88" s="19"/>
      <c r="DRG88" s="19"/>
      <c r="DRH88" s="19"/>
      <c r="DRI88" s="19"/>
      <c r="DRJ88" s="19"/>
      <c r="DRK88" s="19"/>
      <c r="DRL88" s="19"/>
      <c r="DRM88" s="19"/>
      <c r="DRN88" s="19"/>
      <c r="DRO88" s="19"/>
      <c r="DRP88" s="19"/>
      <c r="DRQ88" s="19"/>
      <c r="DRR88" s="19"/>
      <c r="DRS88" s="19"/>
      <c r="DRT88" s="19"/>
      <c r="DRU88" s="19"/>
      <c r="DRV88" s="19"/>
      <c r="DRW88" s="19"/>
      <c r="DRX88" s="19"/>
      <c r="DRY88" s="19"/>
      <c r="DRZ88" s="19"/>
      <c r="DSA88" s="19"/>
      <c r="DSB88" s="19"/>
      <c r="DSC88" s="19"/>
      <c r="DSD88" s="19"/>
      <c r="DSE88" s="19"/>
      <c r="DSF88" s="19"/>
      <c r="DSG88" s="19"/>
      <c r="DSH88" s="19"/>
      <c r="DSI88" s="19"/>
      <c r="DSJ88" s="19"/>
      <c r="DSK88" s="19"/>
      <c r="DSL88" s="19"/>
      <c r="DSM88" s="19"/>
      <c r="DSN88" s="19"/>
      <c r="DSO88" s="19"/>
      <c r="DSP88" s="19"/>
      <c r="DSQ88" s="19"/>
      <c r="DSR88" s="19"/>
      <c r="DSS88" s="19"/>
      <c r="DST88" s="19"/>
      <c r="DSU88" s="19"/>
      <c r="DSV88" s="19"/>
      <c r="DSW88" s="19"/>
      <c r="DSX88" s="19"/>
      <c r="DSY88" s="19"/>
      <c r="DSZ88" s="19"/>
      <c r="DTA88" s="19"/>
      <c r="DTB88" s="19"/>
      <c r="DTC88" s="19"/>
      <c r="DTD88" s="19"/>
      <c r="DTE88" s="19"/>
      <c r="DTF88" s="19"/>
      <c r="DTG88" s="19"/>
      <c r="DTH88" s="19"/>
      <c r="DTI88" s="19"/>
      <c r="DTJ88" s="19"/>
      <c r="DTK88" s="19"/>
      <c r="DTL88" s="19"/>
      <c r="DTM88" s="19"/>
      <c r="DTN88" s="19"/>
      <c r="DTO88" s="19"/>
      <c r="DTP88" s="19"/>
      <c r="DTQ88" s="19"/>
      <c r="DTR88" s="19"/>
      <c r="DTS88" s="19"/>
      <c r="DTT88" s="19"/>
      <c r="DTU88" s="19"/>
      <c r="DTV88" s="19"/>
      <c r="DTW88" s="19"/>
      <c r="DTX88" s="19"/>
      <c r="DTY88" s="19"/>
      <c r="DTZ88" s="19"/>
      <c r="DUA88" s="19"/>
      <c r="DUB88" s="19"/>
      <c r="DUC88" s="19"/>
      <c r="DUD88" s="19"/>
      <c r="DUE88" s="19"/>
      <c r="DUF88" s="19"/>
      <c r="DUG88" s="19"/>
      <c r="DUH88" s="19"/>
      <c r="DUI88" s="19"/>
      <c r="DUJ88" s="19"/>
      <c r="DUK88" s="19"/>
      <c r="DUL88" s="19"/>
      <c r="DUM88" s="19"/>
      <c r="DUN88" s="19"/>
      <c r="DUO88" s="19"/>
      <c r="DUP88" s="19"/>
      <c r="DUQ88" s="19"/>
      <c r="DUR88" s="19"/>
      <c r="DUS88" s="19"/>
      <c r="DUT88" s="19"/>
      <c r="DUU88" s="19"/>
      <c r="DUV88" s="19"/>
      <c r="DUW88" s="19"/>
      <c r="DUX88" s="19"/>
      <c r="DUY88" s="19"/>
      <c r="DUZ88" s="19"/>
      <c r="DVA88" s="19"/>
      <c r="DVB88" s="19"/>
      <c r="DVC88" s="19"/>
      <c r="DVD88" s="19"/>
      <c r="DVE88" s="19"/>
      <c r="DVF88" s="19"/>
      <c r="DVG88" s="19"/>
      <c r="DVH88" s="19"/>
      <c r="DVI88" s="19"/>
      <c r="DVJ88" s="19"/>
      <c r="DVK88" s="19"/>
      <c r="DVL88" s="19"/>
      <c r="DVM88" s="19"/>
      <c r="DVN88" s="19"/>
      <c r="DVO88" s="19"/>
      <c r="DVP88" s="19"/>
      <c r="DVQ88" s="19"/>
      <c r="DVR88" s="19"/>
      <c r="DVS88" s="19"/>
      <c r="DVT88" s="19"/>
      <c r="DVU88" s="19"/>
      <c r="DVV88" s="19"/>
      <c r="DVW88" s="19"/>
      <c r="DVX88" s="19"/>
      <c r="DVY88" s="19"/>
      <c r="DVZ88" s="19"/>
      <c r="DWA88" s="19"/>
      <c r="DWB88" s="19"/>
      <c r="DWC88" s="19"/>
      <c r="DWD88" s="19"/>
      <c r="DWE88" s="19"/>
      <c r="DWF88" s="19"/>
      <c r="DWG88" s="19"/>
      <c r="DWH88" s="19"/>
      <c r="DWI88" s="19"/>
      <c r="DWJ88" s="19"/>
      <c r="DWK88" s="19"/>
      <c r="DWL88" s="19"/>
      <c r="DWM88" s="19"/>
      <c r="DWN88" s="19"/>
      <c r="DWO88" s="19"/>
      <c r="DWP88" s="19"/>
      <c r="DWQ88" s="19"/>
      <c r="DWR88" s="19"/>
      <c r="DWS88" s="19"/>
      <c r="DWT88" s="19"/>
      <c r="DWU88" s="19"/>
      <c r="DWV88" s="19"/>
      <c r="DWW88" s="19"/>
      <c r="DWX88" s="19"/>
      <c r="DWY88" s="19"/>
      <c r="DWZ88" s="19"/>
      <c r="DXA88" s="19"/>
      <c r="DXB88" s="19"/>
      <c r="DXC88" s="19"/>
      <c r="DXD88" s="19"/>
      <c r="DXE88" s="19"/>
      <c r="DXF88" s="19"/>
      <c r="DXG88" s="19"/>
      <c r="DXH88" s="19"/>
      <c r="DXI88" s="19"/>
      <c r="DXJ88" s="19"/>
      <c r="DXK88" s="19"/>
      <c r="DXL88" s="19"/>
      <c r="DXM88" s="19"/>
      <c r="DXN88" s="19"/>
      <c r="DXO88" s="19"/>
      <c r="DXP88" s="19"/>
      <c r="DXQ88" s="19"/>
      <c r="DXR88" s="19"/>
      <c r="DXS88" s="19"/>
      <c r="DXT88" s="19"/>
      <c r="DXU88" s="19"/>
      <c r="DXV88" s="19"/>
      <c r="DXW88" s="19"/>
      <c r="DXX88" s="19"/>
      <c r="DXY88" s="19"/>
      <c r="DXZ88" s="19"/>
      <c r="DYA88" s="19"/>
      <c r="DYB88" s="19"/>
      <c r="DYC88" s="19"/>
      <c r="DYD88" s="19"/>
      <c r="DYE88" s="19"/>
      <c r="DYF88" s="19"/>
      <c r="DYG88" s="19"/>
      <c r="DYH88" s="19"/>
      <c r="DYI88" s="19"/>
      <c r="DYJ88" s="19"/>
      <c r="DYK88" s="19"/>
      <c r="DYL88" s="19"/>
      <c r="DYM88" s="19"/>
      <c r="DYN88" s="19"/>
      <c r="DYO88" s="19"/>
      <c r="DYP88" s="19"/>
      <c r="DYQ88" s="19"/>
      <c r="DYR88" s="19"/>
      <c r="DYS88" s="19"/>
      <c r="DYT88" s="19"/>
      <c r="DYU88" s="19"/>
      <c r="DYV88" s="19"/>
      <c r="DYW88" s="19"/>
      <c r="DYX88" s="19"/>
      <c r="DYY88" s="19"/>
      <c r="DYZ88" s="19"/>
      <c r="DZA88" s="19"/>
      <c r="DZB88" s="19"/>
      <c r="DZC88" s="19"/>
      <c r="DZD88" s="19"/>
      <c r="DZE88" s="19"/>
      <c r="DZF88" s="19"/>
      <c r="DZG88" s="19"/>
      <c r="DZH88" s="19"/>
      <c r="DZI88" s="19"/>
      <c r="DZJ88" s="19"/>
      <c r="DZK88" s="19"/>
      <c r="DZL88" s="19"/>
      <c r="DZM88" s="19"/>
      <c r="DZN88" s="19"/>
      <c r="DZO88" s="19"/>
      <c r="DZP88" s="19"/>
      <c r="DZQ88" s="19"/>
      <c r="DZR88" s="19"/>
      <c r="DZS88" s="19"/>
      <c r="DZT88" s="19"/>
      <c r="DZU88" s="19"/>
      <c r="DZV88" s="19"/>
      <c r="DZW88" s="19"/>
      <c r="DZX88" s="19"/>
      <c r="DZY88" s="19"/>
      <c r="DZZ88" s="19"/>
      <c r="EAA88" s="19"/>
      <c r="EAB88" s="19"/>
      <c r="EAC88" s="19"/>
      <c r="EAD88" s="19"/>
      <c r="EAE88" s="19"/>
      <c r="EAF88" s="19"/>
      <c r="EAG88" s="19"/>
      <c r="EAH88" s="19"/>
      <c r="EAI88" s="19"/>
      <c r="EAJ88" s="19"/>
      <c r="EAK88" s="19"/>
      <c r="EAL88" s="19"/>
      <c r="EAM88" s="19"/>
      <c r="EAN88" s="19"/>
      <c r="EAO88" s="19"/>
      <c r="EAP88" s="19"/>
      <c r="EAQ88" s="19"/>
      <c r="EAR88" s="19"/>
      <c r="EAS88" s="19"/>
      <c r="EAT88" s="19"/>
      <c r="EAU88" s="19"/>
      <c r="EAV88" s="19"/>
      <c r="EAW88" s="19"/>
      <c r="EAX88" s="19"/>
      <c r="EAY88" s="19"/>
      <c r="EAZ88" s="19"/>
      <c r="EBA88" s="19"/>
      <c r="EBB88" s="19"/>
      <c r="EBC88" s="19"/>
      <c r="EBD88" s="19"/>
      <c r="EBE88" s="19"/>
      <c r="EBF88" s="19"/>
      <c r="EBG88" s="19"/>
      <c r="EBH88" s="19"/>
      <c r="EBI88" s="19"/>
      <c r="EBJ88" s="19"/>
      <c r="EBK88" s="19"/>
      <c r="EBL88" s="19"/>
      <c r="EBM88" s="19"/>
      <c r="EBN88" s="19"/>
      <c r="EBO88" s="19"/>
      <c r="EBP88" s="19"/>
      <c r="EBQ88" s="19"/>
      <c r="EBR88" s="19"/>
      <c r="EBS88" s="19"/>
      <c r="EBT88" s="19"/>
      <c r="EBU88" s="19"/>
      <c r="EBV88" s="19"/>
      <c r="EBW88" s="19"/>
      <c r="EBX88" s="19"/>
      <c r="EBY88" s="19"/>
      <c r="EBZ88" s="19"/>
      <c r="ECA88" s="19"/>
      <c r="ECB88" s="19"/>
      <c r="ECC88" s="19"/>
      <c r="ECD88" s="19"/>
      <c r="ECE88" s="19"/>
      <c r="ECF88" s="19"/>
      <c r="ECG88" s="19"/>
      <c r="ECH88" s="19"/>
      <c r="ECI88" s="19"/>
      <c r="ECJ88" s="19"/>
      <c r="ECK88" s="19"/>
      <c r="ECL88" s="19"/>
      <c r="ECM88" s="19"/>
      <c r="ECN88" s="19"/>
      <c r="ECO88" s="19"/>
      <c r="ECP88" s="19"/>
      <c r="ECQ88" s="19"/>
      <c r="ECR88" s="19"/>
      <c r="ECS88" s="19"/>
      <c r="ECT88" s="19"/>
      <c r="ECU88" s="19"/>
      <c r="ECV88" s="19"/>
      <c r="ECW88" s="19"/>
      <c r="ECX88" s="19"/>
      <c r="ECY88" s="19"/>
      <c r="ECZ88" s="19"/>
      <c r="EDA88" s="19"/>
      <c r="EDB88" s="19"/>
      <c r="EDC88" s="19"/>
      <c r="EDD88" s="19"/>
      <c r="EDE88" s="19"/>
      <c r="EDF88" s="19"/>
      <c r="EDG88" s="19"/>
      <c r="EDH88" s="19"/>
      <c r="EDI88" s="19"/>
      <c r="EDJ88" s="19"/>
      <c r="EDK88" s="19"/>
      <c r="EDL88" s="19"/>
      <c r="EDM88" s="19"/>
      <c r="EDN88" s="19"/>
      <c r="EDO88" s="19"/>
      <c r="EDP88" s="19"/>
      <c r="EDQ88" s="19"/>
      <c r="EDR88" s="19"/>
      <c r="EDS88" s="19"/>
      <c r="EDT88" s="19"/>
      <c r="EDU88" s="19"/>
      <c r="EDV88" s="19"/>
      <c r="EDW88" s="19"/>
      <c r="EDX88" s="19"/>
      <c r="EDY88" s="19"/>
      <c r="EDZ88" s="19"/>
      <c r="EEA88" s="19"/>
      <c r="EEB88" s="19"/>
      <c r="EEC88" s="19"/>
      <c r="EED88" s="19"/>
      <c r="EEE88" s="19"/>
      <c r="EEF88" s="19"/>
      <c r="EEG88" s="19"/>
      <c r="EEH88" s="19"/>
      <c r="EEI88" s="19"/>
      <c r="EEJ88" s="19"/>
      <c r="EEK88" s="19"/>
      <c r="EEL88" s="19"/>
      <c r="EEM88" s="19"/>
      <c r="EEN88" s="19"/>
      <c r="EEO88" s="19"/>
      <c r="EEP88" s="19"/>
      <c r="EEQ88" s="19"/>
      <c r="EER88" s="19"/>
      <c r="EES88" s="19"/>
      <c r="EET88" s="19"/>
      <c r="EEU88" s="19"/>
      <c r="EEV88" s="19"/>
      <c r="EEW88" s="19"/>
      <c r="EEX88" s="19"/>
      <c r="EEY88" s="19"/>
      <c r="EEZ88" s="19"/>
      <c r="EFA88" s="19"/>
      <c r="EFB88" s="19"/>
      <c r="EFC88" s="19"/>
      <c r="EFD88" s="19"/>
      <c r="EFE88" s="19"/>
      <c r="EFF88" s="19"/>
      <c r="EFG88" s="19"/>
      <c r="EFH88" s="19"/>
      <c r="EFI88" s="19"/>
      <c r="EFJ88" s="19"/>
      <c r="EFK88" s="19"/>
      <c r="EFL88" s="19"/>
      <c r="EFM88" s="19"/>
      <c r="EFN88" s="19"/>
      <c r="EFO88" s="19"/>
      <c r="EFP88" s="19"/>
      <c r="EFQ88" s="19"/>
      <c r="EFR88" s="19"/>
      <c r="EFS88" s="19"/>
      <c r="EFT88" s="19"/>
      <c r="EFU88" s="19"/>
      <c r="EFV88" s="19"/>
      <c r="EFW88" s="19"/>
      <c r="EFX88" s="19"/>
      <c r="EFY88" s="19"/>
      <c r="EFZ88" s="19"/>
      <c r="EGA88" s="19"/>
      <c r="EGB88" s="19"/>
      <c r="EGC88" s="19"/>
      <c r="EGD88" s="19"/>
      <c r="EGE88" s="19"/>
      <c r="EGF88" s="19"/>
      <c r="EGG88" s="19"/>
      <c r="EGH88" s="19"/>
      <c r="EGI88" s="19"/>
      <c r="EGJ88" s="19"/>
      <c r="EGK88" s="19"/>
      <c r="EGL88" s="19"/>
      <c r="EGM88" s="19"/>
      <c r="EGN88" s="19"/>
      <c r="EGO88" s="19"/>
      <c r="EGP88" s="19"/>
      <c r="EGQ88" s="19"/>
      <c r="EGR88" s="19"/>
      <c r="EGS88" s="19"/>
      <c r="EGT88" s="19"/>
      <c r="EGU88" s="19"/>
      <c r="EGV88" s="19"/>
      <c r="EGW88" s="19"/>
      <c r="EGX88" s="19"/>
      <c r="EGY88" s="19"/>
      <c r="EGZ88" s="19"/>
      <c r="EHA88" s="19"/>
      <c r="EHB88" s="19"/>
      <c r="EHC88" s="19"/>
      <c r="EHD88" s="19"/>
      <c r="EHE88" s="19"/>
      <c r="EHF88" s="19"/>
      <c r="EHG88" s="19"/>
      <c r="EHH88" s="19"/>
      <c r="EHI88" s="19"/>
      <c r="EHJ88" s="19"/>
      <c r="EHK88" s="19"/>
      <c r="EHL88" s="19"/>
      <c r="EHM88" s="19"/>
      <c r="EHN88" s="19"/>
      <c r="EHO88" s="19"/>
      <c r="EHP88" s="19"/>
      <c r="EHQ88" s="19"/>
      <c r="EHR88" s="19"/>
      <c r="EHS88" s="19"/>
      <c r="EHT88" s="19"/>
      <c r="EHU88" s="19"/>
      <c r="EHV88" s="19"/>
      <c r="EHW88" s="19"/>
      <c r="EHX88" s="19"/>
      <c r="EHY88" s="19"/>
      <c r="EHZ88" s="19"/>
      <c r="EIA88" s="19"/>
      <c r="EIB88" s="19"/>
      <c r="EIC88" s="19"/>
      <c r="EID88" s="19"/>
      <c r="EIE88" s="19"/>
      <c r="EIF88" s="19"/>
      <c r="EIG88" s="19"/>
      <c r="EIH88" s="19"/>
      <c r="EII88" s="19"/>
      <c r="EIJ88" s="19"/>
      <c r="EIK88" s="19"/>
      <c r="EIL88" s="19"/>
      <c r="EIM88" s="19"/>
      <c r="EIN88" s="19"/>
      <c r="EIO88" s="19"/>
      <c r="EIP88" s="19"/>
      <c r="EIQ88" s="19"/>
      <c r="EIR88" s="19"/>
      <c r="EIS88" s="19"/>
      <c r="EIT88" s="19"/>
      <c r="EIU88" s="19"/>
      <c r="EIV88" s="19"/>
      <c r="EIW88" s="19"/>
      <c r="EIX88" s="19"/>
      <c r="EIY88" s="19"/>
      <c r="EIZ88" s="19"/>
      <c r="EJA88" s="19"/>
      <c r="EJB88" s="19"/>
      <c r="EJC88" s="19"/>
      <c r="EJD88" s="19"/>
      <c r="EJE88" s="19"/>
      <c r="EJF88" s="19"/>
      <c r="EJG88" s="19"/>
      <c r="EJH88" s="19"/>
      <c r="EJI88" s="19"/>
      <c r="EJJ88" s="19"/>
      <c r="EJK88" s="19"/>
      <c r="EJL88" s="19"/>
      <c r="EJM88" s="19"/>
      <c r="EJN88" s="19"/>
      <c r="EJO88" s="19"/>
      <c r="EJP88" s="19"/>
      <c r="EJQ88" s="19"/>
      <c r="EJR88" s="19"/>
      <c r="EJS88" s="19"/>
      <c r="EJT88" s="19"/>
      <c r="EJU88" s="19"/>
      <c r="EJV88" s="19"/>
      <c r="EJW88" s="19"/>
      <c r="EJX88" s="19"/>
      <c r="EJY88" s="19"/>
      <c r="EJZ88" s="19"/>
      <c r="EKA88" s="19"/>
      <c r="EKB88" s="19"/>
      <c r="EKC88" s="19"/>
      <c r="EKD88" s="19"/>
      <c r="EKE88" s="19"/>
      <c r="EKF88" s="19"/>
      <c r="EKG88" s="19"/>
      <c r="EKH88" s="19"/>
      <c r="EKI88" s="19"/>
      <c r="EKJ88" s="19"/>
      <c r="EKK88" s="19"/>
      <c r="EKL88" s="19"/>
      <c r="EKM88" s="19"/>
      <c r="EKN88" s="19"/>
      <c r="EKO88" s="19"/>
      <c r="EKP88" s="19"/>
      <c r="EKQ88" s="19"/>
      <c r="EKR88" s="19"/>
      <c r="EKS88" s="19"/>
      <c r="EKT88" s="19"/>
      <c r="EKU88" s="19"/>
      <c r="EKV88" s="19"/>
      <c r="EKW88" s="19"/>
      <c r="EKX88" s="19"/>
      <c r="EKY88" s="19"/>
      <c r="EKZ88" s="19"/>
      <c r="ELA88" s="19"/>
      <c r="ELB88" s="19"/>
      <c r="ELC88" s="19"/>
      <c r="ELD88" s="19"/>
      <c r="ELE88" s="19"/>
      <c r="ELF88" s="19"/>
      <c r="ELG88" s="19"/>
      <c r="ELH88" s="19"/>
      <c r="ELI88" s="19"/>
      <c r="ELJ88" s="19"/>
      <c r="ELK88" s="19"/>
      <c r="ELL88" s="19"/>
      <c r="ELM88" s="19"/>
      <c r="ELN88" s="19"/>
      <c r="ELO88" s="19"/>
      <c r="ELP88" s="19"/>
      <c r="ELQ88" s="19"/>
      <c r="ELR88" s="19"/>
      <c r="ELS88" s="19"/>
      <c r="ELT88" s="19"/>
      <c r="ELU88" s="19"/>
      <c r="ELV88" s="19"/>
      <c r="ELW88" s="19"/>
      <c r="ELX88" s="19"/>
      <c r="ELY88" s="19"/>
      <c r="ELZ88" s="19"/>
      <c r="EMA88" s="19"/>
      <c r="EMB88" s="19"/>
      <c r="EMC88" s="19"/>
      <c r="EMD88" s="19"/>
      <c r="EME88" s="19"/>
      <c r="EMF88" s="19"/>
      <c r="EMG88" s="19"/>
      <c r="EMH88" s="19"/>
      <c r="EMI88" s="19"/>
      <c r="EMJ88" s="19"/>
      <c r="EMK88" s="19"/>
      <c r="EML88" s="19"/>
      <c r="EMM88" s="19"/>
      <c r="EMN88" s="19"/>
      <c r="EMO88" s="19"/>
      <c r="EMP88" s="19"/>
      <c r="EMQ88" s="19"/>
      <c r="EMR88" s="19"/>
      <c r="EMS88" s="19"/>
      <c r="EMT88" s="19"/>
      <c r="EMU88" s="19"/>
      <c r="EMV88" s="19"/>
      <c r="EMW88" s="19"/>
      <c r="EMX88" s="19"/>
      <c r="EMY88" s="19"/>
      <c r="EMZ88" s="19"/>
      <c r="ENA88" s="19"/>
      <c r="ENB88" s="19"/>
      <c r="ENC88" s="19"/>
      <c r="END88" s="19"/>
      <c r="ENE88" s="19"/>
      <c r="ENF88" s="19"/>
      <c r="ENG88" s="19"/>
      <c r="ENH88" s="19"/>
      <c r="ENI88" s="19"/>
      <c r="ENJ88" s="19"/>
      <c r="ENK88" s="19"/>
      <c r="ENL88" s="19"/>
      <c r="ENM88" s="19"/>
      <c r="ENN88" s="19"/>
      <c r="ENO88" s="19"/>
      <c r="ENP88" s="19"/>
      <c r="ENQ88" s="19"/>
      <c r="ENR88" s="19"/>
      <c r="ENS88" s="19"/>
      <c r="ENT88" s="19"/>
      <c r="ENU88" s="19"/>
      <c r="ENV88" s="19"/>
      <c r="ENW88" s="19"/>
      <c r="ENX88" s="19"/>
      <c r="ENY88" s="19"/>
      <c r="ENZ88" s="19"/>
      <c r="EOA88" s="19"/>
      <c r="EOB88" s="19"/>
      <c r="EOC88" s="19"/>
      <c r="EOD88" s="19"/>
      <c r="EOE88" s="19"/>
      <c r="EOF88" s="19"/>
      <c r="EOG88" s="19"/>
      <c r="EOH88" s="19"/>
      <c r="EOI88" s="19"/>
      <c r="EOJ88" s="19"/>
      <c r="EOK88" s="19"/>
      <c r="EOL88" s="19"/>
      <c r="EOM88" s="19"/>
      <c r="EON88" s="19"/>
      <c r="EOO88" s="19"/>
      <c r="EOP88" s="19"/>
      <c r="EOQ88" s="19"/>
      <c r="EOR88" s="19"/>
      <c r="EOS88" s="19"/>
      <c r="EOT88" s="19"/>
      <c r="EOU88" s="19"/>
      <c r="EOV88" s="19"/>
      <c r="EOW88" s="19"/>
      <c r="EOX88" s="19"/>
      <c r="EOY88" s="19"/>
      <c r="EOZ88" s="19"/>
      <c r="EPA88" s="19"/>
      <c r="EPB88" s="19"/>
      <c r="EPC88" s="19"/>
      <c r="EPD88" s="19"/>
      <c r="EPE88" s="19"/>
      <c r="EPF88" s="19"/>
      <c r="EPG88" s="19"/>
      <c r="EPH88" s="19"/>
      <c r="EPI88" s="19"/>
      <c r="EPJ88" s="19"/>
      <c r="EPK88" s="19"/>
      <c r="EPL88" s="19"/>
      <c r="EPM88" s="19"/>
      <c r="EPN88" s="19"/>
      <c r="EPO88" s="19"/>
      <c r="EPP88" s="19"/>
      <c r="EPQ88" s="19"/>
      <c r="EPR88" s="19"/>
      <c r="EPS88" s="19"/>
      <c r="EPT88" s="19"/>
      <c r="EPU88" s="19"/>
      <c r="EPV88" s="19"/>
      <c r="EPW88" s="19"/>
      <c r="EPX88" s="19"/>
      <c r="EPY88" s="19"/>
      <c r="EPZ88" s="19"/>
      <c r="EQA88" s="19"/>
      <c r="EQB88" s="19"/>
      <c r="EQC88" s="19"/>
      <c r="EQD88" s="19"/>
      <c r="EQE88" s="19"/>
      <c r="EQF88" s="19"/>
      <c r="EQG88" s="19"/>
      <c r="EQH88" s="19"/>
      <c r="EQI88" s="19"/>
      <c r="EQJ88" s="19"/>
      <c r="EQK88" s="19"/>
      <c r="EQL88" s="19"/>
      <c r="EQM88" s="19"/>
      <c r="EQN88" s="19"/>
      <c r="EQO88" s="19"/>
      <c r="EQP88" s="19"/>
      <c r="EQQ88" s="19"/>
      <c r="EQR88" s="19"/>
      <c r="EQS88" s="19"/>
      <c r="EQT88" s="19"/>
      <c r="EQU88" s="19"/>
      <c r="EQV88" s="19"/>
      <c r="EQW88" s="19"/>
      <c r="EQX88" s="19"/>
      <c r="EQY88" s="19"/>
      <c r="EQZ88" s="19"/>
      <c r="ERA88" s="19"/>
      <c r="ERB88" s="19"/>
      <c r="ERC88" s="19"/>
      <c r="ERD88" s="19"/>
      <c r="ERE88" s="19"/>
      <c r="ERF88" s="19"/>
      <c r="ERG88" s="19"/>
      <c r="ERH88" s="19"/>
      <c r="ERI88" s="19"/>
      <c r="ERJ88" s="19"/>
      <c r="ERK88" s="19"/>
      <c r="ERL88" s="19"/>
      <c r="ERM88" s="19"/>
      <c r="ERN88" s="19"/>
      <c r="ERO88" s="19"/>
      <c r="ERP88" s="19"/>
      <c r="ERQ88" s="19"/>
      <c r="ERR88" s="19"/>
      <c r="ERS88" s="19"/>
      <c r="ERT88" s="19"/>
      <c r="ERU88" s="19"/>
      <c r="ERV88" s="19"/>
      <c r="ERW88" s="19"/>
      <c r="ERX88" s="19"/>
      <c r="ERY88" s="19"/>
      <c r="ERZ88" s="19"/>
      <c r="ESA88" s="19"/>
      <c r="ESB88" s="19"/>
      <c r="ESC88" s="19"/>
      <c r="ESD88" s="19"/>
      <c r="ESE88" s="19"/>
      <c r="ESF88" s="19"/>
      <c r="ESG88" s="19"/>
      <c r="ESH88" s="19"/>
      <c r="ESI88" s="19"/>
      <c r="ESJ88" s="19"/>
      <c r="ESK88" s="19"/>
      <c r="ESL88" s="19"/>
      <c r="ESM88" s="19"/>
      <c r="ESN88" s="19"/>
      <c r="ESO88" s="19"/>
      <c r="ESP88" s="19"/>
      <c r="ESQ88" s="19"/>
      <c r="ESR88" s="19"/>
      <c r="ESS88" s="19"/>
      <c r="EST88" s="19"/>
      <c r="ESU88" s="19"/>
      <c r="ESV88" s="19"/>
      <c r="ESW88" s="19"/>
      <c r="ESX88" s="19"/>
      <c r="ESY88" s="19"/>
      <c r="ESZ88" s="19"/>
      <c r="ETA88" s="19"/>
      <c r="ETB88" s="19"/>
      <c r="ETC88" s="19"/>
      <c r="ETD88" s="19"/>
      <c r="ETE88" s="19"/>
      <c r="ETF88" s="19"/>
      <c r="ETG88" s="19"/>
      <c r="ETH88" s="19"/>
      <c r="ETI88" s="19"/>
      <c r="ETJ88" s="19"/>
      <c r="ETK88" s="19"/>
      <c r="ETL88" s="19"/>
      <c r="ETM88" s="19"/>
      <c r="ETN88" s="19"/>
      <c r="ETO88" s="19"/>
      <c r="ETP88" s="19"/>
      <c r="ETQ88" s="19"/>
      <c r="ETR88" s="19"/>
      <c r="ETS88" s="19"/>
      <c r="ETT88" s="19"/>
      <c r="ETU88" s="19"/>
      <c r="ETV88" s="19"/>
      <c r="ETW88" s="19"/>
      <c r="ETX88" s="19"/>
      <c r="ETY88" s="19"/>
      <c r="ETZ88" s="19"/>
      <c r="EUA88" s="19"/>
      <c r="EUB88" s="19"/>
      <c r="EUC88" s="19"/>
      <c r="EUD88" s="19"/>
      <c r="EUE88" s="19"/>
      <c r="EUF88" s="19"/>
      <c r="EUG88" s="19"/>
      <c r="EUH88" s="19"/>
      <c r="EUI88" s="19"/>
      <c r="EUJ88" s="19"/>
      <c r="EUK88" s="19"/>
      <c r="EUL88" s="19"/>
      <c r="EUM88" s="19"/>
      <c r="EUN88" s="19"/>
      <c r="EUO88" s="19"/>
      <c r="EUP88" s="19"/>
      <c r="EUQ88" s="19"/>
      <c r="EUR88" s="19"/>
      <c r="EUS88" s="19"/>
      <c r="EUT88" s="19"/>
      <c r="EUU88" s="19"/>
      <c r="EUV88" s="19"/>
      <c r="EUW88" s="19"/>
      <c r="EUX88" s="19"/>
      <c r="EUY88" s="19"/>
      <c r="EUZ88" s="19"/>
      <c r="EVA88" s="19"/>
      <c r="EVB88" s="19"/>
      <c r="EVC88" s="19"/>
      <c r="EVD88" s="19"/>
      <c r="EVE88" s="19"/>
      <c r="EVF88" s="19"/>
      <c r="EVG88" s="19"/>
      <c r="EVH88" s="19"/>
      <c r="EVI88" s="19"/>
      <c r="EVJ88" s="19"/>
      <c r="EVK88" s="19"/>
      <c r="EVL88" s="19"/>
      <c r="EVM88" s="19"/>
      <c r="EVN88" s="19"/>
      <c r="EVO88" s="19"/>
      <c r="EVP88" s="19"/>
      <c r="EVQ88" s="19"/>
      <c r="EVR88" s="19"/>
      <c r="EVS88" s="19"/>
      <c r="EVT88" s="19"/>
      <c r="EVU88" s="19"/>
      <c r="EVV88" s="19"/>
      <c r="EVW88" s="19"/>
      <c r="EVX88" s="19"/>
      <c r="EVY88" s="19"/>
      <c r="EVZ88" s="19"/>
      <c r="EWA88" s="19"/>
      <c r="EWB88" s="19"/>
      <c r="EWC88" s="19"/>
      <c r="EWD88" s="19"/>
      <c r="EWE88" s="19"/>
      <c r="EWF88" s="19"/>
      <c r="EWG88" s="19"/>
      <c r="EWH88" s="19"/>
      <c r="EWI88" s="19"/>
      <c r="EWJ88" s="19"/>
      <c r="EWK88" s="19"/>
      <c r="EWL88" s="19"/>
      <c r="EWM88" s="19"/>
      <c r="EWN88" s="19"/>
      <c r="EWO88" s="19"/>
      <c r="EWP88" s="19"/>
      <c r="EWQ88" s="19"/>
      <c r="EWR88" s="19"/>
      <c r="EWS88" s="19"/>
      <c r="EWT88" s="19"/>
      <c r="EWU88" s="19"/>
      <c r="EWV88" s="19"/>
      <c r="EWW88" s="19"/>
      <c r="EWX88" s="19"/>
      <c r="EWY88" s="19"/>
      <c r="EWZ88" s="19"/>
      <c r="EXA88" s="19"/>
      <c r="EXB88" s="19"/>
      <c r="EXC88" s="19"/>
      <c r="EXD88" s="19"/>
      <c r="EXE88" s="19"/>
      <c r="EXF88" s="19"/>
      <c r="EXG88" s="19"/>
      <c r="EXH88" s="19"/>
      <c r="EXI88" s="19"/>
      <c r="EXJ88" s="19"/>
      <c r="EXK88" s="19"/>
      <c r="EXL88" s="19"/>
      <c r="EXM88" s="19"/>
      <c r="EXN88" s="19"/>
      <c r="EXO88" s="19"/>
      <c r="EXP88" s="19"/>
      <c r="EXQ88" s="19"/>
      <c r="EXR88" s="19"/>
      <c r="EXS88" s="19"/>
      <c r="EXT88" s="19"/>
      <c r="EXU88" s="19"/>
      <c r="EXV88" s="19"/>
      <c r="EXW88" s="19"/>
      <c r="EXX88" s="19"/>
      <c r="EXY88" s="19"/>
      <c r="EXZ88" s="19"/>
      <c r="EYA88" s="19"/>
      <c r="EYB88" s="19"/>
      <c r="EYC88" s="19"/>
      <c r="EYD88" s="19"/>
      <c r="EYE88" s="19"/>
      <c r="EYF88" s="19"/>
      <c r="EYG88" s="19"/>
      <c r="EYH88" s="19"/>
      <c r="EYI88" s="19"/>
      <c r="EYJ88" s="19"/>
      <c r="EYK88" s="19"/>
      <c r="EYL88" s="19"/>
      <c r="EYM88" s="19"/>
      <c r="EYN88" s="19"/>
      <c r="EYO88" s="19"/>
      <c r="EYP88" s="19"/>
      <c r="EYQ88" s="19"/>
      <c r="EYR88" s="19"/>
      <c r="EYS88" s="19"/>
      <c r="EYT88" s="19"/>
      <c r="EYU88" s="19"/>
      <c r="EYV88" s="19"/>
      <c r="EYW88" s="19"/>
      <c r="EYX88" s="19"/>
      <c r="EYY88" s="19"/>
      <c r="EYZ88" s="19"/>
      <c r="EZA88" s="19"/>
      <c r="EZB88" s="19"/>
      <c r="EZC88" s="19"/>
      <c r="EZD88" s="19"/>
      <c r="EZE88" s="19"/>
      <c r="EZF88" s="19"/>
      <c r="EZG88" s="19"/>
      <c r="EZH88" s="19"/>
      <c r="EZI88" s="19"/>
      <c r="EZJ88" s="19"/>
      <c r="EZK88" s="19"/>
      <c r="EZL88" s="19"/>
      <c r="EZM88" s="19"/>
      <c r="EZN88" s="19"/>
      <c r="EZO88" s="19"/>
      <c r="EZP88" s="19"/>
      <c r="EZQ88" s="19"/>
      <c r="EZR88" s="19"/>
      <c r="EZS88" s="19"/>
      <c r="EZT88" s="19"/>
      <c r="EZU88" s="19"/>
      <c r="EZV88" s="19"/>
      <c r="EZW88" s="19"/>
      <c r="EZX88" s="19"/>
      <c r="EZY88" s="19"/>
      <c r="EZZ88" s="19"/>
      <c r="FAA88" s="19"/>
      <c r="FAB88" s="19"/>
      <c r="FAC88" s="19"/>
      <c r="FAD88" s="19"/>
      <c r="FAE88" s="19"/>
      <c r="FAF88" s="19"/>
      <c r="FAG88" s="19"/>
      <c r="FAH88" s="19"/>
      <c r="FAI88" s="19"/>
      <c r="FAJ88" s="19"/>
      <c r="FAK88" s="19"/>
      <c r="FAL88" s="19"/>
      <c r="FAM88" s="19"/>
      <c r="FAN88" s="19"/>
      <c r="FAO88" s="19"/>
      <c r="FAP88" s="19"/>
      <c r="FAQ88" s="19"/>
      <c r="FAR88" s="19"/>
      <c r="FAS88" s="19"/>
      <c r="FAT88" s="19"/>
      <c r="FAU88" s="19"/>
      <c r="FAV88" s="19"/>
      <c r="FAW88" s="19"/>
      <c r="FAX88" s="19"/>
      <c r="FAY88" s="19"/>
      <c r="FAZ88" s="19"/>
      <c r="FBA88" s="19"/>
      <c r="FBB88" s="19"/>
      <c r="FBC88" s="19"/>
      <c r="FBD88" s="19"/>
      <c r="FBE88" s="19"/>
      <c r="FBF88" s="19"/>
      <c r="FBG88" s="19"/>
      <c r="FBH88" s="19"/>
      <c r="FBI88" s="19"/>
      <c r="FBJ88" s="19"/>
      <c r="FBK88" s="19"/>
      <c r="FBL88" s="19"/>
      <c r="FBM88" s="19"/>
      <c r="FBN88" s="19"/>
      <c r="FBO88" s="19"/>
      <c r="FBP88" s="19"/>
      <c r="FBQ88" s="19"/>
      <c r="FBR88" s="19"/>
      <c r="FBS88" s="19"/>
      <c r="FBT88" s="19"/>
      <c r="FBU88" s="19"/>
      <c r="FBV88" s="19"/>
      <c r="FBW88" s="19"/>
      <c r="FBX88" s="19"/>
      <c r="FBY88" s="19"/>
      <c r="FBZ88" s="19"/>
      <c r="FCA88" s="19"/>
      <c r="FCB88" s="19"/>
      <c r="FCC88" s="19"/>
      <c r="FCD88" s="19"/>
      <c r="FCE88" s="19"/>
      <c r="FCF88" s="19"/>
      <c r="FCG88" s="19"/>
      <c r="FCH88" s="19"/>
      <c r="FCI88" s="19"/>
      <c r="FCJ88" s="19"/>
      <c r="FCK88" s="19"/>
      <c r="FCL88" s="19"/>
      <c r="FCM88" s="19"/>
      <c r="FCN88" s="19"/>
      <c r="FCO88" s="19"/>
      <c r="FCP88" s="19"/>
      <c r="FCQ88" s="19"/>
      <c r="FCR88" s="19"/>
      <c r="FCS88" s="19"/>
      <c r="FCT88" s="19"/>
      <c r="FCU88" s="19"/>
      <c r="FCV88" s="19"/>
      <c r="FCW88" s="19"/>
      <c r="FCX88" s="19"/>
      <c r="FCY88" s="19"/>
      <c r="FCZ88" s="19"/>
      <c r="FDA88" s="19"/>
      <c r="FDB88" s="19"/>
      <c r="FDC88" s="19"/>
      <c r="FDD88" s="19"/>
      <c r="FDE88" s="19"/>
      <c r="FDF88" s="19"/>
      <c r="FDG88" s="19"/>
      <c r="FDH88" s="19"/>
      <c r="FDI88" s="19"/>
      <c r="FDJ88" s="19"/>
      <c r="FDK88" s="19"/>
      <c r="FDL88" s="19"/>
      <c r="FDM88" s="19"/>
      <c r="FDN88" s="19"/>
      <c r="FDO88" s="19"/>
      <c r="FDP88" s="19"/>
      <c r="FDQ88" s="19"/>
      <c r="FDR88" s="19"/>
      <c r="FDS88" s="19"/>
      <c r="FDT88" s="19"/>
      <c r="FDU88" s="19"/>
      <c r="FDV88" s="19"/>
      <c r="FDW88" s="19"/>
      <c r="FDX88" s="19"/>
      <c r="FDY88" s="19"/>
      <c r="FDZ88" s="19"/>
      <c r="FEA88" s="19"/>
      <c r="FEB88" s="19"/>
      <c r="FEC88" s="19"/>
      <c r="FED88" s="19"/>
      <c r="FEE88" s="19"/>
      <c r="FEF88" s="19"/>
      <c r="FEG88" s="19"/>
      <c r="FEH88" s="19"/>
      <c r="FEI88" s="19"/>
      <c r="FEJ88" s="19"/>
      <c r="FEK88" s="19"/>
      <c r="FEL88" s="19"/>
      <c r="FEM88" s="19"/>
      <c r="FEN88" s="19"/>
      <c r="FEO88" s="19"/>
      <c r="FEP88" s="19"/>
      <c r="FEQ88" s="19"/>
      <c r="FER88" s="19"/>
      <c r="FES88" s="19"/>
      <c r="FET88" s="19"/>
      <c r="FEU88" s="19"/>
      <c r="FEV88" s="19"/>
      <c r="FEW88" s="19"/>
      <c r="FEX88" s="19"/>
      <c r="FEY88" s="19"/>
      <c r="FEZ88" s="19"/>
      <c r="FFA88" s="19"/>
      <c r="FFB88" s="19"/>
      <c r="FFC88" s="19"/>
      <c r="FFD88" s="19"/>
      <c r="FFE88" s="19"/>
      <c r="FFF88" s="19"/>
      <c r="FFG88" s="19"/>
      <c r="FFH88" s="19"/>
      <c r="FFI88" s="19"/>
      <c r="FFJ88" s="19"/>
      <c r="FFK88" s="19"/>
      <c r="FFL88" s="19"/>
      <c r="FFM88" s="19"/>
      <c r="FFN88" s="19"/>
      <c r="FFO88" s="19"/>
      <c r="FFP88" s="19"/>
      <c r="FFQ88" s="19"/>
      <c r="FFR88" s="19"/>
      <c r="FFS88" s="19"/>
      <c r="FFT88" s="19"/>
      <c r="FFU88" s="19"/>
      <c r="FFV88" s="19"/>
      <c r="FFW88" s="19"/>
      <c r="FFX88" s="19"/>
      <c r="FFY88" s="19"/>
      <c r="FFZ88" s="19"/>
      <c r="FGA88" s="19"/>
      <c r="FGB88" s="19"/>
      <c r="FGC88" s="19"/>
      <c r="FGD88" s="19"/>
      <c r="FGE88" s="19"/>
      <c r="FGF88" s="19"/>
      <c r="FGG88" s="19"/>
      <c r="FGH88" s="19"/>
      <c r="FGI88" s="19"/>
      <c r="FGJ88" s="19"/>
      <c r="FGK88" s="19"/>
      <c r="FGL88" s="19"/>
      <c r="FGM88" s="19"/>
      <c r="FGN88" s="19"/>
      <c r="FGO88" s="19"/>
      <c r="FGP88" s="19"/>
      <c r="FGQ88" s="19"/>
      <c r="FGR88" s="19"/>
      <c r="FGS88" s="19"/>
      <c r="FGT88" s="19"/>
      <c r="FGU88" s="19"/>
      <c r="FGV88" s="19"/>
      <c r="FGW88" s="19"/>
      <c r="FGX88" s="19"/>
      <c r="FGY88" s="19"/>
      <c r="FGZ88" s="19"/>
      <c r="FHA88" s="19"/>
      <c r="FHB88" s="19"/>
      <c r="FHC88" s="19"/>
      <c r="FHD88" s="19"/>
      <c r="FHE88" s="19"/>
      <c r="FHF88" s="19"/>
      <c r="FHG88" s="19"/>
      <c r="FHH88" s="19"/>
      <c r="FHI88" s="19"/>
      <c r="FHJ88" s="19"/>
      <c r="FHK88" s="19"/>
      <c r="FHL88" s="19"/>
      <c r="FHM88" s="19"/>
      <c r="FHN88" s="19"/>
      <c r="FHO88" s="19"/>
      <c r="FHP88" s="19"/>
      <c r="FHQ88" s="19"/>
      <c r="FHR88" s="19"/>
      <c r="FHS88" s="19"/>
      <c r="FHT88" s="19"/>
      <c r="FHU88" s="19"/>
      <c r="FHV88" s="19"/>
      <c r="FHW88" s="19"/>
      <c r="FHX88" s="19"/>
      <c r="FHY88" s="19"/>
      <c r="FHZ88" s="19"/>
      <c r="FIA88" s="19"/>
      <c r="FIB88" s="19"/>
      <c r="FIC88" s="19"/>
      <c r="FID88" s="19"/>
      <c r="FIE88" s="19"/>
      <c r="FIF88" s="19"/>
      <c r="FIG88" s="19"/>
      <c r="FIH88" s="19"/>
      <c r="FII88" s="19"/>
      <c r="FIJ88" s="19"/>
      <c r="FIK88" s="19"/>
      <c r="FIL88" s="19"/>
      <c r="FIM88" s="19"/>
      <c r="FIN88" s="19"/>
      <c r="FIO88" s="19"/>
      <c r="FIP88" s="19"/>
      <c r="FIQ88" s="19"/>
      <c r="FIR88" s="19"/>
      <c r="FIS88" s="19"/>
      <c r="FIT88" s="19"/>
      <c r="FIU88" s="19"/>
      <c r="FIV88" s="19"/>
      <c r="FIW88" s="19"/>
      <c r="FIX88" s="19"/>
      <c r="FIY88" s="19"/>
      <c r="FIZ88" s="19"/>
      <c r="FJA88" s="19"/>
      <c r="FJB88" s="19"/>
      <c r="FJC88" s="19"/>
      <c r="FJD88" s="19"/>
      <c r="FJE88" s="19"/>
      <c r="FJF88" s="19"/>
      <c r="FJG88" s="19"/>
      <c r="FJH88" s="19"/>
      <c r="FJI88" s="19"/>
      <c r="FJJ88" s="19"/>
      <c r="FJK88" s="19"/>
      <c r="FJL88" s="19"/>
      <c r="FJM88" s="19"/>
      <c r="FJN88" s="19"/>
      <c r="FJO88" s="19"/>
      <c r="FJP88" s="19"/>
      <c r="FJQ88" s="19"/>
      <c r="FJR88" s="19"/>
      <c r="FJS88" s="19"/>
      <c r="FJT88" s="19"/>
      <c r="FJU88" s="19"/>
      <c r="FJV88" s="19"/>
      <c r="FJW88" s="19"/>
      <c r="FJX88" s="19"/>
      <c r="FJY88" s="19"/>
      <c r="FJZ88" s="19"/>
      <c r="FKA88" s="19"/>
      <c r="FKB88" s="19"/>
      <c r="FKC88" s="19"/>
      <c r="FKD88" s="19"/>
      <c r="FKE88" s="19"/>
      <c r="FKF88" s="19"/>
      <c r="FKG88" s="19"/>
      <c r="FKH88" s="19"/>
      <c r="FKI88" s="19"/>
      <c r="FKJ88" s="19"/>
      <c r="FKK88" s="19"/>
      <c r="FKL88" s="19"/>
      <c r="FKM88" s="19"/>
      <c r="FKN88" s="19"/>
      <c r="FKO88" s="19"/>
      <c r="FKP88" s="19"/>
      <c r="FKQ88" s="19"/>
      <c r="FKR88" s="19"/>
      <c r="FKS88" s="19"/>
      <c r="FKT88" s="19"/>
      <c r="FKU88" s="19"/>
      <c r="FKV88" s="19"/>
      <c r="FKW88" s="19"/>
      <c r="FKX88" s="19"/>
      <c r="FKY88" s="19"/>
      <c r="FKZ88" s="19"/>
      <c r="FLA88" s="19"/>
      <c r="FLB88" s="19"/>
      <c r="FLC88" s="19"/>
      <c r="FLD88" s="19"/>
      <c r="FLE88" s="19"/>
      <c r="FLF88" s="19"/>
      <c r="FLG88" s="19"/>
      <c r="FLH88" s="19"/>
      <c r="FLI88" s="19"/>
      <c r="FLJ88" s="19"/>
      <c r="FLK88" s="19"/>
      <c r="FLL88" s="19"/>
      <c r="FLM88" s="19"/>
      <c r="FLN88" s="19"/>
      <c r="FLO88" s="19"/>
      <c r="FLP88" s="19"/>
      <c r="FLQ88" s="19"/>
      <c r="FLR88" s="19"/>
      <c r="FLS88" s="19"/>
      <c r="FLT88" s="19"/>
      <c r="FLU88" s="19"/>
      <c r="FLV88" s="19"/>
      <c r="FLW88" s="19"/>
      <c r="FLX88" s="19"/>
      <c r="FLY88" s="19"/>
      <c r="FLZ88" s="19"/>
      <c r="FMA88" s="19"/>
      <c r="FMB88" s="19"/>
      <c r="FMC88" s="19"/>
      <c r="FMD88" s="19"/>
      <c r="FME88" s="19"/>
      <c r="FMF88" s="19"/>
      <c r="FMG88" s="19"/>
      <c r="FMH88" s="19"/>
      <c r="FMI88" s="19"/>
      <c r="FMJ88" s="19"/>
      <c r="FMK88" s="19"/>
      <c r="FML88" s="19"/>
      <c r="FMM88" s="19"/>
      <c r="FMN88" s="19"/>
      <c r="FMO88" s="19"/>
      <c r="FMP88" s="19"/>
      <c r="FMQ88" s="19"/>
      <c r="FMR88" s="19"/>
      <c r="FMS88" s="19"/>
      <c r="FMT88" s="19"/>
      <c r="FMU88" s="19"/>
      <c r="FMV88" s="19"/>
      <c r="FMW88" s="19"/>
      <c r="FMX88" s="19"/>
      <c r="FMY88" s="19"/>
      <c r="FMZ88" s="19"/>
      <c r="FNA88" s="19"/>
      <c r="FNB88" s="19"/>
      <c r="FNC88" s="19"/>
      <c r="FND88" s="19"/>
      <c r="FNE88" s="19"/>
      <c r="FNF88" s="19"/>
      <c r="FNG88" s="19"/>
      <c r="FNH88" s="19"/>
      <c r="FNI88" s="19"/>
      <c r="FNJ88" s="19"/>
      <c r="FNK88" s="19"/>
      <c r="FNL88" s="19"/>
      <c r="FNM88" s="19"/>
      <c r="FNN88" s="19"/>
      <c r="FNO88" s="19"/>
      <c r="FNP88" s="19"/>
      <c r="FNQ88" s="19"/>
      <c r="FNR88" s="19"/>
      <c r="FNS88" s="19"/>
      <c r="FNT88" s="19"/>
      <c r="FNU88" s="19"/>
      <c r="FNV88" s="19"/>
      <c r="FNW88" s="19"/>
      <c r="FNX88" s="19"/>
      <c r="FNY88" s="19"/>
      <c r="FNZ88" s="19"/>
      <c r="FOA88" s="19"/>
      <c r="FOB88" s="19"/>
      <c r="FOC88" s="19"/>
      <c r="FOD88" s="19"/>
      <c r="FOE88" s="19"/>
      <c r="FOF88" s="19"/>
      <c r="FOG88" s="19"/>
      <c r="FOH88" s="19"/>
      <c r="FOI88" s="19"/>
      <c r="FOJ88" s="19"/>
      <c r="FOK88" s="19"/>
      <c r="FOL88" s="19"/>
      <c r="FOM88" s="19"/>
      <c r="FON88" s="19"/>
      <c r="FOO88" s="19"/>
      <c r="FOP88" s="19"/>
      <c r="FOQ88" s="19"/>
      <c r="FOR88" s="19"/>
      <c r="FOS88" s="19"/>
      <c r="FOT88" s="19"/>
      <c r="FOU88" s="19"/>
      <c r="FOV88" s="19"/>
      <c r="FOW88" s="19"/>
      <c r="FOX88" s="19"/>
      <c r="FOY88" s="19"/>
      <c r="FOZ88" s="19"/>
      <c r="FPA88" s="19"/>
      <c r="FPB88" s="19"/>
      <c r="FPC88" s="19"/>
      <c r="FPD88" s="19"/>
      <c r="FPE88" s="19"/>
      <c r="FPF88" s="19"/>
      <c r="FPG88" s="19"/>
      <c r="FPH88" s="19"/>
      <c r="FPI88" s="19"/>
      <c r="FPJ88" s="19"/>
      <c r="FPK88" s="19"/>
      <c r="FPL88" s="19"/>
      <c r="FPM88" s="19"/>
      <c r="FPN88" s="19"/>
      <c r="FPO88" s="19"/>
      <c r="FPP88" s="19"/>
      <c r="FPQ88" s="19"/>
      <c r="FPR88" s="19"/>
      <c r="FPS88" s="19"/>
      <c r="FPT88" s="19"/>
      <c r="FPU88" s="19"/>
      <c r="FPV88" s="19"/>
      <c r="FPW88" s="19"/>
      <c r="FPX88" s="19"/>
      <c r="FPY88" s="19"/>
      <c r="FPZ88" s="19"/>
      <c r="FQA88" s="19"/>
      <c r="FQB88" s="19"/>
      <c r="FQC88" s="19"/>
      <c r="FQD88" s="19"/>
      <c r="FQE88" s="19"/>
      <c r="FQF88" s="19"/>
      <c r="FQG88" s="19"/>
      <c r="FQH88" s="19"/>
      <c r="FQI88" s="19"/>
      <c r="FQJ88" s="19"/>
      <c r="FQK88" s="19"/>
      <c r="FQL88" s="19"/>
      <c r="FQM88" s="19"/>
      <c r="FQN88" s="19"/>
      <c r="FQO88" s="19"/>
      <c r="FQP88" s="19"/>
      <c r="FQQ88" s="19"/>
      <c r="FQR88" s="19"/>
      <c r="FQS88" s="19"/>
      <c r="FQT88" s="19"/>
      <c r="FQU88" s="19"/>
      <c r="FQV88" s="19"/>
      <c r="FQW88" s="19"/>
      <c r="FQX88" s="19"/>
      <c r="FQY88" s="19"/>
      <c r="FQZ88" s="19"/>
      <c r="FRA88" s="19"/>
      <c r="FRB88" s="19"/>
      <c r="FRC88" s="19"/>
      <c r="FRD88" s="19"/>
      <c r="FRE88" s="19"/>
      <c r="FRF88" s="19"/>
      <c r="FRG88" s="19"/>
      <c r="FRH88" s="19"/>
      <c r="FRI88" s="19"/>
      <c r="FRJ88" s="19"/>
      <c r="FRK88" s="19"/>
      <c r="FRL88" s="19"/>
      <c r="FRM88" s="19"/>
      <c r="FRN88" s="19"/>
      <c r="FRO88" s="19"/>
      <c r="FRP88" s="19"/>
      <c r="FRQ88" s="19"/>
      <c r="FRR88" s="19"/>
      <c r="FRS88" s="19"/>
      <c r="FRT88" s="19"/>
      <c r="FRU88" s="19"/>
      <c r="FRV88" s="19"/>
      <c r="FRW88" s="19"/>
      <c r="FRX88" s="19"/>
      <c r="FRY88" s="19"/>
      <c r="FRZ88" s="19"/>
      <c r="FSA88" s="19"/>
      <c r="FSB88" s="19"/>
      <c r="FSC88" s="19"/>
      <c r="FSD88" s="19"/>
      <c r="FSE88" s="19"/>
      <c r="FSF88" s="19"/>
      <c r="FSG88" s="19"/>
      <c r="FSH88" s="19"/>
      <c r="FSI88" s="19"/>
      <c r="FSJ88" s="19"/>
      <c r="FSK88" s="19"/>
      <c r="FSL88" s="19"/>
      <c r="FSM88" s="19"/>
      <c r="FSN88" s="19"/>
      <c r="FSO88" s="19"/>
      <c r="FSP88" s="19"/>
      <c r="FSQ88" s="19"/>
      <c r="FSR88" s="19"/>
      <c r="FSS88" s="19"/>
      <c r="FST88" s="19"/>
      <c r="FSU88" s="19"/>
      <c r="FSV88" s="19"/>
      <c r="FSW88" s="19"/>
      <c r="FSX88" s="19"/>
      <c r="FSY88" s="19"/>
      <c r="FSZ88" s="19"/>
      <c r="FTA88" s="19"/>
      <c r="FTB88" s="19"/>
      <c r="FTC88" s="19"/>
      <c r="FTD88" s="19"/>
      <c r="FTE88" s="19"/>
      <c r="FTF88" s="19"/>
      <c r="FTG88" s="19"/>
      <c r="FTH88" s="19"/>
      <c r="FTI88" s="19"/>
      <c r="FTJ88" s="19"/>
      <c r="FTK88" s="19"/>
      <c r="FTL88" s="19"/>
      <c r="FTM88" s="19"/>
      <c r="FTN88" s="19"/>
      <c r="FTO88" s="19"/>
      <c r="FTP88" s="19"/>
      <c r="FTQ88" s="19"/>
      <c r="FTR88" s="19"/>
      <c r="FTS88" s="19"/>
      <c r="FTT88" s="19"/>
      <c r="FTU88" s="19"/>
      <c r="FTV88" s="19"/>
      <c r="FTW88" s="19"/>
      <c r="FTX88" s="19"/>
      <c r="FTY88" s="19"/>
      <c r="FTZ88" s="19"/>
      <c r="FUA88" s="19"/>
      <c r="FUB88" s="19"/>
      <c r="FUC88" s="19"/>
      <c r="FUD88" s="19"/>
      <c r="FUE88" s="19"/>
      <c r="FUF88" s="19"/>
      <c r="FUG88" s="19"/>
      <c r="FUH88" s="19"/>
      <c r="FUI88" s="19"/>
      <c r="FUJ88" s="19"/>
      <c r="FUK88" s="19"/>
      <c r="FUL88" s="19"/>
      <c r="FUM88" s="19"/>
      <c r="FUN88" s="19"/>
      <c r="FUO88" s="19"/>
      <c r="FUP88" s="19"/>
      <c r="FUQ88" s="19"/>
      <c r="FUR88" s="19"/>
      <c r="FUS88" s="19"/>
      <c r="FUT88" s="19"/>
      <c r="FUU88" s="19"/>
      <c r="FUV88" s="19"/>
      <c r="FUW88" s="19"/>
      <c r="FUX88" s="19"/>
      <c r="FUY88" s="19"/>
      <c r="FUZ88" s="19"/>
      <c r="FVA88" s="19"/>
      <c r="FVB88" s="19"/>
      <c r="FVC88" s="19"/>
      <c r="FVD88" s="19"/>
      <c r="FVE88" s="19"/>
      <c r="FVF88" s="19"/>
      <c r="FVG88" s="19"/>
      <c r="FVH88" s="19"/>
      <c r="FVI88" s="19"/>
      <c r="FVJ88" s="19"/>
      <c r="FVK88" s="19"/>
      <c r="FVL88" s="19"/>
      <c r="FVM88" s="19"/>
      <c r="FVN88" s="19"/>
      <c r="FVO88" s="19"/>
      <c r="FVP88" s="19"/>
      <c r="FVQ88" s="19"/>
      <c r="FVR88" s="19"/>
      <c r="FVS88" s="19"/>
      <c r="FVT88" s="19"/>
      <c r="FVU88" s="19"/>
      <c r="FVV88" s="19"/>
      <c r="FVW88" s="19"/>
      <c r="FVX88" s="19"/>
      <c r="FVY88" s="19"/>
      <c r="FVZ88" s="19"/>
      <c r="FWA88" s="19"/>
      <c r="FWB88" s="19"/>
      <c r="FWC88" s="19"/>
      <c r="FWD88" s="19"/>
      <c r="FWE88" s="19"/>
      <c r="FWF88" s="19"/>
      <c r="FWG88" s="19"/>
      <c r="FWH88" s="19"/>
      <c r="FWI88" s="19"/>
      <c r="FWJ88" s="19"/>
      <c r="FWK88" s="19"/>
      <c r="FWL88" s="19"/>
      <c r="FWM88" s="19"/>
      <c r="FWN88" s="19"/>
      <c r="FWO88" s="19"/>
      <c r="FWP88" s="19"/>
      <c r="FWQ88" s="19"/>
      <c r="FWR88" s="19"/>
      <c r="FWS88" s="19"/>
      <c r="FWT88" s="19"/>
      <c r="FWU88" s="19"/>
      <c r="FWV88" s="19"/>
      <c r="FWW88" s="19"/>
      <c r="FWX88" s="19"/>
      <c r="FWY88" s="19"/>
      <c r="FWZ88" s="19"/>
      <c r="FXA88" s="19"/>
      <c r="FXB88" s="19"/>
      <c r="FXC88" s="19"/>
      <c r="FXD88" s="19"/>
      <c r="FXE88" s="19"/>
      <c r="FXF88" s="19"/>
      <c r="FXG88" s="19"/>
      <c r="FXH88" s="19"/>
      <c r="FXI88" s="19"/>
      <c r="FXJ88" s="19"/>
      <c r="FXK88" s="19"/>
      <c r="FXL88" s="19"/>
      <c r="FXM88" s="19"/>
      <c r="FXN88" s="19"/>
      <c r="FXO88" s="19"/>
      <c r="FXP88" s="19"/>
      <c r="FXQ88" s="19"/>
      <c r="FXR88" s="19"/>
      <c r="FXS88" s="19"/>
      <c r="FXT88" s="19"/>
      <c r="FXU88" s="19"/>
      <c r="FXV88" s="19"/>
      <c r="FXW88" s="19"/>
      <c r="FXX88" s="19"/>
      <c r="FXY88" s="19"/>
      <c r="FXZ88" s="19"/>
      <c r="FYA88" s="19"/>
      <c r="FYB88" s="19"/>
      <c r="FYC88" s="19"/>
      <c r="FYD88" s="19"/>
      <c r="FYE88" s="19"/>
      <c r="FYF88" s="19"/>
      <c r="FYG88" s="19"/>
      <c r="FYH88" s="19"/>
      <c r="FYI88" s="19"/>
      <c r="FYJ88" s="19"/>
      <c r="FYK88" s="19"/>
      <c r="FYL88" s="19"/>
      <c r="FYM88" s="19"/>
      <c r="FYN88" s="19"/>
      <c r="FYO88" s="19"/>
      <c r="FYP88" s="19"/>
      <c r="FYQ88" s="19"/>
      <c r="FYR88" s="19"/>
      <c r="FYS88" s="19"/>
      <c r="FYT88" s="19"/>
      <c r="FYU88" s="19"/>
      <c r="FYV88" s="19"/>
      <c r="FYW88" s="19"/>
      <c r="FYX88" s="19"/>
      <c r="FYY88" s="19"/>
      <c r="FYZ88" s="19"/>
      <c r="FZA88" s="19"/>
      <c r="FZB88" s="19"/>
      <c r="FZC88" s="19"/>
      <c r="FZD88" s="19"/>
      <c r="FZE88" s="19"/>
      <c r="FZF88" s="19"/>
      <c r="FZG88" s="19"/>
      <c r="FZH88" s="19"/>
      <c r="FZI88" s="19"/>
      <c r="FZJ88" s="19"/>
      <c r="FZK88" s="19"/>
      <c r="FZL88" s="19"/>
      <c r="FZM88" s="19"/>
      <c r="FZN88" s="19"/>
      <c r="FZO88" s="19"/>
      <c r="FZP88" s="19"/>
      <c r="FZQ88" s="19"/>
      <c r="FZR88" s="19"/>
      <c r="FZS88" s="19"/>
      <c r="FZT88" s="19"/>
      <c r="FZU88" s="19"/>
      <c r="FZV88" s="19"/>
      <c r="FZW88" s="19"/>
      <c r="FZX88" s="19"/>
      <c r="FZY88" s="19"/>
      <c r="FZZ88" s="19"/>
      <c r="GAA88" s="19"/>
      <c r="GAB88" s="19"/>
      <c r="GAC88" s="19"/>
      <c r="GAD88" s="19"/>
      <c r="GAE88" s="19"/>
      <c r="GAF88" s="19"/>
      <c r="GAG88" s="19"/>
      <c r="GAH88" s="19"/>
      <c r="GAI88" s="19"/>
      <c r="GAJ88" s="19"/>
      <c r="GAK88" s="19"/>
      <c r="GAL88" s="19"/>
      <c r="GAM88" s="19"/>
      <c r="GAN88" s="19"/>
      <c r="GAO88" s="19"/>
      <c r="GAP88" s="19"/>
      <c r="GAQ88" s="19"/>
      <c r="GAR88" s="19"/>
      <c r="GAS88" s="19"/>
      <c r="GAT88" s="19"/>
      <c r="GAU88" s="19"/>
      <c r="GAV88" s="19"/>
      <c r="GAW88" s="19"/>
      <c r="GAX88" s="19"/>
      <c r="GAY88" s="19"/>
      <c r="GAZ88" s="19"/>
      <c r="GBA88" s="19"/>
      <c r="GBB88" s="19"/>
      <c r="GBC88" s="19"/>
      <c r="GBD88" s="19"/>
      <c r="GBE88" s="19"/>
      <c r="GBF88" s="19"/>
      <c r="GBG88" s="19"/>
      <c r="GBH88" s="19"/>
      <c r="GBI88" s="19"/>
      <c r="GBJ88" s="19"/>
      <c r="GBK88" s="19"/>
      <c r="GBL88" s="19"/>
      <c r="GBM88" s="19"/>
      <c r="GBN88" s="19"/>
      <c r="GBO88" s="19"/>
      <c r="GBP88" s="19"/>
      <c r="GBQ88" s="19"/>
      <c r="GBR88" s="19"/>
      <c r="GBS88" s="19"/>
      <c r="GBT88" s="19"/>
      <c r="GBU88" s="19"/>
      <c r="GBV88" s="19"/>
      <c r="GBW88" s="19"/>
      <c r="GBX88" s="19"/>
      <c r="GBY88" s="19"/>
      <c r="GBZ88" s="19"/>
      <c r="GCA88" s="19"/>
      <c r="GCB88" s="19"/>
      <c r="GCC88" s="19"/>
      <c r="GCD88" s="19"/>
      <c r="GCE88" s="19"/>
      <c r="GCF88" s="19"/>
      <c r="GCG88" s="19"/>
      <c r="GCH88" s="19"/>
      <c r="GCI88" s="19"/>
      <c r="GCJ88" s="19"/>
      <c r="GCK88" s="19"/>
      <c r="GCL88" s="19"/>
      <c r="GCM88" s="19"/>
      <c r="GCN88" s="19"/>
      <c r="GCO88" s="19"/>
      <c r="GCP88" s="19"/>
      <c r="GCQ88" s="19"/>
      <c r="GCR88" s="19"/>
      <c r="GCS88" s="19"/>
      <c r="GCT88" s="19"/>
      <c r="GCU88" s="19"/>
      <c r="GCV88" s="19"/>
      <c r="GCW88" s="19"/>
      <c r="GCX88" s="19"/>
      <c r="GCY88" s="19"/>
      <c r="GCZ88" s="19"/>
      <c r="GDA88" s="19"/>
      <c r="GDB88" s="19"/>
      <c r="GDC88" s="19"/>
      <c r="GDD88" s="19"/>
      <c r="GDE88" s="19"/>
      <c r="GDF88" s="19"/>
      <c r="GDG88" s="19"/>
      <c r="GDH88" s="19"/>
      <c r="GDI88" s="19"/>
      <c r="GDJ88" s="19"/>
      <c r="GDK88" s="19"/>
      <c r="GDL88" s="19"/>
      <c r="GDM88" s="19"/>
      <c r="GDN88" s="19"/>
      <c r="GDO88" s="19"/>
      <c r="GDP88" s="19"/>
      <c r="GDQ88" s="19"/>
      <c r="GDR88" s="19"/>
      <c r="GDS88" s="19"/>
      <c r="GDT88" s="19"/>
      <c r="GDU88" s="19"/>
      <c r="GDV88" s="19"/>
      <c r="GDW88" s="19"/>
      <c r="GDX88" s="19"/>
      <c r="GDY88" s="19"/>
      <c r="GDZ88" s="19"/>
      <c r="GEA88" s="19"/>
      <c r="GEB88" s="19"/>
      <c r="GEC88" s="19"/>
      <c r="GED88" s="19"/>
      <c r="GEE88" s="19"/>
      <c r="GEF88" s="19"/>
      <c r="GEG88" s="19"/>
      <c r="GEH88" s="19"/>
      <c r="GEI88" s="19"/>
      <c r="GEJ88" s="19"/>
      <c r="GEK88" s="19"/>
      <c r="GEL88" s="19"/>
      <c r="GEM88" s="19"/>
      <c r="GEN88" s="19"/>
      <c r="GEO88" s="19"/>
      <c r="GEP88" s="19"/>
      <c r="GEQ88" s="19"/>
      <c r="GER88" s="19"/>
      <c r="GES88" s="19"/>
      <c r="GET88" s="19"/>
      <c r="GEU88" s="19"/>
      <c r="GEV88" s="19"/>
      <c r="GEW88" s="19"/>
      <c r="GEX88" s="19"/>
      <c r="GEY88" s="19"/>
      <c r="GEZ88" s="19"/>
      <c r="GFA88" s="19"/>
      <c r="GFB88" s="19"/>
      <c r="GFC88" s="19"/>
      <c r="GFD88" s="19"/>
      <c r="GFE88" s="19"/>
      <c r="GFF88" s="19"/>
      <c r="GFG88" s="19"/>
      <c r="GFH88" s="19"/>
      <c r="GFI88" s="19"/>
      <c r="GFJ88" s="19"/>
      <c r="GFK88" s="19"/>
      <c r="GFL88" s="19"/>
      <c r="GFM88" s="19"/>
      <c r="GFN88" s="19"/>
      <c r="GFO88" s="19"/>
      <c r="GFP88" s="19"/>
      <c r="GFQ88" s="19"/>
      <c r="GFR88" s="19"/>
      <c r="GFS88" s="19"/>
      <c r="GFT88" s="19"/>
      <c r="GFU88" s="19"/>
      <c r="GFV88" s="19"/>
      <c r="GFW88" s="19"/>
      <c r="GFX88" s="19"/>
      <c r="GFY88" s="19"/>
      <c r="GFZ88" s="19"/>
      <c r="GGA88" s="19"/>
      <c r="GGB88" s="19"/>
      <c r="GGC88" s="19"/>
      <c r="GGD88" s="19"/>
      <c r="GGE88" s="19"/>
      <c r="GGF88" s="19"/>
      <c r="GGG88" s="19"/>
      <c r="GGH88" s="19"/>
      <c r="GGI88" s="19"/>
      <c r="GGJ88" s="19"/>
      <c r="GGK88" s="19"/>
      <c r="GGL88" s="19"/>
      <c r="GGM88" s="19"/>
      <c r="GGN88" s="19"/>
      <c r="GGO88" s="19"/>
      <c r="GGP88" s="19"/>
      <c r="GGQ88" s="19"/>
      <c r="GGR88" s="19"/>
      <c r="GGS88" s="19"/>
      <c r="GGT88" s="19"/>
      <c r="GGU88" s="19"/>
      <c r="GGV88" s="19"/>
      <c r="GGW88" s="19"/>
      <c r="GGX88" s="19"/>
      <c r="GGY88" s="19"/>
      <c r="GGZ88" s="19"/>
      <c r="GHA88" s="19"/>
      <c r="GHB88" s="19"/>
      <c r="GHC88" s="19"/>
      <c r="GHD88" s="19"/>
      <c r="GHE88" s="19"/>
      <c r="GHF88" s="19"/>
      <c r="GHG88" s="19"/>
      <c r="GHH88" s="19"/>
      <c r="GHI88" s="19"/>
      <c r="GHJ88" s="19"/>
      <c r="GHK88" s="19"/>
      <c r="GHL88" s="19"/>
      <c r="GHM88" s="19"/>
      <c r="GHN88" s="19"/>
      <c r="GHO88" s="19"/>
      <c r="GHP88" s="19"/>
      <c r="GHQ88" s="19"/>
      <c r="GHR88" s="19"/>
      <c r="GHS88" s="19"/>
      <c r="GHT88" s="19"/>
      <c r="GHU88" s="19"/>
      <c r="GHV88" s="19"/>
      <c r="GHW88" s="19"/>
      <c r="GHX88" s="19"/>
      <c r="GHY88" s="19"/>
      <c r="GHZ88" s="19"/>
      <c r="GIA88" s="19"/>
      <c r="GIB88" s="19"/>
      <c r="GIC88" s="19"/>
      <c r="GID88" s="19"/>
      <c r="GIE88" s="19"/>
      <c r="GIF88" s="19"/>
      <c r="GIG88" s="19"/>
      <c r="GIH88" s="19"/>
      <c r="GII88" s="19"/>
      <c r="GIJ88" s="19"/>
      <c r="GIK88" s="19"/>
      <c r="GIL88" s="19"/>
      <c r="GIM88" s="19"/>
      <c r="GIN88" s="19"/>
      <c r="GIO88" s="19"/>
      <c r="GIP88" s="19"/>
      <c r="GIQ88" s="19"/>
      <c r="GIR88" s="19"/>
      <c r="GIS88" s="19"/>
      <c r="GIT88" s="19"/>
      <c r="GIU88" s="19"/>
      <c r="GIV88" s="19"/>
      <c r="GIW88" s="19"/>
      <c r="GIX88" s="19"/>
      <c r="GIY88" s="19"/>
      <c r="GIZ88" s="19"/>
      <c r="GJA88" s="19"/>
      <c r="GJB88" s="19"/>
      <c r="GJC88" s="19"/>
      <c r="GJD88" s="19"/>
      <c r="GJE88" s="19"/>
      <c r="GJF88" s="19"/>
      <c r="GJG88" s="19"/>
      <c r="GJH88" s="19"/>
      <c r="GJI88" s="19"/>
      <c r="GJJ88" s="19"/>
      <c r="GJK88" s="19"/>
      <c r="GJL88" s="19"/>
      <c r="GJM88" s="19"/>
      <c r="GJN88" s="19"/>
      <c r="GJO88" s="19"/>
      <c r="GJP88" s="19"/>
      <c r="GJQ88" s="19"/>
      <c r="GJR88" s="19"/>
      <c r="GJS88" s="19"/>
      <c r="GJT88" s="19"/>
      <c r="GJU88" s="19"/>
      <c r="GJV88" s="19"/>
      <c r="GJW88" s="19"/>
      <c r="GJX88" s="19"/>
      <c r="GJY88" s="19"/>
      <c r="GJZ88" s="19"/>
      <c r="GKA88" s="19"/>
      <c r="GKB88" s="19"/>
      <c r="GKC88" s="19"/>
      <c r="GKD88" s="19"/>
      <c r="GKE88" s="19"/>
      <c r="GKF88" s="19"/>
      <c r="GKG88" s="19"/>
      <c r="GKH88" s="19"/>
      <c r="GKI88" s="19"/>
      <c r="GKJ88" s="19"/>
      <c r="GKK88" s="19"/>
      <c r="GKL88" s="19"/>
      <c r="GKM88" s="19"/>
      <c r="GKN88" s="19"/>
      <c r="GKO88" s="19"/>
      <c r="GKP88" s="19"/>
      <c r="GKQ88" s="19"/>
      <c r="GKR88" s="19"/>
      <c r="GKS88" s="19"/>
      <c r="GKT88" s="19"/>
      <c r="GKU88" s="19"/>
      <c r="GKV88" s="19"/>
      <c r="GKW88" s="19"/>
      <c r="GKX88" s="19"/>
      <c r="GKY88" s="19"/>
      <c r="GKZ88" s="19"/>
      <c r="GLA88" s="19"/>
      <c r="GLB88" s="19"/>
      <c r="GLC88" s="19"/>
      <c r="GLD88" s="19"/>
      <c r="GLE88" s="19"/>
      <c r="GLF88" s="19"/>
      <c r="GLG88" s="19"/>
      <c r="GLH88" s="19"/>
      <c r="GLI88" s="19"/>
      <c r="GLJ88" s="19"/>
      <c r="GLK88" s="19"/>
      <c r="GLL88" s="19"/>
      <c r="GLM88" s="19"/>
      <c r="GLN88" s="19"/>
      <c r="GLO88" s="19"/>
      <c r="GLP88" s="19"/>
      <c r="GLQ88" s="19"/>
      <c r="GLR88" s="19"/>
      <c r="GLS88" s="19"/>
      <c r="GLT88" s="19"/>
      <c r="GLU88" s="19"/>
      <c r="GLV88" s="19"/>
      <c r="GLW88" s="19"/>
      <c r="GLX88" s="19"/>
      <c r="GLY88" s="19"/>
      <c r="GLZ88" s="19"/>
      <c r="GMA88" s="19"/>
      <c r="GMB88" s="19"/>
      <c r="GMC88" s="19"/>
      <c r="GMD88" s="19"/>
      <c r="GME88" s="19"/>
      <c r="GMF88" s="19"/>
      <c r="GMG88" s="19"/>
      <c r="GMH88" s="19"/>
      <c r="GMI88" s="19"/>
      <c r="GMJ88" s="19"/>
      <c r="GMK88" s="19"/>
      <c r="GML88" s="19"/>
      <c r="GMM88" s="19"/>
      <c r="GMN88" s="19"/>
      <c r="GMO88" s="19"/>
      <c r="GMP88" s="19"/>
      <c r="GMQ88" s="19"/>
      <c r="GMR88" s="19"/>
      <c r="GMS88" s="19"/>
      <c r="GMT88" s="19"/>
      <c r="GMU88" s="19"/>
      <c r="GMV88" s="19"/>
      <c r="GMW88" s="19"/>
      <c r="GMX88" s="19"/>
      <c r="GMY88" s="19"/>
      <c r="GMZ88" s="19"/>
      <c r="GNA88" s="19"/>
      <c r="GNB88" s="19"/>
      <c r="GNC88" s="19"/>
      <c r="GND88" s="19"/>
      <c r="GNE88" s="19"/>
      <c r="GNF88" s="19"/>
      <c r="GNG88" s="19"/>
      <c r="GNH88" s="19"/>
      <c r="GNI88" s="19"/>
      <c r="GNJ88" s="19"/>
      <c r="GNK88" s="19"/>
      <c r="GNL88" s="19"/>
      <c r="GNM88" s="19"/>
      <c r="GNN88" s="19"/>
      <c r="GNO88" s="19"/>
      <c r="GNP88" s="19"/>
      <c r="GNQ88" s="19"/>
      <c r="GNR88" s="19"/>
      <c r="GNS88" s="19"/>
      <c r="GNT88" s="19"/>
      <c r="GNU88" s="19"/>
      <c r="GNV88" s="19"/>
      <c r="GNW88" s="19"/>
      <c r="GNX88" s="19"/>
      <c r="GNY88" s="19"/>
      <c r="GNZ88" s="19"/>
      <c r="GOA88" s="19"/>
      <c r="GOB88" s="19"/>
      <c r="GOC88" s="19"/>
      <c r="GOD88" s="19"/>
      <c r="GOE88" s="19"/>
      <c r="GOF88" s="19"/>
      <c r="GOG88" s="19"/>
      <c r="GOH88" s="19"/>
      <c r="GOI88" s="19"/>
      <c r="GOJ88" s="19"/>
      <c r="GOK88" s="19"/>
      <c r="GOL88" s="19"/>
      <c r="GOM88" s="19"/>
      <c r="GON88" s="19"/>
      <c r="GOO88" s="19"/>
      <c r="GOP88" s="19"/>
      <c r="GOQ88" s="19"/>
      <c r="GOR88" s="19"/>
      <c r="GOS88" s="19"/>
      <c r="GOT88" s="19"/>
      <c r="GOU88" s="19"/>
      <c r="GOV88" s="19"/>
      <c r="GOW88" s="19"/>
      <c r="GOX88" s="19"/>
      <c r="GOY88" s="19"/>
      <c r="GOZ88" s="19"/>
      <c r="GPA88" s="19"/>
      <c r="GPB88" s="19"/>
      <c r="GPC88" s="19"/>
      <c r="GPD88" s="19"/>
      <c r="GPE88" s="19"/>
      <c r="GPF88" s="19"/>
      <c r="GPG88" s="19"/>
      <c r="GPH88" s="19"/>
      <c r="GPI88" s="19"/>
      <c r="GPJ88" s="19"/>
      <c r="GPK88" s="19"/>
      <c r="GPL88" s="19"/>
      <c r="GPM88" s="19"/>
      <c r="GPN88" s="19"/>
      <c r="GPO88" s="19"/>
      <c r="GPP88" s="19"/>
      <c r="GPQ88" s="19"/>
      <c r="GPR88" s="19"/>
      <c r="GPS88" s="19"/>
      <c r="GPT88" s="19"/>
      <c r="GPU88" s="19"/>
      <c r="GPV88" s="19"/>
      <c r="GPW88" s="19"/>
      <c r="GPX88" s="19"/>
      <c r="GPY88" s="19"/>
      <c r="GPZ88" s="19"/>
      <c r="GQA88" s="19"/>
      <c r="GQB88" s="19"/>
      <c r="GQC88" s="19"/>
      <c r="GQD88" s="19"/>
      <c r="GQE88" s="19"/>
      <c r="GQF88" s="19"/>
      <c r="GQG88" s="19"/>
      <c r="GQH88" s="19"/>
      <c r="GQI88" s="19"/>
      <c r="GQJ88" s="19"/>
      <c r="GQK88" s="19"/>
      <c r="GQL88" s="19"/>
      <c r="GQM88" s="19"/>
      <c r="GQN88" s="19"/>
      <c r="GQO88" s="19"/>
      <c r="GQP88" s="19"/>
      <c r="GQQ88" s="19"/>
      <c r="GQR88" s="19"/>
      <c r="GQS88" s="19"/>
      <c r="GQT88" s="19"/>
      <c r="GQU88" s="19"/>
      <c r="GQV88" s="19"/>
      <c r="GQW88" s="19"/>
      <c r="GQX88" s="19"/>
      <c r="GQY88" s="19"/>
      <c r="GQZ88" s="19"/>
      <c r="GRA88" s="19"/>
      <c r="GRB88" s="19"/>
      <c r="GRC88" s="19"/>
      <c r="GRD88" s="19"/>
      <c r="GRE88" s="19"/>
      <c r="GRF88" s="19"/>
      <c r="GRG88" s="19"/>
      <c r="GRH88" s="19"/>
      <c r="GRI88" s="19"/>
      <c r="GRJ88" s="19"/>
      <c r="GRK88" s="19"/>
      <c r="GRL88" s="19"/>
      <c r="GRM88" s="19"/>
      <c r="GRN88" s="19"/>
      <c r="GRO88" s="19"/>
      <c r="GRP88" s="19"/>
      <c r="GRQ88" s="19"/>
      <c r="GRR88" s="19"/>
      <c r="GRS88" s="19"/>
      <c r="GRT88" s="19"/>
      <c r="GRU88" s="19"/>
      <c r="GRV88" s="19"/>
      <c r="GRW88" s="19"/>
      <c r="GRX88" s="19"/>
      <c r="GRY88" s="19"/>
      <c r="GRZ88" s="19"/>
      <c r="GSA88" s="19"/>
      <c r="GSB88" s="19"/>
      <c r="GSC88" s="19"/>
      <c r="GSD88" s="19"/>
      <c r="GSE88" s="19"/>
      <c r="GSF88" s="19"/>
      <c r="GSG88" s="19"/>
      <c r="GSH88" s="19"/>
      <c r="GSI88" s="19"/>
      <c r="GSJ88" s="19"/>
      <c r="GSK88" s="19"/>
      <c r="GSL88" s="19"/>
      <c r="GSM88" s="19"/>
      <c r="GSN88" s="19"/>
      <c r="GSO88" s="19"/>
      <c r="GSP88" s="19"/>
      <c r="GSQ88" s="19"/>
      <c r="GSR88" s="19"/>
      <c r="GSS88" s="19"/>
      <c r="GST88" s="19"/>
      <c r="GSU88" s="19"/>
      <c r="GSV88" s="19"/>
      <c r="GSW88" s="19"/>
      <c r="GSX88" s="19"/>
      <c r="GSY88" s="19"/>
      <c r="GSZ88" s="19"/>
      <c r="GTA88" s="19"/>
      <c r="GTB88" s="19"/>
      <c r="GTC88" s="19"/>
      <c r="GTD88" s="19"/>
      <c r="GTE88" s="19"/>
      <c r="GTF88" s="19"/>
      <c r="GTG88" s="19"/>
      <c r="GTH88" s="19"/>
      <c r="GTI88" s="19"/>
      <c r="GTJ88" s="19"/>
      <c r="GTK88" s="19"/>
      <c r="GTL88" s="19"/>
      <c r="GTM88" s="19"/>
      <c r="GTN88" s="19"/>
      <c r="GTO88" s="19"/>
      <c r="GTP88" s="19"/>
      <c r="GTQ88" s="19"/>
      <c r="GTR88" s="19"/>
      <c r="GTS88" s="19"/>
      <c r="GTT88" s="19"/>
      <c r="GTU88" s="19"/>
      <c r="GTV88" s="19"/>
      <c r="GTW88" s="19"/>
      <c r="GTX88" s="19"/>
      <c r="GTY88" s="19"/>
      <c r="GTZ88" s="19"/>
      <c r="GUA88" s="19"/>
      <c r="GUB88" s="19"/>
      <c r="GUC88" s="19"/>
      <c r="GUD88" s="19"/>
      <c r="GUE88" s="19"/>
      <c r="GUF88" s="19"/>
      <c r="GUG88" s="19"/>
      <c r="GUH88" s="19"/>
      <c r="GUI88" s="19"/>
      <c r="GUJ88" s="19"/>
      <c r="GUK88" s="19"/>
      <c r="GUL88" s="19"/>
      <c r="GUM88" s="19"/>
      <c r="GUN88" s="19"/>
      <c r="GUO88" s="19"/>
      <c r="GUP88" s="19"/>
      <c r="GUQ88" s="19"/>
      <c r="GUR88" s="19"/>
      <c r="GUS88" s="19"/>
      <c r="GUT88" s="19"/>
      <c r="GUU88" s="19"/>
      <c r="GUV88" s="19"/>
      <c r="GUW88" s="19"/>
      <c r="GUX88" s="19"/>
      <c r="GUY88" s="19"/>
      <c r="GUZ88" s="19"/>
      <c r="GVA88" s="19"/>
      <c r="GVB88" s="19"/>
      <c r="GVC88" s="19"/>
      <c r="GVD88" s="19"/>
      <c r="GVE88" s="19"/>
      <c r="GVF88" s="19"/>
      <c r="GVG88" s="19"/>
      <c r="GVH88" s="19"/>
      <c r="GVI88" s="19"/>
      <c r="GVJ88" s="19"/>
      <c r="GVK88" s="19"/>
      <c r="GVL88" s="19"/>
      <c r="GVM88" s="19"/>
      <c r="GVN88" s="19"/>
      <c r="GVO88" s="19"/>
      <c r="GVP88" s="19"/>
      <c r="GVQ88" s="19"/>
      <c r="GVR88" s="19"/>
      <c r="GVS88" s="19"/>
      <c r="GVT88" s="19"/>
      <c r="GVU88" s="19"/>
      <c r="GVV88" s="19"/>
      <c r="GVW88" s="19"/>
      <c r="GVX88" s="19"/>
      <c r="GVY88" s="19"/>
      <c r="GVZ88" s="19"/>
      <c r="GWA88" s="19"/>
      <c r="GWB88" s="19"/>
      <c r="GWC88" s="19"/>
      <c r="GWD88" s="19"/>
      <c r="GWE88" s="19"/>
      <c r="GWF88" s="19"/>
      <c r="GWG88" s="19"/>
      <c r="GWH88" s="19"/>
      <c r="GWI88" s="19"/>
      <c r="GWJ88" s="19"/>
      <c r="GWK88" s="19"/>
      <c r="GWL88" s="19"/>
      <c r="GWM88" s="19"/>
      <c r="GWN88" s="19"/>
      <c r="GWO88" s="19"/>
      <c r="GWP88" s="19"/>
      <c r="GWQ88" s="19"/>
      <c r="GWR88" s="19"/>
      <c r="GWS88" s="19"/>
      <c r="GWT88" s="19"/>
      <c r="GWU88" s="19"/>
      <c r="GWV88" s="19"/>
      <c r="GWW88" s="19"/>
      <c r="GWX88" s="19"/>
      <c r="GWY88" s="19"/>
      <c r="GWZ88" s="19"/>
      <c r="GXA88" s="19"/>
      <c r="GXB88" s="19"/>
      <c r="GXC88" s="19"/>
      <c r="GXD88" s="19"/>
      <c r="GXE88" s="19"/>
      <c r="GXF88" s="19"/>
      <c r="GXG88" s="19"/>
      <c r="GXH88" s="19"/>
      <c r="GXI88" s="19"/>
      <c r="GXJ88" s="19"/>
      <c r="GXK88" s="19"/>
      <c r="GXL88" s="19"/>
      <c r="GXM88" s="19"/>
      <c r="GXN88" s="19"/>
      <c r="GXO88" s="19"/>
      <c r="GXP88" s="19"/>
      <c r="GXQ88" s="19"/>
      <c r="GXR88" s="19"/>
      <c r="GXS88" s="19"/>
      <c r="GXT88" s="19"/>
      <c r="GXU88" s="19"/>
      <c r="GXV88" s="19"/>
      <c r="GXW88" s="19"/>
      <c r="GXX88" s="19"/>
      <c r="GXY88" s="19"/>
      <c r="GXZ88" s="19"/>
      <c r="GYA88" s="19"/>
      <c r="GYB88" s="19"/>
      <c r="GYC88" s="19"/>
      <c r="GYD88" s="19"/>
      <c r="GYE88" s="19"/>
      <c r="GYF88" s="19"/>
      <c r="GYG88" s="19"/>
      <c r="GYH88" s="19"/>
      <c r="GYI88" s="19"/>
      <c r="GYJ88" s="19"/>
      <c r="GYK88" s="19"/>
      <c r="GYL88" s="19"/>
      <c r="GYM88" s="19"/>
      <c r="GYN88" s="19"/>
      <c r="GYO88" s="19"/>
      <c r="GYP88" s="19"/>
      <c r="GYQ88" s="19"/>
      <c r="GYR88" s="19"/>
      <c r="GYS88" s="19"/>
      <c r="GYT88" s="19"/>
      <c r="GYU88" s="19"/>
      <c r="GYV88" s="19"/>
      <c r="GYW88" s="19"/>
      <c r="GYX88" s="19"/>
      <c r="GYY88" s="19"/>
      <c r="GYZ88" s="19"/>
      <c r="GZA88" s="19"/>
      <c r="GZB88" s="19"/>
      <c r="GZC88" s="19"/>
      <c r="GZD88" s="19"/>
      <c r="GZE88" s="19"/>
      <c r="GZF88" s="19"/>
      <c r="GZG88" s="19"/>
      <c r="GZH88" s="19"/>
      <c r="GZI88" s="19"/>
      <c r="GZJ88" s="19"/>
      <c r="GZK88" s="19"/>
      <c r="GZL88" s="19"/>
      <c r="GZM88" s="19"/>
      <c r="GZN88" s="19"/>
      <c r="GZO88" s="19"/>
      <c r="GZP88" s="19"/>
      <c r="GZQ88" s="19"/>
      <c r="GZR88" s="19"/>
      <c r="GZS88" s="19"/>
      <c r="GZT88" s="19"/>
      <c r="GZU88" s="19"/>
      <c r="GZV88" s="19"/>
      <c r="GZW88" s="19"/>
      <c r="GZX88" s="19"/>
      <c r="GZY88" s="19"/>
      <c r="GZZ88" s="19"/>
      <c r="HAA88" s="19"/>
      <c r="HAB88" s="19"/>
      <c r="HAC88" s="19"/>
      <c r="HAD88" s="19"/>
      <c r="HAE88" s="19"/>
      <c r="HAF88" s="19"/>
      <c r="HAG88" s="19"/>
      <c r="HAH88" s="19"/>
      <c r="HAI88" s="19"/>
      <c r="HAJ88" s="19"/>
      <c r="HAK88" s="19"/>
      <c r="HAL88" s="19"/>
      <c r="HAM88" s="19"/>
      <c r="HAN88" s="19"/>
      <c r="HAO88" s="19"/>
      <c r="HAP88" s="19"/>
      <c r="HAQ88" s="19"/>
      <c r="HAR88" s="19"/>
      <c r="HAS88" s="19"/>
      <c r="HAT88" s="19"/>
      <c r="HAU88" s="19"/>
      <c r="HAV88" s="19"/>
      <c r="HAW88" s="19"/>
      <c r="HAX88" s="19"/>
      <c r="HAY88" s="19"/>
      <c r="HAZ88" s="19"/>
      <c r="HBA88" s="19"/>
      <c r="HBB88" s="19"/>
      <c r="HBC88" s="19"/>
      <c r="HBD88" s="19"/>
      <c r="HBE88" s="19"/>
      <c r="HBF88" s="19"/>
      <c r="HBG88" s="19"/>
      <c r="HBH88" s="19"/>
      <c r="HBI88" s="19"/>
      <c r="HBJ88" s="19"/>
      <c r="HBK88" s="19"/>
      <c r="HBL88" s="19"/>
      <c r="HBM88" s="19"/>
      <c r="HBN88" s="19"/>
      <c r="HBO88" s="19"/>
      <c r="HBP88" s="19"/>
      <c r="HBQ88" s="19"/>
      <c r="HBR88" s="19"/>
      <c r="HBS88" s="19"/>
      <c r="HBT88" s="19"/>
      <c r="HBU88" s="19"/>
      <c r="HBV88" s="19"/>
      <c r="HBW88" s="19"/>
      <c r="HBX88" s="19"/>
      <c r="HBY88" s="19"/>
      <c r="HBZ88" s="19"/>
      <c r="HCA88" s="19"/>
      <c r="HCB88" s="19"/>
      <c r="HCC88" s="19"/>
      <c r="HCD88" s="19"/>
      <c r="HCE88" s="19"/>
      <c r="HCF88" s="19"/>
      <c r="HCG88" s="19"/>
      <c r="HCH88" s="19"/>
      <c r="HCI88" s="19"/>
      <c r="HCJ88" s="19"/>
      <c r="HCK88" s="19"/>
      <c r="HCL88" s="19"/>
      <c r="HCM88" s="19"/>
      <c r="HCN88" s="19"/>
      <c r="HCO88" s="19"/>
      <c r="HCP88" s="19"/>
      <c r="HCQ88" s="19"/>
      <c r="HCR88" s="19"/>
      <c r="HCS88" s="19"/>
      <c r="HCT88" s="19"/>
      <c r="HCU88" s="19"/>
      <c r="HCV88" s="19"/>
      <c r="HCW88" s="19"/>
      <c r="HCX88" s="19"/>
      <c r="HCY88" s="19"/>
      <c r="HCZ88" s="19"/>
      <c r="HDA88" s="19"/>
      <c r="HDB88" s="19"/>
      <c r="HDC88" s="19"/>
      <c r="HDD88" s="19"/>
      <c r="HDE88" s="19"/>
      <c r="HDF88" s="19"/>
      <c r="HDG88" s="19"/>
      <c r="HDH88" s="19"/>
      <c r="HDI88" s="19"/>
      <c r="HDJ88" s="19"/>
      <c r="HDK88" s="19"/>
      <c r="HDL88" s="19"/>
      <c r="HDM88" s="19"/>
      <c r="HDN88" s="19"/>
      <c r="HDO88" s="19"/>
      <c r="HDP88" s="19"/>
      <c r="HDQ88" s="19"/>
      <c r="HDR88" s="19"/>
      <c r="HDS88" s="19"/>
      <c r="HDT88" s="19"/>
      <c r="HDU88" s="19"/>
      <c r="HDV88" s="19"/>
      <c r="HDW88" s="19"/>
      <c r="HDX88" s="19"/>
      <c r="HDY88" s="19"/>
      <c r="HDZ88" s="19"/>
      <c r="HEA88" s="19"/>
      <c r="HEB88" s="19"/>
      <c r="HEC88" s="19"/>
      <c r="HED88" s="19"/>
      <c r="HEE88" s="19"/>
      <c r="HEF88" s="19"/>
      <c r="HEG88" s="19"/>
      <c r="HEH88" s="19"/>
      <c r="HEI88" s="19"/>
      <c r="HEJ88" s="19"/>
      <c r="HEK88" s="19"/>
      <c r="HEL88" s="19"/>
      <c r="HEM88" s="19"/>
      <c r="HEN88" s="19"/>
      <c r="HEO88" s="19"/>
      <c r="HEP88" s="19"/>
      <c r="HEQ88" s="19"/>
      <c r="HER88" s="19"/>
      <c r="HES88" s="19"/>
      <c r="HET88" s="19"/>
      <c r="HEU88" s="19"/>
      <c r="HEV88" s="19"/>
      <c r="HEW88" s="19"/>
      <c r="HEX88" s="19"/>
      <c r="HEY88" s="19"/>
      <c r="HEZ88" s="19"/>
      <c r="HFA88" s="19"/>
      <c r="HFB88" s="19"/>
      <c r="HFC88" s="19"/>
      <c r="HFD88" s="19"/>
      <c r="HFE88" s="19"/>
      <c r="HFF88" s="19"/>
      <c r="HFG88" s="19"/>
      <c r="HFH88" s="19"/>
      <c r="HFI88" s="19"/>
      <c r="HFJ88" s="19"/>
      <c r="HFK88" s="19"/>
      <c r="HFL88" s="19"/>
      <c r="HFM88" s="19"/>
      <c r="HFN88" s="19"/>
      <c r="HFO88" s="19"/>
      <c r="HFP88" s="19"/>
      <c r="HFQ88" s="19"/>
      <c r="HFR88" s="19"/>
      <c r="HFS88" s="19"/>
      <c r="HFT88" s="19"/>
      <c r="HFU88" s="19"/>
      <c r="HFV88" s="19"/>
      <c r="HFW88" s="19"/>
      <c r="HFX88" s="19"/>
      <c r="HFY88" s="19"/>
      <c r="HFZ88" s="19"/>
      <c r="HGA88" s="19"/>
      <c r="HGB88" s="19"/>
      <c r="HGC88" s="19"/>
      <c r="HGD88" s="19"/>
      <c r="HGE88" s="19"/>
      <c r="HGF88" s="19"/>
      <c r="HGG88" s="19"/>
      <c r="HGH88" s="19"/>
      <c r="HGI88" s="19"/>
      <c r="HGJ88" s="19"/>
      <c r="HGK88" s="19"/>
      <c r="HGL88" s="19"/>
      <c r="HGM88" s="19"/>
      <c r="HGN88" s="19"/>
      <c r="HGO88" s="19"/>
      <c r="HGP88" s="19"/>
      <c r="HGQ88" s="19"/>
      <c r="HGR88" s="19"/>
      <c r="HGS88" s="19"/>
      <c r="HGT88" s="19"/>
      <c r="HGU88" s="19"/>
      <c r="HGV88" s="19"/>
      <c r="HGW88" s="19"/>
      <c r="HGX88" s="19"/>
      <c r="HGY88" s="19"/>
      <c r="HGZ88" s="19"/>
      <c r="HHA88" s="19"/>
      <c r="HHB88" s="19"/>
      <c r="HHC88" s="19"/>
      <c r="HHD88" s="19"/>
      <c r="HHE88" s="19"/>
      <c r="HHF88" s="19"/>
      <c r="HHG88" s="19"/>
      <c r="HHH88" s="19"/>
      <c r="HHI88" s="19"/>
      <c r="HHJ88" s="19"/>
      <c r="HHK88" s="19"/>
      <c r="HHL88" s="19"/>
      <c r="HHM88" s="19"/>
      <c r="HHN88" s="19"/>
      <c r="HHO88" s="19"/>
      <c r="HHP88" s="19"/>
      <c r="HHQ88" s="19"/>
      <c r="HHR88" s="19"/>
      <c r="HHS88" s="19"/>
      <c r="HHT88" s="19"/>
      <c r="HHU88" s="19"/>
      <c r="HHV88" s="19"/>
      <c r="HHW88" s="19"/>
      <c r="HHX88" s="19"/>
      <c r="HHY88" s="19"/>
      <c r="HHZ88" s="19"/>
      <c r="HIA88" s="19"/>
      <c r="HIB88" s="19"/>
      <c r="HIC88" s="19"/>
      <c r="HID88" s="19"/>
      <c r="HIE88" s="19"/>
      <c r="HIF88" s="19"/>
      <c r="HIG88" s="19"/>
      <c r="HIH88" s="19"/>
      <c r="HII88" s="19"/>
      <c r="HIJ88" s="19"/>
      <c r="HIK88" s="19"/>
      <c r="HIL88" s="19"/>
      <c r="HIM88" s="19"/>
      <c r="HIN88" s="19"/>
      <c r="HIO88" s="19"/>
      <c r="HIP88" s="19"/>
      <c r="HIQ88" s="19"/>
      <c r="HIR88" s="19"/>
      <c r="HIS88" s="19"/>
      <c r="HIT88" s="19"/>
      <c r="HIU88" s="19"/>
      <c r="HIV88" s="19"/>
      <c r="HIW88" s="19"/>
      <c r="HIX88" s="19"/>
      <c r="HIY88" s="19"/>
      <c r="HIZ88" s="19"/>
      <c r="HJA88" s="19"/>
      <c r="HJB88" s="19"/>
      <c r="HJC88" s="19"/>
      <c r="HJD88" s="19"/>
      <c r="HJE88" s="19"/>
      <c r="HJF88" s="19"/>
      <c r="HJG88" s="19"/>
      <c r="HJH88" s="19"/>
      <c r="HJI88" s="19"/>
      <c r="HJJ88" s="19"/>
      <c r="HJK88" s="19"/>
      <c r="HJL88" s="19"/>
      <c r="HJM88" s="19"/>
      <c r="HJN88" s="19"/>
      <c r="HJO88" s="19"/>
      <c r="HJP88" s="19"/>
      <c r="HJQ88" s="19"/>
      <c r="HJR88" s="19"/>
      <c r="HJS88" s="19"/>
      <c r="HJT88" s="19"/>
      <c r="HJU88" s="19"/>
      <c r="HJV88" s="19"/>
      <c r="HJW88" s="19"/>
      <c r="HJX88" s="19"/>
      <c r="HJY88" s="19"/>
      <c r="HJZ88" s="19"/>
      <c r="HKA88" s="19"/>
      <c r="HKB88" s="19"/>
      <c r="HKC88" s="19"/>
      <c r="HKD88" s="19"/>
      <c r="HKE88" s="19"/>
      <c r="HKF88" s="19"/>
      <c r="HKG88" s="19"/>
      <c r="HKH88" s="19"/>
      <c r="HKI88" s="19"/>
      <c r="HKJ88" s="19"/>
      <c r="HKK88" s="19"/>
      <c r="HKL88" s="19"/>
      <c r="HKM88" s="19"/>
      <c r="HKN88" s="19"/>
      <c r="HKO88" s="19"/>
      <c r="HKP88" s="19"/>
      <c r="HKQ88" s="19"/>
      <c r="HKR88" s="19"/>
      <c r="HKS88" s="19"/>
      <c r="HKT88" s="19"/>
      <c r="HKU88" s="19"/>
      <c r="HKV88" s="19"/>
      <c r="HKW88" s="19"/>
      <c r="HKX88" s="19"/>
      <c r="HKY88" s="19"/>
      <c r="HKZ88" s="19"/>
      <c r="HLA88" s="19"/>
      <c r="HLB88" s="19"/>
      <c r="HLC88" s="19"/>
      <c r="HLD88" s="19"/>
      <c r="HLE88" s="19"/>
      <c r="HLF88" s="19"/>
      <c r="HLG88" s="19"/>
      <c r="HLH88" s="19"/>
      <c r="HLI88" s="19"/>
      <c r="HLJ88" s="19"/>
      <c r="HLK88" s="19"/>
      <c r="HLL88" s="19"/>
      <c r="HLM88" s="19"/>
      <c r="HLN88" s="19"/>
      <c r="HLO88" s="19"/>
      <c r="HLP88" s="19"/>
      <c r="HLQ88" s="19"/>
      <c r="HLR88" s="19"/>
      <c r="HLS88" s="19"/>
      <c r="HLT88" s="19"/>
      <c r="HLU88" s="19"/>
      <c r="HLV88" s="19"/>
      <c r="HLW88" s="19"/>
      <c r="HLX88" s="19"/>
      <c r="HLY88" s="19"/>
      <c r="HLZ88" s="19"/>
      <c r="HMA88" s="19"/>
      <c r="HMB88" s="19"/>
      <c r="HMC88" s="19"/>
      <c r="HMD88" s="19"/>
      <c r="HME88" s="19"/>
      <c r="HMF88" s="19"/>
      <c r="HMG88" s="19"/>
      <c r="HMH88" s="19"/>
      <c r="HMI88" s="19"/>
      <c r="HMJ88" s="19"/>
      <c r="HMK88" s="19"/>
      <c r="HML88" s="19"/>
      <c r="HMM88" s="19"/>
      <c r="HMN88" s="19"/>
      <c r="HMO88" s="19"/>
      <c r="HMP88" s="19"/>
      <c r="HMQ88" s="19"/>
      <c r="HMR88" s="19"/>
      <c r="HMS88" s="19"/>
      <c r="HMT88" s="19"/>
      <c r="HMU88" s="19"/>
      <c r="HMV88" s="19"/>
      <c r="HMW88" s="19"/>
      <c r="HMX88" s="19"/>
      <c r="HMY88" s="19"/>
      <c r="HMZ88" s="19"/>
      <c r="HNA88" s="19"/>
      <c r="HNB88" s="19"/>
      <c r="HNC88" s="19"/>
      <c r="HND88" s="19"/>
      <c r="HNE88" s="19"/>
      <c r="HNF88" s="19"/>
      <c r="HNG88" s="19"/>
      <c r="HNH88" s="19"/>
      <c r="HNI88" s="19"/>
      <c r="HNJ88" s="19"/>
      <c r="HNK88" s="19"/>
      <c r="HNL88" s="19"/>
      <c r="HNM88" s="19"/>
      <c r="HNN88" s="19"/>
      <c r="HNO88" s="19"/>
      <c r="HNP88" s="19"/>
      <c r="HNQ88" s="19"/>
      <c r="HNR88" s="19"/>
      <c r="HNS88" s="19"/>
      <c r="HNT88" s="19"/>
      <c r="HNU88" s="19"/>
      <c r="HNV88" s="19"/>
      <c r="HNW88" s="19"/>
      <c r="HNX88" s="19"/>
      <c r="HNY88" s="19"/>
      <c r="HNZ88" s="19"/>
      <c r="HOA88" s="19"/>
      <c r="HOB88" s="19"/>
      <c r="HOC88" s="19"/>
      <c r="HOD88" s="19"/>
      <c r="HOE88" s="19"/>
      <c r="HOF88" s="19"/>
      <c r="HOG88" s="19"/>
      <c r="HOH88" s="19"/>
      <c r="HOI88" s="19"/>
      <c r="HOJ88" s="19"/>
      <c r="HOK88" s="19"/>
      <c r="HOL88" s="19"/>
      <c r="HOM88" s="19"/>
      <c r="HON88" s="19"/>
      <c r="HOO88" s="19"/>
      <c r="HOP88" s="19"/>
      <c r="HOQ88" s="19"/>
      <c r="HOR88" s="19"/>
      <c r="HOS88" s="19"/>
      <c r="HOT88" s="19"/>
      <c r="HOU88" s="19"/>
      <c r="HOV88" s="19"/>
      <c r="HOW88" s="19"/>
      <c r="HOX88" s="19"/>
      <c r="HOY88" s="19"/>
      <c r="HOZ88" s="19"/>
      <c r="HPA88" s="19"/>
      <c r="HPB88" s="19"/>
      <c r="HPC88" s="19"/>
      <c r="HPD88" s="19"/>
      <c r="HPE88" s="19"/>
      <c r="HPF88" s="19"/>
      <c r="HPG88" s="19"/>
      <c r="HPH88" s="19"/>
      <c r="HPI88" s="19"/>
      <c r="HPJ88" s="19"/>
      <c r="HPK88" s="19"/>
      <c r="HPL88" s="19"/>
      <c r="HPM88" s="19"/>
      <c r="HPN88" s="19"/>
      <c r="HPO88" s="19"/>
      <c r="HPP88" s="19"/>
      <c r="HPQ88" s="19"/>
      <c r="HPR88" s="19"/>
      <c r="HPS88" s="19"/>
      <c r="HPT88" s="19"/>
      <c r="HPU88" s="19"/>
      <c r="HPV88" s="19"/>
      <c r="HPW88" s="19"/>
      <c r="HPX88" s="19"/>
      <c r="HPY88" s="19"/>
      <c r="HPZ88" s="19"/>
      <c r="HQA88" s="19"/>
      <c r="HQB88" s="19"/>
      <c r="HQC88" s="19"/>
      <c r="HQD88" s="19"/>
      <c r="HQE88" s="19"/>
      <c r="HQF88" s="19"/>
      <c r="HQG88" s="19"/>
      <c r="HQH88" s="19"/>
      <c r="HQI88" s="19"/>
      <c r="HQJ88" s="19"/>
      <c r="HQK88" s="19"/>
      <c r="HQL88" s="19"/>
      <c r="HQM88" s="19"/>
      <c r="HQN88" s="19"/>
      <c r="HQO88" s="19"/>
      <c r="HQP88" s="19"/>
      <c r="HQQ88" s="19"/>
      <c r="HQR88" s="19"/>
      <c r="HQS88" s="19"/>
      <c r="HQT88" s="19"/>
      <c r="HQU88" s="19"/>
      <c r="HQV88" s="19"/>
      <c r="HQW88" s="19"/>
      <c r="HQX88" s="19"/>
      <c r="HQY88" s="19"/>
      <c r="HQZ88" s="19"/>
      <c r="HRA88" s="19"/>
      <c r="HRB88" s="19"/>
      <c r="HRC88" s="19"/>
      <c r="HRD88" s="19"/>
      <c r="HRE88" s="19"/>
      <c r="HRF88" s="19"/>
      <c r="HRG88" s="19"/>
      <c r="HRH88" s="19"/>
      <c r="HRI88" s="19"/>
      <c r="HRJ88" s="19"/>
      <c r="HRK88" s="19"/>
      <c r="HRL88" s="19"/>
      <c r="HRM88" s="19"/>
      <c r="HRN88" s="19"/>
      <c r="HRO88" s="19"/>
      <c r="HRP88" s="19"/>
      <c r="HRQ88" s="19"/>
      <c r="HRR88" s="19"/>
      <c r="HRS88" s="19"/>
      <c r="HRT88" s="19"/>
      <c r="HRU88" s="19"/>
      <c r="HRV88" s="19"/>
      <c r="HRW88" s="19"/>
      <c r="HRX88" s="19"/>
      <c r="HRY88" s="19"/>
      <c r="HRZ88" s="19"/>
      <c r="HSA88" s="19"/>
      <c r="HSB88" s="19"/>
      <c r="HSC88" s="19"/>
      <c r="HSD88" s="19"/>
      <c r="HSE88" s="19"/>
      <c r="HSF88" s="19"/>
      <c r="HSG88" s="19"/>
      <c r="HSH88" s="19"/>
      <c r="HSI88" s="19"/>
      <c r="HSJ88" s="19"/>
      <c r="HSK88" s="19"/>
      <c r="HSL88" s="19"/>
      <c r="HSM88" s="19"/>
      <c r="HSN88" s="19"/>
      <c r="HSO88" s="19"/>
      <c r="HSP88" s="19"/>
      <c r="HSQ88" s="19"/>
      <c r="HSR88" s="19"/>
      <c r="HSS88" s="19"/>
      <c r="HST88" s="19"/>
      <c r="HSU88" s="19"/>
      <c r="HSV88" s="19"/>
      <c r="HSW88" s="19"/>
      <c r="HSX88" s="19"/>
      <c r="HSY88" s="19"/>
      <c r="HSZ88" s="19"/>
      <c r="HTA88" s="19"/>
      <c r="HTB88" s="19"/>
      <c r="HTC88" s="19"/>
      <c r="HTD88" s="19"/>
      <c r="HTE88" s="19"/>
      <c r="HTF88" s="19"/>
      <c r="HTG88" s="19"/>
      <c r="HTH88" s="19"/>
      <c r="HTI88" s="19"/>
      <c r="HTJ88" s="19"/>
      <c r="HTK88" s="19"/>
      <c r="HTL88" s="19"/>
      <c r="HTM88" s="19"/>
      <c r="HTN88" s="19"/>
      <c r="HTO88" s="19"/>
      <c r="HTP88" s="19"/>
      <c r="HTQ88" s="19"/>
      <c r="HTR88" s="19"/>
      <c r="HTS88" s="19"/>
      <c r="HTT88" s="19"/>
      <c r="HTU88" s="19"/>
      <c r="HTV88" s="19"/>
      <c r="HTW88" s="19"/>
      <c r="HTX88" s="19"/>
      <c r="HTY88" s="19"/>
      <c r="HTZ88" s="19"/>
      <c r="HUA88" s="19"/>
      <c r="HUB88" s="19"/>
      <c r="HUC88" s="19"/>
      <c r="HUD88" s="19"/>
      <c r="HUE88" s="19"/>
      <c r="HUF88" s="19"/>
      <c r="HUG88" s="19"/>
      <c r="HUH88" s="19"/>
      <c r="HUI88" s="19"/>
      <c r="HUJ88" s="19"/>
      <c r="HUK88" s="19"/>
      <c r="HUL88" s="19"/>
      <c r="HUM88" s="19"/>
      <c r="HUN88" s="19"/>
      <c r="HUO88" s="19"/>
      <c r="HUP88" s="19"/>
      <c r="HUQ88" s="19"/>
      <c r="HUR88" s="19"/>
      <c r="HUS88" s="19"/>
      <c r="HUT88" s="19"/>
      <c r="HUU88" s="19"/>
      <c r="HUV88" s="19"/>
      <c r="HUW88" s="19"/>
      <c r="HUX88" s="19"/>
      <c r="HUY88" s="19"/>
      <c r="HUZ88" s="19"/>
      <c r="HVA88" s="19"/>
      <c r="HVB88" s="19"/>
      <c r="HVC88" s="19"/>
      <c r="HVD88" s="19"/>
      <c r="HVE88" s="19"/>
      <c r="HVF88" s="19"/>
      <c r="HVG88" s="19"/>
      <c r="HVH88" s="19"/>
      <c r="HVI88" s="19"/>
      <c r="HVJ88" s="19"/>
      <c r="HVK88" s="19"/>
      <c r="HVL88" s="19"/>
      <c r="HVM88" s="19"/>
      <c r="HVN88" s="19"/>
      <c r="HVO88" s="19"/>
      <c r="HVP88" s="19"/>
      <c r="HVQ88" s="19"/>
      <c r="HVR88" s="19"/>
      <c r="HVS88" s="19"/>
      <c r="HVT88" s="19"/>
      <c r="HVU88" s="19"/>
      <c r="HVV88" s="19"/>
      <c r="HVW88" s="19"/>
      <c r="HVX88" s="19"/>
      <c r="HVY88" s="19"/>
      <c r="HVZ88" s="19"/>
      <c r="HWA88" s="19"/>
      <c r="HWB88" s="19"/>
      <c r="HWC88" s="19"/>
      <c r="HWD88" s="19"/>
      <c r="HWE88" s="19"/>
      <c r="HWF88" s="19"/>
      <c r="HWG88" s="19"/>
      <c r="HWH88" s="19"/>
      <c r="HWI88" s="19"/>
      <c r="HWJ88" s="19"/>
      <c r="HWK88" s="19"/>
      <c r="HWL88" s="19"/>
      <c r="HWM88" s="19"/>
      <c r="HWN88" s="19"/>
      <c r="HWO88" s="19"/>
      <c r="HWP88" s="19"/>
      <c r="HWQ88" s="19"/>
      <c r="HWR88" s="19"/>
      <c r="HWS88" s="19"/>
      <c r="HWT88" s="19"/>
      <c r="HWU88" s="19"/>
      <c r="HWV88" s="19"/>
      <c r="HWW88" s="19"/>
      <c r="HWX88" s="19"/>
      <c r="HWY88" s="19"/>
      <c r="HWZ88" s="19"/>
      <c r="HXA88" s="19"/>
      <c r="HXB88" s="19"/>
      <c r="HXC88" s="19"/>
      <c r="HXD88" s="19"/>
      <c r="HXE88" s="19"/>
      <c r="HXF88" s="19"/>
      <c r="HXG88" s="19"/>
      <c r="HXH88" s="19"/>
      <c r="HXI88" s="19"/>
      <c r="HXJ88" s="19"/>
      <c r="HXK88" s="19"/>
      <c r="HXL88" s="19"/>
      <c r="HXM88" s="19"/>
      <c r="HXN88" s="19"/>
      <c r="HXO88" s="19"/>
      <c r="HXP88" s="19"/>
      <c r="HXQ88" s="19"/>
      <c r="HXR88" s="19"/>
      <c r="HXS88" s="19"/>
      <c r="HXT88" s="19"/>
      <c r="HXU88" s="19"/>
      <c r="HXV88" s="19"/>
      <c r="HXW88" s="19"/>
      <c r="HXX88" s="19"/>
      <c r="HXY88" s="19"/>
      <c r="HXZ88" s="19"/>
      <c r="HYA88" s="19"/>
      <c r="HYB88" s="19"/>
      <c r="HYC88" s="19"/>
      <c r="HYD88" s="19"/>
      <c r="HYE88" s="19"/>
      <c r="HYF88" s="19"/>
      <c r="HYG88" s="19"/>
      <c r="HYH88" s="19"/>
      <c r="HYI88" s="19"/>
      <c r="HYJ88" s="19"/>
      <c r="HYK88" s="19"/>
      <c r="HYL88" s="19"/>
      <c r="HYM88" s="19"/>
      <c r="HYN88" s="19"/>
      <c r="HYO88" s="19"/>
      <c r="HYP88" s="19"/>
      <c r="HYQ88" s="19"/>
      <c r="HYR88" s="19"/>
      <c r="HYS88" s="19"/>
      <c r="HYT88" s="19"/>
      <c r="HYU88" s="19"/>
      <c r="HYV88" s="19"/>
      <c r="HYW88" s="19"/>
      <c r="HYX88" s="19"/>
      <c r="HYY88" s="19"/>
      <c r="HYZ88" s="19"/>
      <c r="HZA88" s="19"/>
      <c r="HZB88" s="19"/>
      <c r="HZC88" s="19"/>
      <c r="HZD88" s="19"/>
      <c r="HZE88" s="19"/>
      <c r="HZF88" s="19"/>
      <c r="HZG88" s="19"/>
      <c r="HZH88" s="19"/>
      <c r="HZI88" s="19"/>
      <c r="HZJ88" s="19"/>
      <c r="HZK88" s="19"/>
      <c r="HZL88" s="19"/>
      <c r="HZM88" s="19"/>
      <c r="HZN88" s="19"/>
      <c r="HZO88" s="19"/>
      <c r="HZP88" s="19"/>
      <c r="HZQ88" s="19"/>
      <c r="HZR88" s="19"/>
      <c r="HZS88" s="19"/>
      <c r="HZT88" s="19"/>
      <c r="HZU88" s="19"/>
      <c r="HZV88" s="19"/>
      <c r="HZW88" s="19"/>
      <c r="HZX88" s="19"/>
      <c r="HZY88" s="19"/>
      <c r="HZZ88" s="19"/>
      <c r="IAA88" s="19"/>
      <c r="IAB88" s="19"/>
      <c r="IAC88" s="19"/>
      <c r="IAD88" s="19"/>
      <c r="IAE88" s="19"/>
      <c r="IAF88" s="19"/>
      <c r="IAG88" s="19"/>
      <c r="IAH88" s="19"/>
      <c r="IAI88" s="19"/>
      <c r="IAJ88" s="19"/>
      <c r="IAK88" s="19"/>
      <c r="IAL88" s="19"/>
      <c r="IAM88" s="19"/>
      <c r="IAN88" s="19"/>
      <c r="IAO88" s="19"/>
      <c r="IAP88" s="19"/>
      <c r="IAQ88" s="19"/>
      <c r="IAR88" s="19"/>
      <c r="IAS88" s="19"/>
      <c r="IAT88" s="19"/>
      <c r="IAU88" s="19"/>
      <c r="IAV88" s="19"/>
      <c r="IAW88" s="19"/>
      <c r="IAX88" s="19"/>
      <c r="IAY88" s="19"/>
      <c r="IAZ88" s="19"/>
      <c r="IBA88" s="19"/>
      <c r="IBB88" s="19"/>
      <c r="IBC88" s="19"/>
      <c r="IBD88" s="19"/>
      <c r="IBE88" s="19"/>
      <c r="IBF88" s="19"/>
      <c r="IBG88" s="19"/>
      <c r="IBH88" s="19"/>
      <c r="IBI88" s="19"/>
      <c r="IBJ88" s="19"/>
      <c r="IBK88" s="19"/>
      <c r="IBL88" s="19"/>
      <c r="IBM88" s="19"/>
      <c r="IBN88" s="19"/>
      <c r="IBO88" s="19"/>
      <c r="IBP88" s="19"/>
      <c r="IBQ88" s="19"/>
      <c r="IBR88" s="19"/>
      <c r="IBS88" s="19"/>
      <c r="IBT88" s="19"/>
      <c r="IBU88" s="19"/>
      <c r="IBV88" s="19"/>
      <c r="IBW88" s="19"/>
      <c r="IBX88" s="19"/>
      <c r="IBY88" s="19"/>
      <c r="IBZ88" s="19"/>
      <c r="ICA88" s="19"/>
      <c r="ICB88" s="19"/>
      <c r="ICC88" s="19"/>
      <c r="ICD88" s="19"/>
      <c r="ICE88" s="19"/>
      <c r="ICF88" s="19"/>
      <c r="ICG88" s="19"/>
      <c r="ICH88" s="19"/>
      <c r="ICI88" s="19"/>
      <c r="ICJ88" s="19"/>
      <c r="ICK88" s="19"/>
      <c r="ICL88" s="19"/>
      <c r="ICM88" s="19"/>
      <c r="ICN88" s="19"/>
      <c r="ICO88" s="19"/>
      <c r="ICP88" s="19"/>
      <c r="ICQ88" s="19"/>
      <c r="ICR88" s="19"/>
      <c r="ICS88" s="19"/>
      <c r="ICT88" s="19"/>
      <c r="ICU88" s="19"/>
      <c r="ICV88" s="19"/>
      <c r="ICW88" s="19"/>
      <c r="ICX88" s="19"/>
      <c r="ICY88" s="19"/>
      <c r="ICZ88" s="19"/>
      <c r="IDA88" s="19"/>
      <c r="IDB88" s="19"/>
      <c r="IDC88" s="19"/>
      <c r="IDD88" s="19"/>
      <c r="IDE88" s="19"/>
      <c r="IDF88" s="19"/>
      <c r="IDG88" s="19"/>
      <c r="IDH88" s="19"/>
      <c r="IDI88" s="19"/>
      <c r="IDJ88" s="19"/>
      <c r="IDK88" s="19"/>
      <c r="IDL88" s="19"/>
      <c r="IDM88" s="19"/>
      <c r="IDN88" s="19"/>
      <c r="IDO88" s="19"/>
      <c r="IDP88" s="19"/>
      <c r="IDQ88" s="19"/>
      <c r="IDR88" s="19"/>
      <c r="IDS88" s="19"/>
      <c r="IDT88" s="19"/>
      <c r="IDU88" s="19"/>
      <c r="IDV88" s="19"/>
      <c r="IDW88" s="19"/>
      <c r="IDX88" s="19"/>
      <c r="IDY88" s="19"/>
      <c r="IDZ88" s="19"/>
      <c r="IEA88" s="19"/>
      <c r="IEB88" s="19"/>
      <c r="IEC88" s="19"/>
      <c r="IED88" s="19"/>
      <c r="IEE88" s="19"/>
      <c r="IEF88" s="19"/>
      <c r="IEG88" s="19"/>
      <c r="IEH88" s="19"/>
      <c r="IEI88" s="19"/>
      <c r="IEJ88" s="19"/>
      <c r="IEK88" s="19"/>
      <c r="IEL88" s="19"/>
      <c r="IEM88" s="19"/>
      <c r="IEN88" s="19"/>
      <c r="IEO88" s="19"/>
      <c r="IEP88" s="19"/>
      <c r="IEQ88" s="19"/>
      <c r="IER88" s="19"/>
      <c r="IES88" s="19"/>
      <c r="IET88" s="19"/>
      <c r="IEU88" s="19"/>
      <c r="IEV88" s="19"/>
      <c r="IEW88" s="19"/>
      <c r="IEX88" s="19"/>
      <c r="IEY88" s="19"/>
      <c r="IEZ88" s="19"/>
      <c r="IFA88" s="19"/>
      <c r="IFB88" s="19"/>
      <c r="IFC88" s="19"/>
      <c r="IFD88" s="19"/>
      <c r="IFE88" s="19"/>
      <c r="IFF88" s="19"/>
      <c r="IFG88" s="19"/>
      <c r="IFH88" s="19"/>
      <c r="IFI88" s="19"/>
      <c r="IFJ88" s="19"/>
      <c r="IFK88" s="19"/>
      <c r="IFL88" s="19"/>
      <c r="IFM88" s="19"/>
      <c r="IFN88" s="19"/>
      <c r="IFO88" s="19"/>
      <c r="IFP88" s="19"/>
      <c r="IFQ88" s="19"/>
      <c r="IFR88" s="19"/>
      <c r="IFS88" s="19"/>
      <c r="IFT88" s="19"/>
      <c r="IFU88" s="19"/>
      <c r="IFV88" s="19"/>
      <c r="IFW88" s="19"/>
      <c r="IFX88" s="19"/>
      <c r="IFY88" s="19"/>
      <c r="IFZ88" s="19"/>
      <c r="IGA88" s="19"/>
      <c r="IGB88" s="19"/>
      <c r="IGC88" s="19"/>
      <c r="IGD88" s="19"/>
      <c r="IGE88" s="19"/>
      <c r="IGF88" s="19"/>
      <c r="IGG88" s="19"/>
      <c r="IGH88" s="19"/>
      <c r="IGI88" s="19"/>
      <c r="IGJ88" s="19"/>
      <c r="IGK88" s="19"/>
      <c r="IGL88" s="19"/>
      <c r="IGM88" s="19"/>
      <c r="IGN88" s="19"/>
      <c r="IGO88" s="19"/>
      <c r="IGP88" s="19"/>
      <c r="IGQ88" s="19"/>
      <c r="IGR88" s="19"/>
      <c r="IGS88" s="19"/>
      <c r="IGT88" s="19"/>
      <c r="IGU88" s="19"/>
      <c r="IGV88" s="19"/>
      <c r="IGW88" s="19"/>
      <c r="IGX88" s="19"/>
      <c r="IGY88" s="19"/>
      <c r="IGZ88" s="19"/>
      <c r="IHA88" s="19"/>
      <c r="IHB88" s="19"/>
      <c r="IHC88" s="19"/>
      <c r="IHD88" s="19"/>
      <c r="IHE88" s="19"/>
      <c r="IHF88" s="19"/>
      <c r="IHG88" s="19"/>
      <c r="IHH88" s="19"/>
      <c r="IHI88" s="19"/>
      <c r="IHJ88" s="19"/>
      <c r="IHK88" s="19"/>
      <c r="IHL88" s="19"/>
      <c r="IHM88" s="19"/>
      <c r="IHN88" s="19"/>
      <c r="IHO88" s="19"/>
      <c r="IHP88" s="19"/>
      <c r="IHQ88" s="19"/>
      <c r="IHR88" s="19"/>
      <c r="IHS88" s="19"/>
      <c r="IHT88" s="19"/>
      <c r="IHU88" s="19"/>
      <c r="IHV88" s="19"/>
      <c r="IHW88" s="19"/>
      <c r="IHX88" s="19"/>
      <c r="IHY88" s="19"/>
      <c r="IHZ88" s="19"/>
      <c r="IIA88" s="19"/>
      <c r="IIB88" s="19"/>
      <c r="IIC88" s="19"/>
      <c r="IID88" s="19"/>
      <c r="IIE88" s="19"/>
      <c r="IIF88" s="19"/>
      <c r="IIG88" s="19"/>
      <c r="IIH88" s="19"/>
      <c r="III88" s="19"/>
      <c r="IIJ88" s="19"/>
      <c r="IIK88" s="19"/>
      <c r="IIL88" s="19"/>
      <c r="IIM88" s="19"/>
      <c r="IIN88" s="19"/>
      <c r="IIO88" s="19"/>
      <c r="IIP88" s="19"/>
      <c r="IIQ88" s="19"/>
      <c r="IIR88" s="19"/>
      <c r="IIS88" s="19"/>
      <c r="IIT88" s="19"/>
      <c r="IIU88" s="19"/>
      <c r="IIV88" s="19"/>
      <c r="IIW88" s="19"/>
      <c r="IIX88" s="19"/>
      <c r="IIY88" s="19"/>
      <c r="IIZ88" s="19"/>
      <c r="IJA88" s="19"/>
      <c r="IJB88" s="19"/>
      <c r="IJC88" s="19"/>
      <c r="IJD88" s="19"/>
      <c r="IJE88" s="19"/>
      <c r="IJF88" s="19"/>
      <c r="IJG88" s="19"/>
      <c r="IJH88" s="19"/>
      <c r="IJI88" s="19"/>
      <c r="IJJ88" s="19"/>
      <c r="IJK88" s="19"/>
      <c r="IJL88" s="19"/>
      <c r="IJM88" s="19"/>
      <c r="IJN88" s="19"/>
      <c r="IJO88" s="19"/>
      <c r="IJP88" s="19"/>
      <c r="IJQ88" s="19"/>
      <c r="IJR88" s="19"/>
      <c r="IJS88" s="19"/>
      <c r="IJT88" s="19"/>
      <c r="IJU88" s="19"/>
      <c r="IJV88" s="19"/>
      <c r="IJW88" s="19"/>
      <c r="IJX88" s="19"/>
      <c r="IJY88" s="19"/>
      <c r="IJZ88" s="19"/>
      <c r="IKA88" s="19"/>
      <c r="IKB88" s="19"/>
      <c r="IKC88" s="19"/>
      <c r="IKD88" s="19"/>
      <c r="IKE88" s="19"/>
      <c r="IKF88" s="19"/>
      <c r="IKG88" s="19"/>
      <c r="IKH88" s="19"/>
      <c r="IKI88" s="19"/>
      <c r="IKJ88" s="19"/>
      <c r="IKK88" s="19"/>
      <c r="IKL88" s="19"/>
      <c r="IKM88" s="19"/>
      <c r="IKN88" s="19"/>
      <c r="IKO88" s="19"/>
      <c r="IKP88" s="19"/>
      <c r="IKQ88" s="19"/>
      <c r="IKR88" s="19"/>
      <c r="IKS88" s="19"/>
      <c r="IKT88" s="19"/>
      <c r="IKU88" s="19"/>
      <c r="IKV88" s="19"/>
      <c r="IKW88" s="19"/>
      <c r="IKX88" s="19"/>
      <c r="IKY88" s="19"/>
      <c r="IKZ88" s="19"/>
      <c r="ILA88" s="19"/>
      <c r="ILB88" s="19"/>
      <c r="ILC88" s="19"/>
      <c r="ILD88" s="19"/>
      <c r="ILE88" s="19"/>
      <c r="ILF88" s="19"/>
      <c r="ILG88" s="19"/>
      <c r="ILH88" s="19"/>
      <c r="ILI88" s="19"/>
      <c r="ILJ88" s="19"/>
      <c r="ILK88" s="19"/>
      <c r="ILL88" s="19"/>
      <c r="ILM88" s="19"/>
      <c r="ILN88" s="19"/>
      <c r="ILO88" s="19"/>
      <c r="ILP88" s="19"/>
      <c r="ILQ88" s="19"/>
      <c r="ILR88" s="19"/>
      <c r="ILS88" s="19"/>
      <c r="ILT88" s="19"/>
      <c r="ILU88" s="19"/>
      <c r="ILV88" s="19"/>
      <c r="ILW88" s="19"/>
      <c r="ILX88" s="19"/>
      <c r="ILY88" s="19"/>
      <c r="ILZ88" s="19"/>
      <c r="IMA88" s="19"/>
      <c r="IMB88" s="19"/>
      <c r="IMC88" s="19"/>
      <c r="IMD88" s="19"/>
      <c r="IME88" s="19"/>
      <c r="IMF88" s="19"/>
      <c r="IMG88" s="19"/>
      <c r="IMH88" s="19"/>
      <c r="IMI88" s="19"/>
      <c r="IMJ88" s="19"/>
      <c r="IMK88" s="19"/>
      <c r="IML88" s="19"/>
      <c r="IMM88" s="19"/>
      <c r="IMN88" s="19"/>
      <c r="IMO88" s="19"/>
      <c r="IMP88" s="19"/>
      <c r="IMQ88" s="19"/>
      <c r="IMR88" s="19"/>
      <c r="IMS88" s="19"/>
      <c r="IMT88" s="19"/>
      <c r="IMU88" s="19"/>
      <c r="IMV88" s="19"/>
      <c r="IMW88" s="19"/>
      <c r="IMX88" s="19"/>
      <c r="IMY88" s="19"/>
      <c r="IMZ88" s="19"/>
      <c r="INA88" s="19"/>
      <c r="INB88" s="19"/>
      <c r="INC88" s="19"/>
      <c r="IND88" s="19"/>
      <c r="INE88" s="19"/>
      <c r="INF88" s="19"/>
      <c r="ING88" s="19"/>
      <c r="INH88" s="19"/>
      <c r="INI88" s="19"/>
      <c r="INJ88" s="19"/>
      <c r="INK88" s="19"/>
      <c r="INL88" s="19"/>
      <c r="INM88" s="19"/>
      <c r="INN88" s="19"/>
      <c r="INO88" s="19"/>
      <c r="INP88" s="19"/>
      <c r="INQ88" s="19"/>
      <c r="INR88" s="19"/>
      <c r="INS88" s="19"/>
      <c r="INT88" s="19"/>
      <c r="INU88" s="19"/>
      <c r="INV88" s="19"/>
      <c r="INW88" s="19"/>
      <c r="INX88" s="19"/>
      <c r="INY88" s="19"/>
      <c r="INZ88" s="19"/>
      <c r="IOA88" s="19"/>
      <c r="IOB88" s="19"/>
      <c r="IOC88" s="19"/>
      <c r="IOD88" s="19"/>
      <c r="IOE88" s="19"/>
      <c r="IOF88" s="19"/>
      <c r="IOG88" s="19"/>
      <c r="IOH88" s="19"/>
      <c r="IOI88" s="19"/>
      <c r="IOJ88" s="19"/>
      <c r="IOK88" s="19"/>
      <c r="IOL88" s="19"/>
      <c r="IOM88" s="19"/>
      <c r="ION88" s="19"/>
      <c r="IOO88" s="19"/>
      <c r="IOP88" s="19"/>
      <c r="IOQ88" s="19"/>
      <c r="IOR88" s="19"/>
      <c r="IOS88" s="19"/>
      <c r="IOT88" s="19"/>
      <c r="IOU88" s="19"/>
      <c r="IOV88" s="19"/>
      <c r="IOW88" s="19"/>
      <c r="IOX88" s="19"/>
      <c r="IOY88" s="19"/>
      <c r="IOZ88" s="19"/>
      <c r="IPA88" s="19"/>
      <c r="IPB88" s="19"/>
      <c r="IPC88" s="19"/>
      <c r="IPD88" s="19"/>
      <c r="IPE88" s="19"/>
      <c r="IPF88" s="19"/>
      <c r="IPG88" s="19"/>
      <c r="IPH88" s="19"/>
      <c r="IPI88" s="19"/>
      <c r="IPJ88" s="19"/>
      <c r="IPK88" s="19"/>
      <c r="IPL88" s="19"/>
      <c r="IPM88" s="19"/>
      <c r="IPN88" s="19"/>
      <c r="IPO88" s="19"/>
      <c r="IPP88" s="19"/>
      <c r="IPQ88" s="19"/>
      <c r="IPR88" s="19"/>
      <c r="IPS88" s="19"/>
      <c r="IPT88" s="19"/>
      <c r="IPU88" s="19"/>
      <c r="IPV88" s="19"/>
      <c r="IPW88" s="19"/>
      <c r="IPX88" s="19"/>
      <c r="IPY88" s="19"/>
      <c r="IPZ88" s="19"/>
      <c r="IQA88" s="19"/>
      <c r="IQB88" s="19"/>
      <c r="IQC88" s="19"/>
      <c r="IQD88" s="19"/>
      <c r="IQE88" s="19"/>
      <c r="IQF88" s="19"/>
      <c r="IQG88" s="19"/>
      <c r="IQH88" s="19"/>
      <c r="IQI88" s="19"/>
      <c r="IQJ88" s="19"/>
      <c r="IQK88" s="19"/>
      <c r="IQL88" s="19"/>
      <c r="IQM88" s="19"/>
      <c r="IQN88" s="19"/>
      <c r="IQO88" s="19"/>
      <c r="IQP88" s="19"/>
      <c r="IQQ88" s="19"/>
      <c r="IQR88" s="19"/>
      <c r="IQS88" s="19"/>
      <c r="IQT88" s="19"/>
      <c r="IQU88" s="19"/>
      <c r="IQV88" s="19"/>
      <c r="IQW88" s="19"/>
      <c r="IQX88" s="19"/>
      <c r="IQY88" s="19"/>
      <c r="IQZ88" s="19"/>
      <c r="IRA88" s="19"/>
      <c r="IRB88" s="19"/>
      <c r="IRC88" s="19"/>
      <c r="IRD88" s="19"/>
      <c r="IRE88" s="19"/>
      <c r="IRF88" s="19"/>
      <c r="IRG88" s="19"/>
      <c r="IRH88" s="19"/>
      <c r="IRI88" s="19"/>
      <c r="IRJ88" s="19"/>
      <c r="IRK88" s="19"/>
      <c r="IRL88" s="19"/>
      <c r="IRM88" s="19"/>
      <c r="IRN88" s="19"/>
      <c r="IRO88" s="19"/>
      <c r="IRP88" s="19"/>
      <c r="IRQ88" s="19"/>
      <c r="IRR88" s="19"/>
      <c r="IRS88" s="19"/>
      <c r="IRT88" s="19"/>
      <c r="IRU88" s="19"/>
      <c r="IRV88" s="19"/>
      <c r="IRW88" s="19"/>
      <c r="IRX88" s="19"/>
      <c r="IRY88" s="19"/>
      <c r="IRZ88" s="19"/>
      <c r="ISA88" s="19"/>
      <c r="ISB88" s="19"/>
      <c r="ISC88" s="19"/>
      <c r="ISD88" s="19"/>
      <c r="ISE88" s="19"/>
      <c r="ISF88" s="19"/>
      <c r="ISG88" s="19"/>
      <c r="ISH88" s="19"/>
      <c r="ISI88" s="19"/>
      <c r="ISJ88" s="19"/>
      <c r="ISK88" s="19"/>
      <c r="ISL88" s="19"/>
      <c r="ISM88" s="19"/>
      <c r="ISN88" s="19"/>
      <c r="ISO88" s="19"/>
      <c r="ISP88" s="19"/>
      <c r="ISQ88" s="19"/>
      <c r="ISR88" s="19"/>
      <c r="ISS88" s="19"/>
      <c r="IST88" s="19"/>
      <c r="ISU88" s="19"/>
      <c r="ISV88" s="19"/>
      <c r="ISW88" s="19"/>
      <c r="ISX88" s="19"/>
      <c r="ISY88" s="19"/>
      <c r="ISZ88" s="19"/>
      <c r="ITA88" s="19"/>
      <c r="ITB88" s="19"/>
      <c r="ITC88" s="19"/>
      <c r="ITD88" s="19"/>
      <c r="ITE88" s="19"/>
      <c r="ITF88" s="19"/>
      <c r="ITG88" s="19"/>
      <c r="ITH88" s="19"/>
      <c r="ITI88" s="19"/>
      <c r="ITJ88" s="19"/>
      <c r="ITK88" s="19"/>
      <c r="ITL88" s="19"/>
      <c r="ITM88" s="19"/>
      <c r="ITN88" s="19"/>
      <c r="ITO88" s="19"/>
      <c r="ITP88" s="19"/>
      <c r="ITQ88" s="19"/>
      <c r="ITR88" s="19"/>
      <c r="ITS88" s="19"/>
      <c r="ITT88" s="19"/>
      <c r="ITU88" s="19"/>
      <c r="ITV88" s="19"/>
      <c r="ITW88" s="19"/>
      <c r="ITX88" s="19"/>
      <c r="ITY88" s="19"/>
      <c r="ITZ88" s="19"/>
      <c r="IUA88" s="19"/>
      <c r="IUB88" s="19"/>
      <c r="IUC88" s="19"/>
      <c r="IUD88" s="19"/>
      <c r="IUE88" s="19"/>
      <c r="IUF88" s="19"/>
      <c r="IUG88" s="19"/>
      <c r="IUH88" s="19"/>
      <c r="IUI88" s="19"/>
      <c r="IUJ88" s="19"/>
      <c r="IUK88" s="19"/>
      <c r="IUL88" s="19"/>
      <c r="IUM88" s="19"/>
      <c r="IUN88" s="19"/>
      <c r="IUO88" s="19"/>
      <c r="IUP88" s="19"/>
      <c r="IUQ88" s="19"/>
      <c r="IUR88" s="19"/>
      <c r="IUS88" s="19"/>
      <c r="IUT88" s="19"/>
      <c r="IUU88" s="19"/>
      <c r="IUV88" s="19"/>
      <c r="IUW88" s="19"/>
      <c r="IUX88" s="19"/>
      <c r="IUY88" s="19"/>
      <c r="IUZ88" s="19"/>
      <c r="IVA88" s="19"/>
      <c r="IVB88" s="19"/>
      <c r="IVC88" s="19"/>
      <c r="IVD88" s="19"/>
      <c r="IVE88" s="19"/>
      <c r="IVF88" s="19"/>
      <c r="IVG88" s="19"/>
      <c r="IVH88" s="19"/>
      <c r="IVI88" s="19"/>
      <c r="IVJ88" s="19"/>
      <c r="IVK88" s="19"/>
      <c r="IVL88" s="19"/>
      <c r="IVM88" s="19"/>
      <c r="IVN88" s="19"/>
      <c r="IVO88" s="19"/>
      <c r="IVP88" s="19"/>
      <c r="IVQ88" s="19"/>
      <c r="IVR88" s="19"/>
      <c r="IVS88" s="19"/>
      <c r="IVT88" s="19"/>
      <c r="IVU88" s="19"/>
      <c r="IVV88" s="19"/>
      <c r="IVW88" s="19"/>
      <c r="IVX88" s="19"/>
      <c r="IVY88" s="19"/>
      <c r="IVZ88" s="19"/>
      <c r="IWA88" s="19"/>
      <c r="IWB88" s="19"/>
      <c r="IWC88" s="19"/>
      <c r="IWD88" s="19"/>
      <c r="IWE88" s="19"/>
      <c r="IWF88" s="19"/>
      <c r="IWG88" s="19"/>
      <c r="IWH88" s="19"/>
      <c r="IWI88" s="19"/>
      <c r="IWJ88" s="19"/>
      <c r="IWK88" s="19"/>
      <c r="IWL88" s="19"/>
      <c r="IWM88" s="19"/>
      <c r="IWN88" s="19"/>
      <c r="IWO88" s="19"/>
      <c r="IWP88" s="19"/>
      <c r="IWQ88" s="19"/>
      <c r="IWR88" s="19"/>
      <c r="IWS88" s="19"/>
      <c r="IWT88" s="19"/>
      <c r="IWU88" s="19"/>
      <c r="IWV88" s="19"/>
      <c r="IWW88" s="19"/>
      <c r="IWX88" s="19"/>
      <c r="IWY88" s="19"/>
      <c r="IWZ88" s="19"/>
      <c r="IXA88" s="19"/>
      <c r="IXB88" s="19"/>
      <c r="IXC88" s="19"/>
      <c r="IXD88" s="19"/>
      <c r="IXE88" s="19"/>
      <c r="IXF88" s="19"/>
      <c r="IXG88" s="19"/>
      <c r="IXH88" s="19"/>
      <c r="IXI88" s="19"/>
      <c r="IXJ88" s="19"/>
      <c r="IXK88" s="19"/>
      <c r="IXL88" s="19"/>
      <c r="IXM88" s="19"/>
      <c r="IXN88" s="19"/>
      <c r="IXO88" s="19"/>
      <c r="IXP88" s="19"/>
      <c r="IXQ88" s="19"/>
      <c r="IXR88" s="19"/>
      <c r="IXS88" s="19"/>
      <c r="IXT88" s="19"/>
      <c r="IXU88" s="19"/>
      <c r="IXV88" s="19"/>
      <c r="IXW88" s="19"/>
      <c r="IXX88" s="19"/>
      <c r="IXY88" s="19"/>
      <c r="IXZ88" s="19"/>
      <c r="IYA88" s="19"/>
      <c r="IYB88" s="19"/>
      <c r="IYC88" s="19"/>
      <c r="IYD88" s="19"/>
      <c r="IYE88" s="19"/>
      <c r="IYF88" s="19"/>
      <c r="IYG88" s="19"/>
      <c r="IYH88" s="19"/>
      <c r="IYI88" s="19"/>
      <c r="IYJ88" s="19"/>
      <c r="IYK88" s="19"/>
      <c r="IYL88" s="19"/>
      <c r="IYM88" s="19"/>
      <c r="IYN88" s="19"/>
      <c r="IYO88" s="19"/>
      <c r="IYP88" s="19"/>
      <c r="IYQ88" s="19"/>
      <c r="IYR88" s="19"/>
      <c r="IYS88" s="19"/>
      <c r="IYT88" s="19"/>
      <c r="IYU88" s="19"/>
      <c r="IYV88" s="19"/>
      <c r="IYW88" s="19"/>
      <c r="IYX88" s="19"/>
      <c r="IYY88" s="19"/>
      <c r="IYZ88" s="19"/>
      <c r="IZA88" s="19"/>
      <c r="IZB88" s="19"/>
      <c r="IZC88" s="19"/>
      <c r="IZD88" s="19"/>
      <c r="IZE88" s="19"/>
      <c r="IZF88" s="19"/>
      <c r="IZG88" s="19"/>
      <c r="IZH88" s="19"/>
      <c r="IZI88" s="19"/>
      <c r="IZJ88" s="19"/>
      <c r="IZK88" s="19"/>
      <c r="IZL88" s="19"/>
      <c r="IZM88" s="19"/>
      <c r="IZN88" s="19"/>
      <c r="IZO88" s="19"/>
      <c r="IZP88" s="19"/>
      <c r="IZQ88" s="19"/>
      <c r="IZR88" s="19"/>
      <c r="IZS88" s="19"/>
      <c r="IZT88" s="19"/>
      <c r="IZU88" s="19"/>
      <c r="IZV88" s="19"/>
      <c r="IZW88" s="19"/>
      <c r="IZX88" s="19"/>
      <c r="IZY88" s="19"/>
      <c r="IZZ88" s="19"/>
      <c r="JAA88" s="19"/>
      <c r="JAB88" s="19"/>
      <c r="JAC88" s="19"/>
      <c r="JAD88" s="19"/>
      <c r="JAE88" s="19"/>
      <c r="JAF88" s="19"/>
      <c r="JAG88" s="19"/>
      <c r="JAH88" s="19"/>
      <c r="JAI88" s="19"/>
      <c r="JAJ88" s="19"/>
      <c r="JAK88" s="19"/>
      <c r="JAL88" s="19"/>
      <c r="JAM88" s="19"/>
      <c r="JAN88" s="19"/>
      <c r="JAO88" s="19"/>
      <c r="JAP88" s="19"/>
      <c r="JAQ88" s="19"/>
      <c r="JAR88" s="19"/>
      <c r="JAS88" s="19"/>
      <c r="JAT88" s="19"/>
      <c r="JAU88" s="19"/>
      <c r="JAV88" s="19"/>
      <c r="JAW88" s="19"/>
      <c r="JAX88" s="19"/>
      <c r="JAY88" s="19"/>
      <c r="JAZ88" s="19"/>
      <c r="JBA88" s="19"/>
      <c r="JBB88" s="19"/>
      <c r="JBC88" s="19"/>
      <c r="JBD88" s="19"/>
      <c r="JBE88" s="19"/>
      <c r="JBF88" s="19"/>
      <c r="JBG88" s="19"/>
      <c r="JBH88" s="19"/>
      <c r="JBI88" s="19"/>
      <c r="JBJ88" s="19"/>
      <c r="JBK88" s="19"/>
      <c r="JBL88" s="19"/>
      <c r="JBM88" s="19"/>
      <c r="JBN88" s="19"/>
      <c r="JBO88" s="19"/>
      <c r="JBP88" s="19"/>
      <c r="JBQ88" s="19"/>
      <c r="JBR88" s="19"/>
      <c r="JBS88" s="19"/>
      <c r="JBT88" s="19"/>
      <c r="JBU88" s="19"/>
      <c r="JBV88" s="19"/>
      <c r="JBW88" s="19"/>
      <c r="JBX88" s="19"/>
      <c r="JBY88" s="19"/>
      <c r="JBZ88" s="19"/>
      <c r="JCA88" s="19"/>
      <c r="JCB88" s="19"/>
      <c r="JCC88" s="19"/>
      <c r="JCD88" s="19"/>
      <c r="JCE88" s="19"/>
      <c r="JCF88" s="19"/>
      <c r="JCG88" s="19"/>
      <c r="JCH88" s="19"/>
      <c r="JCI88" s="19"/>
      <c r="JCJ88" s="19"/>
      <c r="JCK88" s="19"/>
      <c r="JCL88" s="19"/>
      <c r="JCM88" s="19"/>
      <c r="JCN88" s="19"/>
      <c r="JCO88" s="19"/>
      <c r="JCP88" s="19"/>
      <c r="JCQ88" s="19"/>
      <c r="JCR88" s="19"/>
      <c r="JCS88" s="19"/>
      <c r="JCT88" s="19"/>
      <c r="JCU88" s="19"/>
      <c r="JCV88" s="19"/>
      <c r="JCW88" s="19"/>
      <c r="JCX88" s="19"/>
      <c r="JCY88" s="19"/>
      <c r="JCZ88" s="19"/>
      <c r="JDA88" s="19"/>
      <c r="JDB88" s="19"/>
      <c r="JDC88" s="19"/>
      <c r="JDD88" s="19"/>
      <c r="JDE88" s="19"/>
      <c r="JDF88" s="19"/>
      <c r="JDG88" s="19"/>
      <c r="JDH88" s="19"/>
      <c r="JDI88" s="19"/>
      <c r="JDJ88" s="19"/>
      <c r="JDK88" s="19"/>
      <c r="JDL88" s="19"/>
      <c r="JDM88" s="19"/>
      <c r="JDN88" s="19"/>
      <c r="JDO88" s="19"/>
      <c r="JDP88" s="19"/>
      <c r="JDQ88" s="19"/>
      <c r="JDR88" s="19"/>
      <c r="JDS88" s="19"/>
      <c r="JDT88" s="19"/>
      <c r="JDU88" s="19"/>
      <c r="JDV88" s="19"/>
      <c r="JDW88" s="19"/>
      <c r="JDX88" s="19"/>
      <c r="JDY88" s="19"/>
      <c r="JDZ88" s="19"/>
      <c r="JEA88" s="19"/>
      <c r="JEB88" s="19"/>
      <c r="JEC88" s="19"/>
      <c r="JED88" s="19"/>
      <c r="JEE88" s="19"/>
      <c r="JEF88" s="19"/>
      <c r="JEG88" s="19"/>
      <c r="JEH88" s="19"/>
      <c r="JEI88" s="19"/>
      <c r="JEJ88" s="19"/>
      <c r="JEK88" s="19"/>
      <c r="JEL88" s="19"/>
      <c r="JEM88" s="19"/>
      <c r="JEN88" s="19"/>
      <c r="JEO88" s="19"/>
      <c r="JEP88" s="19"/>
      <c r="JEQ88" s="19"/>
      <c r="JER88" s="19"/>
      <c r="JES88" s="19"/>
      <c r="JET88" s="19"/>
      <c r="JEU88" s="19"/>
      <c r="JEV88" s="19"/>
      <c r="JEW88" s="19"/>
      <c r="JEX88" s="19"/>
      <c r="JEY88" s="19"/>
      <c r="JEZ88" s="19"/>
      <c r="JFA88" s="19"/>
      <c r="JFB88" s="19"/>
      <c r="JFC88" s="19"/>
      <c r="JFD88" s="19"/>
      <c r="JFE88" s="19"/>
      <c r="JFF88" s="19"/>
      <c r="JFG88" s="19"/>
      <c r="JFH88" s="19"/>
      <c r="JFI88" s="19"/>
      <c r="JFJ88" s="19"/>
      <c r="JFK88" s="19"/>
      <c r="JFL88" s="19"/>
      <c r="JFM88" s="19"/>
      <c r="JFN88" s="19"/>
      <c r="JFO88" s="19"/>
      <c r="JFP88" s="19"/>
      <c r="JFQ88" s="19"/>
      <c r="JFR88" s="19"/>
      <c r="JFS88" s="19"/>
      <c r="JFT88" s="19"/>
      <c r="JFU88" s="19"/>
      <c r="JFV88" s="19"/>
      <c r="JFW88" s="19"/>
      <c r="JFX88" s="19"/>
      <c r="JFY88" s="19"/>
      <c r="JFZ88" s="19"/>
      <c r="JGA88" s="19"/>
      <c r="JGB88" s="19"/>
      <c r="JGC88" s="19"/>
      <c r="JGD88" s="19"/>
      <c r="JGE88" s="19"/>
      <c r="JGF88" s="19"/>
      <c r="JGG88" s="19"/>
      <c r="JGH88" s="19"/>
      <c r="JGI88" s="19"/>
      <c r="JGJ88" s="19"/>
      <c r="JGK88" s="19"/>
      <c r="JGL88" s="19"/>
      <c r="JGM88" s="19"/>
      <c r="JGN88" s="19"/>
      <c r="JGO88" s="19"/>
      <c r="JGP88" s="19"/>
      <c r="JGQ88" s="19"/>
      <c r="JGR88" s="19"/>
      <c r="JGS88" s="19"/>
      <c r="JGT88" s="19"/>
      <c r="JGU88" s="19"/>
      <c r="JGV88" s="19"/>
      <c r="JGW88" s="19"/>
      <c r="JGX88" s="19"/>
      <c r="JGY88" s="19"/>
      <c r="JGZ88" s="19"/>
      <c r="JHA88" s="19"/>
      <c r="JHB88" s="19"/>
      <c r="JHC88" s="19"/>
      <c r="JHD88" s="19"/>
      <c r="JHE88" s="19"/>
      <c r="JHF88" s="19"/>
      <c r="JHG88" s="19"/>
      <c r="JHH88" s="19"/>
      <c r="JHI88" s="19"/>
      <c r="JHJ88" s="19"/>
      <c r="JHK88" s="19"/>
      <c r="JHL88" s="19"/>
      <c r="JHM88" s="19"/>
      <c r="JHN88" s="19"/>
      <c r="JHO88" s="19"/>
      <c r="JHP88" s="19"/>
      <c r="JHQ88" s="19"/>
      <c r="JHR88" s="19"/>
      <c r="JHS88" s="19"/>
      <c r="JHT88" s="19"/>
      <c r="JHU88" s="19"/>
      <c r="JHV88" s="19"/>
      <c r="JHW88" s="19"/>
      <c r="JHX88" s="19"/>
      <c r="JHY88" s="19"/>
      <c r="JHZ88" s="19"/>
      <c r="JIA88" s="19"/>
      <c r="JIB88" s="19"/>
      <c r="JIC88" s="19"/>
      <c r="JID88" s="19"/>
      <c r="JIE88" s="19"/>
      <c r="JIF88" s="19"/>
      <c r="JIG88" s="19"/>
      <c r="JIH88" s="19"/>
      <c r="JII88" s="19"/>
      <c r="JIJ88" s="19"/>
      <c r="JIK88" s="19"/>
      <c r="JIL88" s="19"/>
      <c r="JIM88" s="19"/>
      <c r="JIN88" s="19"/>
      <c r="JIO88" s="19"/>
      <c r="JIP88" s="19"/>
      <c r="JIQ88" s="19"/>
      <c r="JIR88" s="19"/>
      <c r="JIS88" s="19"/>
      <c r="JIT88" s="19"/>
      <c r="JIU88" s="19"/>
      <c r="JIV88" s="19"/>
      <c r="JIW88" s="19"/>
      <c r="JIX88" s="19"/>
      <c r="JIY88" s="19"/>
      <c r="JIZ88" s="19"/>
      <c r="JJA88" s="19"/>
      <c r="JJB88" s="19"/>
      <c r="JJC88" s="19"/>
      <c r="JJD88" s="19"/>
      <c r="JJE88" s="19"/>
      <c r="JJF88" s="19"/>
      <c r="JJG88" s="19"/>
      <c r="JJH88" s="19"/>
      <c r="JJI88" s="19"/>
      <c r="JJJ88" s="19"/>
      <c r="JJK88" s="19"/>
      <c r="JJL88" s="19"/>
      <c r="JJM88" s="19"/>
      <c r="JJN88" s="19"/>
      <c r="JJO88" s="19"/>
      <c r="JJP88" s="19"/>
      <c r="JJQ88" s="19"/>
      <c r="JJR88" s="19"/>
      <c r="JJS88" s="19"/>
      <c r="JJT88" s="19"/>
      <c r="JJU88" s="19"/>
      <c r="JJV88" s="19"/>
      <c r="JJW88" s="19"/>
      <c r="JJX88" s="19"/>
      <c r="JJY88" s="19"/>
      <c r="JJZ88" s="19"/>
      <c r="JKA88" s="19"/>
      <c r="JKB88" s="19"/>
      <c r="JKC88" s="19"/>
      <c r="JKD88" s="19"/>
      <c r="JKE88" s="19"/>
      <c r="JKF88" s="19"/>
      <c r="JKG88" s="19"/>
      <c r="JKH88" s="19"/>
      <c r="JKI88" s="19"/>
      <c r="JKJ88" s="19"/>
      <c r="JKK88" s="19"/>
      <c r="JKL88" s="19"/>
      <c r="JKM88" s="19"/>
      <c r="JKN88" s="19"/>
      <c r="JKO88" s="19"/>
      <c r="JKP88" s="19"/>
      <c r="JKQ88" s="19"/>
      <c r="JKR88" s="19"/>
      <c r="JKS88" s="19"/>
      <c r="JKT88" s="19"/>
      <c r="JKU88" s="19"/>
      <c r="JKV88" s="19"/>
      <c r="JKW88" s="19"/>
      <c r="JKX88" s="19"/>
      <c r="JKY88" s="19"/>
      <c r="JKZ88" s="19"/>
      <c r="JLA88" s="19"/>
      <c r="JLB88" s="19"/>
      <c r="JLC88" s="19"/>
      <c r="JLD88" s="19"/>
      <c r="JLE88" s="19"/>
      <c r="JLF88" s="19"/>
      <c r="JLG88" s="19"/>
      <c r="JLH88" s="19"/>
      <c r="JLI88" s="19"/>
      <c r="JLJ88" s="19"/>
      <c r="JLK88" s="19"/>
      <c r="JLL88" s="19"/>
      <c r="JLM88" s="19"/>
      <c r="JLN88" s="19"/>
      <c r="JLO88" s="19"/>
      <c r="JLP88" s="19"/>
      <c r="JLQ88" s="19"/>
      <c r="JLR88" s="19"/>
      <c r="JLS88" s="19"/>
      <c r="JLT88" s="19"/>
      <c r="JLU88" s="19"/>
      <c r="JLV88" s="19"/>
      <c r="JLW88" s="19"/>
      <c r="JLX88" s="19"/>
      <c r="JLY88" s="19"/>
      <c r="JLZ88" s="19"/>
      <c r="JMA88" s="19"/>
      <c r="JMB88" s="19"/>
      <c r="JMC88" s="19"/>
      <c r="JMD88" s="19"/>
      <c r="JME88" s="19"/>
      <c r="JMF88" s="19"/>
      <c r="JMG88" s="19"/>
      <c r="JMH88" s="19"/>
      <c r="JMI88" s="19"/>
      <c r="JMJ88" s="19"/>
      <c r="JMK88" s="19"/>
      <c r="JML88" s="19"/>
      <c r="JMM88" s="19"/>
      <c r="JMN88" s="19"/>
      <c r="JMO88" s="19"/>
      <c r="JMP88" s="19"/>
      <c r="JMQ88" s="19"/>
      <c r="JMR88" s="19"/>
      <c r="JMS88" s="19"/>
      <c r="JMT88" s="19"/>
      <c r="JMU88" s="19"/>
      <c r="JMV88" s="19"/>
      <c r="JMW88" s="19"/>
      <c r="JMX88" s="19"/>
      <c r="JMY88" s="19"/>
      <c r="JMZ88" s="19"/>
      <c r="JNA88" s="19"/>
      <c r="JNB88" s="19"/>
      <c r="JNC88" s="19"/>
      <c r="JND88" s="19"/>
      <c r="JNE88" s="19"/>
      <c r="JNF88" s="19"/>
      <c r="JNG88" s="19"/>
      <c r="JNH88" s="19"/>
      <c r="JNI88" s="19"/>
      <c r="JNJ88" s="19"/>
      <c r="JNK88" s="19"/>
      <c r="JNL88" s="19"/>
      <c r="JNM88" s="19"/>
      <c r="JNN88" s="19"/>
      <c r="JNO88" s="19"/>
      <c r="JNP88" s="19"/>
      <c r="JNQ88" s="19"/>
      <c r="JNR88" s="19"/>
      <c r="JNS88" s="19"/>
      <c r="JNT88" s="19"/>
      <c r="JNU88" s="19"/>
      <c r="JNV88" s="19"/>
      <c r="JNW88" s="19"/>
      <c r="JNX88" s="19"/>
      <c r="JNY88" s="19"/>
      <c r="JNZ88" s="19"/>
      <c r="JOA88" s="19"/>
      <c r="JOB88" s="19"/>
      <c r="JOC88" s="19"/>
      <c r="JOD88" s="19"/>
      <c r="JOE88" s="19"/>
      <c r="JOF88" s="19"/>
      <c r="JOG88" s="19"/>
      <c r="JOH88" s="19"/>
      <c r="JOI88" s="19"/>
      <c r="JOJ88" s="19"/>
      <c r="JOK88" s="19"/>
      <c r="JOL88" s="19"/>
      <c r="JOM88" s="19"/>
      <c r="JON88" s="19"/>
      <c r="JOO88" s="19"/>
      <c r="JOP88" s="19"/>
      <c r="JOQ88" s="19"/>
      <c r="JOR88" s="19"/>
      <c r="JOS88" s="19"/>
      <c r="JOT88" s="19"/>
      <c r="JOU88" s="19"/>
      <c r="JOV88" s="19"/>
      <c r="JOW88" s="19"/>
      <c r="JOX88" s="19"/>
      <c r="JOY88" s="19"/>
      <c r="JOZ88" s="19"/>
      <c r="JPA88" s="19"/>
      <c r="JPB88" s="19"/>
      <c r="JPC88" s="19"/>
      <c r="JPD88" s="19"/>
      <c r="JPE88" s="19"/>
      <c r="JPF88" s="19"/>
      <c r="JPG88" s="19"/>
      <c r="JPH88" s="19"/>
      <c r="JPI88" s="19"/>
      <c r="JPJ88" s="19"/>
      <c r="JPK88" s="19"/>
      <c r="JPL88" s="19"/>
      <c r="JPM88" s="19"/>
      <c r="JPN88" s="19"/>
      <c r="JPO88" s="19"/>
      <c r="JPP88" s="19"/>
      <c r="JPQ88" s="19"/>
      <c r="JPR88" s="19"/>
      <c r="JPS88" s="19"/>
      <c r="JPT88" s="19"/>
      <c r="JPU88" s="19"/>
      <c r="JPV88" s="19"/>
      <c r="JPW88" s="19"/>
      <c r="JPX88" s="19"/>
      <c r="JPY88" s="19"/>
      <c r="JPZ88" s="19"/>
      <c r="JQA88" s="19"/>
      <c r="JQB88" s="19"/>
      <c r="JQC88" s="19"/>
      <c r="JQD88" s="19"/>
      <c r="JQE88" s="19"/>
      <c r="JQF88" s="19"/>
      <c r="JQG88" s="19"/>
      <c r="JQH88" s="19"/>
      <c r="JQI88" s="19"/>
      <c r="JQJ88" s="19"/>
      <c r="JQK88" s="19"/>
      <c r="JQL88" s="19"/>
      <c r="JQM88" s="19"/>
      <c r="JQN88" s="19"/>
      <c r="JQO88" s="19"/>
      <c r="JQP88" s="19"/>
      <c r="JQQ88" s="19"/>
      <c r="JQR88" s="19"/>
      <c r="JQS88" s="19"/>
      <c r="JQT88" s="19"/>
      <c r="JQU88" s="19"/>
      <c r="JQV88" s="19"/>
      <c r="JQW88" s="19"/>
      <c r="JQX88" s="19"/>
      <c r="JQY88" s="19"/>
      <c r="JQZ88" s="19"/>
      <c r="JRA88" s="19"/>
      <c r="JRB88" s="19"/>
      <c r="JRC88" s="19"/>
      <c r="JRD88" s="19"/>
      <c r="JRE88" s="19"/>
      <c r="JRF88" s="19"/>
      <c r="JRG88" s="19"/>
      <c r="JRH88" s="19"/>
      <c r="JRI88" s="19"/>
      <c r="JRJ88" s="19"/>
      <c r="JRK88" s="19"/>
      <c r="JRL88" s="19"/>
      <c r="JRM88" s="19"/>
      <c r="JRN88" s="19"/>
      <c r="JRO88" s="19"/>
      <c r="JRP88" s="19"/>
      <c r="JRQ88" s="19"/>
      <c r="JRR88" s="19"/>
      <c r="JRS88" s="19"/>
      <c r="JRT88" s="19"/>
      <c r="JRU88" s="19"/>
      <c r="JRV88" s="19"/>
      <c r="JRW88" s="19"/>
      <c r="JRX88" s="19"/>
      <c r="JRY88" s="19"/>
      <c r="JRZ88" s="19"/>
      <c r="JSA88" s="19"/>
      <c r="JSB88" s="19"/>
      <c r="JSC88" s="19"/>
      <c r="JSD88" s="19"/>
      <c r="JSE88" s="19"/>
      <c r="JSF88" s="19"/>
      <c r="JSG88" s="19"/>
      <c r="JSH88" s="19"/>
      <c r="JSI88" s="19"/>
      <c r="JSJ88" s="19"/>
      <c r="JSK88" s="19"/>
      <c r="JSL88" s="19"/>
      <c r="JSM88" s="19"/>
      <c r="JSN88" s="19"/>
      <c r="JSO88" s="19"/>
      <c r="JSP88" s="19"/>
      <c r="JSQ88" s="19"/>
      <c r="JSR88" s="19"/>
      <c r="JSS88" s="19"/>
      <c r="JST88" s="19"/>
      <c r="JSU88" s="19"/>
      <c r="JSV88" s="19"/>
      <c r="JSW88" s="19"/>
      <c r="JSX88" s="19"/>
      <c r="JSY88" s="19"/>
      <c r="JSZ88" s="19"/>
      <c r="JTA88" s="19"/>
      <c r="JTB88" s="19"/>
      <c r="JTC88" s="19"/>
      <c r="JTD88" s="19"/>
      <c r="JTE88" s="19"/>
      <c r="JTF88" s="19"/>
      <c r="JTG88" s="19"/>
      <c r="JTH88" s="19"/>
      <c r="JTI88" s="19"/>
      <c r="JTJ88" s="19"/>
      <c r="JTK88" s="19"/>
      <c r="JTL88" s="19"/>
      <c r="JTM88" s="19"/>
      <c r="JTN88" s="19"/>
      <c r="JTO88" s="19"/>
      <c r="JTP88" s="19"/>
      <c r="JTQ88" s="19"/>
      <c r="JTR88" s="19"/>
      <c r="JTS88" s="19"/>
      <c r="JTT88" s="19"/>
      <c r="JTU88" s="19"/>
      <c r="JTV88" s="19"/>
      <c r="JTW88" s="19"/>
      <c r="JTX88" s="19"/>
      <c r="JTY88" s="19"/>
      <c r="JTZ88" s="19"/>
      <c r="JUA88" s="19"/>
      <c r="JUB88" s="19"/>
      <c r="JUC88" s="19"/>
      <c r="JUD88" s="19"/>
      <c r="JUE88" s="19"/>
      <c r="JUF88" s="19"/>
      <c r="JUG88" s="19"/>
      <c r="JUH88" s="19"/>
      <c r="JUI88" s="19"/>
      <c r="JUJ88" s="19"/>
      <c r="JUK88" s="19"/>
      <c r="JUL88" s="19"/>
      <c r="JUM88" s="19"/>
      <c r="JUN88" s="19"/>
      <c r="JUO88" s="19"/>
      <c r="JUP88" s="19"/>
      <c r="JUQ88" s="19"/>
      <c r="JUR88" s="19"/>
      <c r="JUS88" s="19"/>
      <c r="JUT88" s="19"/>
      <c r="JUU88" s="19"/>
      <c r="JUV88" s="19"/>
      <c r="JUW88" s="19"/>
      <c r="JUX88" s="19"/>
      <c r="JUY88" s="19"/>
      <c r="JUZ88" s="19"/>
      <c r="JVA88" s="19"/>
      <c r="JVB88" s="19"/>
      <c r="JVC88" s="19"/>
      <c r="JVD88" s="19"/>
      <c r="JVE88" s="19"/>
      <c r="JVF88" s="19"/>
      <c r="JVG88" s="19"/>
      <c r="JVH88" s="19"/>
      <c r="JVI88" s="19"/>
      <c r="JVJ88" s="19"/>
      <c r="JVK88" s="19"/>
      <c r="JVL88" s="19"/>
      <c r="JVM88" s="19"/>
      <c r="JVN88" s="19"/>
      <c r="JVO88" s="19"/>
      <c r="JVP88" s="19"/>
      <c r="JVQ88" s="19"/>
      <c r="JVR88" s="19"/>
      <c r="JVS88" s="19"/>
      <c r="JVT88" s="19"/>
      <c r="JVU88" s="19"/>
      <c r="JVV88" s="19"/>
      <c r="JVW88" s="19"/>
      <c r="JVX88" s="19"/>
      <c r="JVY88" s="19"/>
      <c r="JVZ88" s="19"/>
      <c r="JWA88" s="19"/>
      <c r="JWB88" s="19"/>
      <c r="JWC88" s="19"/>
      <c r="JWD88" s="19"/>
      <c r="JWE88" s="19"/>
      <c r="JWF88" s="19"/>
      <c r="JWG88" s="19"/>
      <c r="JWH88" s="19"/>
      <c r="JWI88" s="19"/>
      <c r="JWJ88" s="19"/>
      <c r="JWK88" s="19"/>
      <c r="JWL88" s="19"/>
      <c r="JWM88" s="19"/>
      <c r="JWN88" s="19"/>
      <c r="JWO88" s="19"/>
      <c r="JWP88" s="19"/>
      <c r="JWQ88" s="19"/>
      <c r="JWR88" s="19"/>
      <c r="JWS88" s="19"/>
      <c r="JWT88" s="19"/>
      <c r="JWU88" s="19"/>
      <c r="JWV88" s="19"/>
      <c r="JWW88" s="19"/>
      <c r="JWX88" s="19"/>
      <c r="JWY88" s="19"/>
      <c r="JWZ88" s="19"/>
      <c r="JXA88" s="19"/>
      <c r="JXB88" s="19"/>
      <c r="JXC88" s="19"/>
      <c r="JXD88" s="19"/>
      <c r="JXE88" s="19"/>
      <c r="JXF88" s="19"/>
      <c r="JXG88" s="19"/>
      <c r="JXH88" s="19"/>
      <c r="JXI88" s="19"/>
      <c r="JXJ88" s="19"/>
      <c r="JXK88" s="19"/>
      <c r="JXL88" s="19"/>
      <c r="JXM88" s="19"/>
      <c r="JXN88" s="19"/>
      <c r="JXO88" s="19"/>
      <c r="JXP88" s="19"/>
      <c r="JXQ88" s="19"/>
      <c r="JXR88" s="19"/>
      <c r="JXS88" s="19"/>
      <c r="JXT88" s="19"/>
      <c r="JXU88" s="19"/>
      <c r="JXV88" s="19"/>
      <c r="JXW88" s="19"/>
      <c r="JXX88" s="19"/>
      <c r="JXY88" s="19"/>
      <c r="JXZ88" s="19"/>
      <c r="JYA88" s="19"/>
      <c r="JYB88" s="19"/>
      <c r="JYC88" s="19"/>
      <c r="JYD88" s="19"/>
      <c r="JYE88" s="19"/>
      <c r="JYF88" s="19"/>
      <c r="JYG88" s="19"/>
      <c r="JYH88" s="19"/>
      <c r="JYI88" s="19"/>
      <c r="JYJ88" s="19"/>
      <c r="JYK88" s="19"/>
      <c r="JYL88" s="19"/>
      <c r="JYM88" s="19"/>
      <c r="JYN88" s="19"/>
      <c r="JYO88" s="19"/>
      <c r="JYP88" s="19"/>
      <c r="JYQ88" s="19"/>
      <c r="JYR88" s="19"/>
      <c r="JYS88" s="19"/>
      <c r="JYT88" s="19"/>
      <c r="JYU88" s="19"/>
      <c r="JYV88" s="19"/>
      <c r="JYW88" s="19"/>
      <c r="JYX88" s="19"/>
      <c r="JYY88" s="19"/>
      <c r="JYZ88" s="19"/>
      <c r="JZA88" s="19"/>
      <c r="JZB88" s="19"/>
      <c r="JZC88" s="19"/>
      <c r="JZD88" s="19"/>
      <c r="JZE88" s="19"/>
      <c r="JZF88" s="19"/>
      <c r="JZG88" s="19"/>
      <c r="JZH88" s="19"/>
      <c r="JZI88" s="19"/>
      <c r="JZJ88" s="19"/>
      <c r="JZK88" s="19"/>
      <c r="JZL88" s="19"/>
      <c r="JZM88" s="19"/>
      <c r="JZN88" s="19"/>
      <c r="JZO88" s="19"/>
      <c r="JZP88" s="19"/>
      <c r="JZQ88" s="19"/>
      <c r="JZR88" s="19"/>
      <c r="JZS88" s="19"/>
      <c r="JZT88" s="19"/>
      <c r="JZU88" s="19"/>
      <c r="JZV88" s="19"/>
      <c r="JZW88" s="19"/>
      <c r="JZX88" s="19"/>
      <c r="JZY88" s="19"/>
      <c r="JZZ88" s="19"/>
      <c r="KAA88" s="19"/>
      <c r="KAB88" s="19"/>
      <c r="KAC88" s="19"/>
      <c r="KAD88" s="19"/>
      <c r="KAE88" s="19"/>
      <c r="KAF88" s="19"/>
      <c r="KAG88" s="19"/>
      <c r="KAH88" s="19"/>
      <c r="KAI88" s="19"/>
      <c r="KAJ88" s="19"/>
      <c r="KAK88" s="19"/>
      <c r="KAL88" s="19"/>
      <c r="KAM88" s="19"/>
      <c r="KAN88" s="19"/>
      <c r="KAO88" s="19"/>
      <c r="KAP88" s="19"/>
      <c r="KAQ88" s="19"/>
      <c r="KAR88" s="19"/>
      <c r="KAS88" s="19"/>
      <c r="KAT88" s="19"/>
      <c r="KAU88" s="19"/>
      <c r="KAV88" s="19"/>
      <c r="KAW88" s="19"/>
      <c r="KAX88" s="19"/>
      <c r="KAY88" s="19"/>
      <c r="KAZ88" s="19"/>
      <c r="KBA88" s="19"/>
      <c r="KBB88" s="19"/>
      <c r="KBC88" s="19"/>
      <c r="KBD88" s="19"/>
      <c r="KBE88" s="19"/>
      <c r="KBF88" s="19"/>
      <c r="KBG88" s="19"/>
      <c r="KBH88" s="19"/>
      <c r="KBI88" s="19"/>
      <c r="KBJ88" s="19"/>
      <c r="KBK88" s="19"/>
      <c r="KBL88" s="19"/>
      <c r="KBM88" s="19"/>
      <c r="KBN88" s="19"/>
      <c r="KBO88" s="19"/>
      <c r="KBP88" s="19"/>
      <c r="KBQ88" s="19"/>
      <c r="KBR88" s="19"/>
      <c r="KBS88" s="19"/>
      <c r="KBT88" s="19"/>
      <c r="KBU88" s="19"/>
      <c r="KBV88" s="19"/>
      <c r="KBW88" s="19"/>
      <c r="KBX88" s="19"/>
      <c r="KBY88" s="19"/>
      <c r="KBZ88" s="19"/>
      <c r="KCA88" s="19"/>
      <c r="KCB88" s="19"/>
      <c r="KCC88" s="19"/>
      <c r="KCD88" s="19"/>
      <c r="KCE88" s="19"/>
      <c r="KCF88" s="19"/>
      <c r="KCG88" s="19"/>
      <c r="KCH88" s="19"/>
      <c r="KCI88" s="19"/>
      <c r="KCJ88" s="19"/>
      <c r="KCK88" s="19"/>
      <c r="KCL88" s="19"/>
      <c r="KCM88" s="19"/>
      <c r="KCN88" s="19"/>
      <c r="KCO88" s="19"/>
      <c r="KCP88" s="19"/>
      <c r="KCQ88" s="19"/>
      <c r="KCR88" s="19"/>
      <c r="KCS88" s="19"/>
      <c r="KCT88" s="19"/>
      <c r="KCU88" s="19"/>
      <c r="KCV88" s="19"/>
      <c r="KCW88" s="19"/>
      <c r="KCX88" s="19"/>
      <c r="KCY88" s="19"/>
      <c r="KCZ88" s="19"/>
      <c r="KDA88" s="19"/>
      <c r="KDB88" s="19"/>
      <c r="KDC88" s="19"/>
      <c r="KDD88" s="19"/>
      <c r="KDE88" s="19"/>
      <c r="KDF88" s="19"/>
      <c r="KDG88" s="19"/>
      <c r="KDH88" s="19"/>
      <c r="KDI88" s="19"/>
      <c r="KDJ88" s="19"/>
      <c r="KDK88" s="19"/>
      <c r="KDL88" s="19"/>
      <c r="KDM88" s="19"/>
      <c r="KDN88" s="19"/>
      <c r="KDO88" s="19"/>
      <c r="KDP88" s="19"/>
      <c r="KDQ88" s="19"/>
      <c r="KDR88" s="19"/>
      <c r="KDS88" s="19"/>
      <c r="KDT88" s="19"/>
      <c r="KDU88" s="19"/>
      <c r="KDV88" s="19"/>
      <c r="KDW88" s="19"/>
      <c r="KDX88" s="19"/>
      <c r="KDY88" s="19"/>
      <c r="KDZ88" s="19"/>
      <c r="KEA88" s="19"/>
      <c r="KEB88" s="19"/>
      <c r="KEC88" s="19"/>
      <c r="KED88" s="19"/>
      <c r="KEE88" s="19"/>
      <c r="KEF88" s="19"/>
      <c r="KEG88" s="19"/>
      <c r="KEH88" s="19"/>
      <c r="KEI88" s="19"/>
      <c r="KEJ88" s="19"/>
      <c r="KEK88" s="19"/>
      <c r="KEL88" s="19"/>
      <c r="KEM88" s="19"/>
      <c r="KEN88" s="19"/>
      <c r="KEO88" s="19"/>
      <c r="KEP88" s="19"/>
      <c r="KEQ88" s="19"/>
      <c r="KER88" s="19"/>
      <c r="KES88" s="19"/>
      <c r="KET88" s="19"/>
      <c r="KEU88" s="19"/>
      <c r="KEV88" s="19"/>
      <c r="KEW88" s="19"/>
      <c r="KEX88" s="19"/>
      <c r="KEY88" s="19"/>
      <c r="KEZ88" s="19"/>
      <c r="KFA88" s="19"/>
      <c r="KFB88" s="19"/>
      <c r="KFC88" s="19"/>
      <c r="KFD88" s="19"/>
      <c r="KFE88" s="19"/>
      <c r="KFF88" s="19"/>
      <c r="KFG88" s="19"/>
      <c r="KFH88" s="19"/>
      <c r="KFI88" s="19"/>
      <c r="KFJ88" s="19"/>
      <c r="KFK88" s="19"/>
      <c r="KFL88" s="19"/>
      <c r="KFM88" s="19"/>
      <c r="KFN88" s="19"/>
      <c r="KFO88" s="19"/>
      <c r="KFP88" s="19"/>
      <c r="KFQ88" s="19"/>
      <c r="KFR88" s="19"/>
      <c r="KFS88" s="19"/>
      <c r="KFT88" s="19"/>
      <c r="KFU88" s="19"/>
      <c r="KFV88" s="19"/>
      <c r="KFW88" s="19"/>
      <c r="KFX88" s="19"/>
      <c r="KFY88" s="19"/>
      <c r="KFZ88" s="19"/>
      <c r="KGA88" s="19"/>
      <c r="KGB88" s="19"/>
      <c r="KGC88" s="19"/>
      <c r="KGD88" s="19"/>
      <c r="KGE88" s="19"/>
      <c r="KGF88" s="19"/>
      <c r="KGG88" s="19"/>
      <c r="KGH88" s="19"/>
      <c r="KGI88" s="19"/>
      <c r="KGJ88" s="19"/>
      <c r="KGK88" s="19"/>
      <c r="KGL88" s="19"/>
      <c r="KGM88" s="19"/>
      <c r="KGN88" s="19"/>
      <c r="KGO88" s="19"/>
      <c r="KGP88" s="19"/>
      <c r="KGQ88" s="19"/>
      <c r="KGR88" s="19"/>
      <c r="KGS88" s="19"/>
      <c r="KGT88" s="19"/>
      <c r="KGU88" s="19"/>
      <c r="KGV88" s="19"/>
      <c r="KGW88" s="19"/>
      <c r="KGX88" s="19"/>
      <c r="KGY88" s="19"/>
      <c r="KGZ88" s="19"/>
      <c r="KHA88" s="19"/>
      <c r="KHB88" s="19"/>
      <c r="KHC88" s="19"/>
      <c r="KHD88" s="19"/>
      <c r="KHE88" s="19"/>
      <c r="KHF88" s="19"/>
      <c r="KHG88" s="19"/>
      <c r="KHH88" s="19"/>
      <c r="KHI88" s="19"/>
      <c r="KHJ88" s="19"/>
      <c r="KHK88" s="19"/>
      <c r="KHL88" s="19"/>
      <c r="KHM88" s="19"/>
      <c r="KHN88" s="19"/>
      <c r="KHO88" s="19"/>
      <c r="KHP88" s="19"/>
      <c r="KHQ88" s="19"/>
      <c r="KHR88" s="19"/>
      <c r="KHS88" s="19"/>
      <c r="KHT88" s="19"/>
      <c r="KHU88" s="19"/>
      <c r="KHV88" s="19"/>
      <c r="KHW88" s="19"/>
      <c r="KHX88" s="19"/>
      <c r="KHY88" s="19"/>
      <c r="KHZ88" s="19"/>
      <c r="KIA88" s="19"/>
      <c r="KIB88" s="19"/>
      <c r="KIC88" s="19"/>
      <c r="KID88" s="19"/>
      <c r="KIE88" s="19"/>
      <c r="KIF88" s="19"/>
      <c r="KIG88" s="19"/>
      <c r="KIH88" s="19"/>
      <c r="KII88" s="19"/>
      <c r="KIJ88" s="19"/>
      <c r="KIK88" s="19"/>
      <c r="KIL88" s="19"/>
      <c r="KIM88" s="19"/>
      <c r="KIN88" s="19"/>
      <c r="KIO88" s="19"/>
      <c r="KIP88" s="19"/>
      <c r="KIQ88" s="19"/>
      <c r="KIR88" s="19"/>
      <c r="KIS88" s="19"/>
      <c r="KIT88" s="19"/>
      <c r="KIU88" s="19"/>
      <c r="KIV88" s="19"/>
      <c r="KIW88" s="19"/>
      <c r="KIX88" s="19"/>
      <c r="KIY88" s="19"/>
      <c r="KIZ88" s="19"/>
      <c r="KJA88" s="19"/>
      <c r="KJB88" s="19"/>
      <c r="KJC88" s="19"/>
      <c r="KJD88" s="19"/>
      <c r="KJE88" s="19"/>
      <c r="KJF88" s="19"/>
      <c r="KJG88" s="19"/>
      <c r="KJH88" s="19"/>
      <c r="KJI88" s="19"/>
      <c r="KJJ88" s="19"/>
      <c r="KJK88" s="19"/>
      <c r="KJL88" s="19"/>
      <c r="KJM88" s="19"/>
      <c r="KJN88" s="19"/>
      <c r="KJO88" s="19"/>
      <c r="KJP88" s="19"/>
      <c r="KJQ88" s="19"/>
      <c r="KJR88" s="19"/>
      <c r="KJS88" s="19"/>
      <c r="KJT88" s="19"/>
      <c r="KJU88" s="19"/>
      <c r="KJV88" s="19"/>
      <c r="KJW88" s="19"/>
      <c r="KJX88" s="19"/>
      <c r="KJY88" s="19"/>
      <c r="KJZ88" s="19"/>
      <c r="KKA88" s="19"/>
      <c r="KKB88" s="19"/>
      <c r="KKC88" s="19"/>
      <c r="KKD88" s="19"/>
      <c r="KKE88" s="19"/>
      <c r="KKF88" s="19"/>
      <c r="KKG88" s="19"/>
      <c r="KKH88" s="19"/>
      <c r="KKI88" s="19"/>
      <c r="KKJ88" s="19"/>
      <c r="KKK88" s="19"/>
      <c r="KKL88" s="19"/>
      <c r="KKM88" s="19"/>
      <c r="KKN88" s="19"/>
      <c r="KKO88" s="19"/>
      <c r="KKP88" s="19"/>
      <c r="KKQ88" s="19"/>
      <c r="KKR88" s="19"/>
      <c r="KKS88" s="19"/>
      <c r="KKT88" s="19"/>
      <c r="KKU88" s="19"/>
      <c r="KKV88" s="19"/>
      <c r="KKW88" s="19"/>
      <c r="KKX88" s="19"/>
      <c r="KKY88" s="19"/>
      <c r="KKZ88" s="19"/>
      <c r="KLA88" s="19"/>
      <c r="KLB88" s="19"/>
      <c r="KLC88" s="19"/>
      <c r="KLD88" s="19"/>
      <c r="KLE88" s="19"/>
      <c r="KLF88" s="19"/>
      <c r="KLG88" s="19"/>
      <c r="KLH88" s="19"/>
      <c r="KLI88" s="19"/>
      <c r="KLJ88" s="19"/>
      <c r="KLK88" s="19"/>
      <c r="KLL88" s="19"/>
      <c r="KLM88" s="19"/>
      <c r="KLN88" s="19"/>
      <c r="KLO88" s="19"/>
      <c r="KLP88" s="19"/>
      <c r="KLQ88" s="19"/>
      <c r="KLR88" s="19"/>
      <c r="KLS88" s="19"/>
      <c r="KLT88" s="19"/>
      <c r="KLU88" s="19"/>
      <c r="KLV88" s="19"/>
      <c r="KLW88" s="19"/>
      <c r="KLX88" s="19"/>
      <c r="KLY88" s="19"/>
      <c r="KLZ88" s="19"/>
      <c r="KMA88" s="19"/>
      <c r="KMB88" s="19"/>
      <c r="KMC88" s="19"/>
      <c r="KMD88" s="19"/>
      <c r="KME88" s="19"/>
      <c r="KMF88" s="19"/>
      <c r="KMG88" s="19"/>
      <c r="KMH88" s="19"/>
      <c r="KMI88" s="19"/>
      <c r="KMJ88" s="19"/>
      <c r="KMK88" s="19"/>
      <c r="KML88" s="19"/>
      <c r="KMM88" s="19"/>
      <c r="KMN88" s="19"/>
      <c r="KMO88" s="19"/>
      <c r="KMP88" s="19"/>
      <c r="KMQ88" s="19"/>
      <c r="KMR88" s="19"/>
      <c r="KMS88" s="19"/>
      <c r="KMT88" s="19"/>
      <c r="KMU88" s="19"/>
      <c r="KMV88" s="19"/>
      <c r="KMW88" s="19"/>
      <c r="KMX88" s="19"/>
      <c r="KMY88" s="19"/>
      <c r="KMZ88" s="19"/>
      <c r="KNA88" s="19"/>
      <c r="KNB88" s="19"/>
      <c r="KNC88" s="19"/>
      <c r="KND88" s="19"/>
      <c r="KNE88" s="19"/>
      <c r="KNF88" s="19"/>
      <c r="KNG88" s="19"/>
      <c r="KNH88" s="19"/>
      <c r="KNI88" s="19"/>
      <c r="KNJ88" s="19"/>
      <c r="KNK88" s="19"/>
      <c r="KNL88" s="19"/>
      <c r="KNM88" s="19"/>
      <c r="KNN88" s="19"/>
      <c r="KNO88" s="19"/>
      <c r="KNP88" s="19"/>
      <c r="KNQ88" s="19"/>
      <c r="KNR88" s="19"/>
      <c r="KNS88" s="19"/>
      <c r="KNT88" s="19"/>
      <c r="KNU88" s="19"/>
      <c r="KNV88" s="19"/>
      <c r="KNW88" s="19"/>
      <c r="KNX88" s="19"/>
      <c r="KNY88" s="19"/>
      <c r="KNZ88" s="19"/>
      <c r="KOA88" s="19"/>
      <c r="KOB88" s="19"/>
      <c r="KOC88" s="19"/>
      <c r="KOD88" s="19"/>
      <c r="KOE88" s="19"/>
      <c r="KOF88" s="19"/>
      <c r="KOG88" s="19"/>
      <c r="KOH88" s="19"/>
      <c r="KOI88" s="19"/>
      <c r="KOJ88" s="19"/>
      <c r="KOK88" s="19"/>
      <c r="KOL88" s="19"/>
      <c r="KOM88" s="19"/>
      <c r="KON88" s="19"/>
      <c r="KOO88" s="19"/>
      <c r="KOP88" s="19"/>
      <c r="KOQ88" s="19"/>
      <c r="KOR88" s="19"/>
      <c r="KOS88" s="19"/>
      <c r="KOT88" s="19"/>
      <c r="KOU88" s="19"/>
      <c r="KOV88" s="19"/>
      <c r="KOW88" s="19"/>
      <c r="KOX88" s="19"/>
      <c r="KOY88" s="19"/>
      <c r="KOZ88" s="19"/>
      <c r="KPA88" s="19"/>
      <c r="KPB88" s="19"/>
      <c r="KPC88" s="19"/>
      <c r="KPD88" s="19"/>
      <c r="KPE88" s="19"/>
      <c r="KPF88" s="19"/>
      <c r="KPG88" s="19"/>
      <c r="KPH88" s="19"/>
      <c r="KPI88" s="19"/>
      <c r="KPJ88" s="19"/>
      <c r="KPK88" s="19"/>
      <c r="KPL88" s="19"/>
      <c r="KPM88" s="19"/>
      <c r="KPN88" s="19"/>
      <c r="KPO88" s="19"/>
      <c r="KPP88" s="19"/>
      <c r="KPQ88" s="19"/>
      <c r="KPR88" s="19"/>
      <c r="KPS88" s="19"/>
      <c r="KPT88" s="19"/>
      <c r="KPU88" s="19"/>
      <c r="KPV88" s="19"/>
      <c r="KPW88" s="19"/>
      <c r="KPX88" s="19"/>
      <c r="KPY88" s="19"/>
      <c r="KPZ88" s="19"/>
      <c r="KQA88" s="19"/>
      <c r="KQB88" s="19"/>
      <c r="KQC88" s="19"/>
      <c r="KQD88" s="19"/>
      <c r="KQE88" s="19"/>
      <c r="KQF88" s="19"/>
      <c r="KQG88" s="19"/>
      <c r="KQH88" s="19"/>
      <c r="KQI88" s="19"/>
      <c r="KQJ88" s="19"/>
      <c r="KQK88" s="19"/>
      <c r="KQL88" s="19"/>
      <c r="KQM88" s="19"/>
      <c r="KQN88" s="19"/>
      <c r="KQO88" s="19"/>
      <c r="KQP88" s="19"/>
      <c r="KQQ88" s="19"/>
      <c r="KQR88" s="19"/>
      <c r="KQS88" s="19"/>
      <c r="KQT88" s="19"/>
      <c r="KQU88" s="19"/>
      <c r="KQV88" s="19"/>
      <c r="KQW88" s="19"/>
      <c r="KQX88" s="19"/>
      <c r="KQY88" s="19"/>
      <c r="KQZ88" s="19"/>
      <c r="KRA88" s="19"/>
      <c r="KRB88" s="19"/>
      <c r="KRC88" s="19"/>
      <c r="KRD88" s="19"/>
      <c r="KRE88" s="19"/>
      <c r="KRF88" s="19"/>
      <c r="KRG88" s="19"/>
      <c r="KRH88" s="19"/>
      <c r="KRI88" s="19"/>
      <c r="KRJ88" s="19"/>
      <c r="KRK88" s="19"/>
      <c r="KRL88" s="19"/>
      <c r="KRM88" s="19"/>
      <c r="KRN88" s="19"/>
      <c r="KRO88" s="19"/>
      <c r="KRP88" s="19"/>
      <c r="KRQ88" s="19"/>
      <c r="KRR88" s="19"/>
      <c r="KRS88" s="19"/>
      <c r="KRT88" s="19"/>
      <c r="KRU88" s="19"/>
      <c r="KRV88" s="19"/>
      <c r="KRW88" s="19"/>
      <c r="KRX88" s="19"/>
      <c r="KRY88" s="19"/>
      <c r="KRZ88" s="19"/>
      <c r="KSA88" s="19"/>
      <c r="KSB88" s="19"/>
      <c r="KSC88" s="19"/>
      <c r="KSD88" s="19"/>
      <c r="KSE88" s="19"/>
      <c r="KSF88" s="19"/>
      <c r="KSG88" s="19"/>
      <c r="KSH88" s="19"/>
      <c r="KSI88" s="19"/>
      <c r="KSJ88" s="19"/>
      <c r="KSK88" s="19"/>
      <c r="KSL88" s="19"/>
      <c r="KSM88" s="19"/>
      <c r="KSN88" s="19"/>
      <c r="KSO88" s="19"/>
      <c r="KSP88" s="19"/>
      <c r="KSQ88" s="19"/>
      <c r="KSR88" s="19"/>
      <c r="KSS88" s="19"/>
      <c r="KST88" s="19"/>
      <c r="KSU88" s="19"/>
      <c r="KSV88" s="19"/>
      <c r="KSW88" s="19"/>
      <c r="KSX88" s="19"/>
      <c r="KSY88" s="19"/>
      <c r="KSZ88" s="19"/>
      <c r="KTA88" s="19"/>
      <c r="KTB88" s="19"/>
      <c r="KTC88" s="19"/>
      <c r="KTD88" s="19"/>
      <c r="KTE88" s="19"/>
      <c r="KTF88" s="19"/>
      <c r="KTG88" s="19"/>
      <c r="KTH88" s="19"/>
      <c r="KTI88" s="19"/>
      <c r="KTJ88" s="19"/>
      <c r="KTK88" s="19"/>
      <c r="KTL88" s="19"/>
      <c r="KTM88" s="19"/>
      <c r="KTN88" s="19"/>
      <c r="KTO88" s="19"/>
      <c r="KTP88" s="19"/>
      <c r="KTQ88" s="19"/>
      <c r="KTR88" s="19"/>
      <c r="KTS88" s="19"/>
      <c r="KTT88" s="19"/>
      <c r="KTU88" s="19"/>
      <c r="KTV88" s="19"/>
      <c r="KTW88" s="19"/>
      <c r="KTX88" s="19"/>
      <c r="KTY88" s="19"/>
      <c r="KTZ88" s="19"/>
      <c r="KUA88" s="19"/>
      <c r="KUB88" s="19"/>
      <c r="KUC88" s="19"/>
      <c r="KUD88" s="19"/>
      <c r="KUE88" s="19"/>
      <c r="KUF88" s="19"/>
      <c r="KUG88" s="19"/>
      <c r="KUH88" s="19"/>
      <c r="KUI88" s="19"/>
      <c r="KUJ88" s="19"/>
      <c r="KUK88" s="19"/>
      <c r="KUL88" s="19"/>
      <c r="KUM88" s="19"/>
      <c r="KUN88" s="19"/>
      <c r="KUO88" s="19"/>
      <c r="KUP88" s="19"/>
      <c r="KUQ88" s="19"/>
      <c r="KUR88" s="19"/>
      <c r="KUS88" s="19"/>
      <c r="KUT88" s="19"/>
      <c r="KUU88" s="19"/>
      <c r="KUV88" s="19"/>
      <c r="KUW88" s="19"/>
      <c r="KUX88" s="19"/>
      <c r="KUY88" s="19"/>
      <c r="KUZ88" s="19"/>
      <c r="KVA88" s="19"/>
      <c r="KVB88" s="19"/>
      <c r="KVC88" s="19"/>
      <c r="KVD88" s="19"/>
      <c r="KVE88" s="19"/>
      <c r="KVF88" s="19"/>
      <c r="KVG88" s="19"/>
      <c r="KVH88" s="19"/>
      <c r="KVI88" s="19"/>
      <c r="KVJ88" s="19"/>
      <c r="KVK88" s="19"/>
      <c r="KVL88" s="19"/>
      <c r="KVM88" s="19"/>
      <c r="KVN88" s="19"/>
      <c r="KVO88" s="19"/>
      <c r="KVP88" s="19"/>
      <c r="KVQ88" s="19"/>
      <c r="KVR88" s="19"/>
      <c r="KVS88" s="19"/>
      <c r="KVT88" s="19"/>
      <c r="KVU88" s="19"/>
      <c r="KVV88" s="19"/>
      <c r="KVW88" s="19"/>
      <c r="KVX88" s="19"/>
      <c r="KVY88" s="19"/>
      <c r="KVZ88" s="19"/>
      <c r="KWA88" s="19"/>
      <c r="KWB88" s="19"/>
      <c r="KWC88" s="19"/>
      <c r="KWD88" s="19"/>
      <c r="KWE88" s="19"/>
      <c r="KWF88" s="19"/>
      <c r="KWG88" s="19"/>
      <c r="KWH88" s="19"/>
      <c r="KWI88" s="19"/>
      <c r="KWJ88" s="19"/>
      <c r="KWK88" s="19"/>
      <c r="KWL88" s="19"/>
      <c r="KWM88" s="19"/>
      <c r="KWN88" s="19"/>
      <c r="KWO88" s="19"/>
      <c r="KWP88" s="19"/>
      <c r="KWQ88" s="19"/>
      <c r="KWR88" s="19"/>
      <c r="KWS88" s="19"/>
      <c r="KWT88" s="19"/>
      <c r="KWU88" s="19"/>
      <c r="KWV88" s="19"/>
      <c r="KWW88" s="19"/>
      <c r="KWX88" s="19"/>
      <c r="KWY88" s="19"/>
      <c r="KWZ88" s="19"/>
      <c r="KXA88" s="19"/>
      <c r="KXB88" s="19"/>
      <c r="KXC88" s="19"/>
      <c r="KXD88" s="19"/>
      <c r="KXE88" s="19"/>
      <c r="KXF88" s="19"/>
      <c r="KXG88" s="19"/>
      <c r="KXH88" s="19"/>
      <c r="KXI88" s="19"/>
      <c r="KXJ88" s="19"/>
      <c r="KXK88" s="19"/>
      <c r="KXL88" s="19"/>
      <c r="KXM88" s="19"/>
      <c r="KXN88" s="19"/>
      <c r="KXO88" s="19"/>
      <c r="KXP88" s="19"/>
      <c r="KXQ88" s="19"/>
      <c r="KXR88" s="19"/>
      <c r="KXS88" s="19"/>
      <c r="KXT88" s="19"/>
      <c r="KXU88" s="19"/>
      <c r="KXV88" s="19"/>
      <c r="KXW88" s="19"/>
      <c r="KXX88" s="19"/>
      <c r="KXY88" s="19"/>
      <c r="KXZ88" s="19"/>
      <c r="KYA88" s="19"/>
      <c r="KYB88" s="19"/>
      <c r="KYC88" s="19"/>
      <c r="KYD88" s="19"/>
      <c r="KYE88" s="19"/>
      <c r="KYF88" s="19"/>
      <c r="KYG88" s="19"/>
      <c r="KYH88" s="19"/>
      <c r="KYI88" s="19"/>
      <c r="KYJ88" s="19"/>
      <c r="KYK88" s="19"/>
      <c r="KYL88" s="19"/>
      <c r="KYM88" s="19"/>
      <c r="KYN88" s="19"/>
      <c r="KYO88" s="19"/>
      <c r="KYP88" s="19"/>
      <c r="KYQ88" s="19"/>
      <c r="KYR88" s="19"/>
      <c r="KYS88" s="19"/>
      <c r="KYT88" s="19"/>
      <c r="KYU88" s="19"/>
      <c r="KYV88" s="19"/>
      <c r="KYW88" s="19"/>
      <c r="KYX88" s="19"/>
      <c r="KYY88" s="19"/>
      <c r="KYZ88" s="19"/>
      <c r="KZA88" s="19"/>
      <c r="KZB88" s="19"/>
      <c r="KZC88" s="19"/>
      <c r="KZD88" s="19"/>
      <c r="KZE88" s="19"/>
      <c r="KZF88" s="19"/>
      <c r="KZG88" s="19"/>
      <c r="KZH88" s="19"/>
      <c r="KZI88" s="19"/>
      <c r="KZJ88" s="19"/>
      <c r="KZK88" s="19"/>
      <c r="KZL88" s="19"/>
      <c r="KZM88" s="19"/>
      <c r="KZN88" s="19"/>
      <c r="KZO88" s="19"/>
      <c r="KZP88" s="19"/>
      <c r="KZQ88" s="19"/>
      <c r="KZR88" s="19"/>
      <c r="KZS88" s="19"/>
      <c r="KZT88" s="19"/>
      <c r="KZU88" s="19"/>
      <c r="KZV88" s="19"/>
      <c r="KZW88" s="19"/>
      <c r="KZX88" s="19"/>
      <c r="KZY88" s="19"/>
      <c r="KZZ88" s="19"/>
      <c r="LAA88" s="19"/>
      <c r="LAB88" s="19"/>
      <c r="LAC88" s="19"/>
      <c r="LAD88" s="19"/>
      <c r="LAE88" s="19"/>
      <c r="LAF88" s="19"/>
      <c r="LAG88" s="19"/>
      <c r="LAH88" s="19"/>
      <c r="LAI88" s="19"/>
      <c r="LAJ88" s="19"/>
      <c r="LAK88" s="19"/>
      <c r="LAL88" s="19"/>
      <c r="LAM88" s="19"/>
      <c r="LAN88" s="19"/>
      <c r="LAO88" s="19"/>
      <c r="LAP88" s="19"/>
      <c r="LAQ88" s="19"/>
      <c r="LAR88" s="19"/>
      <c r="LAS88" s="19"/>
      <c r="LAT88" s="19"/>
      <c r="LAU88" s="19"/>
      <c r="LAV88" s="19"/>
      <c r="LAW88" s="19"/>
      <c r="LAX88" s="19"/>
      <c r="LAY88" s="19"/>
      <c r="LAZ88" s="19"/>
      <c r="LBA88" s="19"/>
      <c r="LBB88" s="19"/>
      <c r="LBC88" s="19"/>
      <c r="LBD88" s="19"/>
      <c r="LBE88" s="19"/>
      <c r="LBF88" s="19"/>
      <c r="LBG88" s="19"/>
      <c r="LBH88" s="19"/>
      <c r="LBI88" s="19"/>
      <c r="LBJ88" s="19"/>
      <c r="LBK88" s="19"/>
      <c r="LBL88" s="19"/>
      <c r="LBM88" s="19"/>
      <c r="LBN88" s="19"/>
      <c r="LBO88" s="19"/>
      <c r="LBP88" s="19"/>
      <c r="LBQ88" s="19"/>
      <c r="LBR88" s="19"/>
      <c r="LBS88" s="19"/>
      <c r="LBT88" s="19"/>
      <c r="LBU88" s="19"/>
      <c r="LBV88" s="19"/>
      <c r="LBW88" s="19"/>
      <c r="LBX88" s="19"/>
      <c r="LBY88" s="19"/>
      <c r="LBZ88" s="19"/>
      <c r="LCA88" s="19"/>
      <c r="LCB88" s="19"/>
      <c r="LCC88" s="19"/>
      <c r="LCD88" s="19"/>
      <c r="LCE88" s="19"/>
      <c r="LCF88" s="19"/>
      <c r="LCG88" s="19"/>
      <c r="LCH88" s="19"/>
      <c r="LCI88" s="19"/>
      <c r="LCJ88" s="19"/>
      <c r="LCK88" s="19"/>
      <c r="LCL88" s="19"/>
      <c r="LCM88" s="19"/>
      <c r="LCN88" s="19"/>
      <c r="LCO88" s="19"/>
      <c r="LCP88" s="19"/>
      <c r="LCQ88" s="19"/>
      <c r="LCR88" s="19"/>
      <c r="LCS88" s="19"/>
      <c r="LCT88" s="19"/>
      <c r="LCU88" s="19"/>
      <c r="LCV88" s="19"/>
      <c r="LCW88" s="19"/>
      <c r="LCX88" s="19"/>
      <c r="LCY88" s="19"/>
      <c r="LCZ88" s="19"/>
      <c r="LDA88" s="19"/>
      <c r="LDB88" s="19"/>
      <c r="LDC88" s="19"/>
      <c r="LDD88" s="19"/>
      <c r="LDE88" s="19"/>
      <c r="LDF88" s="19"/>
      <c r="LDG88" s="19"/>
      <c r="LDH88" s="19"/>
      <c r="LDI88" s="19"/>
      <c r="LDJ88" s="19"/>
      <c r="LDK88" s="19"/>
      <c r="LDL88" s="19"/>
      <c r="LDM88" s="19"/>
      <c r="LDN88" s="19"/>
      <c r="LDO88" s="19"/>
      <c r="LDP88" s="19"/>
      <c r="LDQ88" s="19"/>
      <c r="LDR88" s="19"/>
      <c r="LDS88" s="19"/>
      <c r="LDT88" s="19"/>
      <c r="LDU88" s="19"/>
      <c r="LDV88" s="19"/>
      <c r="LDW88" s="19"/>
      <c r="LDX88" s="19"/>
      <c r="LDY88" s="19"/>
      <c r="LDZ88" s="19"/>
      <c r="LEA88" s="19"/>
      <c r="LEB88" s="19"/>
      <c r="LEC88" s="19"/>
      <c r="LED88" s="19"/>
      <c r="LEE88" s="19"/>
      <c r="LEF88" s="19"/>
      <c r="LEG88" s="19"/>
      <c r="LEH88" s="19"/>
      <c r="LEI88" s="19"/>
      <c r="LEJ88" s="19"/>
      <c r="LEK88" s="19"/>
      <c r="LEL88" s="19"/>
      <c r="LEM88" s="19"/>
      <c r="LEN88" s="19"/>
      <c r="LEO88" s="19"/>
      <c r="LEP88" s="19"/>
      <c r="LEQ88" s="19"/>
      <c r="LER88" s="19"/>
      <c r="LES88" s="19"/>
      <c r="LET88" s="19"/>
      <c r="LEU88" s="19"/>
      <c r="LEV88" s="19"/>
      <c r="LEW88" s="19"/>
      <c r="LEX88" s="19"/>
      <c r="LEY88" s="19"/>
      <c r="LEZ88" s="19"/>
      <c r="LFA88" s="19"/>
      <c r="LFB88" s="19"/>
      <c r="LFC88" s="19"/>
      <c r="LFD88" s="19"/>
      <c r="LFE88" s="19"/>
      <c r="LFF88" s="19"/>
      <c r="LFG88" s="19"/>
      <c r="LFH88" s="19"/>
      <c r="LFI88" s="19"/>
      <c r="LFJ88" s="19"/>
      <c r="LFK88" s="19"/>
      <c r="LFL88" s="19"/>
      <c r="LFM88" s="19"/>
      <c r="LFN88" s="19"/>
      <c r="LFO88" s="19"/>
      <c r="LFP88" s="19"/>
      <c r="LFQ88" s="19"/>
      <c r="LFR88" s="19"/>
      <c r="LFS88" s="19"/>
      <c r="LFT88" s="19"/>
      <c r="LFU88" s="19"/>
      <c r="LFV88" s="19"/>
      <c r="LFW88" s="19"/>
      <c r="LFX88" s="19"/>
      <c r="LFY88" s="19"/>
      <c r="LFZ88" s="19"/>
      <c r="LGA88" s="19"/>
      <c r="LGB88" s="19"/>
      <c r="LGC88" s="19"/>
      <c r="LGD88" s="19"/>
      <c r="LGE88" s="19"/>
      <c r="LGF88" s="19"/>
      <c r="LGG88" s="19"/>
      <c r="LGH88" s="19"/>
      <c r="LGI88" s="19"/>
      <c r="LGJ88" s="19"/>
      <c r="LGK88" s="19"/>
      <c r="LGL88" s="19"/>
      <c r="LGM88" s="19"/>
      <c r="LGN88" s="19"/>
      <c r="LGO88" s="19"/>
      <c r="LGP88" s="19"/>
      <c r="LGQ88" s="19"/>
      <c r="LGR88" s="19"/>
      <c r="LGS88" s="19"/>
      <c r="LGT88" s="19"/>
      <c r="LGU88" s="19"/>
      <c r="LGV88" s="19"/>
      <c r="LGW88" s="19"/>
      <c r="LGX88" s="19"/>
      <c r="LGY88" s="19"/>
      <c r="LGZ88" s="19"/>
      <c r="LHA88" s="19"/>
      <c r="LHB88" s="19"/>
      <c r="LHC88" s="19"/>
      <c r="LHD88" s="19"/>
      <c r="LHE88" s="19"/>
      <c r="LHF88" s="19"/>
      <c r="LHG88" s="19"/>
      <c r="LHH88" s="19"/>
      <c r="LHI88" s="19"/>
      <c r="LHJ88" s="19"/>
      <c r="LHK88" s="19"/>
      <c r="LHL88" s="19"/>
      <c r="LHM88" s="19"/>
      <c r="LHN88" s="19"/>
      <c r="LHO88" s="19"/>
      <c r="LHP88" s="19"/>
      <c r="LHQ88" s="19"/>
      <c r="LHR88" s="19"/>
      <c r="LHS88" s="19"/>
      <c r="LHT88" s="19"/>
      <c r="LHU88" s="19"/>
      <c r="LHV88" s="19"/>
      <c r="LHW88" s="19"/>
      <c r="LHX88" s="19"/>
      <c r="LHY88" s="19"/>
      <c r="LHZ88" s="19"/>
      <c r="LIA88" s="19"/>
      <c r="LIB88" s="19"/>
      <c r="LIC88" s="19"/>
      <c r="LID88" s="19"/>
      <c r="LIE88" s="19"/>
      <c r="LIF88" s="19"/>
      <c r="LIG88" s="19"/>
      <c r="LIH88" s="19"/>
      <c r="LII88" s="19"/>
      <c r="LIJ88" s="19"/>
      <c r="LIK88" s="19"/>
      <c r="LIL88" s="19"/>
      <c r="LIM88" s="19"/>
      <c r="LIN88" s="19"/>
      <c r="LIO88" s="19"/>
      <c r="LIP88" s="19"/>
      <c r="LIQ88" s="19"/>
      <c r="LIR88" s="19"/>
      <c r="LIS88" s="19"/>
      <c r="LIT88" s="19"/>
      <c r="LIU88" s="19"/>
      <c r="LIV88" s="19"/>
      <c r="LIW88" s="19"/>
      <c r="LIX88" s="19"/>
      <c r="LIY88" s="19"/>
      <c r="LIZ88" s="19"/>
      <c r="LJA88" s="19"/>
      <c r="LJB88" s="19"/>
      <c r="LJC88" s="19"/>
      <c r="LJD88" s="19"/>
      <c r="LJE88" s="19"/>
      <c r="LJF88" s="19"/>
      <c r="LJG88" s="19"/>
      <c r="LJH88" s="19"/>
      <c r="LJI88" s="19"/>
      <c r="LJJ88" s="19"/>
      <c r="LJK88" s="19"/>
      <c r="LJL88" s="19"/>
      <c r="LJM88" s="19"/>
      <c r="LJN88" s="19"/>
      <c r="LJO88" s="19"/>
      <c r="LJP88" s="19"/>
      <c r="LJQ88" s="19"/>
      <c r="LJR88" s="19"/>
      <c r="LJS88" s="19"/>
      <c r="LJT88" s="19"/>
      <c r="LJU88" s="19"/>
      <c r="LJV88" s="19"/>
      <c r="LJW88" s="19"/>
      <c r="LJX88" s="19"/>
      <c r="LJY88" s="19"/>
      <c r="LJZ88" s="19"/>
      <c r="LKA88" s="19"/>
      <c r="LKB88" s="19"/>
      <c r="LKC88" s="19"/>
      <c r="LKD88" s="19"/>
      <c r="LKE88" s="19"/>
      <c r="LKF88" s="19"/>
      <c r="LKG88" s="19"/>
      <c r="LKH88" s="19"/>
      <c r="LKI88" s="19"/>
      <c r="LKJ88" s="19"/>
      <c r="LKK88" s="19"/>
      <c r="LKL88" s="19"/>
      <c r="LKM88" s="19"/>
      <c r="LKN88" s="19"/>
      <c r="LKO88" s="19"/>
      <c r="LKP88" s="19"/>
      <c r="LKQ88" s="19"/>
      <c r="LKR88" s="19"/>
      <c r="LKS88" s="19"/>
      <c r="LKT88" s="19"/>
      <c r="LKU88" s="19"/>
      <c r="LKV88" s="19"/>
      <c r="LKW88" s="19"/>
      <c r="LKX88" s="19"/>
      <c r="LKY88" s="19"/>
      <c r="LKZ88" s="19"/>
      <c r="LLA88" s="19"/>
      <c r="LLB88" s="19"/>
      <c r="LLC88" s="19"/>
      <c r="LLD88" s="19"/>
      <c r="LLE88" s="19"/>
      <c r="LLF88" s="19"/>
      <c r="LLG88" s="19"/>
      <c r="LLH88" s="19"/>
      <c r="LLI88" s="19"/>
      <c r="LLJ88" s="19"/>
      <c r="LLK88" s="19"/>
      <c r="LLL88" s="19"/>
      <c r="LLM88" s="19"/>
      <c r="LLN88" s="19"/>
      <c r="LLO88" s="19"/>
      <c r="LLP88" s="19"/>
      <c r="LLQ88" s="19"/>
      <c r="LLR88" s="19"/>
      <c r="LLS88" s="19"/>
      <c r="LLT88" s="19"/>
      <c r="LLU88" s="19"/>
      <c r="LLV88" s="19"/>
      <c r="LLW88" s="19"/>
      <c r="LLX88" s="19"/>
      <c r="LLY88" s="19"/>
      <c r="LLZ88" s="19"/>
      <c r="LMA88" s="19"/>
      <c r="LMB88" s="19"/>
      <c r="LMC88" s="19"/>
      <c r="LMD88" s="19"/>
      <c r="LME88" s="19"/>
      <c r="LMF88" s="19"/>
      <c r="LMG88" s="19"/>
      <c r="LMH88" s="19"/>
      <c r="LMI88" s="19"/>
      <c r="LMJ88" s="19"/>
      <c r="LMK88" s="19"/>
      <c r="LML88" s="19"/>
      <c r="LMM88" s="19"/>
      <c r="LMN88" s="19"/>
      <c r="LMO88" s="19"/>
      <c r="LMP88" s="19"/>
      <c r="LMQ88" s="19"/>
      <c r="LMR88" s="19"/>
      <c r="LMS88" s="19"/>
      <c r="LMT88" s="19"/>
      <c r="LMU88" s="19"/>
      <c r="LMV88" s="19"/>
      <c r="LMW88" s="19"/>
      <c r="LMX88" s="19"/>
      <c r="LMY88" s="19"/>
      <c r="LMZ88" s="19"/>
      <c r="LNA88" s="19"/>
      <c r="LNB88" s="19"/>
      <c r="LNC88" s="19"/>
      <c r="LND88" s="19"/>
      <c r="LNE88" s="19"/>
      <c r="LNF88" s="19"/>
      <c r="LNG88" s="19"/>
      <c r="LNH88" s="19"/>
      <c r="LNI88" s="19"/>
      <c r="LNJ88" s="19"/>
      <c r="LNK88" s="19"/>
      <c r="LNL88" s="19"/>
      <c r="LNM88" s="19"/>
      <c r="LNN88" s="19"/>
      <c r="LNO88" s="19"/>
      <c r="LNP88" s="19"/>
      <c r="LNQ88" s="19"/>
      <c r="LNR88" s="19"/>
      <c r="LNS88" s="19"/>
      <c r="LNT88" s="19"/>
      <c r="LNU88" s="19"/>
      <c r="LNV88" s="19"/>
      <c r="LNW88" s="19"/>
      <c r="LNX88" s="19"/>
      <c r="LNY88" s="19"/>
      <c r="LNZ88" s="19"/>
      <c r="LOA88" s="19"/>
      <c r="LOB88" s="19"/>
      <c r="LOC88" s="19"/>
      <c r="LOD88" s="19"/>
      <c r="LOE88" s="19"/>
      <c r="LOF88" s="19"/>
      <c r="LOG88" s="19"/>
      <c r="LOH88" s="19"/>
      <c r="LOI88" s="19"/>
      <c r="LOJ88" s="19"/>
      <c r="LOK88" s="19"/>
      <c r="LOL88" s="19"/>
      <c r="LOM88" s="19"/>
      <c r="LON88" s="19"/>
      <c r="LOO88" s="19"/>
      <c r="LOP88" s="19"/>
      <c r="LOQ88" s="19"/>
      <c r="LOR88" s="19"/>
      <c r="LOS88" s="19"/>
      <c r="LOT88" s="19"/>
      <c r="LOU88" s="19"/>
      <c r="LOV88" s="19"/>
      <c r="LOW88" s="19"/>
      <c r="LOX88" s="19"/>
      <c r="LOY88" s="19"/>
      <c r="LOZ88" s="19"/>
      <c r="LPA88" s="19"/>
      <c r="LPB88" s="19"/>
      <c r="LPC88" s="19"/>
      <c r="LPD88" s="19"/>
      <c r="LPE88" s="19"/>
      <c r="LPF88" s="19"/>
      <c r="LPG88" s="19"/>
      <c r="LPH88" s="19"/>
      <c r="LPI88" s="19"/>
      <c r="LPJ88" s="19"/>
      <c r="LPK88" s="19"/>
      <c r="LPL88" s="19"/>
      <c r="LPM88" s="19"/>
      <c r="LPN88" s="19"/>
      <c r="LPO88" s="19"/>
      <c r="LPP88" s="19"/>
      <c r="LPQ88" s="19"/>
      <c r="LPR88" s="19"/>
      <c r="LPS88" s="19"/>
      <c r="LPT88" s="19"/>
      <c r="LPU88" s="19"/>
      <c r="LPV88" s="19"/>
      <c r="LPW88" s="19"/>
      <c r="LPX88" s="19"/>
      <c r="LPY88" s="19"/>
      <c r="LPZ88" s="19"/>
      <c r="LQA88" s="19"/>
      <c r="LQB88" s="19"/>
      <c r="LQC88" s="19"/>
      <c r="LQD88" s="19"/>
      <c r="LQE88" s="19"/>
      <c r="LQF88" s="19"/>
      <c r="LQG88" s="19"/>
      <c r="LQH88" s="19"/>
      <c r="LQI88" s="19"/>
      <c r="LQJ88" s="19"/>
      <c r="LQK88" s="19"/>
      <c r="LQL88" s="19"/>
      <c r="LQM88" s="19"/>
      <c r="LQN88" s="19"/>
      <c r="LQO88" s="19"/>
      <c r="LQP88" s="19"/>
      <c r="LQQ88" s="19"/>
      <c r="LQR88" s="19"/>
      <c r="LQS88" s="19"/>
      <c r="LQT88" s="19"/>
      <c r="LQU88" s="19"/>
      <c r="LQV88" s="19"/>
      <c r="LQW88" s="19"/>
      <c r="LQX88" s="19"/>
      <c r="LQY88" s="19"/>
      <c r="LQZ88" s="19"/>
      <c r="LRA88" s="19"/>
      <c r="LRB88" s="19"/>
      <c r="LRC88" s="19"/>
      <c r="LRD88" s="19"/>
      <c r="LRE88" s="19"/>
      <c r="LRF88" s="19"/>
      <c r="LRG88" s="19"/>
      <c r="LRH88" s="19"/>
      <c r="LRI88" s="19"/>
      <c r="LRJ88" s="19"/>
      <c r="LRK88" s="19"/>
      <c r="LRL88" s="19"/>
      <c r="LRM88" s="19"/>
      <c r="LRN88" s="19"/>
      <c r="LRO88" s="19"/>
      <c r="LRP88" s="19"/>
      <c r="LRQ88" s="19"/>
      <c r="LRR88" s="19"/>
      <c r="LRS88" s="19"/>
      <c r="LRT88" s="19"/>
      <c r="LRU88" s="19"/>
      <c r="LRV88" s="19"/>
      <c r="LRW88" s="19"/>
      <c r="LRX88" s="19"/>
      <c r="LRY88" s="19"/>
      <c r="LRZ88" s="19"/>
      <c r="LSA88" s="19"/>
      <c r="LSB88" s="19"/>
      <c r="LSC88" s="19"/>
      <c r="LSD88" s="19"/>
      <c r="LSE88" s="19"/>
      <c r="LSF88" s="19"/>
      <c r="LSG88" s="19"/>
      <c r="LSH88" s="19"/>
      <c r="LSI88" s="19"/>
      <c r="LSJ88" s="19"/>
      <c r="LSK88" s="19"/>
      <c r="LSL88" s="19"/>
      <c r="LSM88" s="19"/>
      <c r="LSN88" s="19"/>
      <c r="LSO88" s="19"/>
      <c r="LSP88" s="19"/>
      <c r="LSQ88" s="19"/>
      <c r="LSR88" s="19"/>
      <c r="LSS88" s="19"/>
      <c r="LST88" s="19"/>
      <c r="LSU88" s="19"/>
      <c r="LSV88" s="19"/>
      <c r="LSW88" s="19"/>
      <c r="LSX88" s="19"/>
      <c r="LSY88" s="19"/>
      <c r="LSZ88" s="19"/>
      <c r="LTA88" s="19"/>
      <c r="LTB88" s="19"/>
      <c r="LTC88" s="19"/>
      <c r="LTD88" s="19"/>
      <c r="LTE88" s="19"/>
      <c r="LTF88" s="19"/>
      <c r="LTG88" s="19"/>
      <c r="LTH88" s="19"/>
      <c r="LTI88" s="19"/>
      <c r="LTJ88" s="19"/>
      <c r="LTK88" s="19"/>
      <c r="LTL88" s="19"/>
      <c r="LTM88" s="19"/>
      <c r="LTN88" s="19"/>
      <c r="LTO88" s="19"/>
      <c r="LTP88" s="19"/>
      <c r="LTQ88" s="19"/>
      <c r="LTR88" s="19"/>
      <c r="LTS88" s="19"/>
      <c r="LTT88" s="19"/>
      <c r="LTU88" s="19"/>
      <c r="LTV88" s="19"/>
      <c r="LTW88" s="19"/>
      <c r="LTX88" s="19"/>
      <c r="LTY88" s="19"/>
      <c r="LTZ88" s="19"/>
      <c r="LUA88" s="19"/>
      <c r="LUB88" s="19"/>
      <c r="LUC88" s="19"/>
      <c r="LUD88" s="19"/>
      <c r="LUE88" s="19"/>
      <c r="LUF88" s="19"/>
      <c r="LUG88" s="19"/>
      <c r="LUH88" s="19"/>
      <c r="LUI88" s="19"/>
      <c r="LUJ88" s="19"/>
      <c r="LUK88" s="19"/>
      <c r="LUL88" s="19"/>
      <c r="LUM88" s="19"/>
      <c r="LUN88" s="19"/>
      <c r="LUO88" s="19"/>
      <c r="LUP88" s="19"/>
      <c r="LUQ88" s="19"/>
      <c r="LUR88" s="19"/>
      <c r="LUS88" s="19"/>
      <c r="LUT88" s="19"/>
      <c r="LUU88" s="19"/>
      <c r="LUV88" s="19"/>
      <c r="LUW88" s="19"/>
      <c r="LUX88" s="19"/>
      <c r="LUY88" s="19"/>
      <c r="LUZ88" s="19"/>
      <c r="LVA88" s="19"/>
      <c r="LVB88" s="19"/>
      <c r="LVC88" s="19"/>
      <c r="LVD88" s="19"/>
      <c r="LVE88" s="19"/>
      <c r="LVF88" s="19"/>
      <c r="LVG88" s="19"/>
      <c r="LVH88" s="19"/>
      <c r="LVI88" s="19"/>
      <c r="LVJ88" s="19"/>
      <c r="LVK88" s="19"/>
      <c r="LVL88" s="19"/>
      <c r="LVM88" s="19"/>
      <c r="LVN88" s="19"/>
      <c r="LVO88" s="19"/>
      <c r="LVP88" s="19"/>
      <c r="LVQ88" s="19"/>
      <c r="LVR88" s="19"/>
      <c r="LVS88" s="19"/>
      <c r="LVT88" s="19"/>
      <c r="LVU88" s="19"/>
      <c r="LVV88" s="19"/>
      <c r="LVW88" s="19"/>
      <c r="LVX88" s="19"/>
      <c r="LVY88" s="19"/>
      <c r="LVZ88" s="19"/>
      <c r="LWA88" s="19"/>
      <c r="LWB88" s="19"/>
      <c r="LWC88" s="19"/>
      <c r="LWD88" s="19"/>
      <c r="LWE88" s="19"/>
      <c r="LWF88" s="19"/>
      <c r="LWG88" s="19"/>
      <c r="LWH88" s="19"/>
      <c r="LWI88" s="19"/>
      <c r="LWJ88" s="19"/>
      <c r="LWK88" s="19"/>
      <c r="LWL88" s="19"/>
      <c r="LWM88" s="19"/>
      <c r="LWN88" s="19"/>
      <c r="LWO88" s="19"/>
      <c r="LWP88" s="19"/>
      <c r="LWQ88" s="19"/>
      <c r="LWR88" s="19"/>
      <c r="LWS88" s="19"/>
      <c r="LWT88" s="19"/>
      <c r="LWU88" s="19"/>
      <c r="LWV88" s="19"/>
      <c r="LWW88" s="19"/>
      <c r="LWX88" s="19"/>
      <c r="LWY88" s="19"/>
      <c r="LWZ88" s="19"/>
      <c r="LXA88" s="19"/>
      <c r="LXB88" s="19"/>
      <c r="LXC88" s="19"/>
      <c r="LXD88" s="19"/>
      <c r="LXE88" s="19"/>
      <c r="LXF88" s="19"/>
      <c r="LXG88" s="19"/>
      <c r="LXH88" s="19"/>
      <c r="LXI88" s="19"/>
      <c r="LXJ88" s="19"/>
      <c r="LXK88" s="19"/>
      <c r="LXL88" s="19"/>
      <c r="LXM88" s="19"/>
      <c r="LXN88" s="19"/>
      <c r="LXO88" s="19"/>
      <c r="LXP88" s="19"/>
      <c r="LXQ88" s="19"/>
      <c r="LXR88" s="19"/>
      <c r="LXS88" s="19"/>
      <c r="LXT88" s="19"/>
      <c r="LXU88" s="19"/>
      <c r="LXV88" s="19"/>
      <c r="LXW88" s="19"/>
      <c r="LXX88" s="19"/>
      <c r="LXY88" s="19"/>
      <c r="LXZ88" s="19"/>
      <c r="LYA88" s="19"/>
      <c r="LYB88" s="19"/>
      <c r="LYC88" s="19"/>
      <c r="LYD88" s="19"/>
      <c r="LYE88" s="19"/>
      <c r="LYF88" s="19"/>
      <c r="LYG88" s="19"/>
      <c r="LYH88" s="19"/>
      <c r="LYI88" s="19"/>
      <c r="LYJ88" s="19"/>
      <c r="LYK88" s="19"/>
      <c r="LYL88" s="19"/>
      <c r="LYM88" s="19"/>
      <c r="LYN88" s="19"/>
      <c r="LYO88" s="19"/>
      <c r="LYP88" s="19"/>
      <c r="LYQ88" s="19"/>
      <c r="LYR88" s="19"/>
      <c r="LYS88" s="19"/>
      <c r="LYT88" s="19"/>
      <c r="LYU88" s="19"/>
      <c r="LYV88" s="19"/>
      <c r="LYW88" s="19"/>
      <c r="LYX88" s="19"/>
      <c r="LYY88" s="19"/>
      <c r="LYZ88" s="19"/>
      <c r="LZA88" s="19"/>
      <c r="LZB88" s="19"/>
      <c r="LZC88" s="19"/>
      <c r="LZD88" s="19"/>
      <c r="LZE88" s="19"/>
      <c r="LZF88" s="19"/>
      <c r="LZG88" s="19"/>
      <c r="LZH88" s="19"/>
      <c r="LZI88" s="19"/>
      <c r="LZJ88" s="19"/>
      <c r="LZK88" s="19"/>
      <c r="LZL88" s="19"/>
      <c r="LZM88" s="19"/>
      <c r="LZN88" s="19"/>
      <c r="LZO88" s="19"/>
      <c r="LZP88" s="19"/>
      <c r="LZQ88" s="19"/>
      <c r="LZR88" s="19"/>
      <c r="LZS88" s="19"/>
      <c r="LZT88" s="19"/>
      <c r="LZU88" s="19"/>
      <c r="LZV88" s="19"/>
      <c r="LZW88" s="19"/>
      <c r="LZX88" s="19"/>
      <c r="LZY88" s="19"/>
      <c r="LZZ88" s="19"/>
      <c r="MAA88" s="19"/>
      <c r="MAB88" s="19"/>
      <c r="MAC88" s="19"/>
      <c r="MAD88" s="19"/>
      <c r="MAE88" s="19"/>
      <c r="MAF88" s="19"/>
      <c r="MAG88" s="19"/>
      <c r="MAH88" s="19"/>
      <c r="MAI88" s="19"/>
      <c r="MAJ88" s="19"/>
      <c r="MAK88" s="19"/>
      <c r="MAL88" s="19"/>
      <c r="MAM88" s="19"/>
      <c r="MAN88" s="19"/>
      <c r="MAO88" s="19"/>
      <c r="MAP88" s="19"/>
      <c r="MAQ88" s="19"/>
      <c r="MAR88" s="19"/>
      <c r="MAS88" s="19"/>
      <c r="MAT88" s="19"/>
      <c r="MAU88" s="19"/>
      <c r="MAV88" s="19"/>
      <c r="MAW88" s="19"/>
      <c r="MAX88" s="19"/>
      <c r="MAY88" s="19"/>
      <c r="MAZ88" s="19"/>
      <c r="MBA88" s="19"/>
      <c r="MBB88" s="19"/>
      <c r="MBC88" s="19"/>
      <c r="MBD88" s="19"/>
      <c r="MBE88" s="19"/>
      <c r="MBF88" s="19"/>
      <c r="MBG88" s="19"/>
      <c r="MBH88" s="19"/>
      <c r="MBI88" s="19"/>
      <c r="MBJ88" s="19"/>
      <c r="MBK88" s="19"/>
      <c r="MBL88" s="19"/>
      <c r="MBM88" s="19"/>
      <c r="MBN88" s="19"/>
      <c r="MBO88" s="19"/>
      <c r="MBP88" s="19"/>
      <c r="MBQ88" s="19"/>
      <c r="MBR88" s="19"/>
      <c r="MBS88" s="19"/>
      <c r="MBT88" s="19"/>
      <c r="MBU88" s="19"/>
      <c r="MBV88" s="19"/>
      <c r="MBW88" s="19"/>
      <c r="MBX88" s="19"/>
      <c r="MBY88" s="19"/>
      <c r="MBZ88" s="19"/>
      <c r="MCA88" s="19"/>
      <c r="MCB88" s="19"/>
      <c r="MCC88" s="19"/>
      <c r="MCD88" s="19"/>
      <c r="MCE88" s="19"/>
      <c r="MCF88" s="19"/>
      <c r="MCG88" s="19"/>
      <c r="MCH88" s="19"/>
      <c r="MCI88" s="19"/>
      <c r="MCJ88" s="19"/>
      <c r="MCK88" s="19"/>
      <c r="MCL88" s="19"/>
      <c r="MCM88" s="19"/>
      <c r="MCN88" s="19"/>
      <c r="MCO88" s="19"/>
      <c r="MCP88" s="19"/>
      <c r="MCQ88" s="19"/>
      <c r="MCR88" s="19"/>
      <c r="MCS88" s="19"/>
      <c r="MCT88" s="19"/>
      <c r="MCU88" s="19"/>
      <c r="MCV88" s="19"/>
      <c r="MCW88" s="19"/>
      <c r="MCX88" s="19"/>
      <c r="MCY88" s="19"/>
      <c r="MCZ88" s="19"/>
      <c r="MDA88" s="19"/>
      <c r="MDB88" s="19"/>
      <c r="MDC88" s="19"/>
      <c r="MDD88" s="19"/>
      <c r="MDE88" s="19"/>
      <c r="MDF88" s="19"/>
      <c r="MDG88" s="19"/>
      <c r="MDH88" s="19"/>
      <c r="MDI88" s="19"/>
      <c r="MDJ88" s="19"/>
      <c r="MDK88" s="19"/>
      <c r="MDL88" s="19"/>
      <c r="MDM88" s="19"/>
      <c r="MDN88" s="19"/>
      <c r="MDO88" s="19"/>
      <c r="MDP88" s="19"/>
      <c r="MDQ88" s="19"/>
      <c r="MDR88" s="19"/>
      <c r="MDS88" s="19"/>
      <c r="MDT88" s="19"/>
      <c r="MDU88" s="19"/>
      <c r="MDV88" s="19"/>
      <c r="MDW88" s="19"/>
      <c r="MDX88" s="19"/>
      <c r="MDY88" s="19"/>
      <c r="MDZ88" s="19"/>
      <c r="MEA88" s="19"/>
      <c r="MEB88" s="19"/>
      <c r="MEC88" s="19"/>
      <c r="MED88" s="19"/>
      <c r="MEE88" s="19"/>
      <c r="MEF88" s="19"/>
      <c r="MEG88" s="19"/>
      <c r="MEH88" s="19"/>
      <c r="MEI88" s="19"/>
      <c r="MEJ88" s="19"/>
      <c r="MEK88" s="19"/>
      <c r="MEL88" s="19"/>
      <c r="MEM88" s="19"/>
      <c r="MEN88" s="19"/>
      <c r="MEO88" s="19"/>
      <c r="MEP88" s="19"/>
      <c r="MEQ88" s="19"/>
      <c r="MER88" s="19"/>
      <c r="MES88" s="19"/>
      <c r="MET88" s="19"/>
      <c r="MEU88" s="19"/>
      <c r="MEV88" s="19"/>
      <c r="MEW88" s="19"/>
      <c r="MEX88" s="19"/>
      <c r="MEY88" s="19"/>
      <c r="MEZ88" s="19"/>
      <c r="MFA88" s="19"/>
      <c r="MFB88" s="19"/>
      <c r="MFC88" s="19"/>
      <c r="MFD88" s="19"/>
      <c r="MFE88" s="19"/>
      <c r="MFF88" s="19"/>
      <c r="MFG88" s="19"/>
      <c r="MFH88" s="19"/>
      <c r="MFI88" s="19"/>
      <c r="MFJ88" s="19"/>
      <c r="MFK88" s="19"/>
      <c r="MFL88" s="19"/>
      <c r="MFM88" s="19"/>
      <c r="MFN88" s="19"/>
      <c r="MFO88" s="19"/>
      <c r="MFP88" s="19"/>
      <c r="MFQ88" s="19"/>
      <c r="MFR88" s="19"/>
      <c r="MFS88" s="19"/>
      <c r="MFT88" s="19"/>
      <c r="MFU88" s="19"/>
      <c r="MFV88" s="19"/>
      <c r="MFW88" s="19"/>
      <c r="MFX88" s="19"/>
      <c r="MFY88" s="19"/>
      <c r="MFZ88" s="19"/>
      <c r="MGA88" s="19"/>
      <c r="MGB88" s="19"/>
      <c r="MGC88" s="19"/>
      <c r="MGD88" s="19"/>
      <c r="MGE88" s="19"/>
      <c r="MGF88" s="19"/>
      <c r="MGG88" s="19"/>
      <c r="MGH88" s="19"/>
      <c r="MGI88" s="19"/>
      <c r="MGJ88" s="19"/>
      <c r="MGK88" s="19"/>
      <c r="MGL88" s="19"/>
      <c r="MGM88" s="19"/>
      <c r="MGN88" s="19"/>
      <c r="MGO88" s="19"/>
      <c r="MGP88" s="19"/>
      <c r="MGQ88" s="19"/>
      <c r="MGR88" s="19"/>
      <c r="MGS88" s="19"/>
      <c r="MGT88" s="19"/>
      <c r="MGU88" s="19"/>
      <c r="MGV88" s="19"/>
      <c r="MGW88" s="19"/>
      <c r="MGX88" s="19"/>
      <c r="MGY88" s="19"/>
      <c r="MGZ88" s="19"/>
      <c r="MHA88" s="19"/>
      <c r="MHB88" s="19"/>
      <c r="MHC88" s="19"/>
      <c r="MHD88" s="19"/>
      <c r="MHE88" s="19"/>
      <c r="MHF88" s="19"/>
      <c r="MHG88" s="19"/>
      <c r="MHH88" s="19"/>
      <c r="MHI88" s="19"/>
      <c r="MHJ88" s="19"/>
      <c r="MHK88" s="19"/>
      <c r="MHL88" s="19"/>
      <c r="MHM88" s="19"/>
      <c r="MHN88" s="19"/>
      <c r="MHO88" s="19"/>
      <c r="MHP88" s="19"/>
      <c r="MHQ88" s="19"/>
      <c r="MHR88" s="19"/>
      <c r="MHS88" s="19"/>
      <c r="MHT88" s="19"/>
      <c r="MHU88" s="19"/>
      <c r="MHV88" s="19"/>
      <c r="MHW88" s="19"/>
      <c r="MHX88" s="19"/>
      <c r="MHY88" s="19"/>
      <c r="MHZ88" s="19"/>
      <c r="MIA88" s="19"/>
      <c r="MIB88" s="19"/>
      <c r="MIC88" s="19"/>
      <c r="MID88" s="19"/>
      <c r="MIE88" s="19"/>
      <c r="MIF88" s="19"/>
      <c r="MIG88" s="19"/>
      <c r="MIH88" s="19"/>
      <c r="MII88" s="19"/>
      <c r="MIJ88" s="19"/>
      <c r="MIK88" s="19"/>
      <c r="MIL88" s="19"/>
      <c r="MIM88" s="19"/>
      <c r="MIN88" s="19"/>
      <c r="MIO88" s="19"/>
      <c r="MIP88" s="19"/>
      <c r="MIQ88" s="19"/>
      <c r="MIR88" s="19"/>
      <c r="MIS88" s="19"/>
      <c r="MIT88" s="19"/>
      <c r="MIU88" s="19"/>
      <c r="MIV88" s="19"/>
      <c r="MIW88" s="19"/>
      <c r="MIX88" s="19"/>
      <c r="MIY88" s="19"/>
      <c r="MIZ88" s="19"/>
      <c r="MJA88" s="19"/>
      <c r="MJB88" s="19"/>
      <c r="MJC88" s="19"/>
      <c r="MJD88" s="19"/>
      <c r="MJE88" s="19"/>
      <c r="MJF88" s="19"/>
      <c r="MJG88" s="19"/>
      <c r="MJH88" s="19"/>
      <c r="MJI88" s="19"/>
      <c r="MJJ88" s="19"/>
      <c r="MJK88" s="19"/>
      <c r="MJL88" s="19"/>
      <c r="MJM88" s="19"/>
      <c r="MJN88" s="19"/>
      <c r="MJO88" s="19"/>
      <c r="MJP88" s="19"/>
      <c r="MJQ88" s="19"/>
      <c r="MJR88" s="19"/>
      <c r="MJS88" s="19"/>
      <c r="MJT88" s="19"/>
      <c r="MJU88" s="19"/>
      <c r="MJV88" s="19"/>
      <c r="MJW88" s="19"/>
      <c r="MJX88" s="19"/>
      <c r="MJY88" s="19"/>
      <c r="MJZ88" s="19"/>
      <c r="MKA88" s="19"/>
      <c r="MKB88" s="19"/>
      <c r="MKC88" s="19"/>
      <c r="MKD88" s="19"/>
      <c r="MKE88" s="19"/>
      <c r="MKF88" s="19"/>
      <c r="MKG88" s="19"/>
      <c r="MKH88" s="19"/>
      <c r="MKI88" s="19"/>
      <c r="MKJ88" s="19"/>
      <c r="MKK88" s="19"/>
      <c r="MKL88" s="19"/>
      <c r="MKM88" s="19"/>
      <c r="MKN88" s="19"/>
      <c r="MKO88" s="19"/>
      <c r="MKP88" s="19"/>
      <c r="MKQ88" s="19"/>
      <c r="MKR88" s="19"/>
      <c r="MKS88" s="19"/>
      <c r="MKT88" s="19"/>
      <c r="MKU88" s="19"/>
      <c r="MKV88" s="19"/>
      <c r="MKW88" s="19"/>
      <c r="MKX88" s="19"/>
      <c r="MKY88" s="19"/>
      <c r="MKZ88" s="19"/>
      <c r="MLA88" s="19"/>
      <c r="MLB88" s="19"/>
      <c r="MLC88" s="19"/>
      <c r="MLD88" s="19"/>
      <c r="MLE88" s="19"/>
      <c r="MLF88" s="19"/>
      <c r="MLG88" s="19"/>
      <c r="MLH88" s="19"/>
      <c r="MLI88" s="19"/>
      <c r="MLJ88" s="19"/>
      <c r="MLK88" s="19"/>
      <c r="MLL88" s="19"/>
      <c r="MLM88" s="19"/>
      <c r="MLN88" s="19"/>
      <c r="MLO88" s="19"/>
      <c r="MLP88" s="19"/>
      <c r="MLQ88" s="19"/>
      <c r="MLR88" s="19"/>
      <c r="MLS88" s="19"/>
      <c r="MLT88" s="19"/>
      <c r="MLU88" s="19"/>
      <c r="MLV88" s="19"/>
      <c r="MLW88" s="19"/>
      <c r="MLX88" s="19"/>
      <c r="MLY88" s="19"/>
      <c r="MLZ88" s="19"/>
      <c r="MMA88" s="19"/>
      <c r="MMB88" s="19"/>
      <c r="MMC88" s="19"/>
      <c r="MMD88" s="19"/>
      <c r="MME88" s="19"/>
      <c r="MMF88" s="19"/>
      <c r="MMG88" s="19"/>
      <c r="MMH88" s="19"/>
      <c r="MMI88" s="19"/>
      <c r="MMJ88" s="19"/>
      <c r="MMK88" s="19"/>
      <c r="MML88" s="19"/>
      <c r="MMM88" s="19"/>
      <c r="MMN88" s="19"/>
      <c r="MMO88" s="19"/>
      <c r="MMP88" s="19"/>
      <c r="MMQ88" s="19"/>
      <c r="MMR88" s="19"/>
      <c r="MMS88" s="19"/>
      <c r="MMT88" s="19"/>
      <c r="MMU88" s="19"/>
      <c r="MMV88" s="19"/>
      <c r="MMW88" s="19"/>
      <c r="MMX88" s="19"/>
      <c r="MMY88" s="19"/>
      <c r="MMZ88" s="19"/>
      <c r="MNA88" s="19"/>
      <c r="MNB88" s="19"/>
      <c r="MNC88" s="19"/>
      <c r="MND88" s="19"/>
      <c r="MNE88" s="19"/>
      <c r="MNF88" s="19"/>
      <c r="MNG88" s="19"/>
      <c r="MNH88" s="19"/>
      <c r="MNI88" s="19"/>
      <c r="MNJ88" s="19"/>
      <c r="MNK88" s="19"/>
      <c r="MNL88" s="19"/>
      <c r="MNM88" s="19"/>
      <c r="MNN88" s="19"/>
      <c r="MNO88" s="19"/>
      <c r="MNP88" s="19"/>
      <c r="MNQ88" s="19"/>
      <c r="MNR88" s="19"/>
      <c r="MNS88" s="19"/>
      <c r="MNT88" s="19"/>
      <c r="MNU88" s="19"/>
      <c r="MNV88" s="19"/>
      <c r="MNW88" s="19"/>
      <c r="MNX88" s="19"/>
      <c r="MNY88" s="19"/>
      <c r="MNZ88" s="19"/>
      <c r="MOA88" s="19"/>
      <c r="MOB88" s="19"/>
      <c r="MOC88" s="19"/>
      <c r="MOD88" s="19"/>
      <c r="MOE88" s="19"/>
      <c r="MOF88" s="19"/>
      <c r="MOG88" s="19"/>
      <c r="MOH88" s="19"/>
      <c r="MOI88" s="19"/>
      <c r="MOJ88" s="19"/>
      <c r="MOK88" s="19"/>
      <c r="MOL88" s="19"/>
      <c r="MOM88" s="19"/>
      <c r="MON88" s="19"/>
      <c r="MOO88" s="19"/>
      <c r="MOP88" s="19"/>
      <c r="MOQ88" s="19"/>
      <c r="MOR88" s="19"/>
      <c r="MOS88" s="19"/>
      <c r="MOT88" s="19"/>
      <c r="MOU88" s="19"/>
      <c r="MOV88" s="19"/>
      <c r="MOW88" s="19"/>
      <c r="MOX88" s="19"/>
      <c r="MOY88" s="19"/>
      <c r="MOZ88" s="19"/>
      <c r="MPA88" s="19"/>
      <c r="MPB88" s="19"/>
      <c r="MPC88" s="19"/>
      <c r="MPD88" s="19"/>
      <c r="MPE88" s="19"/>
      <c r="MPF88" s="19"/>
      <c r="MPG88" s="19"/>
      <c r="MPH88" s="19"/>
      <c r="MPI88" s="19"/>
      <c r="MPJ88" s="19"/>
      <c r="MPK88" s="19"/>
      <c r="MPL88" s="19"/>
      <c r="MPM88" s="19"/>
      <c r="MPN88" s="19"/>
      <c r="MPO88" s="19"/>
      <c r="MPP88" s="19"/>
      <c r="MPQ88" s="19"/>
      <c r="MPR88" s="19"/>
      <c r="MPS88" s="19"/>
      <c r="MPT88" s="19"/>
      <c r="MPU88" s="19"/>
      <c r="MPV88" s="19"/>
      <c r="MPW88" s="19"/>
      <c r="MPX88" s="19"/>
      <c r="MPY88" s="19"/>
      <c r="MPZ88" s="19"/>
      <c r="MQA88" s="19"/>
      <c r="MQB88" s="19"/>
      <c r="MQC88" s="19"/>
      <c r="MQD88" s="19"/>
      <c r="MQE88" s="19"/>
      <c r="MQF88" s="19"/>
      <c r="MQG88" s="19"/>
      <c r="MQH88" s="19"/>
      <c r="MQI88" s="19"/>
      <c r="MQJ88" s="19"/>
      <c r="MQK88" s="19"/>
      <c r="MQL88" s="19"/>
      <c r="MQM88" s="19"/>
      <c r="MQN88" s="19"/>
      <c r="MQO88" s="19"/>
      <c r="MQP88" s="19"/>
      <c r="MQQ88" s="19"/>
      <c r="MQR88" s="19"/>
      <c r="MQS88" s="19"/>
      <c r="MQT88" s="19"/>
      <c r="MQU88" s="19"/>
      <c r="MQV88" s="19"/>
      <c r="MQW88" s="19"/>
      <c r="MQX88" s="19"/>
      <c r="MQY88" s="19"/>
      <c r="MQZ88" s="19"/>
      <c r="MRA88" s="19"/>
      <c r="MRB88" s="19"/>
      <c r="MRC88" s="19"/>
      <c r="MRD88" s="19"/>
      <c r="MRE88" s="19"/>
      <c r="MRF88" s="19"/>
      <c r="MRG88" s="19"/>
      <c r="MRH88" s="19"/>
      <c r="MRI88" s="19"/>
      <c r="MRJ88" s="19"/>
      <c r="MRK88" s="19"/>
      <c r="MRL88" s="19"/>
      <c r="MRM88" s="19"/>
      <c r="MRN88" s="19"/>
      <c r="MRO88" s="19"/>
      <c r="MRP88" s="19"/>
      <c r="MRQ88" s="19"/>
      <c r="MRR88" s="19"/>
      <c r="MRS88" s="19"/>
      <c r="MRT88" s="19"/>
      <c r="MRU88" s="19"/>
      <c r="MRV88" s="19"/>
      <c r="MRW88" s="19"/>
      <c r="MRX88" s="19"/>
      <c r="MRY88" s="19"/>
      <c r="MRZ88" s="19"/>
      <c r="MSA88" s="19"/>
      <c r="MSB88" s="19"/>
      <c r="MSC88" s="19"/>
      <c r="MSD88" s="19"/>
      <c r="MSE88" s="19"/>
      <c r="MSF88" s="19"/>
      <c r="MSG88" s="19"/>
      <c r="MSH88" s="19"/>
      <c r="MSI88" s="19"/>
      <c r="MSJ88" s="19"/>
      <c r="MSK88" s="19"/>
      <c r="MSL88" s="19"/>
      <c r="MSM88" s="19"/>
      <c r="MSN88" s="19"/>
      <c r="MSO88" s="19"/>
      <c r="MSP88" s="19"/>
      <c r="MSQ88" s="19"/>
      <c r="MSR88" s="19"/>
      <c r="MSS88" s="19"/>
      <c r="MST88" s="19"/>
      <c r="MSU88" s="19"/>
      <c r="MSV88" s="19"/>
      <c r="MSW88" s="19"/>
      <c r="MSX88" s="19"/>
      <c r="MSY88" s="19"/>
      <c r="MSZ88" s="19"/>
      <c r="MTA88" s="19"/>
      <c r="MTB88" s="19"/>
      <c r="MTC88" s="19"/>
      <c r="MTD88" s="19"/>
      <c r="MTE88" s="19"/>
      <c r="MTF88" s="19"/>
      <c r="MTG88" s="19"/>
      <c r="MTH88" s="19"/>
      <c r="MTI88" s="19"/>
      <c r="MTJ88" s="19"/>
      <c r="MTK88" s="19"/>
      <c r="MTL88" s="19"/>
      <c r="MTM88" s="19"/>
      <c r="MTN88" s="19"/>
      <c r="MTO88" s="19"/>
      <c r="MTP88" s="19"/>
      <c r="MTQ88" s="19"/>
      <c r="MTR88" s="19"/>
      <c r="MTS88" s="19"/>
      <c r="MTT88" s="19"/>
      <c r="MTU88" s="19"/>
      <c r="MTV88" s="19"/>
      <c r="MTW88" s="19"/>
      <c r="MTX88" s="19"/>
      <c r="MTY88" s="19"/>
      <c r="MTZ88" s="19"/>
      <c r="MUA88" s="19"/>
      <c r="MUB88" s="19"/>
      <c r="MUC88" s="19"/>
      <c r="MUD88" s="19"/>
      <c r="MUE88" s="19"/>
      <c r="MUF88" s="19"/>
      <c r="MUG88" s="19"/>
      <c r="MUH88" s="19"/>
      <c r="MUI88" s="19"/>
      <c r="MUJ88" s="19"/>
      <c r="MUK88" s="19"/>
      <c r="MUL88" s="19"/>
      <c r="MUM88" s="19"/>
      <c r="MUN88" s="19"/>
      <c r="MUO88" s="19"/>
      <c r="MUP88" s="19"/>
      <c r="MUQ88" s="19"/>
      <c r="MUR88" s="19"/>
      <c r="MUS88" s="19"/>
      <c r="MUT88" s="19"/>
      <c r="MUU88" s="19"/>
      <c r="MUV88" s="19"/>
      <c r="MUW88" s="19"/>
      <c r="MUX88" s="19"/>
      <c r="MUY88" s="19"/>
      <c r="MUZ88" s="19"/>
      <c r="MVA88" s="19"/>
      <c r="MVB88" s="19"/>
      <c r="MVC88" s="19"/>
      <c r="MVD88" s="19"/>
      <c r="MVE88" s="19"/>
      <c r="MVF88" s="19"/>
      <c r="MVG88" s="19"/>
      <c r="MVH88" s="19"/>
      <c r="MVI88" s="19"/>
      <c r="MVJ88" s="19"/>
      <c r="MVK88" s="19"/>
      <c r="MVL88" s="19"/>
      <c r="MVM88" s="19"/>
      <c r="MVN88" s="19"/>
      <c r="MVO88" s="19"/>
      <c r="MVP88" s="19"/>
      <c r="MVQ88" s="19"/>
      <c r="MVR88" s="19"/>
      <c r="MVS88" s="19"/>
      <c r="MVT88" s="19"/>
      <c r="MVU88" s="19"/>
      <c r="MVV88" s="19"/>
      <c r="MVW88" s="19"/>
      <c r="MVX88" s="19"/>
      <c r="MVY88" s="19"/>
      <c r="MVZ88" s="19"/>
      <c r="MWA88" s="19"/>
      <c r="MWB88" s="19"/>
      <c r="MWC88" s="19"/>
      <c r="MWD88" s="19"/>
      <c r="MWE88" s="19"/>
      <c r="MWF88" s="19"/>
      <c r="MWG88" s="19"/>
      <c r="MWH88" s="19"/>
      <c r="MWI88" s="19"/>
      <c r="MWJ88" s="19"/>
      <c r="MWK88" s="19"/>
      <c r="MWL88" s="19"/>
      <c r="MWM88" s="19"/>
      <c r="MWN88" s="19"/>
      <c r="MWO88" s="19"/>
      <c r="MWP88" s="19"/>
      <c r="MWQ88" s="19"/>
      <c r="MWR88" s="19"/>
      <c r="MWS88" s="19"/>
      <c r="MWT88" s="19"/>
      <c r="MWU88" s="19"/>
      <c r="MWV88" s="19"/>
      <c r="MWW88" s="19"/>
      <c r="MWX88" s="19"/>
      <c r="MWY88" s="19"/>
      <c r="MWZ88" s="19"/>
      <c r="MXA88" s="19"/>
      <c r="MXB88" s="19"/>
      <c r="MXC88" s="19"/>
      <c r="MXD88" s="19"/>
      <c r="MXE88" s="19"/>
      <c r="MXF88" s="19"/>
      <c r="MXG88" s="19"/>
      <c r="MXH88" s="19"/>
      <c r="MXI88" s="19"/>
      <c r="MXJ88" s="19"/>
      <c r="MXK88" s="19"/>
      <c r="MXL88" s="19"/>
      <c r="MXM88" s="19"/>
      <c r="MXN88" s="19"/>
      <c r="MXO88" s="19"/>
      <c r="MXP88" s="19"/>
      <c r="MXQ88" s="19"/>
      <c r="MXR88" s="19"/>
      <c r="MXS88" s="19"/>
      <c r="MXT88" s="19"/>
      <c r="MXU88" s="19"/>
      <c r="MXV88" s="19"/>
      <c r="MXW88" s="19"/>
      <c r="MXX88" s="19"/>
      <c r="MXY88" s="19"/>
      <c r="MXZ88" s="19"/>
      <c r="MYA88" s="19"/>
      <c r="MYB88" s="19"/>
      <c r="MYC88" s="19"/>
      <c r="MYD88" s="19"/>
      <c r="MYE88" s="19"/>
      <c r="MYF88" s="19"/>
      <c r="MYG88" s="19"/>
      <c r="MYH88" s="19"/>
      <c r="MYI88" s="19"/>
      <c r="MYJ88" s="19"/>
      <c r="MYK88" s="19"/>
      <c r="MYL88" s="19"/>
      <c r="MYM88" s="19"/>
      <c r="MYN88" s="19"/>
      <c r="MYO88" s="19"/>
      <c r="MYP88" s="19"/>
      <c r="MYQ88" s="19"/>
      <c r="MYR88" s="19"/>
      <c r="MYS88" s="19"/>
      <c r="MYT88" s="19"/>
      <c r="MYU88" s="19"/>
      <c r="MYV88" s="19"/>
      <c r="MYW88" s="19"/>
      <c r="MYX88" s="19"/>
      <c r="MYY88" s="19"/>
      <c r="MYZ88" s="19"/>
      <c r="MZA88" s="19"/>
      <c r="MZB88" s="19"/>
      <c r="MZC88" s="19"/>
      <c r="MZD88" s="19"/>
      <c r="MZE88" s="19"/>
      <c r="MZF88" s="19"/>
      <c r="MZG88" s="19"/>
      <c r="MZH88" s="19"/>
      <c r="MZI88" s="19"/>
      <c r="MZJ88" s="19"/>
      <c r="MZK88" s="19"/>
      <c r="MZL88" s="19"/>
      <c r="MZM88" s="19"/>
      <c r="MZN88" s="19"/>
      <c r="MZO88" s="19"/>
      <c r="MZP88" s="19"/>
      <c r="MZQ88" s="19"/>
      <c r="MZR88" s="19"/>
      <c r="MZS88" s="19"/>
      <c r="MZT88" s="19"/>
      <c r="MZU88" s="19"/>
      <c r="MZV88" s="19"/>
      <c r="MZW88" s="19"/>
      <c r="MZX88" s="19"/>
      <c r="MZY88" s="19"/>
      <c r="MZZ88" s="19"/>
      <c r="NAA88" s="19"/>
      <c r="NAB88" s="19"/>
      <c r="NAC88" s="19"/>
      <c r="NAD88" s="19"/>
      <c r="NAE88" s="19"/>
      <c r="NAF88" s="19"/>
      <c r="NAG88" s="19"/>
      <c r="NAH88" s="19"/>
      <c r="NAI88" s="19"/>
      <c r="NAJ88" s="19"/>
      <c r="NAK88" s="19"/>
      <c r="NAL88" s="19"/>
      <c r="NAM88" s="19"/>
      <c r="NAN88" s="19"/>
      <c r="NAO88" s="19"/>
      <c r="NAP88" s="19"/>
      <c r="NAQ88" s="19"/>
      <c r="NAR88" s="19"/>
      <c r="NAS88" s="19"/>
      <c r="NAT88" s="19"/>
      <c r="NAU88" s="19"/>
      <c r="NAV88" s="19"/>
      <c r="NAW88" s="19"/>
      <c r="NAX88" s="19"/>
      <c r="NAY88" s="19"/>
      <c r="NAZ88" s="19"/>
      <c r="NBA88" s="19"/>
      <c r="NBB88" s="19"/>
      <c r="NBC88" s="19"/>
      <c r="NBD88" s="19"/>
      <c r="NBE88" s="19"/>
      <c r="NBF88" s="19"/>
      <c r="NBG88" s="19"/>
      <c r="NBH88" s="19"/>
      <c r="NBI88" s="19"/>
      <c r="NBJ88" s="19"/>
      <c r="NBK88" s="19"/>
      <c r="NBL88" s="19"/>
      <c r="NBM88" s="19"/>
      <c r="NBN88" s="19"/>
      <c r="NBO88" s="19"/>
      <c r="NBP88" s="19"/>
      <c r="NBQ88" s="19"/>
      <c r="NBR88" s="19"/>
      <c r="NBS88" s="19"/>
      <c r="NBT88" s="19"/>
      <c r="NBU88" s="19"/>
      <c r="NBV88" s="19"/>
      <c r="NBW88" s="19"/>
      <c r="NBX88" s="19"/>
      <c r="NBY88" s="19"/>
      <c r="NBZ88" s="19"/>
      <c r="NCA88" s="19"/>
      <c r="NCB88" s="19"/>
      <c r="NCC88" s="19"/>
      <c r="NCD88" s="19"/>
      <c r="NCE88" s="19"/>
      <c r="NCF88" s="19"/>
      <c r="NCG88" s="19"/>
      <c r="NCH88" s="19"/>
      <c r="NCI88" s="19"/>
      <c r="NCJ88" s="19"/>
      <c r="NCK88" s="19"/>
      <c r="NCL88" s="19"/>
      <c r="NCM88" s="19"/>
      <c r="NCN88" s="19"/>
      <c r="NCO88" s="19"/>
      <c r="NCP88" s="19"/>
      <c r="NCQ88" s="19"/>
      <c r="NCR88" s="19"/>
      <c r="NCS88" s="19"/>
      <c r="NCT88" s="19"/>
      <c r="NCU88" s="19"/>
      <c r="NCV88" s="19"/>
      <c r="NCW88" s="19"/>
      <c r="NCX88" s="19"/>
      <c r="NCY88" s="19"/>
      <c r="NCZ88" s="19"/>
      <c r="NDA88" s="19"/>
      <c r="NDB88" s="19"/>
      <c r="NDC88" s="19"/>
      <c r="NDD88" s="19"/>
      <c r="NDE88" s="19"/>
      <c r="NDF88" s="19"/>
      <c r="NDG88" s="19"/>
      <c r="NDH88" s="19"/>
      <c r="NDI88" s="19"/>
      <c r="NDJ88" s="19"/>
      <c r="NDK88" s="19"/>
      <c r="NDL88" s="19"/>
      <c r="NDM88" s="19"/>
      <c r="NDN88" s="19"/>
      <c r="NDO88" s="19"/>
      <c r="NDP88" s="19"/>
      <c r="NDQ88" s="19"/>
      <c r="NDR88" s="19"/>
      <c r="NDS88" s="19"/>
      <c r="NDT88" s="19"/>
      <c r="NDU88" s="19"/>
      <c r="NDV88" s="19"/>
      <c r="NDW88" s="19"/>
      <c r="NDX88" s="19"/>
      <c r="NDY88" s="19"/>
      <c r="NDZ88" s="19"/>
      <c r="NEA88" s="19"/>
      <c r="NEB88" s="19"/>
      <c r="NEC88" s="19"/>
      <c r="NED88" s="19"/>
      <c r="NEE88" s="19"/>
      <c r="NEF88" s="19"/>
      <c r="NEG88" s="19"/>
      <c r="NEH88" s="19"/>
      <c r="NEI88" s="19"/>
      <c r="NEJ88" s="19"/>
      <c r="NEK88" s="19"/>
      <c r="NEL88" s="19"/>
      <c r="NEM88" s="19"/>
      <c r="NEN88" s="19"/>
      <c r="NEO88" s="19"/>
      <c r="NEP88" s="19"/>
      <c r="NEQ88" s="19"/>
      <c r="NER88" s="19"/>
      <c r="NES88" s="19"/>
      <c r="NET88" s="19"/>
      <c r="NEU88" s="19"/>
      <c r="NEV88" s="19"/>
      <c r="NEW88" s="19"/>
      <c r="NEX88" s="19"/>
      <c r="NEY88" s="19"/>
      <c r="NEZ88" s="19"/>
      <c r="NFA88" s="19"/>
      <c r="NFB88" s="19"/>
      <c r="NFC88" s="19"/>
      <c r="NFD88" s="19"/>
      <c r="NFE88" s="19"/>
      <c r="NFF88" s="19"/>
      <c r="NFG88" s="19"/>
      <c r="NFH88" s="19"/>
      <c r="NFI88" s="19"/>
      <c r="NFJ88" s="19"/>
      <c r="NFK88" s="19"/>
      <c r="NFL88" s="19"/>
      <c r="NFM88" s="19"/>
      <c r="NFN88" s="19"/>
      <c r="NFO88" s="19"/>
      <c r="NFP88" s="19"/>
      <c r="NFQ88" s="19"/>
      <c r="NFR88" s="19"/>
      <c r="NFS88" s="19"/>
      <c r="NFT88" s="19"/>
      <c r="NFU88" s="19"/>
      <c r="NFV88" s="19"/>
      <c r="NFW88" s="19"/>
      <c r="NFX88" s="19"/>
      <c r="NFY88" s="19"/>
      <c r="NFZ88" s="19"/>
      <c r="NGA88" s="19"/>
      <c r="NGB88" s="19"/>
      <c r="NGC88" s="19"/>
      <c r="NGD88" s="19"/>
      <c r="NGE88" s="19"/>
      <c r="NGF88" s="19"/>
      <c r="NGG88" s="19"/>
      <c r="NGH88" s="19"/>
      <c r="NGI88" s="19"/>
      <c r="NGJ88" s="19"/>
      <c r="NGK88" s="19"/>
      <c r="NGL88" s="19"/>
      <c r="NGM88" s="19"/>
      <c r="NGN88" s="19"/>
      <c r="NGO88" s="19"/>
      <c r="NGP88" s="19"/>
      <c r="NGQ88" s="19"/>
      <c r="NGR88" s="19"/>
      <c r="NGS88" s="19"/>
      <c r="NGT88" s="19"/>
      <c r="NGU88" s="19"/>
      <c r="NGV88" s="19"/>
      <c r="NGW88" s="19"/>
      <c r="NGX88" s="19"/>
      <c r="NGY88" s="19"/>
      <c r="NGZ88" s="19"/>
      <c r="NHA88" s="19"/>
      <c r="NHB88" s="19"/>
      <c r="NHC88" s="19"/>
      <c r="NHD88" s="19"/>
      <c r="NHE88" s="19"/>
      <c r="NHF88" s="19"/>
      <c r="NHG88" s="19"/>
      <c r="NHH88" s="19"/>
      <c r="NHI88" s="19"/>
      <c r="NHJ88" s="19"/>
      <c r="NHK88" s="19"/>
      <c r="NHL88" s="19"/>
      <c r="NHM88" s="19"/>
      <c r="NHN88" s="19"/>
      <c r="NHO88" s="19"/>
      <c r="NHP88" s="19"/>
      <c r="NHQ88" s="19"/>
      <c r="NHR88" s="19"/>
      <c r="NHS88" s="19"/>
      <c r="NHT88" s="19"/>
      <c r="NHU88" s="19"/>
      <c r="NHV88" s="19"/>
      <c r="NHW88" s="19"/>
      <c r="NHX88" s="19"/>
      <c r="NHY88" s="19"/>
      <c r="NHZ88" s="19"/>
      <c r="NIA88" s="19"/>
      <c r="NIB88" s="19"/>
      <c r="NIC88" s="19"/>
      <c r="NID88" s="19"/>
      <c r="NIE88" s="19"/>
      <c r="NIF88" s="19"/>
      <c r="NIG88" s="19"/>
      <c r="NIH88" s="19"/>
      <c r="NII88" s="19"/>
      <c r="NIJ88" s="19"/>
      <c r="NIK88" s="19"/>
      <c r="NIL88" s="19"/>
      <c r="NIM88" s="19"/>
      <c r="NIN88" s="19"/>
      <c r="NIO88" s="19"/>
      <c r="NIP88" s="19"/>
      <c r="NIQ88" s="19"/>
      <c r="NIR88" s="19"/>
      <c r="NIS88" s="19"/>
      <c r="NIT88" s="19"/>
      <c r="NIU88" s="19"/>
      <c r="NIV88" s="19"/>
      <c r="NIW88" s="19"/>
      <c r="NIX88" s="19"/>
      <c r="NIY88" s="19"/>
      <c r="NIZ88" s="19"/>
      <c r="NJA88" s="19"/>
      <c r="NJB88" s="19"/>
      <c r="NJC88" s="19"/>
      <c r="NJD88" s="19"/>
      <c r="NJE88" s="19"/>
      <c r="NJF88" s="19"/>
      <c r="NJG88" s="19"/>
      <c r="NJH88" s="19"/>
      <c r="NJI88" s="19"/>
      <c r="NJJ88" s="19"/>
      <c r="NJK88" s="19"/>
      <c r="NJL88" s="19"/>
      <c r="NJM88" s="19"/>
      <c r="NJN88" s="19"/>
      <c r="NJO88" s="19"/>
      <c r="NJP88" s="19"/>
      <c r="NJQ88" s="19"/>
      <c r="NJR88" s="19"/>
      <c r="NJS88" s="19"/>
      <c r="NJT88" s="19"/>
      <c r="NJU88" s="19"/>
      <c r="NJV88" s="19"/>
      <c r="NJW88" s="19"/>
      <c r="NJX88" s="19"/>
      <c r="NJY88" s="19"/>
      <c r="NJZ88" s="19"/>
      <c r="NKA88" s="19"/>
      <c r="NKB88" s="19"/>
      <c r="NKC88" s="19"/>
      <c r="NKD88" s="19"/>
      <c r="NKE88" s="19"/>
      <c r="NKF88" s="19"/>
      <c r="NKG88" s="19"/>
      <c r="NKH88" s="19"/>
      <c r="NKI88" s="19"/>
      <c r="NKJ88" s="19"/>
      <c r="NKK88" s="19"/>
      <c r="NKL88" s="19"/>
      <c r="NKM88" s="19"/>
      <c r="NKN88" s="19"/>
      <c r="NKO88" s="19"/>
      <c r="NKP88" s="19"/>
      <c r="NKQ88" s="19"/>
      <c r="NKR88" s="19"/>
      <c r="NKS88" s="19"/>
      <c r="NKT88" s="19"/>
      <c r="NKU88" s="19"/>
      <c r="NKV88" s="19"/>
      <c r="NKW88" s="19"/>
      <c r="NKX88" s="19"/>
      <c r="NKY88" s="19"/>
      <c r="NKZ88" s="19"/>
      <c r="NLA88" s="19"/>
      <c r="NLB88" s="19"/>
      <c r="NLC88" s="19"/>
      <c r="NLD88" s="19"/>
      <c r="NLE88" s="19"/>
      <c r="NLF88" s="19"/>
      <c r="NLG88" s="19"/>
      <c r="NLH88" s="19"/>
      <c r="NLI88" s="19"/>
      <c r="NLJ88" s="19"/>
      <c r="NLK88" s="19"/>
      <c r="NLL88" s="19"/>
      <c r="NLM88" s="19"/>
      <c r="NLN88" s="19"/>
      <c r="NLO88" s="19"/>
      <c r="NLP88" s="19"/>
      <c r="NLQ88" s="19"/>
      <c r="NLR88" s="19"/>
      <c r="NLS88" s="19"/>
      <c r="NLT88" s="19"/>
      <c r="NLU88" s="19"/>
      <c r="NLV88" s="19"/>
      <c r="NLW88" s="19"/>
      <c r="NLX88" s="19"/>
      <c r="NLY88" s="19"/>
      <c r="NLZ88" s="19"/>
      <c r="NMA88" s="19"/>
      <c r="NMB88" s="19"/>
      <c r="NMC88" s="19"/>
      <c r="NMD88" s="19"/>
      <c r="NME88" s="19"/>
      <c r="NMF88" s="19"/>
      <c r="NMG88" s="19"/>
      <c r="NMH88" s="19"/>
      <c r="NMI88" s="19"/>
      <c r="NMJ88" s="19"/>
      <c r="NMK88" s="19"/>
      <c r="NML88" s="19"/>
      <c r="NMM88" s="19"/>
      <c r="NMN88" s="19"/>
      <c r="NMO88" s="19"/>
      <c r="NMP88" s="19"/>
      <c r="NMQ88" s="19"/>
      <c r="NMR88" s="19"/>
      <c r="NMS88" s="19"/>
      <c r="NMT88" s="19"/>
      <c r="NMU88" s="19"/>
      <c r="NMV88" s="19"/>
      <c r="NMW88" s="19"/>
      <c r="NMX88" s="19"/>
      <c r="NMY88" s="19"/>
      <c r="NMZ88" s="19"/>
      <c r="NNA88" s="19"/>
      <c r="NNB88" s="19"/>
      <c r="NNC88" s="19"/>
      <c r="NND88" s="19"/>
      <c r="NNE88" s="19"/>
      <c r="NNF88" s="19"/>
      <c r="NNG88" s="19"/>
      <c r="NNH88" s="19"/>
      <c r="NNI88" s="19"/>
      <c r="NNJ88" s="19"/>
      <c r="NNK88" s="19"/>
      <c r="NNL88" s="19"/>
      <c r="NNM88" s="19"/>
      <c r="NNN88" s="19"/>
      <c r="NNO88" s="19"/>
      <c r="NNP88" s="19"/>
      <c r="NNQ88" s="19"/>
      <c r="NNR88" s="19"/>
      <c r="NNS88" s="19"/>
      <c r="NNT88" s="19"/>
      <c r="NNU88" s="19"/>
      <c r="NNV88" s="19"/>
      <c r="NNW88" s="19"/>
      <c r="NNX88" s="19"/>
      <c r="NNY88" s="19"/>
      <c r="NNZ88" s="19"/>
      <c r="NOA88" s="19"/>
      <c r="NOB88" s="19"/>
      <c r="NOC88" s="19"/>
      <c r="NOD88" s="19"/>
      <c r="NOE88" s="19"/>
      <c r="NOF88" s="19"/>
      <c r="NOG88" s="19"/>
      <c r="NOH88" s="19"/>
      <c r="NOI88" s="19"/>
      <c r="NOJ88" s="19"/>
      <c r="NOK88" s="19"/>
      <c r="NOL88" s="19"/>
      <c r="NOM88" s="19"/>
      <c r="NON88" s="19"/>
      <c r="NOO88" s="19"/>
      <c r="NOP88" s="19"/>
      <c r="NOQ88" s="19"/>
      <c r="NOR88" s="19"/>
      <c r="NOS88" s="19"/>
      <c r="NOT88" s="19"/>
      <c r="NOU88" s="19"/>
      <c r="NOV88" s="19"/>
      <c r="NOW88" s="19"/>
      <c r="NOX88" s="19"/>
      <c r="NOY88" s="19"/>
      <c r="NOZ88" s="19"/>
      <c r="NPA88" s="19"/>
      <c r="NPB88" s="19"/>
      <c r="NPC88" s="19"/>
      <c r="NPD88" s="19"/>
      <c r="NPE88" s="19"/>
      <c r="NPF88" s="19"/>
      <c r="NPG88" s="19"/>
      <c r="NPH88" s="19"/>
      <c r="NPI88" s="19"/>
      <c r="NPJ88" s="19"/>
      <c r="NPK88" s="19"/>
      <c r="NPL88" s="19"/>
      <c r="NPM88" s="19"/>
      <c r="NPN88" s="19"/>
      <c r="NPO88" s="19"/>
      <c r="NPP88" s="19"/>
      <c r="NPQ88" s="19"/>
      <c r="NPR88" s="19"/>
      <c r="NPS88" s="19"/>
      <c r="NPT88" s="19"/>
      <c r="NPU88" s="19"/>
      <c r="NPV88" s="19"/>
      <c r="NPW88" s="19"/>
      <c r="NPX88" s="19"/>
      <c r="NPY88" s="19"/>
      <c r="NPZ88" s="19"/>
      <c r="NQA88" s="19"/>
      <c r="NQB88" s="19"/>
      <c r="NQC88" s="19"/>
      <c r="NQD88" s="19"/>
      <c r="NQE88" s="19"/>
      <c r="NQF88" s="19"/>
      <c r="NQG88" s="19"/>
      <c r="NQH88" s="19"/>
      <c r="NQI88" s="19"/>
      <c r="NQJ88" s="19"/>
      <c r="NQK88" s="19"/>
      <c r="NQL88" s="19"/>
      <c r="NQM88" s="19"/>
      <c r="NQN88" s="19"/>
      <c r="NQO88" s="19"/>
      <c r="NQP88" s="19"/>
      <c r="NQQ88" s="19"/>
      <c r="NQR88" s="19"/>
      <c r="NQS88" s="19"/>
      <c r="NQT88" s="19"/>
      <c r="NQU88" s="19"/>
      <c r="NQV88" s="19"/>
      <c r="NQW88" s="19"/>
      <c r="NQX88" s="19"/>
      <c r="NQY88" s="19"/>
      <c r="NQZ88" s="19"/>
      <c r="NRA88" s="19"/>
      <c r="NRB88" s="19"/>
      <c r="NRC88" s="19"/>
      <c r="NRD88" s="19"/>
      <c r="NRE88" s="19"/>
      <c r="NRF88" s="19"/>
      <c r="NRG88" s="19"/>
      <c r="NRH88" s="19"/>
      <c r="NRI88" s="19"/>
      <c r="NRJ88" s="19"/>
      <c r="NRK88" s="19"/>
      <c r="NRL88" s="19"/>
      <c r="NRM88" s="19"/>
      <c r="NRN88" s="19"/>
      <c r="NRO88" s="19"/>
      <c r="NRP88" s="19"/>
      <c r="NRQ88" s="19"/>
      <c r="NRR88" s="19"/>
      <c r="NRS88" s="19"/>
      <c r="NRT88" s="19"/>
      <c r="NRU88" s="19"/>
      <c r="NRV88" s="19"/>
      <c r="NRW88" s="19"/>
      <c r="NRX88" s="19"/>
      <c r="NRY88" s="19"/>
      <c r="NRZ88" s="19"/>
      <c r="NSA88" s="19"/>
      <c r="NSB88" s="19"/>
      <c r="NSC88" s="19"/>
      <c r="NSD88" s="19"/>
      <c r="NSE88" s="19"/>
      <c r="NSF88" s="19"/>
      <c r="NSG88" s="19"/>
      <c r="NSH88" s="19"/>
      <c r="NSI88" s="19"/>
      <c r="NSJ88" s="19"/>
      <c r="NSK88" s="19"/>
      <c r="NSL88" s="19"/>
      <c r="NSM88" s="19"/>
      <c r="NSN88" s="19"/>
      <c r="NSO88" s="19"/>
      <c r="NSP88" s="19"/>
      <c r="NSQ88" s="19"/>
      <c r="NSR88" s="19"/>
      <c r="NSS88" s="19"/>
      <c r="NST88" s="19"/>
      <c r="NSU88" s="19"/>
      <c r="NSV88" s="19"/>
      <c r="NSW88" s="19"/>
      <c r="NSX88" s="19"/>
      <c r="NSY88" s="19"/>
      <c r="NSZ88" s="19"/>
      <c r="NTA88" s="19"/>
      <c r="NTB88" s="19"/>
      <c r="NTC88" s="19"/>
      <c r="NTD88" s="19"/>
      <c r="NTE88" s="19"/>
      <c r="NTF88" s="19"/>
      <c r="NTG88" s="19"/>
      <c r="NTH88" s="19"/>
      <c r="NTI88" s="19"/>
      <c r="NTJ88" s="19"/>
      <c r="NTK88" s="19"/>
      <c r="NTL88" s="19"/>
      <c r="NTM88" s="19"/>
      <c r="NTN88" s="19"/>
      <c r="NTO88" s="19"/>
      <c r="NTP88" s="19"/>
      <c r="NTQ88" s="19"/>
      <c r="NTR88" s="19"/>
      <c r="NTS88" s="19"/>
      <c r="NTT88" s="19"/>
      <c r="NTU88" s="19"/>
      <c r="NTV88" s="19"/>
      <c r="NTW88" s="19"/>
      <c r="NTX88" s="19"/>
      <c r="NTY88" s="19"/>
      <c r="NTZ88" s="19"/>
      <c r="NUA88" s="19"/>
      <c r="NUB88" s="19"/>
      <c r="NUC88" s="19"/>
      <c r="NUD88" s="19"/>
      <c r="NUE88" s="19"/>
      <c r="NUF88" s="19"/>
      <c r="NUG88" s="19"/>
      <c r="NUH88" s="19"/>
      <c r="NUI88" s="19"/>
      <c r="NUJ88" s="19"/>
      <c r="NUK88" s="19"/>
      <c r="NUL88" s="19"/>
      <c r="NUM88" s="19"/>
      <c r="NUN88" s="19"/>
      <c r="NUO88" s="19"/>
      <c r="NUP88" s="19"/>
      <c r="NUQ88" s="19"/>
      <c r="NUR88" s="19"/>
      <c r="NUS88" s="19"/>
      <c r="NUT88" s="19"/>
      <c r="NUU88" s="19"/>
      <c r="NUV88" s="19"/>
      <c r="NUW88" s="19"/>
      <c r="NUX88" s="19"/>
      <c r="NUY88" s="19"/>
      <c r="NUZ88" s="19"/>
      <c r="NVA88" s="19"/>
      <c r="NVB88" s="19"/>
      <c r="NVC88" s="19"/>
      <c r="NVD88" s="19"/>
      <c r="NVE88" s="19"/>
      <c r="NVF88" s="19"/>
      <c r="NVG88" s="19"/>
      <c r="NVH88" s="19"/>
      <c r="NVI88" s="19"/>
      <c r="NVJ88" s="19"/>
      <c r="NVK88" s="19"/>
      <c r="NVL88" s="19"/>
      <c r="NVM88" s="19"/>
      <c r="NVN88" s="19"/>
      <c r="NVO88" s="19"/>
      <c r="NVP88" s="19"/>
      <c r="NVQ88" s="19"/>
      <c r="NVR88" s="19"/>
      <c r="NVS88" s="19"/>
      <c r="NVT88" s="19"/>
      <c r="NVU88" s="19"/>
      <c r="NVV88" s="19"/>
      <c r="NVW88" s="19"/>
      <c r="NVX88" s="19"/>
      <c r="NVY88" s="19"/>
      <c r="NVZ88" s="19"/>
      <c r="NWA88" s="19"/>
      <c r="NWB88" s="19"/>
      <c r="NWC88" s="19"/>
      <c r="NWD88" s="19"/>
      <c r="NWE88" s="19"/>
      <c r="NWF88" s="19"/>
      <c r="NWG88" s="19"/>
      <c r="NWH88" s="19"/>
      <c r="NWI88" s="19"/>
      <c r="NWJ88" s="19"/>
      <c r="NWK88" s="19"/>
      <c r="NWL88" s="19"/>
      <c r="NWM88" s="19"/>
      <c r="NWN88" s="19"/>
      <c r="NWO88" s="19"/>
      <c r="NWP88" s="19"/>
      <c r="NWQ88" s="19"/>
      <c r="NWR88" s="19"/>
      <c r="NWS88" s="19"/>
      <c r="NWT88" s="19"/>
      <c r="NWU88" s="19"/>
      <c r="NWV88" s="19"/>
      <c r="NWW88" s="19"/>
      <c r="NWX88" s="19"/>
      <c r="NWY88" s="19"/>
      <c r="NWZ88" s="19"/>
      <c r="NXA88" s="19"/>
      <c r="NXB88" s="19"/>
      <c r="NXC88" s="19"/>
      <c r="NXD88" s="19"/>
      <c r="NXE88" s="19"/>
      <c r="NXF88" s="19"/>
      <c r="NXG88" s="19"/>
      <c r="NXH88" s="19"/>
      <c r="NXI88" s="19"/>
      <c r="NXJ88" s="19"/>
      <c r="NXK88" s="19"/>
      <c r="NXL88" s="19"/>
      <c r="NXM88" s="19"/>
      <c r="NXN88" s="19"/>
      <c r="NXO88" s="19"/>
      <c r="NXP88" s="19"/>
      <c r="NXQ88" s="19"/>
      <c r="NXR88" s="19"/>
      <c r="NXS88" s="19"/>
      <c r="NXT88" s="19"/>
      <c r="NXU88" s="19"/>
      <c r="NXV88" s="19"/>
      <c r="NXW88" s="19"/>
      <c r="NXX88" s="19"/>
      <c r="NXY88" s="19"/>
      <c r="NXZ88" s="19"/>
      <c r="NYA88" s="19"/>
      <c r="NYB88" s="19"/>
      <c r="NYC88" s="19"/>
      <c r="NYD88" s="19"/>
      <c r="NYE88" s="19"/>
      <c r="NYF88" s="19"/>
      <c r="NYG88" s="19"/>
      <c r="NYH88" s="19"/>
      <c r="NYI88" s="19"/>
      <c r="NYJ88" s="19"/>
      <c r="NYK88" s="19"/>
      <c r="NYL88" s="19"/>
      <c r="NYM88" s="19"/>
      <c r="NYN88" s="19"/>
      <c r="NYO88" s="19"/>
      <c r="NYP88" s="19"/>
      <c r="NYQ88" s="19"/>
      <c r="NYR88" s="19"/>
      <c r="NYS88" s="19"/>
      <c r="NYT88" s="19"/>
      <c r="NYU88" s="19"/>
      <c r="NYV88" s="19"/>
      <c r="NYW88" s="19"/>
      <c r="NYX88" s="19"/>
      <c r="NYY88" s="19"/>
      <c r="NYZ88" s="19"/>
      <c r="NZA88" s="19"/>
      <c r="NZB88" s="19"/>
      <c r="NZC88" s="19"/>
      <c r="NZD88" s="19"/>
      <c r="NZE88" s="19"/>
      <c r="NZF88" s="19"/>
      <c r="NZG88" s="19"/>
      <c r="NZH88" s="19"/>
      <c r="NZI88" s="19"/>
      <c r="NZJ88" s="19"/>
      <c r="NZK88" s="19"/>
      <c r="NZL88" s="19"/>
      <c r="NZM88" s="19"/>
      <c r="NZN88" s="19"/>
      <c r="NZO88" s="19"/>
      <c r="NZP88" s="19"/>
      <c r="NZQ88" s="19"/>
      <c r="NZR88" s="19"/>
      <c r="NZS88" s="19"/>
      <c r="NZT88" s="19"/>
      <c r="NZU88" s="19"/>
      <c r="NZV88" s="19"/>
      <c r="NZW88" s="19"/>
      <c r="NZX88" s="19"/>
      <c r="NZY88" s="19"/>
      <c r="NZZ88" s="19"/>
      <c r="OAA88" s="19"/>
      <c r="OAB88" s="19"/>
      <c r="OAC88" s="19"/>
      <c r="OAD88" s="19"/>
      <c r="OAE88" s="19"/>
      <c r="OAF88" s="19"/>
      <c r="OAG88" s="19"/>
      <c r="OAH88" s="19"/>
      <c r="OAI88" s="19"/>
      <c r="OAJ88" s="19"/>
      <c r="OAK88" s="19"/>
      <c r="OAL88" s="19"/>
      <c r="OAM88" s="19"/>
      <c r="OAN88" s="19"/>
      <c r="OAO88" s="19"/>
      <c r="OAP88" s="19"/>
      <c r="OAQ88" s="19"/>
      <c r="OAR88" s="19"/>
      <c r="OAS88" s="19"/>
      <c r="OAT88" s="19"/>
      <c r="OAU88" s="19"/>
      <c r="OAV88" s="19"/>
      <c r="OAW88" s="19"/>
      <c r="OAX88" s="19"/>
      <c r="OAY88" s="19"/>
      <c r="OAZ88" s="19"/>
      <c r="OBA88" s="19"/>
      <c r="OBB88" s="19"/>
      <c r="OBC88" s="19"/>
      <c r="OBD88" s="19"/>
      <c r="OBE88" s="19"/>
      <c r="OBF88" s="19"/>
      <c r="OBG88" s="19"/>
      <c r="OBH88" s="19"/>
      <c r="OBI88" s="19"/>
      <c r="OBJ88" s="19"/>
      <c r="OBK88" s="19"/>
      <c r="OBL88" s="19"/>
      <c r="OBM88" s="19"/>
      <c r="OBN88" s="19"/>
      <c r="OBO88" s="19"/>
      <c r="OBP88" s="19"/>
      <c r="OBQ88" s="19"/>
      <c r="OBR88" s="19"/>
      <c r="OBS88" s="19"/>
      <c r="OBT88" s="19"/>
      <c r="OBU88" s="19"/>
      <c r="OBV88" s="19"/>
      <c r="OBW88" s="19"/>
      <c r="OBX88" s="19"/>
      <c r="OBY88" s="19"/>
      <c r="OBZ88" s="19"/>
      <c r="OCA88" s="19"/>
      <c r="OCB88" s="19"/>
      <c r="OCC88" s="19"/>
      <c r="OCD88" s="19"/>
      <c r="OCE88" s="19"/>
      <c r="OCF88" s="19"/>
      <c r="OCG88" s="19"/>
      <c r="OCH88" s="19"/>
      <c r="OCI88" s="19"/>
      <c r="OCJ88" s="19"/>
      <c r="OCK88" s="19"/>
      <c r="OCL88" s="19"/>
      <c r="OCM88" s="19"/>
      <c r="OCN88" s="19"/>
      <c r="OCO88" s="19"/>
      <c r="OCP88" s="19"/>
      <c r="OCQ88" s="19"/>
      <c r="OCR88" s="19"/>
      <c r="OCS88" s="19"/>
      <c r="OCT88" s="19"/>
      <c r="OCU88" s="19"/>
      <c r="OCV88" s="19"/>
      <c r="OCW88" s="19"/>
      <c r="OCX88" s="19"/>
      <c r="OCY88" s="19"/>
      <c r="OCZ88" s="19"/>
      <c r="ODA88" s="19"/>
      <c r="ODB88" s="19"/>
      <c r="ODC88" s="19"/>
      <c r="ODD88" s="19"/>
      <c r="ODE88" s="19"/>
      <c r="ODF88" s="19"/>
      <c r="ODG88" s="19"/>
      <c r="ODH88" s="19"/>
      <c r="ODI88" s="19"/>
      <c r="ODJ88" s="19"/>
      <c r="ODK88" s="19"/>
      <c r="ODL88" s="19"/>
      <c r="ODM88" s="19"/>
      <c r="ODN88" s="19"/>
      <c r="ODO88" s="19"/>
      <c r="ODP88" s="19"/>
      <c r="ODQ88" s="19"/>
      <c r="ODR88" s="19"/>
      <c r="ODS88" s="19"/>
      <c r="ODT88" s="19"/>
      <c r="ODU88" s="19"/>
      <c r="ODV88" s="19"/>
      <c r="ODW88" s="19"/>
      <c r="ODX88" s="19"/>
      <c r="ODY88" s="19"/>
      <c r="ODZ88" s="19"/>
      <c r="OEA88" s="19"/>
      <c r="OEB88" s="19"/>
      <c r="OEC88" s="19"/>
      <c r="OED88" s="19"/>
      <c r="OEE88" s="19"/>
      <c r="OEF88" s="19"/>
      <c r="OEG88" s="19"/>
      <c r="OEH88" s="19"/>
      <c r="OEI88" s="19"/>
      <c r="OEJ88" s="19"/>
      <c r="OEK88" s="19"/>
      <c r="OEL88" s="19"/>
      <c r="OEM88" s="19"/>
      <c r="OEN88" s="19"/>
      <c r="OEO88" s="19"/>
      <c r="OEP88" s="19"/>
      <c r="OEQ88" s="19"/>
      <c r="OER88" s="19"/>
      <c r="OES88" s="19"/>
      <c r="OET88" s="19"/>
      <c r="OEU88" s="19"/>
      <c r="OEV88" s="19"/>
      <c r="OEW88" s="19"/>
      <c r="OEX88" s="19"/>
      <c r="OEY88" s="19"/>
      <c r="OEZ88" s="19"/>
      <c r="OFA88" s="19"/>
      <c r="OFB88" s="19"/>
      <c r="OFC88" s="19"/>
      <c r="OFD88" s="19"/>
      <c r="OFE88" s="19"/>
      <c r="OFF88" s="19"/>
      <c r="OFG88" s="19"/>
      <c r="OFH88" s="19"/>
      <c r="OFI88" s="19"/>
      <c r="OFJ88" s="19"/>
      <c r="OFK88" s="19"/>
      <c r="OFL88" s="19"/>
      <c r="OFM88" s="19"/>
      <c r="OFN88" s="19"/>
      <c r="OFO88" s="19"/>
      <c r="OFP88" s="19"/>
      <c r="OFQ88" s="19"/>
      <c r="OFR88" s="19"/>
      <c r="OFS88" s="19"/>
      <c r="OFT88" s="19"/>
      <c r="OFU88" s="19"/>
      <c r="OFV88" s="19"/>
      <c r="OFW88" s="19"/>
      <c r="OFX88" s="19"/>
      <c r="OFY88" s="19"/>
      <c r="OFZ88" s="19"/>
      <c r="OGA88" s="19"/>
      <c r="OGB88" s="19"/>
      <c r="OGC88" s="19"/>
      <c r="OGD88" s="19"/>
      <c r="OGE88" s="19"/>
      <c r="OGF88" s="19"/>
      <c r="OGG88" s="19"/>
      <c r="OGH88" s="19"/>
      <c r="OGI88" s="19"/>
      <c r="OGJ88" s="19"/>
      <c r="OGK88" s="19"/>
      <c r="OGL88" s="19"/>
      <c r="OGM88" s="19"/>
      <c r="OGN88" s="19"/>
      <c r="OGO88" s="19"/>
      <c r="OGP88" s="19"/>
      <c r="OGQ88" s="19"/>
      <c r="OGR88" s="19"/>
      <c r="OGS88" s="19"/>
      <c r="OGT88" s="19"/>
      <c r="OGU88" s="19"/>
      <c r="OGV88" s="19"/>
      <c r="OGW88" s="19"/>
      <c r="OGX88" s="19"/>
      <c r="OGY88" s="19"/>
      <c r="OGZ88" s="19"/>
      <c r="OHA88" s="19"/>
      <c r="OHB88" s="19"/>
      <c r="OHC88" s="19"/>
      <c r="OHD88" s="19"/>
      <c r="OHE88" s="19"/>
      <c r="OHF88" s="19"/>
      <c r="OHG88" s="19"/>
      <c r="OHH88" s="19"/>
      <c r="OHI88" s="19"/>
      <c r="OHJ88" s="19"/>
      <c r="OHK88" s="19"/>
      <c r="OHL88" s="19"/>
      <c r="OHM88" s="19"/>
      <c r="OHN88" s="19"/>
      <c r="OHO88" s="19"/>
      <c r="OHP88" s="19"/>
      <c r="OHQ88" s="19"/>
      <c r="OHR88" s="19"/>
      <c r="OHS88" s="19"/>
      <c r="OHT88" s="19"/>
      <c r="OHU88" s="19"/>
      <c r="OHV88" s="19"/>
      <c r="OHW88" s="19"/>
      <c r="OHX88" s="19"/>
      <c r="OHY88" s="19"/>
      <c r="OHZ88" s="19"/>
      <c r="OIA88" s="19"/>
      <c r="OIB88" s="19"/>
      <c r="OIC88" s="19"/>
      <c r="OID88" s="19"/>
      <c r="OIE88" s="19"/>
      <c r="OIF88" s="19"/>
      <c r="OIG88" s="19"/>
      <c r="OIH88" s="19"/>
      <c r="OII88" s="19"/>
      <c r="OIJ88" s="19"/>
      <c r="OIK88" s="19"/>
      <c r="OIL88" s="19"/>
      <c r="OIM88" s="19"/>
      <c r="OIN88" s="19"/>
      <c r="OIO88" s="19"/>
      <c r="OIP88" s="19"/>
      <c r="OIQ88" s="19"/>
      <c r="OIR88" s="19"/>
      <c r="OIS88" s="19"/>
      <c r="OIT88" s="19"/>
      <c r="OIU88" s="19"/>
      <c r="OIV88" s="19"/>
      <c r="OIW88" s="19"/>
      <c r="OIX88" s="19"/>
      <c r="OIY88" s="19"/>
      <c r="OIZ88" s="19"/>
      <c r="OJA88" s="19"/>
      <c r="OJB88" s="19"/>
      <c r="OJC88" s="19"/>
      <c r="OJD88" s="19"/>
      <c r="OJE88" s="19"/>
      <c r="OJF88" s="19"/>
      <c r="OJG88" s="19"/>
      <c r="OJH88" s="19"/>
      <c r="OJI88" s="19"/>
      <c r="OJJ88" s="19"/>
      <c r="OJK88" s="19"/>
      <c r="OJL88" s="19"/>
      <c r="OJM88" s="19"/>
      <c r="OJN88" s="19"/>
      <c r="OJO88" s="19"/>
      <c r="OJP88" s="19"/>
      <c r="OJQ88" s="19"/>
      <c r="OJR88" s="19"/>
      <c r="OJS88" s="19"/>
      <c r="OJT88" s="19"/>
      <c r="OJU88" s="19"/>
      <c r="OJV88" s="19"/>
      <c r="OJW88" s="19"/>
      <c r="OJX88" s="19"/>
      <c r="OJY88" s="19"/>
      <c r="OJZ88" s="19"/>
      <c r="OKA88" s="19"/>
      <c r="OKB88" s="19"/>
      <c r="OKC88" s="19"/>
      <c r="OKD88" s="19"/>
      <c r="OKE88" s="19"/>
      <c r="OKF88" s="19"/>
      <c r="OKG88" s="19"/>
      <c r="OKH88" s="19"/>
      <c r="OKI88" s="19"/>
      <c r="OKJ88" s="19"/>
      <c r="OKK88" s="19"/>
      <c r="OKL88" s="19"/>
      <c r="OKM88" s="19"/>
      <c r="OKN88" s="19"/>
      <c r="OKO88" s="19"/>
      <c r="OKP88" s="19"/>
      <c r="OKQ88" s="19"/>
      <c r="OKR88" s="19"/>
      <c r="OKS88" s="19"/>
      <c r="OKT88" s="19"/>
      <c r="OKU88" s="19"/>
      <c r="OKV88" s="19"/>
      <c r="OKW88" s="19"/>
      <c r="OKX88" s="19"/>
      <c r="OKY88" s="19"/>
      <c r="OKZ88" s="19"/>
      <c r="OLA88" s="19"/>
      <c r="OLB88" s="19"/>
      <c r="OLC88" s="19"/>
      <c r="OLD88" s="19"/>
      <c r="OLE88" s="19"/>
      <c r="OLF88" s="19"/>
      <c r="OLG88" s="19"/>
      <c r="OLH88" s="19"/>
      <c r="OLI88" s="19"/>
      <c r="OLJ88" s="19"/>
      <c r="OLK88" s="19"/>
      <c r="OLL88" s="19"/>
      <c r="OLM88" s="19"/>
      <c r="OLN88" s="19"/>
      <c r="OLO88" s="19"/>
      <c r="OLP88" s="19"/>
      <c r="OLQ88" s="19"/>
      <c r="OLR88" s="19"/>
      <c r="OLS88" s="19"/>
      <c r="OLT88" s="19"/>
      <c r="OLU88" s="19"/>
      <c r="OLV88" s="19"/>
      <c r="OLW88" s="19"/>
      <c r="OLX88" s="19"/>
      <c r="OLY88" s="19"/>
      <c r="OLZ88" s="19"/>
      <c r="OMA88" s="19"/>
      <c r="OMB88" s="19"/>
      <c r="OMC88" s="19"/>
      <c r="OMD88" s="19"/>
      <c r="OME88" s="19"/>
      <c r="OMF88" s="19"/>
      <c r="OMG88" s="19"/>
      <c r="OMH88" s="19"/>
      <c r="OMI88" s="19"/>
      <c r="OMJ88" s="19"/>
      <c r="OMK88" s="19"/>
      <c r="OML88" s="19"/>
      <c r="OMM88" s="19"/>
      <c r="OMN88" s="19"/>
      <c r="OMO88" s="19"/>
      <c r="OMP88" s="19"/>
      <c r="OMQ88" s="19"/>
      <c r="OMR88" s="19"/>
      <c r="OMS88" s="19"/>
      <c r="OMT88" s="19"/>
      <c r="OMU88" s="19"/>
      <c r="OMV88" s="19"/>
      <c r="OMW88" s="19"/>
      <c r="OMX88" s="19"/>
      <c r="OMY88" s="19"/>
      <c r="OMZ88" s="19"/>
      <c r="ONA88" s="19"/>
      <c r="ONB88" s="19"/>
      <c r="ONC88" s="19"/>
      <c r="OND88" s="19"/>
      <c r="ONE88" s="19"/>
      <c r="ONF88" s="19"/>
      <c r="ONG88" s="19"/>
      <c r="ONH88" s="19"/>
      <c r="ONI88" s="19"/>
      <c r="ONJ88" s="19"/>
      <c r="ONK88" s="19"/>
      <c r="ONL88" s="19"/>
      <c r="ONM88" s="19"/>
      <c r="ONN88" s="19"/>
      <c r="ONO88" s="19"/>
      <c r="ONP88" s="19"/>
      <c r="ONQ88" s="19"/>
      <c r="ONR88" s="19"/>
      <c r="ONS88" s="19"/>
      <c r="ONT88" s="19"/>
      <c r="ONU88" s="19"/>
      <c r="ONV88" s="19"/>
      <c r="ONW88" s="19"/>
      <c r="ONX88" s="19"/>
      <c r="ONY88" s="19"/>
      <c r="ONZ88" s="19"/>
      <c r="OOA88" s="19"/>
      <c r="OOB88" s="19"/>
      <c r="OOC88" s="19"/>
      <c r="OOD88" s="19"/>
      <c r="OOE88" s="19"/>
      <c r="OOF88" s="19"/>
      <c r="OOG88" s="19"/>
      <c r="OOH88" s="19"/>
      <c r="OOI88" s="19"/>
      <c r="OOJ88" s="19"/>
      <c r="OOK88" s="19"/>
      <c r="OOL88" s="19"/>
      <c r="OOM88" s="19"/>
      <c r="OON88" s="19"/>
      <c r="OOO88" s="19"/>
      <c r="OOP88" s="19"/>
      <c r="OOQ88" s="19"/>
      <c r="OOR88" s="19"/>
      <c r="OOS88" s="19"/>
      <c r="OOT88" s="19"/>
      <c r="OOU88" s="19"/>
      <c r="OOV88" s="19"/>
      <c r="OOW88" s="19"/>
      <c r="OOX88" s="19"/>
      <c r="OOY88" s="19"/>
      <c r="OOZ88" s="19"/>
      <c r="OPA88" s="19"/>
      <c r="OPB88" s="19"/>
      <c r="OPC88" s="19"/>
      <c r="OPD88" s="19"/>
      <c r="OPE88" s="19"/>
      <c r="OPF88" s="19"/>
      <c r="OPG88" s="19"/>
      <c r="OPH88" s="19"/>
      <c r="OPI88" s="19"/>
      <c r="OPJ88" s="19"/>
      <c r="OPK88" s="19"/>
      <c r="OPL88" s="19"/>
      <c r="OPM88" s="19"/>
      <c r="OPN88" s="19"/>
      <c r="OPO88" s="19"/>
      <c r="OPP88" s="19"/>
      <c r="OPQ88" s="19"/>
      <c r="OPR88" s="19"/>
      <c r="OPS88" s="19"/>
      <c r="OPT88" s="19"/>
      <c r="OPU88" s="19"/>
      <c r="OPV88" s="19"/>
      <c r="OPW88" s="19"/>
      <c r="OPX88" s="19"/>
      <c r="OPY88" s="19"/>
      <c r="OPZ88" s="19"/>
      <c r="OQA88" s="19"/>
      <c r="OQB88" s="19"/>
      <c r="OQC88" s="19"/>
      <c r="OQD88" s="19"/>
      <c r="OQE88" s="19"/>
      <c r="OQF88" s="19"/>
      <c r="OQG88" s="19"/>
      <c r="OQH88" s="19"/>
      <c r="OQI88" s="19"/>
      <c r="OQJ88" s="19"/>
      <c r="OQK88" s="19"/>
      <c r="OQL88" s="19"/>
      <c r="OQM88" s="19"/>
      <c r="OQN88" s="19"/>
      <c r="OQO88" s="19"/>
      <c r="OQP88" s="19"/>
      <c r="OQQ88" s="19"/>
      <c r="OQR88" s="19"/>
      <c r="OQS88" s="19"/>
      <c r="OQT88" s="19"/>
      <c r="OQU88" s="19"/>
      <c r="OQV88" s="19"/>
      <c r="OQW88" s="19"/>
      <c r="OQX88" s="19"/>
      <c r="OQY88" s="19"/>
      <c r="OQZ88" s="19"/>
      <c r="ORA88" s="19"/>
      <c r="ORB88" s="19"/>
      <c r="ORC88" s="19"/>
      <c r="ORD88" s="19"/>
      <c r="ORE88" s="19"/>
      <c r="ORF88" s="19"/>
      <c r="ORG88" s="19"/>
      <c r="ORH88" s="19"/>
      <c r="ORI88" s="19"/>
      <c r="ORJ88" s="19"/>
      <c r="ORK88" s="19"/>
      <c r="ORL88" s="19"/>
      <c r="ORM88" s="19"/>
      <c r="ORN88" s="19"/>
      <c r="ORO88" s="19"/>
      <c r="ORP88" s="19"/>
      <c r="ORQ88" s="19"/>
      <c r="ORR88" s="19"/>
      <c r="ORS88" s="19"/>
      <c r="ORT88" s="19"/>
      <c r="ORU88" s="19"/>
      <c r="ORV88" s="19"/>
      <c r="ORW88" s="19"/>
      <c r="ORX88" s="19"/>
      <c r="ORY88" s="19"/>
      <c r="ORZ88" s="19"/>
      <c r="OSA88" s="19"/>
      <c r="OSB88" s="19"/>
      <c r="OSC88" s="19"/>
      <c r="OSD88" s="19"/>
      <c r="OSE88" s="19"/>
      <c r="OSF88" s="19"/>
      <c r="OSG88" s="19"/>
      <c r="OSH88" s="19"/>
      <c r="OSI88" s="19"/>
      <c r="OSJ88" s="19"/>
      <c r="OSK88" s="19"/>
      <c r="OSL88" s="19"/>
      <c r="OSM88" s="19"/>
      <c r="OSN88" s="19"/>
      <c r="OSO88" s="19"/>
      <c r="OSP88" s="19"/>
      <c r="OSQ88" s="19"/>
      <c r="OSR88" s="19"/>
      <c r="OSS88" s="19"/>
      <c r="OST88" s="19"/>
      <c r="OSU88" s="19"/>
      <c r="OSV88" s="19"/>
      <c r="OSW88" s="19"/>
      <c r="OSX88" s="19"/>
      <c r="OSY88" s="19"/>
      <c r="OSZ88" s="19"/>
      <c r="OTA88" s="19"/>
      <c r="OTB88" s="19"/>
      <c r="OTC88" s="19"/>
      <c r="OTD88" s="19"/>
      <c r="OTE88" s="19"/>
      <c r="OTF88" s="19"/>
      <c r="OTG88" s="19"/>
      <c r="OTH88" s="19"/>
      <c r="OTI88" s="19"/>
      <c r="OTJ88" s="19"/>
      <c r="OTK88" s="19"/>
      <c r="OTL88" s="19"/>
      <c r="OTM88" s="19"/>
      <c r="OTN88" s="19"/>
      <c r="OTO88" s="19"/>
      <c r="OTP88" s="19"/>
      <c r="OTQ88" s="19"/>
      <c r="OTR88" s="19"/>
      <c r="OTS88" s="19"/>
      <c r="OTT88" s="19"/>
      <c r="OTU88" s="19"/>
      <c r="OTV88" s="19"/>
      <c r="OTW88" s="19"/>
      <c r="OTX88" s="19"/>
      <c r="OTY88" s="19"/>
      <c r="OTZ88" s="19"/>
      <c r="OUA88" s="19"/>
      <c r="OUB88" s="19"/>
      <c r="OUC88" s="19"/>
      <c r="OUD88" s="19"/>
      <c r="OUE88" s="19"/>
      <c r="OUF88" s="19"/>
      <c r="OUG88" s="19"/>
      <c r="OUH88" s="19"/>
      <c r="OUI88" s="19"/>
      <c r="OUJ88" s="19"/>
      <c r="OUK88" s="19"/>
      <c r="OUL88" s="19"/>
      <c r="OUM88" s="19"/>
      <c r="OUN88" s="19"/>
      <c r="OUO88" s="19"/>
      <c r="OUP88" s="19"/>
      <c r="OUQ88" s="19"/>
      <c r="OUR88" s="19"/>
      <c r="OUS88" s="19"/>
      <c r="OUT88" s="19"/>
      <c r="OUU88" s="19"/>
      <c r="OUV88" s="19"/>
      <c r="OUW88" s="19"/>
      <c r="OUX88" s="19"/>
      <c r="OUY88" s="19"/>
      <c r="OUZ88" s="19"/>
      <c r="OVA88" s="19"/>
      <c r="OVB88" s="19"/>
      <c r="OVC88" s="19"/>
      <c r="OVD88" s="19"/>
      <c r="OVE88" s="19"/>
      <c r="OVF88" s="19"/>
      <c r="OVG88" s="19"/>
      <c r="OVH88" s="19"/>
      <c r="OVI88" s="19"/>
      <c r="OVJ88" s="19"/>
      <c r="OVK88" s="19"/>
      <c r="OVL88" s="19"/>
      <c r="OVM88" s="19"/>
      <c r="OVN88" s="19"/>
      <c r="OVO88" s="19"/>
      <c r="OVP88" s="19"/>
      <c r="OVQ88" s="19"/>
      <c r="OVR88" s="19"/>
      <c r="OVS88" s="19"/>
      <c r="OVT88" s="19"/>
      <c r="OVU88" s="19"/>
      <c r="OVV88" s="19"/>
      <c r="OVW88" s="19"/>
      <c r="OVX88" s="19"/>
      <c r="OVY88" s="19"/>
      <c r="OVZ88" s="19"/>
      <c r="OWA88" s="19"/>
      <c r="OWB88" s="19"/>
      <c r="OWC88" s="19"/>
      <c r="OWD88" s="19"/>
      <c r="OWE88" s="19"/>
      <c r="OWF88" s="19"/>
      <c r="OWG88" s="19"/>
      <c r="OWH88" s="19"/>
      <c r="OWI88" s="19"/>
      <c r="OWJ88" s="19"/>
      <c r="OWK88" s="19"/>
      <c r="OWL88" s="19"/>
      <c r="OWM88" s="19"/>
      <c r="OWN88" s="19"/>
      <c r="OWO88" s="19"/>
      <c r="OWP88" s="19"/>
      <c r="OWQ88" s="19"/>
      <c r="OWR88" s="19"/>
      <c r="OWS88" s="19"/>
      <c r="OWT88" s="19"/>
      <c r="OWU88" s="19"/>
      <c r="OWV88" s="19"/>
      <c r="OWW88" s="19"/>
      <c r="OWX88" s="19"/>
      <c r="OWY88" s="19"/>
      <c r="OWZ88" s="19"/>
      <c r="OXA88" s="19"/>
      <c r="OXB88" s="19"/>
      <c r="OXC88" s="19"/>
      <c r="OXD88" s="19"/>
      <c r="OXE88" s="19"/>
      <c r="OXF88" s="19"/>
      <c r="OXG88" s="19"/>
      <c r="OXH88" s="19"/>
      <c r="OXI88" s="19"/>
      <c r="OXJ88" s="19"/>
      <c r="OXK88" s="19"/>
      <c r="OXL88" s="19"/>
      <c r="OXM88" s="19"/>
      <c r="OXN88" s="19"/>
      <c r="OXO88" s="19"/>
      <c r="OXP88" s="19"/>
      <c r="OXQ88" s="19"/>
      <c r="OXR88" s="19"/>
      <c r="OXS88" s="19"/>
      <c r="OXT88" s="19"/>
      <c r="OXU88" s="19"/>
      <c r="OXV88" s="19"/>
      <c r="OXW88" s="19"/>
      <c r="OXX88" s="19"/>
      <c r="OXY88" s="19"/>
      <c r="OXZ88" s="19"/>
      <c r="OYA88" s="19"/>
      <c r="OYB88" s="19"/>
      <c r="OYC88" s="19"/>
      <c r="OYD88" s="19"/>
      <c r="OYE88" s="19"/>
      <c r="OYF88" s="19"/>
      <c r="OYG88" s="19"/>
      <c r="OYH88" s="19"/>
      <c r="OYI88" s="19"/>
      <c r="OYJ88" s="19"/>
      <c r="OYK88" s="19"/>
      <c r="OYL88" s="19"/>
      <c r="OYM88" s="19"/>
      <c r="OYN88" s="19"/>
      <c r="OYO88" s="19"/>
      <c r="OYP88" s="19"/>
      <c r="OYQ88" s="19"/>
      <c r="OYR88" s="19"/>
      <c r="OYS88" s="19"/>
      <c r="OYT88" s="19"/>
      <c r="OYU88" s="19"/>
      <c r="OYV88" s="19"/>
      <c r="OYW88" s="19"/>
      <c r="OYX88" s="19"/>
      <c r="OYY88" s="19"/>
      <c r="OYZ88" s="19"/>
      <c r="OZA88" s="19"/>
      <c r="OZB88" s="19"/>
      <c r="OZC88" s="19"/>
      <c r="OZD88" s="19"/>
      <c r="OZE88" s="19"/>
      <c r="OZF88" s="19"/>
      <c r="OZG88" s="19"/>
      <c r="OZH88" s="19"/>
      <c r="OZI88" s="19"/>
      <c r="OZJ88" s="19"/>
      <c r="OZK88" s="19"/>
      <c r="OZL88" s="19"/>
      <c r="OZM88" s="19"/>
      <c r="OZN88" s="19"/>
      <c r="OZO88" s="19"/>
      <c r="OZP88" s="19"/>
      <c r="OZQ88" s="19"/>
      <c r="OZR88" s="19"/>
      <c r="OZS88" s="19"/>
      <c r="OZT88" s="19"/>
      <c r="OZU88" s="19"/>
      <c r="OZV88" s="19"/>
      <c r="OZW88" s="19"/>
      <c r="OZX88" s="19"/>
      <c r="OZY88" s="19"/>
      <c r="OZZ88" s="19"/>
      <c r="PAA88" s="19"/>
      <c r="PAB88" s="19"/>
      <c r="PAC88" s="19"/>
      <c r="PAD88" s="19"/>
      <c r="PAE88" s="19"/>
      <c r="PAF88" s="19"/>
      <c r="PAG88" s="19"/>
      <c r="PAH88" s="19"/>
      <c r="PAI88" s="19"/>
      <c r="PAJ88" s="19"/>
      <c r="PAK88" s="19"/>
      <c r="PAL88" s="19"/>
      <c r="PAM88" s="19"/>
      <c r="PAN88" s="19"/>
      <c r="PAO88" s="19"/>
      <c r="PAP88" s="19"/>
      <c r="PAQ88" s="19"/>
      <c r="PAR88" s="19"/>
      <c r="PAS88" s="19"/>
      <c r="PAT88" s="19"/>
      <c r="PAU88" s="19"/>
      <c r="PAV88" s="19"/>
      <c r="PAW88" s="19"/>
      <c r="PAX88" s="19"/>
      <c r="PAY88" s="19"/>
      <c r="PAZ88" s="19"/>
      <c r="PBA88" s="19"/>
      <c r="PBB88" s="19"/>
      <c r="PBC88" s="19"/>
      <c r="PBD88" s="19"/>
      <c r="PBE88" s="19"/>
      <c r="PBF88" s="19"/>
      <c r="PBG88" s="19"/>
      <c r="PBH88" s="19"/>
      <c r="PBI88" s="19"/>
      <c r="PBJ88" s="19"/>
      <c r="PBK88" s="19"/>
      <c r="PBL88" s="19"/>
      <c r="PBM88" s="19"/>
      <c r="PBN88" s="19"/>
      <c r="PBO88" s="19"/>
      <c r="PBP88" s="19"/>
      <c r="PBQ88" s="19"/>
      <c r="PBR88" s="19"/>
      <c r="PBS88" s="19"/>
      <c r="PBT88" s="19"/>
      <c r="PBU88" s="19"/>
      <c r="PBV88" s="19"/>
      <c r="PBW88" s="19"/>
      <c r="PBX88" s="19"/>
      <c r="PBY88" s="19"/>
      <c r="PBZ88" s="19"/>
      <c r="PCA88" s="19"/>
      <c r="PCB88" s="19"/>
      <c r="PCC88" s="19"/>
      <c r="PCD88" s="19"/>
      <c r="PCE88" s="19"/>
      <c r="PCF88" s="19"/>
      <c r="PCG88" s="19"/>
      <c r="PCH88" s="19"/>
      <c r="PCI88" s="19"/>
      <c r="PCJ88" s="19"/>
      <c r="PCK88" s="19"/>
      <c r="PCL88" s="19"/>
      <c r="PCM88" s="19"/>
      <c r="PCN88" s="19"/>
      <c r="PCO88" s="19"/>
      <c r="PCP88" s="19"/>
      <c r="PCQ88" s="19"/>
      <c r="PCR88" s="19"/>
      <c r="PCS88" s="19"/>
      <c r="PCT88" s="19"/>
      <c r="PCU88" s="19"/>
      <c r="PCV88" s="19"/>
      <c r="PCW88" s="19"/>
      <c r="PCX88" s="19"/>
      <c r="PCY88" s="19"/>
      <c r="PCZ88" s="19"/>
      <c r="PDA88" s="19"/>
      <c r="PDB88" s="19"/>
      <c r="PDC88" s="19"/>
      <c r="PDD88" s="19"/>
      <c r="PDE88" s="19"/>
      <c r="PDF88" s="19"/>
      <c r="PDG88" s="19"/>
      <c r="PDH88" s="19"/>
      <c r="PDI88" s="19"/>
      <c r="PDJ88" s="19"/>
      <c r="PDK88" s="19"/>
      <c r="PDL88" s="19"/>
      <c r="PDM88" s="19"/>
      <c r="PDN88" s="19"/>
      <c r="PDO88" s="19"/>
      <c r="PDP88" s="19"/>
      <c r="PDQ88" s="19"/>
      <c r="PDR88" s="19"/>
      <c r="PDS88" s="19"/>
      <c r="PDT88" s="19"/>
      <c r="PDU88" s="19"/>
      <c r="PDV88" s="19"/>
      <c r="PDW88" s="19"/>
      <c r="PDX88" s="19"/>
      <c r="PDY88" s="19"/>
      <c r="PDZ88" s="19"/>
      <c r="PEA88" s="19"/>
      <c r="PEB88" s="19"/>
      <c r="PEC88" s="19"/>
      <c r="PED88" s="19"/>
      <c r="PEE88" s="19"/>
      <c r="PEF88" s="19"/>
      <c r="PEG88" s="19"/>
      <c r="PEH88" s="19"/>
      <c r="PEI88" s="19"/>
      <c r="PEJ88" s="19"/>
      <c r="PEK88" s="19"/>
      <c r="PEL88" s="19"/>
      <c r="PEM88" s="19"/>
      <c r="PEN88" s="19"/>
      <c r="PEO88" s="19"/>
      <c r="PEP88" s="19"/>
      <c r="PEQ88" s="19"/>
      <c r="PER88" s="19"/>
      <c r="PES88" s="19"/>
      <c r="PET88" s="19"/>
      <c r="PEU88" s="19"/>
      <c r="PEV88" s="19"/>
      <c r="PEW88" s="19"/>
      <c r="PEX88" s="19"/>
      <c r="PEY88" s="19"/>
      <c r="PEZ88" s="19"/>
      <c r="PFA88" s="19"/>
      <c r="PFB88" s="19"/>
      <c r="PFC88" s="19"/>
      <c r="PFD88" s="19"/>
      <c r="PFE88" s="19"/>
      <c r="PFF88" s="19"/>
      <c r="PFG88" s="19"/>
      <c r="PFH88" s="19"/>
      <c r="PFI88" s="19"/>
      <c r="PFJ88" s="19"/>
      <c r="PFK88" s="19"/>
      <c r="PFL88" s="19"/>
      <c r="PFM88" s="19"/>
      <c r="PFN88" s="19"/>
      <c r="PFO88" s="19"/>
      <c r="PFP88" s="19"/>
      <c r="PFQ88" s="19"/>
      <c r="PFR88" s="19"/>
      <c r="PFS88" s="19"/>
      <c r="PFT88" s="19"/>
      <c r="PFU88" s="19"/>
      <c r="PFV88" s="19"/>
      <c r="PFW88" s="19"/>
      <c r="PFX88" s="19"/>
      <c r="PFY88" s="19"/>
      <c r="PFZ88" s="19"/>
      <c r="PGA88" s="19"/>
      <c r="PGB88" s="19"/>
      <c r="PGC88" s="19"/>
      <c r="PGD88" s="19"/>
      <c r="PGE88" s="19"/>
      <c r="PGF88" s="19"/>
      <c r="PGG88" s="19"/>
      <c r="PGH88" s="19"/>
      <c r="PGI88" s="19"/>
      <c r="PGJ88" s="19"/>
      <c r="PGK88" s="19"/>
      <c r="PGL88" s="19"/>
      <c r="PGM88" s="19"/>
      <c r="PGN88" s="19"/>
      <c r="PGO88" s="19"/>
      <c r="PGP88" s="19"/>
      <c r="PGQ88" s="19"/>
      <c r="PGR88" s="19"/>
      <c r="PGS88" s="19"/>
      <c r="PGT88" s="19"/>
      <c r="PGU88" s="19"/>
      <c r="PGV88" s="19"/>
      <c r="PGW88" s="19"/>
      <c r="PGX88" s="19"/>
      <c r="PGY88" s="19"/>
      <c r="PGZ88" s="19"/>
      <c r="PHA88" s="19"/>
      <c r="PHB88" s="19"/>
      <c r="PHC88" s="19"/>
      <c r="PHD88" s="19"/>
      <c r="PHE88" s="19"/>
      <c r="PHF88" s="19"/>
      <c r="PHG88" s="19"/>
      <c r="PHH88" s="19"/>
      <c r="PHI88" s="19"/>
      <c r="PHJ88" s="19"/>
      <c r="PHK88" s="19"/>
      <c r="PHL88" s="19"/>
      <c r="PHM88" s="19"/>
      <c r="PHN88" s="19"/>
      <c r="PHO88" s="19"/>
      <c r="PHP88" s="19"/>
      <c r="PHQ88" s="19"/>
      <c r="PHR88" s="19"/>
      <c r="PHS88" s="19"/>
      <c r="PHT88" s="19"/>
      <c r="PHU88" s="19"/>
      <c r="PHV88" s="19"/>
      <c r="PHW88" s="19"/>
      <c r="PHX88" s="19"/>
      <c r="PHY88" s="19"/>
      <c r="PHZ88" s="19"/>
      <c r="PIA88" s="19"/>
      <c r="PIB88" s="19"/>
      <c r="PIC88" s="19"/>
      <c r="PID88" s="19"/>
      <c r="PIE88" s="19"/>
      <c r="PIF88" s="19"/>
      <c r="PIG88" s="19"/>
      <c r="PIH88" s="19"/>
      <c r="PII88" s="19"/>
      <c r="PIJ88" s="19"/>
      <c r="PIK88" s="19"/>
      <c r="PIL88" s="19"/>
      <c r="PIM88" s="19"/>
      <c r="PIN88" s="19"/>
      <c r="PIO88" s="19"/>
      <c r="PIP88" s="19"/>
      <c r="PIQ88" s="19"/>
      <c r="PIR88" s="19"/>
      <c r="PIS88" s="19"/>
      <c r="PIT88" s="19"/>
      <c r="PIU88" s="19"/>
      <c r="PIV88" s="19"/>
      <c r="PIW88" s="19"/>
      <c r="PIX88" s="19"/>
      <c r="PIY88" s="19"/>
      <c r="PIZ88" s="19"/>
      <c r="PJA88" s="19"/>
      <c r="PJB88" s="19"/>
      <c r="PJC88" s="19"/>
      <c r="PJD88" s="19"/>
      <c r="PJE88" s="19"/>
      <c r="PJF88" s="19"/>
      <c r="PJG88" s="19"/>
      <c r="PJH88" s="19"/>
      <c r="PJI88" s="19"/>
      <c r="PJJ88" s="19"/>
      <c r="PJK88" s="19"/>
      <c r="PJL88" s="19"/>
      <c r="PJM88" s="19"/>
      <c r="PJN88" s="19"/>
      <c r="PJO88" s="19"/>
      <c r="PJP88" s="19"/>
      <c r="PJQ88" s="19"/>
      <c r="PJR88" s="19"/>
      <c r="PJS88" s="19"/>
      <c r="PJT88" s="19"/>
      <c r="PJU88" s="19"/>
      <c r="PJV88" s="19"/>
      <c r="PJW88" s="19"/>
      <c r="PJX88" s="19"/>
      <c r="PJY88" s="19"/>
      <c r="PJZ88" s="19"/>
      <c r="PKA88" s="19"/>
      <c r="PKB88" s="19"/>
      <c r="PKC88" s="19"/>
      <c r="PKD88" s="19"/>
      <c r="PKE88" s="19"/>
      <c r="PKF88" s="19"/>
      <c r="PKG88" s="19"/>
      <c r="PKH88" s="19"/>
      <c r="PKI88" s="19"/>
      <c r="PKJ88" s="19"/>
      <c r="PKK88" s="19"/>
      <c r="PKL88" s="19"/>
      <c r="PKM88" s="19"/>
      <c r="PKN88" s="19"/>
      <c r="PKO88" s="19"/>
      <c r="PKP88" s="19"/>
      <c r="PKQ88" s="19"/>
      <c r="PKR88" s="19"/>
      <c r="PKS88" s="19"/>
      <c r="PKT88" s="19"/>
      <c r="PKU88" s="19"/>
      <c r="PKV88" s="19"/>
      <c r="PKW88" s="19"/>
      <c r="PKX88" s="19"/>
      <c r="PKY88" s="19"/>
      <c r="PKZ88" s="19"/>
      <c r="PLA88" s="19"/>
      <c r="PLB88" s="19"/>
      <c r="PLC88" s="19"/>
      <c r="PLD88" s="19"/>
      <c r="PLE88" s="19"/>
      <c r="PLF88" s="19"/>
      <c r="PLG88" s="19"/>
      <c r="PLH88" s="19"/>
      <c r="PLI88" s="19"/>
      <c r="PLJ88" s="19"/>
      <c r="PLK88" s="19"/>
      <c r="PLL88" s="19"/>
      <c r="PLM88" s="19"/>
      <c r="PLN88" s="19"/>
      <c r="PLO88" s="19"/>
      <c r="PLP88" s="19"/>
      <c r="PLQ88" s="19"/>
      <c r="PLR88" s="19"/>
      <c r="PLS88" s="19"/>
      <c r="PLT88" s="19"/>
      <c r="PLU88" s="19"/>
      <c r="PLV88" s="19"/>
      <c r="PLW88" s="19"/>
      <c r="PLX88" s="19"/>
      <c r="PLY88" s="19"/>
      <c r="PLZ88" s="19"/>
      <c r="PMA88" s="19"/>
      <c r="PMB88" s="19"/>
      <c r="PMC88" s="19"/>
      <c r="PMD88" s="19"/>
      <c r="PME88" s="19"/>
      <c r="PMF88" s="19"/>
      <c r="PMG88" s="19"/>
      <c r="PMH88" s="19"/>
      <c r="PMI88" s="19"/>
      <c r="PMJ88" s="19"/>
      <c r="PMK88" s="19"/>
      <c r="PML88" s="19"/>
      <c r="PMM88" s="19"/>
      <c r="PMN88" s="19"/>
      <c r="PMO88" s="19"/>
      <c r="PMP88" s="19"/>
      <c r="PMQ88" s="19"/>
      <c r="PMR88" s="19"/>
      <c r="PMS88" s="19"/>
      <c r="PMT88" s="19"/>
      <c r="PMU88" s="19"/>
      <c r="PMV88" s="19"/>
      <c r="PMW88" s="19"/>
      <c r="PMX88" s="19"/>
      <c r="PMY88" s="19"/>
      <c r="PMZ88" s="19"/>
      <c r="PNA88" s="19"/>
      <c r="PNB88" s="19"/>
      <c r="PNC88" s="19"/>
      <c r="PND88" s="19"/>
      <c r="PNE88" s="19"/>
      <c r="PNF88" s="19"/>
      <c r="PNG88" s="19"/>
      <c r="PNH88" s="19"/>
      <c r="PNI88" s="19"/>
      <c r="PNJ88" s="19"/>
      <c r="PNK88" s="19"/>
      <c r="PNL88" s="19"/>
      <c r="PNM88" s="19"/>
      <c r="PNN88" s="19"/>
      <c r="PNO88" s="19"/>
      <c r="PNP88" s="19"/>
      <c r="PNQ88" s="19"/>
      <c r="PNR88" s="19"/>
      <c r="PNS88" s="19"/>
      <c r="PNT88" s="19"/>
      <c r="PNU88" s="19"/>
      <c r="PNV88" s="19"/>
      <c r="PNW88" s="19"/>
      <c r="PNX88" s="19"/>
      <c r="PNY88" s="19"/>
      <c r="PNZ88" s="19"/>
      <c r="POA88" s="19"/>
      <c r="POB88" s="19"/>
      <c r="POC88" s="19"/>
      <c r="POD88" s="19"/>
      <c r="POE88" s="19"/>
      <c r="POF88" s="19"/>
      <c r="POG88" s="19"/>
      <c r="POH88" s="19"/>
      <c r="POI88" s="19"/>
      <c r="POJ88" s="19"/>
      <c r="POK88" s="19"/>
      <c r="POL88" s="19"/>
      <c r="POM88" s="19"/>
      <c r="PON88" s="19"/>
      <c r="POO88" s="19"/>
      <c r="POP88" s="19"/>
      <c r="POQ88" s="19"/>
      <c r="POR88" s="19"/>
      <c r="POS88" s="19"/>
      <c r="POT88" s="19"/>
      <c r="POU88" s="19"/>
      <c r="POV88" s="19"/>
      <c r="POW88" s="19"/>
      <c r="POX88" s="19"/>
      <c r="POY88" s="19"/>
      <c r="POZ88" s="19"/>
      <c r="PPA88" s="19"/>
      <c r="PPB88" s="19"/>
      <c r="PPC88" s="19"/>
      <c r="PPD88" s="19"/>
      <c r="PPE88" s="19"/>
      <c r="PPF88" s="19"/>
      <c r="PPG88" s="19"/>
      <c r="PPH88" s="19"/>
      <c r="PPI88" s="19"/>
      <c r="PPJ88" s="19"/>
      <c r="PPK88" s="19"/>
      <c r="PPL88" s="19"/>
      <c r="PPM88" s="19"/>
      <c r="PPN88" s="19"/>
      <c r="PPO88" s="19"/>
      <c r="PPP88" s="19"/>
      <c r="PPQ88" s="19"/>
      <c r="PPR88" s="19"/>
      <c r="PPS88" s="19"/>
      <c r="PPT88" s="19"/>
      <c r="PPU88" s="19"/>
      <c r="PPV88" s="19"/>
      <c r="PPW88" s="19"/>
      <c r="PPX88" s="19"/>
      <c r="PPY88" s="19"/>
      <c r="PPZ88" s="19"/>
      <c r="PQA88" s="19"/>
      <c r="PQB88" s="19"/>
      <c r="PQC88" s="19"/>
      <c r="PQD88" s="19"/>
      <c r="PQE88" s="19"/>
      <c r="PQF88" s="19"/>
      <c r="PQG88" s="19"/>
      <c r="PQH88" s="19"/>
      <c r="PQI88" s="19"/>
      <c r="PQJ88" s="19"/>
      <c r="PQK88" s="19"/>
      <c r="PQL88" s="19"/>
      <c r="PQM88" s="19"/>
      <c r="PQN88" s="19"/>
      <c r="PQO88" s="19"/>
      <c r="PQP88" s="19"/>
      <c r="PQQ88" s="19"/>
      <c r="PQR88" s="19"/>
      <c r="PQS88" s="19"/>
      <c r="PQT88" s="19"/>
      <c r="PQU88" s="19"/>
      <c r="PQV88" s="19"/>
      <c r="PQW88" s="19"/>
      <c r="PQX88" s="19"/>
      <c r="PQY88" s="19"/>
      <c r="PQZ88" s="19"/>
      <c r="PRA88" s="19"/>
      <c r="PRB88" s="19"/>
      <c r="PRC88" s="19"/>
      <c r="PRD88" s="19"/>
      <c r="PRE88" s="19"/>
      <c r="PRF88" s="19"/>
      <c r="PRG88" s="19"/>
      <c r="PRH88" s="19"/>
      <c r="PRI88" s="19"/>
      <c r="PRJ88" s="19"/>
      <c r="PRK88" s="19"/>
      <c r="PRL88" s="19"/>
      <c r="PRM88" s="19"/>
      <c r="PRN88" s="19"/>
      <c r="PRO88" s="19"/>
      <c r="PRP88" s="19"/>
      <c r="PRQ88" s="19"/>
      <c r="PRR88" s="19"/>
      <c r="PRS88" s="19"/>
      <c r="PRT88" s="19"/>
      <c r="PRU88" s="19"/>
      <c r="PRV88" s="19"/>
      <c r="PRW88" s="19"/>
      <c r="PRX88" s="19"/>
      <c r="PRY88" s="19"/>
      <c r="PRZ88" s="19"/>
      <c r="PSA88" s="19"/>
      <c r="PSB88" s="19"/>
      <c r="PSC88" s="19"/>
      <c r="PSD88" s="19"/>
      <c r="PSE88" s="19"/>
      <c r="PSF88" s="19"/>
      <c r="PSG88" s="19"/>
      <c r="PSH88" s="19"/>
      <c r="PSI88" s="19"/>
      <c r="PSJ88" s="19"/>
      <c r="PSK88" s="19"/>
      <c r="PSL88" s="19"/>
      <c r="PSM88" s="19"/>
      <c r="PSN88" s="19"/>
      <c r="PSO88" s="19"/>
      <c r="PSP88" s="19"/>
      <c r="PSQ88" s="19"/>
      <c r="PSR88" s="19"/>
      <c r="PSS88" s="19"/>
      <c r="PST88" s="19"/>
      <c r="PSU88" s="19"/>
      <c r="PSV88" s="19"/>
      <c r="PSW88" s="19"/>
      <c r="PSX88" s="19"/>
      <c r="PSY88" s="19"/>
      <c r="PSZ88" s="19"/>
      <c r="PTA88" s="19"/>
      <c r="PTB88" s="19"/>
      <c r="PTC88" s="19"/>
      <c r="PTD88" s="19"/>
      <c r="PTE88" s="19"/>
      <c r="PTF88" s="19"/>
      <c r="PTG88" s="19"/>
      <c r="PTH88" s="19"/>
      <c r="PTI88" s="19"/>
      <c r="PTJ88" s="19"/>
      <c r="PTK88" s="19"/>
      <c r="PTL88" s="19"/>
      <c r="PTM88" s="19"/>
      <c r="PTN88" s="19"/>
      <c r="PTO88" s="19"/>
      <c r="PTP88" s="19"/>
      <c r="PTQ88" s="19"/>
      <c r="PTR88" s="19"/>
      <c r="PTS88" s="19"/>
      <c r="PTT88" s="19"/>
      <c r="PTU88" s="19"/>
      <c r="PTV88" s="19"/>
      <c r="PTW88" s="19"/>
      <c r="PTX88" s="19"/>
      <c r="PTY88" s="19"/>
      <c r="PTZ88" s="19"/>
      <c r="PUA88" s="19"/>
      <c r="PUB88" s="19"/>
      <c r="PUC88" s="19"/>
      <c r="PUD88" s="19"/>
      <c r="PUE88" s="19"/>
      <c r="PUF88" s="19"/>
      <c r="PUG88" s="19"/>
      <c r="PUH88" s="19"/>
      <c r="PUI88" s="19"/>
      <c r="PUJ88" s="19"/>
      <c r="PUK88" s="19"/>
      <c r="PUL88" s="19"/>
      <c r="PUM88" s="19"/>
      <c r="PUN88" s="19"/>
      <c r="PUO88" s="19"/>
      <c r="PUP88" s="19"/>
      <c r="PUQ88" s="19"/>
      <c r="PUR88" s="19"/>
      <c r="PUS88" s="19"/>
      <c r="PUT88" s="19"/>
      <c r="PUU88" s="19"/>
      <c r="PUV88" s="19"/>
      <c r="PUW88" s="19"/>
      <c r="PUX88" s="19"/>
      <c r="PUY88" s="19"/>
      <c r="PUZ88" s="19"/>
      <c r="PVA88" s="19"/>
      <c r="PVB88" s="19"/>
      <c r="PVC88" s="19"/>
      <c r="PVD88" s="19"/>
      <c r="PVE88" s="19"/>
      <c r="PVF88" s="19"/>
      <c r="PVG88" s="19"/>
      <c r="PVH88" s="19"/>
      <c r="PVI88" s="19"/>
      <c r="PVJ88" s="19"/>
      <c r="PVK88" s="19"/>
      <c r="PVL88" s="19"/>
      <c r="PVM88" s="19"/>
      <c r="PVN88" s="19"/>
      <c r="PVO88" s="19"/>
      <c r="PVP88" s="19"/>
      <c r="PVQ88" s="19"/>
      <c r="PVR88" s="19"/>
      <c r="PVS88" s="19"/>
      <c r="PVT88" s="19"/>
      <c r="PVU88" s="19"/>
      <c r="PVV88" s="19"/>
      <c r="PVW88" s="19"/>
      <c r="PVX88" s="19"/>
      <c r="PVY88" s="19"/>
      <c r="PVZ88" s="19"/>
      <c r="PWA88" s="19"/>
      <c r="PWB88" s="19"/>
      <c r="PWC88" s="19"/>
      <c r="PWD88" s="19"/>
      <c r="PWE88" s="19"/>
      <c r="PWF88" s="19"/>
      <c r="PWG88" s="19"/>
      <c r="PWH88" s="19"/>
      <c r="PWI88" s="19"/>
      <c r="PWJ88" s="19"/>
      <c r="PWK88" s="19"/>
      <c r="PWL88" s="19"/>
      <c r="PWM88" s="19"/>
      <c r="PWN88" s="19"/>
      <c r="PWO88" s="19"/>
      <c r="PWP88" s="19"/>
      <c r="PWQ88" s="19"/>
      <c r="PWR88" s="19"/>
      <c r="PWS88" s="19"/>
      <c r="PWT88" s="19"/>
      <c r="PWU88" s="19"/>
      <c r="PWV88" s="19"/>
      <c r="PWW88" s="19"/>
      <c r="PWX88" s="19"/>
      <c r="PWY88" s="19"/>
      <c r="PWZ88" s="19"/>
      <c r="PXA88" s="19"/>
      <c r="PXB88" s="19"/>
      <c r="PXC88" s="19"/>
      <c r="PXD88" s="19"/>
      <c r="PXE88" s="19"/>
      <c r="PXF88" s="19"/>
      <c r="PXG88" s="19"/>
      <c r="PXH88" s="19"/>
      <c r="PXI88" s="19"/>
      <c r="PXJ88" s="19"/>
      <c r="PXK88" s="19"/>
      <c r="PXL88" s="19"/>
      <c r="PXM88" s="19"/>
      <c r="PXN88" s="19"/>
      <c r="PXO88" s="19"/>
      <c r="PXP88" s="19"/>
      <c r="PXQ88" s="19"/>
      <c r="PXR88" s="19"/>
      <c r="PXS88" s="19"/>
      <c r="PXT88" s="19"/>
      <c r="PXU88" s="19"/>
      <c r="PXV88" s="19"/>
      <c r="PXW88" s="19"/>
      <c r="PXX88" s="19"/>
      <c r="PXY88" s="19"/>
      <c r="PXZ88" s="19"/>
      <c r="PYA88" s="19"/>
      <c r="PYB88" s="19"/>
      <c r="PYC88" s="19"/>
      <c r="PYD88" s="19"/>
      <c r="PYE88" s="19"/>
      <c r="PYF88" s="19"/>
      <c r="PYG88" s="19"/>
      <c r="PYH88" s="19"/>
      <c r="PYI88" s="19"/>
      <c r="PYJ88" s="19"/>
      <c r="PYK88" s="19"/>
      <c r="PYL88" s="19"/>
      <c r="PYM88" s="19"/>
      <c r="PYN88" s="19"/>
      <c r="PYO88" s="19"/>
      <c r="PYP88" s="19"/>
      <c r="PYQ88" s="19"/>
      <c r="PYR88" s="19"/>
      <c r="PYS88" s="19"/>
      <c r="PYT88" s="19"/>
      <c r="PYU88" s="19"/>
      <c r="PYV88" s="19"/>
      <c r="PYW88" s="19"/>
      <c r="PYX88" s="19"/>
      <c r="PYY88" s="19"/>
      <c r="PYZ88" s="19"/>
      <c r="PZA88" s="19"/>
      <c r="PZB88" s="19"/>
      <c r="PZC88" s="19"/>
      <c r="PZD88" s="19"/>
      <c r="PZE88" s="19"/>
      <c r="PZF88" s="19"/>
      <c r="PZG88" s="19"/>
      <c r="PZH88" s="19"/>
      <c r="PZI88" s="19"/>
      <c r="PZJ88" s="19"/>
      <c r="PZK88" s="19"/>
      <c r="PZL88" s="19"/>
      <c r="PZM88" s="19"/>
      <c r="PZN88" s="19"/>
      <c r="PZO88" s="19"/>
      <c r="PZP88" s="19"/>
      <c r="PZQ88" s="19"/>
      <c r="PZR88" s="19"/>
      <c r="PZS88" s="19"/>
      <c r="PZT88" s="19"/>
      <c r="PZU88" s="19"/>
      <c r="PZV88" s="19"/>
      <c r="PZW88" s="19"/>
      <c r="PZX88" s="19"/>
      <c r="PZY88" s="19"/>
      <c r="PZZ88" s="19"/>
      <c r="QAA88" s="19"/>
      <c r="QAB88" s="19"/>
      <c r="QAC88" s="19"/>
      <c r="QAD88" s="19"/>
      <c r="QAE88" s="19"/>
      <c r="QAF88" s="19"/>
      <c r="QAG88" s="19"/>
      <c r="QAH88" s="19"/>
      <c r="QAI88" s="19"/>
      <c r="QAJ88" s="19"/>
      <c r="QAK88" s="19"/>
      <c r="QAL88" s="19"/>
      <c r="QAM88" s="19"/>
      <c r="QAN88" s="19"/>
      <c r="QAO88" s="19"/>
      <c r="QAP88" s="19"/>
      <c r="QAQ88" s="19"/>
      <c r="QAR88" s="19"/>
      <c r="QAS88" s="19"/>
      <c r="QAT88" s="19"/>
      <c r="QAU88" s="19"/>
      <c r="QAV88" s="19"/>
      <c r="QAW88" s="19"/>
      <c r="QAX88" s="19"/>
      <c r="QAY88" s="19"/>
      <c r="QAZ88" s="19"/>
      <c r="QBA88" s="19"/>
      <c r="QBB88" s="19"/>
      <c r="QBC88" s="19"/>
      <c r="QBD88" s="19"/>
      <c r="QBE88" s="19"/>
      <c r="QBF88" s="19"/>
      <c r="QBG88" s="19"/>
      <c r="QBH88" s="19"/>
      <c r="QBI88" s="19"/>
      <c r="QBJ88" s="19"/>
      <c r="QBK88" s="19"/>
      <c r="QBL88" s="19"/>
      <c r="QBM88" s="19"/>
      <c r="QBN88" s="19"/>
      <c r="QBO88" s="19"/>
      <c r="QBP88" s="19"/>
      <c r="QBQ88" s="19"/>
      <c r="QBR88" s="19"/>
      <c r="QBS88" s="19"/>
      <c r="QBT88" s="19"/>
      <c r="QBU88" s="19"/>
      <c r="QBV88" s="19"/>
      <c r="QBW88" s="19"/>
      <c r="QBX88" s="19"/>
      <c r="QBY88" s="19"/>
      <c r="QBZ88" s="19"/>
      <c r="QCA88" s="19"/>
      <c r="QCB88" s="19"/>
      <c r="QCC88" s="19"/>
      <c r="QCD88" s="19"/>
      <c r="QCE88" s="19"/>
      <c r="QCF88" s="19"/>
      <c r="QCG88" s="19"/>
      <c r="QCH88" s="19"/>
      <c r="QCI88" s="19"/>
      <c r="QCJ88" s="19"/>
      <c r="QCK88" s="19"/>
      <c r="QCL88" s="19"/>
      <c r="QCM88" s="19"/>
      <c r="QCN88" s="19"/>
      <c r="QCO88" s="19"/>
      <c r="QCP88" s="19"/>
      <c r="QCQ88" s="19"/>
      <c r="QCR88" s="19"/>
      <c r="QCS88" s="19"/>
      <c r="QCT88" s="19"/>
      <c r="QCU88" s="19"/>
      <c r="QCV88" s="19"/>
      <c r="QCW88" s="19"/>
      <c r="QCX88" s="19"/>
      <c r="QCY88" s="19"/>
      <c r="QCZ88" s="19"/>
      <c r="QDA88" s="19"/>
      <c r="QDB88" s="19"/>
      <c r="QDC88" s="19"/>
      <c r="QDD88" s="19"/>
      <c r="QDE88" s="19"/>
      <c r="QDF88" s="19"/>
      <c r="QDG88" s="19"/>
      <c r="QDH88" s="19"/>
      <c r="QDI88" s="19"/>
      <c r="QDJ88" s="19"/>
      <c r="QDK88" s="19"/>
      <c r="QDL88" s="19"/>
      <c r="QDM88" s="19"/>
      <c r="QDN88" s="19"/>
      <c r="QDO88" s="19"/>
      <c r="QDP88" s="19"/>
      <c r="QDQ88" s="19"/>
      <c r="QDR88" s="19"/>
      <c r="QDS88" s="19"/>
      <c r="QDT88" s="19"/>
      <c r="QDU88" s="19"/>
      <c r="QDV88" s="19"/>
      <c r="QDW88" s="19"/>
      <c r="QDX88" s="19"/>
      <c r="QDY88" s="19"/>
      <c r="QDZ88" s="19"/>
      <c r="QEA88" s="19"/>
      <c r="QEB88" s="19"/>
      <c r="QEC88" s="19"/>
      <c r="QED88" s="19"/>
      <c r="QEE88" s="19"/>
      <c r="QEF88" s="19"/>
      <c r="QEG88" s="19"/>
      <c r="QEH88" s="19"/>
      <c r="QEI88" s="19"/>
      <c r="QEJ88" s="19"/>
      <c r="QEK88" s="19"/>
      <c r="QEL88" s="19"/>
      <c r="QEM88" s="19"/>
      <c r="QEN88" s="19"/>
      <c r="QEO88" s="19"/>
      <c r="QEP88" s="19"/>
      <c r="QEQ88" s="19"/>
      <c r="QER88" s="19"/>
      <c r="QES88" s="19"/>
      <c r="QET88" s="19"/>
      <c r="QEU88" s="19"/>
      <c r="QEV88" s="19"/>
      <c r="QEW88" s="19"/>
      <c r="QEX88" s="19"/>
      <c r="QEY88" s="19"/>
      <c r="QEZ88" s="19"/>
      <c r="QFA88" s="19"/>
      <c r="QFB88" s="19"/>
      <c r="QFC88" s="19"/>
      <c r="QFD88" s="19"/>
      <c r="QFE88" s="19"/>
      <c r="QFF88" s="19"/>
      <c r="QFG88" s="19"/>
      <c r="QFH88" s="19"/>
      <c r="QFI88" s="19"/>
      <c r="QFJ88" s="19"/>
      <c r="QFK88" s="19"/>
      <c r="QFL88" s="19"/>
      <c r="QFM88" s="19"/>
      <c r="QFN88" s="19"/>
      <c r="QFO88" s="19"/>
      <c r="QFP88" s="19"/>
      <c r="QFQ88" s="19"/>
      <c r="QFR88" s="19"/>
      <c r="QFS88" s="19"/>
      <c r="QFT88" s="19"/>
      <c r="QFU88" s="19"/>
      <c r="QFV88" s="19"/>
      <c r="QFW88" s="19"/>
      <c r="QFX88" s="19"/>
      <c r="QFY88" s="19"/>
      <c r="QFZ88" s="19"/>
      <c r="QGA88" s="19"/>
      <c r="QGB88" s="19"/>
      <c r="QGC88" s="19"/>
      <c r="QGD88" s="19"/>
      <c r="QGE88" s="19"/>
      <c r="QGF88" s="19"/>
      <c r="QGG88" s="19"/>
      <c r="QGH88" s="19"/>
      <c r="QGI88" s="19"/>
      <c r="QGJ88" s="19"/>
      <c r="QGK88" s="19"/>
      <c r="QGL88" s="19"/>
      <c r="QGM88" s="19"/>
      <c r="QGN88" s="19"/>
      <c r="QGO88" s="19"/>
      <c r="QGP88" s="19"/>
      <c r="QGQ88" s="19"/>
      <c r="QGR88" s="19"/>
      <c r="QGS88" s="19"/>
      <c r="QGT88" s="19"/>
      <c r="QGU88" s="19"/>
      <c r="QGV88" s="19"/>
      <c r="QGW88" s="19"/>
      <c r="QGX88" s="19"/>
      <c r="QGY88" s="19"/>
      <c r="QGZ88" s="19"/>
      <c r="QHA88" s="19"/>
      <c r="QHB88" s="19"/>
      <c r="QHC88" s="19"/>
      <c r="QHD88" s="19"/>
      <c r="QHE88" s="19"/>
      <c r="QHF88" s="19"/>
      <c r="QHG88" s="19"/>
      <c r="QHH88" s="19"/>
      <c r="QHI88" s="19"/>
      <c r="QHJ88" s="19"/>
      <c r="QHK88" s="19"/>
      <c r="QHL88" s="19"/>
      <c r="QHM88" s="19"/>
      <c r="QHN88" s="19"/>
      <c r="QHO88" s="19"/>
      <c r="QHP88" s="19"/>
      <c r="QHQ88" s="19"/>
      <c r="QHR88" s="19"/>
      <c r="QHS88" s="19"/>
      <c r="QHT88" s="19"/>
      <c r="QHU88" s="19"/>
      <c r="QHV88" s="19"/>
      <c r="QHW88" s="19"/>
      <c r="QHX88" s="19"/>
      <c r="QHY88" s="19"/>
      <c r="QHZ88" s="19"/>
      <c r="QIA88" s="19"/>
      <c r="QIB88" s="19"/>
      <c r="QIC88" s="19"/>
      <c r="QID88" s="19"/>
      <c r="QIE88" s="19"/>
      <c r="QIF88" s="19"/>
      <c r="QIG88" s="19"/>
      <c r="QIH88" s="19"/>
      <c r="QII88" s="19"/>
      <c r="QIJ88" s="19"/>
      <c r="QIK88" s="19"/>
      <c r="QIL88" s="19"/>
      <c r="QIM88" s="19"/>
      <c r="QIN88" s="19"/>
      <c r="QIO88" s="19"/>
      <c r="QIP88" s="19"/>
      <c r="QIQ88" s="19"/>
      <c r="QIR88" s="19"/>
      <c r="QIS88" s="19"/>
      <c r="QIT88" s="19"/>
      <c r="QIU88" s="19"/>
      <c r="QIV88" s="19"/>
      <c r="QIW88" s="19"/>
      <c r="QIX88" s="19"/>
      <c r="QIY88" s="19"/>
      <c r="QIZ88" s="19"/>
      <c r="QJA88" s="19"/>
      <c r="QJB88" s="19"/>
      <c r="QJC88" s="19"/>
      <c r="QJD88" s="19"/>
      <c r="QJE88" s="19"/>
      <c r="QJF88" s="19"/>
      <c r="QJG88" s="19"/>
      <c r="QJH88" s="19"/>
      <c r="QJI88" s="19"/>
      <c r="QJJ88" s="19"/>
      <c r="QJK88" s="19"/>
      <c r="QJL88" s="19"/>
      <c r="QJM88" s="19"/>
      <c r="QJN88" s="19"/>
      <c r="QJO88" s="19"/>
      <c r="QJP88" s="19"/>
      <c r="QJQ88" s="19"/>
      <c r="QJR88" s="19"/>
      <c r="QJS88" s="19"/>
      <c r="QJT88" s="19"/>
      <c r="QJU88" s="19"/>
      <c r="QJV88" s="19"/>
      <c r="QJW88" s="19"/>
      <c r="QJX88" s="19"/>
      <c r="QJY88" s="19"/>
      <c r="QJZ88" s="19"/>
      <c r="QKA88" s="19"/>
      <c r="QKB88" s="19"/>
      <c r="QKC88" s="19"/>
      <c r="QKD88" s="19"/>
      <c r="QKE88" s="19"/>
      <c r="QKF88" s="19"/>
      <c r="QKG88" s="19"/>
      <c r="QKH88" s="19"/>
      <c r="QKI88" s="19"/>
      <c r="QKJ88" s="19"/>
      <c r="QKK88" s="19"/>
      <c r="QKL88" s="19"/>
      <c r="QKM88" s="19"/>
      <c r="QKN88" s="19"/>
      <c r="QKO88" s="19"/>
      <c r="QKP88" s="19"/>
      <c r="QKQ88" s="19"/>
      <c r="QKR88" s="19"/>
      <c r="QKS88" s="19"/>
      <c r="QKT88" s="19"/>
      <c r="QKU88" s="19"/>
      <c r="QKV88" s="19"/>
      <c r="QKW88" s="19"/>
      <c r="QKX88" s="19"/>
      <c r="QKY88" s="19"/>
      <c r="QKZ88" s="19"/>
      <c r="QLA88" s="19"/>
      <c r="QLB88" s="19"/>
      <c r="QLC88" s="19"/>
      <c r="QLD88" s="19"/>
      <c r="QLE88" s="19"/>
      <c r="QLF88" s="19"/>
      <c r="QLG88" s="19"/>
      <c r="QLH88" s="19"/>
      <c r="QLI88" s="19"/>
      <c r="QLJ88" s="19"/>
      <c r="QLK88" s="19"/>
      <c r="QLL88" s="19"/>
      <c r="QLM88" s="19"/>
      <c r="QLN88" s="19"/>
      <c r="QLO88" s="19"/>
      <c r="QLP88" s="19"/>
      <c r="QLQ88" s="19"/>
      <c r="QLR88" s="19"/>
      <c r="QLS88" s="19"/>
      <c r="QLT88" s="19"/>
      <c r="QLU88" s="19"/>
      <c r="QLV88" s="19"/>
      <c r="QLW88" s="19"/>
      <c r="QLX88" s="19"/>
      <c r="QLY88" s="19"/>
      <c r="QLZ88" s="19"/>
      <c r="QMA88" s="19"/>
      <c r="QMB88" s="19"/>
      <c r="QMC88" s="19"/>
      <c r="QMD88" s="19"/>
      <c r="QME88" s="19"/>
      <c r="QMF88" s="19"/>
      <c r="QMG88" s="19"/>
      <c r="QMH88" s="19"/>
      <c r="QMI88" s="19"/>
      <c r="QMJ88" s="19"/>
      <c r="QMK88" s="19"/>
      <c r="QML88" s="19"/>
      <c r="QMM88" s="19"/>
      <c r="QMN88" s="19"/>
      <c r="QMO88" s="19"/>
      <c r="QMP88" s="19"/>
      <c r="QMQ88" s="19"/>
      <c r="QMR88" s="19"/>
      <c r="QMS88" s="19"/>
      <c r="QMT88" s="19"/>
      <c r="QMU88" s="19"/>
      <c r="QMV88" s="19"/>
      <c r="QMW88" s="19"/>
      <c r="QMX88" s="19"/>
      <c r="QMY88" s="19"/>
      <c r="QMZ88" s="19"/>
      <c r="QNA88" s="19"/>
      <c r="QNB88" s="19"/>
      <c r="QNC88" s="19"/>
      <c r="QND88" s="19"/>
      <c r="QNE88" s="19"/>
      <c r="QNF88" s="19"/>
      <c r="QNG88" s="19"/>
      <c r="QNH88" s="19"/>
      <c r="QNI88" s="19"/>
      <c r="QNJ88" s="19"/>
      <c r="QNK88" s="19"/>
      <c r="QNL88" s="19"/>
      <c r="QNM88" s="19"/>
      <c r="QNN88" s="19"/>
      <c r="QNO88" s="19"/>
      <c r="QNP88" s="19"/>
      <c r="QNQ88" s="19"/>
      <c r="QNR88" s="19"/>
      <c r="QNS88" s="19"/>
      <c r="QNT88" s="19"/>
      <c r="QNU88" s="19"/>
      <c r="QNV88" s="19"/>
      <c r="QNW88" s="19"/>
      <c r="QNX88" s="19"/>
      <c r="QNY88" s="19"/>
      <c r="QNZ88" s="19"/>
      <c r="QOA88" s="19"/>
      <c r="QOB88" s="19"/>
      <c r="QOC88" s="19"/>
      <c r="QOD88" s="19"/>
      <c r="QOE88" s="19"/>
      <c r="QOF88" s="19"/>
      <c r="QOG88" s="19"/>
      <c r="QOH88" s="19"/>
      <c r="QOI88" s="19"/>
      <c r="QOJ88" s="19"/>
      <c r="QOK88" s="19"/>
      <c r="QOL88" s="19"/>
      <c r="QOM88" s="19"/>
      <c r="QON88" s="19"/>
      <c r="QOO88" s="19"/>
      <c r="QOP88" s="19"/>
      <c r="QOQ88" s="19"/>
      <c r="QOR88" s="19"/>
      <c r="QOS88" s="19"/>
      <c r="QOT88" s="19"/>
      <c r="QOU88" s="19"/>
      <c r="QOV88" s="19"/>
      <c r="QOW88" s="19"/>
      <c r="QOX88" s="19"/>
      <c r="QOY88" s="19"/>
      <c r="QOZ88" s="19"/>
      <c r="QPA88" s="19"/>
      <c r="QPB88" s="19"/>
      <c r="QPC88" s="19"/>
      <c r="QPD88" s="19"/>
      <c r="QPE88" s="19"/>
      <c r="QPF88" s="19"/>
      <c r="QPG88" s="19"/>
      <c r="QPH88" s="19"/>
      <c r="QPI88" s="19"/>
      <c r="QPJ88" s="19"/>
      <c r="QPK88" s="19"/>
      <c r="QPL88" s="19"/>
      <c r="QPM88" s="19"/>
      <c r="QPN88" s="19"/>
      <c r="QPO88" s="19"/>
      <c r="QPP88" s="19"/>
      <c r="QPQ88" s="19"/>
      <c r="QPR88" s="19"/>
      <c r="QPS88" s="19"/>
      <c r="QPT88" s="19"/>
      <c r="QPU88" s="19"/>
      <c r="QPV88" s="19"/>
      <c r="QPW88" s="19"/>
      <c r="QPX88" s="19"/>
      <c r="QPY88" s="19"/>
      <c r="QPZ88" s="19"/>
      <c r="QQA88" s="19"/>
      <c r="QQB88" s="19"/>
      <c r="QQC88" s="19"/>
      <c r="QQD88" s="19"/>
      <c r="QQE88" s="19"/>
      <c r="QQF88" s="19"/>
      <c r="QQG88" s="19"/>
      <c r="QQH88" s="19"/>
      <c r="QQI88" s="19"/>
      <c r="QQJ88" s="19"/>
      <c r="QQK88" s="19"/>
      <c r="QQL88" s="19"/>
      <c r="QQM88" s="19"/>
      <c r="QQN88" s="19"/>
      <c r="QQO88" s="19"/>
      <c r="QQP88" s="19"/>
      <c r="QQQ88" s="19"/>
      <c r="QQR88" s="19"/>
      <c r="QQS88" s="19"/>
      <c r="QQT88" s="19"/>
      <c r="QQU88" s="19"/>
      <c r="QQV88" s="19"/>
      <c r="QQW88" s="19"/>
      <c r="QQX88" s="19"/>
      <c r="QQY88" s="19"/>
      <c r="QQZ88" s="19"/>
      <c r="QRA88" s="19"/>
      <c r="QRB88" s="19"/>
      <c r="QRC88" s="19"/>
      <c r="QRD88" s="19"/>
      <c r="QRE88" s="19"/>
      <c r="QRF88" s="19"/>
      <c r="QRG88" s="19"/>
      <c r="QRH88" s="19"/>
      <c r="QRI88" s="19"/>
      <c r="QRJ88" s="19"/>
      <c r="QRK88" s="19"/>
      <c r="QRL88" s="19"/>
      <c r="QRM88" s="19"/>
      <c r="QRN88" s="19"/>
      <c r="QRO88" s="19"/>
      <c r="QRP88" s="19"/>
      <c r="QRQ88" s="19"/>
      <c r="QRR88" s="19"/>
      <c r="QRS88" s="19"/>
      <c r="QRT88" s="19"/>
      <c r="QRU88" s="19"/>
      <c r="QRV88" s="19"/>
      <c r="QRW88" s="19"/>
      <c r="QRX88" s="19"/>
      <c r="QRY88" s="19"/>
      <c r="QRZ88" s="19"/>
      <c r="QSA88" s="19"/>
      <c r="QSB88" s="19"/>
      <c r="QSC88" s="19"/>
      <c r="QSD88" s="19"/>
      <c r="QSE88" s="19"/>
      <c r="QSF88" s="19"/>
      <c r="QSG88" s="19"/>
      <c r="QSH88" s="19"/>
      <c r="QSI88" s="19"/>
      <c r="QSJ88" s="19"/>
      <c r="QSK88" s="19"/>
      <c r="QSL88" s="19"/>
      <c r="QSM88" s="19"/>
      <c r="QSN88" s="19"/>
      <c r="QSO88" s="19"/>
      <c r="QSP88" s="19"/>
      <c r="QSQ88" s="19"/>
      <c r="QSR88" s="19"/>
      <c r="QSS88" s="19"/>
      <c r="QST88" s="19"/>
      <c r="QSU88" s="19"/>
      <c r="QSV88" s="19"/>
      <c r="QSW88" s="19"/>
      <c r="QSX88" s="19"/>
      <c r="QSY88" s="19"/>
      <c r="QSZ88" s="19"/>
      <c r="QTA88" s="19"/>
      <c r="QTB88" s="19"/>
      <c r="QTC88" s="19"/>
      <c r="QTD88" s="19"/>
      <c r="QTE88" s="19"/>
      <c r="QTF88" s="19"/>
      <c r="QTG88" s="19"/>
      <c r="QTH88" s="19"/>
      <c r="QTI88" s="19"/>
      <c r="QTJ88" s="19"/>
      <c r="QTK88" s="19"/>
      <c r="QTL88" s="19"/>
      <c r="QTM88" s="19"/>
      <c r="QTN88" s="19"/>
      <c r="QTO88" s="19"/>
      <c r="QTP88" s="19"/>
      <c r="QTQ88" s="19"/>
      <c r="QTR88" s="19"/>
      <c r="QTS88" s="19"/>
      <c r="QTT88" s="19"/>
      <c r="QTU88" s="19"/>
      <c r="QTV88" s="19"/>
      <c r="QTW88" s="19"/>
      <c r="QTX88" s="19"/>
      <c r="QTY88" s="19"/>
      <c r="QTZ88" s="19"/>
      <c r="QUA88" s="19"/>
      <c r="QUB88" s="19"/>
      <c r="QUC88" s="19"/>
      <c r="QUD88" s="19"/>
      <c r="QUE88" s="19"/>
      <c r="QUF88" s="19"/>
      <c r="QUG88" s="19"/>
      <c r="QUH88" s="19"/>
      <c r="QUI88" s="19"/>
      <c r="QUJ88" s="19"/>
      <c r="QUK88" s="19"/>
      <c r="QUL88" s="19"/>
      <c r="QUM88" s="19"/>
      <c r="QUN88" s="19"/>
      <c r="QUO88" s="19"/>
      <c r="QUP88" s="19"/>
      <c r="QUQ88" s="19"/>
      <c r="QUR88" s="19"/>
      <c r="QUS88" s="19"/>
      <c r="QUT88" s="19"/>
      <c r="QUU88" s="19"/>
      <c r="QUV88" s="19"/>
      <c r="QUW88" s="19"/>
      <c r="QUX88" s="19"/>
      <c r="QUY88" s="19"/>
      <c r="QUZ88" s="19"/>
      <c r="QVA88" s="19"/>
      <c r="QVB88" s="19"/>
      <c r="QVC88" s="19"/>
      <c r="QVD88" s="19"/>
      <c r="QVE88" s="19"/>
      <c r="QVF88" s="19"/>
      <c r="QVG88" s="19"/>
      <c r="QVH88" s="19"/>
      <c r="QVI88" s="19"/>
      <c r="QVJ88" s="19"/>
      <c r="QVK88" s="19"/>
      <c r="QVL88" s="19"/>
      <c r="QVM88" s="19"/>
      <c r="QVN88" s="19"/>
      <c r="QVO88" s="19"/>
      <c r="QVP88" s="19"/>
      <c r="QVQ88" s="19"/>
      <c r="QVR88" s="19"/>
      <c r="QVS88" s="19"/>
      <c r="QVT88" s="19"/>
      <c r="QVU88" s="19"/>
      <c r="QVV88" s="19"/>
      <c r="QVW88" s="19"/>
      <c r="QVX88" s="19"/>
      <c r="QVY88" s="19"/>
      <c r="QVZ88" s="19"/>
      <c r="QWA88" s="19"/>
      <c r="QWB88" s="19"/>
      <c r="QWC88" s="19"/>
      <c r="QWD88" s="19"/>
      <c r="QWE88" s="19"/>
      <c r="QWF88" s="19"/>
      <c r="QWG88" s="19"/>
      <c r="QWH88" s="19"/>
      <c r="QWI88" s="19"/>
      <c r="QWJ88" s="19"/>
      <c r="QWK88" s="19"/>
      <c r="QWL88" s="19"/>
      <c r="QWM88" s="19"/>
      <c r="QWN88" s="19"/>
      <c r="QWO88" s="19"/>
      <c r="QWP88" s="19"/>
      <c r="QWQ88" s="19"/>
      <c r="QWR88" s="19"/>
      <c r="QWS88" s="19"/>
      <c r="QWT88" s="19"/>
      <c r="QWU88" s="19"/>
      <c r="QWV88" s="19"/>
      <c r="QWW88" s="19"/>
      <c r="QWX88" s="19"/>
      <c r="QWY88" s="19"/>
      <c r="QWZ88" s="19"/>
      <c r="QXA88" s="19"/>
      <c r="QXB88" s="19"/>
      <c r="QXC88" s="19"/>
      <c r="QXD88" s="19"/>
      <c r="QXE88" s="19"/>
      <c r="QXF88" s="19"/>
      <c r="QXG88" s="19"/>
      <c r="QXH88" s="19"/>
      <c r="QXI88" s="19"/>
      <c r="QXJ88" s="19"/>
      <c r="QXK88" s="19"/>
      <c r="QXL88" s="19"/>
      <c r="QXM88" s="19"/>
      <c r="QXN88" s="19"/>
      <c r="QXO88" s="19"/>
      <c r="QXP88" s="19"/>
      <c r="QXQ88" s="19"/>
      <c r="QXR88" s="19"/>
      <c r="QXS88" s="19"/>
      <c r="QXT88" s="19"/>
      <c r="QXU88" s="19"/>
      <c r="QXV88" s="19"/>
      <c r="QXW88" s="19"/>
      <c r="QXX88" s="19"/>
      <c r="QXY88" s="19"/>
      <c r="QXZ88" s="19"/>
      <c r="QYA88" s="19"/>
      <c r="QYB88" s="19"/>
      <c r="QYC88" s="19"/>
      <c r="QYD88" s="19"/>
      <c r="QYE88" s="19"/>
      <c r="QYF88" s="19"/>
      <c r="QYG88" s="19"/>
      <c r="QYH88" s="19"/>
      <c r="QYI88" s="19"/>
      <c r="QYJ88" s="19"/>
      <c r="QYK88" s="19"/>
      <c r="QYL88" s="19"/>
      <c r="QYM88" s="19"/>
      <c r="QYN88" s="19"/>
      <c r="QYO88" s="19"/>
      <c r="QYP88" s="19"/>
      <c r="QYQ88" s="19"/>
      <c r="QYR88" s="19"/>
      <c r="QYS88" s="19"/>
      <c r="QYT88" s="19"/>
      <c r="QYU88" s="19"/>
      <c r="QYV88" s="19"/>
      <c r="QYW88" s="19"/>
      <c r="QYX88" s="19"/>
      <c r="QYY88" s="19"/>
      <c r="QYZ88" s="19"/>
      <c r="QZA88" s="19"/>
      <c r="QZB88" s="19"/>
      <c r="QZC88" s="19"/>
      <c r="QZD88" s="19"/>
      <c r="QZE88" s="19"/>
      <c r="QZF88" s="19"/>
      <c r="QZG88" s="19"/>
      <c r="QZH88" s="19"/>
      <c r="QZI88" s="19"/>
      <c r="QZJ88" s="19"/>
      <c r="QZK88" s="19"/>
      <c r="QZL88" s="19"/>
      <c r="QZM88" s="19"/>
      <c r="QZN88" s="19"/>
      <c r="QZO88" s="19"/>
      <c r="QZP88" s="19"/>
      <c r="QZQ88" s="19"/>
      <c r="QZR88" s="19"/>
      <c r="QZS88" s="19"/>
      <c r="QZT88" s="19"/>
      <c r="QZU88" s="19"/>
      <c r="QZV88" s="19"/>
      <c r="QZW88" s="19"/>
      <c r="QZX88" s="19"/>
      <c r="QZY88" s="19"/>
      <c r="QZZ88" s="19"/>
      <c r="RAA88" s="19"/>
      <c r="RAB88" s="19"/>
      <c r="RAC88" s="19"/>
      <c r="RAD88" s="19"/>
      <c r="RAE88" s="19"/>
      <c r="RAF88" s="19"/>
      <c r="RAG88" s="19"/>
      <c r="RAH88" s="19"/>
      <c r="RAI88" s="19"/>
      <c r="RAJ88" s="19"/>
      <c r="RAK88" s="19"/>
      <c r="RAL88" s="19"/>
      <c r="RAM88" s="19"/>
      <c r="RAN88" s="19"/>
      <c r="RAO88" s="19"/>
      <c r="RAP88" s="19"/>
      <c r="RAQ88" s="19"/>
      <c r="RAR88" s="19"/>
      <c r="RAS88" s="19"/>
      <c r="RAT88" s="19"/>
      <c r="RAU88" s="19"/>
      <c r="RAV88" s="19"/>
      <c r="RAW88" s="19"/>
      <c r="RAX88" s="19"/>
      <c r="RAY88" s="19"/>
      <c r="RAZ88" s="19"/>
      <c r="RBA88" s="19"/>
      <c r="RBB88" s="19"/>
      <c r="RBC88" s="19"/>
      <c r="RBD88" s="19"/>
      <c r="RBE88" s="19"/>
      <c r="RBF88" s="19"/>
      <c r="RBG88" s="19"/>
      <c r="RBH88" s="19"/>
      <c r="RBI88" s="19"/>
      <c r="RBJ88" s="19"/>
      <c r="RBK88" s="19"/>
      <c r="RBL88" s="19"/>
      <c r="RBM88" s="19"/>
      <c r="RBN88" s="19"/>
      <c r="RBO88" s="19"/>
      <c r="RBP88" s="19"/>
      <c r="RBQ88" s="19"/>
      <c r="RBR88" s="19"/>
      <c r="RBS88" s="19"/>
      <c r="RBT88" s="19"/>
      <c r="RBU88" s="19"/>
      <c r="RBV88" s="19"/>
      <c r="RBW88" s="19"/>
      <c r="RBX88" s="19"/>
      <c r="RBY88" s="19"/>
      <c r="RBZ88" s="19"/>
      <c r="RCA88" s="19"/>
      <c r="RCB88" s="19"/>
      <c r="RCC88" s="19"/>
      <c r="RCD88" s="19"/>
      <c r="RCE88" s="19"/>
      <c r="RCF88" s="19"/>
      <c r="RCG88" s="19"/>
      <c r="RCH88" s="19"/>
      <c r="RCI88" s="19"/>
      <c r="RCJ88" s="19"/>
      <c r="RCK88" s="19"/>
      <c r="RCL88" s="19"/>
      <c r="RCM88" s="19"/>
      <c r="RCN88" s="19"/>
      <c r="RCO88" s="19"/>
      <c r="RCP88" s="19"/>
      <c r="RCQ88" s="19"/>
      <c r="RCR88" s="19"/>
      <c r="RCS88" s="19"/>
      <c r="RCT88" s="19"/>
      <c r="RCU88" s="19"/>
      <c r="RCV88" s="19"/>
      <c r="RCW88" s="19"/>
      <c r="RCX88" s="19"/>
      <c r="RCY88" s="19"/>
      <c r="RCZ88" s="19"/>
      <c r="RDA88" s="19"/>
      <c r="RDB88" s="19"/>
      <c r="RDC88" s="19"/>
      <c r="RDD88" s="19"/>
      <c r="RDE88" s="19"/>
      <c r="RDF88" s="19"/>
      <c r="RDG88" s="19"/>
      <c r="RDH88" s="19"/>
      <c r="RDI88" s="19"/>
      <c r="RDJ88" s="19"/>
      <c r="RDK88" s="19"/>
      <c r="RDL88" s="19"/>
      <c r="RDM88" s="19"/>
      <c r="RDN88" s="19"/>
      <c r="RDO88" s="19"/>
      <c r="RDP88" s="19"/>
      <c r="RDQ88" s="19"/>
      <c r="RDR88" s="19"/>
      <c r="RDS88" s="19"/>
      <c r="RDT88" s="19"/>
      <c r="RDU88" s="19"/>
      <c r="RDV88" s="19"/>
      <c r="RDW88" s="19"/>
      <c r="RDX88" s="19"/>
      <c r="RDY88" s="19"/>
      <c r="RDZ88" s="19"/>
      <c r="REA88" s="19"/>
      <c r="REB88" s="19"/>
      <c r="REC88" s="19"/>
      <c r="RED88" s="19"/>
      <c r="REE88" s="19"/>
      <c r="REF88" s="19"/>
      <c r="REG88" s="19"/>
      <c r="REH88" s="19"/>
      <c r="REI88" s="19"/>
      <c r="REJ88" s="19"/>
      <c r="REK88" s="19"/>
      <c r="REL88" s="19"/>
      <c r="REM88" s="19"/>
      <c r="REN88" s="19"/>
      <c r="REO88" s="19"/>
      <c r="REP88" s="19"/>
      <c r="REQ88" s="19"/>
      <c r="RER88" s="19"/>
      <c r="RES88" s="19"/>
      <c r="RET88" s="19"/>
      <c r="REU88" s="19"/>
      <c r="REV88" s="19"/>
      <c r="REW88" s="19"/>
      <c r="REX88" s="19"/>
      <c r="REY88" s="19"/>
      <c r="REZ88" s="19"/>
      <c r="RFA88" s="19"/>
      <c r="RFB88" s="19"/>
      <c r="RFC88" s="19"/>
      <c r="RFD88" s="19"/>
      <c r="RFE88" s="19"/>
      <c r="RFF88" s="19"/>
      <c r="RFG88" s="19"/>
      <c r="RFH88" s="19"/>
      <c r="RFI88" s="19"/>
      <c r="RFJ88" s="19"/>
      <c r="RFK88" s="19"/>
      <c r="RFL88" s="19"/>
      <c r="RFM88" s="19"/>
      <c r="RFN88" s="19"/>
      <c r="RFO88" s="19"/>
      <c r="RFP88" s="19"/>
      <c r="RFQ88" s="19"/>
      <c r="RFR88" s="19"/>
      <c r="RFS88" s="19"/>
      <c r="RFT88" s="19"/>
      <c r="RFU88" s="19"/>
      <c r="RFV88" s="19"/>
      <c r="RFW88" s="19"/>
      <c r="RFX88" s="19"/>
      <c r="RFY88" s="19"/>
      <c r="RFZ88" s="19"/>
      <c r="RGA88" s="19"/>
      <c r="RGB88" s="19"/>
      <c r="RGC88" s="19"/>
      <c r="RGD88" s="19"/>
      <c r="RGE88" s="19"/>
      <c r="RGF88" s="19"/>
      <c r="RGG88" s="19"/>
      <c r="RGH88" s="19"/>
      <c r="RGI88" s="19"/>
      <c r="RGJ88" s="19"/>
      <c r="RGK88" s="19"/>
      <c r="RGL88" s="19"/>
      <c r="RGM88" s="19"/>
      <c r="RGN88" s="19"/>
      <c r="RGO88" s="19"/>
      <c r="RGP88" s="19"/>
      <c r="RGQ88" s="19"/>
      <c r="RGR88" s="19"/>
      <c r="RGS88" s="19"/>
      <c r="RGT88" s="19"/>
      <c r="RGU88" s="19"/>
      <c r="RGV88" s="19"/>
      <c r="RGW88" s="19"/>
      <c r="RGX88" s="19"/>
      <c r="RGY88" s="19"/>
      <c r="RGZ88" s="19"/>
      <c r="RHA88" s="19"/>
      <c r="RHB88" s="19"/>
      <c r="RHC88" s="19"/>
      <c r="RHD88" s="19"/>
      <c r="RHE88" s="19"/>
      <c r="RHF88" s="19"/>
      <c r="RHG88" s="19"/>
      <c r="RHH88" s="19"/>
      <c r="RHI88" s="19"/>
      <c r="RHJ88" s="19"/>
      <c r="RHK88" s="19"/>
      <c r="RHL88" s="19"/>
      <c r="RHM88" s="19"/>
      <c r="RHN88" s="19"/>
      <c r="RHO88" s="19"/>
      <c r="RHP88" s="19"/>
      <c r="RHQ88" s="19"/>
      <c r="RHR88" s="19"/>
      <c r="RHS88" s="19"/>
      <c r="RHT88" s="19"/>
      <c r="RHU88" s="19"/>
      <c r="RHV88" s="19"/>
      <c r="RHW88" s="19"/>
      <c r="RHX88" s="19"/>
      <c r="RHY88" s="19"/>
      <c r="RHZ88" s="19"/>
      <c r="RIA88" s="19"/>
      <c r="RIB88" s="19"/>
      <c r="RIC88" s="19"/>
      <c r="RID88" s="19"/>
      <c r="RIE88" s="19"/>
      <c r="RIF88" s="19"/>
      <c r="RIG88" s="19"/>
      <c r="RIH88" s="19"/>
      <c r="RII88" s="19"/>
      <c r="RIJ88" s="19"/>
      <c r="RIK88" s="19"/>
      <c r="RIL88" s="19"/>
      <c r="RIM88" s="19"/>
      <c r="RIN88" s="19"/>
      <c r="RIO88" s="19"/>
      <c r="RIP88" s="19"/>
      <c r="RIQ88" s="19"/>
      <c r="RIR88" s="19"/>
      <c r="RIS88" s="19"/>
      <c r="RIT88" s="19"/>
      <c r="RIU88" s="19"/>
      <c r="RIV88" s="19"/>
      <c r="RIW88" s="19"/>
      <c r="RIX88" s="19"/>
      <c r="RIY88" s="19"/>
      <c r="RIZ88" s="19"/>
      <c r="RJA88" s="19"/>
      <c r="RJB88" s="19"/>
      <c r="RJC88" s="19"/>
      <c r="RJD88" s="19"/>
      <c r="RJE88" s="19"/>
      <c r="RJF88" s="19"/>
      <c r="RJG88" s="19"/>
      <c r="RJH88" s="19"/>
      <c r="RJI88" s="19"/>
      <c r="RJJ88" s="19"/>
      <c r="RJK88" s="19"/>
      <c r="RJL88" s="19"/>
      <c r="RJM88" s="19"/>
      <c r="RJN88" s="19"/>
      <c r="RJO88" s="19"/>
      <c r="RJP88" s="19"/>
      <c r="RJQ88" s="19"/>
      <c r="RJR88" s="19"/>
      <c r="RJS88" s="19"/>
      <c r="RJT88" s="19"/>
      <c r="RJU88" s="19"/>
      <c r="RJV88" s="19"/>
      <c r="RJW88" s="19"/>
      <c r="RJX88" s="19"/>
      <c r="RJY88" s="19"/>
      <c r="RJZ88" s="19"/>
      <c r="RKA88" s="19"/>
      <c r="RKB88" s="19"/>
      <c r="RKC88" s="19"/>
      <c r="RKD88" s="19"/>
      <c r="RKE88" s="19"/>
      <c r="RKF88" s="19"/>
      <c r="RKG88" s="19"/>
      <c r="RKH88" s="19"/>
      <c r="RKI88" s="19"/>
      <c r="RKJ88" s="19"/>
      <c r="RKK88" s="19"/>
      <c r="RKL88" s="19"/>
      <c r="RKM88" s="19"/>
      <c r="RKN88" s="19"/>
      <c r="RKO88" s="19"/>
      <c r="RKP88" s="19"/>
      <c r="RKQ88" s="19"/>
      <c r="RKR88" s="19"/>
      <c r="RKS88" s="19"/>
      <c r="RKT88" s="19"/>
      <c r="RKU88" s="19"/>
      <c r="RKV88" s="19"/>
      <c r="RKW88" s="19"/>
      <c r="RKX88" s="19"/>
      <c r="RKY88" s="19"/>
      <c r="RKZ88" s="19"/>
      <c r="RLA88" s="19"/>
      <c r="RLB88" s="19"/>
      <c r="RLC88" s="19"/>
      <c r="RLD88" s="19"/>
      <c r="RLE88" s="19"/>
      <c r="RLF88" s="19"/>
      <c r="RLG88" s="19"/>
      <c r="RLH88" s="19"/>
      <c r="RLI88" s="19"/>
      <c r="RLJ88" s="19"/>
      <c r="RLK88" s="19"/>
      <c r="RLL88" s="19"/>
      <c r="RLM88" s="19"/>
      <c r="RLN88" s="19"/>
      <c r="RLO88" s="19"/>
      <c r="RLP88" s="19"/>
      <c r="RLQ88" s="19"/>
      <c r="RLR88" s="19"/>
      <c r="RLS88" s="19"/>
      <c r="RLT88" s="19"/>
      <c r="RLU88" s="19"/>
      <c r="RLV88" s="19"/>
      <c r="RLW88" s="19"/>
      <c r="RLX88" s="19"/>
      <c r="RLY88" s="19"/>
      <c r="RLZ88" s="19"/>
      <c r="RMA88" s="19"/>
      <c r="RMB88" s="19"/>
      <c r="RMC88" s="19"/>
      <c r="RMD88" s="19"/>
      <c r="RME88" s="19"/>
      <c r="RMF88" s="19"/>
      <c r="RMG88" s="19"/>
      <c r="RMH88" s="19"/>
      <c r="RMI88" s="19"/>
      <c r="RMJ88" s="19"/>
      <c r="RMK88" s="19"/>
      <c r="RML88" s="19"/>
      <c r="RMM88" s="19"/>
      <c r="RMN88" s="19"/>
      <c r="RMO88" s="19"/>
      <c r="RMP88" s="19"/>
      <c r="RMQ88" s="19"/>
      <c r="RMR88" s="19"/>
      <c r="RMS88" s="19"/>
      <c r="RMT88" s="19"/>
      <c r="RMU88" s="19"/>
      <c r="RMV88" s="19"/>
      <c r="RMW88" s="19"/>
      <c r="RMX88" s="19"/>
      <c r="RMY88" s="19"/>
      <c r="RMZ88" s="19"/>
      <c r="RNA88" s="19"/>
      <c r="RNB88" s="19"/>
      <c r="RNC88" s="19"/>
      <c r="RND88" s="19"/>
      <c r="RNE88" s="19"/>
      <c r="RNF88" s="19"/>
      <c r="RNG88" s="19"/>
      <c r="RNH88" s="19"/>
      <c r="RNI88" s="19"/>
      <c r="RNJ88" s="19"/>
      <c r="RNK88" s="19"/>
      <c r="RNL88" s="19"/>
      <c r="RNM88" s="19"/>
      <c r="RNN88" s="19"/>
      <c r="RNO88" s="19"/>
      <c r="RNP88" s="19"/>
      <c r="RNQ88" s="19"/>
      <c r="RNR88" s="19"/>
      <c r="RNS88" s="19"/>
      <c r="RNT88" s="19"/>
      <c r="RNU88" s="19"/>
      <c r="RNV88" s="19"/>
      <c r="RNW88" s="19"/>
      <c r="RNX88" s="19"/>
      <c r="RNY88" s="19"/>
      <c r="RNZ88" s="19"/>
      <c r="ROA88" s="19"/>
      <c r="ROB88" s="19"/>
      <c r="ROC88" s="19"/>
      <c r="ROD88" s="19"/>
      <c r="ROE88" s="19"/>
      <c r="ROF88" s="19"/>
      <c r="ROG88" s="19"/>
      <c r="ROH88" s="19"/>
      <c r="ROI88" s="19"/>
      <c r="ROJ88" s="19"/>
      <c r="ROK88" s="19"/>
      <c r="ROL88" s="19"/>
      <c r="ROM88" s="19"/>
      <c r="RON88" s="19"/>
      <c r="ROO88" s="19"/>
      <c r="ROP88" s="19"/>
      <c r="ROQ88" s="19"/>
      <c r="ROR88" s="19"/>
      <c r="ROS88" s="19"/>
      <c r="ROT88" s="19"/>
      <c r="ROU88" s="19"/>
      <c r="ROV88" s="19"/>
      <c r="ROW88" s="19"/>
      <c r="ROX88" s="19"/>
      <c r="ROY88" s="19"/>
      <c r="ROZ88" s="19"/>
      <c r="RPA88" s="19"/>
      <c r="RPB88" s="19"/>
      <c r="RPC88" s="19"/>
      <c r="RPD88" s="19"/>
      <c r="RPE88" s="19"/>
      <c r="RPF88" s="19"/>
      <c r="RPG88" s="19"/>
      <c r="RPH88" s="19"/>
      <c r="RPI88" s="19"/>
      <c r="RPJ88" s="19"/>
      <c r="RPK88" s="19"/>
      <c r="RPL88" s="19"/>
      <c r="RPM88" s="19"/>
      <c r="RPN88" s="19"/>
      <c r="RPO88" s="19"/>
      <c r="RPP88" s="19"/>
      <c r="RPQ88" s="19"/>
      <c r="RPR88" s="19"/>
      <c r="RPS88" s="19"/>
      <c r="RPT88" s="19"/>
      <c r="RPU88" s="19"/>
      <c r="RPV88" s="19"/>
      <c r="RPW88" s="19"/>
      <c r="RPX88" s="19"/>
      <c r="RPY88" s="19"/>
      <c r="RPZ88" s="19"/>
      <c r="RQA88" s="19"/>
      <c r="RQB88" s="19"/>
      <c r="RQC88" s="19"/>
      <c r="RQD88" s="19"/>
      <c r="RQE88" s="19"/>
      <c r="RQF88" s="19"/>
      <c r="RQG88" s="19"/>
      <c r="RQH88" s="19"/>
      <c r="RQI88" s="19"/>
      <c r="RQJ88" s="19"/>
      <c r="RQK88" s="19"/>
      <c r="RQL88" s="19"/>
      <c r="RQM88" s="19"/>
      <c r="RQN88" s="19"/>
      <c r="RQO88" s="19"/>
      <c r="RQP88" s="19"/>
      <c r="RQQ88" s="19"/>
      <c r="RQR88" s="19"/>
      <c r="RQS88" s="19"/>
      <c r="RQT88" s="19"/>
      <c r="RQU88" s="19"/>
      <c r="RQV88" s="19"/>
      <c r="RQW88" s="19"/>
      <c r="RQX88" s="19"/>
      <c r="RQY88" s="19"/>
      <c r="RQZ88" s="19"/>
      <c r="RRA88" s="19"/>
      <c r="RRB88" s="19"/>
      <c r="RRC88" s="19"/>
      <c r="RRD88" s="19"/>
      <c r="RRE88" s="19"/>
      <c r="RRF88" s="19"/>
      <c r="RRG88" s="19"/>
      <c r="RRH88" s="19"/>
      <c r="RRI88" s="19"/>
      <c r="RRJ88" s="19"/>
      <c r="RRK88" s="19"/>
      <c r="RRL88" s="19"/>
      <c r="RRM88" s="19"/>
      <c r="RRN88" s="19"/>
      <c r="RRO88" s="19"/>
      <c r="RRP88" s="19"/>
      <c r="RRQ88" s="19"/>
      <c r="RRR88" s="19"/>
      <c r="RRS88" s="19"/>
      <c r="RRT88" s="19"/>
      <c r="RRU88" s="19"/>
      <c r="RRV88" s="19"/>
      <c r="RRW88" s="19"/>
      <c r="RRX88" s="19"/>
      <c r="RRY88" s="19"/>
      <c r="RRZ88" s="19"/>
      <c r="RSA88" s="19"/>
      <c r="RSB88" s="19"/>
      <c r="RSC88" s="19"/>
      <c r="RSD88" s="19"/>
      <c r="RSE88" s="19"/>
      <c r="RSF88" s="19"/>
      <c r="RSG88" s="19"/>
      <c r="RSH88" s="19"/>
      <c r="RSI88" s="19"/>
      <c r="RSJ88" s="19"/>
      <c r="RSK88" s="19"/>
      <c r="RSL88" s="19"/>
      <c r="RSM88" s="19"/>
      <c r="RSN88" s="19"/>
      <c r="RSO88" s="19"/>
      <c r="RSP88" s="19"/>
      <c r="RSQ88" s="19"/>
      <c r="RSR88" s="19"/>
      <c r="RSS88" s="19"/>
      <c r="RST88" s="19"/>
      <c r="RSU88" s="19"/>
      <c r="RSV88" s="19"/>
      <c r="RSW88" s="19"/>
      <c r="RSX88" s="19"/>
      <c r="RSY88" s="19"/>
      <c r="RSZ88" s="19"/>
      <c r="RTA88" s="19"/>
      <c r="RTB88" s="19"/>
      <c r="RTC88" s="19"/>
      <c r="RTD88" s="19"/>
      <c r="RTE88" s="19"/>
      <c r="RTF88" s="19"/>
      <c r="RTG88" s="19"/>
      <c r="RTH88" s="19"/>
      <c r="RTI88" s="19"/>
      <c r="RTJ88" s="19"/>
      <c r="RTK88" s="19"/>
      <c r="RTL88" s="19"/>
      <c r="RTM88" s="19"/>
      <c r="RTN88" s="19"/>
      <c r="RTO88" s="19"/>
      <c r="RTP88" s="19"/>
      <c r="RTQ88" s="19"/>
      <c r="RTR88" s="19"/>
      <c r="RTS88" s="19"/>
      <c r="RTT88" s="19"/>
      <c r="RTU88" s="19"/>
      <c r="RTV88" s="19"/>
      <c r="RTW88" s="19"/>
      <c r="RTX88" s="19"/>
      <c r="RTY88" s="19"/>
      <c r="RTZ88" s="19"/>
      <c r="RUA88" s="19"/>
      <c r="RUB88" s="19"/>
      <c r="RUC88" s="19"/>
      <c r="RUD88" s="19"/>
      <c r="RUE88" s="19"/>
      <c r="RUF88" s="19"/>
      <c r="RUG88" s="19"/>
      <c r="RUH88" s="19"/>
      <c r="RUI88" s="19"/>
      <c r="RUJ88" s="19"/>
      <c r="RUK88" s="19"/>
      <c r="RUL88" s="19"/>
      <c r="RUM88" s="19"/>
      <c r="RUN88" s="19"/>
      <c r="RUO88" s="19"/>
      <c r="RUP88" s="19"/>
      <c r="RUQ88" s="19"/>
      <c r="RUR88" s="19"/>
      <c r="RUS88" s="19"/>
      <c r="RUT88" s="19"/>
      <c r="RUU88" s="19"/>
      <c r="RUV88" s="19"/>
      <c r="RUW88" s="19"/>
      <c r="RUX88" s="19"/>
      <c r="RUY88" s="19"/>
      <c r="RUZ88" s="19"/>
      <c r="RVA88" s="19"/>
      <c r="RVB88" s="19"/>
      <c r="RVC88" s="19"/>
      <c r="RVD88" s="19"/>
      <c r="RVE88" s="19"/>
      <c r="RVF88" s="19"/>
      <c r="RVG88" s="19"/>
      <c r="RVH88" s="19"/>
      <c r="RVI88" s="19"/>
      <c r="RVJ88" s="19"/>
      <c r="RVK88" s="19"/>
      <c r="RVL88" s="19"/>
      <c r="RVM88" s="19"/>
      <c r="RVN88" s="19"/>
      <c r="RVO88" s="19"/>
      <c r="RVP88" s="19"/>
      <c r="RVQ88" s="19"/>
      <c r="RVR88" s="19"/>
      <c r="RVS88" s="19"/>
      <c r="RVT88" s="19"/>
      <c r="RVU88" s="19"/>
      <c r="RVV88" s="19"/>
      <c r="RVW88" s="19"/>
      <c r="RVX88" s="19"/>
      <c r="RVY88" s="19"/>
      <c r="RVZ88" s="19"/>
      <c r="RWA88" s="19"/>
      <c r="RWB88" s="19"/>
      <c r="RWC88" s="19"/>
      <c r="RWD88" s="19"/>
      <c r="RWE88" s="19"/>
      <c r="RWF88" s="19"/>
      <c r="RWG88" s="19"/>
      <c r="RWH88" s="19"/>
      <c r="RWI88" s="19"/>
      <c r="RWJ88" s="19"/>
      <c r="RWK88" s="19"/>
      <c r="RWL88" s="19"/>
      <c r="RWM88" s="19"/>
      <c r="RWN88" s="19"/>
      <c r="RWO88" s="19"/>
      <c r="RWP88" s="19"/>
      <c r="RWQ88" s="19"/>
      <c r="RWR88" s="19"/>
      <c r="RWS88" s="19"/>
      <c r="RWT88" s="19"/>
      <c r="RWU88" s="19"/>
      <c r="RWV88" s="19"/>
      <c r="RWW88" s="19"/>
      <c r="RWX88" s="19"/>
      <c r="RWY88" s="19"/>
      <c r="RWZ88" s="19"/>
      <c r="RXA88" s="19"/>
      <c r="RXB88" s="19"/>
      <c r="RXC88" s="19"/>
      <c r="RXD88" s="19"/>
      <c r="RXE88" s="19"/>
      <c r="RXF88" s="19"/>
      <c r="RXG88" s="19"/>
      <c r="RXH88" s="19"/>
      <c r="RXI88" s="19"/>
      <c r="RXJ88" s="19"/>
      <c r="RXK88" s="19"/>
      <c r="RXL88" s="19"/>
      <c r="RXM88" s="19"/>
      <c r="RXN88" s="19"/>
      <c r="RXO88" s="19"/>
      <c r="RXP88" s="19"/>
      <c r="RXQ88" s="19"/>
      <c r="RXR88" s="19"/>
      <c r="RXS88" s="19"/>
      <c r="RXT88" s="19"/>
      <c r="RXU88" s="19"/>
      <c r="RXV88" s="19"/>
      <c r="RXW88" s="19"/>
      <c r="RXX88" s="19"/>
      <c r="RXY88" s="19"/>
      <c r="RXZ88" s="19"/>
      <c r="RYA88" s="19"/>
      <c r="RYB88" s="19"/>
      <c r="RYC88" s="19"/>
      <c r="RYD88" s="19"/>
      <c r="RYE88" s="19"/>
      <c r="RYF88" s="19"/>
      <c r="RYG88" s="19"/>
      <c r="RYH88" s="19"/>
      <c r="RYI88" s="19"/>
      <c r="RYJ88" s="19"/>
      <c r="RYK88" s="19"/>
      <c r="RYL88" s="19"/>
      <c r="RYM88" s="19"/>
      <c r="RYN88" s="19"/>
      <c r="RYO88" s="19"/>
      <c r="RYP88" s="19"/>
      <c r="RYQ88" s="19"/>
      <c r="RYR88" s="19"/>
      <c r="RYS88" s="19"/>
      <c r="RYT88" s="19"/>
      <c r="RYU88" s="19"/>
      <c r="RYV88" s="19"/>
      <c r="RYW88" s="19"/>
      <c r="RYX88" s="19"/>
      <c r="RYY88" s="19"/>
      <c r="RYZ88" s="19"/>
      <c r="RZA88" s="19"/>
      <c r="RZB88" s="19"/>
      <c r="RZC88" s="19"/>
      <c r="RZD88" s="19"/>
      <c r="RZE88" s="19"/>
      <c r="RZF88" s="19"/>
      <c r="RZG88" s="19"/>
      <c r="RZH88" s="19"/>
      <c r="RZI88" s="19"/>
      <c r="RZJ88" s="19"/>
      <c r="RZK88" s="19"/>
      <c r="RZL88" s="19"/>
      <c r="RZM88" s="19"/>
      <c r="RZN88" s="19"/>
      <c r="RZO88" s="19"/>
      <c r="RZP88" s="19"/>
      <c r="RZQ88" s="19"/>
      <c r="RZR88" s="19"/>
      <c r="RZS88" s="19"/>
      <c r="RZT88" s="19"/>
      <c r="RZU88" s="19"/>
      <c r="RZV88" s="19"/>
      <c r="RZW88" s="19"/>
      <c r="RZX88" s="19"/>
      <c r="RZY88" s="19"/>
      <c r="RZZ88" s="19"/>
      <c r="SAA88" s="19"/>
      <c r="SAB88" s="19"/>
      <c r="SAC88" s="19"/>
      <c r="SAD88" s="19"/>
      <c r="SAE88" s="19"/>
      <c r="SAF88" s="19"/>
      <c r="SAG88" s="19"/>
      <c r="SAH88" s="19"/>
      <c r="SAI88" s="19"/>
      <c r="SAJ88" s="19"/>
      <c r="SAK88" s="19"/>
      <c r="SAL88" s="19"/>
      <c r="SAM88" s="19"/>
      <c r="SAN88" s="19"/>
      <c r="SAO88" s="19"/>
      <c r="SAP88" s="19"/>
      <c r="SAQ88" s="19"/>
      <c r="SAR88" s="19"/>
      <c r="SAS88" s="19"/>
      <c r="SAT88" s="19"/>
      <c r="SAU88" s="19"/>
      <c r="SAV88" s="19"/>
      <c r="SAW88" s="19"/>
      <c r="SAX88" s="19"/>
      <c r="SAY88" s="19"/>
      <c r="SAZ88" s="19"/>
      <c r="SBA88" s="19"/>
      <c r="SBB88" s="19"/>
      <c r="SBC88" s="19"/>
      <c r="SBD88" s="19"/>
      <c r="SBE88" s="19"/>
      <c r="SBF88" s="19"/>
      <c r="SBG88" s="19"/>
      <c r="SBH88" s="19"/>
      <c r="SBI88" s="19"/>
      <c r="SBJ88" s="19"/>
      <c r="SBK88" s="19"/>
      <c r="SBL88" s="19"/>
      <c r="SBM88" s="19"/>
      <c r="SBN88" s="19"/>
      <c r="SBO88" s="19"/>
      <c r="SBP88" s="19"/>
      <c r="SBQ88" s="19"/>
      <c r="SBR88" s="19"/>
      <c r="SBS88" s="19"/>
      <c r="SBT88" s="19"/>
      <c r="SBU88" s="19"/>
      <c r="SBV88" s="19"/>
      <c r="SBW88" s="19"/>
      <c r="SBX88" s="19"/>
      <c r="SBY88" s="19"/>
      <c r="SBZ88" s="19"/>
      <c r="SCA88" s="19"/>
      <c r="SCB88" s="19"/>
      <c r="SCC88" s="19"/>
      <c r="SCD88" s="19"/>
      <c r="SCE88" s="19"/>
      <c r="SCF88" s="19"/>
      <c r="SCG88" s="19"/>
      <c r="SCH88" s="19"/>
      <c r="SCI88" s="19"/>
      <c r="SCJ88" s="19"/>
      <c r="SCK88" s="19"/>
      <c r="SCL88" s="19"/>
      <c r="SCM88" s="19"/>
      <c r="SCN88" s="19"/>
      <c r="SCO88" s="19"/>
      <c r="SCP88" s="19"/>
      <c r="SCQ88" s="19"/>
      <c r="SCR88" s="19"/>
      <c r="SCS88" s="19"/>
      <c r="SCT88" s="19"/>
      <c r="SCU88" s="19"/>
      <c r="SCV88" s="19"/>
      <c r="SCW88" s="19"/>
      <c r="SCX88" s="19"/>
      <c r="SCY88" s="19"/>
      <c r="SCZ88" s="19"/>
      <c r="SDA88" s="19"/>
      <c r="SDB88" s="19"/>
      <c r="SDC88" s="19"/>
      <c r="SDD88" s="19"/>
      <c r="SDE88" s="19"/>
      <c r="SDF88" s="19"/>
      <c r="SDG88" s="19"/>
      <c r="SDH88" s="19"/>
      <c r="SDI88" s="19"/>
      <c r="SDJ88" s="19"/>
      <c r="SDK88" s="19"/>
      <c r="SDL88" s="19"/>
      <c r="SDM88" s="19"/>
      <c r="SDN88" s="19"/>
      <c r="SDO88" s="19"/>
      <c r="SDP88" s="19"/>
      <c r="SDQ88" s="19"/>
      <c r="SDR88" s="19"/>
      <c r="SDS88" s="19"/>
      <c r="SDT88" s="19"/>
      <c r="SDU88" s="19"/>
      <c r="SDV88" s="19"/>
      <c r="SDW88" s="19"/>
      <c r="SDX88" s="19"/>
      <c r="SDY88" s="19"/>
      <c r="SDZ88" s="19"/>
      <c r="SEA88" s="19"/>
      <c r="SEB88" s="19"/>
      <c r="SEC88" s="19"/>
      <c r="SED88" s="19"/>
      <c r="SEE88" s="19"/>
      <c r="SEF88" s="19"/>
      <c r="SEG88" s="19"/>
      <c r="SEH88" s="19"/>
      <c r="SEI88" s="19"/>
      <c r="SEJ88" s="19"/>
      <c r="SEK88" s="19"/>
      <c r="SEL88" s="19"/>
      <c r="SEM88" s="19"/>
      <c r="SEN88" s="19"/>
      <c r="SEO88" s="19"/>
      <c r="SEP88" s="19"/>
      <c r="SEQ88" s="19"/>
      <c r="SER88" s="19"/>
      <c r="SES88" s="19"/>
      <c r="SET88" s="19"/>
      <c r="SEU88" s="19"/>
      <c r="SEV88" s="19"/>
      <c r="SEW88" s="19"/>
      <c r="SEX88" s="19"/>
      <c r="SEY88" s="19"/>
      <c r="SEZ88" s="19"/>
      <c r="SFA88" s="19"/>
      <c r="SFB88" s="19"/>
      <c r="SFC88" s="19"/>
      <c r="SFD88" s="19"/>
      <c r="SFE88" s="19"/>
      <c r="SFF88" s="19"/>
      <c r="SFG88" s="19"/>
      <c r="SFH88" s="19"/>
      <c r="SFI88" s="19"/>
      <c r="SFJ88" s="19"/>
      <c r="SFK88" s="19"/>
      <c r="SFL88" s="19"/>
      <c r="SFM88" s="19"/>
      <c r="SFN88" s="19"/>
      <c r="SFO88" s="19"/>
      <c r="SFP88" s="19"/>
      <c r="SFQ88" s="19"/>
      <c r="SFR88" s="19"/>
      <c r="SFS88" s="19"/>
      <c r="SFT88" s="19"/>
      <c r="SFU88" s="19"/>
      <c r="SFV88" s="19"/>
      <c r="SFW88" s="19"/>
      <c r="SFX88" s="19"/>
      <c r="SFY88" s="19"/>
      <c r="SFZ88" s="19"/>
      <c r="SGA88" s="19"/>
      <c r="SGB88" s="19"/>
      <c r="SGC88" s="19"/>
      <c r="SGD88" s="19"/>
      <c r="SGE88" s="19"/>
      <c r="SGF88" s="19"/>
      <c r="SGG88" s="19"/>
      <c r="SGH88" s="19"/>
      <c r="SGI88" s="19"/>
      <c r="SGJ88" s="19"/>
      <c r="SGK88" s="19"/>
      <c r="SGL88" s="19"/>
      <c r="SGM88" s="19"/>
      <c r="SGN88" s="19"/>
      <c r="SGO88" s="19"/>
      <c r="SGP88" s="19"/>
      <c r="SGQ88" s="19"/>
      <c r="SGR88" s="19"/>
      <c r="SGS88" s="19"/>
      <c r="SGT88" s="19"/>
      <c r="SGU88" s="19"/>
      <c r="SGV88" s="19"/>
      <c r="SGW88" s="19"/>
      <c r="SGX88" s="19"/>
      <c r="SGY88" s="19"/>
      <c r="SGZ88" s="19"/>
      <c r="SHA88" s="19"/>
      <c r="SHB88" s="19"/>
      <c r="SHC88" s="19"/>
      <c r="SHD88" s="19"/>
      <c r="SHE88" s="19"/>
      <c r="SHF88" s="19"/>
      <c r="SHG88" s="19"/>
      <c r="SHH88" s="19"/>
      <c r="SHI88" s="19"/>
      <c r="SHJ88" s="19"/>
      <c r="SHK88" s="19"/>
      <c r="SHL88" s="19"/>
      <c r="SHM88" s="19"/>
      <c r="SHN88" s="19"/>
      <c r="SHO88" s="19"/>
      <c r="SHP88" s="19"/>
      <c r="SHQ88" s="19"/>
      <c r="SHR88" s="19"/>
      <c r="SHS88" s="19"/>
      <c r="SHT88" s="19"/>
      <c r="SHU88" s="19"/>
      <c r="SHV88" s="19"/>
      <c r="SHW88" s="19"/>
      <c r="SHX88" s="19"/>
      <c r="SHY88" s="19"/>
      <c r="SHZ88" s="19"/>
      <c r="SIA88" s="19"/>
      <c r="SIB88" s="19"/>
      <c r="SIC88" s="19"/>
      <c r="SID88" s="19"/>
      <c r="SIE88" s="19"/>
      <c r="SIF88" s="19"/>
      <c r="SIG88" s="19"/>
      <c r="SIH88" s="19"/>
      <c r="SII88" s="19"/>
      <c r="SIJ88" s="19"/>
      <c r="SIK88" s="19"/>
      <c r="SIL88" s="19"/>
      <c r="SIM88" s="19"/>
      <c r="SIN88" s="19"/>
      <c r="SIO88" s="19"/>
      <c r="SIP88" s="19"/>
      <c r="SIQ88" s="19"/>
      <c r="SIR88" s="19"/>
      <c r="SIS88" s="19"/>
      <c r="SIT88" s="19"/>
      <c r="SIU88" s="19"/>
      <c r="SIV88" s="19"/>
      <c r="SIW88" s="19"/>
      <c r="SIX88" s="19"/>
      <c r="SIY88" s="19"/>
      <c r="SIZ88" s="19"/>
      <c r="SJA88" s="19"/>
      <c r="SJB88" s="19"/>
      <c r="SJC88" s="19"/>
      <c r="SJD88" s="19"/>
      <c r="SJE88" s="19"/>
      <c r="SJF88" s="19"/>
      <c r="SJG88" s="19"/>
      <c r="SJH88" s="19"/>
      <c r="SJI88" s="19"/>
      <c r="SJJ88" s="19"/>
      <c r="SJK88" s="19"/>
      <c r="SJL88" s="19"/>
      <c r="SJM88" s="19"/>
      <c r="SJN88" s="19"/>
      <c r="SJO88" s="19"/>
      <c r="SJP88" s="19"/>
      <c r="SJQ88" s="19"/>
      <c r="SJR88" s="19"/>
      <c r="SJS88" s="19"/>
      <c r="SJT88" s="19"/>
      <c r="SJU88" s="19"/>
      <c r="SJV88" s="19"/>
      <c r="SJW88" s="19"/>
      <c r="SJX88" s="19"/>
      <c r="SJY88" s="19"/>
      <c r="SJZ88" s="19"/>
      <c r="SKA88" s="19"/>
      <c r="SKB88" s="19"/>
      <c r="SKC88" s="19"/>
      <c r="SKD88" s="19"/>
      <c r="SKE88" s="19"/>
      <c r="SKF88" s="19"/>
      <c r="SKG88" s="19"/>
      <c r="SKH88" s="19"/>
      <c r="SKI88" s="19"/>
      <c r="SKJ88" s="19"/>
      <c r="SKK88" s="19"/>
      <c r="SKL88" s="19"/>
      <c r="SKM88" s="19"/>
      <c r="SKN88" s="19"/>
      <c r="SKO88" s="19"/>
      <c r="SKP88" s="19"/>
      <c r="SKQ88" s="19"/>
      <c r="SKR88" s="19"/>
      <c r="SKS88" s="19"/>
      <c r="SKT88" s="19"/>
      <c r="SKU88" s="19"/>
      <c r="SKV88" s="19"/>
      <c r="SKW88" s="19"/>
      <c r="SKX88" s="19"/>
      <c r="SKY88" s="19"/>
      <c r="SKZ88" s="19"/>
      <c r="SLA88" s="19"/>
      <c r="SLB88" s="19"/>
      <c r="SLC88" s="19"/>
      <c r="SLD88" s="19"/>
      <c r="SLE88" s="19"/>
      <c r="SLF88" s="19"/>
      <c r="SLG88" s="19"/>
      <c r="SLH88" s="19"/>
      <c r="SLI88" s="19"/>
      <c r="SLJ88" s="19"/>
      <c r="SLK88" s="19"/>
      <c r="SLL88" s="19"/>
      <c r="SLM88" s="19"/>
      <c r="SLN88" s="19"/>
      <c r="SLO88" s="19"/>
      <c r="SLP88" s="19"/>
      <c r="SLQ88" s="19"/>
      <c r="SLR88" s="19"/>
      <c r="SLS88" s="19"/>
      <c r="SLT88" s="19"/>
      <c r="SLU88" s="19"/>
      <c r="SLV88" s="19"/>
      <c r="SLW88" s="19"/>
      <c r="SLX88" s="19"/>
      <c r="SLY88" s="19"/>
      <c r="SLZ88" s="19"/>
      <c r="SMA88" s="19"/>
      <c r="SMB88" s="19"/>
      <c r="SMC88" s="19"/>
      <c r="SMD88" s="19"/>
      <c r="SME88" s="19"/>
      <c r="SMF88" s="19"/>
      <c r="SMG88" s="19"/>
      <c r="SMH88" s="19"/>
      <c r="SMI88" s="19"/>
      <c r="SMJ88" s="19"/>
      <c r="SMK88" s="19"/>
      <c r="SML88" s="19"/>
      <c r="SMM88" s="19"/>
      <c r="SMN88" s="19"/>
      <c r="SMO88" s="19"/>
      <c r="SMP88" s="19"/>
      <c r="SMQ88" s="19"/>
      <c r="SMR88" s="19"/>
      <c r="SMS88" s="19"/>
      <c r="SMT88" s="19"/>
      <c r="SMU88" s="19"/>
      <c r="SMV88" s="19"/>
      <c r="SMW88" s="19"/>
      <c r="SMX88" s="19"/>
      <c r="SMY88" s="19"/>
      <c r="SMZ88" s="19"/>
      <c r="SNA88" s="19"/>
      <c r="SNB88" s="19"/>
      <c r="SNC88" s="19"/>
      <c r="SND88" s="19"/>
      <c r="SNE88" s="19"/>
      <c r="SNF88" s="19"/>
      <c r="SNG88" s="19"/>
      <c r="SNH88" s="19"/>
      <c r="SNI88" s="19"/>
      <c r="SNJ88" s="19"/>
      <c r="SNK88" s="19"/>
      <c r="SNL88" s="19"/>
      <c r="SNM88" s="19"/>
      <c r="SNN88" s="19"/>
      <c r="SNO88" s="19"/>
      <c r="SNP88" s="19"/>
      <c r="SNQ88" s="19"/>
      <c r="SNR88" s="19"/>
      <c r="SNS88" s="19"/>
      <c r="SNT88" s="19"/>
      <c r="SNU88" s="19"/>
      <c r="SNV88" s="19"/>
      <c r="SNW88" s="19"/>
      <c r="SNX88" s="19"/>
      <c r="SNY88" s="19"/>
      <c r="SNZ88" s="19"/>
      <c r="SOA88" s="19"/>
      <c r="SOB88" s="19"/>
      <c r="SOC88" s="19"/>
      <c r="SOD88" s="19"/>
      <c r="SOE88" s="19"/>
      <c r="SOF88" s="19"/>
      <c r="SOG88" s="19"/>
      <c r="SOH88" s="19"/>
      <c r="SOI88" s="19"/>
      <c r="SOJ88" s="19"/>
      <c r="SOK88" s="19"/>
      <c r="SOL88" s="19"/>
      <c r="SOM88" s="19"/>
      <c r="SON88" s="19"/>
      <c r="SOO88" s="19"/>
      <c r="SOP88" s="19"/>
      <c r="SOQ88" s="19"/>
      <c r="SOR88" s="19"/>
      <c r="SOS88" s="19"/>
      <c r="SOT88" s="19"/>
      <c r="SOU88" s="19"/>
      <c r="SOV88" s="19"/>
      <c r="SOW88" s="19"/>
      <c r="SOX88" s="19"/>
      <c r="SOY88" s="19"/>
      <c r="SOZ88" s="19"/>
      <c r="SPA88" s="19"/>
      <c r="SPB88" s="19"/>
      <c r="SPC88" s="19"/>
      <c r="SPD88" s="19"/>
      <c r="SPE88" s="19"/>
      <c r="SPF88" s="19"/>
      <c r="SPG88" s="19"/>
      <c r="SPH88" s="19"/>
      <c r="SPI88" s="19"/>
      <c r="SPJ88" s="19"/>
      <c r="SPK88" s="19"/>
      <c r="SPL88" s="19"/>
      <c r="SPM88" s="19"/>
      <c r="SPN88" s="19"/>
      <c r="SPO88" s="19"/>
      <c r="SPP88" s="19"/>
      <c r="SPQ88" s="19"/>
      <c r="SPR88" s="19"/>
      <c r="SPS88" s="19"/>
      <c r="SPT88" s="19"/>
      <c r="SPU88" s="19"/>
      <c r="SPV88" s="19"/>
      <c r="SPW88" s="19"/>
      <c r="SPX88" s="19"/>
      <c r="SPY88" s="19"/>
      <c r="SPZ88" s="19"/>
      <c r="SQA88" s="19"/>
      <c r="SQB88" s="19"/>
      <c r="SQC88" s="19"/>
      <c r="SQD88" s="19"/>
      <c r="SQE88" s="19"/>
      <c r="SQF88" s="19"/>
      <c r="SQG88" s="19"/>
      <c r="SQH88" s="19"/>
      <c r="SQI88" s="19"/>
      <c r="SQJ88" s="19"/>
      <c r="SQK88" s="19"/>
      <c r="SQL88" s="19"/>
      <c r="SQM88" s="19"/>
      <c r="SQN88" s="19"/>
      <c r="SQO88" s="19"/>
      <c r="SQP88" s="19"/>
      <c r="SQQ88" s="19"/>
      <c r="SQR88" s="19"/>
      <c r="SQS88" s="19"/>
      <c r="SQT88" s="19"/>
      <c r="SQU88" s="19"/>
      <c r="SQV88" s="19"/>
      <c r="SQW88" s="19"/>
      <c r="SQX88" s="19"/>
      <c r="SQY88" s="19"/>
      <c r="SQZ88" s="19"/>
      <c r="SRA88" s="19"/>
      <c r="SRB88" s="19"/>
      <c r="SRC88" s="19"/>
      <c r="SRD88" s="19"/>
      <c r="SRE88" s="19"/>
      <c r="SRF88" s="19"/>
      <c r="SRG88" s="19"/>
      <c r="SRH88" s="19"/>
      <c r="SRI88" s="19"/>
      <c r="SRJ88" s="19"/>
      <c r="SRK88" s="19"/>
      <c r="SRL88" s="19"/>
      <c r="SRM88" s="19"/>
      <c r="SRN88" s="19"/>
      <c r="SRO88" s="19"/>
      <c r="SRP88" s="19"/>
      <c r="SRQ88" s="19"/>
      <c r="SRR88" s="19"/>
      <c r="SRS88" s="19"/>
      <c r="SRT88" s="19"/>
      <c r="SRU88" s="19"/>
      <c r="SRV88" s="19"/>
      <c r="SRW88" s="19"/>
      <c r="SRX88" s="19"/>
      <c r="SRY88" s="19"/>
      <c r="SRZ88" s="19"/>
      <c r="SSA88" s="19"/>
      <c r="SSB88" s="19"/>
      <c r="SSC88" s="19"/>
      <c r="SSD88" s="19"/>
      <c r="SSE88" s="19"/>
      <c r="SSF88" s="19"/>
      <c r="SSG88" s="19"/>
      <c r="SSH88" s="19"/>
      <c r="SSI88" s="19"/>
      <c r="SSJ88" s="19"/>
      <c r="SSK88" s="19"/>
      <c r="SSL88" s="19"/>
      <c r="SSM88" s="19"/>
      <c r="SSN88" s="19"/>
      <c r="SSO88" s="19"/>
      <c r="SSP88" s="19"/>
      <c r="SSQ88" s="19"/>
      <c r="SSR88" s="19"/>
      <c r="SSS88" s="19"/>
      <c r="SST88" s="19"/>
      <c r="SSU88" s="19"/>
      <c r="SSV88" s="19"/>
      <c r="SSW88" s="19"/>
      <c r="SSX88" s="19"/>
      <c r="SSY88" s="19"/>
      <c r="SSZ88" s="19"/>
      <c r="STA88" s="19"/>
      <c r="STB88" s="19"/>
      <c r="STC88" s="19"/>
      <c r="STD88" s="19"/>
      <c r="STE88" s="19"/>
      <c r="STF88" s="19"/>
      <c r="STG88" s="19"/>
      <c r="STH88" s="19"/>
      <c r="STI88" s="19"/>
      <c r="STJ88" s="19"/>
      <c r="STK88" s="19"/>
      <c r="STL88" s="19"/>
      <c r="STM88" s="19"/>
      <c r="STN88" s="19"/>
      <c r="STO88" s="19"/>
      <c r="STP88" s="19"/>
      <c r="STQ88" s="19"/>
      <c r="STR88" s="19"/>
      <c r="STS88" s="19"/>
      <c r="STT88" s="19"/>
      <c r="STU88" s="19"/>
      <c r="STV88" s="19"/>
      <c r="STW88" s="19"/>
      <c r="STX88" s="19"/>
      <c r="STY88" s="19"/>
      <c r="STZ88" s="19"/>
      <c r="SUA88" s="19"/>
      <c r="SUB88" s="19"/>
      <c r="SUC88" s="19"/>
      <c r="SUD88" s="19"/>
      <c r="SUE88" s="19"/>
      <c r="SUF88" s="19"/>
      <c r="SUG88" s="19"/>
      <c r="SUH88" s="19"/>
      <c r="SUI88" s="19"/>
      <c r="SUJ88" s="19"/>
      <c r="SUK88" s="19"/>
      <c r="SUL88" s="19"/>
      <c r="SUM88" s="19"/>
      <c r="SUN88" s="19"/>
      <c r="SUO88" s="19"/>
      <c r="SUP88" s="19"/>
      <c r="SUQ88" s="19"/>
      <c r="SUR88" s="19"/>
      <c r="SUS88" s="19"/>
      <c r="SUT88" s="19"/>
      <c r="SUU88" s="19"/>
      <c r="SUV88" s="19"/>
      <c r="SUW88" s="19"/>
      <c r="SUX88" s="19"/>
      <c r="SUY88" s="19"/>
      <c r="SUZ88" s="19"/>
      <c r="SVA88" s="19"/>
      <c r="SVB88" s="19"/>
      <c r="SVC88" s="19"/>
      <c r="SVD88" s="19"/>
      <c r="SVE88" s="19"/>
      <c r="SVF88" s="19"/>
      <c r="SVG88" s="19"/>
      <c r="SVH88" s="19"/>
      <c r="SVI88" s="19"/>
      <c r="SVJ88" s="19"/>
      <c r="SVK88" s="19"/>
      <c r="SVL88" s="19"/>
      <c r="SVM88" s="19"/>
      <c r="SVN88" s="19"/>
      <c r="SVO88" s="19"/>
      <c r="SVP88" s="19"/>
      <c r="SVQ88" s="19"/>
      <c r="SVR88" s="19"/>
      <c r="SVS88" s="19"/>
      <c r="SVT88" s="19"/>
      <c r="SVU88" s="19"/>
      <c r="SVV88" s="19"/>
      <c r="SVW88" s="19"/>
      <c r="SVX88" s="19"/>
      <c r="SVY88" s="19"/>
      <c r="SVZ88" s="19"/>
      <c r="SWA88" s="19"/>
      <c r="SWB88" s="19"/>
      <c r="SWC88" s="19"/>
      <c r="SWD88" s="19"/>
      <c r="SWE88" s="19"/>
      <c r="SWF88" s="19"/>
      <c r="SWG88" s="19"/>
      <c r="SWH88" s="19"/>
      <c r="SWI88" s="19"/>
      <c r="SWJ88" s="19"/>
      <c r="SWK88" s="19"/>
      <c r="SWL88" s="19"/>
      <c r="SWM88" s="19"/>
      <c r="SWN88" s="19"/>
      <c r="SWO88" s="19"/>
      <c r="SWP88" s="19"/>
      <c r="SWQ88" s="19"/>
      <c r="SWR88" s="19"/>
      <c r="SWS88" s="19"/>
      <c r="SWT88" s="19"/>
      <c r="SWU88" s="19"/>
      <c r="SWV88" s="19"/>
      <c r="SWW88" s="19"/>
      <c r="SWX88" s="19"/>
      <c r="SWY88" s="19"/>
      <c r="SWZ88" s="19"/>
      <c r="SXA88" s="19"/>
      <c r="SXB88" s="19"/>
      <c r="SXC88" s="19"/>
      <c r="SXD88" s="19"/>
      <c r="SXE88" s="19"/>
      <c r="SXF88" s="19"/>
      <c r="SXG88" s="19"/>
      <c r="SXH88" s="19"/>
      <c r="SXI88" s="19"/>
      <c r="SXJ88" s="19"/>
      <c r="SXK88" s="19"/>
      <c r="SXL88" s="19"/>
      <c r="SXM88" s="19"/>
      <c r="SXN88" s="19"/>
      <c r="SXO88" s="19"/>
      <c r="SXP88" s="19"/>
      <c r="SXQ88" s="19"/>
      <c r="SXR88" s="19"/>
      <c r="SXS88" s="19"/>
      <c r="SXT88" s="19"/>
      <c r="SXU88" s="19"/>
      <c r="SXV88" s="19"/>
      <c r="SXW88" s="19"/>
      <c r="SXX88" s="19"/>
      <c r="SXY88" s="19"/>
      <c r="SXZ88" s="19"/>
      <c r="SYA88" s="19"/>
      <c r="SYB88" s="19"/>
      <c r="SYC88" s="19"/>
      <c r="SYD88" s="19"/>
      <c r="SYE88" s="19"/>
      <c r="SYF88" s="19"/>
      <c r="SYG88" s="19"/>
      <c r="SYH88" s="19"/>
      <c r="SYI88" s="19"/>
      <c r="SYJ88" s="19"/>
      <c r="SYK88" s="19"/>
      <c r="SYL88" s="19"/>
      <c r="SYM88" s="19"/>
      <c r="SYN88" s="19"/>
      <c r="SYO88" s="19"/>
      <c r="SYP88" s="19"/>
      <c r="SYQ88" s="19"/>
      <c r="SYR88" s="19"/>
      <c r="SYS88" s="19"/>
      <c r="SYT88" s="19"/>
      <c r="SYU88" s="19"/>
      <c r="SYV88" s="19"/>
      <c r="SYW88" s="19"/>
      <c r="SYX88" s="19"/>
      <c r="SYY88" s="19"/>
      <c r="SYZ88" s="19"/>
      <c r="SZA88" s="19"/>
      <c r="SZB88" s="19"/>
      <c r="SZC88" s="19"/>
      <c r="SZD88" s="19"/>
      <c r="SZE88" s="19"/>
      <c r="SZF88" s="19"/>
      <c r="SZG88" s="19"/>
      <c r="SZH88" s="19"/>
      <c r="SZI88" s="19"/>
      <c r="SZJ88" s="19"/>
      <c r="SZK88" s="19"/>
      <c r="SZL88" s="19"/>
      <c r="SZM88" s="19"/>
      <c r="SZN88" s="19"/>
      <c r="SZO88" s="19"/>
      <c r="SZP88" s="19"/>
      <c r="SZQ88" s="19"/>
      <c r="SZR88" s="19"/>
      <c r="SZS88" s="19"/>
      <c r="SZT88" s="19"/>
      <c r="SZU88" s="19"/>
      <c r="SZV88" s="19"/>
      <c r="SZW88" s="19"/>
      <c r="SZX88" s="19"/>
      <c r="SZY88" s="19"/>
      <c r="SZZ88" s="19"/>
      <c r="TAA88" s="19"/>
      <c r="TAB88" s="19"/>
      <c r="TAC88" s="19"/>
      <c r="TAD88" s="19"/>
      <c r="TAE88" s="19"/>
      <c r="TAF88" s="19"/>
      <c r="TAG88" s="19"/>
      <c r="TAH88" s="19"/>
      <c r="TAI88" s="19"/>
      <c r="TAJ88" s="19"/>
      <c r="TAK88" s="19"/>
      <c r="TAL88" s="19"/>
      <c r="TAM88" s="19"/>
      <c r="TAN88" s="19"/>
      <c r="TAO88" s="19"/>
      <c r="TAP88" s="19"/>
      <c r="TAQ88" s="19"/>
      <c r="TAR88" s="19"/>
      <c r="TAS88" s="19"/>
      <c r="TAT88" s="19"/>
      <c r="TAU88" s="19"/>
      <c r="TAV88" s="19"/>
      <c r="TAW88" s="19"/>
      <c r="TAX88" s="19"/>
      <c r="TAY88" s="19"/>
      <c r="TAZ88" s="19"/>
      <c r="TBA88" s="19"/>
      <c r="TBB88" s="19"/>
      <c r="TBC88" s="19"/>
      <c r="TBD88" s="19"/>
      <c r="TBE88" s="19"/>
      <c r="TBF88" s="19"/>
      <c r="TBG88" s="19"/>
      <c r="TBH88" s="19"/>
      <c r="TBI88" s="19"/>
      <c r="TBJ88" s="19"/>
      <c r="TBK88" s="19"/>
      <c r="TBL88" s="19"/>
      <c r="TBM88" s="19"/>
      <c r="TBN88" s="19"/>
      <c r="TBO88" s="19"/>
      <c r="TBP88" s="19"/>
      <c r="TBQ88" s="19"/>
      <c r="TBR88" s="19"/>
      <c r="TBS88" s="19"/>
      <c r="TBT88" s="19"/>
      <c r="TBU88" s="19"/>
      <c r="TBV88" s="19"/>
      <c r="TBW88" s="19"/>
      <c r="TBX88" s="19"/>
      <c r="TBY88" s="19"/>
      <c r="TBZ88" s="19"/>
      <c r="TCA88" s="19"/>
      <c r="TCB88" s="19"/>
      <c r="TCC88" s="19"/>
      <c r="TCD88" s="19"/>
      <c r="TCE88" s="19"/>
      <c r="TCF88" s="19"/>
      <c r="TCG88" s="19"/>
      <c r="TCH88" s="19"/>
      <c r="TCI88" s="19"/>
      <c r="TCJ88" s="19"/>
      <c r="TCK88" s="19"/>
      <c r="TCL88" s="19"/>
      <c r="TCM88" s="19"/>
      <c r="TCN88" s="19"/>
      <c r="TCO88" s="19"/>
      <c r="TCP88" s="19"/>
      <c r="TCQ88" s="19"/>
      <c r="TCR88" s="19"/>
      <c r="TCS88" s="19"/>
      <c r="TCT88" s="19"/>
      <c r="TCU88" s="19"/>
      <c r="TCV88" s="19"/>
      <c r="TCW88" s="19"/>
      <c r="TCX88" s="19"/>
      <c r="TCY88" s="19"/>
      <c r="TCZ88" s="19"/>
      <c r="TDA88" s="19"/>
      <c r="TDB88" s="19"/>
      <c r="TDC88" s="19"/>
      <c r="TDD88" s="19"/>
      <c r="TDE88" s="19"/>
      <c r="TDF88" s="19"/>
      <c r="TDG88" s="19"/>
      <c r="TDH88" s="19"/>
      <c r="TDI88" s="19"/>
      <c r="TDJ88" s="19"/>
      <c r="TDK88" s="19"/>
      <c r="TDL88" s="19"/>
      <c r="TDM88" s="19"/>
      <c r="TDN88" s="19"/>
      <c r="TDO88" s="19"/>
      <c r="TDP88" s="19"/>
      <c r="TDQ88" s="19"/>
      <c r="TDR88" s="19"/>
      <c r="TDS88" s="19"/>
      <c r="TDT88" s="19"/>
      <c r="TDU88" s="19"/>
      <c r="TDV88" s="19"/>
      <c r="TDW88" s="19"/>
      <c r="TDX88" s="19"/>
      <c r="TDY88" s="19"/>
      <c r="TDZ88" s="19"/>
      <c r="TEA88" s="19"/>
      <c r="TEB88" s="19"/>
      <c r="TEC88" s="19"/>
      <c r="TED88" s="19"/>
      <c r="TEE88" s="19"/>
      <c r="TEF88" s="19"/>
      <c r="TEG88" s="19"/>
      <c r="TEH88" s="19"/>
      <c r="TEI88" s="19"/>
      <c r="TEJ88" s="19"/>
      <c r="TEK88" s="19"/>
      <c r="TEL88" s="19"/>
      <c r="TEM88" s="19"/>
      <c r="TEN88" s="19"/>
      <c r="TEO88" s="19"/>
      <c r="TEP88" s="19"/>
      <c r="TEQ88" s="19"/>
      <c r="TER88" s="19"/>
      <c r="TES88" s="19"/>
      <c r="TET88" s="19"/>
      <c r="TEU88" s="19"/>
      <c r="TEV88" s="19"/>
      <c r="TEW88" s="19"/>
      <c r="TEX88" s="19"/>
      <c r="TEY88" s="19"/>
      <c r="TEZ88" s="19"/>
      <c r="TFA88" s="19"/>
      <c r="TFB88" s="19"/>
      <c r="TFC88" s="19"/>
      <c r="TFD88" s="19"/>
      <c r="TFE88" s="19"/>
      <c r="TFF88" s="19"/>
      <c r="TFG88" s="19"/>
      <c r="TFH88" s="19"/>
      <c r="TFI88" s="19"/>
      <c r="TFJ88" s="19"/>
      <c r="TFK88" s="19"/>
      <c r="TFL88" s="19"/>
      <c r="TFM88" s="19"/>
      <c r="TFN88" s="19"/>
      <c r="TFO88" s="19"/>
      <c r="TFP88" s="19"/>
      <c r="TFQ88" s="19"/>
      <c r="TFR88" s="19"/>
      <c r="TFS88" s="19"/>
      <c r="TFT88" s="19"/>
      <c r="TFU88" s="19"/>
      <c r="TFV88" s="19"/>
      <c r="TFW88" s="19"/>
      <c r="TFX88" s="19"/>
      <c r="TFY88" s="19"/>
      <c r="TFZ88" s="19"/>
      <c r="TGA88" s="19"/>
      <c r="TGB88" s="19"/>
      <c r="TGC88" s="19"/>
      <c r="TGD88" s="19"/>
      <c r="TGE88" s="19"/>
      <c r="TGF88" s="19"/>
      <c r="TGG88" s="19"/>
      <c r="TGH88" s="19"/>
      <c r="TGI88" s="19"/>
      <c r="TGJ88" s="19"/>
      <c r="TGK88" s="19"/>
      <c r="TGL88" s="19"/>
      <c r="TGM88" s="19"/>
      <c r="TGN88" s="19"/>
      <c r="TGO88" s="19"/>
      <c r="TGP88" s="19"/>
      <c r="TGQ88" s="19"/>
      <c r="TGR88" s="19"/>
      <c r="TGS88" s="19"/>
      <c r="TGT88" s="19"/>
      <c r="TGU88" s="19"/>
      <c r="TGV88" s="19"/>
      <c r="TGW88" s="19"/>
      <c r="TGX88" s="19"/>
      <c r="TGY88" s="19"/>
      <c r="TGZ88" s="19"/>
      <c r="THA88" s="19"/>
      <c r="THB88" s="19"/>
      <c r="THC88" s="19"/>
      <c r="THD88" s="19"/>
      <c r="THE88" s="19"/>
      <c r="THF88" s="19"/>
      <c r="THG88" s="19"/>
      <c r="THH88" s="19"/>
      <c r="THI88" s="19"/>
      <c r="THJ88" s="19"/>
      <c r="THK88" s="19"/>
      <c r="THL88" s="19"/>
      <c r="THM88" s="19"/>
      <c r="THN88" s="19"/>
      <c r="THO88" s="19"/>
      <c r="THP88" s="19"/>
      <c r="THQ88" s="19"/>
      <c r="THR88" s="19"/>
      <c r="THS88" s="19"/>
      <c r="THT88" s="19"/>
      <c r="THU88" s="19"/>
      <c r="THV88" s="19"/>
      <c r="THW88" s="19"/>
      <c r="THX88" s="19"/>
      <c r="THY88" s="19"/>
      <c r="THZ88" s="19"/>
      <c r="TIA88" s="19"/>
      <c r="TIB88" s="19"/>
      <c r="TIC88" s="19"/>
      <c r="TID88" s="19"/>
      <c r="TIE88" s="19"/>
      <c r="TIF88" s="19"/>
      <c r="TIG88" s="19"/>
      <c r="TIH88" s="19"/>
      <c r="TII88" s="19"/>
      <c r="TIJ88" s="19"/>
      <c r="TIK88" s="19"/>
      <c r="TIL88" s="19"/>
      <c r="TIM88" s="19"/>
      <c r="TIN88" s="19"/>
      <c r="TIO88" s="19"/>
      <c r="TIP88" s="19"/>
      <c r="TIQ88" s="19"/>
      <c r="TIR88" s="19"/>
      <c r="TIS88" s="19"/>
      <c r="TIT88" s="19"/>
      <c r="TIU88" s="19"/>
      <c r="TIV88" s="19"/>
      <c r="TIW88" s="19"/>
      <c r="TIX88" s="19"/>
      <c r="TIY88" s="19"/>
      <c r="TIZ88" s="19"/>
      <c r="TJA88" s="19"/>
      <c r="TJB88" s="19"/>
      <c r="TJC88" s="19"/>
      <c r="TJD88" s="19"/>
      <c r="TJE88" s="19"/>
      <c r="TJF88" s="19"/>
      <c r="TJG88" s="19"/>
      <c r="TJH88" s="19"/>
      <c r="TJI88" s="19"/>
      <c r="TJJ88" s="19"/>
      <c r="TJK88" s="19"/>
      <c r="TJL88" s="19"/>
      <c r="TJM88" s="19"/>
      <c r="TJN88" s="19"/>
      <c r="TJO88" s="19"/>
      <c r="TJP88" s="19"/>
      <c r="TJQ88" s="19"/>
      <c r="TJR88" s="19"/>
      <c r="TJS88" s="19"/>
      <c r="TJT88" s="19"/>
      <c r="TJU88" s="19"/>
      <c r="TJV88" s="19"/>
      <c r="TJW88" s="19"/>
      <c r="TJX88" s="19"/>
      <c r="TJY88" s="19"/>
      <c r="TJZ88" s="19"/>
      <c r="TKA88" s="19"/>
      <c r="TKB88" s="19"/>
      <c r="TKC88" s="19"/>
      <c r="TKD88" s="19"/>
      <c r="TKE88" s="19"/>
      <c r="TKF88" s="19"/>
      <c r="TKG88" s="19"/>
      <c r="TKH88" s="19"/>
      <c r="TKI88" s="19"/>
      <c r="TKJ88" s="19"/>
      <c r="TKK88" s="19"/>
      <c r="TKL88" s="19"/>
      <c r="TKM88" s="19"/>
      <c r="TKN88" s="19"/>
      <c r="TKO88" s="19"/>
      <c r="TKP88" s="19"/>
      <c r="TKQ88" s="19"/>
      <c r="TKR88" s="19"/>
      <c r="TKS88" s="19"/>
      <c r="TKT88" s="19"/>
      <c r="TKU88" s="19"/>
      <c r="TKV88" s="19"/>
      <c r="TKW88" s="19"/>
      <c r="TKX88" s="19"/>
      <c r="TKY88" s="19"/>
      <c r="TKZ88" s="19"/>
      <c r="TLA88" s="19"/>
      <c r="TLB88" s="19"/>
      <c r="TLC88" s="19"/>
      <c r="TLD88" s="19"/>
      <c r="TLE88" s="19"/>
      <c r="TLF88" s="19"/>
      <c r="TLG88" s="19"/>
      <c r="TLH88" s="19"/>
      <c r="TLI88" s="19"/>
      <c r="TLJ88" s="19"/>
      <c r="TLK88" s="19"/>
      <c r="TLL88" s="19"/>
      <c r="TLM88" s="19"/>
      <c r="TLN88" s="19"/>
      <c r="TLO88" s="19"/>
      <c r="TLP88" s="19"/>
      <c r="TLQ88" s="19"/>
      <c r="TLR88" s="19"/>
      <c r="TLS88" s="19"/>
      <c r="TLT88" s="19"/>
      <c r="TLU88" s="19"/>
      <c r="TLV88" s="19"/>
      <c r="TLW88" s="19"/>
      <c r="TLX88" s="19"/>
      <c r="TLY88" s="19"/>
      <c r="TLZ88" s="19"/>
      <c r="TMA88" s="19"/>
      <c r="TMB88" s="19"/>
      <c r="TMC88" s="19"/>
      <c r="TMD88" s="19"/>
      <c r="TME88" s="19"/>
      <c r="TMF88" s="19"/>
      <c r="TMG88" s="19"/>
      <c r="TMH88" s="19"/>
      <c r="TMI88" s="19"/>
      <c r="TMJ88" s="19"/>
      <c r="TMK88" s="19"/>
      <c r="TML88" s="19"/>
      <c r="TMM88" s="19"/>
      <c r="TMN88" s="19"/>
      <c r="TMO88" s="19"/>
      <c r="TMP88" s="19"/>
      <c r="TMQ88" s="19"/>
      <c r="TMR88" s="19"/>
      <c r="TMS88" s="19"/>
      <c r="TMT88" s="19"/>
      <c r="TMU88" s="19"/>
      <c r="TMV88" s="19"/>
      <c r="TMW88" s="19"/>
      <c r="TMX88" s="19"/>
      <c r="TMY88" s="19"/>
      <c r="TMZ88" s="19"/>
      <c r="TNA88" s="19"/>
      <c r="TNB88" s="19"/>
      <c r="TNC88" s="19"/>
      <c r="TND88" s="19"/>
      <c r="TNE88" s="19"/>
      <c r="TNF88" s="19"/>
      <c r="TNG88" s="19"/>
      <c r="TNH88" s="19"/>
      <c r="TNI88" s="19"/>
      <c r="TNJ88" s="19"/>
      <c r="TNK88" s="19"/>
      <c r="TNL88" s="19"/>
      <c r="TNM88" s="19"/>
      <c r="TNN88" s="19"/>
      <c r="TNO88" s="19"/>
      <c r="TNP88" s="19"/>
      <c r="TNQ88" s="19"/>
      <c r="TNR88" s="19"/>
      <c r="TNS88" s="19"/>
      <c r="TNT88" s="19"/>
      <c r="TNU88" s="19"/>
      <c r="TNV88" s="19"/>
      <c r="TNW88" s="19"/>
      <c r="TNX88" s="19"/>
      <c r="TNY88" s="19"/>
      <c r="TNZ88" s="19"/>
      <c r="TOA88" s="19"/>
      <c r="TOB88" s="19"/>
      <c r="TOC88" s="19"/>
      <c r="TOD88" s="19"/>
      <c r="TOE88" s="19"/>
      <c r="TOF88" s="19"/>
      <c r="TOG88" s="19"/>
      <c r="TOH88" s="19"/>
      <c r="TOI88" s="19"/>
      <c r="TOJ88" s="19"/>
      <c r="TOK88" s="19"/>
      <c r="TOL88" s="19"/>
      <c r="TOM88" s="19"/>
      <c r="TON88" s="19"/>
      <c r="TOO88" s="19"/>
      <c r="TOP88" s="19"/>
      <c r="TOQ88" s="19"/>
      <c r="TOR88" s="19"/>
      <c r="TOS88" s="19"/>
      <c r="TOT88" s="19"/>
      <c r="TOU88" s="19"/>
      <c r="TOV88" s="19"/>
      <c r="TOW88" s="19"/>
      <c r="TOX88" s="19"/>
      <c r="TOY88" s="19"/>
      <c r="TOZ88" s="19"/>
      <c r="TPA88" s="19"/>
      <c r="TPB88" s="19"/>
      <c r="TPC88" s="19"/>
      <c r="TPD88" s="19"/>
      <c r="TPE88" s="19"/>
      <c r="TPF88" s="19"/>
      <c r="TPG88" s="19"/>
      <c r="TPH88" s="19"/>
      <c r="TPI88" s="19"/>
      <c r="TPJ88" s="19"/>
      <c r="TPK88" s="19"/>
      <c r="TPL88" s="19"/>
      <c r="TPM88" s="19"/>
      <c r="TPN88" s="19"/>
      <c r="TPO88" s="19"/>
      <c r="TPP88" s="19"/>
      <c r="TPQ88" s="19"/>
      <c r="TPR88" s="19"/>
      <c r="TPS88" s="19"/>
      <c r="TPT88" s="19"/>
      <c r="TPU88" s="19"/>
      <c r="TPV88" s="19"/>
      <c r="TPW88" s="19"/>
      <c r="TPX88" s="19"/>
      <c r="TPY88" s="19"/>
      <c r="TPZ88" s="19"/>
      <c r="TQA88" s="19"/>
      <c r="TQB88" s="19"/>
      <c r="TQC88" s="19"/>
      <c r="TQD88" s="19"/>
      <c r="TQE88" s="19"/>
      <c r="TQF88" s="19"/>
      <c r="TQG88" s="19"/>
      <c r="TQH88" s="19"/>
      <c r="TQI88" s="19"/>
      <c r="TQJ88" s="19"/>
      <c r="TQK88" s="19"/>
      <c r="TQL88" s="19"/>
      <c r="TQM88" s="19"/>
      <c r="TQN88" s="19"/>
      <c r="TQO88" s="19"/>
      <c r="TQP88" s="19"/>
      <c r="TQQ88" s="19"/>
      <c r="TQR88" s="19"/>
      <c r="TQS88" s="19"/>
      <c r="TQT88" s="19"/>
      <c r="TQU88" s="19"/>
      <c r="TQV88" s="19"/>
      <c r="TQW88" s="19"/>
      <c r="TQX88" s="19"/>
      <c r="TQY88" s="19"/>
      <c r="TQZ88" s="19"/>
      <c r="TRA88" s="19"/>
      <c r="TRB88" s="19"/>
      <c r="TRC88" s="19"/>
      <c r="TRD88" s="19"/>
      <c r="TRE88" s="19"/>
      <c r="TRF88" s="19"/>
      <c r="TRG88" s="19"/>
      <c r="TRH88" s="19"/>
      <c r="TRI88" s="19"/>
      <c r="TRJ88" s="19"/>
      <c r="TRK88" s="19"/>
      <c r="TRL88" s="19"/>
      <c r="TRM88" s="19"/>
      <c r="TRN88" s="19"/>
      <c r="TRO88" s="19"/>
      <c r="TRP88" s="19"/>
      <c r="TRQ88" s="19"/>
      <c r="TRR88" s="19"/>
      <c r="TRS88" s="19"/>
      <c r="TRT88" s="19"/>
      <c r="TRU88" s="19"/>
      <c r="TRV88" s="19"/>
      <c r="TRW88" s="19"/>
      <c r="TRX88" s="19"/>
      <c r="TRY88" s="19"/>
      <c r="TRZ88" s="19"/>
      <c r="TSA88" s="19"/>
      <c r="TSB88" s="19"/>
      <c r="TSC88" s="19"/>
      <c r="TSD88" s="19"/>
      <c r="TSE88" s="19"/>
      <c r="TSF88" s="19"/>
      <c r="TSG88" s="19"/>
      <c r="TSH88" s="19"/>
      <c r="TSI88" s="19"/>
      <c r="TSJ88" s="19"/>
      <c r="TSK88" s="19"/>
      <c r="TSL88" s="19"/>
      <c r="TSM88" s="19"/>
      <c r="TSN88" s="19"/>
      <c r="TSO88" s="19"/>
      <c r="TSP88" s="19"/>
      <c r="TSQ88" s="19"/>
      <c r="TSR88" s="19"/>
      <c r="TSS88" s="19"/>
      <c r="TST88" s="19"/>
      <c r="TSU88" s="19"/>
      <c r="TSV88" s="19"/>
      <c r="TSW88" s="19"/>
      <c r="TSX88" s="19"/>
      <c r="TSY88" s="19"/>
      <c r="TSZ88" s="19"/>
      <c r="TTA88" s="19"/>
      <c r="TTB88" s="19"/>
      <c r="TTC88" s="19"/>
      <c r="TTD88" s="19"/>
      <c r="TTE88" s="19"/>
      <c r="TTF88" s="19"/>
      <c r="TTG88" s="19"/>
      <c r="TTH88" s="19"/>
      <c r="TTI88" s="19"/>
      <c r="TTJ88" s="19"/>
      <c r="TTK88" s="19"/>
      <c r="TTL88" s="19"/>
      <c r="TTM88" s="19"/>
      <c r="TTN88" s="19"/>
      <c r="TTO88" s="19"/>
      <c r="TTP88" s="19"/>
      <c r="TTQ88" s="19"/>
      <c r="TTR88" s="19"/>
      <c r="TTS88" s="19"/>
      <c r="TTT88" s="19"/>
      <c r="TTU88" s="19"/>
      <c r="TTV88" s="19"/>
      <c r="TTW88" s="19"/>
      <c r="TTX88" s="19"/>
      <c r="TTY88" s="19"/>
      <c r="TTZ88" s="19"/>
      <c r="TUA88" s="19"/>
      <c r="TUB88" s="19"/>
      <c r="TUC88" s="19"/>
      <c r="TUD88" s="19"/>
      <c r="TUE88" s="19"/>
      <c r="TUF88" s="19"/>
      <c r="TUG88" s="19"/>
      <c r="TUH88" s="19"/>
      <c r="TUI88" s="19"/>
      <c r="TUJ88" s="19"/>
      <c r="TUK88" s="19"/>
      <c r="TUL88" s="19"/>
      <c r="TUM88" s="19"/>
      <c r="TUN88" s="19"/>
      <c r="TUO88" s="19"/>
      <c r="TUP88" s="19"/>
      <c r="TUQ88" s="19"/>
      <c r="TUR88" s="19"/>
      <c r="TUS88" s="19"/>
      <c r="TUT88" s="19"/>
      <c r="TUU88" s="19"/>
      <c r="TUV88" s="19"/>
      <c r="TUW88" s="19"/>
      <c r="TUX88" s="19"/>
      <c r="TUY88" s="19"/>
      <c r="TUZ88" s="19"/>
      <c r="TVA88" s="19"/>
      <c r="TVB88" s="19"/>
      <c r="TVC88" s="19"/>
      <c r="TVD88" s="19"/>
      <c r="TVE88" s="19"/>
      <c r="TVF88" s="19"/>
      <c r="TVG88" s="19"/>
      <c r="TVH88" s="19"/>
      <c r="TVI88" s="19"/>
      <c r="TVJ88" s="19"/>
      <c r="TVK88" s="19"/>
      <c r="TVL88" s="19"/>
      <c r="TVM88" s="19"/>
      <c r="TVN88" s="19"/>
      <c r="TVO88" s="19"/>
      <c r="TVP88" s="19"/>
      <c r="TVQ88" s="19"/>
      <c r="TVR88" s="19"/>
      <c r="TVS88" s="19"/>
      <c r="TVT88" s="19"/>
      <c r="TVU88" s="19"/>
      <c r="TVV88" s="19"/>
      <c r="TVW88" s="19"/>
      <c r="TVX88" s="19"/>
      <c r="TVY88" s="19"/>
      <c r="TVZ88" s="19"/>
      <c r="TWA88" s="19"/>
      <c r="TWB88" s="19"/>
      <c r="TWC88" s="19"/>
      <c r="TWD88" s="19"/>
      <c r="TWE88" s="19"/>
      <c r="TWF88" s="19"/>
      <c r="TWG88" s="19"/>
      <c r="TWH88" s="19"/>
      <c r="TWI88" s="19"/>
      <c r="TWJ88" s="19"/>
      <c r="TWK88" s="19"/>
      <c r="TWL88" s="19"/>
      <c r="TWM88" s="19"/>
      <c r="TWN88" s="19"/>
      <c r="TWO88" s="19"/>
      <c r="TWP88" s="19"/>
      <c r="TWQ88" s="19"/>
      <c r="TWR88" s="19"/>
      <c r="TWS88" s="19"/>
      <c r="TWT88" s="19"/>
      <c r="TWU88" s="19"/>
      <c r="TWV88" s="19"/>
      <c r="TWW88" s="19"/>
      <c r="TWX88" s="19"/>
      <c r="TWY88" s="19"/>
      <c r="TWZ88" s="19"/>
      <c r="TXA88" s="19"/>
      <c r="TXB88" s="19"/>
      <c r="TXC88" s="19"/>
      <c r="TXD88" s="19"/>
      <c r="TXE88" s="19"/>
      <c r="TXF88" s="19"/>
      <c r="TXG88" s="19"/>
      <c r="TXH88" s="19"/>
      <c r="TXI88" s="19"/>
      <c r="TXJ88" s="19"/>
      <c r="TXK88" s="19"/>
      <c r="TXL88" s="19"/>
      <c r="TXM88" s="19"/>
      <c r="TXN88" s="19"/>
      <c r="TXO88" s="19"/>
      <c r="TXP88" s="19"/>
      <c r="TXQ88" s="19"/>
      <c r="TXR88" s="19"/>
      <c r="TXS88" s="19"/>
      <c r="TXT88" s="19"/>
      <c r="TXU88" s="19"/>
      <c r="TXV88" s="19"/>
      <c r="TXW88" s="19"/>
      <c r="TXX88" s="19"/>
      <c r="TXY88" s="19"/>
      <c r="TXZ88" s="19"/>
      <c r="TYA88" s="19"/>
      <c r="TYB88" s="19"/>
      <c r="TYC88" s="19"/>
      <c r="TYD88" s="19"/>
      <c r="TYE88" s="19"/>
      <c r="TYF88" s="19"/>
      <c r="TYG88" s="19"/>
      <c r="TYH88" s="19"/>
      <c r="TYI88" s="19"/>
      <c r="TYJ88" s="19"/>
      <c r="TYK88" s="19"/>
      <c r="TYL88" s="19"/>
      <c r="TYM88" s="19"/>
      <c r="TYN88" s="19"/>
      <c r="TYO88" s="19"/>
      <c r="TYP88" s="19"/>
      <c r="TYQ88" s="19"/>
      <c r="TYR88" s="19"/>
      <c r="TYS88" s="19"/>
      <c r="TYT88" s="19"/>
      <c r="TYU88" s="19"/>
      <c r="TYV88" s="19"/>
      <c r="TYW88" s="19"/>
      <c r="TYX88" s="19"/>
      <c r="TYY88" s="19"/>
      <c r="TYZ88" s="19"/>
      <c r="TZA88" s="19"/>
      <c r="TZB88" s="19"/>
      <c r="TZC88" s="19"/>
      <c r="TZD88" s="19"/>
      <c r="TZE88" s="19"/>
      <c r="TZF88" s="19"/>
      <c r="TZG88" s="19"/>
      <c r="TZH88" s="19"/>
      <c r="TZI88" s="19"/>
      <c r="TZJ88" s="19"/>
      <c r="TZK88" s="19"/>
      <c r="TZL88" s="19"/>
      <c r="TZM88" s="19"/>
      <c r="TZN88" s="19"/>
      <c r="TZO88" s="19"/>
      <c r="TZP88" s="19"/>
      <c r="TZQ88" s="19"/>
      <c r="TZR88" s="19"/>
      <c r="TZS88" s="19"/>
      <c r="TZT88" s="19"/>
      <c r="TZU88" s="19"/>
      <c r="TZV88" s="19"/>
      <c r="TZW88" s="19"/>
      <c r="TZX88" s="19"/>
      <c r="TZY88" s="19"/>
      <c r="TZZ88" s="19"/>
      <c r="UAA88" s="19"/>
      <c r="UAB88" s="19"/>
      <c r="UAC88" s="19"/>
      <c r="UAD88" s="19"/>
      <c r="UAE88" s="19"/>
      <c r="UAF88" s="19"/>
      <c r="UAG88" s="19"/>
      <c r="UAH88" s="19"/>
      <c r="UAI88" s="19"/>
      <c r="UAJ88" s="19"/>
      <c r="UAK88" s="19"/>
      <c r="UAL88" s="19"/>
      <c r="UAM88" s="19"/>
      <c r="UAN88" s="19"/>
      <c r="UAO88" s="19"/>
      <c r="UAP88" s="19"/>
      <c r="UAQ88" s="19"/>
      <c r="UAR88" s="19"/>
      <c r="UAS88" s="19"/>
      <c r="UAT88" s="19"/>
      <c r="UAU88" s="19"/>
      <c r="UAV88" s="19"/>
      <c r="UAW88" s="19"/>
      <c r="UAX88" s="19"/>
      <c r="UAY88" s="19"/>
      <c r="UAZ88" s="19"/>
      <c r="UBA88" s="19"/>
      <c r="UBB88" s="19"/>
      <c r="UBC88" s="19"/>
      <c r="UBD88" s="19"/>
      <c r="UBE88" s="19"/>
      <c r="UBF88" s="19"/>
      <c r="UBG88" s="19"/>
      <c r="UBH88" s="19"/>
      <c r="UBI88" s="19"/>
      <c r="UBJ88" s="19"/>
      <c r="UBK88" s="19"/>
      <c r="UBL88" s="19"/>
      <c r="UBM88" s="19"/>
      <c r="UBN88" s="19"/>
      <c r="UBO88" s="19"/>
      <c r="UBP88" s="19"/>
      <c r="UBQ88" s="19"/>
      <c r="UBR88" s="19"/>
      <c r="UBS88" s="19"/>
      <c r="UBT88" s="19"/>
      <c r="UBU88" s="19"/>
      <c r="UBV88" s="19"/>
      <c r="UBW88" s="19"/>
      <c r="UBX88" s="19"/>
      <c r="UBY88" s="19"/>
      <c r="UBZ88" s="19"/>
      <c r="UCA88" s="19"/>
      <c r="UCB88" s="19"/>
      <c r="UCC88" s="19"/>
      <c r="UCD88" s="19"/>
      <c r="UCE88" s="19"/>
      <c r="UCF88" s="19"/>
      <c r="UCG88" s="19"/>
      <c r="UCH88" s="19"/>
      <c r="UCI88" s="19"/>
      <c r="UCJ88" s="19"/>
      <c r="UCK88" s="19"/>
      <c r="UCL88" s="19"/>
      <c r="UCM88" s="19"/>
      <c r="UCN88" s="19"/>
      <c r="UCO88" s="19"/>
      <c r="UCP88" s="19"/>
      <c r="UCQ88" s="19"/>
      <c r="UCR88" s="19"/>
      <c r="UCS88" s="19"/>
      <c r="UCT88" s="19"/>
      <c r="UCU88" s="19"/>
      <c r="UCV88" s="19"/>
      <c r="UCW88" s="19"/>
      <c r="UCX88" s="19"/>
      <c r="UCY88" s="19"/>
      <c r="UCZ88" s="19"/>
      <c r="UDA88" s="19"/>
      <c r="UDB88" s="19"/>
      <c r="UDC88" s="19"/>
      <c r="UDD88" s="19"/>
      <c r="UDE88" s="19"/>
      <c r="UDF88" s="19"/>
      <c r="UDG88" s="19"/>
      <c r="UDH88" s="19"/>
      <c r="UDI88" s="19"/>
      <c r="UDJ88" s="19"/>
      <c r="UDK88" s="19"/>
      <c r="UDL88" s="19"/>
      <c r="UDM88" s="19"/>
      <c r="UDN88" s="19"/>
      <c r="UDO88" s="19"/>
      <c r="UDP88" s="19"/>
      <c r="UDQ88" s="19"/>
      <c r="UDR88" s="19"/>
      <c r="UDS88" s="19"/>
      <c r="UDT88" s="19"/>
      <c r="UDU88" s="19"/>
      <c r="UDV88" s="19"/>
      <c r="UDW88" s="19"/>
      <c r="UDX88" s="19"/>
      <c r="UDY88" s="19"/>
      <c r="UDZ88" s="19"/>
      <c r="UEA88" s="19"/>
      <c r="UEB88" s="19"/>
      <c r="UEC88" s="19"/>
      <c r="UED88" s="19"/>
      <c r="UEE88" s="19"/>
      <c r="UEF88" s="19"/>
      <c r="UEG88" s="19"/>
      <c r="UEH88" s="19"/>
      <c r="UEI88" s="19"/>
      <c r="UEJ88" s="19"/>
      <c r="UEK88" s="19"/>
      <c r="UEL88" s="19"/>
      <c r="UEM88" s="19"/>
      <c r="UEN88" s="19"/>
      <c r="UEO88" s="19"/>
      <c r="UEP88" s="19"/>
      <c r="UEQ88" s="19"/>
      <c r="UER88" s="19"/>
      <c r="UES88" s="19"/>
      <c r="UET88" s="19"/>
      <c r="UEU88" s="19"/>
      <c r="UEV88" s="19"/>
      <c r="UEW88" s="19"/>
      <c r="UEX88" s="19"/>
      <c r="UEY88" s="19"/>
      <c r="UEZ88" s="19"/>
      <c r="UFA88" s="19"/>
      <c r="UFB88" s="19"/>
      <c r="UFC88" s="19"/>
      <c r="UFD88" s="19"/>
      <c r="UFE88" s="19"/>
      <c r="UFF88" s="19"/>
      <c r="UFG88" s="19"/>
      <c r="UFH88" s="19"/>
      <c r="UFI88" s="19"/>
      <c r="UFJ88" s="19"/>
      <c r="UFK88" s="19"/>
      <c r="UFL88" s="19"/>
      <c r="UFM88" s="19"/>
      <c r="UFN88" s="19"/>
      <c r="UFO88" s="19"/>
      <c r="UFP88" s="19"/>
      <c r="UFQ88" s="19"/>
      <c r="UFR88" s="19"/>
      <c r="UFS88" s="19"/>
      <c r="UFT88" s="19"/>
      <c r="UFU88" s="19"/>
      <c r="UFV88" s="19"/>
      <c r="UFW88" s="19"/>
      <c r="UFX88" s="19"/>
      <c r="UFY88" s="19"/>
      <c r="UFZ88" s="19"/>
      <c r="UGA88" s="19"/>
      <c r="UGB88" s="19"/>
      <c r="UGC88" s="19"/>
      <c r="UGD88" s="19"/>
      <c r="UGE88" s="19"/>
      <c r="UGF88" s="19"/>
      <c r="UGG88" s="19"/>
      <c r="UGH88" s="19"/>
      <c r="UGI88" s="19"/>
      <c r="UGJ88" s="19"/>
      <c r="UGK88" s="19"/>
      <c r="UGL88" s="19"/>
      <c r="UGM88" s="19"/>
      <c r="UGN88" s="19"/>
      <c r="UGO88" s="19"/>
      <c r="UGP88" s="19"/>
      <c r="UGQ88" s="19"/>
      <c r="UGR88" s="19"/>
      <c r="UGS88" s="19"/>
      <c r="UGT88" s="19"/>
      <c r="UGU88" s="19"/>
      <c r="UGV88" s="19"/>
      <c r="UGW88" s="19"/>
      <c r="UGX88" s="19"/>
      <c r="UGY88" s="19"/>
      <c r="UGZ88" s="19"/>
      <c r="UHA88" s="19"/>
      <c r="UHB88" s="19"/>
      <c r="UHC88" s="19"/>
      <c r="UHD88" s="19"/>
      <c r="UHE88" s="19"/>
      <c r="UHF88" s="19"/>
      <c r="UHG88" s="19"/>
      <c r="UHH88" s="19"/>
      <c r="UHI88" s="19"/>
      <c r="UHJ88" s="19"/>
      <c r="UHK88" s="19"/>
      <c r="UHL88" s="19"/>
      <c r="UHM88" s="19"/>
      <c r="UHN88" s="19"/>
      <c r="UHO88" s="19"/>
      <c r="UHP88" s="19"/>
      <c r="UHQ88" s="19"/>
      <c r="UHR88" s="19"/>
      <c r="UHS88" s="19"/>
      <c r="UHT88" s="19"/>
      <c r="UHU88" s="19"/>
      <c r="UHV88" s="19"/>
      <c r="UHW88" s="19"/>
      <c r="UHX88" s="19"/>
      <c r="UHY88" s="19"/>
      <c r="UHZ88" s="19"/>
      <c r="UIA88" s="19"/>
      <c r="UIB88" s="19"/>
      <c r="UIC88" s="19"/>
      <c r="UID88" s="19"/>
      <c r="UIE88" s="19"/>
      <c r="UIF88" s="19"/>
      <c r="UIG88" s="19"/>
      <c r="UIH88" s="19"/>
      <c r="UII88" s="19"/>
      <c r="UIJ88" s="19"/>
      <c r="UIK88" s="19"/>
      <c r="UIL88" s="19"/>
      <c r="UIM88" s="19"/>
      <c r="UIN88" s="19"/>
      <c r="UIO88" s="19"/>
      <c r="UIP88" s="19"/>
      <c r="UIQ88" s="19"/>
      <c r="UIR88" s="19"/>
      <c r="UIS88" s="19"/>
      <c r="UIT88" s="19"/>
      <c r="UIU88" s="19"/>
      <c r="UIV88" s="19"/>
      <c r="UIW88" s="19"/>
      <c r="UIX88" s="19"/>
      <c r="UIY88" s="19"/>
      <c r="UIZ88" s="19"/>
      <c r="UJA88" s="19"/>
      <c r="UJB88" s="19"/>
      <c r="UJC88" s="19"/>
      <c r="UJD88" s="19"/>
      <c r="UJE88" s="19"/>
      <c r="UJF88" s="19"/>
      <c r="UJG88" s="19"/>
      <c r="UJH88" s="19"/>
      <c r="UJI88" s="19"/>
      <c r="UJJ88" s="19"/>
      <c r="UJK88" s="19"/>
      <c r="UJL88" s="19"/>
      <c r="UJM88" s="19"/>
      <c r="UJN88" s="19"/>
      <c r="UJO88" s="19"/>
      <c r="UJP88" s="19"/>
      <c r="UJQ88" s="19"/>
      <c r="UJR88" s="19"/>
      <c r="UJS88" s="19"/>
      <c r="UJT88" s="19"/>
      <c r="UJU88" s="19"/>
      <c r="UJV88" s="19"/>
      <c r="UJW88" s="19"/>
      <c r="UJX88" s="19"/>
      <c r="UJY88" s="19"/>
      <c r="UJZ88" s="19"/>
      <c r="UKA88" s="19"/>
      <c r="UKB88" s="19"/>
      <c r="UKC88" s="19"/>
      <c r="UKD88" s="19"/>
      <c r="UKE88" s="19"/>
      <c r="UKF88" s="19"/>
      <c r="UKG88" s="19"/>
      <c r="UKH88" s="19"/>
      <c r="UKI88" s="19"/>
      <c r="UKJ88" s="19"/>
      <c r="UKK88" s="19"/>
      <c r="UKL88" s="19"/>
      <c r="UKM88" s="19"/>
      <c r="UKN88" s="19"/>
      <c r="UKO88" s="19"/>
      <c r="UKP88" s="19"/>
      <c r="UKQ88" s="19"/>
      <c r="UKR88" s="19"/>
      <c r="UKS88" s="19"/>
      <c r="UKT88" s="19"/>
      <c r="UKU88" s="19"/>
      <c r="UKV88" s="19"/>
      <c r="UKW88" s="19"/>
      <c r="UKX88" s="19"/>
      <c r="UKY88" s="19"/>
      <c r="UKZ88" s="19"/>
      <c r="ULA88" s="19"/>
      <c r="ULB88" s="19"/>
      <c r="ULC88" s="19"/>
      <c r="ULD88" s="19"/>
      <c r="ULE88" s="19"/>
      <c r="ULF88" s="19"/>
      <c r="ULG88" s="19"/>
      <c r="ULH88" s="19"/>
      <c r="ULI88" s="19"/>
      <c r="ULJ88" s="19"/>
      <c r="ULK88" s="19"/>
      <c r="ULL88" s="19"/>
      <c r="ULM88" s="19"/>
      <c r="ULN88" s="19"/>
      <c r="ULO88" s="19"/>
      <c r="ULP88" s="19"/>
      <c r="ULQ88" s="19"/>
      <c r="ULR88" s="19"/>
      <c r="ULS88" s="19"/>
      <c r="ULT88" s="19"/>
      <c r="ULU88" s="19"/>
      <c r="ULV88" s="19"/>
      <c r="ULW88" s="19"/>
      <c r="ULX88" s="19"/>
      <c r="ULY88" s="19"/>
      <c r="ULZ88" s="19"/>
      <c r="UMA88" s="19"/>
      <c r="UMB88" s="19"/>
      <c r="UMC88" s="19"/>
      <c r="UMD88" s="19"/>
      <c r="UME88" s="19"/>
      <c r="UMF88" s="19"/>
      <c r="UMG88" s="19"/>
      <c r="UMH88" s="19"/>
      <c r="UMI88" s="19"/>
      <c r="UMJ88" s="19"/>
      <c r="UMK88" s="19"/>
      <c r="UML88" s="19"/>
      <c r="UMM88" s="19"/>
      <c r="UMN88" s="19"/>
      <c r="UMO88" s="19"/>
      <c r="UMP88" s="19"/>
      <c r="UMQ88" s="19"/>
      <c r="UMR88" s="19"/>
      <c r="UMS88" s="19"/>
      <c r="UMT88" s="19"/>
      <c r="UMU88" s="19"/>
      <c r="UMV88" s="19"/>
      <c r="UMW88" s="19"/>
      <c r="UMX88" s="19"/>
      <c r="UMY88" s="19"/>
      <c r="UMZ88" s="19"/>
      <c r="UNA88" s="19"/>
      <c r="UNB88" s="19"/>
      <c r="UNC88" s="19"/>
      <c r="UND88" s="19"/>
      <c r="UNE88" s="19"/>
      <c r="UNF88" s="19"/>
      <c r="UNG88" s="19"/>
      <c r="UNH88" s="19"/>
      <c r="UNI88" s="19"/>
      <c r="UNJ88" s="19"/>
      <c r="UNK88" s="19"/>
      <c r="UNL88" s="19"/>
      <c r="UNM88" s="19"/>
      <c r="UNN88" s="19"/>
      <c r="UNO88" s="19"/>
      <c r="UNP88" s="19"/>
      <c r="UNQ88" s="19"/>
      <c r="UNR88" s="19"/>
      <c r="UNS88" s="19"/>
      <c r="UNT88" s="19"/>
      <c r="UNU88" s="19"/>
      <c r="UNV88" s="19"/>
      <c r="UNW88" s="19"/>
      <c r="UNX88" s="19"/>
      <c r="UNY88" s="19"/>
      <c r="UNZ88" s="19"/>
      <c r="UOA88" s="19"/>
      <c r="UOB88" s="19"/>
      <c r="UOC88" s="19"/>
      <c r="UOD88" s="19"/>
      <c r="UOE88" s="19"/>
      <c r="UOF88" s="19"/>
      <c r="UOG88" s="19"/>
      <c r="UOH88" s="19"/>
      <c r="UOI88" s="19"/>
      <c r="UOJ88" s="19"/>
      <c r="UOK88" s="19"/>
      <c r="UOL88" s="19"/>
      <c r="UOM88" s="19"/>
      <c r="UON88" s="19"/>
      <c r="UOO88" s="19"/>
      <c r="UOP88" s="19"/>
      <c r="UOQ88" s="19"/>
      <c r="UOR88" s="19"/>
      <c r="UOS88" s="19"/>
      <c r="UOT88" s="19"/>
      <c r="UOU88" s="19"/>
      <c r="UOV88" s="19"/>
      <c r="UOW88" s="19"/>
      <c r="UOX88" s="19"/>
      <c r="UOY88" s="19"/>
      <c r="UOZ88" s="19"/>
      <c r="UPA88" s="19"/>
      <c r="UPB88" s="19"/>
      <c r="UPC88" s="19"/>
      <c r="UPD88" s="19"/>
      <c r="UPE88" s="19"/>
      <c r="UPF88" s="19"/>
      <c r="UPG88" s="19"/>
      <c r="UPH88" s="19"/>
      <c r="UPI88" s="19"/>
      <c r="UPJ88" s="19"/>
      <c r="UPK88" s="19"/>
      <c r="UPL88" s="19"/>
      <c r="UPM88" s="19"/>
      <c r="UPN88" s="19"/>
      <c r="UPO88" s="19"/>
      <c r="UPP88" s="19"/>
      <c r="UPQ88" s="19"/>
      <c r="UPR88" s="19"/>
      <c r="UPS88" s="19"/>
      <c r="UPT88" s="19"/>
      <c r="UPU88" s="19"/>
      <c r="UPV88" s="19"/>
      <c r="UPW88" s="19"/>
      <c r="UPX88" s="19"/>
      <c r="UPY88" s="19"/>
      <c r="UPZ88" s="19"/>
      <c r="UQA88" s="19"/>
      <c r="UQB88" s="19"/>
      <c r="UQC88" s="19"/>
      <c r="UQD88" s="19"/>
      <c r="UQE88" s="19"/>
      <c r="UQF88" s="19"/>
      <c r="UQG88" s="19"/>
      <c r="UQH88" s="19"/>
      <c r="UQI88" s="19"/>
      <c r="UQJ88" s="19"/>
      <c r="UQK88" s="19"/>
      <c r="UQL88" s="19"/>
      <c r="UQM88" s="19"/>
      <c r="UQN88" s="19"/>
      <c r="UQO88" s="19"/>
      <c r="UQP88" s="19"/>
      <c r="UQQ88" s="19"/>
      <c r="UQR88" s="19"/>
      <c r="UQS88" s="19"/>
      <c r="UQT88" s="19"/>
      <c r="UQU88" s="19"/>
      <c r="UQV88" s="19"/>
      <c r="UQW88" s="19"/>
      <c r="UQX88" s="19"/>
      <c r="UQY88" s="19"/>
      <c r="UQZ88" s="19"/>
      <c r="URA88" s="19"/>
      <c r="URB88" s="19"/>
      <c r="URC88" s="19"/>
      <c r="URD88" s="19"/>
      <c r="URE88" s="19"/>
      <c r="URF88" s="19"/>
      <c r="URG88" s="19"/>
      <c r="URH88" s="19"/>
      <c r="URI88" s="19"/>
      <c r="URJ88" s="19"/>
      <c r="URK88" s="19"/>
      <c r="URL88" s="19"/>
      <c r="URM88" s="19"/>
      <c r="URN88" s="19"/>
      <c r="URO88" s="19"/>
      <c r="URP88" s="19"/>
      <c r="URQ88" s="19"/>
      <c r="URR88" s="19"/>
      <c r="URS88" s="19"/>
      <c r="URT88" s="19"/>
      <c r="URU88" s="19"/>
      <c r="URV88" s="19"/>
      <c r="URW88" s="19"/>
      <c r="URX88" s="19"/>
      <c r="URY88" s="19"/>
      <c r="URZ88" s="19"/>
      <c r="USA88" s="19"/>
      <c r="USB88" s="19"/>
      <c r="USC88" s="19"/>
      <c r="USD88" s="19"/>
      <c r="USE88" s="19"/>
      <c r="USF88" s="19"/>
      <c r="USG88" s="19"/>
      <c r="USH88" s="19"/>
      <c r="USI88" s="19"/>
      <c r="USJ88" s="19"/>
      <c r="USK88" s="19"/>
      <c r="USL88" s="19"/>
      <c r="USM88" s="19"/>
      <c r="USN88" s="19"/>
      <c r="USO88" s="19"/>
      <c r="USP88" s="19"/>
      <c r="USQ88" s="19"/>
      <c r="USR88" s="19"/>
      <c r="USS88" s="19"/>
      <c r="UST88" s="19"/>
      <c r="USU88" s="19"/>
      <c r="USV88" s="19"/>
      <c r="USW88" s="19"/>
      <c r="USX88" s="19"/>
      <c r="USY88" s="19"/>
      <c r="USZ88" s="19"/>
      <c r="UTA88" s="19"/>
      <c r="UTB88" s="19"/>
      <c r="UTC88" s="19"/>
      <c r="UTD88" s="19"/>
      <c r="UTE88" s="19"/>
      <c r="UTF88" s="19"/>
      <c r="UTG88" s="19"/>
      <c r="UTH88" s="19"/>
      <c r="UTI88" s="19"/>
      <c r="UTJ88" s="19"/>
      <c r="UTK88" s="19"/>
      <c r="UTL88" s="19"/>
      <c r="UTM88" s="19"/>
      <c r="UTN88" s="19"/>
      <c r="UTO88" s="19"/>
      <c r="UTP88" s="19"/>
      <c r="UTQ88" s="19"/>
      <c r="UTR88" s="19"/>
      <c r="UTS88" s="19"/>
      <c r="UTT88" s="19"/>
      <c r="UTU88" s="19"/>
      <c r="UTV88" s="19"/>
      <c r="UTW88" s="19"/>
      <c r="UTX88" s="19"/>
      <c r="UTY88" s="19"/>
      <c r="UTZ88" s="19"/>
      <c r="UUA88" s="19"/>
      <c r="UUB88" s="19"/>
      <c r="UUC88" s="19"/>
      <c r="UUD88" s="19"/>
      <c r="UUE88" s="19"/>
      <c r="UUF88" s="19"/>
      <c r="UUG88" s="19"/>
      <c r="UUH88" s="19"/>
      <c r="UUI88" s="19"/>
      <c r="UUJ88" s="19"/>
      <c r="UUK88" s="19"/>
      <c r="UUL88" s="19"/>
      <c r="UUM88" s="19"/>
      <c r="UUN88" s="19"/>
      <c r="UUO88" s="19"/>
      <c r="UUP88" s="19"/>
      <c r="UUQ88" s="19"/>
      <c r="UUR88" s="19"/>
      <c r="UUS88" s="19"/>
      <c r="UUT88" s="19"/>
      <c r="UUU88" s="19"/>
      <c r="UUV88" s="19"/>
      <c r="UUW88" s="19"/>
      <c r="UUX88" s="19"/>
      <c r="UUY88" s="19"/>
      <c r="UUZ88" s="19"/>
      <c r="UVA88" s="19"/>
      <c r="UVB88" s="19"/>
      <c r="UVC88" s="19"/>
      <c r="UVD88" s="19"/>
      <c r="UVE88" s="19"/>
      <c r="UVF88" s="19"/>
      <c r="UVG88" s="19"/>
      <c r="UVH88" s="19"/>
      <c r="UVI88" s="19"/>
      <c r="UVJ88" s="19"/>
      <c r="UVK88" s="19"/>
      <c r="UVL88" s="19"/>
      <c r="UVM88" s="19"/>
      <c r="UVN88" s="19"/>
      <c r="UVO88" s="19"/>
      <c r="UVP88" s="19"/>
      <c r="UVQ88" s="19"/>
      <c r="UVR88" s="19"/>
      <c r="UVS88" s="19"/>
      <c r="UVT88" s="19"/>
      <c r="UVU88" s="19"/>
      <c r="UVV88" s="19"/>
      <c r="UVW88" s="19"/>
      <c r="UVX88" s="19"/>
      <c r="UVY88" s="19"/>
      <c r="UVZ88" s="19"/>
      <c r="UWA88" s="19"/>
      <c r="UWB88" s="19"/>
      <c r="UWC88" s="19"/>
      <c r="UWD88" s="19"/>
      <c r="UWE88" s="19"/>
      <c r="UWF88" s="19"/>
      <c r="UWG88" s="19"/>
      <c r="UWH88" s="19"/>
      <c r="UWI88" s="19"/>
      <c r="UWJ88" s="19"/>
      <c r="UWK88" s="19"/>
      <c r="UWL88" s="19"/>
      <c r="UWM88" s="19"/>
      <c r="UWN88" s="19"/>
      <c r="UWO88" s="19"/>
      <c r="UWP88" s="19"/>
      <c r="UWQ88" s="19"/>
      <c r="UWR88" s="19"/>
      <c r="UWS88" s="19"/>
      <c r="UWT88" s="19"/>
      <c r="UWU88" s="19"/>
      <c r="UWV88" s="19"/>
      <c r="UWW88" s="19"/>
      <c r="UWX88" s="19"/>
      <c r="UWY88" s="19"/>
      <c r="UWZ88" s="19"/>
      <c r="UXA88" s="19"/>
      <c r="UXB88" s="19"/>
      <c r="UXC88" s="19"/>
      <c r="UXD88" s="19"/>
      <c r="UXE88" s="19"/>
      <c r="UXF88" s="19"/>
      <c r="UXG88" s="19"/>
      <c r="UXH88" s="19"/>
      <c r="UXI88" s="19"/>
      <c r="UXJ88" s="19"/>
      <c r="UXK88" s="19"/>
      <c r="UXL88" s="19"/>
      <c r="UXM88" s="19"/>
      <c r="UXN88" s="19"/>
      <c r="UXO88" s="19"/>
      <c r="UXP88" s="19"/>
      <c r="UXQ88" s="19"/>
      <c r="UXR88" s="19"/>
      <c r="UXS88" s="19"/>
      <c r="UXT88" s="19"/>
      <c r="UXU88" s="19"/>
      <c r="UXV88" s="19"/>
      <c r="UXW88" s="19"/>
      <c r="UXX88" s="19"/>
      <c r="UXY88" s="19"/>
      <c r="UXZ88" s="19"/>
      <c r="UYA88" s="19"/>
      <c r="UYB88" s="19"/>
      <c r="UYC88" s="19"/>
      <c r="UYD88" s="19"/>
      <c r="UYE88" s="19"/>
      <c r="UYF88" s="19"/>
      <c r="UYG88" s="19"/>
      <c r="UYH88" s="19"/>
      <c r="UYI88" s="19"/>
      <c r="UYJ88" s="19"/>
      <c r="UYK88" s="19"/>
      <c r="UYL88" s="19"/>
      <c r="UYM88" s="19"/>
      <c r="UYN88" s="19"/>
      <c r="UYO88" s="19"/>
      <c r="UYP88" s="19"/>
      <c r="UYQ88" s="19"/>
      <c r="UYR88" s="19"/>
      <c r="UYS88" s="19"/>
      <c r="UYT88" s="19"/>
      <c r="UYU88" s="19"/>
      <c r="UYV88" s="19"/>
      <c r="UYW88" s="19"/>
      <c r="UYX88" s="19"/>
      <c r="UYY88" s="19"/>
      <c r="UYZ88" s="19"/>
      <c r="UZA88" s="19"/>
      <c r="UZB88" s="19"/>
      <c r="UZC88" s="19"/>
      <c r="UZD88" s="19"/>
      <c r="UZE88" s="19"/>
      <c r="UZF88" s="19"/>
      <c r="UZG88" s="19"/>
      <c r="UZH88" s="19"/>
      <c r="UZI88" s="19"/>
      <c r="UZJ88" s="19"/>
      <c r="UZK88" s="19"/>
      <c r="UZL88" s="19"/>
      <c r="UZM88" s="19"/>
      <c r="UZN88" s="19"/>
      <c r="UZO88" s="19"/>
      <c r="UZP88" s="19"/>
      <c r="UZQ88" s="19"/>
      <c r="UZR88" s="19"/>
      <c r="UZS88" s="19"/>
      <c r="UZT88" s="19"/>
      <c r="UZU88" s="19"/>
      <c r="UZV88" s="19"/>
      <c r="UZW88" s="19"/>
      <c r="UZX88" s="19"/>
      <c r="UZY88" s="19"/>
      <c r="UZZ88" s="19"/>
      <c r="VAA88" s="19"/>
      <c r="VAB88" s="19"/>
      <c r="VAC88" s="19"/>
      <c r="VAD88" s="19"/>
      <c r="VAE88" s="19"/>
      <c r="VAF88" s="19"/>
      <c r="VAG88" s="19"/>
      <c r="VAH88" s="19"/>
      <c r="VAI88" s="19"/>
      <c r="VAJ88" s="19"/>
      <c r="VAK88" s="19"/>
      <c r="VAL88" s="19"/>
      <c r="VAM88" s="19"/>
      <c r="VAN88" s="19"/>
      <c r="VAO88" s="19"/>
      <c r="VAP88" s="19"/>
      <c r="VAQ88" s="19"/>
      <c r="VAR88" s="19"/>
      <c r="VAS88" s="19"/>
      <c r="VAT88" s="19"/>
      <c r="VAU88" s="19"/>
      <c r="VAV88" s="19"/>
      <c r="VAW88" s="19"/>
      <c r="VAX88" s="19"/>
      <c r="VAY88" s="19"/>
      <c r="VAZ88" s="19"/>
      <c r="VBA88" s="19"/>
      <c r="VBB88" s="19"/>
      <c r="VBC88" s="19"/>
      <c r="VBD88" s="19"/>
      <c r="VBE88" s="19"/>
      <c r="VBF88" s="19"/>
      <c r="VBG88" s="19"/>
      <c r="VBH88" s="19"/>
      <c r="VBI88" s="19"/>
      <c r="VBJ88" s="19"/>
      <c r="VBK88" s="19"/>
      <c r="VBL88" s="19"/>
      <c r="VBM88" s="19"/>
      <c r="VBN88" s="19"/>
      <c r="VBO88" s="19"/>
      <c r="VBP88" s="19"/>
      <c r="VBQ88" s="19"/>
      <c r="VBR88" s="19"/>
      <c r="VBS88" s="19"/>
      <c r="VBT88" s="19"/>
      <c r="VBU88" s="19"/>
      <c r="VBV88" s="19"/>
      <c r="VBW88" s="19"/>
      <c r="VBX88" s="19"/>
      <c r="VBY88" s="19"/>
      <c r="VBZ88" s="19"/>
      <c r="VCA88" s="19"/>
      <c r="VCB88" s="19"/>
      <c r="VCC88" s="19"/>
      <c r="VCD88" s="19"/>
      <c r="VCE88" s="19"/>
      <c r="VCF88" s="19"/>
      <c r="VCG88" s="19"/>
      <c r="VCH88" s="19"/>
      <c r="VCI88" s="19"/>
      <c r="VCJ88" s="19"/>
      <c r="VCK88" s="19"/>
      <c r="VCL88" s="19"/>
      <c r="VCM88" s="19"/>
      <c r="VCN88" s="19"/>
      <c r="VCO88" s="19"/>
      <c r="VCP88" s="19"/>
      <c r="VCQ88" s="19"/>
      <c r="VCR88" s="19"/>
      <c r="VCS88" s="19"/>
      <c r="VCT88" s="19"/>
      <c r="VCU88" s="19"/>
      <c r="VCV88" s="19"/>
      <c r="VCW88" s="19"/>
      <c r="VCX88" s="19"/>
      <c r="VCY88" s="19"/>
      <c r="VCZ88" s="19"/>
      <c r="VDA88" s="19"/>
      <c r="VDB88" s="19"/>
      <c r="VDC88" s="19"/>
      <c r="VDD88" s="19"/>
      <c r="VDE88" s="19"/>
      <c r="VDF88" s="19"/>
      <c r="VDG88" s="19"/>
      <c r="VDH88" s="19"/>
      <c r="VDI88" s="19"/>
      <c r="VDJ88" s="19"/>
      <c r="VDK88" s="19"/>
      <c r="VDL88" s="19"/>
      <c r="VDM88" s="19"/>
      <c r="VDN88" s="19"/>
      <c r="VDO88" s="19"/>
      <c r="VDP88" s="19"/>
      <c r="VDQ88" s="19"/>
      <c r="VDR88" s="19"/>
      <c r="VDS88" s="19"/>
      <c r="VDT88" s="19"/>
      <c r="VDU88" s="19"/>
      <c r="VDV88" s="19"/>
      <c r="VDW88" s="19"/>
      <c r="VDX88" s="19"/>
      <c r="VDY88" s="19"/>
      <c r="VDZ88" s="19"/>
      <c r="VEA88" s="19"/>
      <c r="VEB88" s="19"/>
      <c r="VEC88" s="19"/>
      <c r="VED88" s="19"/>
      <c r="VEE88" s="19"/>
      <c r="VEF88" s="19"/>
      <c r="VEG88" s="19"/>
      <c r="VEH88" s="19"/>
      <c r="VEI88" s="19"/>
      <c r="VEJ88" s="19"/>
      <c r="VEK88" s="19"/>
      <c r="VEL88" s="19"/>
      <c r="VEM88" s="19"/>
      <c r="VEN88" s="19"/>
      <c r="VEO88" s="19"/>
      <c r="VEP88" s="19"/>
      <c r="VEQ88" s="19"/>
      <c r="VER88" s="19"/>
      <c r="VES88" s="19"/>
      <c r="VET88" s="19"/>
      <c r="VEU88" s="19"/>
      <c r="VEV88" s="19"/>
      <c r="VEW88" s="19"/>
      <c r="VEX88" s="19"/>
      <c r="VEY88" s="19"/>
      <c r="VEZ88" s="19"/>
      <c r="VFA88" s="19"/>
      <c r="VFB88" s="19"/>
      <c r="VFC88" s="19"/>
      <c r="VFD88" s="19"/>
      <c r="VFE88" s="19"/>
      <c r="VFF88" s="19"/>
      <c r="VFG88" s="19"/>
      <c r="VFH88" s="19"/>
      <c r="VFI88" s="19"/>
      <c r="VFJ88" s="19"/>
      <c r="VFK88" s="19"/>
      <c r="VFL88" s="19"/>
      <c r="VFM88" s="19"/>
      <c r="VFN88" s="19"/>
      <c r="VFO88" s="19"/>
      <c r="VFP88" s="19"/>
      <c r="VFQ88" s="19"/>
      <c r="VFR88" s="19"/>
      <c r="VFS88" s="19"/>
      <c r="VFT88" s="19"/>
      <c r="VFU88" s="19"/>
      <c r="VFV88" s="19"/>
      <c r="VFW88" s="19"/>
      <c r="VFX88" s="19"/>
      <c r="VFY88" s="19"/>
      <c r="VFZ88" s="19"/>
      <c r="VGA88" s="19"/>
      <c r="VGB88" s="19"/>
      <c r="VGC88" s="19"/>
      <c r="VGD88" s="19"/>
      <c r="VGE88" s="19"/>
      <c r="VGF88" s="19"/>
      <c r="VGG88" s="19"/>
      <c r="VGH88" s="19"/>
      <c r="VGI88" s="19"/>
      <c r="VGJ88" s="19"/>
      <c r="VGK88" s="19"/>
      <c r="VGL88" s="19"/>
      <c r="VGM88" s="19"/>
      <c r="VGN88" s="19"/>
      <c r="VGO88" s="19"/>
      <c r="VGP88" s="19"/>
      <c r="VGQ88" s="19"/>
      <c r="VGR88" s="19"/>
      <c r="VGS88" s="19"/>
      <c r="VGT88" s="19"/>
      <c r="VGU88" s="19"/>
      <c r="VGV88" s="19"/>
      <c r="VGW88" s="19"/>
      <c r="VGX88" s="19"/>
      <c r="VGY88" s="19"/>
      <c r="VGZ88" s="19"/>
      <c r="VHA88" s="19"/>
      <c r="VHB88" s="19"/>
      <c r="VHC88" s="19"/>
      <c r="VHD88" s="19"/>
      <c r="VHE88" s="19"/>
      <c r="VHF88" s="19"/>
      <c r="VHG88" s="19"/>
      <c r="VHH88" s="19"/>
      <c r="VHI88" s="19"/>
      <c r="VHJ88" s="19"/>
      <c r="VHK88" s="19"/>
      <c r="VHL88" s="19"/>
      <c r="VHM88" s="19"/>
      <c r="VHN88" s="19"/>
      <c r="VHO88" s="19"/>
      <c r="VHP88" s="19"/>
      <c r="VHQ88" s="19"/>
      <c r="VHR88" s="19"/>
      <c r="VHS88" s="19"/>
      <c r="VHT88" s="19"/>
      <c r="VHU88" s="19"/>
      <c r="VHV88" s="19"/>
      <c r="VHW88" s="19"/>
      <c r="VHX88" s="19"/>
      <c r="VHY88" s="19"/>
      <c r="VHZ88" s="19"/>
      <c r="VIA88" s="19"/>
      <c r="VIB88" s="19"/>
      <c r="VIC88" s="19"/>
      <c r="VID88" s="19"/>
      <c r="VIE88" s="19"/>
      <c r="VIF88" s="19"/>
      <c r="VIG88" s="19"/>
      <c r="VIH88" s="19"/>
      <c r="VII88" s="19"/>
      <c r="VIJ88" s="19"/>
      <c r="VIK88" s="19"/>
      <c r="VIL88" s="19"/>
      <c r="VIM88" s="19"/>
      <c r="VIN88" s="19"/>
      <c r="VIO88" s="19"/>
      <c r="VIP88" s="19"/>
      <c r="VIQ88" s="19"/>
      <c r="VIR88" s="19"/>
      <c r="VIS88" s="19"/>
      <c r="VIT88" s="19"/>
      <c r="VIU88" s="19"/>
      <c r="VIV88" s="19"/>
      <c r="VIW88" s="19"/>
      <c r="VIX88" s="19"/>
      <c r="VIY88" s="19"/>
      <c r="VIZ88" s="19"/>
      <c r="VJA88" s="19"/>
      <c r="VJB88" s="19"/>
      <c r="VJC88" s="19"/>
      <c r="VJD88" s="19"/>
      <c r="VJE88" s="19"/>
      <c r="VJF88" s="19"/>
      <c r="VJG88" s="19"/>
      <c r="VJH88" s="19"/>
      <c r="VJI88" s="19"/>
      <c r="VJJ88" s="19"/>
      <c r="VJK88" s="19"/>
      <c r="VJL88" s="19"/>
      <c r="VJM88" s="19"/>
      <c r="VJN88" s="19"/>
      <c r="VJO88" s="19"/>
      <c r="VJP88" s="19"/>
      <c r="VJQ88" s="19"/>
      <c r="VJR88" s="19"/>
      <c r="VJS88" s="19"/>
      <c r="VJT88" s="19"/>
      <c r="VJU88" s="19"/>
      <c r="VJV88" s="19"/>
      <c r="VJW88" s="19"/>
      <c r="VJX88" s="19"/>
      <c r="VJY88" s="19"/>
      <c r="VJZ88" s="19"/>
      <c r="VKA88" s="19"/>
      <c r="VKB88" s="19"/>
      <c r="VKC88" s="19"/>
      <c r="VKD88" s="19"/>
      <c r="VKE88" s="19"/>
      <c r="VKF88" s="19"/>
      <c r="VKG88" s="19"/>
      <c r="VKH88" s="19"/>
      <c r="VKI88" s="19"/>
      <c r="VKJ88" s="19"/>
      <c r="VKK88" s="19"/>
      <c r="VKL88" s="19"/>
      <c r="VKM88" s="19"/>
      <c r="VKN88" s="19"/>
      <c r="VKO88" s="19"/>
      <c r="VKP88" s="19"/>
      <c r="VKQ88" s="19"/>
      <c r="VKR88" s="19"/>
      <c r="VKS88" s="19"/>
      <c r="VKT88" s="19"/>
      <c r="VKU88" s="19"/>
      <c r="VKV88" s="19"/>
      <c r="VKW88" s="19"/>
      <c r="VKX88" s="19"/>
      <c r="VKY88" s="19"/>
      <c r="VKZ88" s="19"/>
      <c r="VLA88" s="19"/>
      <c r="VLB88" s="19"/>
      <c r="VLC88" s="19"/>
      <c r="VLD88" s="19"/>
      <c r="VLE88" s="19"/>
      <c r="VLF88" s="19"/>
      <c r="VLG88" s="19"/>
      <c r="VLH88" s="19"/>
      <c r="VLI88" s="19"/>
      <c r="VLJ88" s="19"/>
      <c r="VLK88" s="19"/>
      <c r="VLL88" s="19"/>
      <c r="VLM88" s="19"/>
      <c r="VLN88" s="19"/>
      <c r="VLO88" s="19"/>
      <c r="VLP88" s="19"/>
      <c r="VLQ88" s="19"/>
      <c r="VLR88" s="19"/>
      <c r="VLS88" s="19"/>
      <c r="VLT88" s="19"/>
      <c r="VLU88" s="19"/>
      <c r="VLV88" s="19"/>
      <c r="VLW88" s="19"/>
      <c r="VLX88" s="19"/>
      <c r="VLY88" s="19"/>
      <c r="VLZ88" s="19"/>
      <c r="VMA88" s="19"/>
      <c r="VMB88" s="19"/>
      <c r="VMC88" s="19"/>
      <c r="VMD88" s="19"/>
      <c r="VME88" s="19"/>
      <c r="VMF88" s="19"/>
      <c r="VMG88" s="19"/>
      <c r="VMH88" s="19"/>
      <c r="VMI88" s="19"/>
      <c r="VMJ88" s="19"/>
      <c r="VMK88" s="19"/>
      <c r="VML88" s="19"/>
      <c r="VMM88" s="19"/>
      <c r="VMN88" s="19"/>
      <c r="VMO88" s="19"/>
      <c r="VMP88" s="19"/>
      <c r="VMQ88" s="19"/>
      <c r="VMR88" s="19"/>
      <c r="VMS88" s="19"/>
      <c r="VMT88" s="19"/>
      <c r="VMU88" s="19"/>
      <c r="VMV88" s="19"/>
      <c r="VMW88" s="19"/>
      <c r="VMX88" s="19"/>
      <c r="VMY88" s="19"/>
      <c r="VMZ88" s="19"/>
      <c r="VNA88" s="19"/>
      <c r="VNB88" s="19"/>
      <c r="VNC88" s="19"/>
      <c r="VND88" s="19"/>
      <c r="VNE88" s="19"/>
      <c r="VNF88" s="19"/>
      <c r="VNG88" s="19"/>
      <c r="VNH88" s="19"/>
      <c r="VNI88" s="19"/>
      <c r="VNJ88" s="19"/>
      <c r="VNK88" s="19"/>
      <c r="VNL88" s="19"/>
      <c r="VNM88" s="19"/>
      <c r="VNN88" s="19"/>
      <c r="VNO88" s="19"/>
      <c r="VNP88" s="19"/>
      <c r="VNQ88" s="19"/>
      <c r="VNR88" s="19"/>
      <c r="VNS88" s="19"/>
      <c r="VNT88" s="19"/>
      <c r="VNU88" s="19"/>
      <c r="VNV88" s="19"/>
      <c r="VNW88" s="19"/>
      <c r="VNX88" s="19"/>
      <c r="VNY88" s="19"/>
      <c r="VNZ88" s="19"/>
      <c r="VOA88" s="19"/>
      <c r="VOB88" s="19"/>
      <c r="VOC88" s="19"/>
      <c r="VOD88" s="19"/>
      <c r="VOE88" s="19"/>
      <c r="VOF88" s="19"/>
      <c r="VOG88" s="19"/>
      <c r="VOH88" s="19"/>
      <c r="VOI88" s="19"/>
      <c r="VOJ88" s="19"/>
      <c r="VOK88" s="19"/>
      <c r="VOL88" s="19"/>
      <c r="VOM88" s="19"/>
      <c r="VON88" s="19"/>
      <c r="VOO88" s="19"/>
      <c r="VOP88" s="19"/>
      <c r="VOQ88" s="19"/>
      <c r="VOR88" s="19"/>
      <c r="VOS88" s="19"/>
      <c r="VOT88" s="19"/>
      <c r="VOU88" s="19"/>
      <c r="VOV88" s="19"/>
      <c r="VOW88" s="19"/>
      <c r="VOX88" s="19"/>
      <c r="VOY88" s="19"/>
      <c r="VOZ88" s="19"/>
      <c r="VPA88" s="19"/>
      <c r="VPB88" s="19"/>
      <c r="VPC88" s="19"/>
      <c r="VPD88" s="19"/>
      <c r="VPE88" s="19"/>
      <c r="VPF88" s="19"/>
      <c r="VPG88" s="19"/>
      <c r="VPH88" s="19"/>
      <c r="VPI88" s="19"/>
      <c r="VPJ88" s="19"/>
      <c r="VPK88" s="19"/>
      <c r="VPL88" s="19"/>
      <c r="VPM88" s="19"/>
      <c r="VPN88" s="19"/>
      <c r="VPO88" s="19"/>
      <c r="VPP88" s="19"/>
      <c r="VPQ88" s="19"/>
      <c r="VPR88" s="19"/>
      <c r="VPS88" s="19"/>
      <c r="VPT88" s="19"/>
      <c r="VPU88" s="19"/>
      <c r="VPV88" s="19"/>
      <c r="VPW88" s="19"/>
      <c r="VPX88" s="19"/>
      <c r="VPY88" s="19"/>
      <c r="VPZ88" s="19"/>
      <c r="VQA88" s="19"/>
      <c r="VQB88" s="19"/>
      <c r="VQC88" s="19"/>
      <c r="VQD88" s="19"/>
      <c r="VQE88" s="19"/>
      <c r="VQF88" s="19"/>
      <c r="VQG88" s="19"/>
      <c r="VQH88" s="19"/>
      <c r="VQI88" s="19"/>
      <c r="VQJ88" s="19"/>
      <c r="VQK88" s="19"/>
      <c r="VQL88" s="19"/>
      <c r="VQM88" s="19"/>
      <c r="VQN88" s="19"/>
      <c r="VQO88" s="19"/>
      <c r="VQP88" s="19"/>
      <c r="VQQ88" s="19"/>
      <c r="VQR88" s="19"/>
      <c r="VQS88" s="19"/>
      <c r="VQT88" s="19"/>
      <c r="VQU88" s="19"/>
      <c r="VQV88" s="19"/>
      <c r="VQW88" s="19"/>
      <c r="VQX88" s="19"/>
      <c r="VQY88" s="19"/>
      <c r="VQZ88" s="19"/>
      <c r="VRA88" s="19"/>
      <c r="VRB88" s="19"/>
      <c r="VRC88" s="19"/>
      <c r="VRD88" s="19"/>
      <c r="VRE88" s="19"/>
      <c r="VRF88" s="19"/>
      <c r="VRG88" s="19"/>
      <c r="VRH88" s="19"/>
      <c r="VRI88" s="19"/>
      <c r="VRJ88" s="19"/>
      <c r="VRK88" s="19"/>
      <c r="VRL88" s="19"/>
      <c r="VRM88" s="19"/>
      <c r="VRN88" s="19"/>
      <c r="VRO88" s="19"/>
      <c r="VRP88" s="19"/>
      <c r="VRQ88" s="19"/>
      <c r="VRR88" s="19"/>
      <c r="VRS88" s="19"/>
      <c r="VRT88" s="19"/>
      <c r="VRU88" s="19"/>
      <c r="VRV88" s="19"/>
      <c r="VRW88" s="19"/>
      <c r="VRX88" s="19"/>
      <c r="VRY88" s="19"/>
      <c r="VRZ88" s="19"/>
      <c r="VSA88" s="19"/>
      <c r="VSB88" s="19"/>
      <c r="VSC88" s="19"/>
      <c r="VSD88" s="19"/>
      <c r="VSE88" s="19"/>
      <c r="VSF88" s="19"/>
      <c r="VSG88" s="19"/>
      <c r="VSH88" s="19"/>
      <c r="VSI88" s="19"/>
      <c r="VSJ88" s="19"/>
      <c r="VSK88" s="19"/>
      <c r="VSL88" s="19"/>
      <c r="VSM88" s="19"/>
      <c r="VSN88" s="19"/>
      <c r="VSO88" s="19"/>
      <c r="VSP88" s="19"/>
      <c r="VSQ88" s="19"/>
      <c r="VSR88" s="19"/>
      <c r="VSS88" s="19"/>
      <c r="VST88" s="19"/>
      <c r="VSU88" s="19"/>
      <c r="VSV88" s="19"/>
      <c r="VSW88" s="19"/>
      <c r="VSX88" s="19"/>
      <c r="VSY88" s="19"/>
      <c r="VSZ88" s="19"/>
      <c r="VTA88" s="19"/>
      <c r="VTB88" s="19"/>
      <c r="VTC88" s="19"/>
      <c r="VTD88" s="19"/>
      <c r="VTE88" s="19"/>
      <c r="VTF88" s="19"/>
      <c r="VTG88" s="19"/>
      <c r="VTH88" s="19"/>
      <c r="VTI88" s="19"/>
      <c r="VTJ88" s="19"/>
      <c r="VTK88" s="19"/>
      <c r="VTL88" s="19"/>
      <c r="VTM88" s="19"/>
      <c r="VTN88" s="19"/>
      <c r="VTO88" s="19"/>
      <c r="VTP88" s="19"/>
      <c r="VTQ88" s="19"/>
      <c r="VTR88" s="19"/>
      <c r="VTS88" s="19"/>
      <c r="VTT88" s="19"/>
      <c r="VTU88" s="19"/>
      <c r="VTV88" s="19"/>
      <c r="VTW88" s="19"/>
      <c r="VTX88" s="19"/>
      <c r="VTY88" s="19"/>
      <c r="VTZ88" s="19"/>
      <c r="VUA88" s="19"/>
      <c r="VUB88" s="19"/>
      <c r="VUC88" s="19"/>
      <c r="VUD88" s="19"/>
      <c r="VUE88" s="19"/>
      <c r="VUF88" s="19"/>
      <c r="VUG88" s="19"/>
      <c r="VUH88" s="19"/>
      <c r="VUI88" s="19"/>
      <c r="VUJ88" s="19"/>
      <c r="VUK88" s="19"/>
      <c r="VUL88" s="19"/>
      <c r="VUM88" s="19"/>
      <c r="VUN88" s="19"/>
      <c r="VUO88" s="19"/>
      <c r="VUP88" s="19"/>
      <c r="VUQ88" s="19"/>
      <c r="VUR88" s="19"/>
      <c r="VUS88" s="19"/>
      <c r="VUT88" s="19"/>
      <c r="VUU88" s="19"/>
      <c r="VUV88" s="19"/>
      <c r="VUW88" s="19"/>
      <c r="VUX88" s="19"/>
      <c r="VUY88" s="19"/>
      <c r="VUZ88" s="19"/>
      <c r="VVA88" s="19"/>
      <c r="VVB88" s="19"/>
      <c r="VVC88" s="19"/>
      <c r="VVD88" s="19"/>
      <c r="VVE88" s="19"/>
      <c r="VVF88" s="19"/>
      <c r="VVG88" s="19"/>
      <c r="VVH88" s="19"/>
      <c r="VVI88" s="19"/>
      <c r="VVJ88" s="19"/>
      <c r="VVK88" s="19"/>
      <c r="VVL88" s="19"/>
      <c r="VVM88" s="19"/>
      <c r="VVN88" s="19"/>
      <c r="VVO88" s="19"/>
      <c r="VVP88" s="19"/>
      <c r="VVQ88" s="19"/>
      <c r="VVR88" s="19"/>
      <c r="VVS88" s="19"/>
      <c r="VVT88" s="19"/>
      <c r="VVU88" s="19"/>
      <c r="VVV88" s="19"/>
      <c r="VVW88" s="19"/>
      <c r="VVX88" s="19"/>
      <c r="VVY88" s="19"/>
      <c r="VVZ88" s="19"/>
      <c r="VWA88" s="19"/>
      <c r="VWB88" s="19"/>
      <c r="VWC88" s="19"/>
      <c r="VWD88" s="19"/>
      <c r="VWE88" s="19"/>
      <c r="VWF88" s="19"/>
      <c r="VWG88" s="19"/>
      <c r="VWH88" s="19"/>
      <c r="VWI88" s="19"/>
      <c r="VWJ88" s="19"/>
      <c r="VWK88" s="19"/>
      <c r="VWL88" s="19"/>
      <c r="VWM88" s="19"/>
      <c r="VWN88" s="19"/>
      <c r="VWO88" s="19"/>
      <c r="VWP88" s="19"/>
      <c r="VWQ88" s="19"/>
      <c r="VWR88" s="19"/>
      <c r="VWS88" s="19"/>
      <c r="VWT88" s="19"/>
      <c r="VWU88" s="19"/>
      <c r="VWV88" s="19"/>
      <c r="VWW88" s="19"/>
      <c r="VWX88" s="19"/>
      <c r="VWY88" s="19"/>
      <c r="VWZ88" s="19"/>
      <c r="VXA88" s="19"/>
      <c r="VXB88" s="19"/>
      <c r="VXC88" s="19"/>
      <c r="VXD88" s="19"/>
      <c r="VXE88" s="19"/>
      <c r="VXF88" s="19"/>
      <c r="VXG88" s="19"/>
      <c r="VXH88" s="19"/>
      <c r="VXI88" s="19"/>
      <c r="VXJ88" s="19"/>
      <c r="VXK88" s="19"/>
      <c r="VXL88" s="19"/>
      <c r="VXM88" s="19"/>
      <c r="VXN88" s="19"/>
      <c r="VXO88" s="19"/>
      <c r="VXP88" s="19"/>
      <c r="VXQ88" s="19"/>
      <c r="VXR88" s="19"/>
      <c r="VXS88" s="19"/>
      <c r="VXT88" s="19"/>
      <c r="VXU88" s="19"/>
      <c r="VXV88" s="19"/>
      <c r="VXW88" s="19"/>
      <c r="VXX88" s="19"/>
      <c r="VXY88" s="19"/>
      <c r="VXZ88" s="19"/>
      <c r="VYA88" s="19"/>
      <c r="VYB88" s="19"/>
      <c r="VYC88" s="19"/>
      <c r="VYD88" s="19"/>
      <c r="VYE88" s="19"/>
      <c r="VYF88" s="19"/>
      <c r="VYG88" s="19"/>
      <c r="VYH88" s="19"/>
      <c r="VYI88" s="19"/>
      <c r="VYJ88" s="19"/>
      <c r="VYK88" s="19"/>
      <c r="VYL88" s="19"/>
      <c r="VYM88" s="19"/>
      <c r="VYN88" s="19"/>
      <c r="VYO88" s="19"/>
      <c r="VYP88" s="19"/>
      <c r="VYQ88" s="19"/>
      <c r="VYR88" s="19"/>
      <c r="VYS88" s="19"/>
      <c r="VYT88" s="19"/>
      <c r="VYU88" s="19"/>
      <c r="VYV88" s="19"/>
      <c r="VYW88" s="19"/>
      <c r="VYX88" s="19"/>
      <c r="VYY88" s="19"/>
      <c r="VYZ88" s="19"/>
      <c r="VZA88" s="19"/>
      <c r="VZB88" s="19"/>
      <c r="VZC88" s="19"/>
      <c r="VZD88" s="19"/>
      <c r="VZE88" s="19"/>
      <c r="VZF88" s="19"/>
      <c r="VZG88" s="19"/>
      <c r="VZH88" s="19"/>
      <c r="VZI88" s="19"/>
      <c r="VZJ88" s="19"/>
      <c r="VZK88" s="19"/>
      <c r="VZL88" s="19"/>
      <c r="VZM88" s="19"/>
      <c r="VZN88" s="19"/>
      <c r="VZO88" s="19"/>
      <c r="VZP88" s="19"/>
      <c r="VZQ88" s="19"/>
      <c r="VZR88" s="19"/>
      <c r="VZS88" s="19"/>
      <c r="VZT88" s="19"/>
      <c r="VZU88" s="19"/>
      <c r="VZV88" s="19"/>
      <c r="VZW88" s="19"/>
      <c r="VZX88" s="19"/>
      <c r="VZY88" s="19"/>
      <c r="VZZ88" s="19"/>
      <c r="WAA88" s="19"/>
      <c r="WAB88" s="19"/>
      <c r="WAC88" s="19"/>
      <c r="WAD88" s="19"/>
      <c r="WAE88" s="19"/>
      <c r="WAF88" s="19"/>
      <c r="WAG88" s="19"/>
      <c r="WAH88" s="19"/>
      <c r="WAI88" s="19"/>
      <c r="WAJ88" s="19"/>
      <c r="WAK88" s="19"/>
      <c r="WAL88" s="19"/>
      <c r="WAM88" s="19"/>
      <c r="WAN88" s="19"/>
      <c r="WAO88" s="19"/>
      <c r="WAP88" s="19"/>
      <c r="WAQ88" s="19"/>
      <c r="WAR88" s="19"/>
      <c r="WAS88" s="19"/>
      <c r="WAT88" s="19"/>
      <c r="WAU88" s="19"/>
      <c r="WAV88" s="19"/>
      <c r="WAW88" s="19"/>
      <c r="WAX88" s="19"/>
      <c r="WAY88" s="19"/>
      <c r="WAZ88" s="19"/>
      <c r="WBA88" s="19"/>
      <c r="WBB88" s="19"/>
      <c r="WBC88" s="19"/>
      <c r="WBD88" s="19"/>
      <c r="WBE88" s="19"/>
      <c r="WBF88" s="19"/>
      <c r="WBG88" s="19"/>
      <c r="WBH88" s="19"/>
      <c r="WBI88" s="19"/>
      <c r="WBJ88" s="19"/>
      <c r="WBK88" s="19"/>
      <c r="WBL88" s="19"/>
      <c r="WBM88" s="19"/>
      <c r="WBN88" s="19"/>
      <c r="WBO88" s="19"/>
      <c r="WBP88" s="19"/>
      <c r="WBQ88" s="19"/>
      <c r="WBR88" s="19"/>
      <c r="WBS88" s="19"/>
      <c r="WBT88" s="19"/>
      <c r="WBU88" s="19"/>
      <c r="WBV88" s="19"/>
      <c r="WBW88" s="19"/>
      <c r="WBX88" s="19"/>
      <c r="WBY88" s="19"/>
      <c r="WBZ88" s="19"/>
      <c r="WCA88" s="19"/>
      <c r="WCB88" s="19"/>
      <c r="WCC88" s="19"/>
      <c r="WCD88" s="19"/>
      <c r="WCE88" s="19"/>
      <c r="WCF88" s="19"/>
      <c r="WCG88" s="19"/>
      <c r="WCH88" s="19"/>
      <c r="WCI88" s="19"/>
      <c r="WCJ88" s="19"/>
      <c r="WCK88" s="19"/>
      <c r="WCL88" s="19"/>
      <c r="WCM88" s="19"/>
      <c r="WCN88" s="19"/>
      <c r="WCO88" s="19"/>
      <c r="WCP88" s="19"/>
      <c r="WCQ88" s="19"/>
      <c r="WCR88" s="19"/>
      <c r="WCS88" s="19"/>
      <c r="WCT88" s="19"/>
      <c r="WCU88" s="19"/>
      <c r="WCV88" s="19"/>
      <c r="WCW88" s="19"/>
      <c r="WCX88" s="19"/>
      <c r="WCY88" s="19"/>
      <c r="WCZ88" s="19"/>
      <c r="WDA88" s="19"/>
      <c r="WDB88" s="19"/>
      <c r="WDC88" s="19"/>
      <c r="WDD88" s="19"/>
      <c r="WDE88" s="19"/>
      <c r="WDF88" s="19"/>
      <c r="WDG88" s="19"/>
      <c r="WDH88" s="19"/>
      <c r="WDI88" s="19"/>
      <c r="WDJ88" s="19"/>
      <c r="WDK88" s="19"/>
      <c r="WDL88" s="19"/>
      <c r="WDM88" s="19"/>
      <c r="WDN88" s="19"/>
      <c r="WDO88" s="19"/>
      <c r="WDP88" s="19"/>
      <c r="WDQ88" s="19"/>
      <c r="WDR88" s="19"/>
      <c r="WDS88" s="19"/>
      <c r="WDT88" s="19"/>
      <c r="WDU88" s="19"/>
      <c r="WDV88" s="19"/>
      <c r="WDW88" s="19"/>
      <c r="WDX88" s="19"/>
      <c r="WDY88" s="19"/>
      <c r="WDZ88" s="19"/>
      <c r="WEA88" s="19"/>
      <c r="WEB88" s="19"/>
      <c r="WEC88" s="19"/>
      <c r="WED88" s="19"/>
      <c r="WEE88" s="19"/>
      <c r="WEF88" s="19"/>
      <c r="WEG88" s="19"/>
      <c r="WEH88" s="19"/>
      <c r="WEI88" s="19"/>
      <c r="WEJ88" s="19"/>
      <c r="WEK88" s="19"/>
      <c r="WEL88" s="19"/>
      <c r="WEM88" s="19"/>
      <c r="WEN88" s="19"/>
      <c r="WEO88" s="19"/>
      <c r="WEP88" s="19"/>
      <c r="WEQ88" s="19"/>
      <c r="WER88" s="19"/>
      <c r="WES88" s="19"/>
      <c r="WET88" s="19"/>
      <c r="WEU88" s="19"/>
      <c r="WEV88" s="19"/>
      <c r="WEW88" s="19"/>
      <c r="WEX88" s="19"/>
      <c r="WEY88" s="19"/>
      <c r="WEZ88" s="19"/>
      <c r="WFA88" s="19"/>
      <c r="WFB88" s="19"/>
      <c r="WFC88" s="19"/>
      <c r="WFD88" s="19"/>
      <c r="WFE88" s="19"/>
      <c r="WFF88" s="19"/>
      <c r="WFG88" s="19"/>
      <c r="WFH88" s="19"/>
      <c r="WFI88" s="19"/>
      <c r="WFJ88" s="19"/>
      <c r="WFK88" s="19"/>
      <c r="WFL88" s="19"/>
      <c r="WFM88" s="19"/>
      <c r="WFN88" s="19"/>
      <c r="WFO88" s="19"/>
      <c r="WFP88" s="19"/>
      <c r="WFQ88" s="19"/>
      <c r="WFR88" s="19"/>
      <c r="WFS88" s="19"/>
      <c r="WFT88" s="19"/>
      <c r="WFU88" s="19"/>
      <c r="WFV88" s="19"/>
      <c r="WFW88" s="19"/>
      <c r="WFX88" s="19"/>
      <c r="WFY88" s="19"/>
      <c r="WFZ88" s="19"/>
      <c r="WGA88" s="19"/>
      <c r="WGB88" s="19"/>
      <c r="WGC88" s="19"/>
      <c r="WGD88" s="19"/>
      <c r="WGE88" s="19"/>
      <c r="WGF88" s="19"/>
      <c r="WGG88" s="19"/>
      <c r="WGH88" s="19"/>
      <c r="WGI88" s="19"/>
      <c r="WGJ88" s="19"/>
      <c r="WGK88" s="19"/>
      <c r="WGL88" s="19"/>
      <c r="WGM88" s="19"/>
      <c r="WGN88" s="19"/>
      <c r="WGO88" s="19"/>
      <c r="WGP88" s="19"/>
      <c r="WGQ88" s="19"/>
      <c r="WGR88" s="19"/>
      <c r="WGS88" s="19"/>
      <c r="WGT88" s="19"/>
      <c r="WGU88" s="19"/>
      <c r="WGV88" s="19"/>
      <c r="WGW88" s="19"/>
      <c r="WGX88" s="19"/>
      <c r="WGY88" s="19"/>
      <c r="WGZ88" s="19"/>
      <c r="WHA88" s="19"/>
      <c r="WHB88" s="19"/>
      <c r="WHC88" s="19"/>
      <c r="WHD88" s="19"/>
      <c r="WHE88" s="19"/>
      <c r="WHF88" s="19"/>
      <c r="WHG88" s="19"/>
      <c r="WHH88" s="19"/>
      <c r="WHI88" s="19"/>
      <c r="WHJ88" s="19"/>
      <c r="WHK88" s="19"/>
      <c r="WHL88" s="19"/>
      <c r="WHM88" s="19"/>
      <c r="WHN88" s="19"/>
      <c r="WHO88" s="19"/>
      <c r="WHP88" s="19"/>
      <c r="WHQ88" s="19"/>
      <c r="WHR88" s="19"/>
      <c r="WHS88" s="19"/>
      <c r="WHT88" s="19"/>
      <c r="WHU88" s="19"/>
      <c r="WHV88" s="19"/>
      <c r="WHW88" s="19"/>
      <c r="WHX88" s="19"/>
      <c r="WHY88" s="19"/>
      <c r="WHZ88" s="19"/>
      <c r="WIA88" s="19"/>
      <c r="WIB88" s="19"/>
      <c r="WIC88" s="19"/>
      <c r="WID88" s="19"/>
      <c r="WIE88" s="19"/>
      <c r="WIF88" s="19"/>
      <c r="WIG88" s="19"/>
      <c r="WIH88" s="19"/>
      <c r="WII88" s="19"/>
      <c r="WIJ88" s="19"/>
      <c r="WIK88" s="19"/>
      <c r="WIL88" s="19"/>
      <c r="WIM88" s="19"/>
      <c r="WIN88" s="19"/>
      <c r="WIO88" s="19"/>
      <c r="WIP88" s="19"/>
      <c r="WIQ88" s="19"/>
      <c r="WIR88" s="19"/>
      <c r="WIS88" s="19"/>
      <c r="WIT88" s="19"/>
      <c r="WIU88" s="19"/>
      <c r="WIV88" s="19"/>
      <c r="WIW88" s="19"/>
      <c r="WIX88" s="19"/>
      <c r="WIY88" s="19"/>
      <c r="WIZ88" s="19"/>
      <c r="WJA88" s="19"/>
      <c r="WJB88" s="19"/>
      <c r="WJC88" s="19"/>
      <c r="WJD88" s="19"/>
      <c r="WJE88" s="19"/>
      <c r="WJF88" s="19"/>
      <c r="WJG88" s="19"/>
      <c r="WJH88" s="19"/>
      <c r="WJI88" s="19"/>
      <c r="WJJ88" s="19"/>
      <c r="WJK88" s="19"/>
      <c r="WJL88" s="19"/>
      <c r="WJM88" s="19"/>
      <c r="WJN88" s="19"/>
      <c r="WJO88" s="19"/>
      <c r="WJP88" s="19"/>
      <c r="WJQ88" s="19"/>
      <c r="WJR88" s="19"/>
      <c r="WJS88" s="19"/>
      <c r="WJT88" s="19"/>
      <c r="WJU88" s="19"/>
      <c r="WJV88" s="19"/>
      <c r="WJW88" s="19"/>
      <c r="WJX88" s="19"/>
      <c r="WJY88" s="19"/>
      <c r="WJZ88" s="19"/>
      <c r="WKA88" s="19"/>
      <c r="WKB88" s="19"/>
      <c r="WKC88" s="19"/>
      <c r="WKD88" s="19"/>
      <c r="WKE88" s="19"/>
      <c r="WKF88" s="19"/>
      <c r="WKG88" s="19"/>
      <c r="WKH88" s="19"/>
      <c r="WKI88" s="19"/>
      <c r="WKJ88" s="19"/>
      <c r="WKK88" s="19"/>
      <c r="WKL88" s="19"/>
      <c r="WKM88" s="19"/>
      <c r="WKN88" s="19"/>
      <c r="WKO88" s="19"/>
      <c r="WKP88" s="19"/>
      <c r="WKQ88" s="19"/>
      <c r="WKR88" s="19"/>
      <c r="WKS88" s="19"/>
      <c r="WKT88" s="19"/>
      <c r="WKU88" s="19"/>
      <c r="WKV88" s="19"/>
      <c r="WKW88" s="19"/>
      <c r="WKX88" s="19"/>
      <c r="WKY88" s="19"/>
      <c r="WKZ88" s="19"/>
      <c r="WLA88" s="19"/>
      <c r="WLB88" s="19"/>
      <c r="WLC88" s="19"/>
      <c r="WLD88" s="19"/>
      <c r="WLE88" s="19"/>
      <c r="WLF88" s="19"/>
      <c r="WLG88" s="19"/>
      <c r="WLH88" s="19"/>
      <c r="WLI88" s="19"/>
      <c r="WLJ88" s="19"/>
      <c r="WLK88" s="19"/>
      <c r="WLL88" s="19"/>
      <c r="WLM88" s="19"/>
      <c r="WLN88" s="19"/>
      <c r="WLO88" s="19"/>
      <c r="WLP88" s="19"/>
      <c r="WLQ88" s="19"/>
      <c r="WLR88" s="19"/>
      <c r="WLS88" s="19"/>
      <c r="WLT88" s="19"/>
      <c r="WLU88" s="19"/>
      <c r="WLV88" s="19"/>
      <c r="WLW88" s="19"/>
      <c r="WLX88" s="19"/>
      <c r="WLY88" s="19"/>
      <c r="WLZ88" s="19"/>
      <c r="WMA88" s="19"/>
      <c r="WMB88" s="19"/>
      <c r="WMC88" s="19"/>
      <c r="WMD88" s="19"/>
      <c r="WME88" s="19"/>
      <c r="WMF88" s="19"/>
      <c r="WMG88" s="19"/>
      <c r="WMH88" s="19"/>
      <c r="WMI88" s="19"/>
      <c r="WMJ88" s="19"/>
      <c r="WMK88" s="19"/>
      <c r="WML88" s="19"/>
      <c r="WMM88" s="19"/>
      <c r="WMN88" s="19"/>
      <c r="WMO88" s="19"/>
      <c r="WMP88" s="19"/>
      <c r="WMQ88" s="19"/>
      <c r="WMR88" s="19"/>
      <c r="WMS88" s="19"/>
      <c r="WMT88" s="19"/>
      <c r="WMU88" s="19"/>
      <c r="WMV88" s="19"/>
      <c r="WMW88" s="19"/>
      <c r="WMX88" s="19"/>
      <c r="WMY88" s="19"/>
      <c r="WMZ88" s="19"/>
      <c r="WNA88" s="19"/>
      <c r="WNB88" s="19"/>
      <c r="WNC88" s="19"/>
      <c r="WND88" s="19"/>
      <c r="WNE88" s="19"/>
      <c r="WNF88" s="19"/>
      <c r="WNG88" s="19"/>
      <c r="WNH88" s="19"/>
      <c r="WNI88" s="19"/>
      <c r="WNJ88" s="19"/>
      <c r="WNK88" s="19"/>
      <c r="WNL88" s="19"/>
      <c r="WNM88" s="19"/>
      <c r="WNN88" s="19"/>
      <c r="WNO88" s="19"/>
      <c r="WNP88" s="19"/>
      <c r="WNQ88" s="19"/>
      <c r="WNR88" s="19"/>
      <c r="WNS88" s="19"/>
      <c r="WNT88" s="19"/>
      <c r="WNU88" s="19"/>
      <c r="WNV88" s="19"/>
      <c r="WNW88" s="19"/>
      <c r="WNX88" s="19"/>
      <c r="WNY88" s="19"/>
      <c r="WNZ88" s="19"/>
      <c r="WOA88" s="19"/>
      <c r="WOB88" s="19"/>
      <c r="WOC88" s="19"/>
      <c r="WOD88" s="19"/>
      <c r="WOE88" s="19"/>
      <c r="WOF88" s="19"/>
      <c r="WOG88" s="19"/>
      <c r="WOH88" s="19"/>
      <c r="WOI88" s="19"/>
      <c r="WOJ88" s="19"/>
      <c r="WOK88" s="19"/>
      <c r="WOL88" s="19"/>
      <c r="WOM88" s="19"/>
      <c r="WON88" s="19"/>
      <c r="WOO88" s="19"/>
      <c r="WOP88" s="19"/>
      <c r="WOQ88" s="19"/>
      <c r="WOR88" s="19"/>
      <c r="WOS88" s="19"/>
      <c r="WOT88" s="19"/>
      <c r="WOU88" s="19"/>
      <c r="WOV88" s="19"/>
      <c r="WOW88" s="19"/>
      <c r="WOX88" s="19"/>
      <c r="WOY88" s="19"/>
      <c r="WOZ88" s="19"/>
      <c r="WPA88" s="19"/>
      <c r="WPB88" s="19"/>
      <c r="WPC88" s="19"/>
      <c r="WPD88" s="19"/>
      <c r="WPE88" s="19"/>
      <c r="WPF88" s="19"/>
      <c r="WPG88" s="19"/>
      <c r="WPH88" s="19"/>
      <c r="WPI88" s="19"/>
      <c r="WPJ88" s="19"/>
      <c r="WPK88" s="19"/>
      <c r="WPL88" s="19"/>
      <c r="WPM88" s="19"/>
      <c r="WPN88" s="19"/>
      <c r="WPO88" s="19"/>
      <c r="WPP88" s="19"/>
      <c r="WPQ88" s="19"/>
      <c r="WPR88" s="19"/>
      <c r="WPS88" s="19"/>
      <c r="WPT88" s="19"/>
      <c r="WPU88" s="19"/>
      <c r="WPV88" s="19"/>
      <c r="WPW88" s="19"/>
      <c r="WPX88" s="19"/>
      <c r="WPY88" s="19"/>
      <c r="WPZ88" s="19"/>
      <c r="WQA88" s="19"/>
      <c r="WQB88" s="19"/>
      <c r="WQC88" s="19"/>
      <c r="WQD88" s="19"/>
      <c r="WQE88" s="19"/>
      <c r="WQF88" s="19"/>
      <c r="WQG88" s="19"/>
      <c r="WQH88" s="19"/>
      <c r="WQI88" s="19"/>
      <c r="WQJ88" s="19"/>
      <c r="WQK88" s="19"/>
      <c r="WQL88" s="19"/>
      <c r="WQM88" s="19"/>
      <c r="WQN88" s="19"/>
      <c r="WQO88" s="19"/>
      <c r="WQP88" s="19"/>
      <c r="WQQ88" s="19"/>
      <c r="WQR88" s="19"/>
      <c r="WQS88" s="19"/>
      <c r="WQT88" s="19"/>
      <c r="WQU88" s="19"/>
      <c r="WQV88" s="19"/>
      <c r="WQW88" s="19"/>
      <c r="WQX88" s="19"/>
      <c r="WQY88" s="19"/>
      <c r="WQZ88" s="19"/>
      <c r="WRA88" s="19"/>
      <c r="WRB88" s="19"/>
      <c r="WRC88" s="19"/>
      <c r="WRD88" s="19"/>
      <c r="WRE88" s="19"/>
      <c r="WRF88" s="19"/>
      <c r="WRG88" s="19"/>
      <c r="WRH88" s="19"/>
      <c r="WRI88" s="19"/>
      <c r="WRJ88" s="19"/>
      <c r="WRK88" s="19"/>
      <c r="WRL88" s="19"/>
      <c r="WRM88" s="19"/>
      <c r="WRN88" s="19"/>
      <c r="WRO88" s="19"/>
      <c r="WRP88" s="19"/>
      <c r="WRQ88" s="19"/>
      <c r="WRR88" s="19"/>
      <c r="WRS88" s="19"/>
      <c r="WRT88" s="19"/>
      <c r="WRU88" s="19"/>
      <c r="WRV88" s="19"/>
      <c r="WRW88" s="19"/>
      <c r="WRX88" s="19"/>
      <c r="WRY88" s="19"/>
      <c r="WRZ88" s="19"/>
      <c r="WSA88" s="19"/>
      <c r="WSB88" s="19"/>
      <c r="WSC88" s="19"/>
      <c r="WSD88" s="19"/>
      <c r="WSE88" s="19"/>
      <c r="WSF88" s="19"/>
      <c r="WSG88" s="19"/>
      <c r="WSH88" s="19"/>
      <c r="WSI88" s="19"/>
      <c r="WSJ88" s="19"/>
      <c r="WSK88" s="19"/>
      <c r="WSL88" s="19"/>
      <c r="WSM88" s="19"/>
      <c r="WSN88" s="19"/>
      <c r="WSO88" s="19"/>
      <c r="WSP88" s="19"/>
      <c r="WSQ88" s="19"/>
      <c r="WSR88" s="19"/>
      <c r="WSS88" s="19"/>
      <c r="WST88" s="19"/>
      <c r="WSU88" s="19"/>
      <c r="WSV88" s="19"/>
      <c r="WSW88" s="19"/>
      <c r="WSX88" s="19"/>
      <c r="WSY88" s="19"/>
      <c r="WSZ88" s="19"/>
      <c r="WTA88" s="19"/>
      <c r="WTB88" s="19"/>
      <c r="WTC88" s="19"/>
      <c r="WTD88" s="19"/>
      <c r="WTE88" s="19"/>
      <c r="WTF88" s="19"/>
      <c r="WTG88" s="19"/>
      <c r="WTH88" s="19"/>
      <c r="WTI88" s="19"/>
      <c r="WTJ88" s="19"/>
      <c r="WTK88" s="19"/>
      <c r="WTL88" s="19"/>
      <c r="WTM88" s="19"/>
      <c r="WTN88" s="19"/>
      <c r="WTO88" s="19"/>
      <c r="WTP88" s="19"/>
      <c r="WTQ88" s="19"/>
      <c r="WTR88" s="19"/>
      <c r="WTS88" s="19"/>
      <c r="WTT88" s="19"/>
      <c r="WTU88" s="19"/>
      <c r="WTV88" s="19"/>
      <c r="WTW88" s="19"/>
      <c r="WTX88" s="19"/>
      <c r="WTY88" s="19"/>
      <c r="WTZ88" s="19"/>
      <c r="WUA88" s="19"/>
      <c r="WUB88" s="19"/>
      <c r="WUC88" s="19"/>
      <c r="WUD88" s="19"/>
      <c r="WUE88" s="19"/>
      <c r="WUF88" s="19"/>
      <c r="WUG88" s="19"/>
      <c r="WUH88" s="19"/>
      <c r="WUI88" s="19"/>
      <c r="WUJ88" s="19"/>
      <c r="WUK88" s="19"/>
      <c r="WUL88" s="19"/>
      <c r="WUM88" s="19"/>
      <c r="WUN88" s="19"/>
      <c r="WUO88" s="19"/>
      <c r="WUP88" s="19"/>
      <c r="WUQ88" s="19"/>
      <c r="WUR88" s="19"/>
      <c r="WUS88" s="19"/>
      <c r="WUT88" s="19"/>
      <c r="WUU88" s="19"/>
      <c r="WUV88" s="19"/>
      <c r="WUW88" s="19"/>
      <c r="WUX88" s="19"/>
      <c r="WUY88" s="19"/>
      <c r="WUZ88" s="19"/>
      <c r="WVA88" s="19"/>
      <c r="WVB88" s="19"/>
      <c r="WVC88" s="19"/>
      <c r="WVD88" s="19"/>
      <c r="WVE88" s="19"/>
      <c r="WVF88" s="19"/>
      <c r="WVG88" s="19"/>
      <c r="WVH88" s="19"/>
      <c r="WVI88" s="19"/>
      <c r="WVJ88" s="19"/>
      <c r="WVK88" s="19"/>
      <c r="WVL88" s="19"/>
      <c r="WVM88" s="19"/>
      <c r="WVN88" s="19"/>
      <c r="WVO88" s="19"/>
      <c r="WVP88" s="19"/>
      <c r="WVQ88" s="19"/>
      <c r="WVR88" s="19"/>
      <c r="WVS88" s="19"/>
      <c r="WVT88" s="19"/>
      <c r="WVU88" s="19"/>
      <c r="WVV88" s="19"/>
      <c r="WVW88" s="19"/>
      <c r="WVX88" s="19"/>
      <c r="WVY88" s="19"/>
      <c r="WVZ88" s="19"/>
      <c r="WWA88" s="19"/>
      <c r="WWB88" s="19"/>
      <c r="WWC88" s="19"/>
      <c r="WWD88" s="19"/>
      <c r="WWE88" s="19"/>
      <c r="WWF88" s="19"/>
      <c r="WWG88" s="19"/>
      <c r="WWH88" s="19"/>
      <c r="WWI88" s="19"/>
      <c r="WWJ88" s="19"/>
      <c r="WWK88" s="19"/>
      <c r="WWL88" s="19"/>
      <c r="WWM88" s="19"/>
      <c r="WWN88" s="19"/>
      <c r="WWO88" s="19"/>
      <c r="WWP88" s="19"/>
      <c r="WWQ88" s="19"/>
      <c r="WWR88" s="19"/>
      <c r="WWS88" s="19"/>
      <c r="WWT88" s="19"/>
      <c r="WWU88" s="19"/>
      <c r="WWV88" s="19"/>
      <c r="WWW88" s="19"/>
      <c r="WWX88" s="19"/>
      <c r="WWY88" s="19"/>
      <c r="WWZ88" s="19"/>
      <c r="WXA88" s="19"/>
      <c r="WXB88" s="19"/>
      <c r="WXC88" s="19"/>
      <c r="WXD88" s="19"/>
      <c r="WXE88" s="19"/>
      <c r="WXF88" s="19"/>
      <c r="WXG88" s="19"/>
      <c r="WXH88" s="19"/>
      <c r="WXI88" s="19"/>
      <c r="WXJ88" s="19"/>
      <c r="WXK88" s="19"/>
      <c r="WXL88" s="19"/>
      <c r="WXM88" s="19"/>
      <c r="WXN88" s="19"/>
      <c r="WXO88" s="19"/>
      <c r="WXP88" s="19"/>
      <c r="WXQ88" s="19"/>
      <c r="WXR88" s="19"/>
      <c r="WXS88" s="19"/>
      <c r="WXT88" s="19"/>
      <c r="WXU88" s="19"/>
      <c r="WXV88" s="19"/>
      <c r="WXW88" s="19"/>
      <c r="WXX88" s="19"/>
      <c r="WXY88" s="19"/>
      <c r="WXZ88" s="19"/>
      <c r="WYA88" s="19"/>
      <c r="WYB88" s="19"/>
      <c r="WYC88" s="19"/>
      <c r="WYD88" s="19"/>
      <c r="WYE88" s="19"/>
      <c r="WYF88" s="19"/>
      <c r="WYG88" s="19"/>
      <c r="WYH88" s="19"/>
      <c r="WYI88" s="19"/>
      <c r="WYJ88" s="19"/>
      <c r="WYK88" s="19"/>
      <c r="WYL88" s="19"/>
      <c r="WYM88" s="19"/>
      <c r="WYN88" s="19"/>
      <c r="WYO88" s="19"/>
      <c r="WYP88" s="19"/>
      <c r="WYQ88" s="19"/>
      <c r="WYR88" s="19"/>
      <c r="WYS88" s="19"/>
      <c r="WYT88" s="19"/>
      <c r="WYU88" s="19"/>
      <c r="WYV88" s="19"/>
      <c r="WYW88" s="19"/>
      <c r="WYX88" s="19"/>
      <c r="WYY88" s="19"/>
      <c r="WYZ88" s="19"/>
      <c r="WZA88" s="19"/>
      <c r="WZB88" s="19"/>
      <c r="WZC88" s="19"/>
      <c r="WZD88" s="19"/>
      <c r="WZE88" s="19"/>
      <c r="WZF88" s="19"/>
      <c r="WZG88" s="19"/>
      <c r="WZH88" s="19"/>
      <c r="WZI88" s="19"/>
      <c r="WZJ88" s="19"/>
      <c r="WZK88" s="19"/>
      <c r="WZL88" s="19"/>
      <c r="WZM88" s="19"/>
      <c r="WZN88" s="19"/>
      <c r="WZO88" s="19"/>
      <c r="WZP88" s="19"/>
      <c r="WZQ88" s="19"/>
      <c r="WZR88" s="19"/>
      <c r="WZS88" s="19"/>
      <c r="WZT88" s="19"/>
      <c r="WZU88" s="19"/>
      <c r="WZV88" s="19"/>
      <c r="WZW88" s="19"/>
      <c r="WZX88" s="19"/>
      <c r="WZY88" s="19"/>
      <c r="WZZ88" s="19"/>
      <c r="XAA88" s="19"/>
      <c r="XAB88" s="19"/>
      <c r="XAC88" s="19"/>
      <c r="XAD88" s="19"/>
      <c r="XAE88" s="19"/>
      <c r="XAF88" s="19"/>
      <c r="XAG88" s="19"/>
      <c r="XAH88" s="19"/>
      <c r="XAI88" s="19"/>
      <c r="XAJ88" s="19"/>
      <c r="XAK88" s="19"/>
      <c r="XAL88" s="19"/>
      <c r="XAM88" s="19"/>
      <c r="XAN88" s="19"/>
      <c r="XAO88" s="19"/>
      <c r="XAP88" s="19"/>
      <c r="XAQ88" s="19"/>
      <c r="XAR88" s="19"/>
      <c r="XAS88" s="19"/>
      <c r="XAT88" s="19"/>
      <c r="XAU88" s="19"/>
      <c r="XAV88" s="19"/>
      <c r="XAW88" s="19"/>
      <c r="XAX88" s="19"/>
      <c r="XAY88" s="19"/>
      <c r="XAZ88" s="19"/>
      <c r="XBA88" s="19"/>
      <c r="XBB88" s="19"/>
      <c r="XBC88" s="19"/>
      <c r="XBD88" s="19"/>
      <c r="XBE88" s="19"/>
      <c r="XBF88" s="19"/>
      <c r="XBG88" s="19"/>
      <c r="XBH88" s="19"/>
      <c r="XBI88" s="19"/>
      <c r="XBJ88" s="19"/>
      <c r="XBK88" s="19"/>
      <c r="XBL88" s="19"/>
      <c r="XBM88" s="19"/>
      <c r="XBN88" s="19"/>
      <c r="XBO88" s="19"/>
      <c r="XBP88" s="19"/>
      <c r="XBQ88" s="19"/>
      <c r="XBR88" s="19"/>
      <c r="XBS88" s="19"/>
      <c r="XBT88" s="19"/>
      <c r="XBU88" s="19"/>
      <c r="XBV88" s="19"/>
      <c r="XBW88" s="19"/>
      <c r="XBX88" s="19"/>
      <c r="XBY88" s="19"/>
      <c r="XBZ88" s="19"/>
      <c r="XCA88" s="19"/>
      <c r="XCB88" s="19"/>
      <c r="XCC88" s="19"/>
      <c r="XCD88" s="19"/>
      <c r="XCE88" s="19"/>
      <c r="XCF88" s="19"/>
      <c r="XCG88" s="19"/>
      <c r="XCH88" s="19"/>
      <c r="XCI88" s="19"/>
      <c r="XCJ88" s="19"/>
      <c r="XCK88" s="19"/>
      <c r="XCL88" s="19"/>
      <c r="XCM88" s="19"/>
      <c r="XCN88" s="19"/>
      <c r="XCO88" s="19"/>
      <c r="XCP88" s="19"/>
      <c r="XCQ88" s="19"/>
      <c r="XCR88" s="19"/>
      <c r="XCS88" s="19"/>
      <c r="XCT88" s="19"/>
      <c r="XCU88" s="19"/>
      <c r="XCV88" s="19"/>
      <c r="XCW88" s="19"/>
      <c r="XCX88" s="19"/>
      <c r="XCY88" s="19"/>
      <c r="XCZ88" s="19"/>
      <c r="XDA88" s="19"/>
      <c r="XDB88" s="19"/>
      <c r="XDC88" s="19"/>
      <c r="XDD88" s="19"/>
      <c r="XDE88" s="19"/>
      <c r="XDF88" s="19"/>
      <c r="XDG88" s="19"/>
      <c r="XDH88" s="19"/>
      <c r="XDI88" s="19"/>
      <c r="XDJ88" s="19"/>
      <c r="XDK88" s="19"/>
      <c r="XDL88" s="19"/>
      <c r="XDM88" s="19"/>
      <c r="XDN88" s="19"/>
      <c r="XDO88" s="19"/>
      <c r="XDP88" s="19"/>
      <c r="XDQ88" s="19"/>
      <c r="XDR88" s="19"/>
      <c r="XDS88" s="19"/>
      <c r="XDT88" s="19"/>
      <c r="XDU88" s="19"/>
      <c r="XDV88" s="19"/>
      <c r="XDW88" s="19"/>
      <c r="XDX88" s="19"/>
      <c r="XDY88" s="19"/>
      <c r="XDZ88" s="19"/>
      <c r="XEA88" s="19"/>
      <c r="XEB88" s="19"/>
      <c r="XEC88" s="19"/>
      <c r="XED88" s="19"/>
      <c r="XEE88" s="19"/>
      <c r="XEF88" s="19"/>
      <c r="XEG88" s="19"/>
      <c r="XEH88" s="19"/>
      <c r="XEI88" s="19"/>
      <c r="XEJ88" s="19"/>
      <c r="XEK88" s="19"/>
      <c r="XEL88" s="19"/>
      <c r="XEM88" s="19"/>
      <c r="XEN88" s="19"/>
    </row>
    <row r="89" spans="1:16368" x14ac:dyDescent="0.3">
      <c r="B89" s="272" t="s">
        <v>94</v>
      </c>
      <c r="C89" s="272"/>
      <c r="D89" s="272"/>
      <c r="E89" s="272"/>
      <c r="F89" s="272"/>
      <c r="G89" s="272"/>
      <c r="H89" s="272"/>
      <c r="I89" s="272"/>
      <c r="J89" s="272"/>
      <c r="K89" s="69"/>
      <c r="Q89" s="18"/>
      <c r="R89" s="18"/>
    </row>
    <row r="90" spans="1:16368" ht="12.75" customHeight="1" x14ac:dyDescent="0.3">
      <c r="B90" s="93" t="s">
        <v>142</v>
      </c>
      <c r="C90" s="272" t="s">
        <v>158</v>
      </c>
      <c r="D90" s="272"/>
      <c r="E90" s="272"/>
      <c r="F90" s="272"/>
      <c r="G90" s="272"/>
      <c r="H90" s="272"/>
      <c r="I90" s="272"/>
      <c r="J90" s="71" t="s">
        <v>102</v>
      </c>
      <c r="K90" s="66"/>
      <c r="Q90" s="18"/>
      <c r="R90" s="18"/>
    </row>
    <row r="91" spans="1:16368" x14ac:dyDescent="0.3">
      <c r="B91" s="238" t="s">
        <v>101</v>
      </c>
      <c r="C91" s="276" t="s">
        <v>157</v>
      </c>
      <c r="D91" s="277"/>
      <c r="E91" s="277"/>
      <c r="F91" s="277"/>
      <c r="G91" s="277"/>
      <c r="H91" s="277"/>
      <c r="I91" s="278"/>
      <c r="J91" s="281" t="e">
        <f>ROUND($J$38/12,2)</f>
        <v>#VALUE!</v>
      </c>
      <c r="K91" s="283"/>
      <c r="L91" s="283"/>
      <c r="M91" s="283"/>
      <c r="N91" s="283"/>
      <c r="O91" s="283"/>
      <c r="P91" s="283"/>
      <c r="Q91" s="18"/>
      <c r="R91" s="18"/>
    </row>
    <row r="92" spans="1:16368" x14ac:dyDescent="0.3">
      <c r="B92" s="239"/>
      <c r="C92" s="290" t="s">
        <v>156</v>
      </c>
      <c r="D92" s="291"/>
      <c r="E92" s="291"/>
      <c r="F92" s="291"/>
      <c r="G92" s="291"/>
      <c r="H92" s="291"/>
      <c r="I92" s="292"/>
      <c r="J92" s="282"/>
      <c r="L92" s="20"/>
      <c r="M92" s="20"/>
      <c r="N92" s="20"/>
      <c r="O92" s="20"/>
      <c r="P92" s="92"/>
      <c r="Q92" s="64"/>
      <c r="R92" s="18"/>
    </row>
    <row r="93" spans="1:16368" ht="12.75" customHeight="1" x14ac:dyDescent="0.3">
      <c r="B93" s="238" t="s">
        <v>99</v>
      </c>
      <c r="C93" s="276" t="s">
        <v>155</v>
      </c>
      <c r="D93" s="277"/>
      <c r="E93" s="278"/>
      <c r="F93" s="293"/>
      <c r="G93" s="294"/>
      <c r="H93" s="297"/>
      <c r="I93" s="279" t="e">
        <f>+$J$93/$J$32</f>
        <v>#VALUE!</v>
      </c>
      <c r="J93" s="281" t="e">
        <f>ROUND(((($J$32/30)/12)*$H$93),2)</f>
        <v>#VALUE!</v>
      </c>
      <c r="K93" s="283"/>
      <c r="L93" s="283"/>
      <c r="M93" s="283"/>
      <c r="N93" s="283"/>
      <c r="O93" s="283"/>
      <c r="P93" s="283"/>
      <c r="Q93" s="91"/>
      <c r="R93" s="18"/>
    </row>
    <row r="94" spans="1:16368" x14ac:dyDescent="0.3">
      <c r="B94" s="239"/>
      <c r="C94" s="290" t="s">
        <v>154</v>
      </c>
      <c r="D94" s="291"/>
      <c r="E94" s="292"/>
      <c r="F94" s="295"/>
      <c r="G94" s="296"/>
      <c r="H94" s="297"/>
      <c r="I94" s="280"/>
      <c r="J94" s="282"/>
      <c r="L94" s="20"/>
      <c r="M94" s="20"/>
      <c r="N94" s="20"/>
      <c r="O94" s="20"/>
      <c r="P94" s="20"/>
      <c r="Q94" s="18"/>
      <c r="R94" s="18"/>
    </row>
    <row r="95" spans="1:16368" x14ac:dyDescent="0.3">
      <c r="B95" s="238" t="s">
        <v>97</v>
      </c>
      <c r="C95" s="276" t="s">
        <v>153</v>
      </c>
      <c r="D95" s="277"/>
      <c r="E95" s="277"/>
      <c r="F95" s="278"/>
      <c r="G95" s="85" t="s">
        <v>149</v>
      </c>
      <c r="H95" s="88"/>
      <c r="I95" s="279" t="e">
        <f>+$J$95/$J$32</f>
        <v>#VALUE!</v>
      </c>
      <c r="J95" s="281" t="e">
        <f>ROUND(((($J$32/30)/12)*$H$95*$H$96),2)</f>
        <v>#VALUE!</v>
      </c>
      <c r="K95" s="283"/>
      <c r="L95" s="283"/>
      <c r="M95" s="283"/>
      <c r="N95" s="283"/>
      <c r="O95" s="283"/>
      <c r="P95" s="283"/>
      <c r="Q95" s="18"/>
      <c r="R95" s="18"/>
    </row>
    <row r="96" spans="1:16368" x14ac:dyDescent="0.3">
      <c r="B96" s="239"/>
      <c r="C96" s="290" t="s">
        <v>152</v>
      </c>
      <c r="D96" s="291"/>
      <c r="E96" s="291"/>
      <c r="F96" s="292"/>
      <c r="G96" s="85" t="s">
        <v>147</v>
      </c>
      <c r="H96" s="84"/>
      <c r="I96" s="280"/>
      <c r="J96" s="282"/>
      <c r="L96" s="20"/>
      <c r="M96" s="20"/>
      <c r="N96" s="20"/>
      <c r="O96" s="20"/>
      <c r="P96" s="20"/>
      <c r="Q96" s="18"/>
      <c r="R96" s="18"/>
    </row>
    <row r="97" spans="1:16368" x14ac:dyDescent="0.3">
      <c r="B97" s="238" t="s">
        <v>95</v>
      </c>
      <c r="C97" s="276" t="s">
        <v>151</v>
      </c>
      <c r="D97" s="277"/>
      <c r="E97" s="277"/>
      <c r="F97" s="277"/>
      <c r="G97" s="85" t="s">
        <v>149</v>
      </c>
      <c r="H97" s="88"/>
      <c r="I97" s="279" t="e">
        <f>+$J$97/$J$32</f>
        <v>#VALUE!</v>
      </c>
      <c r="J97" s="281" t="e">
        <f>ROUND(((($J$32/30)*$H$97)/12)*$H$98,2)</f>
        <v>#VALUE!</v>
      </c>
      <c r="K97" s="283"/>
      <c r="L97" s="283"/>
      <c r="M97" s="283"/>
      <c r="N97" s="283"/>
      <c r="O97" s="283"/>
      <c r="P97" s="283"/>
      <c r="Q97" s="18"/>
      <c r="R97" s="18"/>
    </row>
    <row r="98" spans="1:16368" x14ac:dyDescent="0.3">
      <c r="B98" s="239"/>
      <c r="C98" s="90" t="s">
        <v>148</v>
      </c>
      <c r="D98" s="89"/>
      <c r="E98" s="89"/>
      <c r="F98" s="89"/>
      <c r="G98" s="85" t="s">
        <v>147</v>
      </c>
      <c r="H98" s="84"/>
      <c r="I98" s="280"/>
      <c r="J98" s="282"/>
      <c r="L98" s="20"/>
      <c r="M98" s="20"/>
      <c r="N98" s="20"/>
      <c r="O98" s="20"/>
      <c r="P98" s="20"/>
      <c r="Q98" s="18"/>
      <c r="R98" s="18"/>
    </row>
    <row r="99" spans="1:16368" x14ac:dyDescent="0.3">
      <c r="B99" s="238" t="s">
        <v>93</v>
      </c>
      <c r="C99" s="276" t="s">
        <v>150</v>
      </c>
      <c r="D99" s="277"/>
      <c r="E99" s="277"/>
      <c r="F99" s="278"/>
      <c r="G99" s="85" t="s">
        <v>149</v>
      </c>
      <c r="H99" s="88"/>
      <c r="I99" s="279" t="e">
        <f>+$J$99/$J$32</f>
        <v>#VALUE!</v>
      </c>
      <c r="J99" s="281" t="e">
        <f>ROUND(((($J$32 / 30) * $H$99) /12) * $H$100,2)</f>
        <v>#VALUE!</v>
      </c>
      <c r="K99" s="283"/>
      <c r="L99" s="283"/>
      <c r="M99" s="283"/>
      <c r="N99" s="283"/>
      <c r="O99" s="283"/>
      <c r="P99" s="283"/>
      <c r="Q99" s="18"/>
      <c r="R99" s="18"/>
    </row>
    <row r="100" spans="1:16368" x14ac:dyDescent="0.3">
      <c r="B100" s="239"/>
      <c r="C100" s="87" t="s">
        <v>148</v>
      </c>
      <c r="D100" s="86"/>
      <c r="E100" s="86"/>
      <c r="F100" s="86"/>
      <c r="G100" s="85" t="s">
        <v>147</v>
      </c>
      <c r="H100" s="84"/>
      <c r="I100" s="280"/>
      <c r="J100" s="282"/>
      <c r="L100" s="20"/>
      <c r="M100" s="20"/>
      <c r="N100" s="20"/>
      <c r="O100" s="20"/>
      <c r="P100" s="20"/>
      <c r="Q100" s="18"/>
      <c r="R100" s="18"/>
    </row>
    <row r="101" spans="1:16368" ht="14.25" customHeight="1" x14ac:dyDescent="0.3">
      <c r="B101" s="238" t="s">
        <v>90</v>
      </c>
      <c r="C101" s="284" t="s">
        <v>133</v>
      </c>
      <c r="D101" s="285"/>
      <c r="E101" s="285"/>
      <c r="F101" s="285"/>
      <c r="G101" s="285"/>
      <c r="H101" s="286"/>
      <c r="I101" s="279" t="e">
        <f>$J$101/$J$32</f>
        <v>#VALUE!</v>
      </c>
      <c r="J101" s="281">
        <v>0</v>
      </c>
      <c r="K101" s="69"/>
      <c r="M101" s="18"/>
      <c r="N101" s="18"/>
      <c r="O101" s="18"/>
      <c r="P101" s="18"/>
      <c r="Q101" s="18"/>
      <c r="R101" s="18"/>
    </row>
    <row r="102" spans="1:16368" x14ac:dyDescent="0.3">
      <c r="B102" s="239"/>
      <c r="C102" s="287" t="s">
        <v>146</v>
      </c>
      <c r="D102" s="288"/>
      <c r="E102" s="288"/>
      <c r="F102" s="288"/>
      <c r="G102" s="288"/>
      <c r="H102" s="289"/>
      <c r="I102" s="280"/>
      <c r="J102" s="282"/>
      <c r="K102" s="69"/>
      <c r="M102" s="18"/>
      <c r="N102" s="18"/>
      <c r="O102" s="18"/>
      <c r="P102" s="18"/>
      <c r="Q102" s="18"/>
      <c r="R102" s="18"/>
    </row>
    <row r="103" spans="1:16368" ht="15" customHeight="1" x14ac:dyDescent="0.3">
      <c r="B103" s="269" t="s">
        <v>12</v>
      </c>
      <c r="C103" s="270"/>
      <c r="D103" s="270"/>
      <c r="E103" s="270"/>
      <c r="F103" s="270"/>
      <c r="G103" s="270"/>
      <c r="H103" s="270"/>
      <c r="I103" s="271"/>
      <c r="J103" s="83" t="e">
        <f>ROUND(SUM($J$91:$J$102),2)</f>
        <v>#VALUE!</v>
      </c>
      <c r="Q103" s="18"/>
      <c r="R103" s="18"/>
    </row>
    <row r="104" spans="1:16368" s="50" customFormat="1" ht="10.199999999999999" x14ac:dyDescent="0.3">
      <c r="A104" s="19"/>
      <c r="B104" s="70"/>
      <c r="C104" s="70"/>
      <c r="D104" s="70"/>
      <c r="E104" s="70"/>
      <c r="F104" s="70"/>
      <c r="G104" s="70"/>
      <c r="H104" s="70"/>
      <c r="I104" s="70"/>
      <c r="J104" s="70"/>
      <c r="K104" s="20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  <c r="CW104" s="19"/>
      <c r="CX104" s="19"/>
      <c r="CY104" s="19"/>
      <c r="CZ104" s="19"/>
      <c r="DA104" s="19"/>
      <c r="DB104" s="19"/>
      <c r="DC104" s="19"/>
      <c r="DD104" s="19"/>
      <c r="DE104" s="19"/>
      <c r="DF104" s="19"/>
      <c r="DG104" s="19"/>
      <c r="DH104" s="19"/>
      <c r="DI104" s="19"/>
      <c r="DJ104" s="19"/>
      <c r="DK104" s="19"/>
      <c r="DL104" s="19"/>
      <c r="DM104" s="19"/>
      <c r="DN104" s="19"/>
      <c r="DO104" s="19"/>
      <c r="DP104" s="19"/>
      <c r="DQ104" s="19"/>
      <c r="DR104" s="19"/>
      <c r="DS104" s="19"/>
      <c r="DT104" s="19"/>
      <c r="DU104" s="19"/>
      <c r="DV104" s="19"/>
      <c r="DW104" s="19"/>
      <c r="DX104" s="19"/>
      <c r="DY104" s="19"/>
      <c r="DZ104" s="19"/>
      <c r="EA104" s="19"/>
      <c r="EB104" s="19"/>
      <c r="EC104" s="19"/>
      <c r="ED104" s="19"/>
      <c r="EE104" s="19"/>
      <c r="EF104" s="19"/>
      <c r="EG104" s="19"/>
      <c r="EH104" s="19"/>
      <c r="EI104" s="19"/>
      <c r="EJ104" s="19"/>
      <c r="EK104" s="19"/>
      <c r="EL104" s="19"/>
      <c r="EM104" s="19"/>
      <c r="EN104" s="19"/>
      <c r="EO104" s="19"/>
      <c r="EP104" s="19"/>
      <c r="EQ104" s="19"/>
      <c r="ER104" s="19"/>
      <c r="ES104" s="19"/>
      <c r="ET104" s="19"/>
      <c r="EU104" s="19"/>
      <c r="EV104" s="19"/>
      <c r="EW104" s="19"/>
      <c r="EX104" s="19"/>
      <c r="EY104" s="19"/>
      <c r="EZ104" s="19"/>
      <c r="FA104" s="19"/>
      <c r="FB104" s="19"/>
      <c r="FC104" s="19"/>
      <c r="FD104" s="19"/>
      <c r="FE104" s="19"/>
      <c r="FF104" s="19"/>
      <c r="FG104" s="19"/>
      <c r="FH104" s="19"/>
      <c r="FI104" s="19"/>
      <c r="FJ104" s="19"/>
      <c r="FK104" s="19"/>
      <c r="FL104" s="19"/>
      <c r="FM104" s="19"/>
      <c r="FN104" s="19"/>
      <c r="FO104" s="19"/>
      <c r="FP104" s="19"/>
      <c r="FQ104" s="19"/>
      <c r="FR104" s="19"/>
      <c r="FS104" s="19"/>
      <c r="FT104" s="19"/>
      <c r="FU104" s="19"/>
      <c r="FV104" s="19"/>
      <c r="FW104" s="19"/>
      <c r="FX104" s="19"/>
      <c r="FY104" s="19"/>
      <c r="FZ104" s="19"/>
      <c r="GA104" s="19"/>
      <c r="GB104" s="19"/>
      <c r="GC104" s="19"/>
      <c r="GD104" s="19"/>
      <c r="GE104" s="19"/>
      <c r="GF104" s="19"/>
      <c r="GG104" s="19"/>
      <c r="GH104" s="19"/>
      <c r="GI104" s="19"/>
      <c r="GJ104" s="19"/>
      <c r="GK104" s="19"/>
      <c r="GL104" s="19"/>
      <c r="GM104" s="19"/>
      <c r="GN104" s="19"/>
      <c r="GO104" s="19"/>
      <c r="GP104" s="19"/>
      <c r="GQ104" s="19"/>
      <c r="GR104" s="19"/>
      <c r="GS104" s="19"/>
      <c r="GT104" s="19"/>
      <c r="GU104" s="19"/>
      <c r="GV104" s="19"/>
      <c r="GW104" s="19"/>
      <c r="GX104" s="19"/>
      <c r="GY104" s="19"/>
      <c r="GZ104" s="19"/>
      <c r="HA104" s="19"/>
      <c r="HB104" s="19"/>
      <c r="HC104" s="19"/>
      <c r="HD104" s="19"/>
      <c r="HE104" s="19"/>
      <c r="HF104" s="19"/>
      <c r="HG104" s="19"/>
      <c r="HH104" s="19"/>
      <c r="HI104" s="19"/>
      <c r="HJ104" s="19"/>
      <c r="HK104" s="19"/>
      <c r="HL104" s="19"/>
      <c r="HM104" s="19"/>
      <c r="HN104" s="19"/>
      <c r="HO104" s="19"/>
      <c r="HP104" s="19"/>
      <c r="HQ104" s="19"/>
      <c r="HR104" s="19"/>
      <c r="HS104" s="19"/>
      <c r="HT104" s="19"/>
      <c r="HU104" s="19"/>
      <c r="HV104" s="19"/>
      <c r="HW104" s="19"/>
      <c r="HX104" s="19"/>
      <c r="HY104" s="19"/>
      <c r="HZ104" s="19"/>
      <c r="IA104" s="19"/>
      <c r="IB104" s="19"/>
      <c r="IC104" s="19"/>
      <c r="ID104" s="19"/>
      <c r="IE104" s="19"/>
      <c r="IF104" s="19"/>
      <c r="IG104" s="19"/>
      <c r="IH104" s="19"/>
      <c r="II104" s="19"/>
      <c r="IJ104" s="19"/>
      <c r="IK104" s="19"/>
      <c r="IL104" s="19"/>
      <c r="IM104" s="19"/>
      <c r="IN104" s="19"/>
      <c r="IO104" s="19"/>
      <c r="IP104" s="19"/>
      <c r="IQ104" s="19"/>
      <c r="IR104" s="19"/>
      <c r="IS104" s="19"/>
      <c r="IT104" s="19"/>
      <c r="IU104" s="19"/>
      <c r="IV104" s="19"/>
      <c r="IW104" s="19"/>
      <c r="IX104" s="19"/>
      <c r="IY104" s="19"/>
      <c r="IZ104" s="19"/>
      <c r="JA104" s="19"/>
      <c r="JB104" s="19"/>
      <c r="JC104" s="19"/>
      <c r="JD104" s="19"/>
      <c r="JE104" s="19"/>
      <c r="JF104" s="19"/>
      <c r="JG104" s="19"/>
      <c r="JH104" s="19"/>
      <c r="JI104" s="19"/>
      <c r="JJ104" s="19"/>
      <c r="JK104" s="19"/>
      <c r="JL104" s="19"/>
      <c r="JM104" s="19"/>
      <c r="JN104" s="19"/>
      <c r="JO104" s="19"/>
      <c r="JP104" s="19"/>
      <c r="JQ104" s="19"/>
      <c r="JR104" s="19"/>
      <c r="JS104" s="19"/>
      <c r="JT104" s="19"/>
      <c r="JU104" s="19"/>
      <c r="JV104" s="19"/>
      <c r="JW104" s="19"/>
      <c r="JX104" s="19"/>
      <c r="JY104" s="19"/>
      <c r="JZ104" s="19"/>
      <c r="KA104" s="19"/>
      <c r="KB104" s="19"/>
      <c r="KC104" s="19"/>
      <c r="KD104" s="19"/>
      <c r="KE104" s="19"/>
      <c r="KF104" s="19"/>
      <c r="KG104" s="19"/>
      <c r="KH104" s="19"/>
      <c r="KI104" s="19"/>
      <c r="KJ104" s="19"/>
      <c r="KK104" s="19"/>
      <c r="KL104" s="19"/>
      <c r="KM104" s="19"/>
      <c r="KN104" s="19"/>
      <c r="KO104" s="19"/>
      <c r="KP104" s="19"/>
      <c r="KQ104" s="19"/>
      <c r="KR104" s="19"/>
      <c r="KS104" s="19"/>
      <c r="KT104" s="19"/>
      <c r="KU104" s="19"/>
      <c r="KV104" s="19"/>
      <c r="KW104" s="19"/>
      <c r="KX104" s="19"/>
      <c r="KY104" s="19"/>
      <c r="KZ104" s="19"/>
      <c r="LA104" s="19"/>
      <c r="LB104" s="19"/>
      <c r="LC104" s="19"/>
      <c r="LD104" s="19"/>
      <c r="LE104" s="19"/>
      <c r="LF104" s="19"/>
      <c r="LG104" s="19"/>
      <c r="LH104" s="19"/>
      <c r="LI104" s="19"/>
      <c r="LJ104" s="19"/>
      <c r="LK104" s="19"/>
      <c r="LL104" s="19"/>
      <c r="LM104" s="19"/>
      <c r="LN104" s="19"/>
      <c r="LO104" s="19"/>
      <c r="LP104" s="19"/>
      <c r="LQ104" s="19"/>
      <c r="LR104" s="19"/>
      <c r="LS104" s="19"/>
      <c r="LT104" s="19"/>
      <c r="LU104" s="19"/>
      <c r="LV104" s="19"/>
      <c r="LW104" s="19"/>
      <c r="LX104" s="19"/>
      <c r="LY104" s="19"/>
      <c r="LZ104" s="19"/>
      <c r="MA104" s="19"/>
      <c r="MB104" s="19"/>
      <c r="MC104" s="19"/>
      <c r="MD104" s="19"/>
      <c r="ME104" s="19"/>
      <c r="MF104" s="19"/>
      <c r="MG104" s="19"/>
      <c r="MH104" s="19"/>
      <c r="MI104" s="19"/>
      <c r="MJ104" s="19"/>
      <c r="MK104" s="19"/>
      <c r="ML104" s="19"/>
      <c r="MM104" s="19"/>
      <c r="MN104" s="19"/>
      <c r="MO104" s="19"/>
      <c r="MP104" s="19"/>
      <c r="MQ104" s="19"/>
      <c r="MR104" s="19"/>
      <c r="MS104" s="19"/>
      <c r="MT104" s="19"/>
      <c r="MU104" s="19"/>
      <c r="MV104" s="19"/>
      <c r="MW104" s="19"/>
      <c r="MX104" s="19"/>
      <c r="MY104" s="19"/>
      <c r="MZ104" s="19"/>
      <c r="NA104" s="19"/>
      <c r="NB104" s="19"/>
      <c r="NC104" s="19"/>
      <c r="ND104" s="19"/>
      <c r="NE104" s="19"/>
      <c r="NF104" s="19"/>
      <c r="NG104" s="19"/>
      <c r="NH104" s="19"/>
      <c r="NI104" s="19"/>
      <c r="NJ104" s="19"/>
      <c r="NK104" s="19"/>
      <c r="NL104" s="19"/>
      <c r="NM104" s="19"/>
      <c r="NN104" s="19"/>
      <c r="NO104" s="19"/>
      <c r="NP104" s="19"/>
      <c r="NQ104" s="19"/>
      <c r="NR104" s="19"/>
      <c r="NS104" s="19"/>
      <c r="NT104" s="19"/>
      <c r="NU104" s="19"/>
      <c r="NV104" s="19"/>
      <c r="NW104" s="19"/>
      <c r="NX104" s="19"/>
      <c r="NY104" s="19"/>
      <c r="NZ104" s="19"/>
      <c r="OA104" s="19"/>
      <c r="OB104" s="19"/>
      <c r="OC104" s="19"/>
      <c r="OD104" s="19"/>
      <c r="OE104" s="19"/>
      <c r="OF104" s="19"/>
      <c r="OG104" s="19"/>
      <c r="OH104" s="19"/>
      <c r="OI104" s="19"/>
      <c r="OJ104" s="19"/>
      <c r="OK104" s="19"/>
      <c r="OL104" s="19"/>
      <c r="OM104" s="19"/>
      <c r="ON104" s="19"/>
      <c r="OO104" s="19"/>
      <c r="OP104" s="19"/>
      <c r="OQ104" s="19"/>
      <c r="OR104" s="19"/>
      <c r="OS104" s="19"/>
      <c r="OT104" s="19"/>
      <c r="OU104" s="19"/>
      <c r="OV104" s="19"/>
      <c r="OW104" s="19"/>
      <c r="OX104" s="19"/>
      <c r="OY104" s="19"/>
      <c r="OZ104" s="19"/>
      <c r="PA104" s="19"/>
      <c r="PB104" s="19"/>
      <c r="PC104" s="19"/>
      <c r="PD104" s="19"/>
      <c r="PE104" s="19"/>
      <c r="PF104" s="19"/>
      <c r="PG104" s="19"/>
      <c r="PH104" s="19"/>
      <c r="PI104" s="19"/>
      <c r="PJ104" s="19"/>
      <c r="PK104" s="19"/>
      <c r="PL104" s="19"/>
      <c r="PM104" s="19"/>
      <c r="PN104" s="19"/>
      <c r="PO104" s="19"/>
      <c r="PP104" s="19"/>
      <c r="PQ104" s="19"/>
      <c r="PR104" s="19"/>
      <c r="PS104" s="19"/>
      <c r="PT104" s="19"/>
      <c r="PU104" s="19"/>
      <c r="PV104" s="19"/>
      <c r="PW104" s="19"/>
      <c r="PX104" s="19"/>
      <c r="PY104" s="19"/>
      <c r="PZ104" s="19"/>
      <c r="QA104" s="19"/>
      <c r="QB104" s="19"/>
      <c r="QC104" s="19"/>
      <c r="QD104" s="19"/>
      <c r="QE104" s="19"/>
      <c r="QF104" s="19"/>
      <c r="QG104" s="19"/>
      <c r="QH104" s="19"/>
      <c r="QI104" s="19"/>
      <c r="QJ104" s="19"/>
      <c r="QK104" s="19"/>
      <c r="QL104" s="19"/>
      <c r="QM104" s="19"/>
      <c r="QN104" s="19"/>
      <c r="QO104" s="19"/>
      <c r="QP104" s="19"/>
      <c r="QQ104" s="19"/>
      <c r="QR104" s="19"/>
      <c r="QS104" s="19"/>
      <c r="QT104" s="19"/>
      <c r="QU104" s="19"/>
      <c r="QV104" s="19"/>
      <c r="QW104" s="19"/>
      <c r="QX104" s="19"/>
      <c r="QY104" s="19"/>
      <c r="QZ104" s="19"/>
      <c r="RA104" s="19"/>
      <c r="RB104" s="19"/>
      <c r="RC104" s="19"/>
      <c r="RD104" s="19"/>
      <c r="RE104" s="19"/>
      <c r="RF104" s="19"/>
      <c r="RG104" s="19"/>
      <c r="RH104" s="19"/>
      <c r="RI104" s="19"/>
      <c r="RJ104" s="19"/>
      <c r="RK104" s="19"/>
      <c r="RL104" s="19"/>
      <c r="RM104" s="19"/>
      <c r="RN104" s="19"/>
      <c r="RO104" s="19"/>
      <c r="RP104" s="19"/>
      <c r="RQ104" s="19"/>
      <c r="RR104" s="19"/>
      <c r="RS104" s="19"/>
      <c r="RT104" s="19"/>
      <c r="RU104" s="19"/>
      <c r="RV104" s="19"/>
      <c r="RW104" s="19"/>
      <c r="RX104" s="19"/>
      <c r="RY104" s="19"/>
      <c r="RZ104" s="19"/>
      <c r="SA104" s="19"/>
      <c r="SB104" s="19"/>
      <c r="SC104" s="19"/>
      <c r="SD104" s="19"/>
      <c r="SE104" s="19"/>
      <c r="SF104" s="19"/>
      <c r="SG104" s="19"/>
      <c r="SH104" s="19"/>
      <c r="SI104" s="19"/>
      <c r="SJ104" s="19"/>
      <c r="SK104" s="19"/>
      <c r="SL104" s="19"/>
      <c r="SM104" s="19"/>
      <c r="SN104" s="19"/>
      <c r="SO104" s="19"/>
      <c r="SP104" s="19"/>
      <c r="SQ104" s="19"/>
      <c r="SR104" s="19"/>
      <c r="SS104" s="19"/>
      <c r="ST104" s="19"/>
      <c r="SU104" s="19"/>
      <c r="SV104" s="19"/>
      <c r="SW104" s="19"/>
      <c r="SX104" s="19"/>
      <c r="SY104" s="19"/>
      <c r="SZ104" s="19"/>
      <c r="TA104" s="19"/>
      <c r="TB104" s="19"/>
      <c r="TC104" s="19"/>
      <c r="TD104" s="19"/>
      <c r="TE104" s="19"/>
      <c r="TF104" s="19"/>
      <c r="TG104" s="19"/>
      <c r="TH104" s="19"/>
      <c r="TI104" s="19"/>
      <c r="TJ104" s="19"/>
      <c r="TK104" s="19"/>
      <c r="TL104" s="19"/>
      <c r="TM104" s="19"/>
      <c r="TN104" s="19"/>
      <c r="TO104" s="19"/>
      <c r="TP104" s="19"/>
      <c r="TQ104" s="19"/>
      <c r="TR104" s="19"/>
      <c r="TS104" s="19"/>
      <c r="TT104" s="19"/>
      <c r="TU104" s="19"/>
      <c r="TV104" s="19"/>
      <c r="TW104" s="19"/>
      <c r="TX104" s="19"/>
      <c r="TY104" s="19"/>
      <c r="TZ104" s="19"/>
      <c r="UA104" s="19"/>
      <c r="UB104" s="19"/>
      <c r="UC104" s="19"/>
      <c r="UD104" s="19"/>
      <c r="UE104" s="19"/>
      <c r="UF104" s="19"/>
      <c r="UG104" s="19"/>
      <c r="UH104" s="19"/>
      <c r="UI104" s="19"/>
      <c r="UJ104" s="19"/>
      <c r="UK104" s="19"/>
      <c r="UL104" s="19"/>
      <c r="UM104" s="19"/>
      <c r="UN104" s="19"/>
      <c r="UO104" s="19"/>
      <c r="UP104" s="19"/>
      <c r="UQ104" s="19"/>
      <c r="UR104" s="19"/>
      <c r="US104" s="19"/>
      <c r="UT104" s="19"/>
      <c r="UU104" s="19"/>
      <c r="UV104" s="19"/>
      <c r="UW104" s="19"/>
      <c r="UX104" s="19"/>
      <c r="UY104" s="19"/>
      <c r="UZ104" s="19"/>
      <c r="VA104" s="19"/>
      <c r="VB104" s="19"/>
      <c r="VC104" s="19"/>
      <c r="VD104" s="19"/>
      <c r="VE104" s="19"/>
      <c r="VF104" s="19"/>
      <c r="VG104" s="19"/>
      <c r="VH104" s="19"/>
      <c r="VI104" s="19"/>
      <c r="VJ104" s="19"/>
      <c r="VK104" s="19"/>
      <c r="VL104" s="19"/>
      <c r="VM104" s="19"/>
      <c r="VN104" s="19"/>
      <c r="VO104" s="19"/>
      <c r="VP104" s="19"/>
      <c r="VQ104" s="19"/>
      <c r="VR104" s="19"/>
      <c r="VS104" s="19"/>
      <c r="VT104" s="19"/>
      <c r="VU104" s="19"/>
      <c r="VV104" s="19"/>
      <c r="VW104" s="19"/>
      <c r="VX104" s="19"/>
      <c r="VY104" s="19"/>
      <c r="VZ104" s="19"/>
      <c r="WA104" s="19"/>
      <c r="WB104" s="19"/>
      <c r="WC104" s="19"/>
      <c r="WD104" s="19"/>
      <c r="WE104" s="19"/>
      <c r="WF104" s="19"/>
      <c r="WG104" s="19"/>
      <c r="WH104" s="19"/>
      <c r="WI104" s="19"/>
      <c r="WJ104" s="19"/>
      <c r="WK104" s="19"/>
      <c r="WL104" s="19"/>
      <c r="WM104" s="19"/>
      <c r="WN104" s="19"/>
      <c r="WO104" s="19"/>
      <c r="WP104" s="19"/>
      <c r="WQ104" s="19"/>
      <c r="WR104" s="19"/>
      <c r="WS104" s="19"/>
      <c r="WT104" s="19"/>
      <c r="WU104" s="19"/>
      <c r="WV104" s="19"/>
      <c r="WW104" s="19"/>
      <c r="WX104" s="19"/>
      <c r="WY104" s="19"/>
      <c r="WZ104" s="19"/>
      <c r="XA104" s="19"/>
      <c r="XB104" s="19"/>
      <c r="XC104" s="19"/>
      <c r="XD104" s="19"/>
      <c r="XE104" s="19"/>
      <c r="XF104" s="19"/>
      <c r="XG104" s="19"/>
      <c r="XH104" s="19"/>
      <c r="XI104" s="19"/>
      <c r="XJ104" s="19"/>
      <c r="XK104" s="19"/>
      <c r="XL104" s="19"/>
      <c r="XM104" s="19"/>
      <c r="XN104" s="19"/>
      <c r="XO104" s="19"/>
      <c r="XP104" s="19"/>
      <c r="XQ104" s="19"/>
      <c r="XR104" s="19"/>
      <c r="XS104" s="19"/>
      <c r="XT104" s="19"/>
      <c r="XU104" s="19"/>
      <c r="XV104" s="19"/>
      <c r="XW104" s="19"/>
      <c r="XX104" s="19"/>
      <c r="XY104" s="19"/>
      <c r="XZ104" s="19"/>
      <c r="YA104" s="19"/>
      <c r="YB104" s="19"/>
      <c r="YC104" s="19"/>
      <c r="YD104" s="19"/>
      <c r="YE104" s="19"/>
      <c r="YF104" s="19"/>
      <c r="YG104" s="19"/>
      <c r="YH104" s="19"/>
      <c r="YI104" s="19"/>
      <c r="YJ104" s="19"/>
      <c r="YK104" s="19"/>
      <c r="YL104" s="19"/>
      <c r="YM104" s="19"/>
      <c r="YN104" s="19"/>
      <c r="YO104" s="19"/>
      <c r="YP104" s="19"/>
      <c r="YQ104" s="19"/>
      <c r="YR104" s="19"/>
      <c r="YS104" s="19"/>
      <c r="YT104" s="19"/>
      <c r="YU104" s="19"/>
      <c r="YV104" s="19"/>
      <c r="YW104" s="19"/>
      <c r="YX104" s="19"/>
      <c r="YY104" s="19"/>
      <c r="YZ104" s="19"/>
      <c r="ZA104" s="19"/>
      <c r="ZB104" s="19"/>
      <c r="ZC104" s="19"/>
      <c r="ZD104" s="19"/>
      <c r="ZE104" s="19"/>
      <c r="ZF104" s="19"/>
      <c r="ZG104" s="19"/>
      <c r="ZH104" s="19"/>
      <c r="ZI104" s="19"/>
      <c r="ZJ104" s="19"/>
      <c r="ZK104" s="19"/>
      <c r="ZL104" s="19"/>
      <c r="ZM104" s="19"/>
      <c r="ZN104" s="19"/>
      <c r="ZO104" s="19"/>
      <c r="ZP104" s="19"/>
      <c r="ZQ104" s="19"/>
      <c r="ZR104" s="19"/>
      <c r="ZS104" s="19"/>
      <c r="ZT104" s="19"/>
      <c r="ZU104" s="19"/>
      <c r="ZV104" s="19"/>
      <c r="ZW104" s="19"/>
      <c r="ZX104" s="19"/>
      <c r="ZY104" s="19"/>
      <c r="ZZ104" s="19"/>
      <c r="AAA104" s="19"/>
      <c r="AAB104" s="19"/>
      <c r="AAC104" s="19"/>
      <c r="AAD104" s="19"/>
      <c r="AAE104" s="19"/>
      <c r="AAF104" s="19"/>
      <c r="AAG104" s="19"/>
      <c r="AAH104" s="19"/>
      <c r="AAI104" s="19"/>
      <c r="AAJ104" s="19"/>
      <c r="AAK104" s="19"/>
      <c r="AAL104" s="19"/>
      <c r="AAM104" s="19"/>
      <c r="AAN104" s="19"/>
      <c r="AAO104" s="19"/>
      <c r="AAP104" s="19"/>
      <c r="AAQ104" s="19"/>
      <c r="AAR104" s="19"/>
      <c r="AAS104" s="19"/>
      <c r="AAT104" s="19"/>
      <c r="AAU104" s="19"/>
      <c r="AAV104" s="19"/>
      <c r="AAW104" s="19"/>
      <c r="AAX104" s="19"/>
      <c r="AAY104" s="19"/>
      <c r="AAZ104" s="19"/>
      <c r="ABA104" s="19"/>
      <c r="ABB104" s="19"/>
      <c r="ABC104" s="19"/>
      <c r="ABD104" s="19"/>
      <c r="ABE104" s="19"/>
      <c r="ABF104" s="19"/>
      <c r="ABG104" s="19"/>
      <c r="ABH104" s="19"/>
      <c r="ABI104" s="19"/>
      <c r="ABJ104" s="19"/>
      <c r="ABK104" s="19"/>
      <c r="ABL104" s="19"/>
      <c r="ABM104" s="19"/>
      <c r="ABN104" s="19"/>
      <c r="ABO104" s="19"/>
      <c r="ABP104" s="19"/>
      <c r="ABQ104" s="19"/>
      <c r="ABR104" s="19"/>
      <c r="ABS104" s="19"/>
      <c r="ABT104" s="19"/>
      <c r="ABU104" s="19"/>
      <c r="ABV104" s="19"/>
      <c r="ABW104" s="19"/>
      <c r="ABX104" s="19"/>
      <c r="ABY104" s="19"/>
      <c r="ABZ104" s="19"/>
      <c r="ACA104" s="19"/>
      <c r="ACB104" s="19"/>
      <c r="ACC104" s="19"/>
      <c r="ACD104" s="19"/>
      <c r="ACE104" s="19"/>
      <c r="ACF104" s="19"/>
      <c r="ACG104" s="19"/>
      <c r="ACH104" s="19"/>
      <c r="ACI104" s="19"/>
      <c r="ACJ104" s="19"/>
      <c r="ACK104" s="19"/>
      <c r="ACL104" s="19"/>
      <c r="ACM104" s="19"/>
      <c r="ACN104" s="19"/>
      <c r="ACO104" s="19"/>
      <c r="ACP104" s="19"/>
      <c r="ACQ104" s="19"/>
      <c r="ACR104" s="19"/>
      <c r="ACS104" s="19"/>
      <c r="ACT104" s="19"/>
      <c r="ACU104" s="19"/>
      <c r="ACV104" s="19"/>
      <c r="ACW104" s="19"/>
      <c r="ACX104" s="19"/>
      <c r="ACY104" s="19"/>
      <c r="ACZ104" s="19"/>
      <c r="ADA104" s="19"/>
      <c r="ADB104" s="19"/>
      <c r="ADC104" s="19"/>
      <c r="ADD104" s="19"/>
      <c r="ADE104" s="19"/>
      <c r="ADF104" s="19"/>
      <c r="ADG104" s="19"/>
      <c r="ADH104" s="19"/>
      <c r="ADI104" s="19"/>
      <c r="ADJ104" s="19"/>
      <c r="ADK104" s="19"/>
      <c r="ADL104" s="19"/>
      <c r="ADM104" s="19"/>
      <c r="ADN104" s="19"/>
      <c r="ADO104" s="19"/>
      <c r="ADP104" s="19"/>
      <c r="ADQ104" s="19"/>
      <c r="ADR104" s="19"/>
      <c r="ADS104" s="19"/>
      <c r="ADT104" s="19"/>
      <c r="ADU104" s="19"/>
      <c r="ADV104" s="19"/>
      <c r="ADW104" s="19"/>
      <c r="ADX104" s="19"/>
      <c r="ADY104" s="19"/>
      <c r="ADZ104" s="19"/>
      <c r="AEA104" s="19"/>
      <c r="AEB104" s="19"/>
      <c r="AEC104" s="19"/>
      <c r="AED104" s="19"/>
      <c r="AEE104" s="19"/>
      <c r="AEF104" s="19"/>
      <c r="AEG104" s="19"/>
      <c r="AEH104" s="19"/>
      <c r="AEI104" s="19"/>
      <c r="AEJ104" s="19"/>
      <c r="AEK104" s="19"/>
      <c r="AEL104" s="19"/>
      <c r="AEM104" s="19"/>
      <c r="AEN104" s="19"/>
      <c r="AEO104" s="19"/>
      <c r="AEP104" s="19"/>
      <c r="AEQ104" s="19"/>
      <c r="AER104" s="19"/>
      <c r="AES104" s="19"/>
      <c r="AET104" s="19"/>
      <c r="AEU104" s="19"/>
      <c r="AEV104" s="19"/>
      <c r="AEW104" s="19"/>
      <c r="AEX104" s="19"/>
      <c r="AEY104" s="19"/>
      <c r="AEZ104" s="19"/>
      <c r="AFA104" s="19"/>
      <c r="AFB104" s="19"/>
      <c r="AFC104" s="19"/>
      <c r="AFD104" s="19"/>
      <c r="AFE104" s="19"/>
      <c r="AFF104" s="19"/>
      <c r="AFG104" s="19"/>
      <c r="AFH104" s="19"/>
      <c r="AFI104" s="19"/>
      <c r="AFJ104" s="19"/>
      <c r="AFK104" s="19"/>
      <c r="AFL104" s="19"/>
      <c r="AFM104" s="19"/>
      <c r="AFN104" s="19"/>
      <c r="AFO104" s="19"/>
      <c r="AFP104" s="19"/>
      <c r="AFQ104" s="19"/>
      <c r="AFR104" s="19"/>
      <c r="AFS104" s="19"/>
      <c r="AFT104" s="19"/>
      <c r="AFU104" s="19"/>
      <c r="AFV104" s="19"/>
      <c r="AFW104" s="19"/>
      <c r="AFX104" s="19"/>
      <c r="AFY104" s="19"/>
      <c r="AFZ104" s="19"/>
      <c r="AGA104" s="19"/>
      <c r="AGB104" s="19"/>
      <c r="AGC104" s="19"/>
      <c r="AGD104" s="19"/>
      <c r="AGE104" s="19"/>
      <c r="AGF104" s="19"/>
      <c r="AGG104" s="19"/>
      <c r="AGH104" s="19"/>
      <c r="AGI104" s="19"/>
      <c r="AGJ104" s="19"/>
      <c r="AGK104" s="19"/>
      <c r="AGL104" s="19"/>
      <c r="AGM104" s="19"/>
      <c r="AGN104" s="19"/>
      <c r="AGO104" s="19"/>
      <c r="AGP104" s="19"/>
      <c r="AGQ104" s="19"/>
      <c r="AGR104" s="19"/>
      <c r="AGS104" s="19"/>
      <c r="AGT104" s="19"/>
      <c r="AGU104" s="19"/>
      <c r="AGV104" s="19"/>
      <c r="AGW104" s="19"/>
      <c r="AGX104" s="19"/>
      <c r="AGY104" s="19"/>
      <c r="AGZ104" s="19"/>
      <c r="AHA104" s="19"/>
      <c r="AHB104" s="19"/>
      <c r="AHC104" s="19"/>
      <c r="AHD104" s="19"/>
      <c r="AHE104" s="19"/>
      <c r="AHF104" s="19"/>
      <c r="AHG104" s="19"/>
      <c r="AHH104" s="19"/>
      <c r="AHI104" s="19"/>
      <c r="AHJ104" s="19"/>
      <c r="AHK104" s="19"/>
      <c r="AHL104" s="19"/>
      <c r="AHM104" s="19"/>
      <c r="AHN104" s="19"/>
      <c r="AHO104" s="19"/>
      <c r="AHP104" s="19"/>
      <c r="AHQ104" s="19"/>
      <c r="AHR104" s="19"/>
      <c r="AHS104" s="19"/>
      <c r="AHT104" s="19"/>
      <c r="AHU104" s="19"/>
      <c r="AHV104" s="19"/>
      <c r="AHW104" s="19"/>
      <c r="AHX104" s="19"/>
      <c r="AHY104" s="19"/>
      <c r="AHZ104" s="19"/>
      <c r="AIA104" s="19"/>
      <c r="AIB104" s="19"/>
      <c r="AIC104" s="19"/>
      <c r="AID104" s="19"/>
      <c r="AIE104" s="19"/>
      <c r="AIF104" s="19"/>
      <c r="AIG104" s="19"/>
      <c r="AIH104" s="19"/>
      <c r="AII104" s="19"/>
      <c r="AIJ104" s="19"/>
      <c r="AIK104" s="19"/>
      <c r="AIL104" s="19"/>
      <c r="AIM104" s="19"/>
      <c r="AIN104" s="19"/>
      <c r="AIO104" s="19"/>
      <c r="AIP104" s="19"/>
      <c r="AIQ104" s="19"/>
      <c r="AIR104" s="19"/>
      <c r="AIS104" s="19"/>
      <c r="AIT104" s="19"/>
      <c r="AIU104" s="19"/>
      <c r="AIV104" s="19"/>
      <c r="AIW104" s="19"/>
      <c r="AIX104" s="19"/>
      <c r="AIY104" s="19"/>
      <c r="AIZ104" s="19"/>
      <c r="AJA104" s="19"/>
      <c r="AJB104" s="19"/>
      <c r="AJC104" s="19"/>
      <c r="AJD104" s="19"/>
      <c r="AJE104" s="19"/>
      <c r="AJF104" s="19"/>
      <c r="AJG104" s="19"/>
      <c r="AJH104" s="19"/>
      <c r="AJI104" s="19"/>
      <c r="AJJ104" s="19"/>
      <c r="AJK104" s="19"/>
      <c r="AJL104" s="19"/>
      <c r="AJM104" s="19"/>
      <c r="AJN104" s="19"/>
      <c r="AJO104" s="19"/>
      <c r="AJP104" s="19"/>
      <c r="AJQ104" s="19"/>
      <c r="AJR104" s="19"/>
      <c r="AJS104" s="19"/>
      <c r="AJT104" s="19"/>
      <c r="AJU104" s="19"/>
      <c r="AJV104" s="19"/>
      <c r="AJW104" s="19"/>
      <c r="AJX104" s="19"/>
      <c r="AJY104" s="19"/>
      <c r="AJZ104" s="19"/>
      <c r="AKA104" s="19"/>
      <c r="AKB104" s="19"/>
      <c r="AKC104" s="19"/>
      <c r="AKD104" s="19"/>
      <c r="AKE104" s="19"/>
      <c r="AKF104" s="19"/>
      <c r="AKG104" s="19"/>
      <c r="AKH104" s="19"/>
      <c r="AKI104" s="19"/>
      <c r="AKJ104" s="19"/>
      <c r="AKK104" s="19"/>
      <c r="AKL104" s="19"/>
      <c r="AKM104" s="19"/>
      <c r="AKN104" s="19"/>
      <c r="AKO104" s="19"/>
      <c r="AKP104" s="19"/>
      <c r="AKQ104" s="19"/>
      <c r="AKR104" s="19"/>
      <c r="AKS104" s="19"/>
      <c r="AKT104" s="19"/>
      <c r="AKU104" s="19"/>
      <c r="AKV104" s="19"/>
      <c r="AKW104" s="19"/>
      <c r="AKX104" s="19"/>
      <c r="AKY104" s="19"/>
      <c r="AKZ104" s="19"/>
      <c r="ALA104" s="19"/>
      <c r="ALB104" s="19"/>
      <c r="ALC104" s="19"/>
      <c r="ALD104" s="19"/>
      <c r="ALE104" s="19"/>
      <c r="ALF104" s="19"/>
      <c r="ALG104" s="19"/>
      <c r="ALH104" s="19"/>
      <c r="ALI104" s="19"/>
      <c r="ALJ104" s="19"/>
      <c r="ALK104" s="19"/>
      <c r="ALL104" s="19"/>
      <c r="ALM104" s="19"/>
      <c r="ALN104" s="19"/>
      <c r="ALO104" s="19"/>
      <c r="ALP104" s="19"/>
      <c r="ALQ104" s="19"/>
      <c r="ALR104" s="19"/>
      <c r="ALS104" s="19"/>
      <c r="ALT104" s="19"/>
      <c r="ALU104" s="19"/>
      <c r="ALV104" s="19"/>
      <c r="ALW104" s="19"/>
      <c r="ALX104" s="19"/>
      <c r="ALY104" s="19"/>
      <c r="ALZ104" s="19"/>
      <c r="AMA104" s="19"/>
      <c r="AMB104" s="19"/>
      <c r="AMC104" s="19"/>
      <c r="AMD104" s="19"/>
      <c r="AME104" s="19"/>
      <c r="AMF104" s="19"/>
      <c r="AMG104" s="19"/>
      <c r="AMH104" s="19"/>
      <c r="AMI104" s="19"/>
      <c r="AMJ104" s="19"/>
      <c r="AMK104" s="19"/>
      <c r="AML104" s="19"/>
      <c r="AMM104" s="19"/>
      <c r="AMN104" s="19"/>
      <c r="AMO104" s="19"/>
      <c r="AMP104" s="19"/>
      <c r="AMQ104" s="19"/>
      <c r="AMR104" s="19"/>
      <c r="AMS104" s="19"/>
      <c r="AMT104" s="19"/>
      <c r="AMU104" s="19"/>
      <c r="AMV104" s="19"/>
      <c r="AMW104" s="19"/>
      <c r="AMX104" s="19"/>
      <c r="AMY104" s="19"/>
      <c r="AMZ104" s="19"/>
      <c r="ANA104" s="19"/>
      <c r="ANB104" s="19"/>
      <c r="ANC104" s="19"/>
      <c r="AND104" s="19"/>
      <c r="ANE104" s="19"/>
      <c r="ANF104" s="19"/>
      <c r="ANG104" s="19"/>
      <c r="ANH104" s="19"/>
      <c r="ANI104" s="19"/>
      <c r="ANJ104" s="19"/>
      <c r="ANK104" s="19"/>
      <c r="ANL104" s="19"/>
      <c r="ANM104" s="19"/>
      <c r="ANN104" s="19"/>
      <c r="ANO104" s="19"/>
      <c r="ANP104" s="19"/>
      <c r="ANQ104" s="19"/>
      <c r="ANR104" s="19"/>
      <c r="ANS104" s="19"/>
      <c r="ANT104" s="19"/>
      <c r="ANU104" s="19"/>
      <c r="ANV104" s="19"/>
      <c r="ANW104" s="19"/>
      <c r="ANX104" s="19"/>
      <c r="ANY104" s="19"/>
      <c r="ANZ104" s="19"/>
      <c r="AOA104" s="19"/>
      <c r="AOB104" s="19"/>
      <c r="AOC104" s="19"/>
      <c r="AOD104" s="19"/>
      <c r="AOE104" s="19"/>
      <c r="AOF104" s="19"/>
      <c r="AOG104" s="19"/>
      <c r="AOH104" s="19"/>
      <c r="AOI104" s="19"/>
      <c r="AOJ104" s="19"/>
      <c r="AOK104" s="19"/>
      <c r="AOL104" s="19"/>
      <c r="AOM104" s="19"/>
      <c r="AON104" s="19"/>
      <c r="AOO104" s="19"/>
      <c r="AOP104" s="19"/>
      <c r="AOQ104" s="19"/>
      <c r="AOR104" s="19"/>
      <c r="AOS104" s="19"/>
      <c r="AOT104" s="19"/>
      <c r="AOU104" s="19"/>
      <c r="AOV104" s="19"/>
      <c r="AOW104" s="19"/>
      <c r="AOX104" s="19"/>
      <c r="AOY104" s="19"/>
      <c r="AOZ104" s="19"/>
      <c r="APA104" s="19"/>
      <c r="APB104" s="19"/>
      <c r="APC104" s="19"/>
      <c r="APD104" s="19"/>
      <c r="APE104" s="19"/>
      <c r="APF104" s="19"/>
      <c r="APG104" s="19"/>
      <c r="APH104" s="19"/>
      <c r="API104" s="19"/>
      <c r="APJ104" s="19"/>
      <c r="APK104" s="19"/>
      <c r="APL104" s="19"/>
      <c r="APM104" s="19"/>
      <c r="APN104" s="19"/>
      <c r="APO104" s="19"/>
      <c r="APP104" s="19"/>
      <c r="APQ104" s="19"/>
      <c r="APR104" s="19"/>
      <c r="APS104" s="19"/>
      <c r="APT104" s="19"/>
      <c r="APU104" s="19"/>
      <c r="APV104" s="19"/>
      <c r="APW104" s="19"/>
      <c r="APX104" s="19"/>
      <c r="APY104" s="19"/>
      <c r="APZ104" s="19"/>
      <c r="AQA104" s="19"/>
      <c r="AQB104" s="19"/>
      <c r="AQC104" s="19"/>
      <c r="AQD104" s="19"/>
      <c r="AQE104" s="19"/>
      <c r="AQF104" s="19"/>
      <c r="AQG104" s="19"/>
      <c r="AQH104" s="19"/>
      <c r="AQI104" s="19"/>
      <c r="AQJ104" s="19"/>
      <c r="AQK104" s="19"/>
      <c r="AQL104" s="19"/>
      <c r="AQM104" s="19"/>
      <c r="AQN104" s="19"/>
      <c r="AQO104" s="19"/>
      <c r="AQP104" s="19"/>
      <c r="AQQ104" s="19"/>
      <c r="AQR104" s="19"/>
      <c r="AQS104" s="19"/>
      <c r="AQT104" s="19"/>
      <c r="AQU104" s="19"/>
      <c r="AQV104" s="19"/>
      <c r="AQW104" s="19"/>
      <c r="AQX104" s="19"/>
      <c r="AQY104" s="19"/>
      <c r="AQZ104" s="19"/>
      <c r="ARA104" s="19"/>
      <c r="ARB104" s="19"/>
      <c r="ARC104" s="19"/>
      <c r="ARD104" s="19"/>
      <c r="ARE104" s="19"/>
      <c r="ARF104" s="19"/>
      <c r="ARG104" s="19"/>
      <c r="ARH104" s="19"/>
      <c r="ARI104" s="19"/>
      <c r="ARJ104" s="19"/>
      <c r="ARK104" s="19"/>
      <c r="ARL104" s="19"/>
      <c r="ARM104" s="19"/>
      <c r="ARN104" s="19"/>
      <c r="ARO104" s="19"/>
      <c r="ARP104" s="19"/>
      <c r="ARQ104" s="19"/>
      <c r="ARR104" s="19"/>
      <c r="ARS104" s="19"/>
      <c r="ART104" s="19"/>
      <c r="ARU104" s="19"/>
      <c r="ARV104" s="19"/>
      <c r="ARW104" s="19"/>
      <c r="ARX104" s="19"/>
      <c r="ARY104" s="19"/>
      <c r="ARZ104" s="19"/>
      <c r="ASA104" s="19"/>
      <c r="ASB104" s="19"/>
      <c r="ASC104" s="19"/>
      <c r="ASD104" s="19"/>
      <c r="ASE104" s="19"/>
      <c r="ASF104" s="19"/>
      <c r="ASG104" s="19"/>
      <c r="ASH104" s="19"/>
      <c r="ASI104" s="19"/>
      <c r="ASJ104" s="19"/>
      <c r="ASK104" s="19"/>
      <c r="ASL104" s="19"/>
      <c r="ASM104" s="19"/>
      <c r="ASN104" s="19"/>
      <c r="ASO104" s="19"/>
      <c r="ASP104" s="19"/>
      <c r="ASQ104" s="19"/>
      <c r="ASR104" s="19"/>
      <c r="ASS104" s="19"/>
      <c r="AST104" s="19"/>
      <c r="ASU104" s="19"/>
      <c r="ASV104" s="19"/>
      <c r="ASW104" s="19"/>
      <c r="ASX104" s="19"/>
      <c r="ASY104" s="19"/>
      <c r="ASZ104" s="19"/>
      <c r="ATA104" s="19"/>
      <c r="ATB104" s="19"/>
      <c r="ATC104" s="19"/>
      <c r="ATD104" s="19"/>
      <c r="ATE104" s="19"/>
      <c r="ATF104" s="19"/>
      <c r="ATG104" s="19"/>
      <c r="ATH104" s="19"/>
      <c r="ATI104" s="19"/>
      <c r="ATJ104" s="19"/>
      <c r="ATK104" s="19"/>
      <c r="ATL104" s="19"/>
      <c r="ATM104" s="19"/>
      <c r="ATN104" s="19"/>
      <c r="ATO104" s="19"/>
      <c r="ATP104" s="19"/>
      <c r="ATQ104" s="19"/>
      <c r="ATR104" s="19"/>
      <c r="ATS104" s="19"/>
      <c r="ATT104" s="19"/>
      <c r="ATU104" s="19"/>
      <c r="ATV104" s="19"/>
      <c r="ATW104" s="19"/>
      <c r="ATX104" s="19"/>
      <c r="ATY104" s="19"/>
      <c r="ATZ104" s="19"/>
      <c r="AUA104" s="19"/>
      <c r="AUB104" s="19"/>
      <c r="AUC104" s="19"/>
      <c r="AUD104" s="19"/>
      <c r="AUE104" s="19"/>
      <c r="AUF104" s="19"/>
      <c r="AUG104" s="19"/>
      <c r="AUH104" s="19"/>
      <c r="AUI104" s="19"/>
      <c r="AUJ104" s="19"/>
      <c r="AUK104" s="19"/>
      <c r="AUL104" s="19"/>
      <c r="AUM104" s="19"/>
      <c r="AUN104" s="19"/>
      <c r="AUO104" s="19"/>
      <c r="AUP104" s="19"/>
      <c r="AUQ104" s="19"/>
      <c r="AUR104" s="19"/>
      <c r="AUS104" s="19"/>
      <c r="AUT104" s="19"/>
      <c r="AUU104" s="19"/>
      <c r="AUV104" s="19"/>
      <c r="AUW104" s="19"/>
      <c r="AUX104" s="19"/>
      <c r="AUY104" s="19"/>
      <c r="AUZ104" s="19"/>
      <c r="AVA104" s="19"/>
      <c r="AVB104" s="19"/>
      <c r="AVC104" s="19"/>
      <c r="AVD104" s="19"/>
      <c r="AVE104" s="19"/>
      <c r="AVF104" s="19"/>
      <c r="AVG104" s="19"/>
      <c r="AVH104" s="19"/>
      <c r="AVI104" s="19"/>
      <c r="AVJ104" s="19"/>
      <c r="AVK104" s="19"/>
      <c r="AVL104" s="19"/>
      <c r="AVM104" s="19"/>
      <c r="AVN104" s="19"/>
      <c r="AVO104" s="19"/>
      <c r="AVP104" s="19"/>
      <c r="AVQ104" s="19"/>
      <c r="AVR104" s="19"/>
      <c r="AVS104" s="19"/>
      <c r="AVT104" s="19"/>
      <c r="AVU104" s="19"/>
      <c r="AVV104" s="19"/>
      <c r="AVW104" s="19"/>
      <c r="AVX104" s="19"/>
      <c r="AVY104" s="19"/>
      <c r="AVZ104" s="19"/>
      <c r="AWA104" s="19"/>
      <c r="AWB104" s="19"/>
      <c r="AWC104" s="19"/>
      <c r="AWD104" s="19"/>
      <c r="AWE104" s="19"/>
      <c r="AWF104" s="19"/>
      <c r="AWG104" s="19"/>
      <c r="AWH104" s="19"/>
      <c r="AWI104" s="19"/>
      <c r="AWJ104" s="19"/>
      <c r="AWK104" s="19"/>
      <c r="AWL104" s="19"/>
      <c r="AWM104" s="19"/>
      <c r="AWN104" s="19"/>
      <c r="AWO104" s="19"/>
      <c r="AWP104" s="19"/>
      <c r="AWQ104" s="19"/>
      <c r="AWR104" s="19"/>
      <c r="AWS104" s="19"/>
      <c r="AWT104" s="19"/>
      <c r="AWU104" s="19"/>
      <c r="AWV104" s="19"/>
      <c r="AWW104" s="19"/>
      <c r="AWX104" s="19"/>
      <c r="AWY104" s="19"/>
      <c r="AWZ104" s="19"/>
      <c r="AXA104" s="19"/>
      <c r="AXB104" s="19"/>
      <c r="AXC104" s="19"/>
      <c r="AXD104" s="19"/>
      <c r="AXE104" s="19"/>
      <c r="AXF104" s="19"/>
      <c r="AXG104" s="19"/>
      <c r="AXH104" s="19"/>
      <c r="AXI104" s="19"/>
      <c r="AXJ104" s="19"/>
      <c r="AXK104" s="19"/>
      <c r="AXL104" s="19"/>
      <c r="AXM104" s="19"/>
      <c r="AXN104" s="19"/>
      <c r="AXO104" s="19"/>
      <c r="AXP104" s="19"/>
      <c r="AXQ104" s="19"/>
      <c r="AXR104" s="19"/>
      <c r="AXS104" s="19"/>
      <c r="AXT104" s="19"/>
      <c r="AXU104" s="19"/>
      <c r="AXV104" s="19"/>
      <c r="AXW104" s="19"/>
      <c r="AXX104" s="19"/>
      <c r="AXY104" s="19"/>
      <c r="AXZ104" s="19"/>
      <c r="AYA104" s="19"/>
      <c r="AYB104" s="19"/>
      <c r="AYC104" s="19"/>
      <c r="AYD104" s="19"/>
      <c r="AYE104" s="19"/>
      <c r="AYF104" s="19"/>
      <c r="AYG104" s="19"/>
      <c r="AYH104" s="19"/>
      <c r="AYI104" s="19"/>
      <c r="AYJ104" s="19"/>
      <c r="AYK104" s="19"/>
      <c r="AYL104" s="19"/>
      <c r="AYM104" s="19"/>
      <c r="AYN104" s="19"/>
      <c r="AYO104" s="19"/>
      <c r="AYP104" s="19"/>
      <c r="AYQ104" s="19"/>
      <c r="AYR104" s="19"/>
      <c r="AYS104" s="19"/>
      <c r="AYT104" s="19"/>
      <c r="AYU104" s="19"/>
      <c r="AYV104" s="19"/>
      <c r="AYW104" s="19"/>
      <c r="AYX104" s="19"/>
      <c r="AYY104" s="19"/>
      <c r="AYZ104" s="19"/>
      <c r="AZA104" s="19"/>
      <c r="AZB104" s="19"/>
      <c r="AZC104" s="19"/>
      <c r="AZD104" s="19"/>
      <c r="AZE104" s="19"/>
      <c r="AZF104" s="19"/>
      <c r="AZG104" s="19"/>
      <c r="AZH104" s="19"/>
      <c r="AZI104" s="19"/>
      <c r="AZJ104" s="19"/>
      <c r="AZK104" s="19"/>
      <c r="AZL104" s="19"/>
      <c r="AZM104" s="19"/>
      <c r="AZN104" s="19"/>
      <c r="AZO104" s="19"/>
      <c r="AZP104" s="19"/>
      <c r="AZQ104" s="19"/>
      <c r="AZR104" s="19"/>
      <c r="AZS104" s="19"/>
      <c r="AZT104" s="19"/>
      <c r="AZU104" s="19"/>
      <c r="AZV104" s="19"/>
      <c r="AZW104" s="19"/>
      <c r="AZX104" s="19"/>
      <c r="AZY104" s="19"/>
      <c r="AZZ104" s="19"/>
      <c r="BAA104" s="19"/>
      <c r="BAB104" s="19"/>
      <c r="BAC104" s="19"/>
      <c r="BAD104" s="19"/>
      <c r="BAE104" s="19"/>
      <c r="BAF104" s="19"/>
      <c r="BAG104" s="19"/>
      <c r="BAH104" s="19"/>
      <c r="BAI104" s="19"/>
      <c r="BAJ104" s="19"/>
      <c r="BAK104" s="19"/>
      <c r="BAL104" s="19"/>
      <c r="BAM104" s="19"/>
      <c r="BAN104" s="19"/>
      <c r="BAO104" s="19"/>
      <c r="BAP104" s="19"/>
      <c r="BAQ104" s="19"/>
      <c r="BAR104" s="19"/>
      <c r="BAS104" s="19"/>
      <c r="BAT104" s="19"/>
      <c r="BAU104" s="19"/>
      <c r="BAV104" s="19"/>
      <c r="BAW104" s="19"/>
      <c r="BAX104" s="19"/>
      <c r="BAY104" s="19"/>
      <c r="BAZ104" s="19"/>
      <c r="BBA104" s="19"/>
      <c r="BBB104" s="19"/>
      <c r="BBC104" s="19"/>
      <c r="BBD104" s="19"/>
      <c r="BBE104" s="19"/>
      <c r="BBF104" s="19"/>
      <c r="BBG104" s="19"/>
      <c r="BBH104" s="19"/>
      <c r="BBI104" s="19"/>
      <c r="BBJ104" s="19"/>
      <c r="BBK104" s="19"/>
      <c r="BBL104" s="19"/>
      <c r="BBM104" s="19"/>
      <c r="BBN104" s="19"/>
      <c r="BBO104" s="19"/>
      <c r="BBP104" s="19"/>
      <c r="BBQ104" s="19"/>
      <c r="BBR104" s="19"/>
      <c r="BBS104" s="19"/>
      <c r="BBT104" s="19"/>
      <c r="BBU104" s="19"/>
      <c r="BBV104" s="19"/>
      <c r="BBW104" s="19"/>
      <c r="BBX104" s="19"/>
      <c r="BBY104" s="19"/>
      <c r="BBZ104" s="19"/>
      <c r="BCA104" s="19"/>
      <c r="BCB104" s="19"/>
      <c r="BCC104" s="19"/>
      <c r="BCD104" s="19"/>
      <c r="BCE104" s="19"/>
      <c r="BCF104" s="19"/>
      <c r="BCG104" s="19"/>
      <c r="BCH104" s="19"/>
      <c r="BCI104" s="19"/>
      <c r="BCJ104" s="19"/>
      <c r="BCK104" s="19"/>
      <c r="BCL104" s="19"/>
      <c r="BCM104" s="19"/>
      <c r="BCN104" s="19"/>
      <c r="BCO104" s="19"/>
      <c r="BCP104" s="19"/>
      <c r="BCQ104" s="19"/>
      <c r="BCR104" s="19"/>
      <c r="BCS104" s="19"/>
      <c r="BCT104" s="19"/>
      <c r="BCU104" s="19"/>
      <c r="BCV104" s="19"/>
      <c r="BCW104" s="19"/>
      <c r="BCX104" s="19"/>
      <c r="BCY104" s="19"/>
      <c r="BCZ104" s="19"/>
      <c r="BDA104" s="19"/>
      <c r="BDB104" s="19"/>
      <c r="BDC104" s="19"/>
      <c r="BDD104" s="19"/>
      <c r="BDE104" s="19"/>
      <c r="BDF104" s="19"/>
      <c r="BDG104" s="19"/>
      <c r="BDH104" s="19"/>
      <c r="BDI104" s="19"/>
      <c r="BDJ104" s="19"/>
      <c r="BDK104" s="19"/>
      <c r="BDL104" s="19"/>
      <c r="BDM104" s="19"/>
      <c r="BDN104" s="19"/>
      <c r="BDO104" s="19"/>
      <c r="BDP104" s="19"/>
      <c r="BDQ104" s="19"/>
      <c r="BDR104" s="19"/>
      <c r="BDS104" s="19"/>
      <c r="BDT104" s="19"/>
      <c r="BDU104" s="19"/>
      <c r="BDV104" s="19"/>
      <c r="BDW104" s="19"/>
      <c r="BDX104" s="19"/>
      <c r="BDY104" s="19"/>
      <c r="BDZ104" s="19"/>
      <c r="BEA104" s="19"/>
      <c r="BEB104" s="19"/>
      <c r="BEC104" s="19"/>
      <c r="BED104" s="19"/>
      <c r="BEE104" s="19"/>
      <c r="BEF104" s="19"/>
      <c r="BEG104" s="19"/>
      <c r="BEH104" s="19"/>
      <c r="BEI104" s="19"/>
      <c r="BEJ104" s="19"/>
      <c r="BEK104" s="19"/>
      <c r="BEL104" s="19"/>
      <c r="BEM104" s="19"/>
      <c r="BEN104" s="19"/>
      <c r="BEO104" s="19"/>
      <c r="BEP104" s="19"/>
      <c r="BEQ104" s="19"/>
      <c r="BER104" s="19"/>
      <c r="BES104" s="19"/>
      <c r="BET104" s="19"/>
      <c r="BEU104" s="19"/>
      <c r="BEV104" s="19"/>
      <c r="BEW104" s="19"/>
      <c r="BEX104" s="19"/>
      <c r="BEY104" s="19"/>
      <c r="BEZ104" s="19"/>
      <c r="BFA104" s="19"/>
      <c r="BFB104" s="19"/>
      <c r="BFC104" s="19"/>
      <c r="BFD104" s="19"/>
      <c r="BFE104" s="19"/>
      <c r="BFF104" s="19"/>
      <c r="BFG104" s="19"/>
      <c r="BFH104" s="19"/>
      <c r="BFI104" s="19"/>
      <c r="BFJ104" s="19"/>
      <c r="BFK104" s="19"/>
      <c r="BFL104" s="19"/>
      <c r="BFM104" s="19"/>
      <c r="BFN104" s="19"/>
      <c r="BFO104" s="19"/>
      <c r="BFP104" s="19"/>
      <c r="BFQ104" s="19"/>
      <c r="BFR104" s="19"/>
      <c r="BFS104" s="19"/>
      <c r="BFT104" s="19"/>
      <c r="BFU104" s="19"/>
      <c r="BFV104" s="19"/>
      <c r="BFW104" s="19"/>
      <c r="BFX104" s="19"/>
      <c r="BFY104" s="19"/>
      <c r="BFZ104" s="19"/>
      <c r="BGA104" s="19"/>
      <c r="BGB104" s="19"/>
      <c r="BGC104" s="19"/>
      <c r="BGD104" s="19"/>
      <c r="BGE104" s="19"/>
      <c r="BGF104" s="19"/>
      <c r="BGG104" s="19"/>
      <c r="BGH104" s="19"/>
      <c r="BGI104" s="19"/>
      <c r="BGJ104" s="19"/>
      <c r="BGK104" s="19"/>
      <c r="BGL104" s="19"/>
      <c r="BGM104" s="19"/>
      <c r="BGN104" s="19"/>
      <c r="BGO104" s="19"/>
      <c r="BGP104" s="19"/>
      <c r="BGQ104" s="19"/>
      <c r="BGR104" s="19"/>
      <c r="BGS104" s="19"/>
      <c r="BGT104" s="19"/>
      <c r="BGU104" s="19"/>
      <c r="BGV104" s="19"/>
      <c r="BGW104" s="19"/>
      <c r="BGX104" s="19"/>
      <c r="BGY104" s="19"/>
      <c r="BGZ104" s="19"/>
      <c r="BHA104" s="19"/>
      <c r="BHB104" s="19"/>
      <c r="BHC104" s="19"/>
      <c r="BHD104" s="19"/>
      <c r="BHE104" s="19"/>
      <c r="BHF104" s="19"/>
      <c r="BHG104" s="19"/>
      <c r="BHH104" s="19"/>
      <c r="BHI104" s="19"/>
      <c r="BHJ104" s="19"/>
      <c r="BHK104" s="19"/>
      <c r="BHL104" s="19"/>
      <c r="BHM104" s="19"/>
      <c r="BHN104" s="19"/>
      <c r="BHO104" s="19"/>
      <c r="BHP104" s="19"/>
      <c r="BHQ104" s="19"/>
      <c r="BHR104" s="19"/>
      <c r="BHS104" s="19"/>
      <c r="BHT104" s="19"/>
      <c r="BHU104" s="19"/>
      <c r="BHV104" s="19"/>
      <c r="BHW104" s="19"/>
      <c r="BHX104" s="19"/>
      <c r="BHY104" s="19"/>
      <c r="BHZ104" s="19"/>
      <c r="BIA104" s="19"/>
      <c r="BIB104" s="19"/>
      <c r="BIC104" s="19"/>
      <c r="BID104" s="19"/>
      <c r="BIE104" s="19"/>
      <c r="BIF104" s="19"/>
      <c r="BIG104" s="19"/>
      <c r="BIH104" s="19"/>
      <c r="BII104" s="19"/>
      <c r="BIJ104" s="19"/>
      <c r="BIK104" s="19"/>
      <c r="BIL104" s="19"/>
      <c r="BIM104" s="19"/>
      <c r="BIN104" s="19"/>
      <c r="BIO104" s="19"/>
      <c r="BIP104" s="19"/>
      <c r="BIQ104" s="19"/>
      <c r="BIR104" s="19"/>
      <c r="BIS104" s="19"/>
      <c r="BIT104" s="19"/>
      <c r="BIU104" s="19"/>
      <c r="BIV104" s="19"/>
      <c r="BIW104" s="19"/>
      <c r="BIX104" s="19"/>
      <c r="BIY104" s="19"/>
      <c r="BIZ104" s="19"/>
      <c r="BJA104" s="19"/>
      <c r="BJB104" s="19"/>
      <c r="BJC104" s="19"/>
      <c r="BJD104" s="19"/>
      <c r="BJE104" s="19"/>
      <c r="BJF104" s="19"/>
      <c r="BJG104" s="19"/>
      <c r="BJH104" s="19"/>
      <c r="BJI104" s="19"/>
      <c r="BJJ104" s="19"/>
      <c r="BJK104" s="19"/>
      <c r="BJL104" s="19"/>
      <c r="BJM104" s="19"/>
      <c r="BJN104" s="19"/>
      <c r="BJO104" s="19"/>
      <c r="BJP104" s="19"/>
      <c r="BJQ104" s="19"/>
      <c r="BJR104" s="19"/>
      <c r="BJS104" s="19"/>
      <c r="BJT104" s="19"/>
      <c r="BJU104" s="19"/>
      <c r="BJV104" s="19"/>
      <c r="BJW104" s="19"/>
      <c r="BJX104" s="19"/>
      <c r="BJY104" s="19"/>
      <c r="BJZ104" s="19"/>
      <c r="BKA104" s="19"/>
      <c r="BKB104" s="19"/>
      <c r="BKC104" s="19"/>
      <c r="BKD104" s="19"/>
      <c r="BKE104" s="19"/>
      <c r="BKF104" s="19"/>
      <c r="BKG104" s="19"/>
      <c r="BKH104" s="19"/>
      <c r="BKI104" s="19"/>
      <c r="BKJ104" s="19"/>
      <c r="BKK104" s="19"/>
      <c r="BKL104" s="19"/>
      <c r="BKM104" s="19"/>
      <c r="BKN104" s="19"/>
      <c r="BKO104" s="19"/>
      <c r="BKP104" s="19"/>
      <c r="BKQ104" s="19"/>
      <c r="BKR104" s="19"/>
      <c r="BKS104" s="19"/>
      <c r="BKT104" s="19"/>
      <c r="BKU104" s="19"/>
      <c r="BKV104" s="19"/>
      <c r="BKW104" s="19"/>
      <c r="BKX104" s="19"/>
      <c r="BKY104" s="19"/>
      <c r="BKZ104" s="19"/>
      <c r="BLA104" s="19"/>
      <c r="BLB104" s="19"/>
      <c r="BLC104" s="19"/>
      <c r="BLD104" s="19"/>
      <c r="BLE104" s="19"/>
      <c r="BLF104" s="19"/>
      <c r="BLG104" s="19"/>
      <c r="BLH104" s="19"/>
      <c r="BLI104" s="19"/>
      <c r="BLJ104" s="19"/>
      <c r="BLK104" s="19"/>
      <c r="BLL104" s="19"/>
      <c r="BLM104" s="19"/>
      <c r="BLN104" s="19"/>
      <c r="BLO104" s="19"/>
      <c r="BLP104" s="19"/>
      <c r="BLQ104" s="19"/>
      <c r="BLR104" s="19"/>
      <c r="BLS104" s="19"/>
      <c r="BLT104" s="19"/>
      <c r="BLU104" s="19"/>
      <c r="BLV104" s="19"/>
      <c r="BLW104" s="19"/>
      <c r="BLX104" s="19"/>
      <c r="BLY104" s="19"/>
      <c r="BLZ104" s="19"/>
      <c r="BMA104" s="19"/>
      <c r="BMB104" s="19"/>
      <c r="BMC104" s="19"/>
      <c r="BMD104" s="19"/>
      <c r="BME104" s="19"/>
      <c r="BMF104" s="19"/>
      <c r="BMG104" s="19"/>
      <c r="BMH104" s="19"/>
      <c r="BMI104" s="19"/>
      <c r="BMJ104" s="19"/>
      <c r="BMK104" s="19"/>
      <c r="BML104" s="19"/>
      <c r="BMM104" s="19"/>
      <c r="BMN104" s="19"/>
      <c r="BMO104" s="19"/>
      <c r="BMP104" s="19"/>
      <c r="BMQ104" s="19"/>
      <c r="BMR104" s="19"/>
      <c r="BMS104" s="19"/>
      <c r="BMT104" s="19"/>
      <c r="BMU104" s="19"/>
      <c r="BMV104" s="19"/>
      <c r="BMW104" s="19"/>
      <c r="BMX104" s="19"/>
      <c r="BMY104" s="19"/>
      <c r="BMZ104" s="19"/>
      <c r="BNA104" s="19"/>
      <c r="BNB104" s="19"/>
      <c r="BNC104" s="19"/>
      <c r="BND104" s="19"/>
      <c r="BNE104" s="19"/>
      <c r="BNF104" s="19"/>
      <c r="BNG104" s="19"/>
      <c r="BNH104" s="19"/>
      <c r="BNI104" s="19"/>
      <c r="BNJ104" s="19"/>
      <c r="BNK104" s="19"/>
      <c r="BNL104" s="19"/>
      <c r="BNM104" s="19"/>
      <c r="BNN104" s="19"/>
      <c r="BNO104" s="19"/>
      <c r="BNP104" s="19"/>
      <c r="BNQ104" s="19"/>
      <c r="BNR104" s="19"/>
      <c r="BNS104" s="19"/>
      <c r="BNT104" s="19"/>
      <c r="BNU104" s="19"/>
      <c r="BNV104" s="19"/>
      <c r="BNW104" s="19"/>
      <c r="BNX104" s="19"/>
      <c r="BNY104" s="19"/>
      <c r="BNZ104" s="19"/>
      <c r="BOA104" s="19"/>
      <c r="BOB104" s="19"/>
      <c r="BOC104" s="19"/>
      <c r="BOD104" s="19"/>
      <c r="BOE104" s="19"/>
      <c r="BOF104" s="19"/>
      <c r="BOG104" s="19"/>
      <c r="BOH104" s="19"/>
      <c r="BOI104" s="19"/>
      <c r="BOJ104" s="19"/>
      <c r="BOK104" s="19"/>
      <c r="BOL104" s="19"/>
      <c r="BOM104" s="19"/>
      <c r="BON104" s="19"/>
      <c r="BOO104" s="19"/>
      <c r="BOP104" s="19"/>
      <c r="BOQ104" s="19"/>
      <c r="BOR104" s="19"/>
      <c r="BOS104" s="19"/>
      <c r="BOT104" s="19"/>
      <c r="BOU104" s="19"/>
      <c r="BOV104" s="19"/>
      <c r="BOW104" s="19"/>
      <c r="BOX104" s="19"/>
      <c r="BOY104" s="19"/>
      <c r="BOZ104" s="19"/>
      <c r="BPA104" s="19"/>
      <c r="BPB104" s="19"/>
      <c r="BPC104" s="19"/>
      <c r="BPD104" s="19"/>
      <c r="BPE104" s="19"/>
      <c r="BPF104" s="19"/>
      <c r="BPG104" s="19"/>
      <c r="BPH104" s="19"/>
      <c r="BPI104" s="19"/>
      <c r="BPJ104" s="19"/>
      <c r="BPK104" s="19"/>
      <c r="BPL104" s="19"/>
      <c r="BPM104" s="19"/>
      <c r="BPN104" s="19"/>
      <c r="BPO104" s="19"/>
      <c r="BPP104" s="19"/>
      <c r="BPQ104" s="19"/>
      <c r="BPR104" s="19"/>
      <c r="BPS104" s="19"/>
      <c r="BPT104" s="19"/>
      <c r="BPU104" s="19"/>
      <c r="BPV104" s="19"/>
      <c r="BPW104" s="19"/>
      <c r="BPX104" s="19"/>
      <c r="BPY104" s="19"/>
      <c r="BPZ104" s="19"/>
      <c r="BQA104" s="19"/>
      <c r="BQB104" s="19"/>
      <c r="BQC104" s="19"/>
      <c r="BQD104" s="19"/>
      <c r="BQE104" s="19"/>
      <c r="BQF104" s="19"/>
      <c r="BQG104" s="19"/>
      <c r="BQH104" s="19"/>
      <c r="BQI104" s="19"/>
      <c r="BQJ104" s="19"/>
      <c r="BQK104" s="19"/>
      <c r="BQL104" s="19"/>
      <c r="BQM104" s="19"/>
      <c r="BQN104" s="19"/>
      <c r="BQO104" s="19"/>
      <c r="BQP104" s="19"/>
      <c r="BQQ104" s="19"/>
      <c r="BQR104" s="19"/>
      <c r="BQS104" s="19"/>
      <c r="BQT104" s="19"/>
      <c r="BQU104" s="19"/>
      <c r="BQV104" s="19"/>
      <c r="BQW104" s="19"/>
      <c r="BQX104" s="19"/>
      <c r="BQY104" s="19"/>
      <c r="BQZ104" s="19"/>
      <c r="BRA104" s="19"/>
      <c r="BRB104" s="19"/>
      <c r="BRC104" s="19"/>
      <c r="BRD104" s="19"/>
      <c r="BRE104" s="19"/>
      <c r="BRF104" s="19"/>
      <c r="BRG104" s="19"/>
      <c r="BRH104" s="19"/>
      <c r="BRI104" s="19"/>
      <c r="BRJ104" s="19"/>
      <c r="BRK104" s="19"/>
      <c r="BRL104" s="19"/>
      <c r="BRM104" s="19"/>
      <c r="BRN104" s="19"/>
      <c r="BRO104" s="19"/>
      <c r="BRP104" s="19"/>
      <c r="BRQ104" s="19"/>
      <c r="BRR104" s="19"/>
      <c r="BRS104" s="19"/>
      <c r="BRT104" s="19"/>
      <c r="BRU104" s="19"/>
      <c r="BRV104" s="19"/>
      <c r="BRW104" s="19"/>
      <c r="BRX104" s="19"/>
      <c r="BRY104" s="19"/>
      <c r="BRZ104" s="19"/>
      <c r="BSA104" s="19"/>
      <c r="BSB104" s="19"/>
      <c r="BSC104" s="19"/>
      <c r="BSD104" s="19"/>
      <c r="BSE104" s="19"/>
      <c r="BSF104" s="19"/>
      <c r="BSG104" s="19"/>
      <c r="BSH104" s="19"/>
      <c r="BSI104" s="19"/>
      <c r="BSJ104" s="19"/>
      <c r="BSK104" s="19"/>
      <c r="BSL104" s="19"/>
      <c r="BSM104" s="19"/>
      <c r="BSN104" s="19"/>
      <c r="BSO104" s="19"/>
      <c r="BSP104" s="19"/>
      <c r="BSQ104" s="19"/>
      <c r="BSR104" s="19"/>
      <c r="BSS104" s="19"/>
      <c r="BST104" s="19"/>
      <c r="BSU104" s="19"/>
      <c r="BSV104" s="19"/>
      <c r="BSW104" s="19"/>
      <c r="BSX104" s="19"/>
      <c r="BSY104" s="19"/>
      <c r="BSZ104" s="19"/>
      <c r="BTA104" s="19"/>
      <c r="BTB104" s="19"/>
      <c r="BTC104" s="19"/>
      <c r="BTD104" s="19"/>
      <c r="BTE104" s="19"/>
      <c r="BTF104" s="19"/>
      <c r="BTG104" s="19"/>
      <c r="BTH104" s="19"/>
      <c r="BTI104" s="19"/>
      <c r="BTJ104" s="19"/>
      <c r="BTK104" s="19"/>
      <c r="BTL104" s="19"/>
      <c r="BTM104" s="19"/>
      <c r="BTN104" s="19"/>
      <c r="BTO104" s="19"/>
      <c r="BTP104" s="19"/>
      <c r="BTQ104" s="19"/>
      <c r="BTR104" s="19"/>
      <c r="BTS104" s="19"/>
      <c r="BTT104" s="19"/>
      <c r="BTU104" s="19"/>
      <c r="BTV104" s="19"/>
      <c r="BTW104" s="19"/>
      <c r="BTX104" s="19"/>
      <c r="BTY104" s="19"/>
      <c r="BTZ104" s="19"/>
      <c r="BUA104" s="19"/>
      <c r="BUB104" s="19"/>
      <c r="BUC104" s="19"/>
      <c r="BUD104" s="19"/>
      <c r="BUE104" s="19"/>
      <c r="BUF104" s="19"/>
      <c r="BUG104" s="19"/>
      <c r="BUH104" s="19"/>
      <c r="BUI104" s="19"/>
      <c r="BUJ104" s="19"/>
      <c r="BUK104" s="19"/>
      <c r="BUL104" s="19"/>
      <c r="BUM104" s="19"/>
      <c r="BUN104" s="19"/>
      <c r="BUO104" s="19"/>
      <c r="BUP104" s="19"/>
      <c r="BUQ104" s="19"/>
      <c r="BUR104" s="19"/>
      <c r="BUS104" s="19"/>
      <c r="BUT104" s="19"/>
      <c r="BUU104" s="19"/>
      <c r="BUV104" s="19"/>
      <c r="BUW104" s="19"/>
      <c r="BUX104" s="19"/>
      <c r="BUY104" s="19"/>
      <c r="BUZ104" s="19"/>
      <c r="BVA104" s="19"/>
      <c r="BVB104" s="19"/>
      <c r="BVC104" s="19"/>
      <c r="BVD104" s="19"/>
      <c r="BVE104" s="19"/>
      <c r="BVF104" s="19"/>
      <c r="BVG104" s="19"/>
      <c r="BVH104" s="19"/>
      <c r="BVI104" s="19"/>
      <c r="BVJ104" s="19"/>
      <c r="BVK104" s="19"/>
      <c r="BVL104" s="19"/>
      <c r="BVM104" s="19"/>
      <c r="BVN104" s="19"/>
      <c r="BVO104" s="19"/>
      <c r="BVP104" s="19"/>
      <c r="BVQ104" s="19"/>
      <c r="BVR104" s="19"/>
      <c r="BVS104" s="19"/>
      <c r="BVT104" s="19"/>
      <c r="BVU104" s="19"/>
      <c r="BVV104" s="19"/>
      <c r="BVW104" s="19"/>
      <c r="BVX104" s="19"/>
      <c r="BVY104" s="19"/>
      <c r="BVZ104" s="19"/>
      <c r="BWA104" s="19"/>
      <c r="BWB104" s="19"/>
      <c r="BWC104" s="19"/>
      <c r="BWD104" s="19"/>
      <c r="BWE104" s="19"/>
      <c r="BWF104" s="19"/>
      <c r="BWG104" s="19"/>
      <c r="BWH104" s="19"/>
      <c r="BWI104" s="19"/>
      <c r="BWJ104" s="19"/>
      <c r="BWK104" s="19"/>
      <c r="BWL104" s="19"/>
      <c r="BWM104" s="19"/>
      <c r="BWN104" s="19"/>
      <c r="BWO104" s="19"/>
      <c r="BWP104" s="19"/>
      <c r="BWQ104" s="19"/>
      <c r="BWR104" s="19"/>
      <c r="BWS104" s="19"/>
      <c r="BWT104" s="19"/>
      <c r="BWU104" s="19"/>
      <c r="BWV104" s="19"/>
      <c r="BWW104" s="19"/>
      <c r="BWX104" s="19"/>
      <c r="BWY104" s="19"/>
      <c r="BWZ104" s="19"/>
      <c r="BXA104" s="19"/>
      <c r="BXB104" s="19"/>
      <c r="BXC104" s="19"/>
      <c r="BXD104" s="19"/>
      <c r="BXE104" s="19"/>
      <c r="BXF104" s="19"/>
      <c r="BXG104" s="19"/>
      <c r="BXH104" s="19"/>
      <c r="BXI104" s="19"/>
      <c r="BXJ104" s="19"/>
      <c r="BXK104" s="19"/>
      <c r="BXL104" s="19"/>
      <c r="BXM104" s="19"/>
      <c r="BXN104" s="19"/>
      <c r="BXO104" s="19"/>
      <c r="BXP104" s="19"/>
      <c r="BXQ104" s="19"/>
      <c r="BXR104" s="19"/>
      <c r="BXS104" s="19"/>
      <c r="BXT104" s="19"/>
      <c r="BXU104" s="19"/>
      <c r="BXV104" s="19"/>
      <c r="BXW104" s="19"/>
      <c r="BXX104" s="19"/>
      <c r="BXY104" s="19"/>
      <c r="BXZ104" s="19"/>
      <c r="BYA104" s="19"/>
      <c r="BYB104" s="19"/>
      <c r="BYC104" s="19"/>
      <c r="BYD104" s="19"/>
      <c r="BYE104" s="19"/>
      <c r="BYF104" s="19"/>
      <c r="BYG104" s="19"/>
      <c r="BYH104" s="19"/>
      <c r="BYI104" s="19"/>
      <c r="BYJ104" s="19"/>
      <c r="BYK104" s="19"/>
      <c r="BYL104" s="19"/>
      <c r="BYM104" s="19"/>
      <c r="BYN104" s="19"/>
      <c r="BYO104" s="19"/>
      <c r="BYP104" s="19"/>
      <c r="BYQ104" s="19"/>
      <c r="BYR104" s="19"/>
      <c r="BYS104" s="19"/>
      <c r="BYT104" s="19"/>
      <c r="BYU104" s="19"/>
      <c r="BYV104" s="19"/>
      <c r="BYW104" s="19"/>
      <c r="BYX104" s="19"/>
      <c r="BYY104" s="19"/>
      <c r="BYZ104" s="19"/>
      <c r="BZA104" s="19"/>
      <c r="BZB104" s="19"/>
      <c r="BZC104" s="19"/>
      <c r="BZD104" s="19"/>
      <c r="BZE104" s="19"/>
      <c r="BZF104" s="19"/>
      <c r="BZG104" s="19"/>
      <c r="BZH104" s="19"/>
      <c r="BZI104" s="19"/>
      <c r="BZJ104" s="19"/>
      <c r="BZK104" s="19"/>
      <c r="BZL104" s="19"/>
      <c r="BZM104" s="19"/>
      <c r="BZN104" s="19"/>
      <c r="BZO104" s="19"/>
      <c r="BZP104" s="19"/>
      <c r="BZQ104" s="19"/>
      <c r="BZR104" s="19"/>
      <c r="BZS104" s="19"/>
      <c r="BZT104" s="19"/>
      <c r="BZU104" s="19"/>
      <c r="BZV104" s="19"/>
      <c r="BZW104" s="19"/>
      <c r="BZX104" s="19"/>
      <c r="BZY104" s="19"/>
      <c r="BZZ104" s="19"/>
      <c r="CAA104" s="19"/>
      <c r="CAB104" s="19"/>
      <c r="CAC104" s="19"/>
      <c r="CAD104" s="19"/>
      <c r="CAE104" s="19"/>
      <c r="CAF104" s="19"/>
      <c r="CAG104" s="19"/>
      <c r="CAH104" s="19"/>
      <c r="CAI104" s="19"/>
      <c r="CAJ104" s="19"/>
      <c r="CAK104" s="19"/>
      <c r="CAL104" s="19"/>
      <c r="CAM104" s="19"/>
      <c r="CAN104" s="19"/>
      <c r="CAO104" s="19"/>
      <c r="CAP104" s="19"/>
      <c r="CAQ104" s="19"/>
      <c r="CAR104" s="19"/>
      <c r="CAS104" s="19"/>
      <c r="CAT104" s="19"/>
      <c r="CAU104" s="19"/>
      <c r="CAV104" s="19"/>
      <c r="CAW104" s="19"/>
      <c r="CAX104" s="19"/>
      <c r="CAY104" s="19"/>
      <c r="CAZ104" s="19"/>
      <c r="CBA104" s="19"/>
      <c r="CBB104" s="19"/>
      <c r="CBC104" s="19"/>
      <c r="CBD104" s="19"/>
      <c r="CBE104" s="19"/>
      <c r="CBF104" s="19"/>
      <c r="CBG104" s="19"/>
      <c r="CBH104" s="19"/>
      <c r="CBI104" s="19"/>
      <c r="CBJ104" s="19"/>
      <c r="CBK104" s="19"/>
      <c r="CBL104" s="19"/>
      <c r="CBM104" s="19"/>
      <c r="CBN104" s="19"/>
      <c r="CBO104" s="19"/>
      <c r="CBP104" s="19"/>
      <c r="CBQ104" s="19"/>
      <c r="CBR104" s="19"/>
      <c r="CBS104" s="19"/>
      <c r="CBT104" s="19"/>
      <c r="CBU104" s="19"/>
      <c r="CBV104" s="19"/>
      <c r="CBW104" s="19"/>
      <c r="CBX104" s="19"/>
      <c r="CBY104" s="19"/>
      <c r="CBZ104" s="19"/>
      <c r="CCA104" s="19"/>
      <c r="CCB104" s="19"/>
      <c r="CCC104" s="19"/>
      <c r="CCD104" s="19"/>
      <c r="CCE104" s="19"/>
      <c r="CCF104" s="19"/>
      <c r="CCG104" s="19"/>
      <c r="CCH104" s="19"/>
      <c r="CCI104" s="19"/>
      <c r="CCJ104" s="19"/>
      <c r="CCK104" s="19"/>
      <c r="CCL104" s="19"/>
      <c r="CCM104" s="19"/>
      <c r="CCN104" s="19"/>
      <c r="CCO104" s="19"/>
      <c r="CCP104" s="19"/>
      <c r="CCQ104" s="19"/>
      <c r="CCR104" s="19"/>
      <c r="CCS104" s="19"/>
      <c r="CCT104" s="19"/>
      <c r="CCU104" s="19"/>
      <c r="CCV104" s="19"/>
      <c r="CCW104" s="19"/>
      <c r="CCX104" s="19"/>
      <c r="CCY104" s="19"/>
      <c r="CCZ104" s="19"/>
      <c r="CDA104" s="19"/>
      <c r="CDB104" s="19"/>
      <c r="CDC104" s="19"/>
      <c r="CDD104" s="19"/>
      <c r="CDE104" s="19"/>
      <c r="CDF104" s="19"/>
      <c r="CDG104" s="19"/>
      <c r="CDH104" s="19"/>
      <c r="CDI104" s="19"/>
      <c r="CDJ104" s="19"/>
      <c r="CDK104" s="19"/>
      <c r="CDL104" s="19"/>
      <c r="CDM104" s="19"/>
      <c r="CDN104" s="19"/>
      <c r="CDO104" s="19"/>
      <c r="CDP104" s="19"/>
      <c r="CDQ104" s="19"/>
      <c r="CDR104" s="19"/>
      <c r="CDS104" s="19"/>
      <c r="CDT104" s="19"/>
      <c r="CDU104" s="19"/>
      <c r="CDV104" s="19"/>
      <c r="CDW104" s="19"/>
      <c r="CDX104" s="19"/>
      <c r="CDY104" s="19"/>
      <c r="CDZ104" s="19"/>
      <c r="CEA104" s="19"/>
      <c r="CEB104" s="19"/>
      <c r="CEC104" s="19"/>
      <c r="CED104" s="19"/>
      <c r="CEE104" s="19"/>
      <c r="CEF104" s="19"/>
      <c r="CEG104" s="19"/>
      <c r="CEH104" s="19"/>
      <c r="CEI104" s="19"/>
      <c r="CEJ104" s="19"/>
      <c r="CEK104" s="19"/>
      <c r="CEL104" s="19"/>
      <c r="CEM104" s="19"/>
      <c r="CEN104" s="19"/>
      <c r="CEO104" s="19"/>
      <c r="CEP104" s="19"/>
      <c r="CEQ104" s="19"/>
      <c r="CER104" s="19"/>
      <c r="CES104" s="19"/>
      <c r="CET104" s="19"/>
      <c r="CEU104" s="19"/>
      <c r="CEV104" s="19"/>
      <c r="CEW104" s="19"/>
      <c r="CEX104" s="19"/>
      <c r="CEY104" s="19"/>
      <c r="CEZ104" s="19"/>
      <c r="CFA104" s="19"/>
      <c r="CFB104" s="19"/>
      <c r="CFC104" s="19"/>
      <c r="CFD104" s="19"/>
      <c r="CFE104" s="19"/>
      <c r="CFF104" s="19"/>
      <c r="CFG104" s="19"/>
      <c r="CFH104" s="19"/>
      <c r="CFI104" s="19"/>
      <c r="CFJ104" s="19"/>
      <c r="CFK104" s="19"/>
      <c r="CFL104" s="19"/>
      <c r="CFM104" s="19"/>
      <c r="CFN104" s="19"/>
      <c r="CFO104" s="19"/>
      <c r="CFP104" s="19"/>
      <c r="CFQ104" s="19"/>
      <c r="CFR104" s="19"/>
      <c r="CFS104" s="19"/>
      <c r="CFT104" s="19"/>
      <c r="CFU104" s="19"/>
      <c r="CFV104" s="19"/>
      <c r="CFW104" s="19"/>
      <c r="CFX104" s="19"/>
      <c r="CFY104" s="19"/>
      <c r="CFZ104" s="19"/>
      <c r="CGA104" s="19"/>
      <c r="CGB104" s="19"/>
      <c r="CGC104" s="19"/>
      <c r="CGD104" s="19"/>
      <c r="CGE104" s="19"/>
      <c r="CGF104" s="19"/>
      <c r="CGG104" s="19"/>
      <c r="CGH104" s="19"/>
      <c r="CGI104" s="19"/>
      <c r="CGJ104" s="19"/>
      <c r="CGK104" s="19"/>
      <c r="CGL104" s="19"/>
      <c r="CGM104" s="19"/>
      <c r="CGN104" s="19"/>
      <c r="CGO104" s="19"/>
      <c r="CGP104" s="19"/>
      <c r="CGQ104" s="19"/>
      <c r="CGR104" s="19"/>
      <c r="CGS104" s="19"/>
      <c r="CGT104" s="19"/>
      <c r="CGU104" s="19"/>
      <c r="CGV104" s="19"/>
      <c r="CGW104" s="19"/>
      <c r="CGX104" s="19"/>
      <c r="CGY104" s="19"/>
      <c r="CGZ104" s="19"/>
      <c r="CHA104" s="19"/>
      <c r="CHB104" s="19"/>
      <c r="CHC104" s="19"/>
      <c r="CHD104" s="19"/>
      <c r="CHE104" s="19"/>
      <c r="CHF104" s="19"/>
      <c r="CHG104" s="19"/>
      <c r="CHH104" s="19"/>
      <c r="CHI104" s="19"/>
      <c r="CHJ104" s="19"/>
      <c r="CHK104" s="19"/>
      <c r="CHL104" s="19"/>
      <c r="CHM104" s="19"/>
      <c r="CHN104" s="19"/>
      <c r="CHO104" s="19"/>
      <c r="CHP104" s="19"/>
      <c r="CHQ104" s="19"/>
      <c r="CHR104" s="19"/>
      <c r="CHS104" s="19"/>
      <c r="CHT104" s="19"/>
      <c r="CHU104" s="19"/>
      <c r="CHV104" s="19"/>
      <c r="CHW104" s="19"/>
      <c r="CHX104" s="19"/>
      <c r="CHY104" s="19"/>
      <c r="CHZ104" s="19"/>
      <c r="CIA104" s="19"/>
      <c r="CIB104" s="19"/>
      <c r="CIC104" s="19"/>
      <c r="CID104" s="19"/>
      <c r="CIE104" s="19"/>
      <c r="CIF104" s="19"/>
      <c r="CIG104" s="19"/>
      <c r="CIH104" s="19"/>
      <c r="CII104" s="19"/>
      <c r="CIJ104" s="19"/>
      <c r="CIK104" s="19"/>
      <c r="CIL104" s="19"/>
      <c r="CIM104" s="19"/>
      <c r="CIN104" s="19"/>
      <c r="CIO104" s="19"/>
      <c r="CIP104" s="19"/>
      <c r="CIQ104" s="19"/>
      <c r="CIR104" s="19"/>
      <c r="CIS104" s="19"/>
      <c r="CIT104" s="19"/>
      <c r="CIU104" s="19"/>
      <c r="CIV104" s="19"/>
      <c r="CIW104" s="19"/>
      <c r="CIX104" s="19"/>
      <c r="CIY104" s="19"/>
      <c r="CIZ104" s="19"/>
      <c r="CJA104" s="19"/>
      <c r="CJB104" s="19"/>
      <c r="CJC104" s="19"/>
      <c r="CJD104" s="19"/>
      <c r="CJE104" s="19"/>
      <c r="CJF104" s="19"/>
      <c r="CJG104" s="19"/>
      <c r="CJH104" s="19"/>
      <c r="CJI104" s="19"/>
      <c r="CJJ104" s="19"/>
      <c r="CJK104" s="19"/>
      <c r="CJL104" s="19"/>
      <c r="CJM104" s="19"/>
      <c r="CJN104" s="19"/>
      <c r="CJO104" s="19"/>
      <c r="CJP104" s="19"/>
      <c r="CJQ104" s="19"/>
      <c r="CJR104" s="19"/>
      <c r="CJS104" s="19"/>
      <c r="CJT104" s="19"/>
      <c r="CJU104" s="19"/>
      <c r="CJV104" s="19"/>
      <c r="CJW104" s="19"/>
      <c r="CJX104" s="19"/>
      <c r="CJY104" s="19"/>
      <c r="CJZ104" s="19"/>
      <c r="CKA104" s="19"/>
      <c r="CKB104" s="19"/>
      <c r="CKC104" s="19"/>
      <c r="CKD104" s="19"/>
      <c r="CKE104" s="19"/>
      <c r="CKF104" s="19"/>
      <c r="CKG104" s="19"/>
      <c r="CKH104" s="19"/>
      <c r="CKI104" s="19"/>
      <c r="CKJ104" s="19"/>
      <c r="CKK104" s="19"/>
      <c r="CKL104" s="19"/>
      <c r="CKM104" s="19"/>
      <c r="CKN104" s="19"/>
      <c r="CKO104" s="19"/>
      <c r="CKP104" s="19"/>
      <c r="CKQ104" s="19"/>
      <c r="CKR104" s="19"/>
      <c r="CKS104" s="19"/>
      <c r="CKT104" s="19"/>
      <c r="CKU104" s="19"/>
      <c r="CKV104" s="19"/>
      <c r="CKW104" s="19"/>
      <c r="CKX104" s="19"/>
      <c r="CKY104" s="19"/>
      <c r="CKZ104" s="19"/>
      <c r="CLA104" s="19"/>
      <c r="CLB104" s="19"/>
      <c r="CLC104" s="19"/>
      <c r="CLD104" s="19"/>
      <c r="CLE104" s="19"/>
      <c r="CLF104" s="19"/>
      <c r="CLG104" s="19"/>
      <c r="CLH104" s="19"/>
      <c r="CLI104" s="19"/>
      <c r="CLJ104" s="19"/>
      <c r="CLK104" s="19"/>
      <c r="CLL104" s="19"/>
      <c r="CLM104" s="19"/>
      <c r="CLN104" s="19"/>
      <c r="CLO104" s="19"/>
      <c r="CLP104" s="19"/>
      <c r="CLQ104" s="19"/>
      <c r="CLR104" s="19"/>
      <c r="CLS104" s="19"/>
      <c r="CLT104" s="19"/>
      <c r="CLU104" s="19"/>
      <c r="CLV104" s="19"/>
      <c r="CLW104" s="19"/>
      <c r="CLX104" s="19"/>
      <c r="CLY104" s="19"/>
      <c r="CLZ104" s="19"/>
      <c r="CMA104" s="19"/>
      <c r="CMB104" s="19"/>
      <c r="CMC104" s="19"/>
      <c r="CMD104" s="19"/>
      <c r="CME104" s="19"/>
      <c r="CMF104" s="19"/>
      <c r="CMG104" s="19"/>
      <c r="CMH104" s="19"/>
      <c r="CMI104" s="19"/>
      <c r="CMJ104" s="19"/>
      <c r="CMK104" s="19"/>
      <c r="CML104" s="19"/>
      <c r="CMM104" s="19"/>
      <c r="CMN104" s="19"/>
      <c r="CMO104" s="19"/>
      <c r="CMP104" s="19"/>
      <c r="CMQ104" s="19"/>
      <c r="CMR104" s="19"/>
      <c r="CMS104" s="19"/>
      <c r="CMT104" s="19"/>
      <c r="CMU104" s="19"/>
      <c r="CMV104" s="19"/>
      <c r="CMW104" s="19"/>
      <c r="CMX104" s="19"/>
      <c r="CMY104" s="19"/>
      <c r="CMZ104" s="19"/>
      <c r="CNA104" s="19"/>
      <c r="CNB104" s="19"/>
      <c r="CNC104" s="19"/>
      <c r="CND104" s="19"/>
      <c r="CNE104" s="19"/>
      <c r="CNF104" s="19"/>
      <c r="CNG104" s="19"/>
      <c r="CNH104" s="19"/>
      <c r="CNI104" s="19"/>
      <c r="CNJ104" s="19"/>
      <c r="CNK104" s="19"/>
      <c r="CNL104" s="19"/>
      <c r="CNM104" s="19"/>
      <c r="CNN104" s="19"/>
      <c r="CNO104" s="19"/>
      <c r="CNP104" s="19"/>
      <c r="CNQ104" s="19"/>
      <c r="CNR104" s="19"/>
      <c r="CNS104" s="19"/>
      <c r="CNT104" s="19"/>
      <c r="CNU104" s="19"/>
      <c r="CNV104" s="19"/>
      <c r="CNW104" s="19"/>
      <c r="CNX104" s="19"/>
      <c r="CNY104" s="19"/>
      <c r="CNZ104" s="19"/>
      <c r="COA104" s="19"/>
      <c r="COB104" s="19"/>
      <c r="COC104" s="19"/>
      <c r="COD104" s="19"/>
      <c r="COE104" s="19"/>
      <c r="COF104" s="19"/>
      <c r="COG104" s="19"/>
      <c r="COH104" s="19"/>
      <c r="COI104" s="19"/>
      <c r="COJ104" s="19"/>
      <c r="COK104" s="19"/>
      <c r="COL104" s="19"/>
      <c r="COM104" s="19"/>
      <c r="CON104" s="19"/>
      <c r="COO104" s="19"/>
      <c r="COP104" s="19"/>
      <c r="COQ104" s="19"/>
      <c r="COR104" s="19"/>
      <c r="COS104" s="19"/>
      <c r="COT104" s="19"/>
      <c r="COU104" s="19"/>
      <c r="COV104" s="19"/>
      <c r="COW104" s="19"/>
      <c r="COX104" s="19"/>
      <c r="COY104" s="19"/>
      <c r="COZ104" s="19"/>
      <c r="CPA104" s="19"/>
      <c r="CPB104" s="19"/>
      <c r="CPC104" s="19"/>
      <c r="CPD104" s="19"/>
      <c r="CPE104" s="19"/>
      <c r="CPF104" s="19"/>
      <c r="CPG104" s="19"/>
      <c r="CPH104" s="19"/>
      <c r="CPI104" s="19"/>
      <c r="CPJ104" s="19"/>
      <c r="CPK104" s="19"/>
      <c r="CPL104" s="19"/>
      <c r="CPM104" s="19"/>
      <c r="CPN104" s="19"/>
      <c r="CPO104" s="19"/>
      <c r="CPP104" s="19"/>
      <c r="CPQ104" s="19"/>
      <c r="CPR104" s="19"/>
      <c r="CPS104" s="19"/>
      <c r="CPT104" s="19"/>
      <c r="CPU104" s="19"/>
      <c r="CPV104" s="19"/>
      <c r="CPW104" s="19"/>
      <c r="CPX104" s="19"/>
      <c r="CPY104" s="19"/>
      <c r="CPZ104" s="19"/>
      <c r="CQA104" s="19"/>
      <c r="CQB104" s="19"/>
      <c r="CQC104" s="19"/>
      <c r="CQD104" s="19"/>
      <c r="CQE104" s="19"/>
      <c r="CQF104" s="19"/>
      <c r="CQG104" s="19"/>
      <c r="CQH104" s="19"/>
      <c r="CQI104" s="19"/>
      <c r="CQJ104" s="19"/>
      <c r="CQK104" s="19"/>
      <c r="CQL104" s="19"/>
      <c r="CQM104" s="19"/>
      <c r="CQN104" s="19"/>
      <c r="CQO104" s="19"/>
      <c r="CQP104" s="19"/>
      <c r="CQQ104" s="19"/>
      <c r="CQR104" s="19"/>
      <c r="CQS104" s="19"/>
      <c r="CQT104" s="19"/>
      <c r="CQU104" s="19"/>
      <c r="CQV104" s="19"/>
      <c r="CQW104" s="19"/>
      <c r="CQX104" s="19"/>
      <c r="CQY104" s="19"/>
      <c r="CQZ104" s="19"/>
      <c r="CRA104" s="19"/>
      <c r="CRB104" s="19"/>
      <c r="CRC104" s="19"/>
      <c r="CRD104" s="19"/>
      <c r="CRE104" s="19"/>
      <c r="CRF104" s="19"/>
      <c r="CRG104" s="19"/>
      <c r="CRH104" s="19"/>
      <c r="CRI104" s="19"/>
      <c r="CRJ104" s="19"/>
      <c r="CRK104" s="19"/>
      <c r="CRL104" s="19"/>
      <c r="CRM104" s="19"/>
      <c r="CRN104" s="19"/>
      <c r="CRO104" s="19"/>
      <c r="CRP104" s="19"/>
      <c r="CRQ104" s="19"/>
      <c r="CRR104" s="19"/>
      <c r="CRS104" s="19"/>
      <c r="CRT104" s="19"/>
      <c r="CRU104" s="19"/>
      <c r="CRV104" s="19"/>
      <c r="CRW104" s="19"/>
      <c r="CRX104" s="19"/>
      <c r="CRY104" s="19"/>
      <c r="CRZ104" s="19"/>
      <c r="CSA104" s="19"/>
      <c r="CSB104" s="19"/>
      <c r="CSC104" s="19"/>
      <c r="CSD104" s="19"/>
      <c r="CSE104" s="19"/>
      <c r="CSF104" s="19"/>
      <c r="CSG104" s="19"/>
      <c r="CSH104" s="19"/>
      <c r="CSI104" s="19"/>
      <c r="CSJ104" s="19"/>
      <c r="CSK104" s="19"/>
      <c r="CSL104" s="19"/>
      <c r="CSM104" s="19"/>
      <c r="CSN104" s="19"/>
      <c r="CSO104" s="19"/>
      <c r="CSP104" s="19"/>
      <c r="CSQ104" s="19"/>
      <c r="CSR104" s="19"/>
      <c r="CSS104" s="19"/>
      <c r="CST104" s="19"/>
      <c r="CSU104" s="19"/>
      <c r="CSV104" s="19"/>
      <c r="CSW104" s="19"/>
      <c r="CSX104" s="19"/>
      <c r="CSY104" s="19"/>
      <c r="CSZ104" s="19"/>
      <c r="CTA104" s="19"/>
      <c r="CTB104" s="19"/>
      <c r="CTC104" s="19"/>
      <c r="CTD104" s="19"/>
      <c r="CTE104" s="19"/>
      <c r="CTF104" s="19"/>
      <c r="CTG104" s="19"/>
      <c r="CTH104" s="19"/>
      <c r="CTI104" s="19"/>
      <c r="CTJ104" s="19"/>
      <c r="CTK104" s="19"/>
      <c r="CTL104" s="19"/>
      <c r="CTM104" s="19"/>
      <c r="CTN104" s="19"/>
      <c r="CTO104" s="19"/>
      <c r="CTP104" s="19"/>
      <c r="CTQ104" s="19"/>
      <c r="CTR104" s="19"/>
      <c r="CTS104" s="19"/>
      <c r="CTT104" s="19"/>
      <c r="CTU104" s="19"/>
      <c r="CTV104" s="19"/>
      <c r="CTW104" s="19"/>
      <c r="CTX104" s="19"/>
      <c r="CTY104" s="19"/>
      <c r="CTZ104" s="19"/>
      <c r="CUA104" s="19"/>
      <c r="CUB104" s="19"/>
      <c r="CUC104" s="19"/>
      <c r="CUD104" s="19"/>
      <c r="CUE104" s="19"/>
      <c r="CUF104" s="19"/>
      <c r="CUG104" s="19"/>
      <c r="CUH104" s="19"/>
      <c r="CUI104" s="19"/>
      <c r="CUJ104" s="19"/>
      <c r="CUK104" s="19"/>
      <c r="CUL104" s="19"/>
      <c r="CUM104" s="19"/>
      <c r="CUN104" s="19"/>
      <c r="CUO104" s="19"/>
      <c r="CUP104" s="19"/>
      <c r="CUQ104" s="19"/>
      <c r="CUR104" s="19"/>
      <c r="CUS104" s="19"/>
      <c r="CUT104" s="19"/>
      <c r="CUU104" s="19"/>
      <c r="CUV104" s="19"/>
      <c r="CUW104" s="19"/>
      <c r="CUX104" s="19"/>
      <c r="CUY104" s="19"/>
      <c r="CUZ104" s="19"/>
      <c r="CVA104" s="19"/>
      <c r="CVB104" s="19"/>
      <c r="CVC104" s="19"/>
      <c r="CVD104" s="19"/>
      <c r="CVE104" s="19"/>
      <c r="CVF104" s="19"/>
      <c r="CVG104" s="19"/>
      <c r="CVH104" s="19"/>
      <c r="CVI104" s="19"/>
      <c r="CVJ104" s="19"/>
      <c r="CVK104" s="19"/>
      <c r="CVL104" s="19"/>
      <c r="CVM104" s="19"/>
      <c r="CVN104" s="19"/>
      <c r="CVO104" s="19"/>
      <c r="CVP104" s="19"/>
      <c r="CVQ104" s="19"/>
      <c r="CVR104" s="19"/>
      <c r="CVS104" s="19"/>
      <c r="CVT104" s="19"/>
      <c r="CVU104" s="19"/>
      <c r="CVV104" s="19"/>
      <c r="CVW104" s="19"/>
      <c r="CVX104" s="19"/>
      <c r="CVY104" s="19"/>
      <c r="CVZ104" s="19"/>
      <c r="CWA104" s="19"/>
      <c r="CWB104" s="19"/>
      <c r="CWC104" s="19"/>
      <c r="CWD104" s="19"/>
      <c r="CWE104" s="19"/>
      <c r="CWF104" s="19"/>
      <c r="CWG104" s="19"/>
      <c r="CWH104" s="19"/>
      <c r="CWI104" s="19"/>
      <c r="CWJ104" s="19"/>
      <c r="CWK104" s="19"/>
      <c r="CWL104" s="19"/>
      <c r="CWM104" s="19"/>
      <c r="CWN104" s="19"/>
      <c r="CWO104" s="19"/>
      <c r="CWP104" s="19"/>
      <c r="CWQ104" s="19"/>
      <c r="CWR104" s="19"/>
      <c r="CWS104" s="19"/>
      <c r="CWT104" s="19"/>
      <c r="CWU104" s="19"/>
      <c r="CWV104" s="19"/>
      <c r="CWW104" s="19"/>
      <c r="CWX104" s="19"/>
      <c r="CWY104" s="19"/>
      <c r="CWZ104" s="19"/>
      <c r="CXA104" s="19"/>
      <c r="CXB104" s="19"/>
      <c r="CXC104" s="19"/>
      <c r="CXD104" s="19"/>
      <c r="CXE104" s="19"/>
      <c r="CXF104" s="19"/>
      <c r="CXG104" s="19"/>
      <c r="CXH104" s="19"/>
      <c r="CXI104" s="19"/>
      <c r="CXJ104" s="19"/>
      <c r="CXK104" s="19"/>
      <c r="CXL104" s="19"/>
      <c r="CXM104" s="19"/>
      <c r="CXN104" s="19"/>
      <c r="CXO104" s="19"/>
      <c r="CXP104" s="19"/>
      <c r="CXQ104" s="19"/>
      <c r="CXR104" s="19"/>
      <c r="CXS104" s="19"/>
      <c r="CXT104" s="19"/>
      <c r="CXU104" s="19"/>
      <c r="CXV104" s="19"/>
      <c r="CXW104" s="19"/>
      <c r="CXX104" s="19"/>
      <c r="CXY104" s="19"/>
      <c r="CXZ104" s="19"/>
      <c r="CYA104" s="19"/>
      <c r="CYB104" s="19"/>
      <c r="CYC104" s="19"/>
      <c r="CYD104" s="19"/>
      <c r="CYE104" s="19"/>
      <c r="CYF104" s="19"/>
      <c r="CYG104" s="19"/>
      <c r="CYH104" s="19"/>
      <c r="CYI104" s="19"/>
      <c r="CYJ104" s="19"/>
      <c r="CYK104" s="19"/>
      <c r="CYL104" s="19"/>
      <c r="CYM104" s="19"/>
      <c r="CYN104" s="19"/>
      <c r="CYO104" s="19"/>
      <c r="CYP104" s="19"/>
      <c r="CYQ104" s="19"/>
      <c r="CYR104" s="19"/>
      <c r="CYS104" s="19"/>
      <c r="CYT104" s="19"/>
      <c r="CYU104" s="19"/>
      <c r="CYV104" s="19"/>
      <c r="CYW104" s="19"/>
      <c r="CYX104" s="19"/>
      <c r="CYY104" s="19"/>
      <c r="CYZ104" s="19"/>
      <c r="CZA104" s="19"/>
      <c r="CZB104" s="19"/>
      <c r="CZC104" s="19"/>
      <c r="CZD104" s="19"/>
      <c r="CZE104" s="19"/>
      <c r="CZF104" s="19"/>
      <c r="CZG104" s="19"/>
      <c r="CZH104" s="19"/>
      <c r="CZI104" s="19"/>
      <c r="CZJ104" s="19"/>
      <c r="CZK104" s="19"/>
      <c r="CZL104" s="19"/>
      <c r="CZM104" s="19"/>
      <c r="CZN104" s="19"/>
      <c r="CZO104" s="19"/>
      <c r="CZP104" s="19"/>
      <c r="CZQ104" s="19"/>
      <c r="CZR104" s="19"/>
      <c r="CZS104" s="19"/>
      <c r="CZT104" s="19"/>
      <c r="CZU104" s="19"/>
      <c r="CZV104" s="19"/>
      <c r="CZW104" s="19"/>
      <c r="CZX104" s="19"/>
      <c r="CZY104" s="19"/>
      <c r="CZZ104" s="19"/>
      <c r="DAA104" s="19"/>
      <c r="DAB104" s="19"/>
      <c r="DAC104" s="19"/>
      <c r="DAD104" s="19"/>
      <c r="DAE104" s="19"/>
      <c r="DAF104" s="19"/>
      <c r="DAG104" s="19"/>
      <c r="DAH104" s="19"/>
      <c r="DAI104" s="19"/>
      <c r="DAJ104" s="19"/>
      <c r="DAK104" s="19"/>
      <c r="DAL104" s="19"/>
      <c r="DAM104" s="19"/>
      <c r="DAN104" s="19"/>
      <c r="DAO104" s="19"/>
      <c r="DAP104" s="19"/>
      <c r="DAQ104" s="19"/>
      <c r="DAR104" s="19"/>
      <c r="DAS104" s="19"/>
      <c r="DAT104" s="19"/>
      <c r="DAU104" s="19"/>
      <c r="DAV104" s="19"/>
      <c r="DAW104" s="19"/>
      <c r="DAX104" s="19"/>
      <c r="DAY104" s="19"/>
      <c r="DAZ104" s="19"/>
      <c r="DBA104" s="19"/>
      <c r="DBB104" s="19"/>
      <c r="DBC104" s="19"/>
      <c r="DBD104" s="19"/>
      <c r="DBE104" s="19"/>
      <c r="DBF104" s="19"/>
      <c r="DBG104" s="19"/>
      <c r="DBH104" s="19"/>
      <c r="DBI104" s="19"/>
      <c r="DBJ104" s="19"/>
      <c r="DBK104" s="19"/>
      <c r="DBL104" s="19"/>
      <c r="DBM104" s="19"/>
      <c r="DBN104" s="19"/>
      <c r="DBO104" s="19"/>
      <c r="DBP104" s="19"/>
      <c r="DBQ104" s="19"/>
      <c r="DBR104" s="19"/>
      <c r="DBS104" s="19"/>
      <c r="DBT104" s="19"/>
      <c r="DBU104" s="19"/>
      <c r="DBV104" s="19"/>
      <c r="DBW104" s="19"/>
      <c r="DBX104" s="19"/>
      <c r="DBY104" s="19"/>
      <c r="DBZ104" s="19"/>
      <c r="DCA104" s="19"/>
      <c r="DCB104" s="19"/>
      <c r="DCC104" s="19"/>
      <c r="DCD104" s="19"/>
      <c r="DCE104" s="19"/>
      <c r="DCF104" s="19"/>
      <c r="DCG104" s="19"/>
      <c r="DCH104" s="19"/>
      <c r="DCI104" s="19"/>
      <c r="DCJ104" s="19"/>
      <c r="DCK104" s="19"/>
      <c r="DCL104" s="19"/>
      <c r="DCM104" s="19"/>
      <c r="DCN104" s="19"/>
      <c r="DCO104" s="19"/>
      <c r="DCP104" s="19"/>
      <c r="DCQ104" s="19"/>
      <c r="DCR104" s="19"/>
      <c r="DCS104" s="19"/>
      <c r="DCT104" s="19"/>
      <c r="DCU104" s="19"/>
      <c r="DCV104" s="19"/>
      <c r="DCW104" s="19"/>
      <c r="DCX104" s="19"/>
      <c r="DCY104" s="19"/>
      <c r="DCZ104" s="19"/>
      <c r="DDA104" s="19"/>
      <c r="DDB104" s="19"/>
      <c r="DDC104" s="19"/>
      <c r="DDD104" s="19"/>
      <c r="DDE104" s="19"/>
      <c r="DDF104" s="19"/>
      <c r="DDG104" s="19"/>
      <c r="DDH104" s="19"/>
      <c r="DDI104" s="19"/>
      <c r="DDJ104" s="19"/>
      <c r="DDK104" s="19"/>
      <c r="DDL104" s="19"/>
      <c r="DDM104" s="19"/>
      <c r="DDN104" s="19"/>
      <c r="DDO104" s="19"/>
      <c r="DDP104" s="19"/>
      <c r="DDQ104" s="19"/>
      <c r="DDR104" s="19"/>
      <c r="DDS104" s="19"/>
      <c r="DDT104" s="19"/>
      <c r="DDU104" s="19"/>
      <c r="DDV104" s="19"/>
      <c r="DDW104" s="19"/>
      <c r="DDX104" s="19"/>
      <c r="DDY104" s="19"/>
      <c r="DDZ104" s="19"/>
      <c r="DEA104" s="19"/>
      <c r="DEB104" s="19"/>
      <c r="DEC104" s="19"/>
      <c r="DED104" s="19"/>
      <c r="DEE104" s="19"/>
      <c r="DEF104" s="19"/>
      <c r="DEG104" s="19"/>
      <c r="DEH104" s="19"/>
      <c r="DEI104" s="19"/>
      <c r="DEJ104" s="19"/>
      <c r="DEK104" s="19"/>
      <c r="DEL104" s="19"/>
      <c r="DEM104" s="19"/>
      <c r="DEN104" s="19"/>
      <c r="DEO104" s="19"/>
      <c r="DEP104" s="19"/>
      <c r="DEQ104" s="19"/>
      <c r="DER104" s="19"/>
      <c r="DES104" s="19"/>
      <c r="DET104" s="19"/>
      <c r="DEU104" s="19"/>
      <c r="DEV104" s="19"/>
      <c r="DEW104" s="19"/>
      <c r="DEX104" s="19"/>
      <c r="DEY104" s="19"/>
      <c r="DEZ104" s="19"/>
      <c r="DFA104" s="19"/>
      <c r="DFB104" s="19"/>
      <c r="DFC104" s="19"/>
      <c r="DFD104" s="19"/>
      <c r="DFE104" s="19"/>
      <c r="DFF104" s="19"/>
      <c r="DFG104" s="19"/>
      <c r="DFH104" s="19"/>
      <c r="DFI104" s="19"/>
      <c r="DFJ104" s="19"/>
      <c r="DFK104" s="19"/>
      <c r="DFL104" s="19"/>
      <c r="DFM104" s="19"/>
      <c r="DFN104" s="19"/>
      <c r="DFO104" s="19"/>
      <c r="DFP104" s="19"/>
      <c r="DFQ104" s="19"/>
      <c r="DFR104" s="19"/>
      <c r="DFS104" s="19"/>
      <c r="DFT104" s="19"/>
      <c r="DFU104" s="19"/>
      <c r="DFV104" s="19"/>
      <c r="DFW104" s="19"/>
      <c r="DFX104" s="19"/>
      <c r="DFY104" s="19"/>
      <c r="DFZ104" s="19"/>
      <c r="DGA104" s="19"/>
      <c r="DGB104" s="19"/>
      <c r="DGC104" s="19"/>
      <c r="DGD104" s="19"/>
      <c r="DGE104" s="19"/>
      <c r="DGF104" s="19"/>
      <c r="DGG104" s="19"/>
      <c r="DGH104" s="19"/>
      <c r="DGI104" s="19"/>
      <c r="DGJ104" s="19"/>
      <c r="DGK104" s="19"/>
      <c r="DGL104" s="19"/>
      <c r="DGM104" s="19"/>
      <c r="DGN104" s="19"/>
      <c r="DGO104" s="19"/>
      <c r="DGP104" s="19"/>
      <c r="DGQ104" s="19"/>
      <c r="DGR104" s="19"/>
      <c r="DGS104" s="19"/>
      <c r="DGT104" s="19"/>
      <c r="DGU104" s="19"/>
      <c r="DGV104" s="19"/>
      <c r="DGW104" s="19"/>
      <c r="DGX104" s="19"/>
      <c r="DGY104" s="19"/>
      <c r="DGZ104" s="19"/>
      <c r="DHA104" s="19"/>
      <c r="DHB104" s="19"/>
      <c r="DHC104" s="19"/>
      <c r="DHD104" s="19"/>
      <c r="DHE104" s="19"/>
      <c r="DHF104" s="19"/>
      <c r="DHG104" s="19"/>
      <c r="DHH104" s="19"/>
      <c r="DHI104" s="19"/>
      <c r="DHJ104" s="19"/>
      <c r="DHK104" s="19"/>
      <c r="DHL104" s="19"/>
      <c r="DHM104" s="19"/>
      <c r="DHN104" s="19"/>
      <c r="DHO104" s="19"/>
      <c r="DHP104" s="19"/>
      <c r="DHQ104" s="19"/>
      <c r="DHR104" s="19"/>
      <c r="DHS104" s="19"/>
      <c r="DHT104" s="19"/>
      <c r="DHU104" s="19"/>
      <c r="DHV104" s="19"/>
      <c r="DHW104" s="19"/>
      <c r="DHX104" s="19"/>
      <c r="DHY104" s="19"/>
      <c r="DHZ104" s="19"/>
      <c r="DIA104" s="19"/>
      <c r="DIB104" s="19"/>
      <c r="DIC104" s="19"/>
      <c r="DID104" s="19"/>
      <c r="DIE104" s="19"/>
      <c r="DIF104" s="19"/>
      <c r="DIG104" s="19"/>
      <c r="DIH104" s="19"/>
      <c r="DII104" s="19"/>
      <c r="DIJ104" s="19"/>
      <c r="DIK104" s="19"/>
      <c r="DIL104" s="19"/>
      <c r="DIM104" s="19"/>
      <c r="DIN104" s="19"/>
      <c r="DIO104" s="19"/>
      <c r="DIP104" s="19"/>
      <c r="DIQ104" s="19"/>
      <c r="DIR104" s="19"/>
      <c r="DIS104" s="19"/>
      <c r="DIT104" s="19"/>
      <c r="DIU104" s="19"/>
      <c r="DIV104" s="19"/>
      <c r="DIW104" s="19"/>
      <c r="DIX104" s="19"/>
      <c r="DIY104" s="19"/>
      <c r="DIZ104" s="19"/>
      <c r="DJA104" s="19"/>
      <c r="DJB104" s="19"/>
      <c r="DJC104" s="19"/>
      <c r="DJD104" s="19"/>
      <c r="DJE104" s="19"/>
      <c r="DJF104" s="19"/>
      <c r="DJG104" s="19"/>
      <c r="DJH104" s="19"/>
      <c r="DJI104" s="19"/>
      <c r="DJJ104" s="19"/>
      <c r="DJK104" s="19"/>
      <c r="DJL104" s="19"/>
      <c r="DJM104" s="19"/>
      <c r="DJN104" s="19"/>
      <c r="DJO104" s="19"/>
      <c r="DJP104" s="19"/>
      <c r="DJQ104" s="19"/>
      <c r="DJR104" s="19"/>
      <c r="DJS104" s="19"/>
      <c r="DJT104" s="19"/>
      <c r="DJU104" s="19"/>
      <c r="DJV104" s="19"/>
      <c r="DJW104" s="19"/>
      <c r="DJX104" s="19"/>
      <c r="DJY104" s="19"/>
      <c r="DJZ104" s="19"/>
      <c r="DKA104" s="19"/>
      <c r="DKB104" s="19"/>
      <c r="DKC104" s="19"/>
      <c r="DKD104" s="19"/>
      <c r="DKE104" s="19"/>
      <c r="DKF104" s="19"/>
      <c r="DKG104" s="19"/>
      <c r="DKH104" s="19"/>
      <c r="DKI104" s="19"/>
      <c r="DKJ104" s="19"/>
      <c r="DKK104" s="19"/>
      <c r="DKL104" s="19"/>
      <c r="DKM104" s="19"/>
      <c r="DKN104" s="19"/>
      <c r="DKO104" s="19"/>
      <c r="DKP104" s="19"/>
      <c r="DKQ104" s="19"/>
      <c r="DKR104" s="19"/>
      <c r="DKS104" s="19"/>
      <c r="DKT104" s="19"/>
      <c r="DKU104" s="19"/>
      <c r="DKV104" s="19"/>
      <c r="DKW104" s="19"/>
      <c r="DKX104" s="19"/>
      <c r="DKY104" s="19"/>
      <c r="DKZ104" s="19"/>
      <c r="DLA104" s="19"/>
      <c r="DLB104" s="19"/>
      <c r="DLC104" s="19"/>
      <c r="DLD104" s="19"/>
      <c r="DLE104" s="19"/>
      <c r="DLF104" s="19"/>
      <c r="DLG104" s="19"/>
      <c r="DLH104" s="19"/>
      <c r="DLI104" s="19"/>
      <c r="DLJ104" s="19"/>
      <c r="DLK104" s="19"/>
      <c r="DLL104" s="19"/>
      <c r="DLM104" s="19"/>
      <c r="DLN104" s="19"/>
      <c r="DLO104" s="19"/>
      <c r="DLP104" s="19"/>
      <c r="DLQ104" s="19"/>
      <c r="DLR104" s="19"/>
      <c r="DLS104" s="19"/>
      <c r="DLT104" s="19"/>
      <c r="DLU104" s="19"/>
      <c r="DLV104" s="19"/>
      <c r="DLW104" s="19"/>
      <c r="DLX104" s="19"/>
      <c r="DLY104" s="19"/>
      <c r="DLZ104" s="19"/>
      <c r="DMA104" s="19"/>
      <c r="DMB104" s="19"/>
      <c r="DMC104" s="19"/>
      <c r="DMD104" s="19"/>
      <c r="DME104" s="19"/>
      <c r="DMF104" s="19"/>
      <c r="DMG104" s="19"/>
      <c r="DMH104" s="19"/>
      <c r="DMI104" s="19"/>
      <c r="DMJ104" s="19"/>
      <c r="DMK104" s="19"/>
      <c r="DML104" s="19"/>
      <c r="DMM104" s="19"/>
      <c r="DMN104" s="19"/>
      <c r="DMO104" s="19"/>
      <c r="DMP104" s="19"/>
      <c r="DMQ104" s="19"/>
      <c r="DMR104" s="19"/>
      <c r="DMS104" s="19"/>
      <c r="DMT104" s="19"/>
      <c r="DMU104" s="19"/>
      <c r="DMV104" s="19"/>
      <c r="DMW104" s="19"/>
      <c r="DMX104" s="19"/>
      <c r="DMY104" s="19"/>
      <c r="DMZ104" s="19"/>
      <c r="DNA104" s="19"/>
      <c r="DNB104" s="19"/>
      <c r="DNC104" s="19"/>
      <c r="DND104" s="19"/>
      <c r="DNE104" s="19"/>
      <c r="DNF104" s="19"/>
      <c r="DNG104" s="19"/>
      <c r="DNH104" s="19"/>
      <c r="DNI104" s="19"/>
      <c r="DNJ104" s="19"/>
      <c r="DNK104" s="19"/>
      <c r="DNL104" s="19"/>
      <c r="DNM104" s="19"/>
      <c r="DNN104" s="19"/>
      <c r="DNO104" s="19"/>
      <c r="DNP104" s="19"/>
      <c r="DNQ104" s="19"/>
      <c r="DNR104" s="19"/>
      <c r="DNS104" s="19"/>
      <c r="DNT104" s="19"/>
      <c r="DNU104" s="19"/>
      <c r="DNV104" s="19"/>
      <c r="DNW104" s="19"/>
      <c r="DNX104" s="19"/>
      <c r="DNY104" s="19"/>
      <c r="DNZ104" s="19"/>
      <c r="DOA104" s="19"/>
      <c r="DOB104" s="19"/>
      <c r="DOC104" s="19"/>
      <c r="DOD104" s="19"/>
      <c r="DOE104" s="19"/>
      <c r="DOF104" s="19"/>
      <c r="DOG104" s="19"/>
      <c r="DOH104" s="19"/>
      <c r="DOI104" s="19"/>
      <c r="DOJ104" s="19"/>
      <c r="DOK104" s="19"/>
      <c r="DOL104" s="19"/>
      <c r="DOM104" s="19"/>
      <c r="DON104" s="19"/>
      <c r="DOO104" s="19"/>
      <c r="DOP104" s="19"/>
      <c r="DOQ104" s="19"/>
      <c r="DOR104" s="19"/>
      <c r="DOS104" s="19"/>
      <c r="DOT104" s="19"/>
      <c r="DOU104" s="19"/>
      <c r="DOV104" s="19"/>
      <c r="DOW104" s="19"/>
      <c r="DOX104" s="19"/>
      <c r="DOY104" s="19"/>
      <c r="DOZ104" s="19"/>
      <c r="DPA104" s="19"/>
      <c r="DPB104" s="19"/>
      <c r="DPC104" s="19"/>
      <c r="DPD104" s="19"/>
      <c r="DPE104" s="19"/>
      <c r="DPF104" s="19"/>
      <c r="DPG104" s="19"/>
      <c r="DPH104" s="19"/>
      <c r="DPI104" s="19"/>
      <c r="DPJ104" s="19"/>
      <c r="DPK104" s="19"/>
      <c r="DPL104" s="19"/>
      <c r="DPM104" s="19"/>
      <c r="DPN104" s="19"/>
      <c r="DPO104" s="19"/>
      <c r="DPP104" s="19"/>
      <c r="DPQ104" s="19"/>
      <c r="DPR104" s="19"/>
      <c r="DPS104" s="19"/>
      <c r="DPT104" s="19"/>
      <c r="DPU104" s="19"/>
      <c r="DPV104" s="19"/>
      <c r="DPW104" s="19"/>
      <c r="DPX104" s="19"/>
      <c r="DPY104" s="19"/>
      <c r="DPZ104" s="19"/>
      <c r="DQA104" s="19"/>
      <c r="DQB104" s="19"/>
      <c r="DQC104" s="19"/>
      <c r="DQD104" s="19"/>
      <c r="DQE104" s="19"/>
      <c r="DQF104" s="19"/>
      <c r="DQG104" s="19"/>
      <c r="DQH104" s="19"/>
      <c r="DQI104" s="19"/>
      <c r="DQJ104" s="19"/>
      <c r="DQK104" s="19"/>
      <c r="DQL104" s="19"/>
      <c r="DQM104" s="19"/>
      <c r="DQN104" s="19"/>
      <c r="DQO104" s="19"/>
      <c r="DQP104" s="19"/>
      <c r="DQQ104" s="19"/>
      <c r="DQR104" s="19"/>
      <c r="DQS104" s="19"/>
      <c r="DQT104" s="19"/>
      <c r="DQU104" s="19"/>
      <c r="DQV104" s="19"/>
      <c r="DQW104" s="19"/>
      <c r="DQX104" s="19"/>
      <c r="DQY104" s="19"/>
      <c r="DQZ104" s="19"/>
      <c r="DRA104" s="19"/>
      <c r="DRB104" s="19"/>
      <c r="DRC104" s="19"/>
      <c r="DRD104" s="19"/>
      <c r="DRE104" s="19"/>
      <c r="DRF104" s="19"/>
      <c r="DRG104" s="19"/>
      <c r="DRH104" s="19"/>
      <c r="DRI104" s="19"/>
      <c r="DRJ104" s="19"/>
      <c r="DRK104" s="19"/>
      <c r="DRL104" s="19"/>
      <c r="DRM104" s="19"/>
      <c r="DRN104" s="19"/>
      <c r="DRO104" s="19"/>
      <c r="DRP104" s="19"/>
      <c r="DRQ104" s="19"/>
      <c r="DRR104" s="19"/>
      <c r="DRS104" s="19"/>
      <c r="DRT104" s="19"/>
      <c r="DRU104" s="19"/>
      <c r="DRV104" s="19"/>
      <c r="DRW104" s="19"/>
      <c r="DRX104" s="19"/>
      <c r="DRY104" s="19"/>
      <c r="DRZ104" s="19"/>
      <c r="DSA104" s="19"/>
      <c r="DSB104" s="19"/>
      <c r="DSC104" s="19"/>
      <c r="DSD104" s="19"/>
      <c r="DSE104" s="19"/>
      <c r="DSF104" s="19"/>
      <c r="DSG104" s="19"/>
      <c r="DSH104" s="19"/>
      <c r="DSI104" s="19"/>
      <c r="DSJ104" s="19"/>
      <c r="DSK104" s="19"/>
      <c r="DSL104" s="19"/>
      <c r="DSM104" s="19"/>
      <c r="DSN104" s="19"/>
      <c r="DSO104" s="19"/>
      <c r="DSP104" s="19"/>
      <c r="DSQ104" s="19"/>
      <c r="DSR104" s="19"/>
      <c r="DSS104" s="19"/>
      <c r="DST104" s="19"/>
      <c r="DSU104" s="19"/>
      <c r="DSV104" s="19"/>
      <c r="DSW104" s="19"/>
      <c r="DSX104" s="19"/>
      <c r="DSY104" s="19"/>
      <c r="DSZ104" s="19"/>
      <c r="DTA104" s="19"/>
      <c r="DTB104" s="19"/>
      <c r="DTC104" s="19"/>
      <c r="DTD104" s="19"/>
      <c r="DTE104" s="19"/>
      <c r="DTF104" s="19"/>
      <c r="DTG104" s="19"/>
      <c r="DTH104" s="19"/>
      <c r="DTI104" s="19"/>
      <c r="DTJ104" s="19"/>
      <c r="DTK104" s="19"/>
      <c r="DTL104" s="19"/>
      <c r="DTM104" s="19"/>
      <c r="DTN104" s="19"/>
      <c r="DTO104" s="19"/>
      <c r="DTP104" s="19"/>
      <c r="DTQ104" s="19"/>
      <c r="DTR104" s="19"/>
      <c r="DTS104" s="19"/>
      <c r="DTT104" s="19"/>
      <c r="DTU104" s="19"/>
      <c r="DTV104" s="19"/>
      <c r="DTW104" s="19"/>
      <c r="DTX104" s="19"/>
      <c r="DTY104" s="19"/>
      <c r="DTZ104" s="19"/>
      <c r="DUA104" s="19"/>
      <c r="DUB104" s="19"/>
      <c r="DUC104" s="19"/>
      <c r="DUD104" s="19"/>
      <c r="DUE104" s="19"/>
      <c r="DUF104" s="19"/>
      <c r="DUG104" s="19"/>
      <c r="DUH104" s="19"/>
      <c r="DUI104" s="19"/>
      <c r="DUJ104" s="19"/>
      <c r="DUK104" s="19"/>
      <c r="DUL104" s="19"/>
      <c r="DUM104" s="19"/>
      <c r="DUN104" s="19"/>
      <c r="DUO104" s="19"/>
      <c r="DUP104" s="19"/>
      <c r="DUQ104" s="19"/>
      <c r="DUR104" s="19"/>
      <c r="DUS104" s="19"/>
      <c r="DUT104" s="19"/>
      <c r="DUU104" s="19"/>
      <c r="DUV104" s="19"/>
      <c r="DUW104" s="19"/>
      <c r="DUX104" s="19"/>
      <c r="DUY104" s="19"/>
      <c r="DUZ104" s="19"/>
      <c r="DVA104" s="19"/>
      <c r="DVB104" s="19"/>
      <c r="DVC104" s="19"/>
      <c r="DVD104" s="19"/>
      <c r="DVE104" s="19"/>
      <c r="DVF104" s="19"/>
      <c r="DVG104" s="19"/>
      <c r="DVH104" s="19"/>
      <c r="DVI104" s="19"/>
      <c r="DVJ104" s="19"/>
      <c r="DVK104" s="19"/>
      <c r="DVL104" s="19"/>
      <c r="DVM104" s="19"/>
      <c r="DVN104" s="19"/>
      <c r="DVO104" s="19"/>
      <c r="DVP104" s="19"/>
      <c r="DVQ104" s="19"/>
      <c r="DVR104" s="19"/>
      <c r="DVS104" s="19"/>
      <c r="DVT104" s="19"/>
      <c r="DVU104" s="19"/>
      <c r="DVV104" s="19"/>
      <c r="DVW104" s="19"/>
      <c r="DVX104" s="19"/>
      <c r="DVY104" s="19"/>
      <c r="DVZ104" s="19"/>
      <c r="DWA104" s="19"/>
      <c r="DWB104" s="19"/>
      <c r="DWC104" s="19"/>
      <c r="DWD104" s="19"/>
      <c r="DWE104" s="19"/>
      <c r="DWF104" s="19"/>
      <c r="DWG104" s="19"/>
      <c r="DWH104" s="19"/>
      <c r="DWI104" s="19"/>
      <c r="DWJ104" s="19"/>
      <c r="DWK104" s="19"/>
      <c r="DWL104" s="19"/>
      <c r="DWM104" s="19"/>
      <c r="DWN104" s="19"/>
      <c r="DWO104" s="19"/>
      <c r="DWP104" s="19"/>
      <c r="DWQ104" s="19"/>
      <c r="DWR104" s="19"/>
      <c r="DWS104" s="19"/>
      <c r="DWT104" s="19"/>
      <c r="DWU104" s="19"/>
      <c r="DWV104" s="19"/>
      <c r="DWW104" s="19"/>
      <c r="DWX104" s="19"/>
      <c r="DWY104" s="19"/>
      <c r="DWZ104" s="19"/>
      <c r="DXA104" s="19"/>
      <c r="DXB104" s="19"/>
      <c r="DXC104" s="19"/>
      <c r="DXD104" s="19"/>
      <c r="DXE104" s="19"/>
      <c r="DXF104" s="19"/>
      <c r="DXG104" s="19"/>
      <c r="DXH104" s="19"/>
      <c r="DXI104" s="19"/>
      <c r="DXJ104" s="19"/>
      <c r="DXK104" s="19"/>
      <c r="DXL104" s="19"/>
      <c r="DXM104" s="19"/>
      <c r="DXN104" s="19"/>
      <c r="DXO104" s="19"/>
      <c r="DXP104" s="19"/>
      <c r="DXQ104" s="19"/>
      <c r="DXR104" s="19"/>
      <c r="DXS104" s="19"/>
      <c r="DXT104" s="19"/>
      <c r="DXU104" s="19"/>
      <c r="DXV104" s="19"/>
      <c r="DXW104" s="19"/>
      <c r="DXX104" s="19"/>
      <c r="DXY104" s="19"/>
      <c r="DXZ104" s="19"/>
      <c r="DYA104" s="19"/>
      <c r="DYB104" s="19"/>
      <c r="DYC104" s="19"/>
      <c r="DYD104" s="19"/>
      <c r="DYE104" s="19"/>
      <c r="DYF104" s="19"/>
      <c r="DYG104" s="19"/>
      <c r="DYH104" s="19"/>
      <c r="DYI104" s="19"/>
      <c r="DYJ104" s="19"/>
      <c r="DYK104" s="19"/>
      <c r="DYL104" s="19"/>
      <c r="DYM104" s="19"/>
      <c r="DYN104" s="19"/>
      <c r="DYO104" s="19"/>
      <c r="DYP104" s="19"/>
      <c r="DYQ104" s="19"/>
      <c r="DYR104" s="19"/>
      <c r="DYS104" s="19"/>
      <c r="DYT104" s="19"/>
      <c r="DYU104" s="19"/>
      <c r="DYV104" s="19"/>
      <c r="DYW104" s="19"/>
      <c r="DYX104" s="19"/>
      <c r="DYY104" s="19"/>
      <c r="DYZ104" s="19"/>
      <c r="DZA104" s="19"/>
      <c r="DZB104" s="19"/>
      <c r="DZC104" s="19"/>
      <c r="DZD104" s="19"/>
      <c r="DZE104" s="19"/>
      <c r="DZF104" s="19"/>
      <c r="DZG104" s="19"/>
      <c r="DZH104" s="19"/>
      <c r="DZI104" s="19"/>
      <c r="DZJ104" s="19"/>
      <c r="DZK104" s="19"/>
      <c r="DZL104" s="19"/>
      <c r="DZM104" s="19"/>
      <c r="DZN104" s="19"/>
      <c r="DZO104" s="19"/>
      <c r="DZP104" s="19"/>
      <c r="DZQ104" s="19"/>
      <c r="DZR104" s="19"/>
      <c r="DZS104" s="19"/>
      <c r="DZT104" s="19"/>
      <c r="DZU104" s="19"/>
      <c r="DZV104" s="19"/>
      <c r="DZW104" s="19"/>
      <c r="DZX104" s="19"/>
      <c r="DZY104" s="19"/>
      <c r="DZZ104" s="19"/>
      <c r="EAA104" s="19"/>
      <c r="EAB104" s="19"/>
      <c r="EAC104" s="19"/>
      <c r="EAD104" s="19"/>
      <c r="EAE104" s="19"/>
      <c r="EAF104" s="19"/>
      <c r="EAG104" s="19"/>
      <c r="EAH104" s="19"/>
      <c r="EAI104" s="19"/>
      <c r="EAJ104" s="19"/>
      <c r="EAK104" s="19"/>
      <c r="EAL104" s="19"/>
      <c r="EAM104" s="19"/>
      <c r="EAN104" s="19"/>
      <c r="EAO104" s="19"/>
      <c r="EAP104" s="19"/>
      <c r="EAQ104" s="19"/>
      <c r="EAR104" s="19"/>
      <c r="EAS104" s="19"/>
      <c r="EAT104" s="19"/>
      <c r="EAU104" s="19"/>
      <c r="EAV104" s="19"/>
      <c r="EAW104" s="19"/>
      <c r="EAX104" s="19"/>
      <c r="EAY104" s="19"/>
      <c r="EAZ104" s="19"/>
      <c r="EBA104" s="19"/>
      <c r="EBB104" s="19"/>
      <c r="EBC104" s="19"/>
      <c r="EBD104" s="19"/>
      <c r="EBE104" s="19"/>
      <c r="EBF104" s="19"/>
      <c r="EBG104" s="19"/>
      <c r="EBH104" s="19"/>
      <c r="EBI104" s="19"/>
      <c r="EBJ104" s="19"/>
      <c r="EBK104" s="19"/>
      <c r="EBL104" s="19"/>
      <c r="EBM104" s="19"/>
      <c r="EBN104" s="19"/>
      <c r="EBO104" s="19"/>
      <c r="EBP104" s="19"/>
      <c r="EBQ104" s="19"/>
      <c r="EBR104" s="19"/>
      <c r="EBS104" s="19"/>
      <c r="EBT104" s="19"/>
      <c r="EBU104" s="19"/>
      <c r="EBV104" s="19"/>
      <c r="EBW104" s="19"/>
      <c r="EBX104" s="19"/>
      <c r="EBY104" s="19"/>
      <c r="EBZ104" s="19"/>
      <c r="ECA104" s="19"/>
      <c r="ECB104" s="19"/>
      <c r="ECC104" s="19"/>
      <c r="ECD104" s="19"/>
      <c r="ECE104" s="19"/>
      <c r="ECF104" s="19"/>
      <c r="ECG104" s="19"/>
      <c r="ECH104" s="19"/>
      <c r="ECI104" s="19"/>
      <c r="ECJ104" s="19"/>
      <c r="ECK104" s="19"/>
      <c r="ECL104" s="19"/>
      <c r="ECM104" s="19"/>
      <c r="ECN104" s="19"/>
      <c r="ECO104" s="19"/>
      <c r="ECP104" s="19"/>
      <c r="ECQ104" s="19"/>
      <c r="ECR104" s="19"/>
      <c r="ECS104" s="19"/>
      <c r="ECT104" s="19"/>
      <c r="ECU104" s="19"/>
      <c r="ECV104" s="19"/>
      <c r="ECW104" s="19"/>
      <c r="ECX104" s="19"/>
      <c r="ECY104" s="19"/>
      <c r="ECZ104" s="19"/>
      <c r="EDA104" s="19"/>
      <c r="EDB104" s="19"/>
      <c r="EDC104" s="19"/>
      <c r="EDD104" s="19"/>
      <c r="EDE104" s="19"/>
      <c r="EDF104" s="19"/>
      <c r="EDG104" s="19"/>
      <c r="EDH104" s="19"/>
      <c r="EDI104" s="19"/>
      <c r="EDJ104" s="19"/>
      <c r="EDK104" s="19"/>
      <c r="EDL104" s="19"/>
      <c r="EDM104" s="19"/>
      <c r="EDN104" s="19"/>
      <c r="EDO104" s="19"/>
      <c r="EDP104" s="19"/>
      <c r="EDQ104" s="19"/>
      <c r="EDR104" s="19"/>
      <c r="EDS104" s="19"/>
      <c r="EDT104" s="19"/>
      <c r="EDU104" s="19"/>
      <c r="EDV104" s="19"/>
      <c r="EDW104" s="19"/>
      <c r="EDX104" s="19"/>
      <c r="EDY104" s="19"/>
      <c r="EDZ104" s="19"/>
      <c r="EEA104" s="19"/>
      <c r="EEB104" s="19"/>
      <c r="EEC104" s="19"/>
      <c r="EED104" s="19"/>
      <c r="EEE104" s="19"/>
      <c r="EEF104" s="19"/>
      <c r="EEG104" s="19"/>
      <c r="EEH104" s="19"/>
      <c r="EEI104" s="19"/>
      <c r="EEJ104" s="19"/>
      <c r="EEK104" s="19"/>
      <c r="EEL104" s="19"/>
      <c r="EEM104" s="19"/>
      <c r="EEN104" s="19"/>
      <c r="EEO104" s="19"/>
      <c r="EEP104" s="19"/>
      <c r="EEQ104" s="19"/>
      <c r="EER104" s="19"/>
      <c r="EES104" s="19"/>
      <c r="EET104" s="19"/>
      <c r="EEU104" s="19"/>
      <c r="EEV104" s="19"/>
      <c r="EEW104" s="19"/>
      <c r="EEX104" s="19"/>
      <c r="EEY104" s="19"/>
      <c r="EEZ104" s="19"/>
      <c r="EFA104" s="19"/>
      <c r="EFB104" s="19"/>
      <c r="EFC104" s="19"/>
      <c r="EFD104" s="19"/>
      <c r="EFE104" s="19"/>
      <c r="EFF104" s="19"/>
      <c r="EFG104" s="19"/>
      <c r="EFH104" s="19"/>
      <c r="EFI104" s="19"/>
      <c r="EFJ104" s="19"/>
      <c r="EFK104" s="19"/>
      <c r="EFL104" s="19"/>
      <c r="EFM104" s="19"/>
      <c r="EFN104" s="19"/>
      <c r="EFO104" s="19"/>
      <c r="EFP104" s="19"/>
      <c r="EFQ104" s="19"/>
      <c r="EFR104" s="19"/>
      <c r="EFS104" s="19"/>
      <c r="EFT104" s="19"/>
      <c r="EFU104" s="19"/>
      <c r="EFV104" s="19"/>
      <c r="EFW104" s="19"/>
      <c r="EFX104" s="19"/>
      <c r="EFY104" s="19"/>
      <c r="EFZ104" s="19"/>
      <c r="EGA104" s="19"/>
      <c r="EGB104" s="19"/>
      <c r="EGC104" s="19"/>
      <c r="EGD104" s="19"/>
      <c r="EGE104" s="19"/>
      <c r="EGF104" s="19"/>
      <c r="EGG104" s="19"/>
      <c r="EGH104" s="19"/>
      <c r="EGI104" s="19"/>
      <c r="EGJ104" s="19"/>
      <c r="EGK104" s="19"/>
      <c r="EGL104" s="19"/>
      <c r="EGM104" s="19"/>
      <c r="EGN104" s="19"/>
      <c r="EGO104" s="19"/>
      <c r="EGP104" s="19"/>
      <c r="EGQ104" s="19"/>
      <c r="EGR104" s="19"/>
      <c r="EGS104" s="19"/>
      <c r="EGT104" s="19"/>
      <c r="EGU104" s="19"/>
      <c r="EGV104" s="19"/>
      <c r="EGW104" s="19"/>
      <c r="EGX104" s="19"/>
      <c r="EGY104" s="19"/>
      <c r="EGZ104" s="19"/>
      <c r="EHA104" s="19"/>
      <c r="EHB104" s="19"/>
      <c r="EHC104" s="19"/>
      <c r="EHD104" s="19"/>
      <c r="EHE104" s="19"/>
      <c r="EHF104" s="19"/>
      <c r="EHG104" s="19"/>
      <c r="EHH104" s="19"/>
      <c r="EHI104" s="19"/>
      <c r="EHJ104" s="19"/>
      <c r="EHK104" s="19"/>
      <c r="EHL104" s="19"/>
      <c r="EHM104" s="19"/>
      <c r="EHN104" s="19"/>
      <c r="EHO104" s="19"/>
      <c r="EHP104" s="19"/>
      <c r="EHQ104" s="19"/>
      <c r="EHR104" s="19"/>
      <c r="EHS104" s="19"/>
      <c r="EHT104" s="19"/>
      <c r="EHU104" s="19"/>
      <c r="EHV104" s="19"/>
      <c r="EHW104" s="19"/>
      <c r="EHX104" s="19"/>
      <c r="EHY104" s="19"/>
      <c r="EHZ104" s="19"/>
      <c r="EIA104" s="19"/>
      <c r="EIB104" s="19"/>
      <c r="EIC104" s="19"/>
      <c r="EID104" s="19"/>
      <c r="EIE104" s="19"/>
      <c r="EIF104" s="19"/>
      <c r="EIG104" s="19"/>
      <c r="EIH104" s="19"/>
      <c r="EII104" s="19"/>
      <c r="EIJ104" s="19"/>
      <c r="EIK104" s="19"/>
      <c r="EIL104" s="19"/>
      <c r="EIM104" s="19"/>
      <c r="EIN104" s="19"/>
      <c r="EIO104" s="19"/>
      <c r="EIP104" s="19"/>
      <c r="EIQ104" s="19"/>
      <c r="EIR104" s="19"/>
      <c r="EIS104" s="19"/>
      <c r="EIT104" s="19"/>
      <c r="EIU104" s="19"/>
      <c r="EIV104" s="19"/>
      <c r="EIW104" s="19"/>
      <c r="EIX104" s="19"/>
      <c r="EIY104" s="19"/>
      <c r="EIZ104" s="19"/>
      <c r="EJA104" s="19"/>
      <c r="EJB104" s="19"/>
      <c r="EJC104" s="19"/>
      <c r="EJD104" s="19"/>
      <c r="EJE104" s="19"/>
      <c r="EJF104" s="19"/>
      <c r="EJG104" s="19"/>
      <c r="EJH104" s="19"/>
      <c r="EJI104" s="19"/>
      <c r="EJJ104" s="19"/>
      <c r="EJK104" s="19"/>
      <c r="EJL104" s="19"/>
      <c r="EJM104" s="19"/>
      <c r="EJN104" s="19"/>
      <c r="EJO104" s="19"/>
      <c r="EJP104" s="19"/>
      <c r="EJQ104" s="19"/>
      <c r="EJR104" s="19"/>
      <c r="EJS104" s="19"/>
      <c r="EJT104" s="19"/>
      <c r="EJU104" s="19"/>
      <c r="EJV104" s="19"/>
      <c r="EJW104" s="19"/>
      <c r="EJX104" s="19"/>
      <c r="EJY104" s="19"/>
      <c r="EJZ104" s="19"/>
      <c r="EKA104" s="19"/>
      <c r="EKB104" s="19"/>
      <c r="EKC104" s="19"/>
      <c r="EKD104" s="19"/>
      <c r="EKE104" s="19"/>
      <c r="EKF104" s="19"/>
      <c r="EKG104" s="19"/>
      <c r="EKH104" s="19"/>
      <c r="EKI104" s="19"/>
      <c r="EKJ104" s="19"/>
      <c r="EKK104" s="19"/>
      <c r="EKL104" s="19"/>
      <c r="EKM104" s="19"/>
      <c r="EKN104" s="19"/>
      <c r="EKO104" s="19"/>
      <c r="EKP104" s="19"/>
      <c r="EKQ104" s="19"/>
      <c r="EKR104" s="19"/>
      <c r="EKS104" s="19"/>
      <c r="EKT104" s="19"/>
      <c r="EKU104" s="19"/>
      <c r="EKV104" s="19"/>
      <c r="EKW104" s="19"/>
      <c r="EKX104" s="19"/>
      <c r="EKY104" s="19"/>
      <c r="EKZ104" s="19"/>
      <c r="ELA104" s="19"/>
      <c r="ELB104" s="19"/>
      <c r="ELC104" s="19"/>
      <c r="ELD104" s="19"/>
      <c r="ELE104" s="19"/>
      <c r="ELF104" s="19"/>
      <c r="ELG104" s="19"/>
      <c r="ELH104" s="19"/>
      <c r="ELI104" s="19"/>
      <c r="ELJ104" s="19"/>
      <c r="ELK104" s="19"/>
      <c r="ELL104" s="19"/>
      <c r="ELM104" s="19"/>
      <c r="ELN104" s="19"/>
      <c r="ELO104" s="19"/>
      <c r="ELP104" s="19"/>
      <c r="ELQ104" s="19"/>
      <c r="ELR104" s="19"/>
      <c r="ELS104" s="19"/>
      <c r="ELT104" s="19"/>
      <c r="ELU104" s="19"/>
      <c r="ELV104" s="19"/>
      <c r="ELW104" s="19"/>
      <c r="ELX104" s="19"/>
      <c r="ELY104" s="19"/>
      <c r="ELZ104" s="19"/>
      <c r="EMA104" s="19"/>
      <c r="EMB104" s="19"/>
      <c r="EMC104" s="19"/>
      <c r="EMD104" s="19"/>
      <c r="EME104" s="19"/>
      <c r="EMF104" s="19"/>
      <c r="EMG104" s="19"/>
      <c r="EMH104" s="19"/>
      <c r="EMI104" s="19"/>
      <c r="EMJ104" s="19"/>
      <c r="EMK104" s="19"/>
      <c r="EML104" s="19"/>
      <c r="EMM104" s="19"/>
      <c r="EMN104" s="19"/>
      <c r="EMO104" s="19"/>
      <c r="EMP104" s="19"/>
      <c r="EMQ104" s="19"/>
      <c r="EMR104" s="19"/>
      <c r="EMS104" s="19"/>
      <c r="EMT104" s="19"/>
      <c r="EMU104" s="19"/>
      <c r="EMV104" s="19"/>
      <c r="EMW104" s="19"/>
      <c r="EMX104" s="19"/>
      <c r="EMY104" s="19"/>
      <c r="EMZ104" s="19"/>
      <c r="ENA104" s="19"/>
      <c r="ENB104" s="19"/>
      <c r="ENC104" s="19"/>
      <c r="END104" s="19"/>
      <c r="ENE104" s="19"/>
      <c r="ENF104" s="19"/>
      <c r="ENG104" s="19"/>
      <c r="ENH104" s="19"/>
      <c r="ENI104" s="19"/>
      <c r="ENJ104" s="19"/>
      <c r="ENK104" s="19"/>
      <c r="ENL104" s="19"/>
      <c r="ENM104" s="19"/>
      <c r="ENN104" s="19"/>
      <c r="ENO104" s="19"/>
      <c r="ENP104" s="19"/>
      <c r="ENQ104" s="19"/>
      <c r="ENR104" s="19"/>
      <c r="ENS104" s="19"/>
      <c r="ENT104" s="19"/>
      <c r="ENU104" s="19"/>
      <c r="ENV104" s="19"/>
      <c r="ENW104" s="19"/>
      <c r="ENX104" s="19"/>
      <c r="ENY104" s="19"/>
      <c r="ENZ104" s="19"/>
      <c r="EOA104" s="19"/>
      <c r="EOB104" s="19"/>
      <c r="EOC104" s="19"/>
      <c r="EOD104" s="19"/>
      <c r="EOE104" s="19"/>
      <c r="EOF104" s="19"/>
      <c r="EOG104" s="19"/>
      <c r="EOH104" s="19"/>
      <c r="EOI104" s="19"/>
      <c r="EOJ104" s="19"/>
      <c r="EOK104" s="19"/>
      <c r="EOL104" s="19"/>
      <c r="EOM104" s="19"/>
      <c r="EON104" s="19"/>
      <c r="EOO104" s="19"/>
      <c r="EOP104" s="19"/>
      <c r="EOQ104" s="19"/>
      <c r="EOR104" s="19"/>
      <c r="EOS104" s="19"/>
      <c r="EOT104" s="19"/>
      <c r="EOU104" s="19"/>
      <c r="EOV104" s="19"/>
      <c r="EOW104" s="19"/>
      <c r="EOX104" s="19"/>
      <c r="EOY104" s="19"/>
      <c r="EOZ104" s="19"/>
      <c r="EPA104" s="19"/>
      <c r="EPB104" s="19"/>
      <c r="EPC104" s="19"/>
      <c r="EPD104" s="19"/>
      <c r="EPE104" s="19"/>
      <c r="EPF104" s="19"/>
      <c r="EPG104" s="19"/>
      <c r="EPH104" s="19"/>
      <c r="EPI104" s="19"/>
      <c r="EPJ104" s="19"/>
      <c r="EPK104" s="19"/>
      <c r="EPL104" s="19"/>
      <c r="EPM104" s="19"/>
      <c r="EPN104" s="19"/>
      <c r="EPO104" s="19"/>
      <c r="EPP104" s="19"/>
      <c r="EPQ104" s="19"/>
      <c r="EPR104" s="19"/>
      <c r="EPS104" s="19"/>
      <c r="EPT104" s="19"/>
      <c r="EPU104" s="19"/>
      <c r="EPV104" s="19"/>
      <c r="EPW104" s="19"/>
      <c r="EPX104" s="19"/>
      <c r="EPY104" s="19"/>
      <c r="EPZ104" s="19"/>
      <c r="EQA104" s="19"/>
      <c r="EQB104" s="19"/>
      <c r="EQC104" s="19"/>
      <c r="EQD104" s="19"/>
      <c r="EQE104" s="19"/>
      <c r="EQF104" s="19"/>
      <c r="EQG104" s="19"/>
      <c r="EQH104" s="19"/>
      <c r="EQI104" s="19"/>
      <c r="EQJ104" s="19"/>
      <c r="EQK104" s="19"/>
      <c r="EQL104" s="19"/>
      <c r="EQM104" s="19"/>
      <c r="EQN104" s="19"/>
      <c r="EQO104" s="19"/>
      <c r="EQP104" s="19"/>
      <c r="EQQ104" s="19"/>
      <c r="EQR104" s="19"/>
      <c r="EQS104" s="19"/>
      <c r="EQT104" s="19"/>
      <c r="EQU104" s="19"/>
      <c r="EQV104" s="19"/>
      <c r="EQW104" s="19"/>
      <c r="EQX104" s="19"/>
      <c r="EQY104" s="19"/>
      <c r="EQZ104" s="19"/>
      <c r="ERA104" s="19"/>
      <c r="ERB104" s="19"/>
      <c r="ERC104" s="19"/>
      <c r="ERD104" s="19"/>
      <c r="ERE104" s="19"/>
      <c r="ERF104" s="19"/>
      <c r="ERG104" s="19"/>
      <c r="ERH104" s="19"/>
      <c r="ERI104" s="19"/>
      <c r="ERJ104" s="19"/>
      <c r="ERK104" s="19"/>
      <c r="ERL104" s="19"/>
      <c r="ERM104" s="19"/>
      <c r="ERN104" s="19"/>
      <c r="ERO104" s="19"/>
      <c r="ERP104" s="19"/>
      <c r="ERQ104" s="19"/>
      <c r="ERR104" s="19"/>
      <c r="ERS104" s="19"/>
      <c r="ERT104" s="19"/>
      <c r="ERU104" s="19"/>
      <c r="ERV104" s="19"/>
      <c r="ERW104" s="19"/>
      <c r="ERX104" s="19"/>
      <c r="ERY104" s="19"/>
      <c r="ERZ104" s="19"/>
      <c r="ESA104" s="19"/>
      <c r="ESB104" s="19"/>
      <c r="ESC104" s="19"/>
      <c r="ESD104" s="19"/>
      <c r="ESE104" s="19"/>
      <c r="ESF104" s="19"/>
      <c r="ESG104" s="19"/>
      <c r="ESH104" s="19"/>
      <c r="ESI104" s="19"/>
      <c r="ESJ104" s="19"/>
      <c r="ESK104" s="19"/>
      <c r="ESL104" s="19"/>
      <c r="ESM104" s="19"/>
      <c r="ESN104" s="19"/>
      <c r="ESO104" s="19"/>
      <c r="ESP104" s="19"/>
      <c r="ESQ104" s="19"/>
      <c r="ESR104" s="19"/>
      <c r="ESS104" s="19"/>
      <c r="EST104" s="19"/>
      <c r="ESU104" s="19"/>
      <c r="ESV104" s="19"/>
      <c r="ESW104" s="19"/>
      <c r="ESX104" s="19"/>
      <c r="ESY104" s="19"/>
      <c r="ESZ104" s="19"/>
      <c r="ETA104" s="19"/>
      <c r="ETB104" s="19"/>
      <c r="ETC104" s="19"/>
      <c r="ETD104" s="19"/>
      <c r="ETE104" s="19"/>
      <c r="ETF104" s="19"/>
      <c r="ETG104" s="19"/>
      <c r="ETH104" s="19"/>
      <c r="ETI104" s="19"/>
      <c r="ETJ104" s="19"/>
      <c r="ETK104" s="19"/>
      <c r="ETL104" s="19"/>
      <c r="ETM104" s="19"/>
      <c r="ETN104" s="19"/>
      <c r="ETO104" s="19"/>
      <c r="ETP104" s="19"/>
      <c r="ETQ104" s="19"/>
      <c r="ETR104" s="19"/>
      <c r="ETS104" s="19"/>
      <c r="ETT104" s="19"/>
      <c r="ETU104" s="19"/>
      <c r="ETV104" s="19"/>
      <c r="ETW104" s="19"/>
      <c r="ETX104" s="19"/>
      <c r="ETY104" s="19"/>
      <c r="ETZ104" s="19"/>
      <c r="EUA104" s="19"/>
      <c r="EUB104" s="19"/>
      <c r="EUC104" s="19"/>
      <c r="EUD104" s="19"/>
      <c r="EUE104" s="19"/>
      <c r="EUF104" s="19"/>
      <c r="EUG104" s="19"/>
      <c r="EUH104" s="19"/>
      <c r="EUI104" s="19"/>
      <c r="EUJ104" s="19"/>
      <c r="EUK104" s="19"/>
      <c r="EUL104" s="19"/>
      <c r="EUM104" s="19"/>
      <c r="EUN104" s="19"/>
      <c r="EUO104" s="19"/>
      <c r="EUP104" s="19"/>
      <c r="EUQ104" s="19"/>
      <c r="EUR104" s="19"/>
      <c r="EUS104" s="19"/>
      <c r="EUT104" s="19"/>
      <c r="EUU104" s="19"/>
      <c r="EUV104" s="19"/>
      <c r="EUW104" s="19"/>
      <c r="EUX104" s="19"/>
      <c r="EUY104" s="19"/>
      <c r="EUZ104" s="19"/>
      <c r="EVA104" s="19"/>
      <c r="EVB104" s="19"/>
      <c r="EVC104" s="19"/>
      <c r="EVD104" s="19"/>
      <c r="EVE104" s="19"/>
      <c r="EVF104" s="19"/>
      <c r="EVG104" s="19"/>
      <c r="EVH104" s="19"/>
      <c r="EVI104" s="19"/>
      <c r="EVJ104" s="19"/>
      <c r="EVK104" s="19"/>
      <c r="EVL104" s="19"/>
      <c r="EVM104" s="19"/>
      <c r="EVN104" s="19"/>
      <c r="EVO104" s="19"/>
      <c r="EVP104" s="19"/>
      <c r="EVQ104" s="19"/>
      <c r="EVR104" s="19"/>
      <c r="EVS104" s="19"/>
      <c r="EVT104" s="19"/>
      <c r="EVU104" s="19"/>
      <c r="EVV104" s="19"/>
      <c r="EVW104" s="19"/>
      <c r="EVX104" s="19"/>
      <c r="EVY104" s="19"/>
      <c r="EVZ104" s="19"/>
      <c r="EWA104" s="19"/>
      <c r="EWB104" s="19"/>
      <c r="EWC104" s="19"/>
      <c r="EWD104" s="19"/>
      <c r="EWE104" s="19"/>
      <c r="EWF104" s="19"/>
      <c r="EWG104" s="19"/>
      <c r="EWH104" s="19"/>
      <c r="EWI104" s="19"/>
      <c r="EWJ104" s="19"/>
      <c r="EWK104" s="19"/>
      <c r="EWL104" s="19"/>
      <c r="EWM104" s="19"/>
      <c r="EWN104" s="19"/>
      <c r="EWO104" s="19"/>
      <c r="EWP104" s="19"/>
      <c r="EWQ104" s="19"/>
      <c r="EWR104" s="19"/>
      <c r="EWS104" s="19"/>
      <c r="EWT104" s="19"/>
      <c r="EWU104" s="19"/>
      <c r="EWV104" s="19"/>
      <c r="EWW104" s="19"/>
      <c r="EWX104" s="19"/>
      <c r="EWY104" s="19"/>
      <c r="EWZ104" s="19"/>
      <c r="EXA104" s="19"/>
      <c r="EXB104" s="19"/>
      <c r="EXC104" s="19"/>
      <c r="EXD104" s="19"/>
      <c r="EXE104" s="19"/>
      <c r="EXF104" s="19"/>
      <c r="EXG104" s="19"/>
      <c r="EXH104" s="19"/>
      <c r="EXI104" s="19"/>
      <c r="EXJ104" s="19"/>
      <c r="EXK104" s="19"/>
      <c r="EXL104" s="19"/>
      <c r="EXM104" s="19"/>
      <c r="EXN104" s="19"/>
      <c r="EXO104" s="19"/>
      <c r="EXP104" s="19"/>
      <c r="EXQ104" s="19"/>
      <c r="EXR104" s="19"/>
      <c r="EXS104" s="19"/>
      <c r="EXT104" s="19"/>
      <c r="EXU104" s="19"/>
      <c r="EXV104" s="19"/>
      <c r="EXW104" s="19"/>
      <c r="EXX104" s="19"/>
      <c r="EXY104" s="19"/>
      <c r="EXZ104" s="19"/>
      <c r="EYA104" s="19"/>
      <c r="EYB104" s="19"/>
      <c r="EYC104" s="19"/>
      <c r="EYD104" s="19"/>
      <c r="EYE104" s="19"/>
      <c r="EYF104" s="19"/>
      <c r="EYG104" s="19"/>
      <c r="EYH104" s="19"/>
      <c r="EYI104" s="19"/>
      <c r="EYJ104" s="19"/>
      <c r="EYK104" s="19"/>
      <c r="EYL104" s="19"/>
      <c r="EYM104" s="19"/>
      <c r="EYN104" s="19"/>
      <c r="EYO104" s="19"/>
      <c r="EYP104" s="19"/>
      <c r="EYQ104" s="19"/>
      <c r="EYR104" s="19"/>
      <c r="EYS104" s="19"/>
      <c r="EYT104" s="19"/>
      <c r="EYU104" s="19"/>
      <c r="EYV104" s="19"/>
      <c r="EYW104" s="19"/>
      <c r="EYX104" s="19"/>
      <c r="EYY104" s="19"/>
      <c r="EYZ104" s="19"/>
      <c r="EZA104" s="19"/>
      <c r="EZB104" s="19"/>
      <c r="EZC104" s="19"/>
      <c r="EZD104" s="19"/>
      <c r="EZE104" s="19"/>
      <c r="EZF104" s="19"/>
      <c r="EZG104" s="19"/>
      <c r="EZH104" s="19"/>
      <c r="EZI104" s="19"/>
      <c r="EZJ104" s="19"/>
      <c r="EZK104" s="19"/>
      <c r="EZL104" s="19"/>
      <c r="EZM104" s="19"/>
      <c r="EZN104" s="19"/>
      <c r="EZO104" s="19"/>
      <c r="EZP104" s="19"/>
      <c r="EZQ104" s="19"/>
      <c r="EZR104" s="19"/>
      <c r="EZS104" s="19"/>
      <c r="EZT104" s="19"/>
      <c r="EZU104" s="19"/>
      <c r="EZV104" s="19"/>
      <c r="EZW104" s="19"/>
      <c r="EZX104" s="19"/>
      <c r="EZY104" s="19"/>
      <c r="EZZ104" s="19"/>
      <c r="FAA104" s="19"/>
      <c r="FAB104" s="19"/>
      <c r="FAC104" s="19"/>
      <c r="FAD104" s="19"/>
      <c r="FAE104" s="19"/>
      <c r="FAF104" s="19"/>
      <c r="FAG104" s="19"/>
      <c r="FAH104" s="19"/>
      <c r="FAI104" s="19"/>
      <c r="FAJ104" s="19"/>
      <c r="FAK104" s="19"/>
      <c r="FAL104" s="19"/>
      <c r="FAM104" s="19"/>
      <c r="FAN104" s="19"/>
      <c r="FAO104" s="19"/>
      <c r="FAP104" s="19"/>
      <c r="FAQ104" s="19"/>
      <c r="FAR104" s="19"/>
      <c r="FAS104" s="19"/>
      <c r="FAT104" s="19"/>
      <c r="FAU104" s="19"/>
      <c r="FAV104" s="19"/>
      <c r="FAW104" s="19"/>
      <c r="FAX104" s="19"/>
      <c r="FAY104" s="19"/>
      <c r="FAZ104" s="19"/>
      <c r="FBA104" s="19"/>
      <c r="FBB104" s="19"/>
      <c r="FBC104" s="19"/>
      <c r="FBD104" s="19"/>
      <c r="FBE104" s="19"/>
      <c r="FBF104" s="19"/>
      <c r="FBG104" s="19"/>
      <c r="FBH104" s="19"/>
      <c r="FBI104" s="19"/>
      <c r="FBJ104" s="19"/>
      <c r="FBK104" s="19"/>
      <c r="FBL104" s="19"/>
      <c r="FBM104" s="19"/>
      <c r="FBN104" s="19"/>
      <c r="FBO104" s="19"/>
      <c r="FBP104" s="19"/>
      <c r="FBQ104" s="19"/>
      <c r="FBR104" s="19"/>
      <c r="FBS104" s="19"/>
      <c r="FBT104" s="19"/>
      <c r="FBU104" s="19"/>
      <c r="FBV104" s="19"/>
      <c r="FBW104" s="19"/>
      <c r="FBX104" s="19"/>
      <c r="FBY104" s="19"/>
      <c r="FBZ104" s="19"/>
      <c r="FCA104" s="19"/>
      <c r="FCB104" s="19"/>
      <c r="FCC104" s="19"/>
      <c r="FCD104" s="19"/>
      <c r="FCE104" s="19"/>
      <c r="FCF104" s="19"/>
      <c r="FCG104" s="19"/>
      <c r="FCH104" s="19"/>
      <c r="FCI104" s="19"/>
      <c r="FCJ104" s="19"/>
      <c r="FCK104" s="19"/>
      <c r="FCL104" s="19"/>
      <c r="FCM104" s="19"/>
      <c r="FCN104" s="19"/>
      <c r="FCO104" s="19"/>
      <c r="FCP104" s="19"/>
      <c r="FCQ104" s="19"/>
      <c r="FCR104" s="19"/>
      <c r="FCS104" s="19"/>
      <c r="FCT104" s="19"/>
      <c r="FCU104" s="19"/>
      <c r="FCV104" s="19"/>
      <c r="FCW104" s="19"/>
      <c r="FCX104" s="19"/>
      <c r="FCY104" s="19"/>
      <c r="FCZ104" s="19"/>
      <c r="FDA104" s="19"/>
      <c r="FDB104" s="19"/>
      <c r="FDC104" s="19"/>
      <c r="FDD104" s="19"/>
      <c r="FDE104" s="19"/>
      <c r="FDF104" s="19"/>
      <c r="FDG104" s="19"/>
      <c r="FDH104" s="19"/>
      <c r="FDI104" s="19"/>
      <c r="FDJ104" s="19"/>
      <c r="FDK104" s="19"/>
      <c r="FDL104" s="19"/>
      <c r="FDM104" s="19"/>
      <c r="FDN104" s="19"/>
      <c r="FDO104" s="19"/>
      <c r="FDP104" s="19"/>
      <c r="FDQ104" s="19"/>
      <c r="FDR104" s="19"/>
      <c r="FDS104" s="19"/>
      <c r="FDT104" s="19"/>
      <c r="FDU104" s="19"/>
      <c r="FDV104" s="19"/>
      <c r="FDW104" s="19"/>
      <c r="FDX104" s="19"/>
      <c r="FDY104" s="19"/>
      <c r="FDZ104" s="19"/>
      <c r="FEA104" s="19"/>
      <c r="FEB104" s="19"/>
      <c r="FEC104" s="19"/>
      <c r="FED104" s="19"/>
      <c r="FEE104" s="19"/>
      <c r="FEF104" s="19"/>
      <c r="FEG104" s="19"/>
      <c r="FEH104" s="19"/>
      <c r="FEI104" s="19"/>
      <c r="FEJ104" s="19"/>
      <c r="FEK104" s="19"/>
      <c r="FEL104" s="19"/>
      <c r="FEM104" s="19"/>
      <c r="FEN104" s="19"/>
      <c r="FEO104" s="19"/>
      <c r="FEP104" s="19"/>
      <c r="FEQ104" s="19"/>
      <c r="FER104" s="19"/>
      <c r="FES104" s="19"/>
      <c r="FET104" s="19"/>
      <c r="FEU104" s="19"/>
      <c r="FEV104" s="19"/>
      <c r="FEW104" s="19"/>
      <c r="FEX104" s="19"/>
      <c r="FEY104" s="19"/>
      <c r="FEZ104" s="19"/>
      <c r="FFA104" s="19"/>
      <c r="FFB104" s="19"/>
      <c r="FFC104" s="19"/>
      <c r="FFD104" s="19"/>
      <c r="FFE104" s="19"/>
      <c r="FFF104" s="19"/>
      <c r="FFG104" s="19"/>
      <c r="FFH104" s="19"/>
      <c r="FFI104" s="19"/>
      <c r="FFJ104" s="19"/>
      <c r="FFK104" s="19"/>
      <c r="FFL104" s="19"/>
      <c r="FFM104" s="19"/>
      <c r="FFN104" s="19"/>
      <c r="FFO104" s="19"/>
      <c r="FFP104" s="19"/>
      <c r="FFQ104" s="19"/>
      <c r="FFR104" s="19"/>
      <c r="FFS104" s="19"/>
      <c r="FFT104" s="19"/>
      <c r="FFU104" s="19"/>
      <c r="FFV104" s="19"/>
      <c r="FFW104" s="19"/>
      <c r="FFX104" s="19"/>
      <c r="FFY104" s="19"/>
      <c r="FFZ104" s="19"/>
      <c r="FGA104" s="19"/>
      <c r="FGB104" s="19"/>
      <c r="FGC104" s="19"/>
      <c r="FGD104" s="19"/>
      <c r="FGE104" s="19"/>
      <c r="FGF104" s="19"/>
      <c r="FGG104" s="19"/>
      <c r="FGH104" s="19"/>
      <c r="FGI104" s="19"/>
      <c r="FGJ104" s="19"/>
      <c r="FGK104" s="19"/>
      <c r="FGL104" s="19"/>
      <c r="FGM104" s="19"/>
      <c r="FGN104" s="19"/>
      <c r="FGO104" s="19"/>
      <c r="FGP104" s="19"/>
      <c r="FGQ104" s="19"/>
      <c r="FGR104" s="19"/>
      <c r="FGS104" s="19"/>
      <c r="FGT104" s="19"/>
      <c r="FGU104" s="19"/>
      <c r="FGV104" s="19"/>
      <c r="FGW104" s="19"/>
      <c r="FGX104" s="19"/>
      <c r="FGY104" s="19"/>
      <c r="FGZ104" s="19"/>
      <c r="FHA104" s="19"/>
      <c r="FHB104" s="19"/>
      <c r="FHC104" s="19"/>
      <c r="FHD104" s="19"/>
      <c r="FHE104" s="19"/>
      <c r="FHF104" s="19"/>
      <c r="FHG104" s="19"/>
      <c r="FHH104" s="19"/>
      <c r="FHI104" s="19"/>
      <c r="FHJ104" s="19"/>
      <c r="FHK104" s="19"/>
      <c r="FHL104" s="19"/>
      <c r="FHM104" s="19"/>
      <c r="FHN104" s="19"/>
      <c r="FHO104" s="19"/>
      <c r="FHP104" s="19"/>
      <c r="FHQ104" s="19"/>
      <c r="FHR104" s="19"/>
      <c r="FHS104" s="19"/>
      <c r="FHT104" s="19"/>
      <c r="FHU104" s="19"/>
      <c r="FHV104" s="19"/>
      <c r="FHW104" s="19"/>
      <c r="FHX104" s="19"/>
      <c r="FHY104" s="19"/>
      <c r="FHZ104" s="19"/>
      <c r="FIA104" s="19"/>
      <c r="FIB104" s="19"/>
      <c r="FIC104" s="19"/>
      <c r="FID104" s="19"/>
      <c r="FIE104" s="19"/>
      <c r="FIF104" s="19"/>
      <c r="FIG104" s="19"/>
      <c r="FIH104" s="19"/>
      <c r="FII104" s="19"/>
      <c r="FIJ104" s="19"/>
      <c r="FIK104" s="19"/>
      <c r="FIL104" s="19"/>
      <c r="FIM104" s="19"/>
      <c r="FIN104" s="19"/>
      <c r="FIO104" s="19"/>
      <c r="FIP104" s="19"/>
      <c r="FIQ104" s="19"/>
      <c r="FIR104" s="19"/>
      <c r="FIS104" s="19"/>
      <c r="FIT104" s="19"/>
      <c r="FIU104" s="19"/>
      <c r="FIV104" s="19"/>
      <c r="FIW104" s="19"/>
      <c r="FIX104" s="19"/>
      <c r="FIY104" s="19"/>
      <c r="FIZ104" s="19"/>
      <c r="FJA104" s="19"/>
      <c r="FJB104" s="19"/>
      <c r="FJC104" s="19"/>
      <c r="FJD104" s="19"/>
      <c r="FJE104" s="19"/>
      <c r="FJF104" s="19"/>
      <c r="FJG104" s="19"/>
      <c r="FJH104" s="19"/>
      <c r="FJI104" s="19"/>
      <c r="FJJ104" s="19"/>
      <c r="FJK104" s="19"/>
      <c r="FJL104" s="19"/>
      <c r="FJM104" s="19"/>
      <c r="FJN104" s="19"/>
      <c r="FJO104" s="19"/>
      <c r="FJP104" s="19"/>
      <c r="FJQ104" s="19"/>
      <c r="FJR104" s="19"/>
      <c r="FJS104" s="19"/>
      <c r="FJT104" s="19"/>
      <c r="FJU104" s="19"/>
      <c r="FJV104" s="19"/>
      <c r="FJW104" s="19"/>
      <c r="FJX104" s="19"/>
      <c r="FJY104" s="19"/>
      <c r="FJZ104" s="19"/>
      <c r="FKA104" s="19"/>
      <c r="FKB104" s="19"/>
      <c r="FKC104" s="19"/>
      <c r="FKD104" s="19"/>
      <c r="FKE104" s="19"/>
      <c r="FKF104" s="19"/>
      <c r="FKG104" s="19"/>
      <c r="FKH104" s="19"/>
      <c r="FKI104" s="19"/>
      <c r="FKJ104" s="19"/>
      <c r="FKK104" s="19"/>
      <c r="FKL104" s="19"/>
      <c r="FKM104" s="19"/>
      <c r="FKN104" s="19"/>
      <c r="FKO104" s="19"/>
      <c r="FKP104" s="19"/>
      <c r="FKQ104" s="19"/>
      <c r="FKR104" s="19"/>
      <c r="FKS104" s="19"/>
      <c r="FKT104" s="19"/>
      <c r="FKU104" s="19"/>
      <c r="FKV104" s="19"/>
      <c r="FKW104" s="19"/>
      <c r="FKX104" s="19"/>
      <c r="FKY104" s="19"/>
      <c r="FKZ104" s="19"/>
      <c r="FLA104" s="19"/>
      <c r="FLB104" s="19"/>
      <c r="FLC104" s="19"/>
      <c r="FLD104" s="19"/>
      <c r="FLE104" s="19"/>
      <c r="FLF104" s="19"/>
      <c r="FLG104" s="19"/>
      <c r="FLH104" s="19"/>
      <c r="FLI104" s="19"/>
      <c r="FLJ104" s="19"/>
      <c r="FLK104" s="19"/>
      <c r="FLL104" s="19"/>
      <c r="FLM104" s="19"/>
      <c r="FLN104" s="19"/>
      <c r="FLO104" s="19"/>
      <c r="FLP104" s="19"/>
      <c r="FLQ104" s="19"/>
      <c r="FLR104" s="19"/>
      <c r="FLS104" s="19"/>
      <c r="FLT104" s="19"/>
      <c r="FLU104" s="19"/>
      <c r="FLV104" s="19"/>
      <c r="FLW104" s="19"/>
      <c r="FLX104" s="19"/>
      <c r="FLY104" s="19"/>
      <c r="FLZ104" s="19"/>
      <c r="FMA104" s="19"/>
      <c r="FMB104" s="19"/>
      <c r="FMC104" s="19"/>
      <c r="FMD104" s="19"/>
      <c r="FME104" s="19"/>
      <c r="FMF104" s="19"/>
      <c r="FMG104" s="19"/>
      <c r="FMH104" s="19"/>
      <c r="FMI104" s="19"/>
      <c r="FMJ104" s="19"/>
      <c r="FMK104" s="19"/>
      <c r="FML104" s="19"/>
      <c r="FMM104" s="19"/>
      <c r="FMN104" s="19"/>
      <c r="FMO104" s="19"/>
      <c r="FMP104" s="19"/>
      <c r="FMQ104" s="19"/>
      <c r="FMR104" s="19"/>
      <c r="FMS104" s="19"/>
      <c r="FMT104" s="19"/>
      <c r="FMU104" s="19"/>
      <c r="FMV104" s="19"/>
      <c r="FMW104" s="19"/>
      <c r="FMX104" s="19"/>
      <c r="FMY104" s="19"/>
      <c r="FMZ104" s="19"/>
      <c r="FNA104" s="19"/>
      <c r="FNB104" s="19"/>
      <c r="FNC104" s="19"/>
      <c r="FND104" s="19"/>
      <c r="FNE104" s="19"/>
      <c r="FNF104" s="19"/>
      <c r="FNG104" s="19"/>
      <c r="FNH104" s="19"/>
      <c r="FNI104" s="19"/>
      <c r="FNJ104" s="19"/>
      <c r="FNK104" s="19"/>
      <c r="FNL104" s="19"/>
      <c r="FNM104" s="19"/>
      <c r="FNN104" s="19"/>
      <c r="FNO104" s="19"/>
      <c r="FNP104" s="19"/>
      <c r="FNQ104" s="19"/>
      <c r="FNR104" s="19"/>
      <c r="FNS104" s="19"/>
      <c r="FNT104" s="19"/>
      <c r="FNU104" s="19"/>
      <c r="FNV104" s="19"/>
      <c r="FNW104" s="19"/>
      <c r="FNX104" s="19"/>
      <c r="FNY104" s="19"/>
      <c r="FNZ104" s="19"/>
      <c r="FOA104" s="19"/>
      <c r="FOB104" s="19"/>
      <c r="FOC104" s="19"/>
      <c r="FOD104" s="19"/>
      <c r="FOE104" s="19"/>
      <c r="FOF104" s="19"/>
      <c r="FOG104" s="19"/>
      <c r="FOH104" s="19"/>
      <c r="FOI104" s="19"/>
      <c r="FOJ104" s="19"/>
      <c r="FOK104" s="19"/>
      <c r="FOL104" s="19"/>
      <c r="FOM104" s="19"/>
      <c r="FON104" s="19"/>
      <c r="FOO104" s="19"/>
      <c r="FOP104" s="19"/>
      <c r="FOQ104" s="19"/>
      <c r="FOR104" s="19"/>
      <c r="FOS104" s="19"/>
      <c r="FOT104" s="19"/>
      <c r="FOU104" s="19"/>
      <c r="FOV104" s="19"/>
      <c r="FOW104" s="19"/>
      <c r="FOX104" s="19"/>
      <c r="FOY104" s="19"/>
      <c r="FOZ104" s="19"/>
      <c r="FPA104" s="19"/>
      <c r="FPB104" s="19"/>
      <c r="FPC104" s="19"/>
      <c r="FPD104" s="19"/>
      <c r="FPE104" s="19"/>
      <c r="FPF104" s="19"/>
      <c r="FPG104" s="19"/>
      <c r="FPH104" s="19"/>
      <c r="FPI104" s="19"/>
      <c r="FPJ104" s="19"/>
      <c r="FPK104" s="19"/>
      <c r="FPL104" s="19"/>
      <c r="FPM104" s="19"/>
      <c r="FPN104" s="19"/>
      <c r="FPO104" s="19"/>
      <c r="FPP104" s="19"/>
      <c r="FPQ104" s="19"/>
      <c r="FPR104" s="19"/>
      <c r="FPS104" s="19"/>
      <c r="FPT104" s="19"/>
      <c r="FPU104" s="19"/>
      <c r="FPV104" s="19"/>
      <c r="FPW104" s="19"/>
      <c r="FPX104" s="19"/>
      <c r="FPY104" s="19"/>
      <c r="FPZ104" s="19"/>
      <c r="FQA104" s="19"/>
      <c r="FQB104" s="19"/>
      <c r="FQC104" s="19"/>
      <c r="FQD104" s="19"/>
      <c r="FQE104" s="19"/>
      <c r="FQF104" s="19"/>
      <c r="FQG104" s="19"/>
      <c r="FQH104" s="19"/>
      <c r="FQI104" s="19"/>
      <c r="FQJ104" s="19"/>
      <c r="FQK104" s="19"/>
      <c r="FQL104" s="19"/>
      <c r="FQM104" s="19"/>
      <c r="FQN104" s="19"/>
      <c r="FQO104" s="19"/>
      <c r="FQP104" s="19"/>
      <c r="FQQ104" s="19"/>
      <c r="FQR104" s="19"/>
      <c r="FQS104" s="19"/>
      <c r="FQT104" s="19"/>
      <c r="FQU104" s="19"/>
      <c r="FQV104" s="19"/>
      <c r="FQW104" s="19"/>
      <c r="FQX104" s="19"/>
      <c r="FQY104" s="19"/>
      <c r="FQZ104" s="19"/>
      <c r="FRA104" s="19"/>
      <c r="FRB104" s="19"/>
      <c r="FRC104" s="19"/>
      <c r="FRD104" s="19"/>
      <c r="FRE104" s="19"/>
      <c r="FRF104" s="19"/>
      <c r="FRG104" s="19"/>
      <c r="FRH104" s="19"/>
      <c r="FRI104" s="19"/>
      <c r="FRJ104" s="19"/>
      <c r="FRK104" s="19"/>
      <c r="FRL104" s="19"/>
      <c r="FRM104" s="19"/>
      <c r="FRN104" s="19"/>
      <c r="FRO104" s="19"/>
      <c r="FRP104" s="19"/>
      <c r="FRQ104" s="19"/>
      <c r="FRR104" s="19"/>
      <c r="FRS104" s="19"/>
      <c r="FRT104" s="19"/>
      <c r="FRU104" s="19"/>
      <c r="FRV104" s="19"/>
      <c r="FRW104" s="19"/>
      <c r="FRX104" s="19"/>
      <c r="FRY104" s="19"/>
      <c r="FRZ104" s="19"/>
      <c r="FSA104" s="19"/>
      <c r="FSB104" s="19"/>
      <c r="FSC104" s="19"/>
      <c r="FSD104" s="19"/>
      <c r="FSE104" s="19"/>
      <c r="FSF104" s="19"/>
      <c r="FSG104" s="19"/>
      <c r="FSH104" s="19"/>
      <c r="FSI104" s="19"/>
      <c r="FSJ104" s="19"/>
      <c r="FSK104" s="19"/>
      <c r="FSL104" s="19"/>
      <c r="FSM104" s="19"/>
      <c r="FSN104" s="19"/>
      <c r="FSO104" s="19"/>
      <c r="FSP104" s="19"/>
      <c r="FSQ104" s="19"/>
      <c r="FSR104" s="19"/>
      <c r="FSS104" s="19"/>
      <c r="FST104" s="19"/>
      <c r="FSU104" s="19"/>
      <c r="FSV104" s="19"/>
      <c r="FSW104" s="19"/>
      <c r="FSX104" s="19"/>
      <c r="FSY104" s="19"/>
      <c r="FSZ104" s="19"/>
      <c r="FTA104" s="19"/>
      <c r="FTB104" s="19"/>
      <c r="FTC104" s="19"/>
      <c r="FTD104" s="19"/>
      <c r="FTE104" s="19"/>
      <c r="FTF104" s="19"/>
      <c r="FTG104" s="19"/>
      <c r="FTH104" s="19"/>
      <c r="FTI104" s="19"/>
      <c r="FTJ104" s="19"/>
      <c r="FTK104" s="19"/>
      <c r="FTL104" s="19"/>
      <c r="FTM104" s="19"/>
      <c r="FTN104" s="19"/>
      <c r="FTO104" s="19"/>
      <c r="FTP104" s="19"/>
      <c r="FTQ104" s="19"/>
      <c r="FTR104" s="19"/>
      <c r="FTS104" s="19"/>
      <c r="FTT104" s="19"/>
      <c r="FTU104" s="19"/>
      <c r="FTV104" s="19"/>
      <c r="FTW104" s="19"/>
      <c r="FTX104" s="19"/>
      <c r="FTY104" s="19"/>
      <c r="FTZ104" s="19"/>
      <c r="FUA104" s="19"/>
      <c r="FUB104" s="19"/>
      <c r="FUC104" s="19"/>
      <c r="FUD104" s="19"/>
      <c r="FUE104" s="19"/>
      <c r="FUF104" s="19"/>
      <c r="FUG104" s="19"/>
      <c r="FUH104" s="19"/>
      <c r="FUI104" s="19"/>
      <c r="FUJ104" s="19"/>
      <c r="FUK104" s="19"/>
      <c r="FUL104" s="19"/>
      <c r="FUM104" s="19"/>
      <c r="FUN104" s="19"/>
      <c r="FUO104" s="19"/>
      <c r="FUP104" s="19"/>
      <c r="FUQ104" s="19"/>
      <c r="FUR104" s="19"/>
      <c r="FUS104" s="19"/>
      <c r="FUT104" s="19"/>
      <c r="FUU104" s="19"/>
      <c r="FUV104" s="19"/>
      <c r="FUW104" s="19"/>
      <c r="FUX104" s="19"/>
      <c r="FUY104" s="19"/>
      <c r="FUZ104" s="19"/>
      <c r="FVA104" s="19"/>
      <c r="FVB104" s="19"/>
      <c r="FVC104" s="19"/>
      <c r="FVD104" s="19"/>
      <c r="FVE104" s="19"/>
      <c r="FVF104" s="19"/>
      <c r="FVG104" s="19"/>
      <c r="FVH104" s="19"/>
      <c r="FVI104" s="19"/>
      <c r="FVJ104" s="19"/>
      <c r="FVK104" s="19"/>
      <c r="FVL104" s="19"/>
      <c r="FVM104" s="19"/>
      <c r="FVN104" s="19"/>
      <c r="FVO104" s="19"/>
      <c r="FVP104" s="19"/>
      <c r="FVQ104" s="19"/>
      <c r="FVR104" s="19"/>
      <c r="FVS104" s="19"/>
      <c r="FVT104" s="19"/>
      <c r="FVU104" s="19"/>
      <c r="FVV104" s="19"/>
      <c r="FVW104" s="19"/>
      <c r="FVX104" s="19"/>
      <c r="FVY104" s="19"/>
      <c r="FVZ104" s="19"/>
      <c r="FWA104" s="19"/>
      <c r="FWB104" s="19"/>
      <c r="FWC104" s="19"/>
      <c r="FWD104" s="19"/>
      <c r="FWE104" s="19"/>
      <c r="FWF104" s="19"/>
      <c r="FWG104" s="19"/>
      <c r="FWH104" s="19"/>
      <c r="FWI104" s="19"/>
      <c r="FWJ104" s="19"/>
      <c r="FWK104" s="19"/>
      <c r="FWL104" s="19"/>
      <c r="FWM104" s="19"/>
      <c r="FWN104" s="19"/>
      <c r="FWO104" s="19"/>
      <c r="FWP104" s="19"/>
      <c r="FWQ104" s="19"/>
      <c r="FWR104" s="19"/>
      <c r="FWS104" s="19"/>
      <c r="FWT104" s="19"/>
      <c r="FWU104" s="19"/>
      <c r="FWV104" s="19"/>
      <c r="FWW104" s="19"/>
      <c r="FWX104" s="19"/>
      <c r="FWY104" s="19"/>
      <c r="FWZ104" s="19"/>
      <c r="FXA104" s="19"/>
      <c r="FXB104" s="19"/>
      <c r="FXC104" s="19"/>
      <c r="FXD104" s="19"/>
      <c r="FXE104" s="19"/>
      <c r="FXF104" s="19"/>
      <c r="FXG104" s="19"/>
      <c r="FXH104" s="19"/>
      <c r="FXI104" s="19"/>
      <c r="FXJ104" s="19"/>
      <c r="FXK104" s="19"/>
      <c r="FXL104" s="19"/>
      <c r="FXM104" s="19"/>
      <c r="FXN104" s="19"/>
      <c r="FXO104" s="19"/>
      <c r="FXP104" s="19"/>
      <c r="FXQ104" s="19"/>
      <c r="FXR104" s="19"/>
      <c r="FXS104" s="19"/>
      <c r="FXT104" s="19"/>
      <c r="FXU104" s="19"/>
      <c r="FXV104" s="19"/>
      <c r="FXW104" s="19"/>
      <c r="FXX104" s="19"/>
      <c r="FXY104" s="19"/>
      <c r="FXZ104" s="19"/>
      <c r="FYA104" s="19"/>
      <c r="FYB104" s="19"/>
      <c r="FYC104" s="19"/>
      <c r="FYD104" s="19"/>
      <c r="FYE104" s="19"/>
      <c r="FYF104" s="19"/>
      <c r="FYG104" s="19"/>
      <c r="FYH104" s="19"/>
      <c r="FYI104" s="19"/>
      <c r="FYJ104" s="19"/>
      <c r="FYK104" s="19"/>
      <c r="FYL104" s="19"/>
      <c r="FYM104" s="19"/>
      <c r="FYN104" s="19"/>
      <c r="FYO104" s="19"/>
      <c r="FYP104" s="19"/>
      <c r="FYQ104" s="19"/>
      <c r="FYR104" s="19"/>
      <c r="FYS104" s="19"/>
      <c r="FYT104" s="19"/>
      <c r="FYU104" s="19"/>
      <c r="FYV104" s="19"/>
      <c r="FYW104" s="19"/>
      <c r="FYX104" s="19"/>
      <c r="FYY104" s="19"/>
      <c r="FYZ104" s="19"/>
      <c r="FZA104" s="19"/>
      <c r="FZB104" s="19"/>
      <c r="FZC104" s="19"/>
      <c r="FZD104" s="19"/>
      <c r="FZE104" s="19"/>
      <c r="FZF104" s="19"/>
      <c r="FZG104" s="19"/>
      <c r="FZH104" s="19"/>
      <c r="FZI104" s="19"/>
      <c r="FZJ104" s="19"/>
      <c r="FZK104" s="19"/>
      <c r="FZL104" s="19"/>
      <c r="FZM104" s="19"/>
      <c r="FZN104" s="19"/>
      <c r="FZO104" s="19"/>
      <c r="FZP104" s="19"/>
      <c r="FZQ104" s="19"/>
      <c r="FZR104" s="19"/>
      <c r="FZS104" s="19"/>
      <c r="FZT104" s="19"/>
      <c r="FZU104" s="19"/>
      <c r="FZV104" s="19"/>
      <c r="FZW104" s="19"/>
      <c r="FZX104" s="19"/>
      <c r="FZY104" s="19"/>
      <c r="FZZ104" s="19"/>
      <c r="GAA104" s="19"/>
      <c r="GAB104" s="19"/>
      <c r="GAC104" s="19"/>
      <c r="GAD104" s="19"/>
      <c r="GAE104" s="19"/>
      <c r="GAF104" s="19"/>
      <c r="GAG104" s="19"/>
      <c r="GAH104" s="19"/>
      <c r="GAI104" s="19"/>
      <c r="GAJ104" s="19"/>
      <c r="GAK104" s="19"/>
      <c r="GAL104" s="19"/>
      <c r="GAM104" s="19"/>
      <c r="GAN104" s="19"/>
      <c r="GAO104" s="19"/>
      <c r="GAP104" s="19"/>
      <c r="GAQ104" s="19"/>
      <c r="GAR104" s="19"/>
      <c r="GAS104" s="19"/>
      <c r="GAT104" s="19"/>
      <c r="GAU104" s="19"/>
      <c r="GAV104" s="19"/>
      <c r="GAW104" s="19"/>
      <c r="GAX104" s="19"/>
      <c r="GAY104" s="19"/>
      <c r="GAZ104" s="19"/>
      <c r="GBA104" s="19"/>
      <c r="GBB104" s="19"/>
      <c r="GBC104" s="19"/>
      <c r="GBD104" s="19"/>
      <c r="GBE104" s="19"/>
      <c r="GBF104" s="19"/>
      <c r="GBG104" s="19"/>
      <c r="GBH104" s="19"/>
      <c r="GBI104" s="19"/>
      <c r="GBJ104" s="19"/>
      <c r="GBK104" s="19"/>
      <c r="GBL104" s="19"/>
      <c r="GBM104" s="19"/>
      <c r="GBN104" s="19"/>
      <c r="GBO104" s="19"/>
      <c r="GBP104" s="19"/>
      <c r="GBQ104" s="19"/>
      <c r="GBR104" s="19"/>
      <c r="GBS104" s="19"/>
      <c r="GBT104" s="19"/>
      <c r="GBU104" s="19"/>
      <c r="GBV104" s="19"/>
      <c r="GBW104" s="19"/>
      <c r="GBX104" s="19"/>
      <c r="GBY104" s="19"/>
      <c r="GBZ104" s="19"/>
      <c r="GCA104" s="19"/>
      <c r="GCB104" s="19"/>
      <c r="GCC104" s="19"/>
      <c r="GCD104" s="19"/>
      <c r="GCE104" s="19"/>
      <c r="GCF104" s="19"/>
      <c r="GCG104" s="19"/>
      <c r="GCH104" s="19"/>
      <c r="GCI104" s="19"/>
      <c r="GCJ104" s="19"/>
      <c r="GCK104" s="19"/>
      <c r="GCL104" s="19"/>
      <c r="GCM104" s="19"/>
      <c r="GCN104" s="19"/>
      <c r="GCO104" s="19"/>
      <c r="GCP104" s="19"/>
      <c r="GCQ104" s="19"/>
      <c r="GCR104" s="19"/>
      <c r="GCS104" s="19"/>
      <c r="GCT104" s="19"/>
      <c r="GCU104" s="19"/>
      <c r="GCV104" s="19"/>
      <c r="GCW104" s="19"/>
      <c r="GCX104" s="19"/>
      <c r="GCY104" s="19"/>
      <c r="GCZ104" s="19"/>
      <c r="GDA104" s="19"/>
      <c r="GDB104" s="19"/>
      <c r="GDC104" s="19"/>
      <c r="GDD104" s="19"/>
      <c r="GDE104" s="19"/>
      <c r="GDF104" s="19"/>
      <c r="GDG104" s="19"/>
      <c r="GDH104" s="19"/>
      <c r="GDI104" s="19"/>
      <c r="GDJ104" s="19"/>
      <c r="GDK104" s="19"/>
      <c r="GDL104" s="19"/>
      <c r="GDM104" s="19"/>
      <c r="GDN104" s="19"/>
      <c r="GDO104" s="19"/>
      <c r="GDP104" s="19"/>
      <c r="GDQ104" s="19"/>
      <c r="GDR104" s="19"/>
      <c r="GDS104" s="19"/>
      <c r="GDT104" s="19"/>
      <c r="GDU104" s="19"/>
      <c r="GDV104" s="19"/>
      <c r="GDW104" s="19"/>
      <c r="GDX104" s="19"/>
      <c r="GDY104" s="19"/>
      <c r="GDZ104" s="19"/>
      <c r="GEA104" s="19"/>
      <c r="GEB104" s="19"/>
      <c r="GEC104" s="19"/>
      <c r="GED104" s="19"/>
      <c r="GEE104" s="19"/>
      <c r="GEF104" s="19"/>
      <c r="GEG104" s="19"/>
      <c r="GEH104" s="19"/>
      <c r="GEI104" s="19"/>
      <c r="GEJ104" s="19"/>
      <c r="GEK104" s="19"/>
      <c r="GEL104" s="19"/>
      <c r="GEM104" s="19"/>
      <c r="GEN104" s="19"/>
      <c r="GEO104" s="19"/>
      <c r="GEP104" s="19"/>
      <c r="GEQ104" s="19"/>
      <c r="GER104" s="19"/>
      <c r="GES104" s="19"/>
      <c r="GET104" s="19"/>
      <c r="GEU104" s="19"/>
      <c r="GEV104" s="19"/>
      <c r="GEW104" s="19"/>
      <c r="GEX104" s="19"/>
      <c r="GEY104" s="19"/>
      <c r="GEZ104" s="19"/>
      <c r="GFA104" s="19"/>
      <c r="GFB104" s="19"/>
      <c r="GFC104" s="19"/>
      <c r="GFD104" s="19"/>
      <c r="GFE104" s="19"/>
      <c r="GFF104" s="19"/>
      <c r="GFG104" s="19"/>
      <c r="GFH104" s="19"/>
      <c r="GFI104" s="19"/>
      <c r="GFJ104" s="19"/>
      <c r="GFK104" s="19"/>
      <c r="GFL104" s="19"/>
      <c r="GFM104" s="19"/>
      <c r="GFN104" s="19"/>
      <c r="GFO104" s="19"/>
      <c r="GFP104" s="19"/>
      <c r="GFQ104" s="19"/>
      <c r="GFR104" s="19"/>
      <c r="GFS104" s="19"/>
      <c r="GFT104" s="19"/>
      <c r="GFU104" s="19"/>
      <c r="GFV104" s="19"/>
      <c r="GFW104" s="19"/>
      <c r="GFX104" s="19"/>
      <c r="GFY104" s="19"/>
      <c r="GFZ104" s="19"/>
      <c r="GGA104" s="19"/>
      <c r="GGB104" s="19"/>
      <c r="GGC104" s="19"/>
      <c r="GGD104" s="19"/>
      <c r="GGE104" s="19"/>
      <c r="GGF104" s="19"/>
      <c r="GGG104" s="19"/>
      <c r="GGH104" s="19"/>
      <c r="GGI104" s="19"/>
      <c r="GGJ104" s="19"/>
      <c r="GGK104" s="19"/>
      <c r="GGL104" s="19"/>
      <c r="GGM104" s="19"/>
      <c r="GGN104" s="19"/>
      <c r="GGO104" s="19"/>
      <c r="GGP104" s="19"/>
      <c r="GGQ104" s="19"/>
      <c r="GGR104" s="19"/>
      <c r="GGS104" s="19"/>
      <c r="GGT104" s="19"/>
      <c r="GGU104" s="19"/>
      <c r="GGV104" s="19"/>
      <c r="GGW104" s="19"/>
      <c r="GGX104" s="19"/>
      <c r="GGY104" s="19"/>
      <c r="GGZ104" s="19"/>
      <c r="GHA104" s="19"/>
      <c r="GHB104" s="19"/>
      <c r="GHC104" s="19"/>
      <c r="GHD104" s="19"/>
      <c r="GHE104" s="19"/>
      <c r="GHF104" s="19"/>
      <c r="GHG104" s="19"/>
      <c r="GHH104" s="19"/>
      <c r="GHI104" s="19"/>
      <c r="GHJ104" s="19"/>
      <c r="GHK104" s="19"/>
      <c r="GHL104" s="19"/>
      <c r="GHM104" s="19"/>
      <c r="GHN104" s="19"/>
      <c r="GHO104" s="19"/>
      <c r="GHP104" s="19"/>
      <c r="GHQ104" s="19"/>
      <c r="GHR104" s="19"/>
      <c r="GHS104" s="19"/>
      <c r="GHT104" s="19"/>
      <c r="GHU104" s="19"/>
      <c r="GHV104" s="19"/>
      <c r="GHW104" s="19"/>
      <c r="GHX104" s="19"/>
      <c r="GHY104" s="19"/>
      <c r="GHZ104" s="19"/>
      <c r="GIA104" s="19"/>
      <c r="GIB104" s="19"/>
      <c r="GIC104" s="19"/>
      <c r="GID104" s="19"/>
      <c r="GIE104" s="19"/>
      <c r="GIF104" s="19"/>
      <c r="GIG104" s="19"/>
      <c r="GIH104" s="19"/>
      <c r="GII104" s="19"/>
      <c r="GIJ104" s="19"/>
      <c r="GIK104" s="19"/>
      <c r="GIL104" s="19"/>
      <c r="GIM104" s="19"/>
      <c r="GIN104" s="19"/>
      <c r="GIO104" s="19"/>
      <c r="GIP104" s="19"/>
      <c r="GIQ104" s="19"/>
      <c r="GIR104" s="19"/>
      <c r="GIS104" s="19"/>
      <c r="GIT104" s="19"/>
      <c r="GIU104" s="19"/>
      <c r="GIV104" s="19"/>
      <c r="GIW104" s="19"/>
      <c r="GIX104" s="19"/>
      <c r="GIY104" s="19"/>
      <c r="GIZ104" s="19"/>
      <c r="GJA104" s="19"/>
      <c r="GJB104" s="19"/>
      <c r="GJC104" s="19"/>
      <c r="GJD104" s="19"/>
      <c r="GJE104" s="19"/>
      <c r="GJF104" s="19"/>
      <c r="GJG104" s="19"/>
      <c r="GJH104" s="19"/>
      <c r="GJI104" s="19"/>
      <c r="GJJ104" s="19"/>
      <c r="GJK104" s="19"/>
      <c r="GJL104" s="19"/>
      <c r="GJM104" s="19"/>
      <c r="GJN104" s="19"/>
      <c r="GJO104" s="19"/>
      <c r="GJP104" s="19"/>
      <c r="GJQ104" s="19"/>
      <c r="GJR104" s="19"/>
      <c r="GJS104" s="19"/>
      <c r="GJT104" s="19"/>
      <c r="GJU104" s="19"/>
      <c r="GJV104" s="19"/>
      <c r="GJW104" s="19"/>
      <c r="GJX104" s="19"/>
      <c r="GJY104" s="19"/>
      <c r="GJZ104" s="19"/>
      <c r="GKA104" s="19"/>
      <c r="GKB104" s="19"/>
      <c r="GKC104" s="19"/>
      <c r="GKD104" s="19"/>
      <c r="GKE104" s="19"/>
      <c r="GKF104" s="19"/>
      <c r="GKG104" s="19"/>
      <c r="GKH104" s="19"/>
      <c r="GKI104" s="19"/>
      <c r="GKJ104" s="19"/>
      <c r="GKK104" s="19"/>
      <c r="GKL104" s="19"/>
      <c r="GKM104" s="19"/>
      <c r="GKN104" s="19"/>
      <c r="GKO104" s="19"/>
      <c r="GKP104" s="19"/>
      <c r="GKQ104" s="19"/>
      <c r="GKR104" s="19"/>
      <c r="GKS104" s="19"/>
      <c r="GKT104" s="19"/>
      <c r="GKU104" s="19"/>
      <c r="GKV104" s="19"/>
      <c r="GKW104" s="19"/>
      <c r="GKX104" s="19"/>
      <c r="GKY104" s="19"/>
      <c r="GKZ104" s="19"/>
      <c r="GLA104" s="19"/>
      <c r="GLB104" s="19"/>
      <c r="GLC104" s="19"/>
      <c r="GLD104" s="19"/>
      <c r="GLE104" s="19"/>
      <c r="GLF104" s="19"/>
      <c r="GLG104" s="19"/>
      <c r="GLH104" s="19"/>
      <c r="GLI104" s="19"/>
      <c r="GLJ104" s="19"/>
      <c r="GLK104" s="19"/>
      <c r="GLL104" s="19"/>
      <c r="GLM104" s="19"/>
      <c r="GLN104" s="19"/>
      <c r="GLO104" s="19"/>
      <c r="GLP104" s="19"/>
      <c r="GLQ104" s="19"/>
      <c r="GLR104" s="19"/>
      <c r="GLS104" s="19"/>
      <c r="GLT104" s="19"/>
      <c r="GLU104" s="19"/>
      <c r="GLV104" s="19"/>
      <c r="GLW104" s="19"/>
      <c r="GLX104" s="19"/>
      <c r="GLY104" s="19"/>
      <c r="GLZ104" s="19"/>
      <c r="GMA104" s="19"/>
      <c r="GMB104" s="19"/>
      <c r="GMC104" s="19"/>
      <c r="GMD104" s="19"/>
      <c r="GME104" s="19"/>
      <c r="GMF104" s="19"/>
      <c r="GMG104" s="19"/>
      <c r="GMH104" s="19"/>
      <c r="GMI104" s="19"/>
      <c r="GMJ104" s="19"/>
      <c r="GMK104" s="19"/>
      <c r="GML104" s="19"/>
      <c r="GMM104" s="19"/>
      <c r="GMN104" s="19"/>
      <c r="GMO104" s="19"/>
      <c r="GMP104" s="19"/>
      <c r="GMQ104" s="19"/>
      <c r="GMR104" s="19"/>
      <c r="GMS104" s="19"/>
      <c r="GMT104" s="19"/>
      <c r="GMU104" s="19"/>
      <c r="GMV104" s="19"/>
      <c r="GMW104" s="19"/>
      <c r="GMX104" s="19"/>
      <c r="GMY104" s="19"/>
      <c r="GMZ104" s="19"/>
      <c r="GNA104" s="19"/>
      <c r="GNB104" s="19"/>
      <c r="GNC104" s="19"/>
      <c r="GND104" s="19"/>
      <c r="GNE104" s="19"/>
      <c r="GNF104" s="19"/>
      <c r="GNG104" s="19"/>
      <c r="GNH104" s="19"/>
      <c r="GNI104" s="19"/>
      <c r="GNJ104" s="19"/>
      <c r="GNK104" s="19"/>
      <c r="GNL104" s="19"/>
      <c r="GNM104" s="19"/>
      <c r="GNN104" s="19"/>
      <c r="GNO104" s="19"/>
      <c r="GNP104" s="19"/>
      <c r="GNQ104" s="19"/>
      <c r="GNR104" s="19"/>
      <c r="GNS104" s="19"/>
      <c r="GNT104" s="19"/>
      <c r="GNU104" s="19"/>
      <c r="GNV104" s="19"/>
      <c r="GNW104" s="19"/>
      <c r="GNX104" s="19"/>
      <c r="GNY104" s="19"/>
      <c r="GNZ104" s="19"/>
      <c r="GOA104" s="19"/>
      <c r="GOB104" s="19"/>
      <c r="GOC104" s="19"/>
      <c r="GOD104" s="19"/>
      <c r="GOE104" s="19"/>
      <c r="GOF104" s="19"/>
      <c r="GOG104" s="19"/>
      <c r="GOH104" s="19"/>
      <c r="GOI104" s="19"/>
      <c r="GOJ104" s="19"/>
      <c r="GOK104" s="19"/>
      <c r="GOL104" s="19"/>
      <c r="GOM104" s="19"/>
      <c r="GON104" s="19"/>
      <c r="GOO104" s="19"/>
      <c r="GOP104" s="19"/>
      <c r="GOQ104" s="19"/>
      <c r="GOR104" s="19"/>
      <c r="GOS104" s="19"/>
      <c r="GOT104" s="19"/>
      <c r="GOU104" s="19"/>
      <c r="GOV104" s="19"/>
      <c r="GOW104" s="19"/>
      <c r="GOX104" s="19"/>
      <c r="GOY104" s="19"/>
      <c r="GOZ104" s="19"/>
      <c r="GPA104" s="19"/>
      <c r="GPB104" s="19"/>
      <c r="GPC104" s="19"/>
      <c r="GPD104" s="19"/>
      <c r="GPE104" s="19"/>
      <c r="GPF104" s="19"/>
      <c r="GPG104" s="19"/>
      <c r="GPH104" s="19"/>
      <c r="GPI104" s="19"/>
      <c r="GPJ104" s="19"/>
      <c r="GPK104" s="19"/>
      <c r="GPL104" s="19"/>
      <c r="GPM104" s="19"/>
      <c r="GPN104" s="19"/>
      <c r="GPO104" s="19"/>
      <c r="GPP104" s="19"/>
      <c r="GPQ104" s="19"/>
      <c r="GPR104" s="19"/>
      <c r="GPS104" s="19"/>
      <c r="GPT104" s="19"/>
      <c r="GPU104" s="19"/>
      <c r="GPV104" s="19"/>
      <c r="GPW104" s="19"/>
      <c r="GPX104" s="19"/>
      <c r="GPY104" s="19"/>
      <c r="GPZ104" s="19"/>
      <c r="GQA104" s="19"/>
      <c r="GQB104" s="19"/>
      <c r="GQC104" s="19"/>
      <c r="GQD104" s="19"/>
      <c r="GQE104" s="19"/>
      <c r="GQF104" s="19"/>
      <c r="GQG104" s="19"/>
      <c r="GQH104" s="19"/>
      <c r="GQI104" s="19"/>
      <c r="GQJ104" s="19"/>
      <c r="GQK104" s="19"/>
      <c r="GQL104" s="19"/>
      <c r="GQM104" s="19"/>
      <c r="GQN104" s="19"/>
      <c r="GQO104" s="19"/>
      <c r="GQP104" s="19"/>
      <c r="GQQ104" s="19"/>
      <c r="GQR104" s="19"/>
      <c r="GQS104" s="19"/>
      <c r="GQT104" s="19"/>
      <c r="GQU104" s="19"/>
      <c r="GQV104" s="19"/>
      <c r="GQW104" s="19"/>
      <c r="GQX104" s="19"/>
      <c r="GQY104" s="19"/>
      <c r="GQZ104" s="19"/>
      <c r="GRA104" s="19"/>
      <c r="GRB104" s="19"/>
      <c r="GRC104" s="19"/>
      <c r="GRD104" s="19"/>
      <c r="GRE104" s="19"/>
      <c r="GRF104" s="19"/>
      <c r="GRG104" s="19"/>
      <c r="GRH104" s="19"/>
      <c r="GRI104" s="19"/>
      <c r="GRJ104" s="19"/>
      <c r="GRK104" s="19"/>
      <c r="GRL104" s="19"/>
      <c r="GRM104" s="19"/>
      <c r="GRN104" s="19"/>
      <c r="GRO104" s="19"/>
      <c r="GRP104" s="19"/>
      <c r="GRQ104" s="19"/>
      <c r="GRR104" s="19"/>
      <c r="GRS104" s="19"/>
      <c r="GRT104" s="19"/>
      <c r="GRU104" s="19"/>
      <c r="GRV104" s="19"/>
      <c r="GRW104" s="19"/>
      <c r="GRX104" s="19"/>
      <c r="GRY104" s="19"/>
      <c r="GRZ104" s="19"/>
      <c r="GSA104" s="19"/>
      <c r="GSB104" s="19"/>
      <c r="GSC104" s="19"/>
      <c r="GSD104" s="19"/>
      <c r="GSE104" s="19"/>
      <c r="GSF104" s="19"/>
      <c r="GSG104" s="19"/>
      <c r="GSH104" s="19"/>
      <c r="GSI104" s="19"/>
      <c r="GSJ104" s="19"/>
      <c r="GSK104" s="19"/>
      <c r="GSL104" s="19"/>
      <c r="GSM104" s="19"/>
      <c r="GSN104" s="19"/>
      <c r="GSO104" s="19"/>
      <c r="GSP104" s="19"/>
      <c r="GSQ104" s="19"/>
      <c r="GSR104" s="19"/>
      <c r="GSS104" s="19"/>
      <c r="GST104" s="19"/>
      <c r="GSU104" s="19"/>
      <c r="GSV104" s="19"/>
      <c r="GSW104" s="19"/>
      <c r="GSX104" s="19"/>
      <c r="GSY104" s="19"/>
      <c r="GSZ104" s="19"/>
      <c r="GTA104" s="19"/>
      <c r="GTB104" s="19"/>
      <c r="GTC104" s="19"/>
      <c r="GTD104" s="19"/>
      <c r="GTE104" s="19"/>
      <c r="GTF104" s="19"/>
      <c r="GTG104" s="19"/>
      <c r="GTH104" s="19"/>
      <c r="GTI104" s="19"/>
      <c r="GTJ104" s="19"/>
      <c r="GTK104" s="19"/>
      <c r="GTL104" s="19"/>
      <c r="GTM104" s="19"/>
      <c r="GTN104" s="19"/>
      <c r="GTO104" s="19"/>
      <c r="GTP104" s="19"/>
      <c r="GTQ104" s="19"/>
      <c r="GTR104" s="19"/>
      <c r="GTS104" s="19"/>
      <c r="GTT104" s="19"/>
      <c r="GTU104" s="19"/>
      <c r="GTV104" s="19"/>
      <c r="GTW104" s="19"/>
      <c r="GTX104" s="19"/>
      <c r="GTY104" s="19"/>
      <c r="GTZ104" s="19"/>
      <c r="GUA104" s="19"/>
      <c r="GUB104" s="19"/>
      <c r="GUC104" s="19"/>
      <c r="GUD104" s="19"/>
      <c r="GUE104" s="19"/>
      <c r="GUF104" s="19"/>
      <c r="GUG104" s="19"/>
      <c r="GUH104" s="19"/>
      <c r="GUI104" s="19"/>
      <c r="GUJ104" s="19"/>
      <c r="GUK104" s="19"/>
      <c r="GUL104" s="19"/>
      <c r="GUM104" s="19"/>
      <c r="GUN104" s="19"/>
      <c r="GUO104" s="19"/>
      <c r="GUP104" s="19"/>
      <c r="GUQ104" s="19"/>
      <c r="GUR104" s="19"/>
      <c r="GUS104" s="19"/>
      <c r="GUT104" s="19"/>
      <c r="GUU104" s="19"/>
      <c r="GUV104" s="19"/>
      <c r="GUW104" s="19"/>
      <c r="GUX104" s="19"/>
      <c r="GUY104" s="19"/>
      <c r="GUZ104" s="19"/>
      <c r="GVA104" s="19"/>
      <c r="GVB104" s="19"/>
      <c r="GVC104" s="19"/>
      <c r="GVD104" s="19"/>
      <c r="GVE104" s="19"/>
      <c r="GVF104" s="19"/>
      <c r="GVG104" s="19"/>
      <c r="GVH104" s="19"/>
      <c r="GVI104" s="19"/>
      <c r="GVJ104" s="19"/>
      <c r="GVK104" s="19"/>
      <c r="GVL104" s="19"/>
      <c r="GVM104" s="19"/>
      <c r="GVN104" s="19"/>
      <c r="GVO104" s="19"/>
      <c r="GVP104" s="19"/>
      <c r="GVQ104" s="19"/>
      <c r="GVR104" s="19"/>
      <c r="GVS104" s="19"/>
      <c r="GVT104" s="19"/>
      <c r="GVU104" s="19"/>
      <c r="GVV104" s="19"/>
      <c r="GVW104" s="19"/>
      <c r="GVX104" s="19"/>
      <c r="GVY104" s="19"/>
      <c r="GVZ104" s="19"/>
      <c r="GWA104" s="19"/>
      <c r="GWB104" s="19"/>
      <c r="GWC104" s="19"/>
      <c r="GWD104" s="19"/>
      <c r="GWE104" s="19"/>
      <c r="GWF104" s="19"/>
      <c r="GWG104" s="19"/>
      <c r="GWH104" s="19"/>
      <c r="GWI104" s="19"/>
      <c r="GWJ104" s="19"/>
      <c r="GWK104" s="19"/>
      <c r="GWL104" s="19"/>
      <c r="GWM104" s="19"/>
      <c r="GWN104" s="19"/>
      <c r="GWO104" s="19"/>
      <c r="GWP104" s="19"/>
      <c r="GWQ104" s="19"/>
      <c r="GWR104" s="19"/>
      <c r="GWS104" s="19"/>
      <c r="GWT104" s="19"/>
      <c r="GWU104" s="19"/>
      <c r="GWV104" s="19"/>
      <c r="GWW104" s="19"/>
      <c r="GWX104" s="19"/>
      <c r="GWY104" s="19"/>
      <c r="GWZ104" s="19"/>
      <c r="GXA104" s="19"/>
      <c r="GXB104" s="19"/>
      <c r="GXC104" s="19"/>
      <c r="GXD104" s="19"/>
      <c r="GXE104" s="19"/>
      <c r="GXF104" s="19"/>
      <c r="GXG104" s="19"/>
      <c r="GXH104" s="19"/>
      <c r="GXI104" s="19"/>
      <c r="GXJ104" s="19"/>
      <c r="GXK104" s="19"/>
      <c r="GXL104" s="19"/>
      <c r="GXM104" s="19"/>
      <c r="GXN104" s="19"/>
      <c r="GXO104" s="19"/>
      <c r="GXP104" s="19"/>
      <c r="GXQ104" s="19"/>
      <c r="GXR104" s="19"/>
      <c r="GXS104" s="19"/>
      <c r="GXT104" s="19"/>
      <c r="GXU104" s="19"/>
      <c r="GXV104" s="19"/>
      <c r="GXW104" s="19"/>
      <c r="GXX104" s="19"/>
      <c r="GXY104" s="19"/>
      <c r="GXZ104" s="19"/>
      <c r="GYA104" s="19"/>
      <c r="GYB104" s="19"/>
      <c r="GYC104" s="19"/>
      <c r="GYD104" s="19"/>
      <c r="GYE104" s="19"/>
      <c r="GYF104" s="19"/>
      <c r="GYG104" s="19"/>
      <c r="GYH104" s="19"/>
      <c r="GYI104" s="19"/>
      <c r="GYJ104" s="19"/>
      <c r="GYK104" s="19"/>
      <c r="GYL104" s="19"/>
      <c r="GYM104" s="19"/>
      <c r="GYN104" s="19"/>
      <c r="GYO104" s="19"/>
      <c r="GYP104" s="19"/>
      <c r="GYQ104" s="19"/>
      <c r="GYR104" s="19"/>
      <c r="GYS104" s="19"/>
      <c r="GYT104" s="19"/>
      <c r="GYU104" s="19"/>
      <c r="GYV104" s="19"/>
      <c r="GYW104" s="19"/>
      <c r="GYX104" s="19"/>
      <c r="GYY104" s="19"/>
      <c r="GYZ104" s="19"/>
      <c r="GZA104" s="19"/>
      <c r="GZB104" s="19"/>
      <c r="GZC104" s="19"/>
      <c r="GZD104" s="19"/>
      <c r="GZE104" s="19"/>
      <c r="GZF104" s="19"/>
      <c r="GZG104" s="19"/>
      <c r="GZH104" s="19"/>
      <c r="GZI104" s="19"/>
      <c r="GZJ104" s="19"/>
      <c r="GZK104" s="19"/>
      <c r="GZL104" s="19"/>
      <c r="GZM104" s="19"/>
      <c r="GZN104" s="19"/>
      <c r="GZO104" s="19"/>
      <c r="GZP104" s="19"/>
      <c r="GZQ104" s="19"/>
      <c r="GZR104" s="19"/>
      <c r="GZS104" s="19"/>
      <c r="GZT104" s="19"/>
      <c r="GZU104" s="19"/>
      <c r="GZV104" s="19"/>
      <c r="GZW104" s="19"/>
      <c r="GZX104" s="19"/>
      <c r="GZY104" s="19"/>
      <c r="GZZ104" s="19"/>
      <c r="HAA104" s="19"/>
      <c r="HAB104" s="19"/>
      <c r="HAC104" s="19"/>
      <c r="HAD104" s="19"/>
      <c r="HAE104" s="19"/>
      <c r="HAF104" s="19"/>
      <c r="HAG104" s="19"/>
      <c r="HAH104" s="19"/>
      <c r="HAI104" s="19"/>
      <c r="HAJ104" s="19"/>
      <c r="HAK104" s="19"/>
      <c r="HAL104" s="19"/>
      <c r="HAM104" s="19"/>
      <c r="HAN104" s="19"/>
      <c r="HAO104" s="19"/>
      <c r="HAP104" s="19"/>
      <c r="HAQ104" s="19"/>
      <c r="HAR104" s="19"/>
      <c r="HAS104" s="19"/>
      <c r="HAT104" s="19"/>
      <c r="HAU104" s="19"/>
      <c r="HAV104" s="19"/>
      <c r="HAW104" s="19"/>
      <c r="HAX104" s="19"/>
      <c r="HAY104" s="19"/>
      <c r="HAZ104" s="19"/>
      <c r="HBA104" s="19"/>
      <c r="HBB104" s="19"/>
      <c r="HBC104" s="19"/>
      <c r="HBD104" s="19"/>
      <c r="HBE104" s="19"/>
      <c r="HBF104" s="19"/>
      <c r="HBG104" s="19"/>
      <c r="HBH104" s="19"/>
      <c r="HBI104" s="19"/>
      <c r="HBJ104" s="19"/>
      <c r="HBK104" s="19"/>
      <c r="HBL104" s="19"/>
      <c r="HBM104" s="19"/>
      <c r="HBN104" s="19"/>
      <c r="HBO104" s="19"/>
      <c r="HBP104" s="19"/>
      <c r="HBQ104" s="19"/>
      <c r="HBR104" s="19"/>
      <c r="HBS104" s="19"/>
      <c r="HBT104" s="19"/>
      <c r="HBU104" s="19"/>
      <c r="HBV104" s="19"/>
      <c r="HBW104" s="19"/>
      <c r="HBX104" s="19"/>
      <c r="HBY104" s="19"/>
      <c r="HBZ104" s="19"/>
      <c r="HCA104" s="19"/>
      <c r="HCB104" s="19"/>
      <c r="HCC104" s="19"/>
      <c r="HCD104" s="19"/>
      <c r="HCE104" s="19"/>
      <c r="HCF104" s="19"/>
      <c r="HCG104" s="19"/>
      <c r="HCH104" s="19"/>
      <c r="HCI104" s="19"/>
      <c r="HCJ104" s="19"/>
      <c r="HCK104" s="19"/>
      <c r="HCL104" s="19"/>
      <c r="HCM104" s="19"/>
      <c r="HCN104" s="19"/>
      <c r="HCO104" s="19"/>
      <c r="HCP104" s="19"/>
      <c r="HCQ104" s="19"/>
      <c r="HCR104" s="19"/>
      <c r="HCS104" s="19"/>
      <c r="HCT104" s="19"/>
      <c r="HCU104" s="19"/>
      <c r="HCV104" s="19"/>
      <c r="HCW104" s="19"/>
      <c r="HCX104" s="19"/>
      <c r="HCY104" s="19"/>
      <c r="HCZ104" s="19"/>
      <c r="HDA104" s="19"/>
      <c r="HDB104" s="19"/>
      <c r="HDC104" s="19"/>
      <c r="HDD104" s="19"/>
      <c r="HDE104" s="19"/>
      <c r="HDF104" s="19"/>
      <c r="HDG104" s="19"/>
      <c r="HDH104" s="19"/>
      <c r="HDI104" s="19"/>
      <c r="HDJ104" s="19"/>
      <c r="HDK104" s="19"/>
      <c r="HDL104" s="19"/>
      <c r="HDM104" s="19"/>
      <c r="HDN104" s="19"/>
      <c r="HDO104" s="19"/>
      <c r="HDP104" s="19"/>
      <c r="HDQ104" s="19"/>
      <c r="HDR104" s="19"/>
      <c r="HDS104" s="19"/>
      <c r="HDT104" s="19"/>
      <c r="HDU104" s="19"/>
      <c r="HDV104" s="19"/>
      <c r="HDW104" s="19"/>
      <c r="HDX104" s="19"/>
      <c r="HDY104" s="19"/>
      <c r="HDZ104" s="19"/>
      <c r="HEA104" s="19"/>
      <c r="HEB104" s="19"/>
      <c r="HEC104" s="19"/>
      <c r="HED104" s="19"/>
      <c r="HEE104" s="19"/>
      <c r="HEF104" s="19"/>
      <c r="HEG104" s="19"/>
      <c r="HEH104" s="19"/>
      <c r="HEI104" s="19"/>
      <c r="HEJ104" s="19"/>
      <c r="HEK104" s="19"/>
      <c r="HEL104" s="19"/>
      <c r="HEM104" s="19"/>
      <c r="HEN104" s="19"/>
      <c r="HEO104" s="19"/>
      <c r="HEP104" s="19"/>
      <c r="HEQ104" s="19"/>
      <c r="HER104" s="19"/>
      <c r="HES104" s="19"/>
      <c r="HET104" s="19"/>
      <c r="HEU104" s="19"/>
      <c r="HEV104" s="19"/>
      <c r="HEW104" s="19"/>
      <c r="HEX104" s="19"/>
      <c r="HEY104" s="19"/>
      <c r="HEZ104" s="19"/>
      <c r="HFA104" s="19"/>
      <c r="HFB104" s="19"/>
      <c r="HFC104" s="19"/>
      <c r="HFD104" s="19"/>
      <c r="HFE104" s="19"/>
      <c r="HFF104" s="19"/>
      <c r="HFG104" s="19"/>
      <c r="HFH104" s="19"/>
      <c r="HFI104" s="19"/>
      <c r="HFJ104" s="19"/>
      <c r="HFK104" s="19"/>
      <c r="HFL104" s="19"/>
      <c r="HFM104" s="19"/>
      <c r="HFN104" s="19"/>
      <c r="HFO104" s="19"/>
      <c r="HFP104" s="19"/>
      <c r="HFQ104" s="19"/>
      <c r="HFR104" s="19"/>
      <c r="HFS104" s="19"/>
      <c r="HFT104" s="19"/>
      <c r="HFU104" s="19"/>
      <c r="HFV104" s="19"/>
      <c r="HFW104" s="19"/>
      <c r="HFX104" s="19"/>
      <c r="HFY104" s="19"/>
      <c r="HFZ104" s="19"/>
      <c r="HGA104" s="19"/>
      <c r="HGB104" s="19"/>
      <c r="HGC104" s="19"/>
      <c r="HGD104" s="19"/>
      <c r="HGE104" s="19"/>
      <c r="HGF104" s="19"/>
      <c r="HGG104" s="19"/>
      <c r="HGH104" s="19"/>
      <c r="HGI104" s="19"/>
      <c r="HGJ104" s="19"/>
      <c r="HGK104" s="19"/>
      <c r="HGL104" s="19"/>
      <c r="HGM104" s="19"/>
      <c r="HGN104" s="19"/>
      <c r="HGO104" s="19"/>
      <c r="HGP104" s="19"/>
      <c r="HGQ104" s="19"/>
      <c r="HGR104" s="19"/>
      <c r="HGS104" s="19"/>
      <c r="HGT104" s="19"/>
      <c r="HGU104" s="19"/>
      <c r="HGV104" s="19"/>
      <c r="HGW104" s="19"/>
      <c r="HGX104" s="19"/>
      <c r="HGY104" s="19"/>
      <c r="HGZ104" s="19"/>
      <c r="HHA104" s="19"/>
      <c r="HHB104" s="19"/>
      <c r="HHC104" s="19"/>
      <c r="HHD104" s="19"/>
      <c r="HHE104" s="19"/>
      <c r="HHF104" s="19"/>
      <c r="HHG104" s="19"/>
      <c r="HHH104" s="19"/>
      <c r="HHI104" s="19"/>
      <c r="HHJ104" s="19"/>
      <c r="HHK104" s="19"/>
      <c r="HHL104" s="19"/>
      <c r="HHM104" s="19"/>
      <c r="HHN104" s="19"/>
      <c r="HHO104" s="19"/>
      <c r="HHP104" s="19"/>
      <c r="HHQ104" s="19"/>
      <c r="HHR104" s="19"/>
      <c r="HHS104" s="19"/>
      <c r="HHT104" s="19"/>
      <c r="HHU104" s="19"/>
      <c r="HHV104" s="19"/>
      <c r="HHW104" s="19"/>
      <c r="HHX104" s="19"/>
      <c r="HHY104" s="19"/>
      <c r="HHZ104" s="19"/>
      <c r="HIA104" s="19"/>
      <c r="HIB104" s="19"/>
      <c r="HIC104" s="19"/>
      <c r="HID104" s="19"/>
      <c r="HIE104" s="19"/>
      <c r="HIF104" s="19"/>
      <c r="HIG104" s="19"/>
      <c r="HIH104" s="19"/>
      <c r="HII104" s="19"/>
      <c r="HIJ104" s="19"/>
      <c r="HIK104" s="19"/>
      <c r="HIL104" s="19"/>
      <c r="HIM104" s="19"/>
      <c r="HIN104" s="19"/>
      <c r="HIO104" s="19"/>
      <c r="HIP104" s="19"/>
      <c r="HIQ104" s="19"/>
      <c r="HIR104" s="19"/>
      <c r="HIS104" s="19"/>
      <c r="HIT104" s="19"/>
      <c r="HIU104" s="19"/>
      <c r="HIV104" s="19"/>
      <c r="HIW104" s="19"/>
      <c r="HIX104" s="19"/>
      <c r="HIY104" s="19"/>
      <c r="HIZ104" s="19"/>
      <c r="HJA104" s="19"/>
      <c r="HJB104" s="19"/>
      <c r="HJC104" s="19"/>
      <c r="HJD104" s="19"/>
      <c r="HJE104" s="19"/>
      <c r="HJF104" s="19"/>
      <c r="HJG104" s="19"/>
      <c r="HJH104" s="19"/>
      <c r="HJI104" s="19"/>
      <c r="HJJ104" s="19"/>
      <c r="HJK104" s="19"/>
      <c r="HJL104" s="19"/>
      <c r="HJM104" s="19"/>
      <c r="HJN104" s="19"/>
      <c r="HJO104" s="19"/>
      <c r="HJP104" s="19"/>
      <c r="HJQ104" s="19"/>
      <c r="HJR104" s="19"/>
      <c r="HJS104" s="19"/>
      <c r="HJT104" s="19"/>
      <c r="HJU104" s="19"/>
      <c r="HJV104" s="19"/>
      <c r="HJW104" s="19"/>
      <c r="HJX104" s="19"/>
      <c r="HJY104" s="19"/>
      <c r="HJZ104" s="19"/>
      <c r="HKA104" s="19"/>
      <c r="HKB104" s="19"/>
      <c r="HKC104" s="19"/>
      <c r="HKD104" s="19"/>
      <c r="HKE104" s="19"/>
      <c r="HKF104" s="19"/>
      <c r="HKG104" s="19"/>
      <c r="HKH104" s="19"/>
      <c r="HKI104" s="19"/>
      <c r="HKJ104" s="19"/>
      <c r="HKK104" s="19"/>
      <c r="HKL104" s="19"/>
      <c r="HKM104" s="19"/>
      <c r="HKN104" s="19"/>
      <c r="HKO104" s="19"/>
      <c r="HKP104" s="19"/>
      <c r="HKQ104" s="19"/>
      <c r="HKR104" s="19"/>
      <c r="HKS104" s="19"/>
      <c r="HKT104" s="19"/>
      <c r="HKU104" s="19"/>
      <c r="HKV104" s="19"/>
      <c r="HKW104" s="19"/>
      <c r="HKX104" s="19"/>
      <c r="HKY104" s="19"/>
      <c r="HKZ104" s="19"/>
      <c r="HLA104" s="19"/>
      <c r="HLB104" s="19"/>
      <c r="HLC104" s="19"/>
      <c r="HLD104" s="19"/>
      <c r="HLE104" s="19"/>
      <c r="HLF104" s="19"/>
      <c r="HLG104" s="19"/>
      <c r="HLH104" s="19"/>
      <c r="HLI104" s="19"/>
      <c r="HLJ104" s="19"/>
      <c r="HLK104" s="19"/>
      <c r="HLL104" s="19"/>
      <c r="HLM104" s="19"/>
      <c r="HLN104" s="19"/>
      <c r="HLO104" s="19"/>
      <c r="HLP104" s="19"/>
      <c r="HLQ104" s="19"/>
      <c r="HLR104" s="19"/>
      <c r="HLS104" s="19"/>
      <c r="HLT104" s="19"/>
      <c r="HLU104" s="19"/>
      <c r="HLV104" s="19"/>
      <c r="HLW104" s="19"/>
      <c r="HLX104" s="19"/>
      <c r="HLY104" s="19"/>
      <c r="HLZ104" s="19"/>
      <c r="HMA104" s="19"/>
      <c r="HMB104" s="19"/>
      <c r="HMC104" s="19"/>
      <c r="HMD104" s="19"/>
      <c r="HME104" s="19"/>
      <c r="HMF104" s="19"/>
      <c r="HMG104" s="19"/>
      <c r="HMH104" s="19"/>
      <c r="HMI104" s="19"/>
      <c r="HMJ104" s="19"/>
      <c r="HMK104" s="19"/>
      <c r="HML104" s="19"/>
      <c r="HMM104" s="19"/>
      <c r="HMN104" s="19"/>
      <c r="HMO104" s="19"/>
      <c r="HMP104" s="19"/>
      <c r="HMQ104" s="19"/>
      <c r="HMR104" s="19"/>
      <c r="HMS104" s="19"/>
      <c r="HMT104" s="19"/>
      <c r="HMU104" s="19"/>
      <c r="HMV104" s="19"/>
      <c r="HMW104" s="19"/>
      <c r="HMX104" s="19"/>
      <c r="HMY104" s="19"/>
      <c r="HMZ104" s="19"/>
      <c r="HNA104" s="19"/>
      <c r="HNB104" s="19"/>
      <c r="HNC104" s="19"/>
      <c r="HND104" s="19"/>
      <c r="HNE104" s="19"/>
      <c r="HNF104" s="19"/>
      <c r="HNG104" s="19"/>
      <c r="HNH104" s="19"/>
      <c r="HNI104" s="19"/>
      <c r="HNJ104" s="19"/>
      <c r="HNK104" s="19"/>
      <c r="HNL104" s="19"/>
      <c r="HNM104" s="19"/>
      <c r="HNN104" s="19"/>
      <c r="HNO104" s="19"/>
      <c r="HNP104" s="19"/>
      <c r="HNQ104" s="19"/>
      <c r="HNR104" s="19"/>
      <c r="HNS104" s="19"/>
      <c r="HNT104" s="19"/>
      <c r="HNU104" s="19"/>
      <c r="HNV104" s="19"/>
      <c r="HNW104" s="19"/>
      <c r="HNX104" s="19"/>
      <c r="HNY104" s="19"/>
      <c r="HNZ104" s="19"/>
      <c r="HOA104" s="19"/>
      <c r="HOB104" s="19"/>
      <c r="HOC104" s="19"/>
      <c r="HOD104" s="19"/>
      <c r="HOE104" s="19"/>
      <c r="HOF104" s="19"/>
      <c r="HOG104" s="19"/>
      <c r="HOH104" s="19"/>
      <c r="HOI104" s="19"/>
      <c r="HOJ104" s="19"/>
      <c r="HOK104" s="19"/>
      <c r="HOL104" s="19"/>
      <c r="HOM104" s="19"/>
      <c r="HON104" s="19"/>
      <c r="HOO104" s="19"/>
      <c r="HOP104" s="19"/>
      <c r="HOQ104" s="19"/>
      <c r="HOR104" s="19"/>
      <c r="HOS104" s="19"/>
      <c r="HOT104" s="19"/>
      <c r="HOU104" s="19"/>
      <c r="HOV104" s="19"/>
      <c r="HOW104" s="19"/>
      <c r="HOX104" s="19"/>
      <c r="HOY104" s="19"/>
      <c r="HOZ104" s="19"/>
      <c r="HPA104" s="19"/>
      <c r="HPB104" s="19"/>
      <c r="HPC104" s="19"/>
      <c r="HPD104" s="19"/>
      <c r="HPE104" s="19"/>
      <c r="HPF104" s="19"/>
      <c r="HPG104" s="19"/>
      <c r="HPH104" s="19"/>
      <c r="HPI104" s="19"/>
      <c r="HPJ104" s="19"/>
      <c r="HPK104" s="19"/>
      <c r="HPL104" s="19"/>
      <c r="HPM104" s="19"/>
      <c r="HPN104" s="19"/>
      <c r="HPO104" s="19"/>
      <c r="HPP104" s="19"/>
      <c r="HPQ104" s="19"/>
      <c r="HPR104" s="19"/>
      <c r="HPS104" s="19"/>
      <c r="HPT104" s="19"/>
      <c r="HPU104" s="19"/>
      <c r="HPV104" s="19"/>
      <c r="HPW104" s="19"/>
      <c r="HPX104" s="19"/>
      <c r="HPY104" s="19"/>
      <c r="HPZ104" s="19"/>
      <c r="HQA104" s="19"/>
      <c r="HQB104" s="19"/>
      <c r="HQC104" s="19"/>
      <c r="HQD104" s="19"/>
      <c r="HQE104" s="19"/>
      <c r="HQF104" s="19"/>
      <c r="HQG104" s="19"/>
      <c r="HQH104" s="19"/>
      <c r="HQI104" s="19"/>
      <c r="HQJ104" s="19"/>
      <c r="HQK104" s="19"/>
      <c r="HQL104" s="19"/>
      <c r="HQM104" s="19"/>
      <c r="HQN104" s="19"/>
      <c r="HQO104" s="19"/>
      <c r="HQP104" s="19"/>
      <c r="HQQ104" s="19"/>
      <c r="HQR104" s="19"/>
      <c r="HQS104" s="19"/>
      <c r="HQT104" s="19"/>
      <c r="HQU104" s="19"/>
      <c r="HQV104" s="19"/>
      <c r="HQW104" s="19"/>
      <c r="HQX104" s="19"/>
      <c r="HQY104" s="19"/>
      <c r="HQZ104" s="19"/>
      <c r="HRA104" s="19"/>
      <c r="HRB104" s="19"/>
      <c r="HRC104" s="19"/>
      <c r="HRD104" s="19"/>
      <c r="HRE104" s="19"/>
      <c r="HRF104" s="19"/>
      <c r="HRG104" s="19"/>
      <c r="HRH104" s="19"/>
      <c r="HRI104" s="19"/>
      <c r="HRJ104" s="19"/>
      <c r="HRK104" s="19"/>
      <c r="HRL104" s="19"/>
      <c r="HRM104" s="19"/>
      <c r="HRN104" s="19"/>
      <c r="HRO104" s="19"/>
      <c r="HRP104" s="19"/>
      <c r="HRQ104" s="19"/>
      <c r="HRR104" s="19"/>
      <c r="HRS104" s="19"/>
      <c r="HRT104" s="19"/>
      <c r="HRU104" s="19"/>
      <c r="HRV104" s="19"/>
      <c r="HRW104" s="19"/>
      <c r="HRX104" s="19"/>
      <c r="HRY104" s="19"/>
      <c r="HRZ104" s="19"/>
      <c r="HSA104" s="19"/>
      <c r="HSB104" s="19"/>
      <c r="HSC104" s="19"/>
      <c r="HSD104" s="19"/>
      <c r="HSE104" s="19"/>
      <c r="HSF104" s="19"/>
      <c r="HSG104" s="19"/>
      <c r="HSH104" s="19"/>
      <c r="HSI104" s="19"/>
      <c r="HSJ104" s="19"/>
      <c r="HSK104" s="19"/>
      <c r="HSL104" s="19"/>
      <c r="HSM104" s="19"/>
      <c r="HSN104" s="19"/>
      <c r="HSO104" s="19"/>
      <c r="HSP104" s="19"/>
      <c r="HSQ104" s="19"/>
      <c r="HSR104" s="19"/>
      <c r="HSS104" s="19"/>
      <c r="HST104" s="19"/>
      <c r="HSU104" s="19"/>
      <c r="HSV104" s="19"/>
      <c r="HSW104" s="19"/>
      <c r="HSX104" s="19"/>
      <c r="HSY104" s="19"/>
      <c r="HSZ104" s="19"/>
      <c r="HTA104" s="19"/>
      <c r="HTB104" s="19"/>
      <c r="HTC104" s="19"/>
      <c r="HTD104" s="19"/>
      <c r="HTE104" s="19"/>
      <c r="HTF104" s="19"/>
      <c r="HTG104" s="19"/>
      <c r="HTH104" s="19"/>
      <c r="HTI104" s="19"/>
      <c r="HTJ104" s="19"/>
      <c r="HTK104" s="19"/>
      <c r="HTL104" s="19"/>
      <c r="HTM104" s="19"/>
      <c r="HTN104" s="19"/>
      <c r="HTO104" s="19"/>
      <c r="HTP104" s="19"/>
      <c r="HTQ104" s="19"/>
      <c r="HTR104" s="19"/>
      <c r="HTS104" s="19"/>
      <c r="HTT104" s="19"/>
      <c r="HTU104" s="19"/>
      <c r="HTV104" s="19"/>
      <c r="HTW104" s="19"/>
      <c r="HTX104" s="19"/>
      <c r="HTY104" s="19"/>
      <c r="HTZ104" s="19"/>
      <c r="HUA104" s="19"/>
      <c r="HUB104" s="19"/>
      <c r="HUC104" s="19"/>
      <c r="HUD104" s="19"/>
      <c r="HUE104" s="19"/>
      <c r="HUF104" s="19"/>
      <c r="HUG104" s="19"/>
      <c r="HUH104" s="19"/>
      <c r="HUI104" s="19"/>
      <c r="HUJ104" s="19"/>
      <c r="HUK104" s="19"/>
      <c r="HUL104" s="19"/>
      <c r="HUM104" s="19"/>
      <c r="HUN104" s="19"/>
      <c r="HUO104" s="19"/>
      <c r="HUP104" s="19"/>
      <c r="HUQ104" s="19"/>
      <c r="HUR104" s="19"/>
      <c r="HUS104" s="19"/>
      <c r="HUT104" s="19"/>
      <c r="HUU104" s="19"/>
      <c r="HUV104" s="19"/>
      <c r="HUW104" s="19"/>
      <c r="HUX104" s="19"/>
      <c r="HUY104" s="19"/>
      <c r="HUZ104" s="19"/>
      <c r="HVA104" s="19"/>
      <c r="HVB104" s="19"/>
      <c r="HVC104" s="19"/>
      <c r="HVD104" s="19"/>
      <c r="HVE104" s="19"/>
      <c r="HVF104" s="19"/>
      <c r="HVG104" s="19"/>
      <c r="HVH104" s="19"/>
      <c r="HVI104" s="19"/>
      <c r="HVJ104" s="19"/>
      <c r="HVK104" s="19"/>
      <c r="HVL104" s="19"/>
      <c r="HVM104" s="19"/>
      <c r="HVN104" s="19"/>
      <c r="HVO104" s="19"/>
      <c r="HVP104" s="19"/>
      <c r="HVQ104" s="19"/>
      <c r="HVR104" s="19"/>
      <c r="HVS104" s="19"/>
      <c r="HVT104" s="19"/>
      <c r="HVU104" s="19"/>
      <c r="HVV104" s="19"/>
      <c r="HVW104" s="19"/>
      <c r="HVX104" s="19"/>
      <c r="HVY104" s="19"/>
      <c r="HVZ104" s="19"/>
      <c r="HWA104" s="19"/>
      <c r="HWB104" s="19"/>
      <c r="HWC104" s="19"/>
      <c r="HWD104" s="19"/>
      <c r="HWE104" s="19"/>
      <c r="HWF104" s="19"/>
      <c r="HWG104" s="19"/>
      <c r="HWH104" s="19"/>
      <c r="HWI104" s="19"/>
      <c r="HWJ104" s="19"/>
      <c r="HWK104" s="19"/>
      <c r="HWL104" s="19"/>
      <c r="HWM104" s="19"/>
      <c r="HWN104" s="19"/>
      <c r="HWO104" s="19"/>
      <c r="HWP104" s="19"/>
      <c r="HWQ104" s="19"/>
      <c r="HWR104" s="19"/>
      <c r="HWS104" s="19"/>
      <c r="HWT104" s="19"/>
      <c r="HWU104" s="19"/>
      <c r="HWV104" s="19"/>
      <c r="HWW104" s="19"/>
      <c r="HWX104" s="19"/>
      <c r="HWY104" s="19"/>
      <c r="HWZ104" s="19"/>
      <c r="HXA104" s="19"/>
      <c r="HXB104" s="19"/>
      <c r="HXC104" s="19"/>
      <c r="HXD104" s="19"/>
      <c r="HXE104" s="19"/>
      <c r="HXF104" s="19"/>
      <c r="HXG104" s="19"/>
      <c r="HXH104" s="19"/>
      <c r="HXI104" s="19"/>
      <c r="HXJ104" s="19"/>
      <c r="HXK104" s="19"/>
      <c r="HXL104" s="19"/>
      <c r="HXM104" s="19"/>
      <c r="HXN104" s="19"/>
      <c r="HXO104" s="19"/>
      <c r="HXP104" s="19"/>
      <c r="HXQ104" s="19"/>
      <c r="HXR104" s="19"/>
      <c r="HXS104" s="19"/>
      <c r="HXT104" s="19"/>
      <c r="HXU104" s="19"/>
      <c r="HXV104" s="19"/>
      <c r="HXW104" s="19"/>
      <c r="HXX104" s="19"/>
      <c r="HXY104" s="19"/>
      <c r="HXZ104" s="19"/>
      <c r="HYA104" s="19"/>
      <c r="HYB104" s="19"/>
      <c r="HYC104" s="19"/>
      <c r="HYD104" s="19"/>
      <c r="HYE104" s="19"/>
      <c r="HYF104" s="19"/>
      <c r="HYG104" s="19"/>
      <c r="HYH104" s="19"/>
      <c r="HYI104" s="19"/>
      <c r="HYJ104" s="19"/>
      <c r="HYK104" s="19"/>
      <c r="HYL104" s="19"/>
      <c r="HYM104" s="19"/>
      <c r="HYN104" s="19"/>
      <c r="HYO104" s="19"/>
      <c r="HYP104" s="19"/>
      <c r="HYQ104" s="19"/>
      <c r="HYR104" s="19"/>
      <c r="HYS104" s="19"/>
      <c r="HYT104" s="19"/>
      <c r="HYU104" s="19"/>
      <c r="HYV104" s="19"/>
      <c r="HYW104" s="19"/>
      <c r="HYX104" s="19"/>
      <c r="HYY104" s="19"/>
      <c r="HYZ104" s="19"/>
      <c r="HZA104" s="19"/>
      <c r="HZB104" s="19"/>
      <c r="HZC104" s="19"/>
      <c r="HZD104" s="19"/>
      <c r="HZE104" s="19"/>
      <c r="HZF104" s="19"/>
      <c r="HZG104" s="19"/>
      <c r="HZH104" s="19"/>
      <c r="HZI104" s="19"/>
      <c r="HZJ104" s="19"/>
      <c r="HZK104" s="19"/>
      <c r="HZL104" s="19"/>
      <c r="HZM104" s="19"/>
      <c r="HZN104" s="19"/>
      <c r="HZO104" s="19"/>
      <c r="HZP104" s="19"/>
      <c r="HZQ104" s="19"/>
      <c r="HZR104" s="19"/>
      <c r="HZS104" s="19"/>
      <c r="HZT104" s="19"/>
      <c r="HZU104" s="19"/>
      <c r="HZV104" s="19"/>
      <c r="HZW104" s="19"/>
      <c r="HZX104" s="19"/>
      <c r="HZY104" s="19"/>
      <c r="HZZ104" s="19"/>
      <c r="IAA104" s="19"/>
      <c r="IAB104" s="19"/>
      <c r="IAC104" s="19"/>
      <c r="IAD104" s="19"/>
      <c r="IAE104" s="19"/>
      <c r="IAF104" s="19"/>
      <c r="IAG104" s="19"/>
      <c r="IAH104" s="19"/>
      <c r="IAI104" s="19"/>
      <c r="IAJ104" s="19"/>
      <c r="IAK104" s="19"/>
      <c r="IAL104" s="19"/>
      <c r="IAM104" s="19"/>
      <c r="IAN104" s="19"/>
      <c r="IAO104" s="19"/>
      <c r="IAP104" s="19"/>
      <c r="IAQ104" s="19"/>
      <c r="IAR104" s="19"/>
      <c r="IAS104" s="19"/>
      <c r="IAT104" s="19"/>
      <c r="IAU104" s="19"/>
      <c r="IAV104" s="19"/>
      <c r="IAW104" s="19"/>
      <c r="IAX104" s="19"/>
      <c r="IAY104" s="19"/>
      <c r="IAZ104" s="19"/>
      <c r="IBA104" s="19"/>
      <c r="IBB104" s="19"/>
      <c r="IBC104" s="19"/>
      <c r="IBD104" s="19"/>
      <c r="IBE104" s="19"/>
      <c r="IBF104" s="19"/>
      <c r="IBG104" s="19"/>
      <c r="IBH104" s="19"/>
      <c r="IBI104" s="19"/>
      <c r="IBJ104" s="19"/>
      <c r="IBK104" s="19"/>
      <c r="IBL104" s="19"/>
      <c r="IBM104" s="19"/>
      <c r="IBN104" s="19"/>
      <c r="IBO104" s="19"/>
      <c r="IBP104" s="19"/>
      <c r="IBQ104" s="19"/>
      <c r="IBR104" s="19"/>
      <c r="IBS104" s="19"/>
      <c r="IBT104" s="19"/>
      <c r="IBU104" s="19"/>
      <c r="IBV104" s="19"/>
      <c r="IBW104" s="19"/>
      <c r="IBX104" s="19"/>
      <c r="IBY104" s="19"/>
      <c r="IBZ104" s="19"/>
      <c r="ICA104" s="19"/>
      <c r="ICB104" s="19"/>
      <c r="ICC104" s="19"/>
      <c r="ICD104" s="19"/>
      <c r="ICE104" s="19"/>
      <c r="ICF104" s="19"/>
      <c r="ICG104" s="19"/>
      <c r="ICH104" s="19"/>
      <c r="ICI104" s="19"/>
      <c r="ICJ104" s="19"/>
      <c r="ICK104" s="19"/>
      <c r="ICL104" s="19"/>
      <c r="ICM104" s="19"/>
      <c r="ICN104" s="19"/>
      <c r="ICO104" s="19"/>
      <c r="ICP104" s="19"/>
      <c r="ICQ104" s="19"/>
      <c r="ICR104" s="19"/>
      <c r="ICS104" s="19"/>
      <c r="ICT104" s="19"/>
      <c r="ICU104" s="19"/>
      <c r="ICV104" s="19"/>
      <c r="ICW104" s="19"/>
      <c r="ICX104" s="19"/>
      <c r="ICY104" s="19"/>
      <c r="ICZ104" s="19"/>
      <c r="IDA104" s="19"/>
      <c r="IDB104" s="19"/>
      <c r="IDC104" s="19"/>
      <c r="IDD104" s="19"/>
      <c r="IDE104" s="19"/>
      <c r="IDF104" s="19"/>
      <c r="IDG104" s="19"/>
      <c r="IDH104" s="19"/>
      <c r="IDI104" s="19"/>
      <c r="IDJ104" s="19"/>
      <c r="IDK104" s="19"/>
      <c r="IDL104" s="19"/>
      <c r="IDM104" s="19"/>
      <c r="IDN104" s="19"/>
      <c r="IDO104" s="19"/>
      <c r="IDP104" s="19"/>
      <c r="IDQ104" s="19"/>
      <c r="IDR104" s="19"/>
      <c r="IDS104" s="19"/>
      <c r="IDT104" s="19"/>
      <c r="IDU104" s="19"/>
      <c r="IDV104" s="19"/>
      <c r="IDW104" s="19"/>
      <c r="IDX104" s="19"/>
      <c r="IDY104" s="19"/>
      <c r="IDZ104" s="19"/>
      <c r="IEA104" s="19"/>
      <c r="IEB104" s="19"/>
      <c r="IEC104" s="19"/>
      <c r="IED104" s="19"/>
      <c r="IEE104" s="19"/>
      <c r="IEF104" s="19"/>
      <c r="IEG104" s="19"/>
      <c r="IEH104" s="19"/>
      <c r="IEI104" s="19"/>
      <c r="IEJ104" s="19"/>
      <c r="IEK104" s="19"/>
      <c r="IEL104" s="19"/>
      <c r="IEM104" s="19"/>
      <c r="IEN104" s="19"/>
      <c r="IEO104" s="19"/>
      <c r="IEP104" s="19"/>
      <c r="IEQ104" s="19"/>
      <c r="IER104" s="19"/>
      <c r="IES104" s="19"/>
      <c r="IET104" s="19"/>
      <c r="IEU104" s="19"/>
      <c r="IEV104" s="19"/>
      <c r="IEW104" s="19"/>
      <c r="IEX104" s="19"/>
      <c r="IEY104" s="19"/>
      <c r="IEZ104" s="19"/>
      <c r="IFA104" s="19"/>
      <c r="IFB104" s="19"/>
      <c r="IFC104" s="19"/>
      <c r="IFD104" s="19"/>
      <c r="IFE104" s="19"/>
      <c r="IFF104" s="19"/>
      <c r="IFG104" s="19"/>
      <c r="IFH104" s="19"/>
      <c r="IFI104" s="19"/>
      <c r="IFJ104" s="19"/>
      <c r="IFK104" s="19"/>
      <c r="IFL104" s="19"/>
      <c r="IFM104" s="19"/>
      <c r="IFN104" s="19"/>
      <c r="IFO104" s="19"/>
      <c r="IFP104" s="19"/>
      <c r="IFQ104" s="19"/>
      <c r="IFR104" s="19"/>
      <c r="IFS104" s="19"/>
      <c r="IFT104" s="19"/>
      <c r="IFU104" s="19"/>
      <c r="IFV104" s="19"/>
      <c r="IFW104" s="19"/>
      <c r="IFX104" s="19"/>
      <c r="IFY104" s="19"/>
      <c r="IFZ104" s="19"/>
      <c r="IGA104" s="19"/>
      <c r="IGB104" s="19"/>
      <c r="IGC104" s="19"/>
      <c r="IGD104" s="19"/>
      <c r="IGE104" s="19"/>
      <c r="IGF104" s="19"/>
      <c r="IGG104" s="19"/>
      <c r="IGH104" s="19"/>
      <c r="IGI104" s="19"/>
      <c r="IGJ104" s="19"/>
      <c r="IGK104" s="19"/>
      <c r="IGL104" s="19"/>
      <c r="IGM104" s="19"/>
      <c r="IGN104" s="19"/>
      <c r="IGO104" s="19"/>
      <c r="IGP104" s="19"/>
      <c r="IGQ104" s="19"/>
      <c r="IGR104" s="19"/>
      <c r="IGS104" s="19"/>
      <c r="IGT104" s="19"/>
      <c r="IGU104" s="19"/>
      <c r="IGV104" s="19"/>
      <c r="IGW104" s="19"/>
      <c r="IGX104" s="19"/>
      <c r="IGY104" s="19"/>
      <c r="IGZ104" s="19"/>
      <c r="IHA104" s="19"/>
      <c r="IHB104" s="19"/>
      <c r="IHC104" s="19"/>
      <c r="IHD104" s="19"/>
      <c r="IHE104" s="19"/>
      <c r="IHF104" s="19"/>
      <c r="IHG104" s="19"/>
      <c r="IHH104" s="19"/>
      <c r="IHI104" s="19"/>
      <c r="IHJ104" s="19"/>
      <c r="IHK104" s="19"/>
      <c r="IHL104" s="19"/>
      <c r="IHM104" s="19"/>
      <c r="IHN104" s="19"/>
      <c r="IHO104" s="19"/>
      <c r="IHP104" s="19"/>
      <c r="IHQ104" s="19"/>
      <c r="IHR104" s="19"/>
      <c r="IHS104" s="19"/>
      <c r="IHT104" s="19"/>
      <c r="IHU104" s="19"/>
      <c r="IHV104" s="19"/>
      <c r="IHW104" s="19"/>
      <c r="IHX104" s="19"/>
      <c r="IHY104" s="19"/>
      <c r="IHZ104" s="19"/>
      <c r="IIA104" s="19"/>
      <c r="IIB104" s="19"/>
      <c r="IIC104" s="19"/>
      <c r="IID104" s="19"/>
      <c r="IIE104" s="19"/>
      <c r="IIF104" s="19"/>
      <c r="IIG104" s="19"/>
      <c r="IIH104" s="19"/>
      <c r="III104" s="19"/>
      <c r="IIJ104" s="19"/>
      <c r="IIK104" s="19"/>
      <c r="IIL104" s="19"/>
      <c r="IIM104" s="19"/>
      <c r="IIN104" s="19"/>
      <c r="IIO104" s="19"/>
      <c r="IIP104" s="19"/>
      <c r="IIQ104" s="19"/>
      <c r="IIR104" s="19"/>
      <c r="IIS104" s="19"/>
      <c r="IIT104" s="19"/>
      <c r="IIU104" s="19"/>
      <c r="IIV104" s="19"/>
      <c r="IIW104" s="19"/>
      <c r="IIX104" s="19"/>
      <c r="IIY104" s="19"/>
      <c r="IIZ104" s="19"/>
      <c r="IJA104" s="19"/>
      <c r="IJB104" s="19"/>
      <c r="IJC104" s="19"/>
      <c r="IJD104" s="19"/>
      <c r="IJE104" s="19"/>
      <c r="IJF104" s="19"/>
      <c r="IJG104" s="19"/>
      <c r="IJH104" s="19"/>
      <c r="IJI104" s="19"/>
      <c r="IJJ104" s="19"/>
      <c r="IJK104" s="19"/>
      <c r="IJL104" s="19"/>
      <c r="IJM104" s="19"/>
      <c r="IJN104" s="19"/>
      <c r="IJO104" s="19"/>
      <c r="IJP104" s="19"/>
      <c r="IJQ104" s="19"/>
      <c r="IJR104" s="19"/>
      <c r="IJS104" s="19"/>
      <c r="IJT104" s="19"/>
      <c r="IJU104" s="19"/>
      <c r="IJV104" s="19"/>
      <c r="IJW104" s="19"/>
      <c r="IJX104" s="19"/>
      <c r="IJY104" s="19"/>
      <c r="IJZ104" s="19"/>
      <c r="IKA104" s="19"/>
      <c r="IKB104" s="19"/>
      <c r="IKC104" s="19"/>
      <c r="IKD104" s="19"/>
      <c r="IKE104" s="19"/>
      <c r="IKF104" s="19"/>
      <c r="IKG104" s="19"/>
      <c r="IKH104" s="19"/>
      <c r="IKI104" s="19"/>
      <c r="IKJ104" s="19"/>
      <c r="IKK104" s="19"/>
      <c r="IKL104" s="19"/>
      <c r="IKM104" s="19"/>
      <c r="IKN104" s="19"/>
      <c r="IKO104" s="19"/>
      <c r="IKP104" s="19"/>
      <c r="IKQ104" s="19"/>
      <c r="IKR104" s="19"/>
      <c r="IKS104" s="19"/>
      <c r="IKT104" s="19"/>
      <c r="IKU104" s="19"/>
      <c r="IKV104" s="19"/>
      <c r="IKW104" s="19"/>
      <c r="IKX104" s="19"/>
      <c r="IKY104" s="19"/>
      <c r="IKZ104" s="19"/>
      <c r="ILA104" s="19"/>
      <c r="ILB104" s="19"/>
      <c r="ILC104" s="19"/>
      <c r="ILD104" s="19"/>
      <c r="ILE104" s="19"/>
      <c r="ILF104" s="19"/>
      <c r="ILG104" s="19"/>
      <c r="ILH104" s="19"/>
      <c r="ILI104" s="19"/>
      <c r="ILJ104" s="19"/>
      <c r="ILK104" s="19"/>
      <c r="ILL104" s="19"/>
      <c r="ILM104" s="19"/>
      <c r="ILN104" s="19"/>
      <c r="ILO104" s="19"/>
      <c r="ILP104" s="19"/>
      <c r="ILQ104" s="19"/>
      <c r="ILR104" s="19"/>
      <c r="ILS104" s="19"/>
      <c r="ILT104" s="19"/>
      <c r="ILU104" s="19"/>
      <c r="ILV104" s="19"/>
      <c r="ILW104" s="19"/>
      <c r="ILX104" s="19"/>
      <c r="ILY104" s="19"/>
      <c r="ILZ104" s="19"/>
      <c r="IMA104" s="19"/>
      <c r="IMB104" s="19"/>
      <c r="IMC104" s="19"/>
      <c r="IMD104" s="19"/>
      <c r="IME104" s="19"/>
      <c r="IMF104" s="19"/>
      <c r="IMG104" s="19"/>
      <c r="IMH104" s="19"/>
      <c r="IMI104" s="19"/>
      <c r="IMJ104" s="19"/>
      <c r="IMK104" s="19"/>
      <c r="IML104" s="19"/>
      <c r="IMM104" s="19"/>
      <c r="IMN104" s="19"/>
      <c r="IMO104" s="19"/>
      <c r="IMP104" s="19"/>
      <c r="IMQ104" s="19"/>
      <c r="IMR104" s="19"/>
      <c r="IMS104" s="19"/>
      <c r="IMT104" s="19"/>
      <c r="IMU104" s="19"/>
      <c r="IMV104" s="19"/>
      <c r="IMW104" s="19"/>
      <c r="IMX104" s="19"/>
      <c r="IMY104" s="19"/>
      <c r="IMZ104" s="19"/>
      <c r="INA104" s="19"/>
      <c r="INB104" s="19"/>
      <c r="INC104" s="19"/>
      <c r="IND104" s="19"/>
      <c r="INE104" s="19"/>
      <c r="INF104" s="19"/>
      <c r="ING104" s="19"/>
      <c r="INH104" s="19"/>
      <c r="INI104" s="19"/>
      <c r="INJ104" s="19"/>
      <c r="INK104" s="19"/>
      <c r="INL104" s="19"/>
      <c r="INM104" s="19"/>
      <c r="INN104" s="19"/>
      <c r="INO104" s="19"/>
      <c r="INP104" s="19"/>
      <c r="INQ104" s="19"/>
      <c r="INR104" s="19"/>
      <c r="INS104" s="19"/>
      <c r="INT104" s="19"/>
      <c r="INU104" s="19"/>
      <c r="INV104" s="19"/>
      <c r="INW104" s="19"/>
      <c r="INX104" s="19"/>
      <c r="INY104" s="19"/>
      <c r="INZ104" s="19"/>
      <c r="IOA104" s="19"/>
      <c r="IOB104" s="19"/>
      <c r="IOC104" s="19"/>
      <c r="IOD104" s="19"/>
      <c r="IOE104" s="19"/>
      <c r="IOF104" s="19"/>
      <c r="IOG104" s="19"/>
      <c r="IOH104" s="19"/>
      <c r="IOI104" s="19"/>
      <c r="IOJ104" s="19"/>
      <c r="IOK104" s="19"/>
      <c r="IOL104" s="19"/>
      <c r="IOM104" s="19"/>
      <c r="ION104" s="19"/>
      <c r="IOO104" s="19"/>
      <c r="IOP104" s="19"/>
      <c r="IOQ104" s="19"/>
      <c r="IOR104" s="19"/>
      <c r="IOS104" s="19"/>
      <c r="IOT104" s="19"/>
      <c r="IOU104" s="19"/>
      <c r="IOV104" s="19"/>
      <c r="IOW104" s="19"/>
      <c r="IOX104" s="19"/>
      <c r="IOY104" s="19"/>
      <c r="IOZ104" s="19"/>
      <c r="IPA104" s="19"/>
      <c r="IPB104" s="19"/>
      <c r="IPC104" s="19"/>
      <c r="IPD104" s="19"/>
      <c r="IPE104" s="19"/>
      <c r="IPF104" s="19"/>
      <c r="IPG104" s="19"/>
      <c r="IPH104" s="19"/>
      <c r="IPI104" s="19"/>
      <c r="IPJ104" s="19"/>
      <c r="IPK104" s="19"/>
      <c r="IPL104" s="19"/>
      <c r="IPM104" s="19"/>
      <c r="IPN104" s="19"/>
      <c r="IPO104" s="19"/>
      <c r="IPP104" s="19"/>
      <c r="IPQ104" s="19"/>
      <c r="IPR104" s="19"/>
      <c r="IPS104" s="19"/>
      <c r="IPT104" s="19"/>
      <c r="IPU104" s="19"/>
      <c r="IPV104" s="19"/>
      <c r="IPW104" s="19"/>
      <c r="IPX104" s="19"/>
      <c r="IPY104" s="19"/>
      <c r="IPZ104" s="19"/>
      <c r="IQA104" s="19"/>
      <c r="IQB104" s="19"/>
      <c r="IQC104" s="19"/>
      <c r="IQD104" s="19"/>
      <c r="IQE104" s="19"/>
      <c r="IQF104" s="19"/>
      <c r="IQG104" s="19"/>
      <c r="IQH104" s="19"/>
      <c r="IQI104" s="19"/>
      <c r="IQJ104" s="19"/>
      <c r="IQK104" s="19"/>
      <c r="IQL104" s="19"/>
      <c r="IQM104" s="19"/>
      <c r="IQN104" s="19"/>
      <c r="IQO104" s="19"/>
      <c r="IQP104" s="19"/>
      <c r="IQQ104" s="19"/>
      <c r="IQR104" s="19"/>
      <c r="IQS104" s="19"/>
      <c r="IQT104" s="19"/>
      <c r="IQU104" s="19"/>
      <c r="IQV104" s="19"/>
      <c r="IQW104" s="19"/>
      <c r="IQX104" s="19"/>
      <c r="IQY104" s="19"/>
      <c r="IQZ104" s="19"/>
      <c r="IRA104" s="19"/>
      <c r="IRB104" s="19"/>
      <c r="IRC104" s="19"/>
      <c r="IRD104" s="19"/>
      <c r="IRE104" s="19"/>
      <c r="IRF104" s="19"/>
      <c r="IRG104" s="19"/>
      <c r="IRH104" s="19"/>
      <c r="IRI104" s="19"/>
      <c r="IRJ104" s="19"/>
      <c r="IRK104" s="19"/>
      <c r="IRL104" s="19"/>
      <c r="IRM104" s="19"/>
      <c r="IRN104" s="19"/>
      <c r="IRO104" s="19"/>
      <c r="IRP104" s="19"/>
      <c r="IRQ104" s="19"/>
      <c r="IRR104" s="19"/>
      <c r="IRS104" s="19"/>
      <c r="IRT104" s="19"/>
      <c r="IRU104" s="19"/>
      <c r="IRV104" s="19"/>
      <c r="IRW104" s="19"/>
      <c r="IRX104" s="19"/>
      <c r="IRY104" s="19"/>
      <c r="IRZ104" s="19"/>
      <c r="ISA104" s="19"/>
      <c r="ISB104" s="19"/>
      <c r="ISC104" s="19"/>
      <c r="ISD104" s="19"/>
      <c r="ISE104" s="19"/>
      <c r="ISF104" s="19"/>
      <c r="ISG104" s="19"/>
      <c r="ISH104" s="19"/>
      <c r="ISI104" s="19"/>
      <c r="ISJ104" s="19"/>
      <c r="ISK104" s="19"/>
      <c r="ISL104" s="19"/>
      <c r="ISM104" s="19"/>
      <c r="ISN104" s="19"/>
      <c r="ISO104" s="19"/>
      <c r="ISP104" s="19"/>
      <c r="ISQ104" s="19"/>
      <c r="ISR104" s="19"/>
      <c r="ISS104" s="19"/>
      <c r="IST104" s="19"/>
      <c r="ISU104" s="19"/>
      <c r="ISV104" s="19"/>
      <c r="ISW104" s="19"/>
      <c r="ISX104" s="19"/>
      <c r="ISY104" s="19"/>
      <c r="ISZ104" s="19"/>
      <c r="ITA104" s="19"/>
      <c r="ITB104" s="19"/>
      <c r="ITC104" s="19"/>
      <c r="ITD104" s="19"/>
      <c r="ITE104" s="19"/>
      <c r="ITF104" s="19"/>
      <c r="ITG104" s="19"/>
      <c r="ITH104" s="19"/>
      <c r="ITI104" s="19"/>
      <c r="ITJ104" s="19"/>
      <c r="ITK104" s="19"/>
      <c r="ITL104" s="19"/>
      <c r="ITM104" s="19"/>
      <c r="ITN104" s="19"/>
      <c r="ITO104" s="19"/>
      <c r="ITP104" s="19"/>
      <c r="ITQ104" s="19"/>
      <c r="ITR104" s="19"/>
      <c r="ITS104" s="19"/>
      <c r="ITT104" s="19"/>
      <c r="ITU104" s="19"/>
      <c r="ITV104" s="19"/>
      <c r="ITW104" s="19"/>
      <c r="ITX104" s="19"/>
      <c r="ITY104" s="19"/>
      <c r="ITZ104" s="19"/>
      <c r="IUA104" s="19"/>
      <c r="IUB104" s="19"/>
      <c r="IUC104" s="19"/>
      <c r="IUD104" s="19"/>
      <c r="IUE104" s="19"/>
      <c r="IUF104" s="19"/>
      <c r="IUG104" s="19"/>
      <c r="IUH104" s="19"/>
      <c r="IUI104" s="19"/>
      <c r="IUJ104" s="19"/>
      <c r="IUK104" s="19"/>
      <c r="IUL104" s="19"/>
      <c r="IUM104" s="19"/>
      <c r="IUN104" s="19"/>
      <c r="IUO104" s="19"/>
      <c r="IUP104" s="19"/>
      <c r="IUQ104" s="19"/>
      <c r="IUR104" s="19"/>
      <c r="IUS104" s="19"/>
      <c r="IUT104" s="19"/>
      <c r="IUU104" s="19"/>
      <c r="IUV104" s="19"/>
      <c r="IUW104" s="19"/>
      <c r="IUX104" s="19"/>
      <c r="IUY104" s="19"/>
      <c r="IUZ104" s="19"/>
      <c r="IVA104" s="19"/>
      <c r="IVB104" s="19"/>
      <c r="IVC104" s="19"/>
      <c r="IVD104" s="19"/>
      <c r="IVE104" s="19"/>
      <c r="IVF104" s="19"/>
      <c r="IVG104" s="19"/>
      <c r="IVH104" s="19"/>
      <c r="IVI104" s="19"/>
      <c r="IVJ104" s="19"/>
      <c r="IVK104" s="19"/>
      <c r="IVL104" s="19"/>
      <c r="IVM104" s="19"/>
      <c r="IVN104" s="19"/>
      <c r="IVO104" s="19"/>
      <c r="IVP104" s="19"/>
      <c r="IVQ104" s="19"/>
      <c r="IVR104" s="19"/>
      <c r="IVS104" s="19"/>
      <c r="IVT104" s="19"/>
      <c r="IVU104" s="19"/>
      <c r="IVV104" s="19"/>
      <c r="IVW104" s="19"/>
      <c r="IVX104" s="19"/>
      <c r="IVY104" s="19"/>
      <c r="IVZ104" s="19"/>
      <c r="IWA104" s="19"/>
      <c r="IWB104" s="19"/>
      <c r="IWC104" s="19"/>
      <c r="IWD104" s="19"/>
      <c r="IWE104" s="19"/>
      <c r="IWF104" s="19"/>
      <c r="IWG104" s="19"/>
      <c r="IWH104" s="19"/>
      <c r="IWI104" s="19"/>
      <c r="IWJ104" s="19"/>
      <c r="IWK104" s="19"/>
      <c r="IWL104" s="19"/>
      <c r="IWM104" s="19"/>
      <c r="IWN104" s="19"/>
      <c r="IWO104" s="19"/>
      <c r="IWP104" s="19"/>
      <c r="IWQ104" s="19"/>
      <c r="IWR104" s="19"/>
      <c r="IWS104" s="19"/>
      <c r="IWT104" s="19"/>
      <c r="IWU104" s="19"/>
      <c r="IWV104" s="19"/>
      <c r="IWW104" s="19"/>
      <c r="IWX104" s="19"/>
      <c r="IWY104" s="19"/>
      <c r="IWZ104" s="19"/>
      <c r="IXA104" s="19"/>
      <c r="IXB104" s="19"/>
      <c r="IXC104" s="19"/>
      <c r="IXD104" s="19"/>
      <c r="IXE104" s="19"/>
      <c r="IXF104" s="19"/>
      <c r="IXG104" s="19"/>
      <c r="IXH104" s="19"/>
      <c r="IXI104" s="19"/>
      <c r="IXJ104" s="19"/>
      <c r="IXK104" s="19"/>
      <c r="IXL104" s="19"/>
      <c r="IXM104" s="19"/>
      <c r="IXN104" s="19"/>
      <c r="IXO104" s="19"/>
      <c r="IXP104" s="19"/>
      <c r="IXQ104" s="19"/>
      <c r="IXR104" s="19"/>
      <c r="IXS104" s="19"/>
      <c r="IXT104" s="19"/>
      <c r="IXU104" s="19"/>
      <c r="IXV104" s="19"/>
      <c r="IXW104" s="19"/>
      <c r="IXX104" s="19"/>
      <c r="IXY104" s="19"/>
      <c r="IXZ104" s="19"/>
      <c r="IYA104" s="19"/>
      <c r="IYB104" s="19"/>
      <c r="IYC104" s="19"/>
      <c r="IYD104" s="19"/>
      <c r="IYE104" s="19"/>
      <c r="IYF104" s="19"/>
      <c r="IYG104" s="19"/>
      <c r="IYH104" s="19"/>
      <c r="IYI104" s="19"/>
      <c r="IYJ104" s="19"/>
      <c r="IYK104" s="19"/>
      <c r="IYL104" s="19"/>
      <c r="IYM104" s="19"/>
      <c r="IYN104" s="19"/>
      <c r="IYO104" s="19"/>
      <c r="IYP104" s="19"/>
      <c r="IYQ104" s="19"/>
      <c r="IYR104" s="19"/>
      <c r="IYS104" s="19"/>
      <c r="IYT104" s="19"/>
      <c r="IYU104" s="19"/>
      <c r="IYV104" s="19"/>
      <c r="IYW104" s="19"/>
      <c r="IYX104" s="19"/>
      <c r="IYY104" s="19"/>
      <c r="IYZ104" s="19"/>
      <c r="IZA104" s="19"/>
      <c r="IZB104" s="19"/>
      <c r="IZC104" s="19"/>
      <c r="IZD104" s="19"/>
      <c r="IZE104" s="19"/>
      <c r="IZF104" s="19"/>
      <c r="IZG104" s="19"/>
      <c r="IZH104" s="19"/>
      <c r="IZI104" s="19"/>
      <c r="IZJ104" s="19"/>
      <c r="IZK104" s="19"/>
      <c r="IZL104" s="19"/>
      <c r="IZM104" s="19"/>
      <c r="IZN104" s="19"/>
      <c r="IZO104" s="19"/>
      <c r="IZP104" s="19"/>
      <c r="IZQ104" s="19"/>
      <c r="IZR104" s="19"/>
      <c r="IZS104" s="19"/>
      <c r="IZT104" s="19"/>
      <c r="IZU104" s="19"/>
      <c r="IZV104" s="19"/>
      <c r="IZW104" s="19"/>
      <c r="IZX104" s="19"/>
      <c r="IZY104" s="19"/>
      <c r="IZZ104" s="19"/>
      <c r="JAA104" s="19"/>
      <c r="JAB104" s="19"/>
      <c r="JAC104" s="19"/>
      <c r="JAD104" s="19"/>
      <c r="JAE104" s="19"/>
      <c r="JAF104" s="19"/>
      <c r="JAG104" s="19"/>
      <c r="JAH104" s="19"/>
      <c r="JAI104" s="19"/>
      <c r="JAJ104" s="19"/>
      <c r="JAK104" s="19"/>
      <c r="JAL104" s="19"/>
      <c r="JAM104" s="19"/>
      <c r="JAN104" s="19"/>
      <c r="JAO104" s="19"/>
      <c r="JAP104" s="19"/>
      <c r="JAQ104" s="19"/>
      <c r="JAR104" s="19"/>
      <c r="JAS104" s="19"/>
      <c r="JAT104" s="19"/>
      <c r="JAU104" s="19"/>
      <c r="JAV104" s="19"/>
      <c r="JAW104" s="19"/>
      <c r="JAX104" s="19"/>
      <c r="JAY104" s="19"/>
      <c r="JAZ104" s="19"/>
      <c r="JBA104" s="19"/>
      <c r="JBB104" s="19"/>
      <c r="JBC104" s="19"/>
      <c r="JBD104" s="19"/>
      <c r="JBE104" s="19"/>
      <c r="JBF104" s="19"/>
      <c r="JBG104" s="19"/>
      <c r="JBH104" s="19"/>
      <c r="JBI104" s="19"/>
      <c r="JBJ104" s="19"/>
      <c r="JBK104" s="19"/>
      <c r="JBL104" s="19"/>
      <c r="JBM104" s="19"/>
      <c r="JBN104" s="19"/>
      <c r="JBO104" s="19"/>
      <c r="JBP104" s="19"/>
      <c r="JBQ104" s="19"/>
      <c r="JBR104" s="19"/>
      <c r="JBS104" s="19"/>
      <c r="JBT104" s="19"/>
      <c r="JBU104" s="19"/>
      <c r="JBV104" s="19"/>
      <c r="JBW104" s="19"/>
      <c r="JBX104" s="19"/>
      <c r="JBY104" s="19"/>
      <c r="JBZ104" s="19"/>
      <c r="JCA104" s="19"/>
      <c r="JCB104" s="19"/>
      <c r="JCC104" s="19"/>
      <c r="JCD104" s="19"/>
      <c r="JCE104" s="19"/>
      <c r="JCF104" s="19"/>
      <c r="JCG104" s="19"/>
      <c r="JCH104" s="19"/>
      <c r="JCI104" s="19"/>
      <c r="JCJ104" s="19"/>
      <c r="JCK104" s="19"/>
      <c r="JCL104" s="19"/>
      <c r="JCM104" s="19"/>
      <c r="JCN104" s="19"/>
      <c r="JCO104" s="19"/>
      <c r="JCP104" s="19"/>
      <c r="JCQ104" s="19"/>
      <c r="JCR104" s="19"/>
      <c r="JCS104" s="19"/>
      <c r="JCT104" s="19"/>
      <c r="JCU104" s="19"/>
      <c r="JCV104" s="19"/>
      <c r="JCW104" s="19"/>
      <c r="JCX104" s="19"/>
      <c r="JCY104" s="19"/>
      <c r="JCZ104" s="19"/>
      <c r="JDA104" s="19"/>
      <c r="JDB104" s="19"/>
      <c r="JDC104" s="19"/>
      <c r="JDD104" s="19"/>
      <c r="JDE104" s="19"/>
      <c r="JDF104" s="19"/>
      <c r="JDG104" s="19"/>
      <c r="JDH104" s="19"/>
      <c r="JDI104" s="19"/>
      <c r="JDJ104" s="19"/>
      <c r="JDK104" s="19"/>
      <c r="JDL104" s="19"/>
      <c r="JDM104" s="19"/>
      <c r="JDN104" s="19"/>
      <c r="JDO104" s="19"/>
      <c r="JDP104" s="19"/>
      <c r="JDQ104" s="19"/>
      <c r="JDR104" s="19"/>
      <c r="JDS104" s="19"/>
      <c r="JDT104" s="19"/>
      <c r="JDU104" s="19"/>
      <c r="JDV104" s="19"/>
      <c r="JDW104" s="19"/>
      <c r="JDX104" s="19"/>
      <c r="JDY104" s="19"/>
      <c r="JDZ104" s="19"/>
      <c r="JEA104" s="19"/>
      <c r="JEB104" s="19"/>
      <c r="JEC104" s="19"/>
      <c r="JED104" s="19"/>
      <c r="JEE104" s="19"/>
      <c r="JEF104" s="19"/>
      <c r="JEG104" s="19"/>
      <c r="JEH104" s="19"/>
      <c r="JEI104" s="19"/>
      <c r="JEJ104" s="19"/>
      <c r="JEK104" s="19"/>
      <c r="JEL104" s="19"/>
      <c r="JEM104" s="19"/>
      <c r="JEN104" s="19"/>
      <c r="JEO104" s="19"/>
      <c r="JEP104" s="19"/>
      <c r="JEQ104" s="19"/>
      <c r="JER104" s="19"/>
      <c r="JES104" s="19"/>
      <c r="JET104" s="19"/>
      <c r="JEU104" s="19"/>
      <c r="JEV104" s="19"/>
      <c r="JEW104" s="19"/>
      <c r="JEX104" s="19"/>
      <c r="JEY104" s="19"/>
      <c r="JEZ104" s="19"/>
      <c r="JFA104" s="19"/>
      <c r="JFB104" s="19"/>
      <c r="JFC104" s="19"/>
      <c r="JFD104" s="19"/>
      <c r="JFE104" s="19"/>
      <c r="JFF104" s="19"/>
      <c r="JFG104" s="19"/>
      <c r="JFH104" s="19"/>
      <c r="JFI104" s="19"/>
      <c r="JFJ104" s="19"/>
      <c r="JFK104" s="19"/>
      <c r="JFL104" s="19"/>
      <c r="JFM104" s="19"/>
      <c r="JFN104" s="19"/>
      <c r="JFO104" s="19"/>
      <c r="JFP104" s="19"/>
      <c r="JFQ104" s="19"/>
      <c r="JFR104" s="19"/>
      <c r="JFS104" s="19"/>
      <c r="JFT104" s="19"/>
      <c r="JFU104" s="19"/>
      <c r="JFV104" s="19"/>
      <c r="JFW104" s="19"/>
      <c r="JFX104" s="19"/>
      <c r="JFY104" s="19"/>
      <c r="JFZ104" s="19"/>
      <c r="JGA104" s="19"/>
      <c r="JGB104" s="19"/>
      <c r="JGC104" s="19"/>
      <c r="JGD104" s="19"/>
      <c r="JGE104" s="19"/>
      <c r="JGF104" s="19"/>
      <c r="JGG104" s="19"/>
      <c r="JGH104" s="19"/>
      <c r="JGI104" s="19"/>
      <c r="JGJ104" s="19"/>
      <c r="JGK104" s="19"/>
      <c r="JGL104" s="19"/>
      <c r="JGM104" s="19"/>
      <c r="JGN104" s="19"/>
      <c r="JGO104" s="19"/>
      <c r="JGP104" s="19"/>
      <c r="JGQ104" s="19"/>
      <c r="JGR104" s="19"/>
      <c r="JGS104" s="19"/>
      <c r="JGT104" s="19"/>
      <c r="JGU104" s="19"/>
      <c r="JGV104" s="19"/>
      <c r="JGW104" s="19"/>
      <c r="JGX104" s="19"/>
      <c r="JGY104" s="19"/>
      <c r="JGZ104" s="19"/>
      <c r="JHA104" s="19"/>
      <c r="JHB104" s="19"/>
      <c r="JHC104" s="19"/>
      <c r="JHD104" s="19"/>
      <c r="JHE104" s="19"/>
      <c r="JHF104" s="19"/>
      <c r="JHG104" s="19"/>
      <c r="JHH104" s="19"/>
      <c r="JHI104" s="19"/>
      <c r="JHJ104" s="19"/>
      <c r="JHK104" s="19"/>
      <c r="JHL104" s="19"/>
      <c r="JHM104" s="19"/>
      <c r="JHN104" s="19"/>
      <c r="JHO104" s="19"/>
      <c r="JHP104" s="19"/>
      <c r="JHQ104" s="19"/>
      <c r="JHR104" s="19"/>
      <c r="JHS104" s="19"/>
      <c r="JHT104" s="19"/>
      <c r="JHU104" s="19"/>
      <c r="JHV104" s="19"/>
      <c r="JHW104" s="19"/>
      <c r="JHX104" s="19"/>
      <c r="JHY104" s="19"/>
      <c r="JHZ104" s="19"/>
      <c r="JIA104" s="19"/>
      <c r="JIB104" s="19"/>
      <c r="JIC104" s="19"/>
      <c r="JID104" s="19"/>
      <c r="JIE104" s="19"/>
      <c r="JIF104" s="19"/>
      <c r="JIG104" s="19"/>
      <c r="JIH104" s="19"/>
      <c r="JII104" s="19"/>
      <c r="JIJ104" s="19"/>
      <c r="JIK104" s="19"/>
      <c r="JIL104" s="19"/>
      <c r="JIM104" s="19"/>
      <c r="JIN104" s="19"/>
      <c r="JIO104" s="19"/>
      <c r="JIP104" s="19"/>
      <c r="JIQ104" s="19"/>
      <c r="JIR104" s="19"/>
      <c r="JIS104" s="19"/>
      <c r="JIT104" s="19"/>
      <c r="JIU104" s="19"/>
      <c r="JIV104" s="19"/>
      <c r="JIW104" s="19"/>
      <c r="JIX104" s="19"/>
      <c r="JIY104" s="19"/>
      <c r="JIZ104" s="19"/>
      <c r="JJA104" s="19"/>
      <c r="JJB104" s="19"/>
      <c r="JJC104" s="19"/>
      <c r="JJD104" s="19"/>
      <c r="JJE104" s="19"/>
      <c r="JJF104" s="19"/>
      <c r="JJG104" s="19"/>
      <c r="JJH104" s="19"/>
      <c r="JJI104" s="19"/>
      <c r="JJJ104" s="19"/>
      <c r="JJK104" s="19"/>
      <c r="JJL104" s="19"/>
      <c r="JJM104" s="19"/>
      <c r="JJN104" s="19"/>
      <c r="JJO104" s="19"/>
      <c r="JJP104" s="19"/>
      <c r="JJQ104" s="19"/>
      <c r="JJR104" s="19"/>
      <c r="JJS104" s="19"/>
      <c r="JJT104" s="19"/>
      <c r="JJU104" s="19"/>
      <c r="JJV104" s="19"/>
      <c r="JJW104" s="19"/>
      <c r="JJX104" s="19"/>
      <c r="JJY104" s="19"/>
      <c r="JJZ104" s="19"/>
      <c r="JKA104" s="19"/>
      <c r="JKB104" s="19"/>
      <c r="JKC104" s="19"/>
      <c r="JKD104" s="19"/>
      <c r="JKE104" s="19"/>
      <c r="JKF104" s="19"/>
      <c r="JKG104" s="19"/>
      <c r="JKH104" s="19"/>
      <c r="JKI104" s="19"/>
      <c r="JKJ104" s="19"/>
      <c r="JKK104" s="19"/>
      <c r="JKL104" s="19"/>
      <c r="JKM104" s="19"/>
      <c r="JKN104" s="19"/>
      <c r="JKO104" s="19"/>
      <c r="JKP104" s="19"/>
      <c r="JKQ104" s="19"/>
      <c r="JKR104" s="19"/>
      <c r="JKS104" s="19"/>
      <c r="JKT104" s="19"/>
      <c r="JKU104" s="19"/>
      <c r="JKV104" s="19"/>
      <c r="JKW104" s="19"/>
      <c r="JKX104" s="19"/>
      <c r="JKY104" s="19"/>
      <c r="JKZ104" s="19"/>
      <c r="JLA104" s="19"/>
      <c r="JLB104" s="19"/>
      <c r="JLC104" s="19"/>
      <c r="JLD104" s="19"/>
      <c r="JLE104" s="19"/>
      <c r="JLF104" s="19"/>
      <c r="JLG104" s="19"/>
      <c r="JLH104" s="19"/>
      <c r="JLI104" s="19"/>
      <c r="JLJ104" s="19"/>
      <c r="JLK104" s="19"/>
      <c r="JLL104" s="19"/>
      <c r="JLM104" s="19"/>
      <c r="JLN104" s="19"/>
      <c r="JLO104" s="19"/>
      <c r="JLP104" s="19"/>
      <c r="JLQ104" s="19"/>
      <c r="JLR104" s="19"/>
      <c r="JLS104" s="19"/>
      <c r="JLT104" s="19"/>
      <c r="JLU104" s="19"/>
      <c r="JLV104" s="19"/>
      <c r="JLW104" s="19"/>
      <c r="JLX104" s="19"/>
      <c r="JLY104" s="19"/>
      <c r="JLZ104" s="19"/>
      <c r="JMA104" s="19"/>
      <c r="JMB104" s="19"/>
      <c r="JMC104" s="19"/>
      <c r="JMD104" s="19"/>
      <c r="JME104" s="19"/>
      <c r="JMF104" s="19"/>
      <c r="JMG104" s="19"/>
      <c r="JMH104" s="19"/>
      <c r="JMI104" s="19"/>
      <c r="JMJ104" s="19"/>
      <c r="JMK104" s="19"/>
      <c r="JML104" s="19"/>
      <c r="JMM104" s="19"/>
      <c r="JMN104" s="19"/>
      <c r="JMO104" s="19"/>
      <c r="JMP104" s="19"/>
      <c r="JMQ104" s="19"/>
      <c r="JMR104" s="19"/>
      <c r="JMS104" s="19"/>
      <c r="JMT104" s="19"/>
      <c r="JMU104" s="19"/>
      <c r="JMV104" s="19"/>
      <c r="JMW104" s="19"/>
      <c r="JMX104" s="19"/>
      <c r="JMY104" s="19"/>
      <c r="JMZ104" s="19"/>
      <c r="JNA104" s="19"/>
      <c r="JNB104" s="19"/>
      <c r="JNC104" s="19"/>
      <c r="JND104" s="19"/>
      <c r="JNE104" s="19"/>
      <c r="JNF104" s="19"/>
      <c r="JNG104" s="19"/>
      <c r="JNH104" s="19"/>
      <c r="JNI104" s="19"/>
      <c r="JNJ104" s="19"/>
      <c r="JNK104" s="19"/>
      <c r="JNL104" s="19"/>
      <c r="JNM104" s="19"/>
      <c r="JNN104" s="19"/>
      <c r="JNO104" s="19"/>
      <c r="JNP104" s="19"/>
      <c r="JNQ104" s="19"/>
      <c r="JNR104" s="19"/>
      <c r="JNS104" s="19"/>
      <c r="JNT104" s="19"/>
      <c r="JNU104" s="19"/>
      <c r="JNV104" s="19"/>
      <c r="JNW104" s="19"/>
      <c r="JNX104" s="19"/>
      <c r="JNY104" s="19"/>
      <c r="JNZ104" s="19"/>
      <c r="JOA104" s="19"/>
      <c r="JOB104" s="19"/>
      <c r="JOC104" s="19"/>
      <c r="JOD104" s="19"/>
      <c r="JOE104" s="19"/>
      <c r="JOF104" s="19"/>
      <c r="JOG104" s="19"/>
      <c r="JOH104" s="19"/>
      <c r="JOI104" s="19"/>
      <c r="JOJ104" s="19"/>
      <c r="JOK104" s="19"/>
      <c r="JOL104" s="19"/>
      <c r="JOM104" s="19"/>
      <c r="JON104" s="19"/>
      <c r="JOO104" s="19"/>
      <c r="JOP104" s="19"/>
      <c r="JOQ104" s="19"/>
      <c r="JOR104" s="19"/>
      <c r="JOS104" s="19"/>
      <c r="JOT104" s="19"/>
      <c r="JOU104" s="19"/>
      <c r="JOV104" s="19"/>
      <c r="JOW104" s="19"/>
      <c r="JOX104" s="19"/>
      <c r="JOY104" s="19"/>
      <c r="JOZ104" s="19"/>
      <c r="JPA104" s="19"/>
      <c r="JPB104" s="19"/>
      <c r="JPC104" s="19"/>
      <c r="JPD104" s="19"/>
      <c r="JPE104" s="19"/>
      <c r="JPF104" s="19"/>
      <c r="JPG104" s="19"/>
      <c r="JPH104" s="19"/>
      <c r="JPI104" s="19"/>
      <c r="JPJ104" s="19"/>
      <c r="JPK104" s="19"/>
      <c r="JPL104" s="19"/>
      <c r="JPM104" s="19"/>
      <c r="JPN104" s="19"/>
      <c r="JPO104" s="19"/>
      <c r="JPP104" s="19"/>
      <c r="JPQ104" s="19"/>
      <c r="JPR104" s="19"/>
      <c r="JPS104" s="19"/>
      <c r="JPT104" s="19"/>
      <c r="JPU104" s="19"/>
      <c r="JPV104" s="19"/>
      <c r="JPW104" s="19"/>
      <c r="JPX104" s="19"/>
      <c r="JPY104" s="19"/>
      <c r="JPZ104" s="19"/>
      <c r="JQA104" s="19"/>
      <c r="JQB104" s="19"/>
      <c r="JQC104" s="19"/>
      <c r="JQD104" s="19"/>
      <c r="JQE104" s="19"/>
      <c r="JQF104" s="19"/>
      <c r="JQG104" s="19"/>
      <c r="JQH104" s="19"/>
      <c r="JQI104" s="19"/>
      <c r="JQJ104" s="19"/>
      <c r="JQK104" s="19"/>
      <c r="JQL104" s="19"/>
      <c r="JQM104" s="19"/>
      <c r="JQN104" s="19"/>
      <c r="JQO104" s="19"/>
      <c r="JQP104" s="19"/>
      <c r="JQQ104" s="19"/>
      <c r="JQR104" s="19"/>
      <c r="JQS104" s="19"/>
      <c r="JQT104" s="19"/>
      <c r="JQU104" s="19"/>
      <c r="JQV104" s="19"/>
      <c r="JQW104" s="19"/>
      <c r="JQX104" s="19"/>
      <c r="JQY104" s="19"/>
      <c r="JQZ104" s="19"/>
      <c r="JRA104" s="19"/>
      <c r="JRB104" s="19"/>
      <c r="JRC104" s="19"/>
      <c r="JRD104" s="19"/>
      <c r="JRE104" s="19"/>
      <c r="JRF104" s="19"/>
      <c r="JRG104" s="19"/>
      <c r="JRH104" s="19"/>
      <c r="JRI104" s="19"/>
      <c r="JRJ104" s="19"/>
      <c r="JRK104" s="19"/>
      <c r="JRL104" s="19"/>
      <c r="JRM104" s="19"/>
      <c r="JRN104" s="19"/>
      <c r="JRO104" s="19"/>
      <c r="JRP104" s="19"/>
      <c r="JRQ104" s="19"/>
      <c r="JRR104" s="19"/>
      <c r="JRS104" s="19"/>
      <c r="JRT104" s="19"/>
      <c r="JRU104" s="19"/>
      <c r="JRV104" s="19"/>
      <c r="JRW104" s="19"/>
      <c r="JRX104" s="19"/>
      <c r="JRY104" s="19"/>
      <c r="JRZ104" s="19"/>
      <c r="JSA104" s="19"/>
      <c r="JSB104" s="19"/>
      <c r="JSC104" s="19"/>
      <c r="JSD104" s="19"/>
      <c r="JSE104" s="19"/>
      <c r="JSF104" s="19"/>
      <c r="JSG104" s="19"/>
      <c r="JSH104" s="19"/>
      <c r="JSI104" s="19"/>
      <c r="JSJ104" s="19"/>
      <c r="JSK104" s="19"/>
      <c r="JSL104" s="19"/>
      <c r="JSM104" s="19"/>
      <c r="JSN104" s="19"/>
      <c r="JSO104" s="19"/>
      <c r="JSP104" s="19"/>
      <c r="JSQ104" s="19"/>
      <c r="JSR104" s="19"/>
      <c r="JSS104" s="19"/>
      <c r="JST104" s="19"/>
      <c r="JSU104" s="19"/>
      <c r="JSV104" s="19"/>
      <c r="JSW104" s="19"/>
      <c r="JSX104" s="19"/>
      <c r="JSY104" s="19"/>
      <c r="JSZ104" s="19"/>
      <c r="JTA104" s="19"/>
      <c r="JTB104" s="19"/>
      <c r="JTC104" s="19"/>
      <c r="JTD104" s="19"/>
      <c r="JTE104" s="19"/>
      <c r="JTF104" s="19"/>
      <c r="JTG104" s="19"/>
      <c r="JTH104" s="19"/>
      <c r="JTI104" s="19"/>
      <c r="JTJ104" s="19"/>
      <c r="JTK104" s="19"/>
      <c r="JTL104" s="19"/>
      <c r="JTM104" s="19"/>
      <c r="JTN104" s="19"/>
      <c r="JTO104" s="19"/>
      <c r="JTP104" s="19"/>
      <c r="JTQ104" s="19"/>
      <c r="JTR104" s="19"/>
      <c r="JTS104" s="19"/>
      <c r="JTT104" s="19"/>
      <c r="JTU104" s="19"/>
      <c r="JTV104" s="19"/>
      <c r="JTW104" s="19"/>
      <c r="JTX104" s="19"/>
      <c r="JTY104" s="19"/>
      <c r="JTZ104" s="19"/>
      <c r="JUA104" s="19"/>
      <c r="JUB104" s="19"/>
      <c r="JUC104" s="19"/>
      <c r="JUD104" s="19"/>
      <c r="JUE104" s="19"/>
      <c r="JUF104" s="19"/>
      <c r="JUG104" s="19"/>
      <c r="JUH104" s="19"/>
      <c r="JUI104" s="19"/>
      <c r="JUJ104" s="19"/>
      <c r="JUK104" s="19"/>
      <c r="JUL104" s="19"/>
      <c r="JUM104" s="19"/>
      <c r="JUN104" s="19"/>
      <c r="JUO104" s="19"/>
      <c r="JUP104" s="19"/>
      <c r="JUQ104" s="19"/>
      <c r="JUR104" s="19"/>
      <c r="JUS104" s="19"/>
      <c r="JUT104" s="19"/>
      <c r="JUU104" s="19"/>
      <c r="JUV104" s="19"/>
      <c r="JUW104" s="19"/>
      <c r="JUX104" s="19"/>
      <c r="JUY104" s="19"/>
      <c r="JUZ104" s="19"/>
      <c r="JVA104" s="19"/>
      <c r="JVB104" s="19"/>
      <c r="JVC104" s="19"/>
      <c r="JVD104" s="19"/>
      <c r="JVE104" s="19"/>
      <c r="JVF104" s="19"/>
      <c r="JVG104" s="19"/>
      <c r="JVH104" s="19"/>
      <c r="JVI104" s="19"/>
      <c r="JVJ104" s="19"/>
      <c r="JVK104" s="19"/>
      <c r="JVL104" s="19"/>
      <c r="JVM104" s="19"/>
      <c r="JVN104" s="19"/>
      <c r="JVO104" s="19"/>
      <c r="JVP104" s="19"/>
      <c r="JVQ104" s="19"/>
      <c r="JVR104" s="19"/>
      <c r="JVS104" s="19"/>
      <c r="JVT104" s="19"/>
      <c r="JVU104" s="19"/>
      <c r="JVV104" s="19"/>
      <c r="JVW104" s="19"/>
      <c r="JVX104" s="19"/>
      <c r="JVY104" s="19"/>
      <c r="JVZ104" s="19"/>
      <c r="JWA104" s="19"/>
      <c r="JWB104" s="19"/>
      <c r="JWC104" s="19"/>
      <c r="JWD104" s="19"/>
      <c r="JWE104" s="19"/>
      <c r="JWF104" s="19"/>
      <c r="JWG104" s="19"/>
      <c r="JWH104" s="19"/>
      <c r="JWI104" s="19"/>
      <c r="JWJ104" s="19"/>
      <c r="JWK104" s="19"/>
      <c r="JWL104" s="19"/>
      <c r="JWM104" s="19"/>
      <c r="JWN104" s="19"/>
      <c r="JWO104" s="19"/>
      <c r="JWP104" s="19"/>
      <c r="JWQ104" s="19"/>
      <c r="JWR104" s="19"/>
      <c r="JWS104" s="19"/>
      <c r="JWT104" s="19"/>
      <c r="JWU104" s="19"/>
      <c r="JWV104" s="19"/>
      <c r="JWW104" s="19"/>
      <c r="JWX104" s="19"/>
      <c r="JWY104" s="19"/>
      <c r="JWZ104" s="19"/>
      <c r="JXA104" s="19"/>
      <c r="JXB104" s="19"/>
      <c r="JXC104" s="19"/>
      <c r="JXD104" s="19"/>
      <c r="JXE104" s="19"/>
      <c r="JXF104" s="19"/>
      <c r="JXG104" s="19"/>
      <c r="JXH104" s="19"/>
      <c r="JXI104" s="19"/>
      <c r="JXJ104" s="19"/>
      <c r="JXK104" s="19"/>
      <c r="JXL104" s="19"/>
      <c r="JXM104" s="19"/>
      <c r="JXN104" s="19"/>
      <c r="JXO104" s="19"/>
      <c r="JXP104" s="19"/>
      <c r="JXQ104" s="19"/>
      <c r="JXR104" s="19"/>
      <c r="JXS104" s="19"/>
      <c r="JXT104" s="19"/>
      <c r="JXU104" s="19"/>
      <c r="JXV104" s="19"/>
      <c r="JXW104" s="19"/>
      <c r="JXX104" s="19"/>
      <c r="JXY104" s="19"/>
      <c r="JXZ104" s="19"/>
      <c r="JYA104" s="19"/>
      <c r="JYB104" s="19"/>
      <c r="JYC104" s="19"/>
      <c r="JYD104" s="19"/>
      <c r="JYE104" s="19"/>
      <c r="JYF104" s="19"/>
      <c r="JYG104" s="19"/>
      <c r="JYH104" s="19"/>
      <c r="JYI104" s="19"/>
      <c r="JYJ104" s="19"/>
      <c r="JYK104" s="19"/>
      <c r="JYL104" s="19"/>
      <c r="JYM104" s="19"/>
      <c r="JYN104" s="19"/>
      <c r="JYO104" s="19"/>
      <c r="JYP104" s="19"/>
      <c r="JYQ104" s="19"/>
      <c r="JYR104" s="19"/>
      <c r="JYS104" s="19"/>
      <c r="JYT104" s="19"/>
      <c r="JYU104" s="19"/>
      <c r="JYV104" s="19"/>
      <c r="JYW104" s="19"/>
      <c r="JYX104" s="19"/>
      <c r="JYY104" s="19"/>
      <c r="JYZ104" s="19"/>
      <c r="JZA104" s="19"/>
      <c r="JZB104" s="19"/>
      <c r="JZC104" s="19"/>
      <c r="JZD104" s="19"/>
      <c r="JZE104" s="19"/>
      <c r="JZF104" s="19"/>
      <c r="JZG104" s="19"/>
      <c r="JZH104" s="19"/>
      <c r="JZI104" s="19"/>
      <c r="JZJ104" s="19"/>
      <c r="JZK104" s="19"/>
      <c r="JZL104" s="19"/>
      <c r="JZM104" s="19"/>
      <c r="JZN104" s="19"/>
      <c r="JZO104" s="19"/>
      <c r="JZP104" s="19"/>
      <c r="JZQ104" s="19"/>
      <c r="JZR104" s="19"/>
      <c r="JZS104" s="19"/>
      <c r="JZT104" s="19"/>
      <c r="JZU104" s="19"/>
      <c r="JZV104" s="19"/>
      <c r="JZW104" s="19"/>
      <c r="JZX104" s="19"/>
      <c r="JZY104" s="19"/>
      <c r="JZZ104" s="19"/>
      <c r="KAA104" s="19"/>
      <c r="KAB104" s="19"/>
      <c r="KAC104" s="19"/>
      <c r="KAD104" s="19"/>
      <c r="KAE104" s="19"/>
      <c r="KAF104" s="19"/>
      <c r="KAG104" s="19"/>
      <c r="KAH104" s="19"/>
      <c r="KAI104" s="19"/>
      <c r="KAJ104" s="19"/>
      <c r="KAK104" s="19"/>
      <c r="KAL104" s="19"/>
      <c r="KAM104" s="19"/>
      <c r="KAN104" s="19"/>
      <c r="KAO104" s="19"/>
      <c r="KAP104" s="19"/>
      <c r="KAQ104" s="19"/>
      <c r="KAR104" s="19"/>
      <c r="KAS104" s="19"/>
      <c r="KAT104" s="19"/>
      <c r="KAU104" s="19"/>
      <c r="KAV104" s="19"/>
      <c r="KAW104" s="19"/>
      <c r="KAX104" s="19"/>
      <c r="KAY104" s="19"/>
      <c r="KAZ104" s="19"/>
      <c r="KBA104" s="19"/>
      <c r="KBB104" s="19"/>
      <c r="KBC104" s="19"/>
      <c r="KBD104" s="19"/>
      <c r="KBE104" s="19"/>
      <c r="KBF104" s="19"/>
      <c r="KBG104" s="19"/>
      <c r="KBH104" s="19"/>
      <c r="KBI104" s="19"/>
      <c r="KBJ104" s="19"/>
      <c r="KBK104" s="19"/>
      <c r="KBL104" s="19"/>
      <c r="KBM104" s="19"/>
      <c r="KBN104" s="19"/>
      <c r="KBO104" s="19"/>
      <c r="KBP104" s="19"/>
      <c r="KBQ104" s="19"/>
      <c r="KBR104" s="19"/>
      <c r="KBS104" s="19"/>
      <c r="KBT104" s="19"/>
      <c r="KBU104" s="19"/>
      <c r="KBV104" s="19"/>
      <c r="KBW104" s="19"/>
      <c r="KBX104" s="19"/>
      <c r="KBY104" s="19"/>
      <c r="KBZ104" s="19"/>
      <c r="KCA104" s="19"/>
      <c r="KCB104" s="19"/>
      <c r="KCC104" s="19"/>
      <c r="KCD104" s="19"/>
      <c r="KCE104" s="19"/>
      <c r="KCF104" s="19"/>
      <c r="KCG104" s="19"/>
      <c r="KCH104" s="19"/>
      <c r="KCI104" s="19"/>
      <c r="KCJ104" s="19"/>
      <c r="KCK104" s="19"/>
      <c r="KCL104" s="19"/>
      <c r="KCM104" s="19"/>
      <c r="KCN104" s="19"/>
      <c r="KCO104" s="19"/>
      <c r="KCP104" s="19"/>
      <c r="KCQ104" s="19"/>
      <c r="KCR104" s="19"/>
      <c r="KCS104" s="19"/>
      <c r="KCT104" s="19"/>
      <c r="KCU104" s="19"/>
      <c r="KCV104" s="19"/>
      <c r="KCW104" s="19"/>
      <c r="KCX104" s="19"/>
      <c r="KCY104" s="19"/>
      <c r="KCZ104" s="19"/>
      <c r="KDA104" s="19"/>
      <c r="KDB104" s="19"/>
      <c r="KDC104" s="19"/>
      <c r="KDD104" s="19"/>
      <c r="KDE104" s="19"/>
      <c r="KDF104" s="19"/>
      <c r="KDG104" s="19"/>
      <c r="KDH104" s="19"/>
      <c r="KDI104" s="19"/>
      <c r="KDJ104" s="19"/>
      <c r="KDK104" s="19"/>
      <c r="KDL104" s="19"/>
      <c r="KDM104" s="19"/>
      <c r="KDN104" s="19"/>
      <c r="KDO104" s="19"/>
      <c r="KDP104" s="19"/>
      <c r="KDQ104" s="19"/>
      <c r="KDR104" s="19"/>
      <c r="KDS104" s="19"/>
      <c r="KDT104" s="19"/>
      <c r="KDU104" s="19"/>
      <c r="KDV104" s="19"/>
      <c r="KDW104" s="19"/>
      <c r="KDX104" s="19"/>
      <c r="KDY104" s="19"/>
      <c r="KDZ104" s="19"/>
      <c r="KEA104" s="19"/>
      <c r="KEB104" s="19"/>
      <c r="KEC104" s="19"/>
      <c r="KED104" s="19"/>
      <c r="KEE104" s="19"/>
      <c r="KEF104" s="19"/>
      <c r="KEG104" s="19"/>
      <c r="KEH104" s="19"/>
      <c r="KEI104" s="19"/>
      <c r="KEJ104" s="19"/>
      <c r="KEK104" s="19"/>
      <c r="KEL104" s="19"/>
      <c r="KEM104" s="19"/>
      <c r="KEN104" s="19"/>
      <c r="KEO104" s="19"/>
      <c r="KEP104" s="19"/>
      <c r="KEQ104" s="19"/>
      <c r="KER104" s="19"/>
      <c r="KES104" s="19"/>
      <c r="KET104" s="19"/>
      <c r="KEU104" s="19"/>
      <c r="KEV104" s="19"/>
      <c r="KEW104" s="19"/>
      <c r="KEX104" s="19"/>
      <c r="KEY104" s="19"/>
      <c r="KEZ104" s="19"/>
      <c r="KFA104" s="19"/>
      <c r="KFB104" s="19"/>
      <c r="KFC104" s="19"/>
      <c r="KFD104" s="19"/>
      <c r="KFE104" s="19"/>
      <c r="KFF104" s="19"/>
      <c r="KFG104" s="19"/>
      <c r="KFH104" s="19"/>
      <c r="KFI104" s="19"/>
      <c r="KFJ104" s="19"/>
      <c r="KFK104" s="19"/>
      <c r="KFL104" s="19"/>
      <c r="KFM104" s="19"/>
      <c r="KFN104" s="19"/>
      <c r="KFO104" s="19"/>
      <c r="KFP104" s="19"/>
      <c r="KFQ104" s="19"/>
      <c r="KFR104" s="19"/>
      <c r="KFS104" s="19"/>
      <c r="KFT104" s="19"/>
      <c r="KFU104" s="19"/>
      <c r="KFV104" s="19"/>
      <c r="KFW104" s="19"/>
      <c r="KFX104" s="19"/>
      <c r="KFY104" s="19"/>
      <c r="KFZ104" s="19"/>
      <c r="KGA104" s="19"/>
      <c r="KGB104" s="19"/>
      <c r="KGC104" s="19"/>
      <c r="KGD104" s="19"/>
      <c r="KGE104" s="19"/>
      <c r="KGF104" s="19"/>
      <c r="KGG104" s="19"/>
      <c r="KGH104" s="19"/>
      <c r="KGI104" s="19"/>
      <c r="KGJ104" s="19"/>
      <c r="KGK104" s="19"/>
      <c r="KGL104" s="19"/>
      <c r="KGM104" s="19"/>
      <c r="KGN104" s="19"/>
      <c r="KGO104" s="19"/>
      <c r="KGP104" s="19"/>
      <c r="KGQ104" s="19"/>
      <c r="KGR104" s="19"/>
      <c r="KGS104" s="19"/>
      <c r="KGT104" s="19"/>
      <c r="KGU104" s="19"/>
      <c r="KGV104" s="19"/>
      <c r="KGW104" s="19"/>
      <c r="KGX104" s="19"/>
      <c r="KGY104" s="19"/>
      <c r="KGZ104" s="19"/>
      <c r="KHA104" s="19"/>
      <c r="KHB104" s="19"/>
      <c r="KHC104" s="19"/>
      <c r="KHD104" s="19"/>
      <c r="KHE104" s="19"/>
      <c r="KHF104" s="19"/>
      <c r="KHG104" s="19"/>
      <c r="KHH104" s="19"/>
      <c r="KHI104" s="19"/>
      <c r="KHJ104" s="19"/>
      <c r="KHK104" s="19"/>
      <c r="KHL104" s="19"/>
      <c r="KHM104" s="19"/>
      <c r="KHN104" s="19"/>
      <c r="KHO104" s="19"/>
      <c r="KHP104" s="19"/>
      <c r="KHQ104" s="19"/>
      <c r="KHR104" s="19"/>
      <c r="KHS104" s="19"/>
      <c r="KHT104" s="19"/>
      <c r="KHU104" s="19"/>
      <c r="KHV104" s="19"/>
      <c r="KHW104" s="19"/>
      <c r="KHX104" s="19"/>
      <c r="KHY104" s="19"/>
      <c r="KHZ104" s="19"/>
      <c r="KIA104" s="19"/>
      <c r="KIB104" s="19"/>
      <c r="KIC104" s="19"/>
      <c r="KID104" s="19"/>
      <c r="KIE104" s="19"/>
      <c r="KIF104" s="19"/>
      <c r="KIG104" s="19"/>
      <c r="KIH104" s="19"/>
      <c r="KII104" s="19"/>
      <c r="KIJ104" s="19"/>
      <c r="KIK104" s="19"/>
      <c r="KIL104" s="19"/>
      <c r="KIM104" s="19"/>
      <c r="KIN104" s="19"/>
      <c r="KIO104" s="19"/>
      <c r="KIP104" s="19"/>
      <c r="KIQ104" s="19"/>
      <c r="KIR104" s="19"/>
      <c r="KIS104" s="19"/>
      <c r="KIT104" s="19"/>
      <c r="KIU104" s="19"/>
      <c r="KIV104" s="19"/>
      <c r="KIW104" s="19"/>
      <c r="KIX104" s="19"/>
      <c r="KIY104" s="19"/>
      <c r="KIZ104" s="19"/>
      <c r="KJA104" s="19"/>
      <c r="KJB104" s="19"/>
      <c r="KJC104" s="19"/>
      <c r="KJD104" s="19"/>
      <c r="KJE104" s="19"/>
      <c r="KJF104" s="19"/>
      <c r="KJG104" s="19"/>
      <c r="KJH104" s="19"/>
      <c r="KJI104" s="19"/>
      <c r="KJJ104" s="19"/>
      <c r="KJK104" s="19"/>
      <c r="KJL104" s="19"/>
      <c r="KJM104" s="19"/>
      <c r="KJN104" s="19"/>
      <c r="KJO104" s="19"/>
      <c r="KJP104" s="19"/>
      <c r="KJQ104" s="19"/>
      <c r="KJR104" s="19"/>
      <c r="KJS104" s="19"/>
      <c r="KJT104" s="19"/>
      <c r="KJU104" s="19"/>
      <c r="KJV104" s="19"/>
      <c r="KJW104" s="19"/>
      <c r="KJX104" s="19"/>
      <c r="KJY104" s="19"/>
      <c r="KJZ104" s="19"/>
      <c r="KKA104" s="19"/>
      <c r="KKB104" s="19"/>
      <c r="KKC104" s="19"/>
      <c r="KKD104" s="19"/>
      <c r="KKE104" s="19"/>
      <c r="KKF104" s="19"/>
      <c r="KKG104" s="19"/>
      <c r="KKH104" s="19"/>
      <c r="KKI104" s="19"/>
      <c r="KKJ104" s="19"/>
      <c r="KKK104" s="19"/>
      <c r="KKL104" s="19"/>
      <c r="KKM104" s="19"/>
      <c r="KKN104" s="19"/>
      <c r="KKO104" s="19"/>
      <c r="KKP104" s="19"/>
      <c r="KKQ104" s="19"/>
      <c r="KKR104" s="19"/>
      <c r="KKS104" s="19"/>
      <c r="KKT104" s="19"/>
      <c r="KKU104" s="19"/>
      <c r="KKV104" s="19"/>
      <c r="KKW104" s="19"/>
      <c r="KKX104" s="19"/>
      <c r="KKY104" s="19"/>
      <c r="KKZ104" s="19"/>
      <c r="KLA104" s="19"/>
      <c r="KLB104" s="19"/>
      <c r="KLC104" s="19"/>
      <c r="KLD104" s="19"/>
      <c r="KLE104" s="19"/>
      <c r="KLF104" s="19"/>
      <c r="KLG104" s="19"/>
      <c r="KLH104" s="19"/>
      <c r="KLI104" s="19"/>
      <c r="KLJ104" s="19"/>
      <c r="KLK104" s="19"/>
      <c r="KLL104" s="19"/>
      <c r="KLM104" s="19"/>
      <c r="KLN104" s="19"/>
      <c r="KLO104" s="19"/>
      <c r="KLP104" s="19"/>
      <c r="KLQ104" s="19"/>
      <c r="KLR104" s="19"/>
      <c r="KLS104" s="19"/>
      <c r="KLT104" s="19"/>
      <c r="KLU104" s="19"/>
      <c r="KLV104" s="19"/>
      <c r="KLW104" s="19"/>
      <c r="KLX104" s="19"/>
      <c r="KLY104" s="19"/>
      <c r="KLZ104" s="19"/>
      <c r="KMA104" s="19"/>
      <c r="KMB104" s="19"/>
      <c r="KMC104" s="19"/>
      <c r="KMD104" s="19"/>
      <c r="KME104" s="19"/>
      <c r="KMF104" s="19"/>
      <c r="KMG104" s="19"/>
      <c r="KMH104" s="19"/>
      <c r="KMI104" s="19"/>
      <c r="KMJ104" s="19"/>
      <c r="KMK104" s="19"/>
      <c r="KML104" s="19"/>
      <c r="KMM104" s="19"/>
      <c r="KMN104" s="19"/>
      <c r="KMO104" s="19"/>
      <c r="KMP104" s="19"/>
      <c r="KMQ104" s="19"/>
      <c r="KMR104" s="19"/>
      <c r="KMS104" s="19"/>
      <c r="KMT104" s="19"/>
      <c r="KMU104" s="19"/>
      <c r="KMV104" s="19"/>
      <c r="KMW104" s="19"/>
      <c r="KMX104" s="19"/>
      <c r="KMY104" s="19"/>
      <c r="KMZ104" s="19"/>
      <c r="KNA104" s="19"/>
      <c r="KNB104" s="19"/>
      <c r="KNC104" s="19"/>
      <c r="KND104" s="19"/>
      <c r="KNE104" s="19"/>
      <c r="KNF104" s="19"/>
      <c r="KNG104" s="19"/>
      <c r="KNH104" s="19"/>
      <c r="KNI104" s="19"/>
      <c r="KNJ104" s="19"/>
      <c r="KNK104" s="19"/>
      <c r="KNL104" s="19"/>
      <c r="KNM104" s="19"/>
      <c r="KNN104" s="19"/>
      <c r="KNO104" s="19"/>
      <c r="KNP104" s="19"/>
      <c r="KNQ104" s="19"/>
      <c r="KNR104" s="19"/>
      <c r="KNS104" s="19"/>
      <c r="KNT104" s="19"/>
      <c r="KNU104" s="19"/>
      <c r="KNV104" s="19"/>
      <c r="KNW104" s="19"/>
      <c r="KNX104" s="19"/>
      <c r="KNY104" s="19"/>
      <c r="KNZ104" s="19"/>
      <c r="KOA104" s="19"/>
      <c r="KOB104" s="19"/>
      <c r="KOC104" s="19"/>
      <c r="KOD104" s="19"/>
      <c r="KOE104" s="19"/>
      <c r="KOF104" s="19"/>
      <c r="KOG104" s="19"/>
      <c r="KOH104" s="19"/>
      <c r="KOI104" s="19"/>
      <c r="KOJ104" s="19"/>
      <c r="KOK104" s="19"/>
      <c r="KOL104" s="19"/>
      <c r="KOM104" s="19"/>
      <c r="KON104" s="19"/>
      <c r="KOO104" s="19"/>
      <c r="KOP104" s="19"/>
      <c r="KOQ104" s="19"/>
      <c r="KOR104" s="19"/>
      <c r="KOS104" s="19"/>
      <c r="KOT104" s="19"/>
      <c r="KOU104" s="19"/>
      <c r="KOV104" s="19"/>
      <c r="KOW104" s="19"/>
      <c r="KOX104" s="19"/>
      <c r="KOY104" s="19"/>
      <c r="KOZ104" s="19"/>
      <c r="KPA104" s="19"/>
      <c r="KPB104" s="19"/>
      <c r="KPC104" s="19"/>
      <c r="KPD104" s="19"/>
      <c r="KPE104" s="19"/>
      <c r="KPF104" s="19"/>
      <c r="KPG104" s="19"/>
      <c r="KPH104" s="19"/>
      <c r="KPI104" s="19"/>
      <c r="KPJ104" s="19"/>
      <c r="KPK104" s="19"/>
      <c r="KPL104" s="19"/>
      <c r="KPM104" s="19"/>
      <c r="KPN104" s="19"/>
      <c r="KPO104" s="19"/>
      <c r="KPP104" s="19"/>
      <c r="KPQ104" s="19"/>
      <c r="KPR104" s="19"/>
      <c r="KPS104" s="19"/>
      <c r="KPT104" s="19"/>
      <c r="KPU104" s="19"/>
      <c r="KPV104" s="19"/>
      <c r="KPW104" s="19"/>
      <c r="KPX104" s="19"/>
      <c r="KPY104" s="19"/>
      <c r="KPZ104" s="19"/>
      <c r="KQA104" s="19"/>
      <c r="KQB104" s="19"/>
      <c r="KQC104" s="19"/>
      <c r="KQD104" s="19"/>
      <c r="KQE104" s="19"/>
      <c r="KQF104" s="19"/>
      <c r="KQG104" s="19"/>
      <c r="KQH104" s="19"/>
      <c r="KQI104" s="19"/>
      <c r="KQJ104" s="19"/>
      <c r="KQK104" s="19"/>
      <c r="KQL104" s="19"/>
      <c r="KQM104" s="19"/>
      <c r="KQN104" s="19"/>
      <c r="KQO104" s="19"/>
      <c r="KQP104" s="19"/>
      <c r="KQQ104" s="19"/>
      <c r="KQR104" s="19"/>
      <c r="KQS104" s="19"/>
      <c r="KQT104" s="19"/>
      <c r="KQU104" s="19"/>
      <c r="KQV104" s="19"/>
      <c r="KQW104" s="19"/>
      <c r="KQX104" s="19"/>
      <c r="KQY104" s="19"/>
      <c r="KQZ104" s="19"/>
      <c r="KRA104" s="19"/>
      <c r="KRB104" s="19"/>
      <c r="KRC104" s="19"/>
      <c r="KRD104" s="19"/>
      <c r="KRE104" s="19"/>
      <c r="KRF104" s="19"/>
      <c r="KRG104" s="19"/>
      <c r="KRH104" s="19"/>
      <c r="KRI104" s="19"/>
      <c r="KRJ104" s="19"/>
      <c r="KRK104" s="19"/>
      <c r="KRL104" s="19"/>
      <c r="KRM104" s="19"/>
      <c r="KRN104" s="19"/>
      <c r="KRO104" s="19"/>
      <c r="KRP104" s="19"/>
      <c r="KRQ104" s="19"/>
      <c r="KRR104" s="19"/>
      <c r="KRS104" s="19"/>
      <c r="KRT104" s="19"/>
      <c r="KRU104" s="19"/>
      <c r="KRV104" s="19"/>
      <c r="KRW104" s="19"/>
      <c r="KRX104" s="19"/>
      <c r="KRY104" s="19"/>
      <c r="KRZ104" s="19"/>
      <c r="KSA104" s="19"/>
      <c r="KSB104" s="19"/>
      <c r="KSC104" s="19"/>
      <c r="KSD104" s="19"/>
      <c r="KSE104" s="19"/>
      <c r="KSF104" s="19"/>
      <c r="KSG104" s="19"/>
      <c r="KSH104" s="19"/>
      <c r="KSI104" s="19"/>
      <c r="KSJ104" s="19"/>
      <c r="KSK104" s="19"/>
      <c r="KSL104" s="19"/>
      <c r="KSM104" s="19"/>
      <c r="KSN104" s="19"/>
      <c r="KSO104" s="19"/>
      <c r="KSP104" s="19"/>
      <c r="KSQ104" s="19"/>
      <c r="KSR104" s="19"/>
      <c r="KSS104" s="19"/>
      <c r="KST104" s="19"/>
      <c r="KSU104" s="19"/>
      <c r="KSV104" s="19"/>
      <c r="KSW104" s="19"/>
      <c r="KSX104" s="19"/>
      <c r="KSY104" s="19"/>
      <c r="KSZ104" s="19"/>
      <c r="KTA104" s="19"/>
      <c r="KTB104" s="19"/>
      <c r="KTC104" s="19"/>
      <c r="KTD104" s="19"/>
      <c r="KTE104" s="19"/>
      <c r="KTF104" s="19"/>
      <c r="KTG104" s="19"/>
      <c r="KTH104" s="19"/>
      <c r="KTI104" s="19"/>
      <c r="KTJ104" s="19"/>
      <c r="KTK104" s="19"/>
      <c r="KTL104" s="19"/>
      <c r="KTM104" s="19"/>
      <c r="KTN104" s="19"/>
      <c r="KTO104" s="19"/>
      <c r="KTP104" s="19"/>
      <c r="KTQ104" s="19"/>
      <c r="KTR104" s="19"/>
      <c r="KTS104" s="19"/>
      <c r="KTT104" s="19"/>
      <c r="KTU104" s="19"/>
      <c r="KTV104" s="19"/>
      <c r="KTW104" s="19"/>
      <c r="KTX104" s="19"/>
      <c r="KTY104" s="19"/>
      <c r="KTZ104" s="19"/>
      <c r="KUA104" s="19"/>
      <c r="KUB104" s="19"/>
      <c r="KUC104" s="19"/>
      <c r="KUD104" s="19"/>
      <c r="KUE104" s="19"/>
      <c r="KUF104" s="19"/>
      <c r="KUG104" s="19"/>
      <c r="KUH104" s="19"/>
      <c r="KUI104" s="19"/>
      <c r="KUJ104" s="19"/>
      <c r="KUK104" s="19"/>
      <c r="KUL104" s="19"/>
      <c r="KUM104" s="19"/>
      <c r="KUN104" s="19"/>
      <c r="KUO104" s="19"/>
      <c r="KUP104" s="19"/>
      <c r="KUQ104" s="19"/>
      <c r="KUR104" s="19"/>
      <c r="KUS104" s="19"/>
      <c r="KUT104" s="19"/>
      <c r="KUU104" s="19"/>
      <c r="KUV104" s="19"/>
      <c r="KUW104" s="19"/>
      <c r="KUX104" s="19"/>
      <c r="KUY104" s="19"/>
      <c r="KUZ104" s="19"/>
      <c r="KVA104" s="19"/>
      <c r="KVB104" s="19"/>
      <c r="KVC104" s="19"/>
      <c r="KVD104" s="19"/>
      <c r="KVE104" s="19"/>
      <c r="KVF104" s="19"/>
      <c r="KVG104" s="19"/>
      <c r="KVH104" s="19"/>
      <c r="KVI104" s="19"/>
      <c r="KVJ104" s="19"/>
      <c r="KVK104" s="19"/>
      <c r="KVL104" s="19"/>
      <c r="KVM104" s="19"/>
      <c r="KVN104" s="19"/>
      <c r="KVO104" s="19"/>
      <c r="KVP104" s="19"/>
      <c r="KVQ104" s="19"/>
      <c r="KVR104" s="19"/>
      <c r="KVS104" s="19"/>
      <c r="KVT104" s="19"/>
      <c r="KVU104" s="19"/>
      <c r="KVV104" s="19"/>
      <c r="KVW104" s="19"/>
      <c r="KVX104" s="19"/>
      <c r="KVY104" s="19"/>
      <c r="KVZ104" s="19"/>
      <c r="KWA104" s="19"/>
      <c r="KWB104" s="19"/>
      <c r="KWC104" s="19"/>
      <c r="KWD104" s="19"/>
      <c r="KWE104" s="19"/>
      <c r="KWF104" s="19"/>
      <c r="KWG104" s="19"/>
      <c r="KWH104" s="19"/>
      <c r="KWI104" s="19"/>
      <c r="KWJ104" s="19"/>
      <c r="KWK104" s="19"/>
      <c r="KWL104" s="19"/>
      <c r="KWM104" s="19"/>
      <c r="KWN104" s="19"/>
      <c r="KWO104" s="19"/>
      <c r="KWP104" s="19"/>
      <c r="KWQ104" s="19"/>
      <c r="KWR104" s="19"/>
      <c r="KWS104" s="19"/>
      <c r="KWT104" s="19"/>
      <c r="KWU104" s="19"/>
      <c r="KWV104" s="19"/>
      <c r="KWW104" s="19"/>
      <c r="KWX104" s="19"/>
      <c r="KWY104" s="19"/>
      <c r="KWZ104" s="19"/>
      <c r="KXA104" s="19"/>
      <c r="KXB104" s="19"/>
      <c r="KXC104" s="19"/>
      <c r="KXD104" s="19"/>
      <c r="KXE104" s="19"/>
      <c r="KXF104" s="19"/>
      <c r="KXG104" s="19"/>
      <c r="KXH104" s="19"/>
      <c r="KXI104" s="19"/>
      <c r="KXJ104" s="19"/>
      <c r="KXK104" s="19"/>
      <c r="KXL104" s="19"/>
      <c r="KXM104" s="19"/>
      <c r="KXN104" s="19"/>
      <c r="KXO104" s="19"/>
      <c r="KXP104" s="19"/>
      <c r="KXQ104" s="19"/>
      <c r="KXR104" s="19"/>
      <c r="KXS104" s="19"/>
      <c r="KXT104" s="19"/>
      <c r="KXU104" s="19"/>
      <c r="KXV104" s="19"/>
      <c r="KXW104" s="19"/>
      <c r="KXX104" s="19"/>
      <c r="KXY104" s="19"/>
      <c r="KXZ104" s="19"/>
      <c r="KYA104" s="19"/>
      <c r="KYB104" s="19"/>
      <c r="KYC104" s="19"/>
      <c r="KYD104" s="19"/>
      <c r="KYE104" s="19"/>
      <c r="KYF104" s="19"/>
      <c r="KYG104" s="19"/>
      <c r="KYH104" s="19"/>
      <c r="KYI104" s="19"/>
      <c r="KYJ104" s="19"/>
      <c r="KYK104" s="19"/>
      <c r="KYL104" s="19"/>
      <c r="KYM104" s="19"/>
      <c r="KYN104" s="19"/>
      <c r="KYO104" s="19"/>
      <c r="KYP104" s="19"/>
      <c r="KYQ104" s="19"/>
      <c r="KYR104" s="19"/>
      <c r="KYS104" s="19"/>
      <c r="KYT104" s="19"/>
      <c r="KYU104" s="19"/>
      <c r="KYV104" s="19"/>
      <c r="KYW104" s="19"/>
      <c r="KYX104" s="19"/>
      <c r="KYY104" s="19"/>
      <c r="KYZ104" s="19"/>
      <c r="KZA104" s="19"/>
      <c r="KZB104" s="19"/>
      <c r="KZC104" s="19"/>
      <c r="KZD104" s="19"/>
      <c r="KZE104" s="19"/>
      <c r="KZF104" s="19"/>
      <c r="KZG104" s="19"/>
      <c r="KZH104" s="19"/>
      <c r="KZI104" s="19"/>
      <c r="KZJ104" s="19"/>
      <c r="KZK104" s="19"/>
      <c r="KZL104" s="19"/>
      <c r="KZM104" s="19"/>
      <c r="KZN104" s="19"/>
      <c r="KZO104" s="19"/>
      <c r="KZP104" s="19"/>
      <c r="KZQ104" s="19"/>
      <c r="KZR104" s="19"/>
      <c r="KZS104" s="19"/>
      <c r="KZT104" s="19"/>
      <c r="KZU104" s="19"/>
      <c r="KZV104" s="19"/>
      <c r="KZW104" s="19"/>
      <c r="KZX104" s="19"/>
      <c r="KZY104" s="19"/>
      <c r="KZZ104" s="19"/>
      <c r="LAA104" s="19"/>
      <c r="LAB104" s="19"/>
      <c r="LAC104" s="19"/>
      <c r="LAD104" s="19"/>
      <c r="LAE104" s="19"/>
      <c r="LAF104" s="19"/>
      <c r="LAG104" s="19"/>
      <c r="LAH104" s="19"/>
      <c r="LAI104" s="19"/>
      <c r="LAJ104" s="19"/>
      <c r="LAK104" s="19"/>
      <c r="LAL104" s="19"/>
      <c r="LAM104" s="19"/>
      <c r="LAN104" s="19"/>
      <c r="LAO104" s="19"/>
      <c r="LAP104" s="19"/>
      <c r="LAQ104" s="19"/>
      <c r="LAR104" s="19"/>
      <c r="LAS104" s="19"/>
      <c r="LAT104" s="19"/>
      <c r="LAU104" s="19"/>
      <c r="LAV104" s="19"/>
      <c r="LAW104" s="19"/>
      <c r="LAX104" s="19"/>
      <c r="LAY104" s="19"/>
      <c r="LAZ104" s="19"/>
      <c r="LBA104" s="19"/>
      <c r="LBB104" s="19"/>
      <c r="LBC104" s="19"/>
      <c r="LBD104" s="19"/>
      <c r="LBE104" s="19"/>
      <c r="LBF104" s="19"/>
      <c r="LBG104" s="19"/>
      <c r="LBH104" s="19"/>
      <c r="LBI104" s="19"/>
      <c r="LBJ104" s="19"/>
      <c r="LBK104" s="19"/>
      <c r="LBL104" s="19"/>
      <c r="LBM104" s="19"/>
      <c r="LBN104" s="19"/>
      <c r="LBO104" s="19"/>
      <c r="LBP104" s="19"/>
      <c r="LBQ104" s="19"/>
      <c r="LBR104" s="19"/>
      <c r="LBS104" s="19"/>
      <c r="LBT104" s="19"/>
      <c r="LBU104" s="19"/>
      <c r="LBV104" s="19"/>
      <c r="LBW104" s="19"/>
      <c r="LBX104" s="19"/>
      <c r="LBY104" s="19"/>
      <c r="LBZ104" s="19"/>
      <c r="LCA104" s="19"/>
      <c r="LCB104" s="19"/>
      <c r="LCC104" s="19"/>
      <c r="LCD104" s="19"/>
      <c r="LCE104" s="19"/>
      <c r="LCF104" s="19"/>
      <c r="LCG104" s="19"/>
      <c r="LCH104" s="19"/>
      <c r="LCI104" s="19"/>
      <c r="LCJ104" s="19"/>
      <c r="LCK104" s="19"/>
      <c r="LCL104" s="19"/>
      <c r="LCM104" s="19"/>
      <c r="LCN104" s="19"/>
      <c r="LCO104" s="19"/>
      <c r="LCP104" s="19"/>
      <c r="LCQ104" s="19"/>
      <c r="LCR104" s="19"/>
      <c r="LCS104" s="19"/>
      <c r="LCT104" s="19"/>
      <c r="LCU104" s="19"/>
      <c r="LCV104" s="19"/>
      <c r="LCW104" s="19"/>
      <c r="LCX104" s="19"/>
      <c r="LCY104" s="19"/>
      <c r="LCZ104" s="19"/>
      <c r="LDA104" s="19"/>
      <c r="LDB104" s="19"/>
      <c r="LDC104" s="19"/>
      <c r="LDD104" s="19"/>
      <c r="LDE104" s="19"/>
      <c r="LDF104" s="19"/>
      <c r="LDG104" s="19"/>
      <c r="LDH104" s="19"/>
      <c r="LDI104" s="19"/>
      <c r="LDJ104" s="19"/>
      <c r="LDK104" s="19"/>
      <c r="LDL104" s="19"/>
      <c r="LDM104" s="19"/>
      <c r="LDN104" s="19"/>
      <c r="LDO104" s="19"/>
      <c r="LDP104" s="19"/>
      <c r="LDQ104" s="19"/>
      <c r="LDR104" s="19"/>
      <c r="LDS104" s="19"/>
      <c r="LDT104" s="19"/>
      <c r="LDU104" s="19"/>
      <c r="LDV104" s="19"/>
      <c r="LDW104" s="19"/>
      <c r="LDX104" s="19"/>
      <c r="LDY104" s="19"/>
      <c r="LDZ104" s="19"/>
      <c r="LEA104" s="19"/>
      <c r="LEB104" s="19"/>
      <c r="LEC104" s="19"/>
      <c r="LED104" s="19"/>
      <c r="LEE104" s="19"/>
      <c r="LEF104" s="19"/>
      <c r="LEG104" s="19"/>
      <c r="LEH104" s="19"/>
      <c r="LEI104" s="19"/>
      <c r="LEJ104" s="19"/>
      <c r="LEK104" s="19"/>
      <c r="LEL104" s="19"/>
      <c r="LEM104" s="19"/>
      <c r="LEN104" s="19"/>
      <c r="LEO104" s="19"/>
      <c r="LEP104" s="19"/>
      <c r="LEQ104" s="19"/>
      <c r="LER104" s="19"/>
      <c r="LES104" s="19"/>
      <c r="LET104" s="19"/>
      <c r="LEU104" s="19"/>
      <c r="LEV104" s="19"/>
      <c r="LEW104" s="19"/>
      <c r="LEX104" s="19"/>
      <c r="LEY104" s="19"/>
      <c r="LEZ104" s="19"/>
      <c r="LFA104" s="19"/>
      <c r="LFB104" s="19"/>
      <c r="LFC104" s="19"/>
      <c r="LFD104" s="19"/>
      <c r="LFE104" s="19"/>
      <c r="LFF104" s="19"/>
      <c r="LFG104" s="19"/>
      <c r="LFH104" s="19"/>
      <c r="LFI104" s="19"/>
      <c r="LFJ104" s="19"/>
      <c r="LFK104" s="19"/>
      <c r="LFL104" s="19"/>
      <c r="LFM104" s="19"/>
      <c r="LFN104" s="19"/>
      <c r="LFO104" s="19"/>
      <c r="LFP104" s="19"/>
      <c r="LFQ104" s="19"/>
      <c r="LFR104" s="19"/>
      <c r="LFS104" s="19"/>
      <c r="LFT104" s="19"/>
      <c r="LFU104" s="19"/>
      <c r="LFV104" s="19"/>
      <c r="LFW104" s="19"/>
      <c r="LFX104" s="19"/>
      <c r="LFY104" s="19"/>
      <c r="LFZ104" s="19"/>
      <c r="LGA104" s="19"/>
      <c r="LGB104" s="19"/>
      <c r="LGC104" s="19"/>
      <c r="LGD104" s="19"/>
      <c r="LGE104" s="19"/>
      <c r="LGF104" s="19"/>
      <c r="LGG104" s="19"/>
      <c r="LGH104" s="19"/>
      <c r="LGI104" s="19"/>
      <c r="LGJ104" s="19"/>
      <c r="LGK104" s="19"/>
      <c r="LGL104" s="19"/>
      <c r="LGM104" s="19"/>
      <c r="LGN104" s="19"/>
      <c r="LGO104" s="19"/>
      <c r="LGP104" s="19"/>
      <c r="LGQ104" s="19"/>
      <c r="LGR104" s="19"/>
      <c r="LGS104" s="19"/>
      <c r="LGT104" s="19"/>
      <c r="LGU104" s="19"/>
      <c r="LGV104" s="19"/>
      <c r="LGW104" s="19"/>
      <c r="LGX104" s="19"/>
      <c r="LGY104" s="19"/>
      <c r="LGZ104" s="19"/>
      <c r="LHA104" s="19"/>
      <c r="LHB104" s="19"/>
      <c r="LHC104" s="19"/>
      <c r="LHD104" s="19"/>
      <c r="LHE104" s="19"/>
      <c r="LHF104" s="19"/>
      <c r="LHG104" s="19"/>
      <c r="LHH104" s="19"/>
      <c r="LHI104" s="19"/>
      <c r="LHJ104" s="19"/>
      <c r="LHK104" s="19"/>
      <c r="LHL104" s="19"/>
      <c r="LHM104" s="19"/>
      <c r="LHN104" s="19"/>
      <c r="LHO104" s="19"/>
      <c r="LHP104" s="19"/>
      <c r="LHQ104" s="19"/>
      <c r="LHR104" s="19"/>
      <c r="LHS104" s="19"/>
      <c r="LHT104" s="19"/>
      <c r="LHU104" s="19"/>
      <c r="LHV104" s="19"/>
      <c r="LHW104" s="19"/>
      <c r="LHX104" s="19"/>
      <c r="LHY104" s="19"/>
      <c r="LHZ104" s="19"/>
      <c r="LIA104" s="19"/>
      <c r="LIB104" s="19"/>
      <c r="LIC104" s="19"/>
      <c r="LID104" s="19"/>
      <c r="LIE104" s="19"/>
      <c r="LIF104" s="19"/>
      <c r="LIG104" s="19"/>
      <c r="LIH104" s="19"/>
      <c r="LII104" s="19"/>
      <c r="LIJ104" s="19"/>
      <c r="LIK104" s="19"/>
      <c r="LIL104" s="19"/>
      <c r="LIM104" s="19"/>
      <c r="LIN104" s="19"/>
      <c r="LIO104" s="19"/>
      <c r="LIP104" s="19"/>
      <c r="LIQ104" s="19"/>
      <c r="LIR104" s="19"/>
      <c r="LIS104" s="19"/>
      <c r="LIT104" s="19"/>
      <c r="LIU104" s="19"/>
      <c r="LIV104" s="19"/>
      <c r="LIW104" s="19"/>
      <c r="LIX104" s="19"/>
      <c r="LIY104" s="19"/>
      <c r="LIZ104" s="19"/>
      <c r="LJA104" s="19"/>
      <c r="LJB104" s="19"/>
      <c r="LJC104" s="19"/>
      <c r="LJD104" s="19"/>
      <c r="LJE104" s="19"/>
      <c r="LJF104" s="19"/>
      <c r="LJG104" s="19"/>
      <c r="LJH104" s="19"/>
      <c r="LJI104" s="19"/>
      <c r="LJJ104" s="19"/>
      <c r="LJK104" s="19"/>
      <c r="LJL104" s="19"/>
      <c r="LJM104" s="19"/>
      <c r="LJN104" s="19"/>
      <c r="LJO104" s="19"/>
      <c r="LJP104" s="19"/>
      <c r="LJQ104" s="19"/>
      <c r="LJR104" s="19"/>
      <c r="LJS104" s="19"/>
      <c r="LJT104" s="19"/>
      <c r="LJU104" s="19"/>
      <c r="LJV104" s="19"/>
      <c r="LJW104" s="19"/>
      <c r="LJX104" s="19"/>
      <c r="LJY104" s="19"/>
      <c r="LJZ104" s="19"/>
      <c r="LKA104" s="19"/>
      <c r="LKB104" s="19"/>
      <c r="LKC104" s="19"/>
      <c r="LKD104" s="19"/>
      <c r="LKE104" s="19"/>
      <c r="LKF104" s="19"/>
      <c r="LKG104" s="19"/>
      <c r="LKH104" s="19"/>
      <c r="LKI104" s="19"/>
      <c r="LKJ104" s="19"/>
      <c r="LKK104" s="19"/>
      <c r="LKL104" s="19"/>
      <c r="LKM104" s="19"/>
      <c r="LKN104" s="19"/>
      <c r="LKO104" s="19"/>
      <c r="LKP104" s="19"/>
      <c r="LKQ104" s="19"/>
      <c r="LKR104" s="19"/>
      <c r="LKS104" s="19"/>
      <c r="LKT104" s="19"/>
      <c r="LKU104" s="19"/>
      <c r="LKV104" s="19"/>
      <c r="LKW104" s="19"/>
      <c r="LKX104" s="19"/>
      <c r="LKY104" s="19"/>
      <c r="LKZ104" s="19"/>
      <c r="LLA104" s="19"/>
      <c r="LLB104" s="19"/>
      <c r="LLC104" s="19"/>
      <c r="LLD104" s="19"/>
      <c r="LLE104" s="19"/>
      <c r="LLF104" s="19"/>
      <c r="LLG104" s="19"/>
      <c r="LLH104" s="19"/>
      <c r="LLI104" s="19"/>
      <c r="LLJ104" s="19"/>
      <c r="LLK104" s="19"/>
      <c r="LLL104" s="19"/>
      <c r="LLM104" s="19"/>
      <c r="LLN104" s="19"/>
      <c r="LLO104" s="19"/>
      <c r="LLP104" s="19"/>
      <c r="LLQ104" s="19"/>
      <c r="LLR104" s="19"/>
      <c r="LLS104" s="19"/>
      <c r="LLT104" s="19"/>
      <c r="LLU104" s="19"/>
      <c r="LLV104" s="19"/>
      <c r="LLW104" s="19"/>
      <c r="LLX104" s="19"/>
      <c r="LLY104" s="19"/>
      <c r="LLZ104" s="19"/>
      <c r="LMA104" s="19"/>
      <c r="LMB104" s="19"/>
      <c r="LMC104" s="19"/>
      <c r="LMD104" s="19"/>
      <c r="LME104" s="19"/>
      <c r="LMF104" s="19"/>
      <c r="LMG104" s="19"/>
      <c r="LMH104" s="19"/>
      <c r="LMI104" s="19"/>
      <c r="LMJ104" s="19"/>
      <c r="LMK104" s="19"/>
      <c r="LML104" s="19"/>
      <c r="LMM104" s="19"/>
      <c r="LMN104" s="19"/>
      <c r="LMO104" s="19"/>
      <c r="LMP104" s="19"/>
      <c r="LMQ104" s="19"/>
      <c r="LMR104" s="19"/>
      <c r="LMS104" s="19"/>
      <c r="LMT104" s="19"/>
      <c r="LMU104" s="19"/>
      <c r="LMV104" s="19"/>
      <c r="LMW104" s="19"/>
      <c r="LMX104" s="19"/>
      <c r="LMY104" s="19"/>
      <c r="LMZ104" s="19"/>
      <c r="LNA104" s="19"/>
      <c r="LNB104" s="19"/>
      <c r="LNC104" s="19"/>
      <c r="LND104" s="19"/>
      <c r="LNE104" s="19"/>
      <c r="LNF104" s="19"/>
      <c r="LNG104" s="19"/>
      <c r="LNH104" s="19"/>
      <c r="LNI104" s="19"/>
      <c r="LNJ104" s="19"/>
      <c r="LNK104" s="19"/>
      <c r="LNL104" s="19"/>
      <c r="LNM104" s="19"/>
      <c r="LNN104" s="19"/>
      <c r="LNO104" s="19"/>
      <c r="LNP104" s="19"/>
      <c r="LNQ104" s="19"/>
      <c r="LNR104" s="19"/>
      <c r="LNS104" s="19"/>
      <c r="LNT104" s="19"/>
      <c r="LNU104" s="19"/>
      <c r="LNV104" s="19"/>
      <c r="LNW104" s="19"/>
      <c r="LNX104" s="19"/>
      <c r="LNY104" s="19"/>
      <c r="LNZ104" s="19"/>
      <c r="LOA104" s="19"/>
      <c r="LOB104" s="19"/>
      <c r="LOC104" s="19"/>
      <c r="LOD104" s="19"/>
      <c r="LOE104" s="19"/>
      <c r="LOF104" s="19"/>
      <c r="LOG104" s="19"/>
      <c r="LOH104" s="19"/>
      <c r="LOI104" s="19"/>
      <c r="LOJ104" s="19"/>
      <c r="LOK104" s="19"/>
      <c r="LOL104" s="19"/>
      <c r="LOM104" s="19"/>
      <c r="LON104" s="19"/>
      <c r="LOO104" s="19"/>
      <c r="LOP104" s="19"/>
      <c r="LOQ104" s="19"/>
      <c r="LOR104" s="19"/>
      <c r="LOS104" s="19"/>
      <c r="LOT104" s="19"/>
      <c r="LOU104" s="19"/>
      <c r="LOV104" s="19"/>
      <c r="LOW104" s="19"/>
      <c r="LOX104" s="19"/>
      <c r="LOY104" s="19"/>
      <c r="LOZ104" s="19"/>
      <c r="LPA104" s="19"/>
      <c r="LPB104" s="19"/>
      <c r="LPC104" s="19"/>
      <c r="LPD104" s="19"/>
      <c r="LPE104" s="19"/>
      <c r="LPF104" s="19"/>
      <c r="LPG104" s="19"/>
      <c r="LPH104" s="19"/>
      <c r="LPI104" s="19"/>
      <c r="LPJ104" s="19"/>
      <c r="LPK104" s="19"/>
      <c r="LPL104" s="19"/>
      <c r="LPM104" s="19"/>
      <c r="LPN104" s="19"/>
      <c r="LPO104" s="19"/>
      <c r="LPP104" s="19"/>
      <c r="LPQ104" s="19"/>
      <c r="LPR104" s="19"/>
      <c r="LPS104" s="19"/>
      <c r="LPT104" s="19"/>
      <c r="LPU104" s="19"/>
      <c r="LPV104" s="19"/>
      <c r="LPW104" s="19"/>
      <c r="LPX104" s="19"/>
      <c r="LPY104" s="19"/>
      <c r="LPZ104" s="19"/>
      <c r="LQA104" s="19"/>
      <c r="LQB104" s="19"/>
      <c r="LQC104" s="19"/>
      <c r="LQD104" s="19"/>
      <c r="LQE104" s="19"/>
      <c r="LQF104" s="19"/>
      <c r="LQG104" s="19"/>
      <c r="LQH104" s="19"/>
      <c r="LQI104" s="19"/>
      <c r="LQJ104" s="19"/>
      <c r="LQK104" s="19"/>
      <c r="LQL104" s="19"/>
      <c r="LQM104" s="19"/>
      <c r="LQN104" s="19"/>
      <c r="LQO104" s="19"/>
      <c r="LQP104" s="19"/>
      <c r="LQQ104" s="19"/>
      <c r="LQR104" s="19"/>
      <c r="LQS104" s="19"/>
      <c r="LQT104" s="19"/>
      <c r="LQU104" s="19"/>
      <c r="LQV104" s="19"/>
      <c r="LQW104" s="19"/>
      <c r="LQX104" s="19"/>
      <c r="LQY104" s="19"/>
      <c r="LQZ104" s="19"/>
      <c r="LRA104" s="19"/>
      <c r="LRB104" s="19"/>
      <c r="LRC104" s="19"/>
      <c r="LRD104" s="19"/>
      <c r="LRE104" s="19"/>
      <c r="LRF104" s="19"/>
      <c r="LRG104" s="19"/>
      <c r="LRH104" s="19"/>
      <c r="LRI104" s="19"/>
      <c r="LRJ104" s="19"/>
      <c r="LRK104" s="19"/>
      <c r="LRL104" s="19"/>
      <c r="LRM104" s="19"/>
      <c r="LRN104" s="19"/>
      <c r="LRO104" s="19"/>
      <c r="LRP104" s="19"/>
      <c r="LRQ104" s="19"/>
      <c r="LRR104" s="19"/>
      <c r="LRS104" s="19"/>
      <c r="LRT104" s="19"/>
      <c r="LRU104" s="19"/>
      <c r="LRV104" s="19"/>
      <c r="LRW104" s="19"/>
      <c r="LRX104" s="19"/>
      <c r="LRY104" s="19"/>
      <c r="LRZ104" s="19"/>
      <c r="LSA104" s="19"/>
      <c r="LSB104" s="19"/>
      <c r="LSC104" s="19"/>
      <c r="LSD104" s="19"/>
      <c r="LSE104" s="19"/>
      <c r="LSF104" s="19"/>
      <c r="LSG104" s="19"/>
      <c r="LSH104" s="19"/>
      <c r="LSI104" s="19"/>
      <c r="LSJ104" s="19"/>
      <c r="LSK104" s="19"/>
      <c r="LSL104" s="19"/>
      <c r="LSM104" s="19"/>
      <c r="LSN104" s="19"/>
      <c r="LSO104" s="19"/>
      <c r="LSP104" s="19"/>
      <c r="LSQ104" s="19"/>
      <c r="LSR104" s="19"/>
      <c r="LSS104" s="19"/>
      <c r="LST104" s="19"/>
      <c r="LSU104" s="19"/>
      <c r="LSV104" s="19"/>
      <c r="LSW104" s="19"/>
      <c r="LSX104" s="19"/>
      <c r="LSY104" s="19"/>
      <c r="LSZ104" s="19"/>
      <c r="LTA104" s="19"/>
      <c r="LTB104" s="19"/>
      <c r="LTC104" s="19"/>
      <c r="LTD104" s="19"/>
      <c r="LTE104" s="19"/>
      <c r="LTF104" s="19"/>
      <c r="LTG104" s="19"/>
      <c r="LTH104" s="19"/>
      <c r="LTI104" s="19"/>
      <c r="LTJ104" s="19"/>
      <c r="LTK104" s="19"/>
      <c r="LTL104" s="19"/>
      <c r="LTM104" s="19"/>
      <c r="LTN104" s="19"/>
      <c r="LTO104" s="19"/>
      <c r="LTP104" s="19"/>
      <c r="LTQ104" s="19"/>
      <c r="LTR104" s="19"/>
      <c r="LTS104" s="19"/>
      <c r="LTT104" s="19"/>
      <c r="LTU104" s="19"/>
      <c r="LTV104" s="19"/>
      <c r="LTW104" s="19"/>
      <c r="LTX104" s="19"/>
      <c r="LTY104" s="19"/>
      <c r="LTZ104" s="19"/>
      <c r="LUA104" s="19"/>
      <c r="LUB104" s="19"/>
      <c r="LUC104" s="19"/>
      <c r="LUD104" s="19"/>
      <c r="LUE104" s="19"/>
      <c r="LUF104" s="19"/>
      <c r="LUG104" s="19"/>
      <c r="LUH104" s="19"/>
      <c r="LUI104" s="19"/>
      <c r="LUJ104" s="19"/>
      <c r="LUK104" s="19"/>
      <c r="LUL104" s="19"/>
      <c r="LUM104" s="19"/>
      <c r="LUN104" s="19"/>
      <c r="LUO104" s="19"/>
      <c r="LUP104" s="19"/>
      <c r="LUQ104" s="19"/>
      <c r="LUR104" s="19"/>
      <c r="LUS104" s="19"/>
      <c r="LUT104" s="19"/>
      <c r="LUU104" s="19"/>
      <c r="LUV104" s="19"/>
      <c r="LUW104" s="19"/>
      <c r="LUX104" s="19"/>
      <c r="LUY104" s="19"/>
      <c r="LUZ104" s="19"/>
      <c r="LVA104" s="19"/>
      <c r="LVB104" s="19"/>
      <c r="LVC104" s="19"/>
      <c r="LVD104" s="19"/>
      <c r="LVE104" s="19"/>
      <c r="LVF104" s="19"/>
      <c r="LVG104" s="19"/>
      <c r="LVH104" s="19"/>
      <c r="LVI104" s="19"/>
      <c r="LVJ104" s="19"/>
      <c r="LVK104" s="19"/>
      <c r="LVL104" s="19"/>
      <c r="LVM104" s="19"/>
      <c r="LVN104" s="19"/>
      <c r="LVO104" s="19"/>
      <c r="LVP104" s="19"/>
      <c r="LVQ104" s="19"/>
      <c r="LVR104" s="19"/>
      <c r="LVS104" s="19"/>
      <c r="LVT104" s="19"/>
      <c r="LVU104" s="19"/>
      <c r="LVV104" s="19"/>
      <c r="LVW104" s="19"/>
      <c r="LVX104" s="19"/>
      <c r="LVY104" s="19"/>
      <c r="LVZ104" s="19"/>
      <c r="LWA104" s="19"/>
      <c r="LWB104" s="19"/>
      <c r="LWC104" s="19"/>
      <c r="LWD104" s="19"/>
      <c r="LWE104" s="19"/>
      <c r="LWF104" s="19"/>
      <c r="LWG104" s="19"/>
      <c r="LWH104" s="19"/>
      <c r="LWI104" s="19"/>
      <c r="LWJ104" s="19"/>
      <c r="LWK104" s="19"/>
      <c r="LWL104" s="19"/>
      <c r="LWM104" s="19"/>
      <c r="LWN104" s="19"/>
      <c r="LWO104" s="19"/>
      <c r="LWP104" s="19"/>
      <c r="LWQ104" s="19"/>
      <c r="LWR104" s="19"/>
      <c r="LWS104" s="19"/>
      <c r="LWT104" s="19"/>
      <c r="LWU104" s="19"/>
      <c r="LWV104" s="19"/>
      <c r="LWW104" s="19"/>
      <c r="LWX104" s="19"/>
      <c r="LWY104" s="19"/>
      <c r="LWZ104" s="19"/>
      <c r="LXA104" s="19"/>
      <c r="LXB104" s="19"/>
      <c r="LXC104" s="19"/>
      <c r="LXD104" s="19"/>
      <c r="LXE104" s="19"/>
      <c r="LXF104" s="19"/>
      <c r="LXG104" s="19"/>
      <c r="LXH104" s="19"/>
      <c r="LXI104" s="19"/>
      <c r="LXJ104" s="19"/>
      <c r="LXK104" s="19"/>
      <c r="LXL104" s="19"/>
      <c r="LXM104" s="19"/>
      <c r="LXN104" s="19"/>
      <c r="LXO104" s="19"/>
      <c r="LXP104" s="19"/>
      <c r="LXQ104" s="19"/>
      <c r="LXR104" s="19"/>
      <c r="LXS104" s="19"/>
      <c r="LXT104" s="19"/>
      <c r="LXU104" s="19"/>
      <c r="LXV104" s="19"/>
      <c r="LXW104" s="19"/>
      <c r="LXX104" s="19"/>
      <c r="LXY104" s="19"/>
      <c r="LXZ104" s="19"/>
      <c r="LYA104" s="19"/>
      <c r="LYB104" s="19"/>
      <c r="LYC104" s="19"/>
      <c r="LYD104" s="19"/>
      <c r="LYE104" s="19"/>
      <c r="LYF104" s="19"/>
      <c r="LYG104" s="19"/>
      <c r="LYH104" s="19"/>
      <c r="LYI104" s="19"/>
      <c r="LYJ104" s="19"/>
      <c r="LYK104" s="19"/>
      <c r="LYL104" s="19"/>
      <c r="LYM104" s="19"/>
      <c r="LYN104" s="19"/>
      <c r="LYO104" s="19"/>
      <c r="LYP104" s="19"/>
      <c r="LYQ104" s="19"/>
      <c r="LYR104" s="19"/>
      <c r="LYS104" s="19"/>
      <c r="LYT104" s="19"/>
      <c r="LYU104" s="19"/>
      <c r="LYV104" s="19"/>
      <c r="LYW104" s="19"/>
      <c r="LYX104" s="19"/>
      <c r="LYY104" s="19"/>
      <c r="LYZ104" s="19"/>
      <c r="LZA104" s="19"/>
      <c r="LZB104" s="19"/>
      <c r="LZC104" s="19"/>
      <c r="LZD104" s="19"/>
      <c r="LZE104" s="19"/>
      <c r="LZF104" s="19"/>
      <c r="LZG104" s="19"/>
      <c r="LZH104" s="19"/>
      <c r="LZI104" s="19"/>
      <c r="LZJ104" s="19"/>
      <c r="LZK104" s="19"/>
      <c r="LZL104" s="19"/>
      <c r="LZM104" s="19"/>
      <c r="LZN104" s="19"/>
      <c r="LZO104" s="19"/>
      <c r="LZP104" s="19"/>
      <c r="LZQ104" s="19"/>
      <c r="LZR104" s="19"/>
      <c r="LZS104" s="19"/>
      <c r="LZT104" s="19"/>
      <c r="LZU104" s="19"/>
      <c r="LZV104" s="19"/>
      <c r="LZW104" s="19"/>
      <c r="LZX104" s="19"/>
      <c r="LZY104" s="19"/>
      <c r="LZZ104" s="19"/>
      <c r="MAA104" s="19"/>
      <c r="MAB104" s="19"/>
      <c r="MAC104" s="19"/>
      <c r="MAD104" s="19"/>
      <c r="MAE104" s="19"/>
      <c r="MAF104" s="19"/>
      <c r="MAG104" s="19"/>
      <c r="MAH104" s="19"/>
      <c r="MAI104" s="19"/>
      <c r="MAJ104" s="19"/>
      <c r="MAK104" s="19"/>
      <c r="MAL104" s="19"/>
      <c r="MAM104" s="19"/>
      <c r="MAN104" s="19"/>
      <c r="MAO104" s="19"/>
      <c r="MAP104" s="19"/>
      <c r="MAQ104" s="19"/>
      <c r="MAR104" s="19"/>
      <c r="MAS104" s="19"/>
      <c r="MAT104" s="19"/>
      <c r="MAU104" s="19"/>
      <c r="MAV104" s="19"/>
      <c r="MAW104" s="19"/>
      <c r="MAX104" s="19"/>
      <c r="MAY104" s="19"/>
      <c r="MAZ104" s="19"/>
      <c r="MBA104" s="19"/>
      <c r="MBB104" s="19"/>
      <c r="MBC104" s="19"/>
      <c r="MBD104" s="19"/>
      <c r="MBE104" s="19"/>
      <c r="MBF104" s="19"/>
      <c r="MBG104" s="19"/>
      <c r="MBH104" s="19"/>
      <c r="MBI104" s="19"/>
      <c r="MBJ104" s="19"/>
      <c r="MBK104" s="19"/>
      <c r="MBL104" s="19"/>
      <c r="MBM104" s="19"/>
      <c r="MBN104" s="19"/>
      <c r="MBO104" s="19"/>
      <c r="MBP104" s="19"/>
      <c r="MBQ104" s="19"/>
      <c r="MBR104" s="19"/>
      <c r="MBS104" s="19"/>
      <c r="MBT104" s="19"/>
      <c r="MBU104" s="19"/>
      <c r="MBV104" s="19"/>
      <c r="MBW104" s="19"/>
      <c r="MBX104" s="19"/>
      <c r="MBY104" s="19"/>
      <c r="MBZ104" s="19"/>
      <c r="MCA104" s="19"/>
      <c r="MCB104" s="19"/>
      <c r="MCC104" s="19"/>
      <c r="MCD104" s="19"/>
      <c r="MCE104" s="19"/>
      <c r="MCF104" s="19"/>
      <c r="MCG104" s="19"/>
      <c r="MCH104" s="19"/>
      <c r="MCI104" s="19"/>
      <c r="MCJ104" s="19"/>
      <c r="MCK104" s="19"/>
      <c r="MCL104" s="19"/>
      <c r="MCM104" s="19"/>
      <c r="MCN104" s="19"/>
      <c r="MCO104" s="19"/>
      <c r="MCP104" s="19"/>
      <c r="MCQ104" s="19"/>
      <c r="MCR104" s="19"/>
      <c r="MCS104" s="19"/>
      <c r="MCT104" s="19"/>
      <c r="MCU104" s="19"/>
      <c r="MCV104" s="19"/>
      <c r="MCW104" s="19"/>
      <c r="MCX104" s="19"/>
      <c r="MCY104" s="19"/>
      <c r="MCZ104" s="19"/>
      <c r="MDA104" s="19"/>
      <c r="MDB104" s="19"/>
      <c r="MDC104" s="19"/>
      <c r="MDD104" s="19"/>
      <c r="MDE104" s="19"/>
      <c r="MDF104" s="19"/>
      <c r="MDG104" s="19"/>
      <c r="MDH104" s="19"/>
      <c r="MDI104" s="19"/>
      <c r="MDJ104" s="19"/>
      <c r="MDK104" s="19"/>
      <c r="MDL104" s="19"/>
      <c r="MDM104" s="19"/>
      <c r="MDN104" s="19"/>
      <c r="MDO104" s="19"/>
      <c r="MDP104" s="19"/>
      <c r="MDQ104" s="19"/>
      <c r="MDR104" s="19"/>
      <c r="MDS104" s="19"/>
      <c r="MDT104" s="19"/>
      <c r="MDU104" s="19"/>
      <c r="MDV104" s="19"/>
      <c r="MDW104" s="19"/>
      <c r="MDX104" s="19"/>
      <c r="MDY104" s="19"/>
      <c r="MDZ104" s="19"/>
      <c r="MEA104" s="19"/>
      <c r="MEB104" s="19"/>
      <c r="MEC104" s="19"/>
      <c r="MED104" s="19"/>
      <c r="MEE104" s="19"/>
      <c r="MEF104" s="19"/>
      <c r="MEG104" s="19"/>
      <c r="MEH104" s="19"/>
      <c r="MEI104" s="19"/>
      <c r="MEJ104" s="19"/>
      <c r="MEK104" s="19"/>
      <c r="MEL104" s="19"/>
      <c r="MEM104" s="19"/>
      <c r="MEN104" s="19"/>
      <c r="MEO104" s="19"/>
      <c r="MEP104" s="19"/>
      <c r="MEQ104" s="19"/>
      <c r="MER104" s="19"/>
      <c r="MES104" s="19"/>
      <c r="MET104" s="19"/>
      <c r="MEU104" s="19"/>
      <c r="MEV104" s="19"/>
      <c r="MEW104" s="19"/>
      <c r="MEX104" s="19"/>
      <c r="MEY104" s="19"/>
      <c r="MEZ104" s="19"/>
      <c r="MFA104" s="19"/>
      <c r="MFB104" s="19"/>
      <c r="MFC104" s="19"/>
      <c r="MFD104" s="19"/>
      <c r="MFE104" s="19"/>
      <c r="MFF104" s="19"/>
      <c r="MFG104" s="19"/>
      <c r="MFH104" s="19"/>
      <c r="MFI104" s="19"/>
      <c r="MFJ104" s="19"/>
      <c r="MFK104" s="19"/>
      <c r="MFL104" s="19"/>
      <c r="MFM104" s="19"/>
      <c r="MFN104" s="19"/>
      <c r="MFO104" s="19"/>
      <c r="MFP104" s="19"/>
      <c r="MFQ104" s="19"/>
      <c r="MFR104" s="19"/>
      <c r="MFS104" s="19"/>
      <c r="MFT104" s="19"/>
      <c r="MFU104" s="19"/>
      <c r="MFV104" s="19"/>
      <c r="MFW104" s="19"/>
      <c r="MFX104" s="19"/>
      <c r="MFY104" s="19"/>
      <c r="MFZ104" s="19"/>
      <c r="MGA104" s="19"/>
      <c r="MGB104" s="19"/>
      <c r="MGC104" s="19"/>
      <c r="MGD104" s="19"/>
      <c r="MGE104" s="19"/>
      <c r="MGF104" s="19"/>
      <c r="MGG104" s="19"/>
      <c r="MGH104" s="19"/>
      <c r="MGI104" s="19"/>
      <c r="MGJ104" s="19"/>
      <c r="MGK104" s="19"/>
      <c r="MGL104" s="19"/>
      <c r="MGM104" s="19"/>
      <c r="MGN104" s="19"/>
      <c r="MGO104" s="19"/>
      <c r="MGP104" s="19"/>
      <c r="MGQ104" s="19"/>
      <c r="MGR104" s="19"/>
      <c r="MGS104" s="19"/>
      <c r="MGT104" s="19"/>
      <c r="MGU104" s="19"/>
      <c r="MGV104" s="19"/>
      <c r="MGW104" s="19"/>
      <c r="MGX104" s="19"/>
      <c r="MGY104" s="19"/>
      <c r="MGZ104" s="19"/>
      <c r="MHA104" s="19"/>
      <c r="MHB104" s="19"/>
      <c r="MHC104" s="19"/>
      <c r="MHD104" s="19"/>
      <c r="MHE104" s="19"/>
      <c r="MHF104" s="19"/>
      <c r="MHG104" s="19"/>
      <c r="MHH104" s="19"/>
      <c r="MHI104" s="19"/>
      <c r="MHJ104" s="19"/>
      <c r="MHK104" s="19"/>
      <c r="MHL104" s="19"/>
      <c r="MHM104" s="19"/>
      <c r="MHN104" s="19"/>
      <c r="MHO104" s="19"/>
      <c r="MHP104" s="19"/>
      <c r="MHQ104" s="19"/>
      <c r="MHR104" s="19"/>
      <c r="MHS104" s="19"/>
      <c r="MHT104" s="19"/>
      <c r="MHU104" s="19"/>
      <c r="MHV104" s="19"/>
      <c r="MHW104" s="19"/>
      <c r="MHX104" s="19"/>
      <c r="MHY104" s="19"/>
      <c r="MHZ104" s="19"/>
      <c r="MIA104" s="19"/>
      <c r="MIB104" s="19"/>
      <c r="MIC104" s="19"/>
      <c r="MID104" s="19"/>
      <c r="MIE104" s="19"/>
      <c r="MIF104" s="19"/>
      <c r="MIG104" s="19"/>
      <c r="MIH104" s="19"/>
      <c r="MII104" s="19"/>
      <c r="MIJ104" s="19"/>
      <c r="MIK104" s="19"/>
      <c r="MIL104" s="19"/>
      <c r="MIM104" s="19"/>
      <c r="MIN104" s="19"/>
      <c r="MIO104" s="19"/>
      <c r="MIP104" s="19"/>
      <c r="MIQ104" s="19"/>
      <c r="MIR104" s="19"/>
      <c r="MIS104" s="19"/>
      <c r="MIT104" s="19"/>
      <c r="MIU104" s="19"/>
      <c r="MIV104" s="19"/>
      <c r="MIW104" s="19"/>
      <c r="MIX104" s="19"/>
      <c r="MIY104" s="19"/>
      <c r="MIZ104" s="19"/>
      <c r="MJA104" s="19"/>
      <c r="MJB104" s="19"/>
      <c r="MJC104" s="19"/>
      <c r="MJD104" s="19"/>
      <c r="MJE104" s="19"/>
      <c r="MJF104" s="19"/>
      <c r="MJG104" s="19"/>
      <c r="MJH104" s="19"/>
      <c r="MJI104" s="19"/>
      <c r="MJJ104" s="19"/>
      <c r="MJK104" s="19"/>
      <c r="MJL104" s="19"/>
      <c r="MJM104" s="19"/>
      <c r="MJN104" s="19"/>
      <c r="MJO104" s="19"/>
      <c r="MJP104" s="19"/>
      <c r="MJQ104" s="19"/>
      <c r="MJR104" s="19"/>
      <c r="MJS104" s="19"/>
      <c r="MJT104" s="19"/>
      <c r="MJU104" s="19"/>
      <c r="MJV104" s="19"/>
      <c r="MJW104" s="19"/>
      <c r="MJX104" s="19"/>
      <c r="MJY104" s="19"/>
      <c r="MJZ104" s="19"/>
      <c r="MKA104" s="19"/>
      <c r="MKB104" s="19"/>
      <c r="MKC104" s="19"/>
      <c r="MKD104" s="19"/>
      <c r="MKE104" s="19"/>
      <c r="MKF104" s="19"/>
      <c r="MKG104" s="19"/>
      <c r="MKH104" s="19"/>
      <c r="MKI104" s="19"/>
      <c r="MKJ104" s="19"/>
      <c r="MKK104" s="19"/>
      <c r="MKL104" s="19"/>
      <c r="MKM104" s="19"/>
      <c r="MKN104" s="19"/>
      <c r="MKO104" s="19"/>
      <c r="MKP104" s="19"/>
      <c r="MKQ104" s="19"/>
      <c r="MKR104" s="19"/>
      <c r="MKS104" s="19"/>
      <c r="MKT104" s="19"/>
      <c r="MKU104" s="19"/>
      <c r="MKV104" s="19"/>
      <c r="MKW104" s="19"/>
      <c r="MKX104" s="19"/>
      <c r="MKY104" s="19"/>
      <c r="MKZ104" s="19"/>
      <c r="MLA104" s="19"/>
      <c r="MLB104" s="19"/>
      <c r="MLC104" s="19"/>
      <c r="MLD104" s="19"/>
      <c r="MLE104" s="19"/>
      <c r="MLF104" s="19"/>
      <c r="MLG104" s="19"/>
      <c r="MLH104" s="19"/>
      <c r="MLI104" s="19"/>
      <c r="MLJ104" s="19"/>
      <c r="MLK104" s="19"/>
      <c r="MLL104" s="19"/>
      <c r="MLM104" s="19"/>
      <c r="MLN104" s="19"/>
      <c r="MLO104" s="19"/>
      <c r="MLP104" s="19"/>
      <c r="MLQ104" s="19"/>
      <c r="MLR104" s="19"/>
      <c r="MLS104" s="19"/>
      <c r="MLT104" s="19"/>
      <c r="MLU104" s="19"/>
      <c r="MLV104" s="19"/>
      <c r="MLW104" s="19"/>
      <c r="MLX104" s="19"/>
      <c r="MLY104" s="19"/>
      <c r="MLZ104" s="19"/>
      <c r="MMA104" s="19"/>
      <c r="MMB104" s="19"/>
      <c r="MMC104" s="19"/>
      <c r="MMD104" s="19"/>
      <c r="MME104" s="19"/>
      <c r="MMF104" s="19"/>
      <c r="MMG104" s="19"/>
      <c r="MMH104" s="19"/>
      <c r="MMI104" s="19"/>
      <c r="MMJ104" s="19"/>
      <c r="MMK104" s="19"/>
      <c r="MML104" s="19"/>
      <c r="MMM104" s="19"/>
      <c r="MMN104" s="19"/>
      <c r="MMO104" s="19"/>
      <c r="MMP104" s="19"/>
      <c r="MMQ104" s="19"/>
      <c r="MMR104" s="19"/>
      <c r="MMS104" s="19"/>
      <c r="MMT104" s="19"/>
      <c r="MMU104" s="19"/>
      <c r="MMV104" s="19"/>
      <c r="MMW104" s="19"/>
      <c r="MMX104" s="19"/>
      <c r="MMY104" s="19"/>
      <c r="MMZ104" s="19"/>
      <c r="MNA104" s="19"/>
      <c r="MNB104" s="19"/>
      <c r="MNC104" s="19"/>
      <c r="MND104" s="19"/>
      <c r="MNE104" s="19"/>
      <c r="MNF104" s="19"/>
      <c r="MNG104" s="19"/>
      <c r="MNH104" s="19"/>
      <c r="MNI104" s="19"/>
      <c r="MNJ104" s="19"/>
      <c r="MNK104" s="19"/>
      <c r="MNL104" s="19"/>
      <c r="MNM104" s="19"/>
      <c r="MNN104" s="19"/>
      <c r="MNO104" s="19"/>
      <c r="MNP104" s="19"/>
      <c r="MNQ104" s="19"/>
      <c r="MNR104" s="19"/>
      <c r="MNS104" s="19"/>
      <c r="MNT104" s="19"/>
      <c r="MNU104" s="19"/>
      <c r="MNV104" s="19"/>
      <c r="MNW104" s="19"/>
      <c r="MNX104" s="19"/>
      <c r="MNY104" s="19"/>
      <c r="MNZ104" s="19"/>
      <c r="MOA104" s="19"/>
      <c r="MOB104" s="19"/>
      <c r="MOC104" s="19"/>
      <c r="MOD104" s="19"/>
      <c r="MOE104" s="19"/>
      <c r="MOF104" s="19"/>
      <c r="MOG104" s="19"/>
      <c r="MOH104" s="19"/>
      <c r="MOI104" s="19"/>
      <c r="MOJ104" s="19"/>
      <c r="MOK104" s="19"/>
      <c r="MOL104" s="19"/>
      <c r="MOM104" s="19"/>
      <c r="MON104" s="19"/>
      <c r="MOO104" s="19"/>
      <c r="MOP104" s="19"/>
      <c r="MOQ104" s="19"/>
      <c r="MOR104" s="19"/>
      <c r="MOS104" s="19"/>
      <c r="MOT104" s="19"/>
      <c r="MOU104" s="19"/>
      <c r="MOV104" s="19"/>
      <c r="MOW104" s="19"/>
      <c r="MOX104" s="19"/>
      <c r="MOY104" s="19"/>
      <c r="MOZ104" s="19"/>
      <c r="MPA104" s="19"/>
      <c r="MPB104" s="19"/>
      <c r="MPC104" s="19"/>
      <c r="MPD104" s="19"/>
      <c r="MPE104" s="19"/>
      <c r="MPF104" s="19"/>
      <c r="MPG104" s="19"/>
      <c r="MPH104" s="19"/>
      <c r="MPI104" s="19"/>
      <c r="MPJ104" s="19"/>
      <c r="MPK104" s="19"/>
      <c r="MPL104" s="19"/>
      <c r="MPM104" s="19"/>
      <c r="MPN104" s="19"/>
      <c r="MPO104" s="19"/>
      <c r="MPP104" s="19"/>
      <c r="MPQ104" s="19"/>
      <c r="MPR104" s="19"/>
      <c r="MPS104" s="19"/>
      <c r="MPT104" s="19"/>
      <c r="MPU104" s="19"/>
      <c r="MPV104" s="19"/>
      <c r="MPW104" s="19"/>
      <c r="MPX104" s="19"/>
      <c r="MPY104" s="19"/>
      <c r="MPZ104" s="19"/>
      <c r="MQA104" s="19"/>
      <c r="MQB104" s="19"/>
      <c r="MQC104" s="19"/>
      <c r="MQD104" s="19"/>
      <c r="MQE104" s="19"/>
      <c r="MQF104" s="19"/>
      <c r="MQG104" s="19"/>
      <c r="MQH104" s="19"/>
      <c r="MQI104" s="19"/>
      <c r="MQJ104" s="19"/>
      <c r="MQK104" s="19"/>
      <c r="MQL104" s="19"/>
      <c r="MQM104" s="19"/>
      <c r="MQN104" s="19"/>
      <c r="MQO104" s="19"/>
      <c r="MQP104" s="19"/>
      <c r="MQQ104" s="19"/>
      <c r="MQR104" s="19"/>
      <c r="MQS104" s="19"/>
      <c r="MQT104" s="19"/>
      <c r="MQU104" s="19"/>
      <c r="MQV104" s="19"/>
      <c r="MQW104" s="19"/>
      <c r="MQX104" s="19"/>
      <c r="MQY104" s="19"/>
      <c r="MQZ104" s="19"/>
      <c r="MRA104" s="19"/>
      <c r="MRB104" s="19"/>
      <c r="MRC104" s="19"/>
      <c r="MRD104" s="19"/>
      <c r="MRE104" s="19"/>
      <c r="MRF104" s="19"/>
      <c r="MRG104" s="19"/>
      <c r="MRH104" s="19"/>
      <c r="MRI104" s="19"/>
      <c r="MRJ104" s="19"/>
      <c r="MRK104" s="19"/>
      <c r="MRL104" s="19"/>
      <c r="MRM104" s="19"/>
      <c r="MRN104" s="19"/>
      <c r="MRO104" s="19"/>
      <c r="MRP104" s="19"/>
      <c r="MRQ104" s="19"/>
      <c r="MRR104" s="19"/>
      <c r="MRS104" s="19"/>
      <c r="MRT104" s="19"/>
      <c r="MRU104" s="19"/>
      <c r="MRV104" s="19"/>
      <c r="MRW104" s="19"/>
      <c r="MRX104" s="19"/>
      <c r="MRY104" s="19"/>
      <c r="MRZ104" s="19"/>
      <c r="MSA104" s="19"/>
      <c r="MSB104" s="19"/>
      <c r="MSC104" s="19"/>
      <c r="MSD104" s="19"/>
      <c r="MSE104" s="19"/>
      <c r="MSF104" s="19"/>
      <c r="MSG104" s="19"/>
      <c r="MSH104" s="19"/>
      <c r="MSI104" s="19"/>
      <c r="MSJ104" s="19"/>
      <c r="MSK104" s="19"/>
      <c r="MSL104" s="19"/>
      <c r="MSM104" s="19"/>
      <c r="MSN104" s="19"/>
      <c r="MSO104" s="19"/>
      <c r="MSP104" s="19"/>
      <c r="MSQ104" s="19"/>
      <c r="MSR104" s="19"/>
      <c r="MSS104" s="19"/>
      <c r="MST104" s="19"/>
      <c r="MSU104" s="19"/>
      <c r="MSV104" s="19"/>
      <c r="MSW104" s="19"/>
      <c r="MSX104" s="19"/>
      <c r="MSY104" s="19"/>
      <c r="MSZ104" s="19"/>
      <c r="MTA104" s="19"/>
      <c r="MTB104" s="19"/>
      <c r="MTC104" s="19"/>
      <c r="MTD104" s="19"/>
      <c r="MTE104" s="19"/>
      <c r="MTF104" s="19"/>
      <c r="MTG104" s="19"/>
      <c r="MTH104" s="19"/>
      <c r="MTI104" s="19"/>
      <c r="MTJ104" s="19"/>
      <c r="MTK104" s="19"/>
      <c r="MTL104" s="19"/>
      <c r="MTM104" s="19"/>
      <c r="MTN104" s="19"/>
      <c r="MTO104" s="19"/>
      <c r="MTP104" s="19"/>
      <c r="MTQ104" s="19"/>
      <c r="MTR104" s="19"/>
      <c r="MTS104" s="19"/>
      <c r="MTT104" s="19"/>
      <c r="MTU104" s="19"/>
      <c r="MTV104" s="19"/>
      <c r="MTW104" s="19"/>
      <c r="MTX104" s="19"/>
      <c r="MTY104" s="19"/>
      <c r="MTZ104" s="19"/>
      <c r="MUA104" s="19"/>
      <c r="MUB104" s="19"/>
      <c r="MUC104" s="19"/>
      <c r="MUD104" s="19"/>
      <c r="MUE104" s="19"/>
      <c r="MUF104" s="19"/>
      <c r="MUG104" s="19"/>
      <c r="MUH104" s="19"/>
      <c r="MUI104" s="19"/>
      <c r="MUJ104" s="19"/>
      <c r="MUK104" s="19"/>
      <c r="MUL104" s="19"/>
      <c r="MUM104" s="19"/>
      <c r="MUN104" s="19"/>
      <c r="MUO104" s="19"/>
      <c r="MUP104" s="19"/>
      <c r="MUQ104" s="19"/>
      <c r="MUR104" s="19"/>
      <c r="MUS104" s="19"/>
      <c r="MUT104" s="19"/>
      <c r="MUU104" s="19"/>
      <c r="MUV104" s="19"/>
      <c r="MUW104" s="19"/>
      <c r="MUX104" s="19"/>
      <c r="MUY104" s="19"/>
      <c r="MUZ104" s="19"/>
      <c r="MVA104" s="19"/>
      <c r="MVB104" s="19"/>
      <c r="MVC104" s="19"/>
      <c r="MVD104" s="19"/>
      <c r="MVE104" s="19"/>
      <c r="MVF104" s="19"/>
      <c r="MVG104" s="19"/>
      <c r="MVH104" s="19"/>
      <c r="MVI104" s="19"/>
      <c r="MVJ104" s="19"/>
      <c r="MVK104" s="19"/>
      <c r="MVL104" s="19"/>
      <c r="MVM104" s="19"/>
      <c r="MVN104" s="19"/>
      <c r="MVO104" s="19"/>
      <c r="MVP104" s="19"/>
      <c r="MVQ104" s="19"/>
      <c r="MVR104" s="19"/>
      <c r="MVS104" s="19"/>
      <c r="MVT104" s="19"/>
      <c r="MVU104" s="19"/>
      <c r="MVV104" s="19"/>
      <c r="MVW104" s="19"/>
      <c r="MVX104" s="19"/>
      <c r="MVY104" s="19"/>
      <c r="MVZ104" s="19"/>
      <c r="MWA104" s="19"/>
      <c r="MWB104" s="19"/>
      <c r="MWC104" s="19"/>
      <c r="MWD104" s="19"/>
      <c r="MWE104" s="19"/>
      <c r="MWF104" s="19"/>
      <c r="MWG104" s="19"/>
      <c r="MWH104" s="19"/>
      <c r="MWI104" s="19"/>
      <c r="MWJ104" s="19"/>
      <c r="MWK104" s="19"/>
      <c r="MWL104" s="19"/>
      <c r="MWM104" s="19"/>
      <c r="MWN104" s="19"/>
      <c r="MWO104" s="19"/>
      <c r="MWP104" s="19"/>
      <c r="MWQ104" s="19"/>
      <c r="MWR104" s="19"/>
      <c r="MWS104" s="19"/>
      <c r="MWT104" s="19"/>
      <c r="MWU104" s="19"/>
      <c r="MWV104" s="19"/>
      <c r="MWW104" s="19"/>
      <c r="MWX104" s="19"/>
      <c r="MWY104" s="19"/>
      <c r="MWZ104" s="19"/>
      <c r="MXA104" s="19"/>
      <c r="MXB104" s="19"/>
      <c r="MXC104" s="19"/>
      <c r="MXD104" s="19"/>
      <c r="MXE104" s="19"/>
      <c r="MXF104" s="19"/>
      <c r="MXG104" s="19"/>
      <c r="MXH104" s="19"/>
      <c r="MXI104" s="19"/>
      <c r="MXJ104" s="19"/>
      <c r="MXK104" s="19"/>
      <c r="MXL104" s="19"/>
      <c r="MXM104" s="19"/>
      <c r="MXN104" s="19"/>
      <c r="MXO104" s="19"/>
      <c r="MXP104" s="19"/>
      <c r="MXQ104" s="19"/>
      <c r="MXR104" s="19"/>
      <c r="MXS104" s="19"/>
      <c r="MXT104" s="19"/>
      <c r="MXU104" s="19"/>
      <c r="MXV104" s="19"/>
      <c r="MXW104" s="19"/>
      <c r="MXX104" s="19"/>
      <c r="MXY104" s="19"/>
      <c r="MXZ104" s="19"/>
      <c r="MYA104" s="19"/>
      <c r="MYB104" s="19"/>
      <c r="MYC104" s="19"/>
      <c r="MYD104" s="19"/>
      <c r="MYE104" s="19"/>
      <c r="MYF104" s="19"/>
      <c r="MYG104" s="19"/>
      <c r="MYH104" s="19"/>
      <c r="MYI104" s="19"/>
      <c r="MYJ104" s="19"/>
      <c r="MYK104" s="19"/>
      <c r="MYL104" s="19"/>
      <c r="MYM104" s="19"/>
      <c r="MYN104" s="19"/>
      <c r="MYO104" s="19"/>
      <c r="MYP104" s="19"/>
      <c r="MYQ104" s="19"/>
      <c r="MYR104" s="19"/>
      <c r="MYS104" s="19"/>
      <c r="MYT104" s="19"/>
      <c r="MYU104" s="19"/>
      <c r="MYV104" s="19"/>
      <c r="MYW104" s="19"/>
      <c r="MYX104" s="19"/>
      <c r="MYY104" s="19"/>
      <c r="MYZ104" s="19"/>
      <c r="MZA104" s="19"/>
      <c r="MZB104" s="19"/>
      <c r="MZC104" s="19"/>
      <c r="MZD104" s="19"/>
      <c r="MZE104" s="19"/>
      <c r="MZF104" s="19"/>
      <c r="MZG104" s="19"/>
      <c r="MZH104" s="19"/>
      <c r="MZI104" s="19"/>
      <c r="MZJ104" s="19"/>
      <c r="MZK104" s="19"/>
      <c r="MZL104" s="19"/>
      <c r="MZM104" s="19"/>
      <c r="MZN104" s="19"/>
      <c r="MZO104" s="19"/>
      <c r="MZP104" s="19"/>
      <c r="MZQ104" s="19"/>
      <c r="MZR104" s="19"/>
      <c r="MZS104" s="19"/>
      <c r="MZT104" s="19"/>
      <c r="MZU104" s="19"/>
      <c r="MZV104" s="19"/>
      <c r="MZW104" s="19"/>
      <c r="MZX104" s="19"/>
      <c r="MZY104" s="19"/>
      <c r="MZZ104" s="19"/>
      <c r="NAA104" s="19"/>
      <c r="NAB104" s="19"/>
      <c r="NAC104" s="19"/>
      <c r="NAD104" s="19"/>
      <c r="NAE104" s="19"/>
      <c r="NAF104" s="19"/>
      <c r="NAG104" s="19"/>
      <c r="NAH104" s="19"/>
      <c r="NAI104" s="19"/>
      <c r="NAJ104" s="19"/>
      <c r="NAK104" s="19"/>
      <c r="NAL104" s="19"/>
      <c r="NAM104" s="19"/>
      <c r="NAN104" s="19"/>
      <c r="NAO104" s="19"/>
      <c r="NAP104" s="19"/>
      <c r="NAQ104" s="19"/>
      <c r="NAR104" s="19"/>
      <c r="NAS104" s="19"/>
      <c r="NAT104" s="19"/>
      <c r="NAU104" s="19"/>
      <c r="NAV104" s="19"/>
      <c r="NAW104" s="19"/>
      <c r="NAX104" s="19"/>
      <c r="NAY104" s="19"/>
      <c r="NAZ104" s="19"/>
      <c r="NBA104" s="19"/>
      <c r="NBB104" s="19"/>
      <c r="NBC104" s="19"/>
      <c r="NBD104" s="19"/>
      <c r="NBE104" s="19"/>
      <c r="NBF104" s="19"/>
      <c r="NBG104" s="19"/>
      <c r="NBH104" s="19"/>
      <c r="NBI104" s="19"/>
      <c r="NBJ104" s="19"/>
      <c r="NBK104" s="19"/>
      <c r="NBL104" s="19"/>
      <c r="NBM104" s="19"/>
      <c r="NBN104" s="19"/>
      <c r="NBO104" s="19"/>
      <c r="NBP104" s="19"/>
      <c r="NBQ104" s="19"/>
      <c r="NBR104" s="19"/>
      <c r="NBS104" s="19"/>
      <c r="NBT104" s="19"/>
      <c r="NBU104" s="19"/>
      <c r="NBV104" s="19"/>
      <c r="NBW104" s="19"/>
      <c r="NBX104" s="19"/>
      <c r="NBY104" s="19"/>
      <c r="NBZ104" s="19"/>
      <c r="NCA104" s="19"/>
      <c r="NCB104" s="19"/>
      <c r="NCC104" s="19"/>
      <c r="NCD104" s="19"/>
      <c r="NCE104" s="19"/>
      <c r="NCF104" s="19"/>
      <c r="NCG104" s="19"/>
      <c r="NCH104" s="19"/>
      <c r="NCI104" s="19"/>
      <c r="NCJ104" s="19"/>
      <c r="NCK104" s="19"/>
      <c r="NCL104" s="19"/>
      <c r="NCM104" s="19"/>
      <c r="NCN104" s="19"/>
      <c r="NCO104" s="19"/>
      <c r="NCP104" s="19"/>
      <c r="NCQ104" s="19"/>
      <c r="NCR104" s="19"/>
      <c r="NCS104" s="19"/>
      <c r="NCT104" s="19"/>
      <c r="NCU104" s="19"/>
      <c r="NCV104" s="19"/>
      <c r="NCW104" s="19"/>
      <c r="NCX104" s="19"/>
      <c r="NCY104" s="19"/>
      <c r="NCZ104" s="19"/>
      <c r="NDA104" s="19"/>
      <c r="NDB104" s="19"/>
      <c r="NDC104" s="19"/>
      <c r="NDD104" s="19"/>
      <c r="NDE104" s="19"/>
      <c r="NDF104" s="19"/>
      <c r="NDG104" s="19"/>
      <c r="NDH104" s="19"/>
      <c r="NDI104" s="19"/>
      <c r="NDJ104" s="19"/>
      <c r="NDK104" s="19"/>
      <c r="NDL104" s="19"/>
      <c r="NDM104" s="19"/>
      <c r="NDN104" s="19"/>
      <c r="NDO104" s="19"/>
      <c r="NDP104" s="19"/>
      <c r="NDQ104" s="19"/>
      <c r="NDR104" s="19"/>
      <c r="NDS104" s="19"/>
      <c r="NDT104" s="19"/>
      <c r="NDU104" s="19"/>
      <c r="NDV104" s="19"/>
      <c r="NDW104" s="19"/>
      <c r="NDX104" s="19"/>
      <c r="NDY104" s="19"/>
      <c r="NDZ104" s="19"/>
      <c r="NEA104" s="19"/>
      <c r="NEB104" s="19"/>
      <c r="NEC104" s="19"/>
      <c r="NED104" s="19"/>
      <c r="NEE104" s="19"/>
      <c r="NEF104" s="19"/>
      <c r="NEG104" s="19"/>
      <c r="NEH104" s="19"/>
      <c r="NEI104" s="19"/>
      <c r="NEJ104" s="19"/>
      <c r="NEK104" s="19"/>
      <c r="NEL104" s="19"/>
      <c r="NEM104" s="19"/>
      <c r="NEN104" s="19"/>
      <c r="NEO104" s="19"/>
      <c r="NEP104" s="19"/>
      <c r="NEQ104" s="19"/>
      <c r="NER104" s="19"/>
      <c r="NES104" s="19"/>
      <c r="NET104" s="19"/>
      <c r="NEU104" s="19"/>
      <c r="NEV104" s="19"/>
      <c r="NEW104" s="19"/>
      <c r="NEX104" s="19"/>
      <c r="NEY104" s="19"/>
      <c r="NEZ104" s="19"/>
      <c r="NFA104" s="19"/>
      <c r="NFB104" s="19"/>
      <c r="NFC104" s="19"/>
      <c r="NFD104" s="19"/>
      <c r="NFE104" s="19"/>
      <c r="NFF104" s="19"/>
      <c r="NFG104" s="19"/>
      <c r="NFH104" s="19"/>
      <c r="NFI104" s="19"/>
      <c r="NFJ104" s="19"/>
      <c r="NFK104" s="19"/>
      <c r="NFL104" s="19"/>
      <c r="NFM104" s="19"/>
      <c r="NFN104" s="19"/>
      <c r="NFO104" s="19"/>
      <c r="NFP104" s="19"/>
      <c r="NFQ104" s="19"/>
      <c r="NFR104" s="19"/>
      <c r="NFS104" s="19"/>
      <c r="NFT104" s="19"/>
      <c r="NFU104" s="19"/>
      <c r="NFV104" s="19"/>
      <c r="NFW104" s="19"/>
      <c r="NFX104" s="19"/>
      <c r="NFY104" s="19"/>
      <c r="NFZ104" s="19"/>
      <c r="NGA104" s="19"/>
      <c r="NGB104" s="19"/>
      <c r="NGC104" s="19"/>
      <c r="NGD104" s="19"/>
      <c r="NGE104" s="19"/>
      <c r="NGF104" s="19"/>
      <c r="NGG104" s="19"/>
      <c r="NGH104" s="19"/>
      <c r="NGI104" s="19"/>
      <c r="NGJ104" s="19"/>
      <c r="NGK104" s="19"/>
      <c r="NGL104" s="19"/>
      <c r="NGM104" s="19"/>
      <c r="NGN104" s="19"/>
      <c r="NGO104" s="19"/>
      <c r="NGP104" s="19"/>
      <c r="NGQ104" s="19"/>
      <c r="NGR104" s="19"/>
      <c r="NGS104" s="19"/>
      <c r="NGT104" s="19"/>
      <c r="NGU104" s="19"/>
      <c r="NGV104" s="19"/>
      <c r="NGW104" s="19"/>
      <c r="NGX104" s="19"/>
      <c r="NGY104" s="19"/>
      <c r="NGZ104" s="19"/>
      <c r="NHA104" s="19"/>
      <c r="NHB104" s="19"/>
      <c r="NHC104" s="19"/>
      <c r="NHD104" s="19"/>
      <c r="NHE104" s="19"/>
      <c r="NHF104" s="19"/>
      <c r="NHG104" s="19"/>
      <c r="NHH104" s="19"/>
      <c r="NHI104" s="19"/>
      <c r="NHJ104" s="19"/>
      <c r="NHK104" s="19"/>
      <c r="NHL104" s="19"/>
      <c r="NHM104" s="19"/>
      <c r="NHN104" s="19"/>
      <c r="NHO104" s="19"/>
      <c r="NHP104" s="19"/>
      <c r="NHQ104" s="19"/>
      <c r="NHR104" s="19"/>
      <c r="NHS104" s="19"/>
      <c r="NHT104" s="19"/>
      <c r="NHU104" s="19"/>
      <c r="NHV104" s="19"/>
      <c r="NHW104" s="19"/>
      <c r="NHX104" s="19"/>
      <c r="NHY104" s="19"/>
      <c r="NHZ104" s="19"/>
      <c r="NIA104" s="19"/>
      <c r="NIB104" s="19"/>
      <c r="NIC104" s="19"/>
      <c r="NID104" s="19"/>
      <c r="NIE104" s="19"/>
      <c r="NIF104" s="19"/>
      <c r="NIG104" s="19"/>
      <c r="NIH104" s="19"/>
      <c r="NII104" s="19"/>
      <c r="NIJ104" s="19"/>
      <c r="NIK104" s="19"/>
      <c r="NIL104" s="19"/>
      <c r="NIM104" s="19"/>
      <c r="NIN104" s="19"/>
      <c r="NIO104" s="19"/>
      <c r="NIP104" s="19"/>
      <c r="NIQ104" s="19"/>
      <c r="NIR104" s="19"/>
      <c r="NIS104" s="19"/>
      <c r="NIT104" s="19"/>
      <c r="NIU104" s="19"/>
      <c r="NIV104" s="19"/>
      <c r="NIW104" s="19"/>
      <c r="NIX104" s="19"/>
      <c r="NIY104" s="19"/>
      <c r="NIZ104" s="19"/>
      <c r="NJA104" s="19"/>
      <c r="NJB104" s="19"/>
      <c r="NJC104" s="19"/>
      <c r="NJD104" s="19"/>
      <c r="NJE104" s="19"/>
      <c r="NJF104" s="19"/>
      <c r="NJG104" s="19"/>
      <c r="NJH104" s="19"/>
      <c r="NJI104" s="19"/>
      <c r="NJJ104" s="19"/>
      <c r="NJK104" s="19"/>
      <c r="NJL104" s="19"/>
      <c r="NJM104" s="19"/>
      <c r="NJN104" s="19"/>
      <c r="NJO104" s="19"/>
      <c r="NJP104" s="19"/>
      <c r="NJQ104" s="19"/>
      <c r="NJR104" s="19"/>
      <c r="NJS104" s="19"/>
      <c r="NJT104" s="19"/>
      <c r="NJU104" s="19"/>
      <c r="NJV104" s="19"/>
      <c r="NJW104" s="19"/>
      <c r="NJX104" s="19"/>
      <c r="NJY104" s="19"/>
      <c r="NJZ104" s="19"/>
      <c r="NKA104" s="19"/>
      <c r="NKB104" s="19"/>
      <c r="NKC104" s="19"/>
      <c r="NKD104" s="19"/>
      <c r="NKE104" s="19"/>
      <c r="NKF104" s="19"/>
      <c r="NKG104" s="19"/>
      <c r="NKH104" s="19"/>
      <c r="NKI104" s="19"/>
      <c r="NKJ104" s="19"/>
      <c r="NKK104" s="19"/>
      <c r="NKL104" s="19"/>
      <c r="NKM104" s="19"/>
      <c r="NKN104" s="19"/>
      <c r="NKO104" s="19"/>
      <c r="NKP104" s="19"/>
      <c r="NKQ104" s="19"/>
      <c r="NKR104" s="19"/>
      <c r="NKS104" s="19"/>
      <c r="NKT104" s="19"/>
      <c r="NKU104" s="19"/>
      <c r="NKV104" s="19"/>
      <c r="NKW104" s="19"/>
      <c r="NKX104" s="19"/>
      <c r="NKY104" s="19"/>
      <c r="NKZ104" s="19"/>
      <c r="NLA104" s="19"/>
      <c r="NLB104" s="19"/>
      <c r="NLC104" s="19"/>
      <c r="NLD104" s="19"/>
      <c r="NLE104" s="19"/>
      <c r="NLF104" s="19"/>
      <c r="NLG104" s="19"/>
      <c r="NLH104" s="19"/>
      <c r="NLI104" s="19"/>
      <c r="NLJ104" s="19"/>
      <c r="NLK104" s="19"/>
      <c r="NLL104" s="19"/>
      <c r="NLM104" s="19"/>
      <c r="NLN104" s="19"/>
      <c r="NLO104" s="19"/>
      <c r="NLP104" s="19"/>
      <c r="NLQ104" s="19"/>
      <c r="NLR104" s="19"/>
      <c r="NLS104" s="19"/>
      <c r="NLT104" s="19"/>
      <c r="NLU104" s="19"/>
      <c r="NLV104" s="19"/>
      <c r="NLW104" s="19"/>
      <c r="NLX104" s="19"/>
      <c r="NLY104" s="19"/>
      <c r="NLZ104" s="19"/>
      <c r="NMA104" s="19"/>
      <c r="NMB104" s="19"/>
      <c r="NMC104" s="19"/>
      <c r="NMD104" s="19"/>
      <c r="NME104" s="19"/>
      <c r="NMF104" s="19"/>
      <c r="NMG104" s="19"/>
      <c r="NMH104" s="19"/>
      <c r="NMI104" s="19"/>
      <c r="NMJ104" s="19"/>
      <c r="NMK104" s="19"/>
      <c r="NML104" s="19"/>
      <c r="NMM104" s="19"/>
      <c r="NMN104" s="19"/>
      <c r="NMO104" s="19"/>
      <c r="NMP104" s="19"/>
      <c r="NMQ104" s="19"/>
      <c r="NMR104" s="19"/>
      <c r="NMS104" s="19"/>
      <c r="NMT104" s="19"/>
      <c r="NMU104" s="19"/>
      <c r="NMV104" s="19"/>
      <c r="NMW104" s="19"/>
      <c r="NMX104" s="19"/>
      <c r="NMY104" s="19"/>
      <c r="NMZ104" s="19"/>
      <c r="NNA104" s="19"/>
      <c r="NNB104" s="19"/>
      <c r="NNC104" s="19"/>
      <c r="NND104" s="19"/>
      <c r="NNE104" s="19"/>
      <c r="NNF104" s="19"/>
      <c r="NNG104" s="19"/>
      <c r="NNH104" s="19"/>
      <c r="NNI104" s="19"/>
      <c r="NNJ104" s="19"/>
      <c r="NNK104" s="19"/>
      <c r="NNL104" s="19"/>
      <c r="NNM104" s="19"/>
      <c r="NNN104" s="19"/>
      <c r="NNO104" s="19"/>
      <c r="NNP104" s="19"/>
      <c r="NNQ104" s="19"/>
      <c r="NNR104" s="19"/>
      <c r="NNS104" s="19"/>
      <c r="NNT104" s="19"/>
      <c r="NNU104" s="19"/>
      <c r="NNV104" s="19"/>
      <c r="NNW104" s="19"/>
      <c r="NNX104" s="19"/>
      <c r="NNY104" s="19"/>
      <c r="NNZ104" s="19"/>
      <c r="NOA104" s="19"/>
      <c r="NOB104" s="19"/>
      <c r="NOC104" s="19"/>
      <c r="NOD104" s="19"/>
      <c r="NOE104" s="19"/>
      <c r="NOF104" s="19"/>
      <c r="NOG104" s="19"/>
      <c r="NOH104" s="19"/>
      <c r="NOI104" s="19"/>
      <c r="NOJ104" s="19"/>
      <c r="NOK104" s="19"/>
      <c r="NOL104" s="19"/>
      <c r="NOM104" s="19"/>
      <c r="NON104" s="19"/>
      <c r="NOO104" s="19"/>
      <c r="NOP104" s="19"/>
      <c r="NOQ104" s="19"/>
      <c r="NOR104" s="19"/>
      <c r="NOS104" s="19"/>
      <c r="NOT104" s="19"/>
      <c r="NOU104" s="19"/>
      <c r="NOV104" s="19"/>
      <c r="NOW104" s="19"/>
      <c r="NOX104" s="19"/>
      <c r="NOY104" s="19"/>
      <c r="NOZ104" s="19"/>
      <c r="NPA104" s="19"/>
      <c r="NPB104" s="19"/>
      <c r="NPC104" s="19"/>
      <c r="NPD104" s="19"/>
      <c r="NPE104" s="19"/>
      <c r="NPF104" s="19"/>
      <c r="NPG104" s="19"/>
      <c r="NPH104" s="19"/>
      <c r="NPI104" s="19"/>
      <c r="NPJ104" s="19"/>
      <c r="NPK104" s="19"/>
      <c r="NPL104" s="19"/>
      <c r="NPM104" s="19"/>
      <c r="NPN104" s="19"/>
      <c r="NPO104" s="19"/>
      <c r="NPP104" s="19"/>
      <c r="NPQ104" s="19"/>
      <c r="NPR104" s="19"/>
      <c r="NPS104" s="19"/>
      <c r="NPT104" s="19"/>
      <c r="NPU104" s="19"/>
      <c r="NPV104" s="19"/>
      <c r="NPW104" s="19"/>
      <c r="NPX104" s="19"/>
      <c r="NPY104" s="19"/>
      <c r="NPZ104" s="19"/>
      <c r="NQA104" s="19"/>
      <c r="NQB104" s="19"/>
      <c r="NQC104" s="19"/>
      <c r="NQD104" s="19"/>
      <c r="NQE104" s="19"/>
      <c r="NQF104" s="19"/>
      <c r="NQG104" s="19"/>
      <c r="NQH104" s="19"/>
      <c r="NQI104" s="19"/>
      <c r="NQJ104" s="19"/>
      <c r="NQK104" s="19"/>
      <c r="NQL104" s="19"/>
      <c r="NQM104" s="19"/>
      <c r="NQN104" s="19"/>
      <c r="NQO104" s="19"/>
      <c r="NQP104" s="19"/>
      <c r="NQQ104" s="19"/>
      <c r="NQR104" s="19"/>
      <c r="NQS104" s="19"/>
      <c r="NQT104" s="19"/>
      <c r="NQU104" s="19"/>
      <c r="NQV104" s="19"/>
      <c r="NQW104" s="19"/>
      <c r="NQX104" s="19"/>
      <c r="NQY104" s="19"/>
      <c r="NQZ104" s="19"/>
      <c r="NRA104" s="19"/>
      <c r="NRB104" s="19"/>
      <c r="NRC104" s="19"/>
      <c r="NRD104" s="19"/>
      <c r="NRE104" s="19"/>
      <c r="NRF104" s="19"/>
      <c r="NRG104" s="19"/>
      <c r="NRH104" s="19"/>
      <c r="NRI104" s="19"/>
      <c r="NRJ104" s="19"/>
      <c r="NRK104" s="19"/>
      <c r="NRL104" s="19"/>
      <c r="NRM104" s="19"/>
      <c r="NRN104" s="19"/>
      <c r="NRO104" s="19"/>
      <c r="NRP104" s="19"/>
      <c r="NRQ104" s="19"/>
      <c r="NRR104" s="19"/>
      <c r="NRS104" s="19"/>
      <c r="NRT104" s="19"/>
      <c r="NRU104" s="19"/>
      <c r="NRV104" s="19"/>
      <c r="NRW104" s="19"/>
      <c r="NRX104" s="19"/>
      <c r="NRY104" s="19"/>
      <c r="NRZ104" s="19"/>
      <c r="NSA104" s="19"/>
      <c r="NSB104" s="19"/>
      <c r="NSC104" s="19"/>
      <c r="NSD104" s="19"/>
      <c r="NSE104" s="19"/>
      <c r="NSF104" s="19"/>
      <c r="NSG104" s="19"/>
      <c r="NSH104" s="19"/>
      <c r="NSI104" s="19"/>
      <c r="NSJ104" s="19"/>
      <c r="NSK104" s="19"/>
      <c r="NSL104" s="19"/>
      <c r="NSM104" s="19"/>
      <c r="NSN104" s="19"/>
      <c r="NSO104" s="19"/>
      <c r="NSP104" s="19"/>
      <c r="NSQ104" s="19"/>
      <c r="NSR104" s="19"/>
      <c r="NSS104" s="19"/>
      <c r="NST104" s="19"/>
      <c r="NSU104" s="19"/>
      <c r="NSV104" s="19"/>
      <c r="NSW104" s="19"/>
      <c r="NSX104" s="19"/>
      <c r="NSY104" s="19"/>
      <c r="NSZ104" s="19"/>
      <c r="NTA104" s="19"/>
      <c r="NTB104" s="19"/>
      <c r="NTC104" s="19"/>
      <c r="NTD104" s="19"/>
      <c r="NTE104" s="19"/>
      <c r="NTF104" s="19"/>
      <c r="NTG104" s="19"/>
      <c r="NTH104" s="19"/>
      <c r="NTI104" s="19"/>
      <c r="NTJ104" s="19"/>
      <c r="NTK104" s="19"/>
      <c r="NTL104" s="19"/>
      <c r="NTM104" s="19"/>
      <c r="NTN104" s="19"/>
      <c r="NTO104" s="19"/>
      <c r="NTP104" s="19"/>
      <c r="NTQ104" s="19"/>
      <c r="NTR104" s="19"/>
      <c r="NTS104" s="19"/>
      <c r="NTT104" s="19"/>
      <c r="NTU104" s="19"/>
      <c r="NTV104" s="19"/>
      <c r="NTW104" s="19"/>
      <c r="NTX104" s="19"/>
      <c r="NTY104" s="19"/>
      <c r="NTZ104" s="19"/>
      <c r="NUA104" s="19"/>
      <c r="NUB104" s="19"/>
      <c r="NUC104" s="19"/>
      <c r="NUD104" s="19"/>
      <c r="NUE104" s="19"/>
      <c r="NUF104" s="19"/>
      <c r="NUG104" s="19"/>
      <c r="NUH104" s="19"/>
      <c r="NUI104" s="19"/>
      <c r="NUJ104" s="19"/>
      <c r="NUK104" s="19"/>
      <c r="NUL104" s="19"/>
      <c r="NUM104" s="19"/>
      <c r="NUN104" s="19"/>
      <c r="NUO104" s="19"/>
      <c r="NUP104" s="19"/>
      <c r="NUQ104" s="19"/>
      <c r="NUR104" s="19"/>
      <c r="NUS104" s="19"/>
      <c r="NUT104" s="19"/>
      <c r="NUU104" s="19"/>
      <c r="NUV104" s="19"/>
      <c r="NUW104" s="19"/>
      <c r="NUX104" s="19"/>
      <c r="NUY104" s="19"/>
      <c r="NUZ104" s="19"/>
      <c r="NVA104" s="19"/>
      <c r="NVB104" s="19"/>
      <c r="NVC104" s="19"/>
      <c r="NVD104" s="19"/>
      <c r="NVE104" s="19"/>
      <c r="NVF104" s="19"/>
      <c r="NVG104" s="19"/>
      <c r="NVH104" s="19"/>
      <c r="NVI104" s="19"/>
      <c r="NVJ104" s="19"/>
      <c r="NVK104" s="19"/>
      <c r="NVL104" s="19"/>
      <c r="NVM104" s="19"/>
      <c r="NVN104" s="19"/>
      <c r="NVO104" s="19"/>
      <c r="NVP104" s="19"/>
      <c r="NVQ104" s="19"/>
      <c r="NVR104" s="19"/>
      <c r="NVS104" s="19"/>
      <c r="NVT104" s="19"/>
      <c r="NVU104" s="19"/>
      <c r="NVV104" s="19"/>
      <c r="NVW104" s="19"/>
      <c r="NVX104" s="19"/>
      <c r="NVY104" s="19"/>
      <c r="NVZ104" s="19"/>
      <c r="NWA104" s="19"/>
      <c r="NWB104" s="19"/>
      <c r="NWC104" s="19"/>
      <c r="NWD104" s="19"/>
      <c r="NWE104" s="19"/>
      <c r="NWF104" s="19"/>
      <c r="NWG104" s="19"/>
      <c r="NWH104" s="19"/>
      <c r="NWI104" s="19"/>
      <c r="NWJ104" s="19"/>
      <c r="NWK104" s="19"/>
      <c r="NWL104" s="19"/>
      <c r="NWM104" s="19"/>
      <c r="NWN104" s="19"/>
      <c r="NWO104" s="19"/>
      <c r="NWP104" s="19"/>
      <c r="NWQ104" s="19"/>
      <c r="NWR104" s="19"/>
      <c r="NWS104" s="19"/>
      <c r="NWT104" s="19"/>
      <c r="NWU104" s="19"/>
      <c r="NWV104" s="19"/>
      <c r="NWW104" s="19"/>
      <c r="NWX104" s="19"/>
      <c r="NWY104" s="19"/>
      <c r="NWZ104" s="19"/>
      <c r="NXA104" s="19"/>
      <c r="NXB104" s="19"/>
      <c r="NXC104" s="19"/>
      <c r="NXD104" s="19"/>
      <c r="NXE104" s="19"/>
      <c r="NXF104" s="19"/>
      <c r="NXG104" s="19"/>
      <c r="NXH104" s="19"/>
      <c r="NXI104" s="19"/>
      <c r="NXJ104" s="19"/>
      <c r="NXK104" s="19"/>
      <c r="NXL104" s="19"/>
      <c r="NXM104" s="19"/>
      <c r="NXN104" s="19"/>
      <c r="NXO104" s="19"/>
      <c r="NXP104" s="19"/>
      <c r="NXQ104" s="19"/>
      <c r="NXR104" s="19"/>
      <c r="NXS104" s="19"/>
      <c r="NXT104" s="19"/>
      <c r="NXU104" s="19"/>
      <c r="NXV104" s="19"/>
      <c r="NXW104" s="19"/>
      <c r="NXX104" s="19"/>
      <c r="NXY104" s="19"/>
      <c r="NXZ104" s="19"/>
      <c r="NYA104" s="19"/>
      <c r="NYB104" s="19"/>
      <c r="NYC104" s="19"/>
      <c r="NYD104" s="19"/>
      <c r="NYE104" s="19"/>
      <c r="NYF104" s="19"/>
      <c r="NYG104" s="19"/>
      <c r="NYH104" s="19"/>
      <c r="NYI104" s="19"/>
      <c r="NYJ104" s="19"/>
      <c r="NYK104" s="19"/>
      <c r="NYL104" s="19"/>
      <c r="NYM104" s="19"/>
      <c r="NYN104" s="19"/>
      <c r="NYO104" s="19"/>
      <c r="NYP104" s="19"/>
      <c r="NYQ104" s="19"/>
      <c r="NYR104" s="19"/>
      <c r="NYS104" s="19"/>
      <c r="NYT104" s="19"/>
      <c r="NYU104" s="19"/>
      <c r="NYV104" s="19"/>
      <c r="NYW104" s="19"/>
      <c r="NYX104" s="19"/>
      <c r="NYY104" s="19"/>
      <c r="NYZ104" s="19"/>
      <c r="NZA104" s="19"/>
      <c r="NZB104" s="19"/>
      <c r="NZC104" s="19"/>
      <c r="NZD104" s="19"/>
      <c r="NZE104" s="19"/>
      <c r="NZF104" s="19"/>
      <c r="NZG104" s="19"/>
      <c r="NZH104" s="19"/>
      <c r="NZI104" s="19"/>
      <c r="NZJ104" s="19"/>
      <c r="NZK104" s="19"/>
      <c r="NZL104" s="19"/>
      <c r="NZM104" s="19"/>
      <c r="NZN104" s="19"/>
      <c r="NZO104" s="19"/>
      <c r="NZP104" s="19"/>
      <c r="NZQ104" s="19"/>
      <c r="NZR104" s="19"/>
      <c r="NZS104" s="19"/>
      <c r="NZT104" s="19"/>
      <c r="NZU104" s="19"/>
      <c r="NZV104" s="19"/>
      <c r="NZW104" s="19"/>
      <c r="NZX104" s="19"/>
      <c r="NZY104" s="19"/>
      <c r="NZZ104" s="19"/>
      <c r="OAA104" s="19"/>
      <c r="OAB104" s="19"/>
      <c r="OAC104" s="19"/>
      <c r="OAD104" s="19"/>
      <c r="OAE104" s="19"/>
      <c r="OAF104" s="19"/>
      <c r="OAG104" s="19"/>
      <c r="OAH104" s="19"/>
      <c r="OAI104" s="19"/>
      <c r="OAJ104" s="19"/>
      <c r="OAK104" s="19"/>
      <c r="OAL104" s="19"/>
      <c r="OAM104" s="19"/>
      <c r="OAN104" s="19"/>
      <c r="OAO104" s="19"/>
      <c r="OAP104" s="19"/>
      <c r="OAQ104" s="19"/>
      <c r="OAR104" s="19"/>
      <c r="OAS104" s="19"/>
      <c r="OAT104" s="19"/>
      <c r="OAU104" s="19"/>
      <c r="OAV104" s="19"/>
      <c r="OAW104" s="19"/>
      <c r="OAX104" s="19"/>
      <c r="OAY104" s="19"/>
      <c r="OAZ104" s="19"/>
      <c r="OBA104" s="19"/>
      <c r="OBB104" s="19"/>
      <c r="OBC104" s="19"/>
      <c r="OBD104" s="19"/>
      <c r="OBE104" s="19"/>
      <c r="OBF104" s="19"/>
      <c r="OBG104" s="19"/>
      <c r="OBH104" s="19"/>
      <c r="OBI104" s="19"/>
      <c r="OBJ104" s="19"/>
      <c r="OBK104" s="19"/>
      <c r="OBL104" s="19"/>
      <c r="OBM104" s="19"/>
      <c r="OBN104" s="19"/>
      <c r="OBO104" s="19"/>
      <c r="OBP104" s="19"/>
      <c r="OBQ104" s="19"/>
      <c r="OBR104" s="19"/>
      <c r="OBS104" s="19"/>
      <c r="OBT104" s="19"/>
      <c r="OBU104" s="19"/>
      <c r="OBV104" s="19"/>
      <c r="OBW104" s="19"/>
      <c r="OBX104" s="19"/>
      <c r="OBY104" s="19"/>
      <c r="OBZ104" s="19"/>
      <c r="OCA104" s="19"/>
      <c r="OCB104" s="19"/>
      <c r="OCC104" s="19"/>
      <c r="OCD104" s="19"/>
      <c r="OCE104" s="19"/>
      <c r="OCF104" s="19"/>
      <c r="OCG104" s="19"/>
      <c r="OCH104" s="19"/>
      <c r="OCI104" s="19"/>
      <c r="OCJ104" s="19"/>
      <c r="OCK104" s="19"/>
      <c r="OCL104" s="19"/>
      <c r="OCM104" s="19"/>
      <c r="OCN104" s="19"/>
      <c r="OCO104" s="19"/>
      <c r="OCP104" s="19"/>
      <c r="OCQ104" s="19"/>
      <c r="OCR104" s="19"/>
      <c r="OCS104" s="19"/>
      <c r="OCT104" s="19"/>
      <c r="OCU104" s="19"/>
      <c r="OCV104" s="19"/>
      <c r="OCW104" s="19"/>
      <c r="OCX104" s="19"/>
      <c r="OCY104" s="19"/>
      <c r="OCZ104" s="19"/>
      <c r="ODA104" s="19"/>
      <c r="ODB104" s="19"/>
      <c r="ODC104" s="19"/>
      <c r="ODD104" s="19"/>
      <c r="ODE104" s="19"/>
      <c r="ODF104" s="19"/>
      <c r="ODG104" s="19"/>
      <c r="ODH104" s="19"/>
      <c r="ODI104" s="19"/>
      <c r="ODJ104" s="19"/>
      <c r="ODK104" s="19"/>
      <c r="ODL104" s="19"/>
      <c r="ODM104" s="19"/>
      <c r="ODN104" s="19"/>
      <c r="ODO104" s="19"/>
      <c r="ODP104" s="19"/>
      <c r="ODQ104" s="19"/>
      <c r="ODR104" s="19"/>
      <c r="ODS104" s="19"/>
      <c r="ODT104" s="19"/>
      <c r="ODU104" s="19"/>
      <c r="ODV104" s="19"/>
      <c r="ODW104" s="19"/>
      <c r="ODX104" s="19"/>
      <c r="ODY104" s="19"/>
      <c r="ODZ104" s="19"/>
      <c r="OEA104" s="19"/>
      <c r="OEB104" s="19"/>
      <c r="OEC104" s="19"/>
      <c r="OED104" s="19"/>
      <c r="OEE104" s="19"/>
      <c r="OEF104" s="19"/>
      <c r="OEG104" s="19"/>
      <c r="OEH104" s="19"/>
      <c r="OEI104" s="19"/>
      <c r="OEJ104" s="19"/>
      <c r="OEK104" s="19"/>
      <c r="OEL104" s="19"/>
      <c r="OEM104" s="19"/>
      <c r="OEN104" s="19"/>
      <c r="OEO104" s="19"/>
      <c r="OEP104" s="19"/>
      <c r="OEQ104" s="19"/>
      <c r="OER104" s="19"/>
      <c r="OES104" s="19"/>
      <c r="OET104" s="19"/>
      <c r="OEU104" s="19"/>
      <c r="OEV104" s="19"/>
      <c r="OEW104" s="19"/>
      <c r="OEX104" s="19"/>
      <c r="OEY104" s="19"/>
      <c r="OEZ104" s="19"/>
      <c r="OFA104" s="19"/>
      <c r="OFB104" s="19"/>
      <c r="OFC104" s="19"/>
      <c r="OFD104" s="19"/>
      <c r="OFE104" s="19"/>
      <c r="OFF104" s="19"/>
      <c r="OFG104" s="19"/>
      <c r="OFH104" s="19"/>
      <c r="OFI104" s="19"/>
      <c r="OFJ104" s="19"/>
      <c r="OFK104" s="19"/>
      <c r="OFL104" s="19"/>
      <c r="OFM104" s="19"/>
      <c r="OFN104" s="19"/>
      <c r="OFO104" s="19"/>
      <c r="OFP104" s="19"/>
      <c r="OFQ104" s="19"/>
      <c r="OFR104" s="19"/>
      <c r="OFS104" s="19"/>
      <c r="OFT104" s="19"/>
      <c r="OFU104" s="19"/>
      <c r="OFV104" s="19"/>
      <c r="OFW104" s="19"/>
      <c r="OFX104" s="19"/>
      <c r="OFY104" s="19"/>
      <c r="OFZ104" s="19"/>
      <c r="OGA104" s="19"/>
      <c r="OGB104" s="19"/>
      <c r="OGC104" s="19"/>
      <c r="OGD104" s="19"/>
      <c r="OGE104" s="19"/>
      <c r="OGF104" s="19"/>
      <c r="OGG104" s="19"/>
      <c r="OGH104" s="19"/>
      <c r="OGI104" s="19"/>
      <c r="OGJ104" s="19"/>
      <c r="OGK104" s="19"/>
      <c r="OGL104" s="19"/>
      <c r="OGM104" s="19"/>
      <c r="OGN104" s="19"/>
      <c r="OGO104" s="19"/>
      <c r="OGP104" s="19"/>
      <c r="OGQ104" s="19"/>
      <c r="OGR104" s="19"/>
      <c r="OGS104" s="19"/>
      <c r="OGT104" s="19"/>
      <c r="OGU104" s="19"/>
      <c r="OGV104" s="19"/>
      <c r="OGW104" s="19"/>
      <c r="OGX104" s="19"/>
      <c r="OGY104" s="19"/>
      <c r="OGZ104" s="19"/>
      <c r="OHA104" s="19"/>
      <c r="OHB104" s="19"/>
      <c r="OHC104" s="19"/>
      <c r="OHD104" s="19"/>
      <c r="OHE104" s="19"/>
      <c r="OHF104" s="19"/>
      <c r="OHG104" s="19"/>
      <c r="OHH104" s="19"/>
      <c r="OHI104" s="19"/>
      <c r="OHJ104" s="19"/>
      <c r="OHK104" s="19"/>
      <c r="OHL104" s="19"/>
      <c r="OHM104" s="19"/>
      <c r="OHN104" s="19"/>
      <c r="OHO104" s="19"/>
      <c r="OHP104" s="19"/>
      <c r="OHQ104" s="19"/>
      <c r="OHR104" s="19"/>
      <c r="OHS104" s="19"/>
      <c r="OHT104" s="19"/>
      <c r="OHU104" s="19"/>
      <c r="OHV104" s="19"/>
      <c r="OHW104" s="19"/>
      <c r="OHX104" s="19"/>
      <c r="OHY104" s="19"/>
      <c r="OHZ104" s="19"/>
      <c r="OIA104" s="19"/>
      <c r="OIB104" s="19"/>
      <c r="OIC104" s="19"/>
      <c r="OID104" s="19"/>
      <c r="OIE104" s="19"/>
      <c r="OIF104" s="19"/>
      <c r="OIG104" s="19"/>
      <c r="OIH104" s="19"/>
      <c r="OII104" s="19"/>
      <c r="OIJ104" s="19"/>
      <c r="OIK104" s="19"/>
      <c r="OIL104" s="19"/>
      <c r="OIM104" s="19"/>
      <c r="OIN104" s="19"/>
      <c r="OIO104" s="19"/>
      <c r="OIP104" s="19"/>
      <c r="OIQ104" s="19"/>
      <c r="OIR104" s="19"/>
      <c r="OIS104" s="19"/>
      <c r="OIT104" s="19"/>
      <c r="OIU104" s="19"/>
      <c r="OIV104" s="19"/>
      <c r="OIW104" s="19"/>
      <c r="OIX104" s="19"/>
      <c r="OIY104" s="19"/>
      <c r="OIZ104" s="19"/>
      <c r="OJA104" s="19"/>
      <c r="OJB104" s="19"/>
      <c r="OJC104" s="19"/>
      <c r="OJD104" s="19"/>
      <c r="OJE104" s="19"/>
      <c r="OJF104" s="19"/>
      <c r="OJG104" s="19"/>
      <c r="OJH104" s="19"/>
      <c r="OJI104" s="19"/>
      <c r="OJJ104" s="19"/>
      <c r="OJK104" s="19"/>
      <c r="OJL104" s="19"/>
      <c r="OJM104" s="19"/>
      <c r="OJN104" s="19"/>
      <c r="OJO104" s="19"/>
      <c r="OJP104" s="19"/>
      <c r="OJQ104" s="19"/>
      <c r="OJR104" s="19"/>
      <c r="OJS104" s="19"/>
      <c r="OJT104" s="19"/>
      <c r="OJU104" s="19"/>
      <c r="OJV104" s="19"/>
      <c r="OJW104" s="19"/>
      <c r="OJX104" s="19"/>
      <c r="OJY104" s="19"/>
      <c r="OJZ104" s="19"/>
      <c r="OKA104" s="19"/>
      <c r="OKB104" s="19"/>
      <c r="OKC104" s="19"/>
      <c r="OKD104" s="19"/>
      <c r="OKE104" s="19"/>
      <c r="OKF104" s="19"/>
      <c r="OKG104" s="19"/>
      <c r="OKH104" s="19"/>
      <c r="OKI104" s="19"/>
      <c r="OKJ104" s="19"/>
      <c r="OKK104" s="19"/>
      <c r="OKL104" s="19"/>
      <c r="OKM104" s="19"/>
      <c r="OKN104" s="19"/>
      <c r="OKO104" s="19"/>
      <c r="OKP104" s="19"/>
      <c r="OKQ104" s="19"/>
      <c r="OKR104" s="19"/>
      <c r="OKS104" s="19"/>
      <c r="OKT104" s="19"/>
      <c r="OKU104" s="19"/>
      <c r="OKV104" s="19"/>
      <c r="OKW104" s="19"/>
      <c r="OKX104" s="19"/>
      <c r="OKY104" s="19"/>
      <c r="OKZ104" s="19"/>
      <c r="OLA104" s="19"/>
      <c r="OLB104" s="19"/>
      <c r="OLC104" s="19"/>
      <c r="OLD104" s="19"/>
      <c r="OLE104" s="19"/>
      <c r="OLF104" s="19"/>
      <c r="OLG104" s="19"/>
      <c r="OLH104" s="19"/>
      <c r="OLI104" s="19"/>
      <c r="OLJ104" s="19"/>
      <c r="OLK104" s="19"/>
      <c r="OLL104" s="19"/>
      <c r="OLM104" s="19"/>
      <c r="OLN104" s="19"/>
      <c r="OLO104" s="19"/>
      <c r="OLP104" s="19"/>
      <c r="OLQ104" s="19"/>
      <c r="OLR104" s="19"/>
      <c r="OLS104" s="19"/>
      <c r="OLT104" s="19"/>
      <c r="OLU104" s="19"/>
      <c r="OLV104" s="19"/>
      <c r="OLW104" s="19"/>
      <c r="OLX104" s="19"/>
      <c r="OLY104" s="19"/>
      <c r="OLZ104" s="19"/>
      <c r="OMA104" s="19"/>
      <c r="OMB104" s="19"/>
      <c r="OMC104" s="19"/>
      <c r="OMD104" s="19"/>
      <c r="OME104" s="19"/>
      <c r="OMF104" s="19"/>
      <c r="OMG104" s="19"/>
      <c r="OMH104" s="19"/>
      <c r="OMI104" s="19"/>
      <c r="OMJ104" s="19"/>
      <c r="OMK104" s="19"/>
      <c r="OML104" s="19"/>
      <c r="OMM104" s="19"/>
      <c r="OMN104" s="19"/>
      <c r="OMO104" s="19"/>
      <c r="OMP104" s="19"/>
      <c r="OMQ104" s="19"/>
      <c r="OMR104" s="19"/>
      <c r="OMS104" s="19"/>
      <c r="OMT104" s="19"/>
      <c r="OMU104" s="19"/>
      <c r="OMV104" s="19"/>
      <c r="OMW104" s="19"/>
      <c r="OMX104" s="19"/>
      <c r="OMY104" s="19"/>
      <c r="OMZ104" s="19"/>
      <c r="ONA104" s="19"/>
      <c r="ONB104" s="19"/>
      <c r="ONC104" s="19"/>
      <c r="OND104" s="19"/>
      <c r="ONE104" s="19"/>
      <c r="ONF104" s="19"/>
      <c r="ONG104" s="19"/>
      <c r="ONH104" s="19"/>
      <c r="ONI104" s="19"/>
      <c r="ONJ104" s="19"/>
      <c r="ONK104" s="19"/>
      <c r="ONL104" s="19"/>
      <c r="ONM104" s="19"/>
      <c r="ONN104" s="19"/>
      <c r="ONO104" s="19"/>
      <c r="ONP104" s="19"/>
      <c r="ONQ104" s="19"/>
      <c r="ONR104" s="19"/>
      <c r="ONS104" s="19"/>
      <c r="ONT104" s="19"/>
      <c r="ONU104" s="19"/>
      <c r="ONV104" s="19"/>
      <c r="ONW104" s="19"/>
      <c r="ONX104" s="19"/>
      <c r="ONY104" s="19"/>
      <c r="ONZ104" s="19"/>
      <c r="OOA104" s="19"/>
      <c r="OOB104" s="19"/>
      <c r="OOC104" s="19"/>
      <c r="OOD104" s="19"/>
      <c r="OOE104" s="19"/>
      <c r="OOF104" s="19"/>
      <c r="OOG104" s="19"/>
      <c r="OOH104" s="19"/>
      <c r="OOI104" s="19"/>
      <c r="OOJ104" s="19"/>
      <c r="OOK104" s="19"/>
      <c r="OOL104" s="19"/>
      <c r="OOM104" s="19"/>
      <c r="OON104" s="19"/>
      <c r="OOO104" s="19"/>
      <c r="OOP104" s="19"/>
      <c r="OOQ104" s="19"/>
      <c r="OOR104" s="19"/>
      <c r="OOS104" s="19"/>
      <c r="OOT104" s="19"/>
      <c r="OOU104" s="19"/>
      <c r="OOV104" s="19"/>
      <c r="OOW104" s="19"/>
      <c r="OOX104" s="19"/>
      <c r="OOY104" s="19"/>
      <c r="OOZ104" s="19"/>
      <c r="OPA104" s="19"/>
      <c r="OPB104" s="19"/>
      <c r="OPC104" s="19"/>
      <c r="OPD104" s="19"/>
      <c r="OPE104" s="19"/>
      <c r="OPF104" s="19"/>
      <c r="OPG104" s="19"/>
      <c r="OPH104" s="19"/>
      <c r="OPI104" s="19"/>
      <c r="OPJ104" s="19"/>
      <c r="OPK104" s="19"/>
      <c r="OPL104" s="19"/>
      <c r="OPM104" s="19"/>
      <c r="OPN104" s="19"/>
      <c r="OPO104" s="19"/>
      <c r="OPP104" s="19"/>
      <c r="OPQ104" s="19"/>
      <c r="OPR104" s="19"/>
      <c r="OPS104" s="19"/>
      <c r="OPT104" s="19"/>
      <c r="OPU104" s="19"/>
      <c r="OPV104" s="19"/>
      <c r="OPW104" s="19"/>
      <c r="OPX104" s="19"/>
      <c r="OPY104" s="19"/>
      <c r="OPZ104" s="19"/>
      <c r="OQA104" s="19"/>
      <c r="OQB104" s="19"/>
      <c r="OQC104" s="19"/>
      <c r="OQD104" s="19"/>
      <c r="OQE104" s="19"/>
      <c r="OQF104" s="19"/>
      <c r="OQG104" s="19"/>
      <c r="OQH104" s="19"/>
      <c r="OQI104" s="19"/>
      <c r="OQJ104" s="19"/>
      <c r="OQK104" s="19"/>
      <c r="OQL104" s="19"/>
      <c r="OQM104" s="19"/>
      <c r="OQN104" s="19"/>
      <c r="OQO104" s="19"/>
      <c r="OQP104" s="19"/>
      <c r="OQQ104" s="19"/>
      <c r="OQR104" s="19"/>
      <c r="OQS104" s="19"/>
      <c r="OQT104" s="19"/>
      <c r="OQU104" s="19"/>
      <c r="OQV104" s="19"/>
      <c r="OQW104" s="19"/>
      <c r="OQX104" s="19"/>
      <c r="OQY104" s="19"/>
      <c r="OQZ104" s="19"/>
      <c r="ORA104" s="19"/>
      <c r="ORB104" s="19"/>
      <c r="ORC104" s="19"/>
      <c r="ORD104" s="19"/>
      <c r="ORE104" s="19"/>
      <c r="ORF104" s="19"/>
      <c r="ORG104" s="19"/>
      <c r="ORH104" s="19"/>
      <c r="ORI104" s="19"/>
      <c r="ORJ104" s="19"/>
      <c r="ORK104" s="19"/>
      <c r="ORL104" s="19"/>
      <c r="ORM104" s="19"/>
      <c r="ORN104" s="19"/>
      <c r="ORO104" s="19"/>
      <c r="ORP104" s="19"/>
      <c r="ORQ104" s="19"/>
      <c r="ORR104" s="19"/>
      <c r="ORS104" s="19"/>
      <c r="ORT104" s="19"/>
      <c r="ORU104" s="19"/>
      <c r="ORV104" s="19"/>
      <c r="ORW104" s="19"/>
      <c r="ORX104" s="19"/>
      <c r="ORY104" s="19"/>
      <c r="ORZ104" s="19"/>
      <c r="OSA104" s="19"/>
      <c r="OSB104" s="19"/>
      <c r="OSC104" s="19"/>
      <c r="OSD104" s="19"/>
      <c r="OSE104" s="19"/>
      <c r="OSF104" s="19"/>
      <c r="OSG104" s="19"/>
      <c r="OSH104" s="19"/>
      <c r="OSI104" s="19"/>
      <c r="OSJ104" s="19"/>
      <c r="OSK104" s="19"/>
      <c r="OSL104" s="19"/>
      <c r="OSM104" s="19"/>
      <c r="OSN104" s="19"/>
      <c r="OSO104" s="19"/>
      <c r="OSP104" s="19"/>
      <c r="OSQ104" s="19"/>
      <c r="OSR104" s="19"/>
      <c r="OSS104" s="19"/>
      <c r="OST104" s="19"/>
      <c r="OSU104" s="19"/>
      <c r="OSV104" s="19"/>
      <c r="OSW104" s="19"/>
      <c r="OSX104" s="19"/>
      <c r="OSY104" s="19"/>
      <c r="OSZ104" s="19"/>
      <c r="OTA104" s="19"/>
      <c r="OTB104" s="19"/>
      <c r="OTC104" s="19"/>
      <c r="OTD104" s="19"/>
      <c r="OTE104" s="19"/>
      <c r="OTF104" s="19"/>
      <c r="OTG104" s="19"/>
      <c r="OTH104" s="19"/>
      <c r="OTI104" s="19"/>
      <c r="OTJ104" s="19"/>
      <c r="OTK104" s="19"/>
      <c r="OTL104" s="19"/>
      <c r="OTM104" s="19"/>
      <c r="OTN104" s="19"/>
      <c r="OTO104" s="19"/>
      <c r="OTP104" s="19"/>
      <c r="OTQ104" s="19"/>
      <c r="OTR104" s="19"/>
      <c r="OTS104" s="19"/>
      <c r="OTT104" s="19"/>
      <c r="OTU104" s="19"/>
      <c r="OTV104" s="19"/>
      <c r="OTW104" s="19"/>
      <c r="OTX104" s="19"/>
      <c r="OTY104" s="19"/>
      <c r="OTZ104" s="19"/>
      <c r="OUA104" s="19"/>
      <c r="OUB104" s="19"/>
      <c r="OUC104" s="19"/>
      <c r="OUD104" s="19"/>
      <c r="OUE104" s="19"/>
      <c r="OUF104" s="19"/>
      <c r="OUG104" s="19"/>
      <c r="OUH104" s="19"/>
      <c r="OUI104" s="19"/>
      <c r="OUJ104" s="19"/>
      <c r="OUK104" s="19"/>
      <c r="OUL104" s="19"/>
      <c r="OUM104" s="19"/>
      <c r="OUN104" s="19"/>
      <c r="OUO104" s="19"/>
      <c r="OUP104" s="19"/>
      <c r="OUQ104" s="19"/>
      <c r="OUR104" s="19"/>
      <c r="OUS104" s="19"/>
      <c r="OUT104" s="19"/>
      <c r="OUU104" s="19"/>
      <c r="OUV104" s="19"/>
      <c r="OUW104" s="19"/>
      <c r="OUX104" s="19"/>
      <c r="OUY104" s="19"/>
      <c r="OUZ104" s="19"/>
      <c r="OVA104" s="19"/>
      <c r="OVB104" s="19"/>
      <c r="OVC104" s="19"/>
      <c r="OVD104" s="19"/>
      <c r="OVE104" s="19"/>
      <c r="OVF104" s="19"/>
      <c r="OVG104" s="19"/>
      <c r="OVH104" s="19"/>
      <c r="OVI104" s="19"/>
      <c r="OVJ104" s="19"/>
      <c r="OVK104" s="19"/>
      <c r="OVL104" s="19"/>
      <c r="OVM104" s="19"/>
      <c r="OVN104" s="19"/>
      <c r="OVO104" s="19"/>
      <c r="OVP104" s="19"/>
      <c r="OVQ104" s="19"/>
      <c r="OVR104" s="19"/>
      <c r="OVS104" s="19"/>
      <c r="OVT104" s="19"/>
      <c r="OVU104" s="19"/>
      <c r="OVV104" s="19"/>
      <c r="OVW104" s="19"/>
      <c r="OVX104" s="19"/>
      <c r="OVY104" s="19"/>
      <c r="OVZ104" s="19"/>
      <c r="OWA104" s="19"/>
      <c r="OWB104" s="19"/>
      <c r="OWC104" s="19"/>
      <c r="OWD104" s="19"/>
      <c r="OWE104" s="19"/>
      <c r="OWF104" s="19"/>
      <c r="OWG104" s="19"/>
      <c r="OWH104" s="19"/>
      <c r="OWI104" s="19"/>
      <c r="OWJ104" s="19"/>
      <c r="OWK104" s="19"/>
      <c r="OWL104" s="19"/>
      <c r="OWM104" s="19"/>
      <c r="OWN104" s="19"/>
      <c r="OWO104" s="19"/>
      <c r="OWP104" s="19"/>
      <c r="OWQ104" s="19"/>
      <c r="OWR104" s="19"/>
      <c r="OWS104" s="19"/>
      <c r="OWT104" s="19"/>
      <c r="OWU104" s="19"/>
      <c r="OWV104" s="19"/>
      <c r="OWW104" s="19"/>
      <c r="OWX104" s="19"/>
      <c r="OWY104" s="19"/>
      <c r="OWZ104" s="19"/>
      <c r="OXA104" s="19"/>
      <c r="OXB104" s="19"/>
      <c r="OXC104" s="19"/>
      <c r="OXD104" s="19"/>
      <c r="OXE104" s="19"/>
      <c r="OXF104" s="19"/>
      <c r="OXG104" s="19"/>
      <c r="OXH104" s="19"/>
      <c r="OXI104" s="19"/>
      <c r="OXJ104" s="19"/>
      <c r="OXK104" s="19"/>
      <c r="OXL104" s="19"/>
      <c r="OXM104" s="19"/>
      <c r="OXN104" s="19"/>
      <c r="OXO104" s="19"/>
      <c r="OXP104" s="19"/>
      <c r="OXQ104" s="19"/>
      <c r="OXR104" s="19"/>
      <c r="OXS104" s="19"/>
      <c r="OXT104" s="19"/>
      <c r="OXU104" s="19"/>
      <c r="OXV104" s="19"/>
      <c r="OXW104" s="19"/>
      <c r="OXX104" s="19"/>
      <c r="OXY104" s="19"/>
      <c r="OXZ104" s="19"/>
      <c r="OYA104" s="19"/>
      <c r="OYB104" s="19"/>
      <c r="OYC104" s="19"/>
      <c r="OYD104" s="19"/>
      <c r="OYE104" s="19"/>
      <c r="OYF104" s="19"/>
      <c r="OYG104" s="19"/>
      <c r="OYH104" s="19"/>
      <c r="OYI104" s="19"/>
      <c r="OYJ104" s="19"/>
      <c r="OYK104" s="19"/>
      <c r="OYL104" s="19"/>
      <c r="OYM104" s="19"/>
      <c r="OYN104" s="19"/>
      <c r="OYO104" s="19"/>
      <c r="OYP104" s="19"/>
      <c r="OYQ104" s="19"/>
      <c r="OYR104" s="19"/>
      <c r="OYS104" s="19"/>
      <c r="OYT104" s="19"/>
      <c r="OYU104" s="19"/>
      <c r="OYV104" s="19"/>
      <c r="OYW104" s="19"/>
      <c r="OYX104" s="19"/>
      <c r="OYY104" s="19"/>
      <c r="OYZ104" s="19"/>
      <c r="OZA104" s="19"/>
      <c r="OZB104" s="19"/>
      <c r="OZC104" s="19"/>
      <c r="OZD104" s="19"/>
      <c r="OZE104" s="19"/>
      <c r="OZF104" s="19"/>
      <c r="OZG104" s="19"/>
      <c r="OZH104" s="19"/>
      <c r="OZI104" s="19"/>
      <c r="OZJ104" s="19"/>
      <c r="OZK104" s="19"/>
      <c r="OZL104" s="19"/>
      <c r="OZM104" s="19"/>
      <c r="OZN104" s="19"/>
      <c r="OZO104" s="19"/>
      <c r="OZP104" s="19"/>
      <c r="OZQ104" s="19"/>
      <c r="OZR104" s="19"/>
      <c r="OZS104" s="19"/>
      <c r="OZT104" s="19"/>
      <c r="OZU104" s="19"/>
      <c r="OZV104" s="19"/>
      <c r="OZW104" s="19"/>
      <c r="OZX104" s="19"/>
      <c r="OZY104" s="19"/>
      <c r="OZZ104" s="19"/>
      <c r="PAA104" s="19"/>
      <c r="PAB104" s="19"/>
      <c r="PAC104" s="19"/>
      <c r="PAD104" s="19"/>
      <c r="PAE104" s="19"/>
      <c r="PAF104" s="19"/>
      <c r="PAG104" s="19"/>
      <c r="PAH104" s="19"/>
      <c r="PAI104" s="19"/>
      <c r="PAJ104" s="19"/>
      <c r="PAK104" s="19"/>
      <c r="PAL104" s="19"/>
      <c r="PAM104" s="19"/>
      <c r="PAN104" s="19"/>
      <c r="PAO104" s="19"/>
      <c r="PAP104" s="19"/>
      <c r="PAQ104" s="19"/>
      <c r="PAR104" s="19"/>
      <c r="PAS104" s="19"/>
      <c r="PAT104" s="19"/>
      <c r="PAU104" s="19"/>
      <c r="PAV104" s="19"/>
      <c r="PAW104" s="19"/>
      <c r="PAX104" s="19"/>
      <c r="PAY104" s="19"/>
      <c r="PAZ104" s="19"/>
      <c r="PBA104" s="19"/>
      <c r="PBB104" s="19"/>
      <c r="PBC104" s="19"/>
      <c r="PBD104" s="19"/>
      <c r="PBE104" s="19"/>
      <c r="PBF104" s="19"/>
      <c r="PBG104" s="19"/>
      <c r="PBH104" s="19"/>
      <c r="PBI104" s="19"/>
      <c r="PBJ104" s="19"/>
      <c r="PBK104" s="19"/>
      <c r="PBL104" s="19"/>
      <c r="PBM104" s="19"/>
      <c r="PBN104" s="19"/>
      <c r="PBO104" s="19"/>
      <c r="PBP104" s="19"/>
      <c r="PBQ104" s="19"/>
      <c r="PBR104" s="19"/>
      <c r="PBS104" s="19"/>
      <c r="PBT104" s="19"/>
      <c r="PBU104" s="19"/>
      <c r="PBV104" s="19"/>
      <c r="PBW104" s="19"/>
      <c r="PBX104" s="19"/>
      <c r="PBY104" s="19"/>
      <c r="PBZ104" s="19"/>
      <c r="PCA104" s="19"/>
      <c r="PCB104" s="19"/>
      <c r="PCC104" s="19"/>
      <c r="PCD104" s="19"/>
      <c r="PCE104" s="19"/>
      <c r="PCF104" s="19"/>
      <c r="PCG104" s="19"/>
      <c r="PCH104" s="19"/>
      <c r="PCI104" s="19"/>
      <c r="PCJ104" s="19"/>
      <c r="PCK104" s="19"/>
      <c r="PCL104" s="19"/>
      <c r="PCM104" s="19"/>
      <c r="PCN104" s="19"/>
      <c r="PCO104" s="19"/>
      <c r="PCP104" s="19"/>
      <c r="PCQ104" s="19"/>
      <c r="PCR104" s="19"/>
      <c r="PCS104" s="19"/>
      <c r="PCT104" s="19"/>
      <c r="PCU104" s="19"/>
      <c r="PCV104" s="19"/>
      <c r="PCW104" s="19"/>
      <c r="PCX104" s="19"/>
      <c r="PCY104" s="19"/>
      <c r="PCZ104" s="19"/>
      <c r="PDA104" s="19"/>
      <c r="PDB104" s="19"/>
      <c r="PDC104" s="19"/>
      <c r="PDD104" s="19"/>
      <c r="PDE104" s="19"/>
      <c r="PDF104" s="19"/>
      <c r="PDG104" s="19"/>
      <c r="PDH104" s="19"/>
      <c r="PDI104" s="19"/>
      <c r="PDJ104" s="19"/>
      <c r="PDK104" s="19"/>
      <c r="PDL104" s="19"/>
      <c r="PDM104" s="19"/>
      <c r="PDN104" s="19"/>
      <c r="PDO104" s="19"/>
      <c r="PDP104" s="19"/>
      <c r="PDQ104" s="19"/>
      <c r="PDR104" s="19"/>
      <c r="PDS104" s="19"/>
      <c r="PDT104" s="19"/>
      <c r="PDU104" s="19"/>
      <c r="PDV104" s="19"/>
      <c r="PDW104" s="19"/>
      <c r="PDX104" s="19"/>
      <c r="PDY104" s="19"/>
      <c r="PDZ104" s="19"/>
      <c r="PEA104" s="19"/>
      <c r="PEB104" s="19"/>
      <c r="PEC104" s="19"/>
      <c r="PED104" s="19"/>
      <c r="PEE104" s="19"/>
      <c r="PEF104" s="19"/>
      <c r="PEG104" s="19"/>
      <c r="PEH104" s="19"/>
      <c r="PEI104" s="19"/>
      <c r="PEJ104" s="19"/>
      <c r="PEK104" s="19"/>
      <c r="PEL104" s="19"/>
      <c r="PEM104" s="19"/>
      <c r="PEN104" s="19"/>
      <c r="PEO104" s="19"/>
      <c r="PEP104" s="19"/>
      <c r="PEQ104" s="19"/>
      <c r="PER104" s="19"/>
      <c r="PES104" s="19"/>
      <c r="PET104" s="19"/>
      <c r="PEU104" s="19"/>
      <c r="PEV104" s="19"/>
      <c r="PEW104" s="19"/>
      <c r="PEX104" s="19"/>
      <c r="PEY104" s="19"/>
      <c r="PEZ104" s="19"/>
      <c r="PFA104" s="19"/>
      <c r="PFB104" s="19"/>
      <c r="PFC104" s="19"/>
      <c r="PFD104" s="19"/>
      <c r="PFE104" s="19"/>
      <c r="PFF104" s="19"/>
      <c r="PFG104" s="19"/>
      <c r="PFH104" s="19"/>
      <c r="PFI104" s="19"/>
      <c r="PFJ104" s="19"/>
      <c r="PFK104" s="19"/>
      <c r="PFL104" s="19"/>
      <c r="PFM104" s="19"/>
      <c r="PFN104" s="19"/>
      <c r="PFO104" s="19"/>
      <c r="PFP104" s="19"/>
      <c r="PFQ104" s="19"/>
      <c r="PFR104" s="19"/>
      <c r="PFS104" s="19"/>
      <c r="PFT104" s="19"/>
      <c r="PFU104" s="19"/>
      <c r="PFV104" s="19"/>
      <c r="PFW104" s="19"/>
      <c r="PFX104" s="19"/>
      <c r="PFY104" s="19"/>
      <c r="PFZ104" s="19"/>
      <c r="PGA104" s="19"/>
      <c r="PGB104" s="19"/>
      <c r="PGC104" s="19"/>
      <c r="PGD104" s="19"/>
      <c r="PGE104" s="19"/>
      <c r="PGF104" s="19"/>
      <c r="PGG104" s="19"/>
      <c r="PGH104" s="19"/>
      <c r="PGI104" s="19"/>
      <c r="PGJ104" s="19"/>
      <c r="PGK104" s="19"/>
      <c r="PGL104" s="19"/>
      <c r="PGM104" s="19"/>
      <c r="PGN104" s="19"/>
      <c r="PGO104" s="19"/>
      <c r="PGP104" s="19"/>
      <c r="PGQ104" s="19"/>
      <c r="PGR104" s="19"/>
      <c r="PGS104" s="19"/>
      <c r="PGT104" s="19"/>
      <c r="PGU104" s="19"/>
      <c r="PGV104" s="19"/>
      <c r="PGW104" s="19"/>
      <c r="PGX104" s="19"/>
      <c r="PGY104" s="19"/>
      <c r="PGZ104" s="19"/>
      <c r="PHA104" s="19"/>
      <c r="PHB104" s="19"/>
      <c r="PHC104" s="19"/>
      <c r="PHD104" s="19"/>
      <c r="PHE104" s="19"/>
      <c r="PHF104" s="19"/>
      <c r="PHG104" s="19"/>
      <c r="PHH104" s="19"/>
      <c r="PHI104" s="19"/>
      <c r="PHJ104" s="19"/>
      <c r="PHK104" s="19"/>
      <c r="PHL104" s="19"/>
      <c r="PHM104" s="19"/>
      <c r="PHN104" s="19"/>
      <c r="PHO104" s="19"/>
      <c r="PHP104" s="19"/>
      <c r="PHQ104" s="19"/>
      <c r="PHR104" s="19"/>
      <c r="PHS104" s="19"/>
      <c r="PHT104" s="19"/>
      <c r="PHU104" s="19"/>
      <c r="PHV104" s="19"/>
      <c r="PHW104" s="19"/>
      <c r="PHX104" s="19"/>
      <c r="PHY104" s="19"/>
      <c r="PHZ104" s="19"/>
      <c r="PIA104" s="19"/>
      <c r="PIB104" s="19"/>
      <c r="PIC104" s="19"/>
      <c r="PID104" s="19"/>
      <c r="PIE104" s="19"/>
      <c r="PIF104" s="19"/>
      <c r="PIG104" s="19"/>
      <c r="PIH104" s="19"/>
      <c r="PII104" s="19"/>
      <c r="PIJ104" s="19"/>
      <c r="PIK104" s="19"/>
      <c r="PIL104" s="19"/>
      <c r="PIM104" s="19"/>
      <c r="PIN104" s="19"/>
      <c r="PIO104" s="19"/>
      <c r="PIP104" s="19"/>
      <c r="PIQ104" s="19"/>
      <c r="PIR104" s="19"/>
      <c r="PIS104" s="19"/>
      <c r="PIT104" s="19"/>
      <c r="PIU104" s="19"/>
      <c r="PIV104" s="19"/>
      <c r="PIW104" s="19"/>
      <c r="PIX104" s="19"/>
      <c r="PIY104" s="19"/>
      <c r="PIZ104" s="19"/>
      <c r="PJA104" s="19"/>
      <c r="PJB104" s="19"/>
      <c r="PJC104" s="19"/>
      <c r="PJD104" s="19"/>
      <c r="PJE104" s="19"/>
      <c r="PJF104" s="19"/>
      <c r="PJG104" s="19"/>
      <c r="PJH104" s="19"/>
      <c r="PJI104" s="19"/>
      <c r="PJJ104" s="19"/>
      <c r="PJK104" s="19"/>
      <c r="PJL104" s="19"/>
      <c r="PJM104" s="19"/>
      <c r="PJN104" s="19"/>
      <c r="PJO104" s="19"/>
      <c r="PJP104" s="19"/>
      <c r="PJQ104" s="19"/>
      <c r="PJR104" s="19"/>
      <c r="PJS104" s="19"/>
      <c r="PJT104" s="19"/>
      <c r="PJU104" s="19"/>
      <c r="PJV104" s="19"/>
      <c r="PJW104" s="19"/>
      <c r="PJX104" s="19"/>
      <c r="PJY104" s="19"/>
      <c r="PJZ104" s="19"/>
      <c r="PKA104" s="19"/>
      <c r="PKB104" s="19"/>
      <c r="PKC104" s="19"/>
      <c r="PKD104" s="19"/>
      <c r="PKE104" s="19"/>
      <c r="PKF104" s="19"/>
      <c r="PKG104" s="19"/>
      <c r="PKH104" s="19"/>
      <c r="PKI104" s="19"/>
      <c r="PKJ104" s="19"/>
      <c r="PKK104" s="19"/>
      <c r="PKL104" s="19"/>
      <c r="PKM104" s="19"/>
      <c r="PKN104" s="19"/>
      <c r="PKO104" s="19"/>
      <c r="PKP104" s="19"/>
      <c r="PKQ104" s="19"/>
      <c r="PKR104" s="19"/>
      <c r="PKS104" s="19"/>
      <c r="PKT104" s="19"/>
      <c r="PKU104" s="19"/>
      <c r="PKV104" s="19"/>
      <c r="PKW104" s="19"/>
      <c r="PKX104" s="19"/>
      <c r="PKY104" s="19"/>
      <c r="PKZ104" s="19"/>
      <c r="PLA104" s="19"/>
      <c r="PLB104" s="19"/>
      <c r="PLC104" s="19"/>
      <c r="PLD104" s="19"/>
      <c r="PLE104" s="19"/>
      <c r="PLF104" s="19"/>
      <c r="PLG104" s="19"/>
      <c r="PLH104" s="19"/>
      <c r="PLI104" s="19"/>
      <c r="PLJ104" s="19"/>
      <c r="PLK104" s="19"/>
      <c r="PLL104" s="19"/>
      <c r="PLM104" s="19"/>
      <c r="PLN104" s="19"/>
      <c r="PLO104" s="19"/>
      <c r="PLP104" s="19"/>
      <c r="PLQ104" s="19"/>
      <c r="PLR104" s="19"/>
      <c r="PLS104" s="19"/>
      <c r="PLT104" s="19"/>
      <c r="PLU104" s="19"/>
      <c r="PLV104" s="19"/>
      <c r="PLW104" s="19"/>
      <c r="PLX104" s="19"/>
      <c r="PLY104" s="19"/>
      <c r="PLZ104" s="19"/>
      <c r="PMA104" s="19"/>
      <c r="PMB104" s="19"/>
      <c r="PMC104" s="19"/>
      <c r="PMD104" s="19"/>
      <c r="PME104" s="19"/>
      <c r="PMF104" s="19"/>
      <c r="PMG104" s="19"/>
      <c r="PMH104" s="19"/>
      <c r="PMI104" s="19"/>
      <c r="PMJ104" s="19"/>
      <c r="PMK104" s="19"/>
      <c r="PML104" s="19"/>
      <c r="PMM104" s="19"/>
      <c r="PMN104" s="19"/>
      <c r="PMO104" s="19"/>
      <c r="PMP104" s="19"/>
      <c r="PMQ104" s="19"/>
      <c r="PMR104" s="19"/>
      <c r="PMS104" s="19"/>
      <c r="PMT104" s="19"/>
      <c r="PMU104" s="19"/>
      <c r="PMV104" s="19"/>
      <c r="PMW104" s="19"/>
      <c r="PMX104" s="19"/>
      <c r="PMY104" s="19"/>
      <c r="PMZ104" s="19"/>
      <c r="PNA104" s="19"/>
      <c r="PNB104" s="19"/>
      <c r="PNC104" s="19"/>
      <c r="PND104" s="19"/>
      <c r="PNE104" s="19"/>
      <c r="PNF104" s="19"/>
      <c r="PNG104" s="19"/>
      <c r="PNH104" s="19"/>
      <c r="PNI104" s="19"/>
      <c r="PNJ104" s="19"/>
      <c r="PNK104" s="19"/>
      <c r="PNL104" s="19"/>
      <c r="PNM104" s="19"/>
      <c r="PNN104" s="19"/>
      <c r="PNO104" s="19"/>
      <c r="PNP104" s="19"/>
      <c r="PNQ104" s="19"/>
      <c r="PNR104" s="19"/>
      <c r="PNS104" s="19"/>
      <c r="PNT104" s="19"/>
      <c r="PNU104" s="19"/>
      <c r="PNV104" s="19"/>
      <c r="PNW104" s="19"/>
      <c r="PNX104" s="19"/>
      <c r="PNY104" s="19"/>
      <c r="PNZ104" s="19"/>
      <c r="POA104" s="19"/>
      <c r="POB104" s="19"/>
      <c r="POC104" s="19"/>
      <c r="POD104" s="19"/>
      <c r="POE104" s="19"/>
      <c r="POF104" s="19"/>
      <c r="POG104" s="19"/>
      <c r="POH104" s="19"/>
      <c r="POI104" s="19"/>
      <c r="POJ104" s="19"/>
      <c r="POK104" s="19"/>
      <c r="POL104" s="19"/>
      <c r="POM104" s="19"/>
      <c r="PON104" s="19"/>
      <c r="POO104" s="19"/>
      <c r="POP104" s="19"/>
      <c r="POQ104" s="19"/>
      <c r="POR104" s="19"/>
      <c r="POS104" s="19"/>
      <c r="POT104" s="19"/>
      <c r="POU104" s="19"/>
      <c r="POV104" s="19"/>
      <c r="POW104" s="19"/>
      <c r="POX104" s="19"/>
      <c r="POY104" s="19"/>
      <c r="POZ104" s="19"/>
      <c r="PPA104" s="19"/>
      <c r="PPB104" s="19"/>
      <c r="PPC104" s="19"/>
      <c r="PPD104" s="19"/>
      <c r="PPE104" s="19"/>
      <c r="PPF104" s="19"/>
      <c r="PPG104" s="19"/>
      <c r="PPH104" s="19"/>
      <c r="PPI104" s="19"/>
      <c r="PPJ104" s="19"/>
      <c r="PPK104" s="19"/>
      <c r="PPL104" s="19"/>
      <c r="PPM104" s="19"/>
      <c r="PPN104" s="19"/>
      <c r="PPO104" s="19"/>
      <c r="PPP104" s="19"/>
      <c r="PPQ104" s="19"/>
      <c r="PPR104" s="19"/>
      <c r="PPS104" s="19"/>
      <c r="PPT104" s="19"/>
      <c r="PPU104" s="19"/>
      <c r="PPV104" s="19"/>
      <c r="PPW104" s="19"/>
      <c r="PPX104" s="19"/>
      <c r="PPY104" s="19"/>
      <c r="PPZ104" s="19"/>
      <c r="PQA104" s="19"/>
      <c r="PQB104" s="19"/>
      <c r="PQC104" s="19"/>
      <c r="PQD104" s="19"/>
      <c r="PQE104" s="19"/>
      <c r="PQF104" s="19"/>
      <c r="PQG104" s="19"/>
      <c r="PQH104" s="19"/>
      <c r="PQI104" s="19"/>
      <c r="PQJ104" s="19"/>
      <c r="PQK104" s="19"/>
      <c r="PQL104" s="19"/>
      <c r="PQM104" s="19"/>
      <c r="PQN104" s="19"/>
      <c r="PQO104" s="19"/>
      <c r="PQP104" s="19"/>
      <c r="PQQ104" s="19"/>
      <c r="PQR104" s="19"/>
      <c r="PQS104" s="19"/>
      <c r="PQT104" s="19"/>
      <c r="PQU104" s="19"/>
      <c r="PQV104" s="19"/>
      <c r="PQW104" s="19"/>
      <c r="PQX104" s="19"/>
      <c r="PQY104" s="19"/>
      <c r="PQZ104" s="19"/>
      <c r="PRA104" s="19"/>
      <c r="PRB104" s="19"/>
      <c r="PRC104" s="19"/>
      <c r="PRD104" s="19"/>
      <c r="PRE104" s="19"/>
      <c r="PRF104" s="19"/>
      <c r="PRG104" s="19"/>
      <c r="PRH104" s="19"/>
      <c r="PRI104" s="19"/>
      <c r="PRJ104" s="19"/>
      <c r="PRK104" s="19"/>
      <c r="PRL104" s="19"/>
      <c r="PRM104" s="19"/>
      <c r="PRN104" s="19"/>
      <c r="PRO104" s="19"/>
      <c r="PRP104" s="19"/>
      <c r="PRQ104" s="19"/>
      <c r="PRR104" s="19"/>
      <c r="PRS104" s="19"/>
      <c r="PRT104" s="19"/>
      <c r="PRU104" s="19"/>
      <c r="PRV104" s="19"/>
      <c r="PRW104" s="19"/>
      <c r="PRX104" s="19"/>
      <c r="PRY104" s="19"/>
      <c r="PRZ104" s="19"/>
      <c r="PSA104" s="19"/>
      <c r="PSB104" s="19"/>
      <c r="PSC104" s="19"/>
      <c r="PSD104" s="19"/>
      <c r="PSE104" s="19"/>
      <c r="PSF104" s="19"/>
      <c r="PSG104" s="19"/>
      <c r="PSH104" s="19"/>
      <c r="PSI104" s="19"/>
      <c r="PSJ104" s="19"/>
      <c r="PSK104" s="19"/>
      <c r="PSL104" s="19"/>
      <c r="PSM104" s="19"/>
      <c r="PSN104" s="19"/>
      <c r="PSO104" s="19"/>
      <c r="PSP104" s="19"/>
      <c r="PSQ104" s="19"/>
      <c r="PSR104" s="19"/>
      <c r="PSS104" s="19"/>
      <c r="PST104" s="19"/>
      <c r="PSU104" s="19"/>
      <c r="PSV104" s="19"/>
      <c r="PSW104" s="19"/>
      <c r="PSX104" s="19"/>
      <c r="PSY104" s="19"/>
      <c r="PSZ104" s="19"/>
      <c r="PTA104" s="19"/>
      <c r="PTB104" s="19"/>
      <c r="PTC104" s="19"/>
      <c r="PTD104" s="19"/>
      <c r="PTE104" s="19"/>
      <c r="PTF104" s="19"/>
      <c r="PTG104" s="19"/>
      <c r="PTH104" s="19"/>
      <c r="PTI104" s="19"/>
      <c r="PTJ104" s="19"/>
      <c r="PTK104" s="19"/>
      <c r="PTL104" s="19"/>
      <c r="PTM104" s="19"/>
      <c r="PTN104" s="19"/>
      <c r="PTO104" s="19"/>
      <c r="PTP104" s="19"/>
      <c r="PTQ104" s="19"/>
      <c r="PTR104" s="19"/>
      <c r="PTS104" s="19"/>
      <c r="PTT104" s="19"/>
      <c r="PTU104" s="19"/>
      <c r="PTV104" s="19"/>
      <c r="PTW104" s="19"/>
      <c r="PTX104" s="19"/>
      <c r="PTY104" s="19"/>
      <c r="PTZ104" s="19"/>
      <c r="PUA104" s="19"/>
      <c r="PUB104" s="19"/>
      <c r="PUC104" s="19"/>
      <c r="PUD104" s="19"/>
      <c r="PUE104" s="19"/>
      <c r="PUF104" s="19"/>
      <c r="PUG104" s="19"/>
      <c r="PUH104" s="19"/>
      <c r="PUI104" s="19"/>
      <c r="PUJ104" s="19"/>
      <c r="PUK104" s="19"/>
      <c r="PUL104" s="19"/>
      <c r="PUM104" s="19"/>
      <c r="PUN104" s="19"/>
      <c r="PUO104" s="19"/>
      <c r="PUP104" s="19"/>
      <c r="PUQ104" s="19"/>
      <c r="PUR104" s="19"/>
      <c r="PUS104" s="19"/>
      <c r="PUT104" s="19"/>
      <c r="PUU104" s="19"/>
      <c r="PUV104" s="19"/>
      <c r="PUW104" s="19"/>
      <c r="PUX104" s="19"/>
      <c r="PUY104" s="19"/>
      <c r="PUZ104" s="19"/>
      <c r="PVA104" s="19"/>
      <c r="PVB104" s="19"/>
      <c r="PVC104" s="19"/>
      <c r="PVD104" s="19"/>
      <c r="PVE104" s="19"/>
      <c r="PVF104" s="19"/>
      <c r="PVG104" s="19"/>
      <c r="PVH104" s="19"/>
      <c r="PVI104" s="19"/>
      <c r="PVJ104" s="19"/>
      <c r="PVK104" s="19"/>
      <c r="PVL104" s="19"/>
      <c r="PVM104" s="19"/>
      <c r="PVN104" s="19"/>
      <c r="PVO104" s="19"/>
      <c r="PVP104" s="19"/>
      <c r="PVQ104" s="19"/>
      <c r="PVR104" s="19"/>
      <c r="PVS104" s="19"/>
      <c r="PVT104" s="19"/>
      <c r="PVU104" s="19"/>
      <c r="PVV104" s="19"/>
      <c r="PVW104" s="19"/>
      <c r="PVX104" s="19"/>
      <c r="PVY104" s="19"/>
      <c r="PVZ104" s="19"/>
      <c r="PWA104" s="19"/>
      <c r="PWB104" s="19"/>
      <c r="PWC104" s="19"/>
      <c r="PWD104" s="19"/>
      <c r="PWE104" s="19"/>
      <c r="PWF104" s="19"/>
      <c r="PWG104" s="19"/>
      <c r="PWH104" s="19"/>
      <c r="PWI104" s="19"/>
      <c r="PWJ104" s="19"/>
      <c r="PWK104" s="19"/>
      <c r="PWL104" s="19"/>
      <c r="PWM104" s="19"/>
      <c r="PWN104" s="19"/>
      <c r="PWO104" s="19"/>
      <c r="PWP104" s="19"/>
      <c r="PWQ104" s="19"/>
      <c r="PWR104" s="19"/>
      <c r="PWS104" s="19"/>
      <c r="PWT104" s="19"/>
      <c r="PWU104" s="19"/>
      <c r="PWV104" s="19"/>
      <c r="PWW104" s="19"/>
      <c r="PWX104" s="19"/>
      <c r="PWY104" s="19"/>
      <c r="PWZ104" s="19"/>
      <c r="PXA104" s="19"/>
      <c r="PXB104" s="19"/>
      <c r="PXC104" s="19"/>
      <c r="PXD104" s="19"/>
      <c r="PXE104" s="19"/>
      <c r="PXF104" s="19"/>
      <c r="PXG104" s="19"/>
      <c r="PXH104" s="19"/>
      <c r="PXI104" s="19"/>
      <c r="PXJ104" s="19"/>
      <c r="PXK104" s="19"/>
      <c r="PXL104" s="19"/>
      <c r="PXM104" s="19"/>
      <c r="PXN104" s="19"/>
      <c r="PXO104" s="19"/>
      <c r="PXP104" s="19"/>
      <c r="PXQ104" s="19"/>
      <c r="PXR104" s="19"/>
      <c r="PXS104" s="19"/>
      <c r="PXT104" s="19"/>
      <c r="PXU104" s="19"/>
      <c r="PXV104" s="19"/>
      <c r="PXW104" s="19"/>
      <c r="PXX104" s="19"/>
      <c r="PXY104" s="19"/>
      <c r="PXZ104" s="19"/>
      <c r="PYA104" s="19"/>
      <c r="PYB104" s="19"/>
      <c r="PYC104" s="19"/>
      <c r="PYD104" s="19"/>
      <c r="PYE104" s="19"/>
      <c r="PYF104" s="19"/>
      <c r="PYG104" s="19"/>
      <c r="PYH104" s="19"/>
      <c r="PYI104" s="19"/>
      <c r="PYJ104" s="19"/>
      <c r="PYK104" s="19"/>
      <c r="PYL104" s="19"/>
      <c r="PYM104" s="19"/>
      <c r="PYN104" s="19"/>
      <c r="PYO104" s="19"/>
      <c r="PYP104" s="19"/>
      <c r="PYQ104" s="19"/>
      <c r="PYR104" s="19"/>
      <c r="PYS104" s="19"/>
      <c r="PYT104" s="19"/>
      <c r="PYU104" s="19"/>
      <c r="PYV104" s="19"/>
      <c r="PYW104" s="19"/>
      <c r="PYX104" s="19"/>
      <c r="PYY104" s="19"/>
      <c r="PYZ104" s="19"/>
      <c r="PZA104" s="19"/>
      <c r="PZB104" s="19"/>
      <c r="PZC104" s="19"/>
      <c r="PZD104" s="19"/>
      <c r="PZE104" s="19"/>
      <c r="PZF104" s="19"/>
      <c r="PZG104" s="19"/>
      <c r="PZH104" s="19"/>
      <c r="PZI104" s="19"/>
      <c r="PZJ104" s="19"/>
      <c r="PZK104" s="19"/>
      <c r="PZL104" s="19"/>
      <c r="PZM104" s="19"/>
      <c r="PZN104" s="19"/>
      <c r="PZO104" s="19"/>
      <c r="PZP104" s="19"/>
      <c r="PZQ104" s="19"/>
      <c r="PZR104" s="19"/>
      <c r="PZS104" s="19"/>
      <c r="PZT104" s="19"/>
      <c r="PZU104" s="19"/>
      <c r="PZV104" s="19"/>
      <c r="PZW104" s="19"/>
      <c r="PZX104" s="19"/>
      <c r="PZY104" s="19"/>
      <c r="PZZ104" s="19"/>
      <c r="QAA104" s="19"/>
      <c r="QAB104" s="19"/>
      <c r="QAC104" s="19"/>
      <c r="QAD104" s="19"/>
      <c r="QAE104" s="19"/>
      <c r="QAF104" s="19"/>
      <c r="QAG104" s="19"/>
      <c r="QAH104" s="19"/>
      <c r="QAI104" s="19"/>
      <c r="QAJ104" s="19"/>
      <c r="QAK104" s="19"/>
      <c r="QAL104" s="19"/>
      <c r="QAM104" s="19"/>
      <c r="QAN104" s="19"/>
      <c r="QAO104" s="19"/>
      <c r="QAP104" s="19"/>
      <c r="QAQ104" s="19"/>
      <c r="QAR104" s="19"/>
      <c r="QAS104" s="19"/>
      <c r="QAT104" s="19"/>
      <c r="QAU104" s="19"/>
      <c r="QAV104" s="19"/>
      <c r="QAW104" s="19"/>
      <c r="QAX104" s="19"/>
      <c r="QAY104" s="19"/>
      <c r="QAZ104" s="19"/>
      <c r="QBA104" s="19"/>
      <c r="QBB104" s="19"/>
      <c r="QBC104" s="19"/>
      <c r="QBD104" s="19"/>
      <c r="QBE104" s="19"/>
      <c r="QBF104" s="19"/>
      <c r="QBG104" s="19"/>
      <c r="QBH104" s="19"/>
      <c r="QBI104" s="19"/>
      <c r="QBJ104" s="19"/>
      <c r="QBK104" s="19"/>
      <c r="QBL104" s="19"/>
      <c r="QBM104" s="19"/>
      <c r="QBN104" s="19"/>
      <c r="QBO104" s="19"/>
      <c r="QBP104" s="19"/>
      <c r="QBQ104" s="19"/>
      <c r="QBR104" s="19"/>
      <c r="QBS104" s="19"/>
      <c r="QBT104" s="19"/>
      <c r="QBU104" s="19"/>
      <c r="QBV104" s="19"/>
      <c r="QBW104" s="19"/>
      <c r="QBX104" s="19"/>
      <c r="QBY104" s="19"/>
      <c r="QBZ104" s="19"/>
      <c r="QCA104" s="19"/>
      <c r="QCB104" s="19"/>
      <c r="QCC104" s="19"/>
      <c r="QCD104" s="19"/>
      <c r="QCE104" s="19"/>
      <c r="QCF104" s="19"/>
      <c r="QCG104" s="19"/>
      <c r="QCH104" s="19"/>
      <c r="QCI104" s="19"/>
      <c r="QCJ104" s="19"/>
      <c r="QCK104" s="19"/>
      <c r="QCL104" s="19"/>
      <c r="QCM104" s="19"/>
      <c r="QCN104" s="19"/>
      <c r="QCO104" s="19"/>
      <c r="QCP104" s="19"/>
      <c r="QCQ104" s="19"/>
      <c r="QCR104" s="19"/>
      <c r="QCS104" s="19"/>
      <c r="QCT104" s="19"/>
      <c r="QCU104" s="19"/>
      <c r="QCV104" s="19"/>
      <c r="QCW104" s="19"/>
      <c r="QCX104" s="19"/>
      <c r="QCY104" s="19"/>
      <c r="QCZ104" s="19"/>
      <c r="QDA104" s="19"/>
      <c r="QDB104" s="19"/>
      <c r="QDC104" s="19"/>
      <c r="QDD104" s="19"/>
      <c r="QDE104" s="19"/>
      <c r="QDF104" s="19"/>
      <c r="QDG104" s="19"/>
      <c r="QDH104" s="19"/>
      <c r="QDI104" s="19"/>
      <c r="QDJ104" s="19"/>
      <c r="QDK104" s="19"/>
      <c r="QDL104" s="19"/>
      <c r="QDM104" s="19"/>
      <c r="QDN104" s="19"/>
      <c r="QDO104" s="19"/>
      <c r="QDP104" s="19"/>
      <c r="QDQ104" s="19"/>
      <c r="QDR104" s="19"/>
      <c r="QDS104" s="19"/>
      <c r="QDT104" s="19"/>
      <c r="QDU104" s="19"/>
      <c r="QDV104" s="19"/>
      <c r="QDW104" s="19"/>
      <c r="QDX104" s="19"/>
      <c r="QDY104" s="19"/>
      <c r="QDZ104" s="19"/>
      <c r="QEA104" s="19"/>
      <c r="QEB104" s="19"/>
      <c r="QEC104" s="19"/>
      <c r="QED104" s="19"/>
      <c r="QEE104" s="19"/>
      <c r="QEF104" s="19"/>
      <c r="QEG104" s="19"/>
      <c r="QEH104" s="19"/>
      <c r="QEI104" s="19"/>
      <c r="QEJ104" s="19"/>
      <c r="QEK104" s="19"/>
      <c r="QEL104" s="19"/>
      <c r="QEM104" s="19"/>
      <c r="QEN104" s="19"/>
      <c r="QEO104" s="19"/>
      <c r="QEP104" s="19"/>
      <c r="QEQ104" s="19"/>
      <c r="QER104" s="19"/>
      <c r="QES104" s="19"/>
      <c r="QET104" s="19"/>
      <c r="QEU104" s="19"/>
      <c r="QEV104" s="19"/>
      <c r="QEW104" s="19"/>
      <c r="QEX104" s="19"/>
      <c r="QEY104" s="19"/>
      <c r="QEZ104" s="19"/>
      <c r="QFA104" s="19"/>
      <c r="QFB104" s="19"/>
      <c r="QFC104" s="19"/>
      <c r="QFD104" s="19"/>
      <c r="QFE104" s="19"/>
      <c r="QFF104" s="19"/>
      <c r="QFG104" s="19"/>
      <c r="QFH104" s="19"/>
      <c r="QFI104" s="19"/>
      <c r="QFJ104" s="19"/>
      <c r="QFK104" s="19"/>
      <c r="QFL104" s="19"/>
      <c r="QFM104" s="19"/>
      <c r="QFN104" s="19"/>
      <c r="QFO104" s="19"/>
      <c r="QFP104" s="19"/>
      <c r="QFQ104" s="19"/>
      <c r="QFR104" s="19"/>
      <c r="QFS104" s="19"/>
      <c r="QFT104" s="19"/>
      <c r="QFU104" s="19"/>
      <c r="QFV104" s="19"/>
      <c r="QFW104" s="19"/>
      <c r="QFX104" s="19"/>
      <c r="QFY104" s="19"/>
      <c r="QFZ104" s="19"/>
      <c r="QGA104" s="19"/>
      <c r="QGB104" s="19"/>
      <c r="QGC104" s="19"/>
      <c r="QGD104" s="19"/>
      <c r="QGE104" s="19"/>
      <c r="QGF104" s="19"/>
      <c r="QGG104" s="19"/>
      <c r="QGH104" s="19"/>
      <c r="QGI104" s="19"/>
      <c r="QGJ104" s="19"/>
      <c r="QGK104" s="19"/>
      <c r="QGL104" s="19"/>
      <c r="QGM104" s="19"/>
      <c r="QGN104" s="19"/>
      <c r="QGO104" s="19"/>
      <c r="QGP104" s="19"/>
      <c r="QGQ104" s="19"/>
      <c r="QGR104" s="19"/>
      <c r="QGS104" s="19"/>
      <c r="QGT104" s="19"/>
      <c r="QGU104" s="19"/>
      <c r="QGV104" s="19"/>
      <c r="QGW104" s="19"/>
      <c r="QGX104" s="19"/>
      <c r="QGY104" s="19"/>
      <c r="QGZ104" s="19"/>
      <c r="QHA104" s="19"/>
      <c r="QHB104" s="19"/>
      <c r="QHC104" s="19"/>
      <c r="QHD104" s="19"/>
      <c r="QHE104" s="19"/>
      <c r="QHF104" s="19"/>
      <c r="QHG104" s="19"/>
      <c r="QHH104" s="19"/>
      <c r="QHI104" s="19"/>
      <c r="QHJ104" s="19"/>
      <c r="QHK104" s="19"/>
      <c r="QHL104" s="19"/>
      <c r="QHM104" s="19"/>
      <c r="QHN104" s="19"/>
      <c r="QHO104" s="19"/>
      <c r="QHP104" s="19"/>
      <c r="QHQ104" s="19"/>
      <c r="QHR104" s="19"/>
      <c r="QHS104" s="19"/>
      <c r="QHT104" s="19"/>
      <c r="QHU104" s="19"/>
      <c r="QHV104" s="19"/>
      <c r="QHW104" s="19"/>
      <c r="QHX104" s="19"/>
      <c r="QHY104" s="19"/>
      <c r="QHZ104" s="19"/>
      <c r="QIA104" s="19"/>
      <c r="QIB104" s="19"/>
      <c r="QIC104" s="19"/>
      <c r="QID104" s="19"/>
      <c r="QIE104" s="19"/>
      <c r="QIF104" s="19"/>
      <c r="QIG104" s="19"/>
      <c r="QIH104" s="19"/>
      <c r="QII104" s="19"/>
      <c r="QIJ104" s="19"/>
      <c r="QIK104" s="19"/>
      <c r="QIL104" s="19"/>
      <c r="QIM104" s="19"/>
      <c r="QIN104" s="19"/>
      <c r="QIO104" s="19"/>
      <c r="QIP104" s="19"/>
      <c r="QIQ104" s="19"/>
      <c r="QIR104" s="19"/>
      <c r="QIS104" s="19"/>
      <c r="QIT104" s="19"/>
      <c r="QIU104" s="19"/>
      <c r="QIV104" s="19"/>
      <c r="QIW104" s="19"/>
      <c r="QIX104" s="19"/>
      <c r="QIY104" s="19"/>
      <c r="QIZ104" s="19"/>
      <c r="QJA104" s="19"/>
      <c r="QJB104" s="19"/>
      <c r="QJC104" s="19"/>
      <c r="QJD104" s="19"/>
      <c r="QJE104" s="19"/>
      <c r="QJF104" s="19"/>
      <c r="QJG104" s="19"/>
      <c r="QJH104" s="19"/>
      <c r="QJI104" s="19"/>
      <c r="QJJ104" s="19"/>
      <c r="QJK104" s="19"/>
      <c r="QJL104" s="19"/>
      <c r="QJM104" s="19"/>
      <c r="QJN104" s="19"/>
      <c r="QJO104" s="19"/>
      <c r="QJP104" s="19"/>
      <c r="QJQ104" s="19"/>
      <c r="QJR104" s="19"/>
      <c r="QJS104" s="19"/>
      <c r="QJT104" s="19"/>
      <c r="QJU104" s="19"/>
      <c r="QJV104" s="19"/>
      <c r="QJW104" s="19"/>
      <c r="QJX104" s="19"/>
      <c r="QJY104" s="19"/>
      <c r="QJZ104" s="19"/>
      <c r="QKA104" s="19"/>
      <c r="QKB104" s="19"/>
      <c r="QKC104" s="19"/>
      <c r="QKD104" s="19"/>
      <c r="QKE104" s="19"/>
      <c r="QKF104" s="19"/>
      <c r="QKG104" s="19"/>
      <c r="QKH104" s="19"/>
      <c r="QKI104" s="19"/>
      <c r="QKJ104" s="19"/>
      <c r="QKK104" s="19"/>
      <c r="QKL104" s="19"/>
      <c r="QKM104" s="19"/>
      <c r="QKN104" s="19"/>
      <c r="QKO104" s="19"/>
      <c r="QKP104" s="19"/>
      <c r="QKQ104" s="19"/>
      <c r="QKR104" s="19"/>
      <c r="QKS104" s="19"/>
      <c r="QKT104" s="19"/>
      <c r="QKU104" s="19"/>
      <c r="QKV104" s="19"/>
      <c r="QKW104" s="19"/>
      <c r="QKX104" s="19"/>
      <c r="QKY104" s="19"/>
      <c r="QKZ104" s="19"/>
      <c r="QLA104" s="19"/>
      <c r="QLB104" s="19"/>
      <c r="QLC104" s="19"/>
      <c r="QLD104" s="19"/>
      <c r="QLE104" s="19"/>
      <c r="QLF104" s="19"/>
      <c r="QLG104" s="19"/>
      <c r="QLH104" s="19"/>
      <c r="QLI104" s="19"/>
      <c r="QLJ104" s="19"/>
      <c r="QLK104" s="19"/>
      <c r="QLL104" s="19"/>
      <c r="QLM104" s="19"/>
      <c r="QLN104" s="19"/>
      <c r="QLO104" s="19"/>
      <c r="QLP104" s="19"/>
      <c r="QLQ104" s="19"/>
      <c r="QLR104" s="19"/>
      <c r="QLS104" s="19"/>
      <c r="QLT104" s="19"/>
      <c r="QLU104" s="19"/>
      <c r="QLV104" s="19"/>
      <c r="QLW104" s="19"/>
      <c r="QLX104" s="19"/>
      <c r="QLY104" s="19"/>
      <c r="QLZ104" s="19"/>
      <c r="QMA104" s="19"/>
      <c r="QMB104" s="19"/>
      <c r="QMC104" s="19"/>
      <c r="QMD104" s="19"/>
      <c r="QME104" s="19"/>
      <c r="QMF104" s="19"/>
      <c r="QMG104" s="19"/>
      <c r="QMH104" s="19"/>
      <c r="QMI104" s="19"/>
      <c r="QMJ104" s="19"/>
      <c r="QMK104" s="19"/>
      <c r="QML104" s="19"/>
      <c r="QMM104" s="19"/>
      <c r="QMN104" s="19"/>
      <c r="QMO104" s="19"/>
      <c r="QMP104" s="19"/>
      <c r="QMQ104" s="19"/>
      <c r="QMR104" s="19"/>
      <c r="QMS104" s="19"/>
      <c r="QMT104" s="19"/>
      <c r="QMU104" s="19"/>
      <c r="QMV104" s="19"/>
      <c r="QMW104" s="19"/>
      <c r="QMX104" s="19"/>
      <c r="QMY104" s="19"/>
      <c r="QMZ104" s="19"/>
      <c r="QNA104" s="19"/>
      <c r="QNB104" s="19"/>
      <c r="QNC104" s="19"/>
      <c r="QND104" s="19"/>
      <c r="QNE104" s="19"/>
      <c r="QNF104" s="19"/>
      <c r="QNG104" s="19"/>
      <c r="QNH104" s="19"/>
      <c r="QNI104" s="19"/>
      <c r="QNJ104" s="19"/>
      <c r="QNK104" s="19"/>
      <c r="QNL104" s="19"/>
      <c r="QNM104" s="19"/>
      <c r="QNN104" s="19"/>
      <c r="QNO104" s="19"/>
      <c r="QNP104" s="19"/>
      <c r="QNQ104" s="19"/>
      <c r="QNR104" s="19"/>
      <c r="QNS104" s="19"/>
      <c r="QNT104" s="19"/>
      <c r="QNU104" s="19"/>
      <c r="QNV104" s="19"/>
      <c r="QNW104" s="19"/>
      <c r="QNX104" s="19"/>
      <c r="QNY104" s="19"/>
      <c r="QNZ104" s="19"/>
      <c r="QOA104" s="19"/>
      <c r="QOB104" s="19"/>
      <c r="QOC104" s="19"/>
      <c r="QOD104" s="19"/>
      <c r="QOE104" s="19"/>
      <c r="QOF104" s="19"/>
      <c r="QOG104" s="19"/>
      <c r="QOH104" s="19"/>
      <c r="QOI104" s="19"/>
      <c r="QOJ104" s="19"/>
      <c r="QOK104" s="19"/>
      <c r="QOL104" s="19"/>
      <c r="QOM104" s="19"/>
      <c r="QON104" s="19"/>
      <c r="QOO104" s="19"/>
      <c r="QOP104" s="19"/>
      <c r="QOQ104" s="19"/>
      <c r="QOR104" s="19"/>
      <c r="QOS104" s="19"/>
      <c r="QOT104" s="19"/>
      <c r="QOU104" s="19"/>
      <c r="QOV104" s="19"/>
      <c r="QOW104" s="19"/>
      <c r="QOX104" s="19"/>
      <c r="QOY104" s="19"/>
      <c r="QOZ104" s="19"/>
      <c r="QPA104" s="19"/>
      <c r="QPB104" s="19"/>
      <c r="QPC104" s="19"/>
      <c r="QPD104" s="19"/>
      <c r="QPE104" s="19"/>
      <c r="QPF104" s="19"/>
      <c r="QPG104" s="19"/>
      <c r="QPH104" s="19"/>
      <c r="QPI104" s="19"/>
      <c r="QPJ104" s="19"/>
      <c r="QPK104" s="19"/>
      <c r="QPL104" s="19"/>
      <c r="QPM104" s="19"/>
      <c r="QPN104" s="19"/>
      <c r="QPO104" s="19"/>
      <c r="QPP104" s="19"/>
      <c r="QPQ104" s="19"/>
      <c r="QPR104" s="19"/>
      <c r="QPS104" s="19"/>
      <c r="QPT104" s="19"/>
      <c r="QPU104" s="19"/>
      <c r="QPV104" s="19"/>
      <c r="QPW104" s="19"/>
      <c r="QPX104" s="19"/>
      <c r="QPY104" s="19"/>
      <c r="QPZ104" s="19"/>
      <c r="QQA104" s="19"/>
      <c r="QQB104" s="19"/>
      <c r="QQC104" s="19"/>
      <c r="QQD104" s="19"/>
      <c r="QQE104" s="19"/>
      <c r="QQF104" s="19"/>
      <c r="QQG104" s="19"/>
      <c r="QQH104" s="19"/>
      <c r="QQI104" s="19"/>
      <c r="QQJ104" s="19"/>
      <c r="QQK104" s="19"/>
      <c r="QQL104" s="19"/>
      <c r="QQM104" s="19"/>
      <c r="QQN104" s="19"/>
      <c r="QQO104" s="19"/>
      <c r="QQP104" s="19"/>
      <c r="QQQ104" s="19"/>
      <c r="QQR104" s="19"/>
      <c r="QQS104" s="19"/>
      <c r="QQT104" s="19"/>
      <c r="QQU104" s="19"/>
      <c r="QQV104" s="19"/>
      <c r="QQW104" s="19"/>
      <c r="QQX104" s="19"/>
      <c r="QQY104" s="19"/>
      <c r="QQZ104" s="19"/>
      <c r="QRA104" s="19"/>
      <c r="QRB104" s="19"/>
      <c r="QRC104" s="19"/>
      <c r="QRD104" s="19"/>
      <c r="QRE104" s="19"/>
      <c r="QRF104" s="19"/>
      <c r="QRG104" s="19"/>
      <c r="QRH104" s="19"/>
      <c r="QRI104" s="19"/>
      <c r="QRJ104" s="19"/>
      <c r="QRK104" s="19"/>
      <c r="QRL104" s="19"/>
      <c r="QRM104" s="19"/>
      <c r="QRN104" s="19"/>
      <c r="QRO104" s="19"/>
      <c r="QRP104" s="19"/>
      <c r="QRQ104" s="19"/>
      <c r="QRR104" s="19"/>
      <c r="QRS104" s="19"/>
      <c r="QRT104" s="19"/>
      <c r="QRU104" s="19"/>
      <c r="QRV104" s="19"/>
      <c r="QRW104" s="19"/>
      <c r="QRX104" s="19"/>
      <c r="QRY104" s="19"/>
      <c r="QRZ104" s="19"/>
      <c r="QSA104" s="19"/>
      <c r="QSB104" s="19"/>
      <c r="QSC104" s="19"/>
      <c r="QSD104" s="19"/>
      <c r="QSE104" s="19"/>
      <c r="QSF104" s="19"/>
      <c r="QSG104" s="19"/>
      <c r="QSH104" s="19"/>
      <c r="QSI104" s="19"/>
      <c r="QSJ104" s="19"/>
      <c r="QSK104" s="19"/>
      <c r="QSL104" s="19"/>
      <c r="QSM104" s="19"/>
      <c r="QSN104" s="19"/>
      <c r="QSO104" s="19"/>
      <c r="QSP104" s="19"/>
      <c r="QSQ104" s="19"/>
      <c r="QSR104" s="19"/>
      <c r="QSS104" s="19"/>
      <c r="QST104" s="19"/>
      <c r="QSU104" s="19"/>
      <c r="QSV104" s="19"/>
      <c r="QSW104" s="19"/>
      <c r="QSX104" s="19"/>
      <c r="QSY104" s="19"/>
      <c r="QSZ104" s="19"/>
      <c r="QTA104" s="19"/>
      <c r="QTB104" s="19"/>
      <c r="QTC104" s="19"/>
      <c r="QTD104" s="19"/>
      <c r="QTE104" s="19"/>
      <c r="QTF104" s="19"/>
      <c r="QTG104" s="19"/>
      <c r="QTH104" s="19"/>
      <c r="QTI104" s="19"/>
      <c r="QTJ104" s="19"/>
      <c r="QTK104" s="19"/>
      <c r="QTL104" s="19"/>
      <c r="QTM104" s="19"/>
      <c r="QTN104" s="19"/>
      <c r="QTO104" s="19"/>
      <c r="QTP104" s="19"/>
      <c r="QTQ104" s="19"/>
      <c r="QTR104" s="19"/>
      <c r="QTS104" s="19"/>
      <c r="QTT104" s="19"/>
      <c r="QTU104" s="19"/>
      <c r="QTV104" s="19"/>
      <c r="QTW104" s="19"/>
      <c r="QTX104" s="19"/>
      <c r="QTY104" s="19"/>
      <c r="QTZ104" s="19"/>
      <c r="QUA104" s="19"/>
      <c r="QUB104" s="19"/>
      <c r="QUC104" s="19"/>
      <c r="QUD104" s="19"/>
      <c r="QUE104" s="19"/>
      <c r="QUF104" s="19"/>
      <c r="QUG104" s="19"/>
      <c r="QUH104" s="19"/>
      <c r="QUI104" s="19"/>
      <c r="QUJ104" s="19"/>
      <c r="QUK104" s="19"/>
      <c r="QUL104" s="19"/>
      <c r="QUM104" s="19"/>
      <c r="QUN104" s="19"/>
      <c r="QUO104" s="19"/>
      <c r="QUP104" s="19"/>
      <c r="QUQ104" s="19"/>
      <c r="QUR104" s="19"/>
      <c r="QUS104" s="19"/>
      <c r="QUT104" s="19"/>
      <c r="QUU104" s="19"/>
      <c r="QUV104" s="19"/>
      <c r="QUW104" s="19"/>
      <c r="QUX104" s="19"/>
      <c r="QUY104" s="19"/>
      <c r="QUZ104" s="19"/>
      <c r="QVA104" s="19"/>
      <c r="QVB104" s="19"/>
      <c r="QVC104" s="19"/>
      <c r="QVD104" s="19"/>
      <c r="QVE104" s="19"/>
      <c r="QVF104" s="19"/>
      <c r="QVG104" s="19"/>
      <c r="QVH104" s="19"/>
      <c r="QVI104" s="19"/>
      <c r="QVJ104" s="19"/>
      <c r="QVK104" s="19"/>
      <c r="QVL104" s="19"/>
      <c r="QVM104" s="19"/>
      <c r="QVN104" s="19"/>
      <c r="QVO104" s="19"/>
      <c r="QVP104" s="19"/>
      <c r="QVQ104" s="19"/>
      <c r="QVR104" s="19"/>
      <c r="QVS104" s="19"/>
      <c r="QVT104" s="19"/>
      <c r="QVU104" s="19"/>
      <c r="QVV104" s="19"/>
      <c r="QVW104" s="19"/>
      <c r="QVX104" s="19"/>
      <c r="QVY104" s="19"/>
      <c r="QVZ104" s="19"/>
      <c r="QWA104" s="19"/>
      <c r="QWB104" s="19"/>
      <c r="QWC104" s="19"/>
      <c r="QWD104" s="19"/>
      <c r="QWE104" s="19"/>
      <c r="QWF104" s="19"/>
      <c r="QWG104" s="19"/>
      <c r="QWH104" s="19"/>
      <c r="QWI104" s="19"/>
      <c r="QWJ104" s="19"/>
      <c r="QWK104" s="19"/>
      <c r="QWL104" s="19"/>
      <c r="QWM104" s="19"/>
      <c r="QWN104" s="19"/>
      <c r="QWO104" s="19"/>
      <c r="QWP104" s="19"/>
      <c r="QWQ104" s="19"/>
      <c r="QWR104" s="19"/>
      <c r="QWS104" s="19"/>
      <c r="QWT104" s="19"/>
      <c r="QWU104" s="19"/>
      <c r="QWV104" s="19"/>
      <c r="QWW104" s="19"/>
      <c r="QWX104" s="19"/>
      <c r="QWY104" s="19"/>
      <c r="QWZ104" s="19"/>
      <c r="QXA104" s="19"/>
      <c r="QXB104" s="19"/>
      <c r="QXC104" s="19"/>
      <c r="QXD104" s="19"/>
      <c r="QXE104" s="19"/>
      <c r="QXF104" s="19"/>
      <c r="QXG104" s="19"/>
      <c r="QXH104" s="19"/>
      <c r="QXI104" s="19"/>
      <c r="QXJ104" s="19"/>
      <c r="QXK104" s="19"/>
      <c r="QXL104" s="19"/>
      <c r="QXM104" s="19"/>
      <c r="QXN104" s="19"/>
      <c r="QXO104" s="19"/>
      <c r="QXP104" s="19"/>
      <c r="QXQ104" s="19"/>
      <c r="QXR104" s="19"/>
      <c r="QXS104" s="19"/>
      <c r="QXT104" s="19"/>
      <c r="QXU104" s="19"/>
      <c r="QXV104" s="19"/>
      <c r="QXW104" s="19"/>
      <c r="QXX104" s="19"/>
      <c r="QXY104" s="19"/>
      <c r="QXZ104" s="19"/>
      <c r="QYA104" s="19"/>
      <c r="QYB104" s="19"/>
      <c r="QYC104" s="19"/>
      <c r="QYD104" s="19"/>
      <c r="QYE104" s="19"/>
      <c r="QYF104" s="19"/>
      <c r="QYG104" s="19"/>
      <c r="QYH104" s="19"/>
      <c r="QYI104" s="19"/>
      <c r="QYJ104" s="19"/>
      <c r="QYK104" s="19"/>
      <c r="QYL104" s="19"/>
      <c r="QYM104" s="19"/>
      <c r="QYN104" s="19"/>
      <c r="QYO104" s="19"/>
      <c r="QYP104" s="19"/>
      <c r="QYQ104" s="19"/>
      <c r="QYR104" s="19"/>
      <c r="QYS104" s="19"/>
      <c r="QYT104" s="19"/>
      <c r="QYU104" s="19"/>
      <c r="QYV104" s="19"/>
      <c r="QYW104" s="19"/>
      <c r="QYX104" s="19"/>
      <c r="QYY104" s="19"/>
      <c r="QYZ104" s="19"/>
      <c r="QZA104" s="19"/>
      <c r="QZB104" s="19"/>
      <c r="QZC104" s="19"/>
      <c r="QZD104" s="19"/>
      <c r="QZE104" s="19"/>
      <c r="QZF104" s="19"/>
      <c r="QZG104" s="19"/>
      <c r="QZH104" s="19"/>
      <c r="QZI104" s="19"/>
      <c r="QZJ104" s="19"/>
      <c r="QZK104" s="19"/>
      <c r="QZL104" s="19"/>
      <c r="QZM104" s="19"/>
      <c r="QZN104" s="19"/>
      <c r="QZO104" s="19"/>
      <c r="QZP104" s="19"/>
      <c r="QZQ104" s="19"/>
      <c r="QZR104" s="19"/>
      <c r="QZS104" s="19"/>
      <c r="QZT104" s="19"/>
      <c r="QZU104" s="19"/>
      <c r="QZV104" s="19"/>
      <c r="QZW104" s="19"/>
      <c r="QZX104" s="19"/>
      <c r="QZY104" s="19"/>
      <c r="QZZ104" s="19"/>
      <c r="RAA104" s="19"/>
      <c r="RAB104" s="19"/>
      <c r="RAC104" s="19"/>
      <c r="RAD104" s="19"/>
      <c r="RAE104" s="19"/>
      <c r="RAF104" s="19"/>
      <c r="RAG104" s="19"/>
      <c r="RAH104" s="19"/>
      <c r="RAI104" s="19"/>
      <c r="RAJ104" s="19"/>
      <c r="RAK104" s="19"/>
      <c r="RAL104" s="19"/>
      <c r="RAM104" s="19"/>
      <c r="RAN104" s="19"/>
      <c r="RAO104" s="19"/>
      <c r="RAP104" s="19"/>
      <c r="RAQ104" s="19"/>
      <c r="RAR104" s="19"/>
      <c r="RAS104" s="19"/>
      <c r="RAT104" s="19"/>
      <c r="RAU104" s="19"/>
      <c r="RAV104" s="19"/>
      <c r="RAW104" s="19"/>
      <c r="RAX104" s="19"/>
      <c r="RAY104" s="19"/>
      <c r="RAZ104" s="19"/>
      <c r="RBA104" s="19"/>
      <c r="RBB104" s="19"/>
      <c r="RBC104" s="19"/>
      <c r="RBD104" s="19"/>
      <c r="RBE104" s="19"/>
      <c r="RBF104" s="19"/>
      <c r="RBG104" s="19"/>
      <c r="RBH104" s="19"/>
      <c r="RBI104" s="19"/>
      <c r="RBJ104" s="19"/>
      <c r="RBK104" s="19"/>
      <c r="RBL104" s="19"/>
      <c r="RBM104" s="19"/>
      <c r="RBN104" s="19"/>
      <c r="RBO104" s="19"/>
      <c r="RBP104" s="19"/>
      <c r="RBQ104" s="19"/>
      <c r="RBR104" s="19"/>
      <c r="RBS104" s="19"/>
      <c r="RBT104" s="19"/>
      <c r="RBU104" s="19"/>
      <c r="RBV104" s="19"/>
      <c r="RBW104" s="19"/>
      <c r="RBX104" s="19"/>
      <c r="RBY104" s="19"/>
      <c r="RBZ104" s="19"/>
      <c r="RCA104" s="19"/>
      <c r="RCB104" s="19"/>
      <c r="RCC104" s="19"/>
      <c r="RCD104" s="19"/>
      <c r="RCE104" s="19"/>
      <c r="RCF104" s="19"/>
      <c r="RCG104" s="19"/>
      <c r="RCH104" s="19"/>
      <c r="RCI104" s="19"/>
      <c r="RCJ104" s="19"/>
      <c r="RCK104" s="19"/>
      <c r="RCL104" s="19"/>
      <c r="RCM104" s="19"/>
      <c r="RCN104" s="19"/>
      <c r="RCO104" s="19"/>
      <c r="RCP104" s="19"/>
      <c r="RCQ104" s="19"/>
      <c r="RCR104" s="19"/>
      <c r="RCS104" s="19"/>
      <c r="RCT104" s="19"/>
      <c r="RCU104" s="19"/>
      <c r="RCV104" s="19"/>
      <c r="RCW104" s="19"/>
      <c r="RCX104" s="19"/>
      <c r="RCY104" s="19"/>
      <c r="RCZ104" s="19"/>
      <c r="RDA104" s="19"/>
      <c r="RDB104" s="19"/>
      <c r="RDC104" s="19"/>
      <c r="RDD104" s="19"/>
      <c r="RDE104" s="19"/>
      <c r="RDF104" s="19"/>
      <c r="RDG104" s="19"/>
      <c r="RDH104" s="19"/>
      <c r="RDI104" s="19"/>
      <c r="RDJ104" s="19"/>
      <c r="RDK104" s="19"/>
      <c r="RDL104" s="19"/>
      <c r="RDM104" s="19"/>
      <c r="RDN104" s="19"/>
      <c r="RDO104" s="19"/>
      <c r="RDP104" s="19"/>
      <c r="RDQ104" s="19"/>
      <c r="RDR104" s="19"/>
      <c r="RDS104" s="19"/>
      <c r="RDT104" s="19"/>
      <c r="RDU104" s="19"/>
      <c r="RDV104" s="19"/>
      <c r="RDW104" s="19"/>
      <c r="RDX104" s="19"/>
      <c r="RDY104" s="19"/>
      <c r="RDZ104" s="19"/>
      <c r="REA104" s="19"/>
      <c r="REB104" s="19"/>
      <c r="REC104" s="19"/>
      <c r="RED104" s="19"/>
      <c r="REE104" s="19"/>
      <c r="REF104" s="19"/>
      <c r="REG104" s="19"/>
      <c r="REH104" s="19"/>
      <c r="REI104" s="19"/>
      <c r="REJ104" s="19"/>
      <c r="REK104" s="19"/>
      <c r="REL104" s="19"/>
      <c r="REM104" s="19"/>
      <c r="REN104" s="19"/>
      <c r="REO104" s="19"/>
      <c r="REP104" s="19"/>
      <c r="REQ104" s="19"/>
      <c r="RER104" s="19"/>
      <c r="RES104" s="19"/>
      <c r="RET104" s="19"/>
      <c r="REU104" s="19"/>
      <c r="REV104" s="19"/>
      <c r="REW104" s="19"/>
      <c r="REX104" s="19"/>
      <c r="REY104" s="19"/>
      <c r="REZ104" s="19"/>
      <c r="RFA104" s="19"/>
      <c r="RFB104" s="19"/>
      <c r="RFC104" s="19"/>
      <c r="RFD104" s="19"/>
      <c r="RFE104" s="19"/>
      <c r="RFF104" s="19"/>
      <c r="RFG104" s="19"/>
      <c r="RFH104" s="19"/>
      <c r="RFI104" s="19"/>
      <c r="RFJ104" s="19"/>
      <c r="RFK104" s="19"/>
      <c r="RFL104" s="19"/>
      <c r="RFM104" s="19"/>
      <c r="RFN104" s="19"/>
      <c r="RFO104" s="19"/>
      <c r="RFP104" s="19"/>
      <c r="RFQ104" s="19"/>
      <c r="RFR104" s="19"/>
      <c r="RFS104" s="19"/>
      <c r="RFT104" s="19"/>
      <c r="RFU104" s="19"/>
      <c r="RFV104" s="19"/>
      <c r="RFW104" s="19"/>
      <c r="RFX104" s="19"/>
      <c r="RFY104" s="19"/>
      <c r="RFZ104" s="19"/>
      <c r="RGA104" s="19"/>
      <c r="RGB104" s="19"/>
      <c r="RGC104" s="19"/>
      <c r="RGD104" s="19"/>
      <c r="RGE104" s="19"/>
      <c r="RGF104" s="19"/>
      <c r="RGG104" s="19"/>
      <c r="RGH104" s="19"/>
      <c r="RGI104" s="19"/>
      <c r="RGJ104" s="19"/>
      <c r="RGK104" s="19"/>
      <c r="RGL104" s="19"/>
      <c r="RGM104" s="19"/>
      <c r="RGN104" s="19"/>
      <c r="RGO104" s="19"/>
      <c r="RGP104" s="19"/>
      <c r="RGQ104" s="19"/>
      <c r="RGR104" s="19"/>
      <c r="RGS104" s="19"/>
      <c r="RGT104" s="19"/>
      <c r="RGU104" s="19"/>
      <c r="RGV104" s="19"/>
      <c r="RGW104" s="19"/>
      <c r="RGX104" s="19"/>
      <c r="RGY104" s="19"/>
      <c r="RGZ104" s="19"/>
      <c r="RHA104" s="19"/>
      <c r="RHB104" s="19"/>
      <c r="RHC104" s="19"/>
      <c r="RHD104" s="19"/>
      <c r="RHE104" s="19"/>
      <c r="RHF104" s="19"/>
      <c r="RHG104" s="19"/>
      <c r="RHH104" s="19"/>
      <c r="RHI104" s="19"/>
      <c r="RHJ104" s="19"/>
      <c r="RHK104" s="19"/>
      <c r="RHL104" s="19"/>
      <c r="RHM104" s="19"/>
      <c r="RHN104" s="19"/>
      <c r="RHO104" s="19"/>
      <c r="RHP104" s="19"/>
      <c r="RHQ104" s="19"/>
      <c r="RHR104" s="19"/>
      <c r="RHS104" s="19"/>
      <c r="RHT104" s="19"/>
      <c r="RHU104" s="19"/>
      <c r="RHV104" s="19"/>
      <c r="RHW104" s="19"/>
      <c r="RHX104" s="19"/>
      <c r="RHY104" s="19"/>
      <c r="RHZ104" s="19"/>
      <c r="RIA104" s="19"/>
      <c r="RIB104" s="19"/>
      <c r="RIC104" s="19"/>
      <c r="RID104" s="19"/>
      <c r="RIE104" s="19"/>
      <c r="RIF104" s="19"/>
      <c r="RIG104" s="19"/>
      <c r="RIH104" s="19"/>
      <c r="RII104" s="19"/>
      <c r="RIJ104" s="19"/>
      <c r="RIK104" s="19"/>
      <c r="RIL104" s="19"/>
      <c r="RIM104" s="19"/>
      <c r="RIN104" s="19"/>
      <c r="RIO104" s="19"/>
      <c r="RIP104" s="19"/>
      <c r="RIQ104" s="19"/>
      <c r="RIR104" s="19"/>
      <c r="RIS104" s="19"/>
      <c r="RIT104" s="19"/>
      <c r="RIU104" s="19"/>
      <c r="RIV104" s="19"/>
      <c r="RIW104" s="19"/>
      <c r="RIX104" s="19"/>
      <c r="RIY104" s="19"/>
      <c r="RIZ104" s="19"/>
      <c r="RJA104" s="19"/>
      <c r="RJB104" s="19"/>
      <c r="RJC104" s="19"/>
      <c r="RJD104" s="19"/>
      <c r="RJE104" s="19"/>
      <c r="RJF104" s="19"/>
      <c r="RJG104" s="19"/>
      <c r="RJH104" s="19"/>
      <c r="RJI104" s="19"/>
      <c r="RJJ104" s="19"/>
      <c r="RJK104" s="19"/>
      <c r="RJL104" s="19"/>
      <c r="RJM104" s="19"/>
      <c r="RJN104" s="19"/>
      <c r="RJO104" s="19"/>
      <c r="RJP104" s="19"/>
      <c r="RJQ104" s="19"/>
      <c r="RJR104" s="19"/>
      <c r="RJS104" s="19"/>
      <c r="RJT104" s="19"/>
      <c r="RJU104" s="19"/>
      <c r="RJV104" s="19"/>
      <c r="RJW104" s="19"/>
      <c r="RJX104" s="19"/>
      <c r="RJY104" s="19"/>
      <c r="RJZ104" s="19"/>
      <c r="RKA104" s="19"/>
      <c r="RKB104" s="19"/>
      <c r="RKC104" s="19"/>
      <c r="RKD104" s="19"/>
      <c r="RKE104" s="19"/>
      <c r="RKF104" s="19"/>
      <c r="RKG104" s="19"/>
      <c r="RKH104" s="19"/>
      <c r="RKI104" s="19"/>
      <c r="RKJ104" s="19"/>
      <c r="RKK104" s="19"/>
      <c r="RKL104" s="19"/>
      <c r="RKM104" s="19"/>
      <c r="RKN104" s="19"/>
      <c r="RKO104" s="19"/>
      <c r="RKP104" s="19"/>
      <c r="RKQ104" s="19"/>
      <c r="RKR104" s="19"/>
      <c r="RKS104" s="19"/>
      <c r="RKT104" s="19"/>
      <c r="RKU104" s="19"/>
      <c r="RKV104" s="19"/>
      <c r="RKW104" s="19"/>
      <c r="RKX104" s="19"/>
      <c r="RKY104" s="19"/>
      <c r="RKZ104" s="19"/>
      <c r="RLA104" s="19"/>
      <c r="RLB104" s="19"/>
      <c r="RLC104" s="19"/>
      <c r="RLD104" s="19"/>
      <c r="RLE104" s="19"/>
      <c r="RLF104" s="19"/>
      <c r="RLG104" s="19"/>
      <c r="RLH104" s="19"/>
      <c r="RLI104" s="19"/>
      <c r="RLJ104" s="19"/>
      <c r="RLK104" s="19"/>
      <c r="RLL104" s="19"/>
      <c r="RLM104" s="19"/>
      <c r="RLN104" s="19"/>
      <c r="RLO104" s="19"/>
      <c r="RLP104" s="19"/>
      <c r="RLQ104" s="19"/>
      <c r="RLR104" s="19"/>
      <c r="RLS104" s="19"/>
      <c r="RLT104" s="19"/>
      <c r="RLU104" s="19"/>
      <c r="RLV104" s="19"/>
      <c r="RLW104" s="19"/>
      <c r="RLX104" s="19"/>
      <c r="RLY104" s="19"/>
      <c r="RLZ104" s="19"/>
      <c r="RMA104" s="19"/>
      <c r="RMB104" s="19"/>
      <c r="RMC104" s="19"/>
      <c r="RMD104" s="19"/>
      <c r="RME104" s="19"/>
      <c r="RMF104" s="19"/>
      <c r="RMG104" s="19"/>
      <c r="RMH104" s="19"/>
      <c r="RMI104" s="19"/>
      <c r="RMJ104" s="19"/>
      <c r="RMK104" s="19"/>
      <c r="RML104" s="19"/>
      <c r="RMM104" s="19"/>
      <c r="RMN104" s="19"/>
      <c r="RMO104" s="19"/>
      <c r="RMP104" s="19"/>
      <c r="RMQ104" s="19"/>
      <c r="RMR104" s="19"/>
      <c r="RMS104" s="19"/>
      <c r="RMT104" s="19"/>
      <c r="RMU104" s="19"/>
      <c r="RMV104" s="19"/>
      <c r="RMW104" s="19"/>
      <c r="RMX104" s="19"/>
      <c r="RMY104" s="19"/>
      <c r="RMZ104" s="19"/>
      <c r="RNA104" s="19"/>
      <c r="RNB104" s="19"/>
      <c r="RNC104" s="19"/>
      <c r="RND104" s="19"/>
      <c r="RNE104" s="19"/>
      <c r="RNF104" s="19"/>
      <c r="RNG104" s="19"/>
      <c r="RNH104" s="19"/>
      <c r="RNI104" s="19"/>
      <c r="RNJ104" s="19"/>
      <c r="RNK104" s="19"/>
      <c r="RNL104" s="19"/>
      <c r="RNM104" s="19"/>
      <c r="RNN104" s="19"/>
      <c r="RNO104" s="19"/>
      <c r="RNP104" s="19"/>
      <c r="RNQ104" s="19"/>
      <c r="RNR104" s="19"/>
      <c r="RNS104" s="19"/>
      <c r="RNT104" s="19"/>
      <c r="RNU104" s="19"/>
      <c r="RNV104" s="19"/>
      <c r="RNW104" s="19"/>
      <c r="RNX104" s="19"/>
      <c r="RNY104" s="19"/>
      <c r="RNZ104" s="19"/>
      <c r="ROA104" s="19"/>
      <c r="ROB104" s="19"/>
      <c r="ROC104" s="19"/>
      <c r="ROD104" s="19"/>
      <c r="ROE104" s="19"/>
      <c r="ROF104" s="19"/>
      <c r="ROG104" s="19"/>
      <c r="ROH104" s="19"/>
      <c r="ROI104" s="19"/>
      <c r="ROJ104" s="19"/>
      <c r="ROK104" s="19"/>
      <c r="ROL104" s="19"/>
      <c r="ROM104" s="19"/>
      <c r="RON104" s="19"/>
      <c r="ROO104" s="19"/>
      <c r="ROP104" s="19"/>
      <c r="ROQ104" s="19"/>
      <c r="ROR104" s="19"/>
      <c r="ROS104" s="19"/>
      <c r="ROT104" s="19"/>
      <c r="ROU104" s="19"/>
      <c r="ROV104" s="19"/>
      <c r="ROW104" s="19"/>
      <c r="ROX104" s="19"/>
      <c r="ROY104" s="19"/>
      <c r="ROZ104" s="19"/>
      <c r="RPA104" s="19"/>
      <c r="RPB104" s="19"/>
      <c r="RPC104" s="19"/>
      <c r="RPD104" s="19"/>
      <c r="RPE104" s="19"/>
      <c r="RPF104" s="19"/>
      <c r="RPG104" s="19"/>
      <c r="RPH104" s="19"/>
      <c r="RPI104" s="19"/>
      <c r="RPJ104" s="19"/>
      <c r="RPK104" s="19"/>
      <c r="RPL104" s="19"/>
      <c r="RPM104" s="19"/>
      <c r="RPN104" s="19"/>
      <c r="RPO104" s="19"/>
      <c r="RPP104" s="19"/>
      <c r="RPQ104" s="19"/>
      <c r="RPR104" s="19"/>
      <c r="RPS104" s="19"/>
      <c r="RPT104" s="19"/>
      <c r="RPU104" s="19"/>
      <c r="RPV104" s="19"/>
      <c r="RPW104" s="19"/>
      <c r="RPX104" s="19"/>
      <c r="RPY104" s="19"/>
      <c r="RPZ104" s="19"/>
      <c r="RQA104" s="19"/>
      <c r="RQB104" s="19"/>
      <c r="RQC104" s="19"/>
      <c r="RQD104" s="19"/>
      <c r="RQE104" s="19"/>
      <c r="RQF104" s="19"/>
      <c r="RQG104" s="19"/>
      <c r="RQH104" s="19"/>
      <c r="RQI104" s="19"/>
      <c r="RQJ104" s="19"/>
      <c r="RQK104" s="19"/>
      <c r="RQL104" s="19"/>
      <c r="RQM104" s="19"/>
      <c r="RQN104" s="19"/>
      <c r="RQO104" s="19"/>
      <c r="RQP104" s="19"/>
      <c r="RQQ104" s="19"/>
      <c r="RQR104" s="19"/>
      <c r="RQS104" s="19"/>
      <c r="RQT104" s="19"/>
      <c r="RQU104" s="19"/>
      <c r="RQV104" s="19"/>
      <c r="RQW104" s="19"/>
      <c r="RQX104" s="19"/>
      <c r="RQY104" s="19"/>
      <c r="RQZ104" s="19"/>
      <c r="RRA104" s="19"/>
      <c r="RRB104" s="19"/>
      <c r="RRC104" s="19"/>
      <c r="RRD104" s="19"/>
      <c r="RRE104" s="19"/>
      <c r="RRF104" s="19"/>
      <c r="RRG104" s="19"/>
      <c r="RRH104" s="19"/>
      <c r="RRI104" s="19"/>
      <c r="RRJ104" s="19"/>
      <c r="RRK104" s="19"/>
      <c r="RRL104" s="19"/>
      <c r="RRM104" s="19"/>
      <c r="RRN104" s="19"/>
      <c r="RRO104" s="19"/>
      <c r="RRP104" s="19"/>
      <c r="RRQ104" s="19"/>
      <c r="RRR104" s="19"/>
      <c r="RRS104" s="19"/>
      <c r="RRT104" s="19"/>
      <c r="RRU104" s="19"/>
      <c r="RRV104" s="19"/>
      <c r="RRW104" s="19"/>
      <c r="RRX104" s="19"/>
      <c r="RRY104" s="19"/>
      <c r="RRZ104" s="19"/>
      <c r="RSA104" s="19"/>
      <c r="RSB104" s="19"/>
      <c r="RSC104" s="19"/>
      <c r="RSD104" s="19"/>
      <c r="RSE104" s="19"/>
      <c r="RSF104" s="19"/>
      <c r="RSG104" s="19"/>
      <c r="RSH104" s="19"/>
      <c r="RSI104" s="19"/>
      <c r="RSJ104" s="19"/>
      <c r="RSK104" s="19"/>
      <c r="RSL104" s="19"/>
      <c r="RSM104" s="19"/>
      <c r="RSN104" s="19"/>
      <c r="RSO104" s="19"/>
      <c r="RSP104" s="19"/>
      <c r="RSQ104" s="19"/>
      <c r="RSR104" s="19"/>
      <c r="RSS104" s="19"/>
      <c r="RST104" s="19"/>
      <c r="RSU104" s="19"/>
      <c r="RSV104" s="19"/>
      <c r="RSW104" s="19"/>
      <c r="RSX104" s="19"/>
      <c r="RSY104" s="19"/>
      <c r="RSZ104" s="19"/>
      <c r="RTA104" s="19"/>
      <c r="RTB104" s="19"/>
      <c r="RTC104" s="19"/>
      <c r="RTD104" s="19"/>
      <c r="RTE104" s="19"/>
      <c r="RTF104" s="19"/>
      <c r="RTG104" s="19"/>
      <c r="RTH104" s="19"/>
      <c r="RTI104" s="19"/>
      <c r="RTJ104" s="19"/>
      <c r="RTK104" s="19"/>
      <c r="RTL104" s="19"/>
      <c r="RTM104" s="19"/>
      <c r="RTN104" s="19"/>
      <c r="RTO104" s="19"/>
      <c r="RTP104" s="19"/>
      <c r="RTQ104" s="19"/>
      <c r="RTR104" s="19"/>
      <c r="RTS104" s="19"/>
      <c r="RTT104" s="19"/>
      <c r="RTU104" s="19"/>
      <c r="RTV104" s="19"/>
      <c r="RTW104" s="19"/>
      <c r="RTX104" s="19"/>
      <c r="RTY104" s="19"/>
      <c r="RTZ104" s="19"/>
      <c r="RUA104" s="19"/>
      <c r="RUB104" s="19"/>
      <c r="RUC104" s="19"/>
      <c r="RUD104" s="19"/>
      <c r="RUE104" s="19"/>
      <c r="RUF104" s="19"/>
      <c r="RUG104" s="19"/>
      <c r="RUH104" s="19"/>
      <c r="RUI104" s="19"/>
      <c r="RUJ104" s="19"/>
      <c r="RUK104" s="19"/>
      <c r="RUL104" s="19"/>
      <c r="RUM104" s="19"/>
      <c r="RUN104" s="19"/>
      <c r="RUO104" s="19"/>
      <c r="RUP104" s="19"/>
      <c r="RUQ104" s="19"/>
      <c r="RUR104" s="19"/>
      <c r="RUS104" s="19"/>
      <c r="RUT104" s="19"/>
      <c r="RUU104" s="19"/>
      <c r="RUV104" s="19"/>
      <c r="RUW104" s="19"/>
      <c r="RUX104" s="19"/>
      <c r="RUY104" s="19"/>
      <c r="RUZ104" s="19"/>
      <c r="RVA104" s="19"/>
      <c r="RVB104" s="19"/>
      <c r="RVC104" s="19"/>
      <c r="RVD104" s="19"/>
      <c r="RVE104" s="19"/>
      <c r="RVF104" s="19"/>
      <c r="RVG104" s="19"/>
      <c r="RVH104" s="19"/>
      <c r="RVI104" s="19"/>
      <c r="RVJ104" s="19"/>
      <c r="RVK104" s="19"/>
      <c r="RVL104" s="19"/>
      <c r="RVM104" s="19"/>
      <c r="RVN104" s="19"/>
      <c r="RVO104" s="19"/>
      <c r="RVP104" s="19"/>
      <c r="RVQ104" s="19"/>
      <c r="RVR104" s="19"/>
      <c r="RVS104" s="19"/>
      <c r="RVT104" s="19"/>
      <c r="RVU104" s="19"/>
      <c r="RVV104" s="19"/>
      <c r="RVW104" s="19"/>
      <c r="RVX104" s="19"/>
      <c r="RVY104" s="19"/>
      <c r="RVZ104" s="19"/>
      <c r="RWA104" s="19"/>
      <c r="RWB104" s="19"/>
      <c r="RWC104" s="19"/>
      <c r="RWD104" s="19"/>
      <c r="RWE104" s="19"/>
      <c r="RWF104" s="19"/>
      <c r="RWG104" s="19"/>
      <c r="RWH104" s="19"/>
      <c r="RWI104" s="19"/>
      <c r="RWJ104" s="19"/>
      <c r="RWK104" s="19"/>
      <c r="RWL104" s="19"/>
      <c r="RWM104" s="19"/>
      <c r="RWN104" s="19"/>
      <c r="RWO104" s="19"/>
      <c r="RWP104" s="19"/>
      <c r="RWQ104" s="19"/>
      <c r="RWR104" s="19"/>
      <c r="RWS104" s="19"/>
      <c r="RWT104" s="19"/>
      <c r="RWU104" s="19"/>
      <c r="RWV104" s="19"/>
      <c r="RWW104" s="19"/>
      <c r="RWX104" s="19"/>
      <c r="RWY104" s="19"/>
      <c r="RWZ104" s="19"/>
      <c r="RXA104" s="19"/>
      <c r="RXB104" s="19"/>
      <c r="RXC104" s="19"/>
      <c r="RXD104" s="19"/>
      <c r="RXE104" s="19"/>
      <c r="RXF104" s="19"/>
      <c r="RXG104" s="19"/>
      <c r="RXH104" s="19"/>
      <c r="RXI104" s="19"/>
      <c r="RXJ104" s="19"/>
      <c r="RXK104" s="19"/>
      <c r="RXL104" s="19"/>
      <c r="RXM104" s="19"/>
      <c r="RXN104" s="19"/>
      <c r="RXO104" s="19"/>
      <c r="RXP104" s="19"/>
      <c r="RXQ104" s="19"/>
      <c r="RXR104" s="19"/>
      <c r="RXS104" s="19"/>
      <c r="RXT104" s="19"/>
      <c r="RXU104" s="19"/>
      <c r="RXV104" s="19"/>
      <c r="RXW104" s="19"/>
      <c r="RXX104" s="19"/>
      <c r="RXY104" s="19"/>
      <c r="RXZ104" s="19"/>
      <c r="RYA104" s="19"/>
      <c r="RYB104" s="19"/>
      <c r="RYC104" s="19"/>
      <c r="RYD104" s="19"/>
      <c r="RYE104" s="19"/>
      <c r="RYF104" s="19"/>
      <c r="RYG104" s="19"/>
      <c r="RYH104" s="19"/>
      <c r="RYI104" s="19"/>
      <c r="RYJ104" s="19"/>
      <c r="RYK104" s="19"/>
      <c r="RYL104" s="19"/>
      <c r="RYM104" s="19"/>
      <c r="RYN104" s="19"/>
      <c r="RYO104" s="19"/>
      <c r="RYP104" s="19"/>
      <c r="RYQ104" s="19"/>
      <c r="RYR104" s="19"/>
      <c r="RYS104" s="19"/>
      <c r="RYT104" s="19"/>
      <c r="RYU104" s="19"/>
      <c r="RYV104" s="19"/>
      <c r="RYW104" s="19"/>
      <c r="RYX104" s="19"/>
      <c r="RYY104" s="19"/>
      <c r="RYZ104" s="19"/>
      <c r="RZA104" s="19"/>
      <c r="RZB104" s="19"/>
      <c r="RZC104" s="19"/>
      <c r="RZD104" s="19"/>
      <c r="RZE104" s="19"/>
      <c r="RZF104" s="19"/>
      <c r="RZG104" s="19"/>
      <c r="RZH104" s="19"/>
      <c r="RZI104" s="19"/>
      <c r="RZJ104" s="19"/>
      <c r="RZK104" s="19"/>
      <c r="RZL104" s="19"/>
      <c r="RZM104" s="19"/>
      <c r="RZN104" s="19"/>
      <c r="RZO104" s="19"/>
      <c r="RZP104" s="19"/>
      <c r="RZQ104" s="19"/>
      <c r="RZR104" s="19"/>
      <c r="RZS104" s="19"/>
      <c r="RZT104" s="19"/>
      <c r="RZU104" s="19"/>
      <c r="RZV104" s="19"/>
      <c r="RZW104" s="19"/>
      <c r="RZX104" s="19"/>
      <c r="RZY104" s="19"/>
      <c r="RZZ104" s="19"/>
      <c r="SAA104" s="19"/>
      <c r="SAB104" s="19"/>
      <c r="SAC104" s="19"/>
      <c r="SAD104" s="19"/>
      <c r="SAE104" s="19"/>
      <c r="SAF104" s="19"/>
      <c r="SAG104" s="19"/>
      <c r="SAH104" s="19"/>
      <c r="SAI104" s="19"/>
      <c r="SAJ104" s="19"/>
      <c r="SAK104" s="19"/>
      <c r="SAL104" s="19"/>
      <c r="SAM104" s="19"/>
      <c r="SAN104" s="19"/>
      <c r="SAO104" s="19"/>
      <c r="SAP104" s="19"/>
      <c r="SAQ104" s="19"/>
      <c r="SAR104" s="19"/>
      <c r="SAS104" s="19"/>
      <c r="SAT104" s="19"/>
      <c r="SAU104" s="19"/>
      <c r="SAV104" s="19"/>
      <c r="SAW104" s="19"/>
      <c r="SAX104" s="19"/>
      <c r="SAY104" s="19"/>
      <c r="SAZ104" s="19"/>
      <c r="SBA104" s="19"/>
      <c r="SBB104" s="19"/>
      <c r="SBC104" s="19"/>
      <c r="SBD104" s="19"/>
      <c r="SBE104" s="19"/>
      <c r="SBF104" s="19"/>
      <c r="SBG104" s="19"/>
      <c r="SBH104" s="19"/>
      <c r="SBI104" s="19"/>
      <c r="SBJ104" s="19"/>
      <c r="SBK104" s="19"/>
      <c r="SBL104" s="19"/>
      <c r="SBM104" s="19"/>
      <c r="SBN104" s="19"/>
      <c r="SBO104" s="19"/>
      <c r="SBP104" s="19"/>
      <c r="SBQ104" s="19"/>
      <c r="SBR104" s="19"/>
      <c r="SBS104" s="19"/>
      <c r="SBT104" s="19"/>
      <c r="SBU104" s="19"/>
      <c r="SBV104" s="19"/>
      <c r="SBW104" s="19"/>
      <c r="SBX104" s="19"/>
      <c r="SBY104" s="19"/>
      <c r="SBZ104" s="19"/>
      <c r="SCA104" s="19"/>
      <c r="SCB104" s="19"/>
      <c r="SCC104" s="19"/>
      <c r="SCD104" s="19"/>
      <c r="SCE104" s="19"/>
      <c r="SCF104" s="19"/>
      <c r="SCG104" s="19"/>
      <c r="SCH104" s="19"/>
      <c r="SCI104" s="19"/>
      <c r="SCJ104" s="19"/>
      <c r="SCK104" s="19"/>
      <c r="SCL104" s="19"/>
      <c r="SCM104" s="19"/>
      <c r="SCN104" s="19"/>
      <c r="SCO104" s="19"/>
      <c r="SCP104" s="19"/>
      <c r="SCQ104" s="19"/>
      <c r="SCR104" s="19"/>
      <c r="SCS104" s="19"/>
      <c r="SCT104" s="19"/>
      <c r="SCU104" s="19"/>
      <c r="SCV104" s="19"/>
      <c r="SCW104" s="19"/>
      <c r="SCX104" s="19"/>
      <c r="SCY104" s="19"/>
      <c r="SCZ104" s="19"/>
      <c r="SDA104" s="19"/>
      <c r="SDB104" s="19"/>
      <c r="SDC104" s="19"/>
      <c r="SDD104" s="19"/>
      <c r="SDE104" s="19"/>
      <c r="SDF104" s="19"/>
      <c r="SDG104" s="19"/>
      <c r="SDH104" s="19"/>
      <c r="SDI104" s="19"/>
      <c r="SDJ104" s="19"/>
      <c r="SDK104" s="19"/>
      <c r="SDL104" s="19"/>
      <c r="SDM104" s="19"/>
      <c r="SDN104" s="19"/>
      <c r="SDO104" s="19"/>
      <c r="SDP104" s="19"/>
      <c r="SDQ104" s="19"/>
      <c r="SDR104" s="19"/>
      <c r="SDS104" s="19"/>
      <c r="SDT104" s="19"/>
      <c r="SDU104" s="19"/>
      <c r="SDV104" s="19"/>
      <c r="SDW104" s="19"/>
      <c r="SDX104" s="19"/>
      <c r="SDY104" s="19"/>
      <c r="SDZ104" s="19"/>
      <c r="SEA104" s="19"/>
      <c r="SEB104" s="19"/>
      <c r="SEC104" s="19"/>
      <c r="SED104" s="19"/>
      <c r="SEE104" s="19"/>
      <c r="SEF104" s="19"/>
      <c r="SEG104" s="19"/>
      <c r="SEH104" s="19"/>
      <c r="SEI104" s="19"/>
      <c r="SEJ104" s="19"/>
      <c r="SEK104" s="19"/>
      <c r="SEL104" s="19"/>
      <c r="SEM104" s="19"/>
      <c r="SEN104" s="19"/>
      <c r="SEO104" s="19"/>
      <c r="SEP104" s="19"/>
      <c r="SEQ104" s="19"/>
      <c r="SER104" s="19"/>
      <c r="SES104" s="19"/>
      <c r="SET104" s="19"/>
      <c r="SEU104" s="19"/>
      <c r="SEV104" s="19"/>
      <c r="SEW104" s="19"/>
      <c r="SEX104" s="19"/>
      <c r="SEY104" s="19"/>
      <c r="SEZ104" s="19"/>
      <c r="SFA104" s="19"/>
      <c r="SFB104" s="19"/>
      <c r="SFC104" s="19"/>
      <c r="SFD104" s="19"/>
      <c r="SFE104" s="19"/>
      <c r="SFF104" s="19"/>
      <c r="SFG104" s="19"/>
      <c r="SFH104" s="19"/>
      <c r="SFI104" s="19"/>
      <c r="SFJ104" s="19"/>
      <c r="SFK104" s="19"/>
      <c r="SFL104" s="19"/>
      <c r="SFM104" s="19"/>
      <c r="SFN104" s="19"/>
      <c r="SFO104" s="19"/>
      <c r="SFP104" s="19"/>
      <c r="SFQ104" s="19"/>
      <c r="SFR104" s="19"/>
      <c r="SFS104" s="19"/>
      <c r="SFT104" s="19"/>
      <c r="SFU104" s="19"/>
      <c r="SFV104" s="19"/>
      <c r="SFW104" s="19"/>
      <c r="SFX104" s="19"/>
      <c r="SFY104" s="19"/>
      <c r="SFZ104" s="19"/>
      <c r="SGA104" s="19"/>
      <c r="SGB104" s="19"/>
      <c r="SGC104" s="19"/>
      <c r="SGD104" s="19"/>
      <c r="SGE104" s="19"/>
      <c r="SGF104" s="19"/>
      <c r="SGG104" s="19"/>
      <c r="SGH104" s="19"/>
      <c r="SGI104" s="19"/>
      <c r="SGJ104" s="19"/>
      <c r="SGK104" s="19"/>
      <c r="SGL104" s="19"/>
      <c r="SGM104" s="19"/>
      <c r="SGN104" s="19"/>
      <c r="SGO104" s="19"/>
      <c r="SGP104" s="19"/>
      <c r="SGQ104" s="19"/>
      <c r="SGR104" s="19"/>
      <c r="SGS104" s="19"/>
      <c r="SGT104" s="19"/>
      <c r="SGU104" s="19"/>
      <c r="SGV104" s="19"/>
      <c r="SGW104" s="19"/>
      <c r="SGX104" s="19"/>
      <c r="SGY104" s="19"/>
      <c r="SGZ104" s="19"/>
      <c r="SHA104" s="19"/>
      <c r="SHB104" s="19"/>
      <c r="SHC104" s="19"/>
      <c r="SHD104" s="19"/>
      <c r="SHE104" s="19"/>
      <c r="SHF104" s="19"/>
      <c r="SHG104" s="19"/>
      <c r="SHH104" s="19"/>
      <c r="SHI104" s="19"/>
      <c r="SHJ104" s="19"/>
      <c r="SHK104" s="19"/>
      <c r="SHL104" s="19"/>
      <c r="SHM104" s="19"/>
      <c r="SHN104" s="19"/>
      <c r="SHO104" s="19"/>
      <c r="SHP104" s="19"/>
      <c r="SHQ104" s="19"/>
      <c r="SHR104" s="19"/>
      <c r="SHS104" s="19"/>
      <c r="SHT104" s="19"/>
      <c r="SHU104" s="19"/>
      <c r="SHV104" s="19"/>
      <c r="SHW104" s="19"/>
      <c r="SHX104" s="19"/>
      <c r="SHY104" s="19"/>
      <c r="SHZ104" s="19"/>
      <c r="SIA104" s="19"/>
      <c r="SIB104" s="19"/>
      <c r="SIC104" s="19"/>
      <c r="SID104" s="19"/>
      <c r="SIE104" s="19"/>
      <c r="SIF104" s="19"/>
      <c r="SIG104" s="19"/>
      <c r="SIH104" s="19"/>
      <c r="SII104" s="19"/>
      <c r="SIJ104" s="19"/>
      <c r="SIK104" s="19"/>
      <c r="SIL104" s="19"/>
      <c r="SIM104" s="19"/>
      <c r="SIN104" s="19"/>
      <c r="SIO104" s="19"/>
      <c r="SIP104" s="19"/>
      <c r="SIQ104" s="19"/>
      <c r="SIR104" s="19"/>
      <c r="SIS104" s="19"/>
      <c r="SIT104" s="19"/>
      <c r="SIU104" s="19"/>
      <c r="SIV104" s="19"/>
      <c r="SIW104" s="19"/>
      <c r="SIX104" s="19"/>
      <c r="SIY104" s="19"/>
      <c r="SIZ104" s="19"/>
      <c r="SJA104" s="19"/>
      <c r="SJB104" s="19"/>
      <c r="SJC104" s="19"/>
      <c r="SJD104" s="19"/>
      <c r="SJE104" s="19"/>
      <c r="SJF104" s="19"/>
      <c r="SJG104" s="19"/>
      <c r="SJH104" s="19"/>
      <c r="SJI104" s="19"/>
      <c r="SJJ104" s="19"/>
      <c r="SJK104" s="19"/>
      <c r="SJL104" s="19"/>
      <c r="SJM104" s="19"/>
      <c r="SJN104" s="19"/>
      <c r="SJO104" s="19"/>
      <c r="SJP104" s="19"/>
      <c r="SJQ104" s="19"/>
      <c r="SJR104" s="19"/>
      <c r="SJS104" s="19"/>
      <c r="SJT104" s="19"/>
      <c r="SJU104" s="19"/>
      <c r="SJV104" s="19"/>
      <c r="SJW104" s="19"/>
      <c r="SJX104" s="19"/>
      <c r="SJY104" s="19"/>
      <c r="SJZ104" s="19"/>
      <c r="SKA104" s="19"/>
      <c r="SKB104" s="19"/>
      <c r="SKC104" s="19"/>
      <c r="SKD104" s="19"/>
      <c r="SKE104" s="19"/>
      <c r="SKF104" s="19"/>
      <c r="SKG104" s="19"/>
      <c r="SKH104" s="19"/>
      <c r="SKI104" s="19"/>
      <c r="SKJ104" s="19"/>
      <c r="SKK104" s="19"/>
      <c r="SKL104" s="19"/>
      <c r="SKM104" s="19"/>
      <c r="SKN104" s="19"/>
      <c r="SKO104" s="19"/>
      <c r="SKP104" s="19"/>
      <c r="SKQ104" s="19"/>
      <c r="SKR104" s="19"/>
      <c r="SKS104" s="19"/>
      <c r="SKT104" s="19"/>
      <c r="SKU104" s="19"/>
      <c r="SKV104" s="19"/>
      <c r="SKW104" s="19"/>
      <c r="SKX104" s="19"/>
      <c r="SKY104" s="19"/>
      <c r="SKZ104" s="19"/>
      <c r="SLA104" s="19"/>
      <c r="SLB104" s="19"/>
      <c r="SLC104" s="19"/>
      <c r="SLD104" s="19"/>
      <c r="SLE104" s="19"/>
      <c r="SLF104" s="19"/>
      <c r="SLG104" s="19"/>
      <c r="SLH104" s="19"/>
      <c r="SLI104" s="19"/>
      <c r="SLJ104" s="19"/>
      <c r="SLK104" s="19"/>
      <c r="SLL104" s="19"/>
      <c r="SLM104" s="19"/>
      <c r="SLN104" s="19"/>
      <c r="SLO104" s="19"/>
      <c r="SLP104" s="19"/>
      <c r="SLQ104" s="19"/>
      <c r="SLR104" s="19"/>
      <c r="SLS104" s="19"/>
      <c r="SLT104" s="19"/>
      <c r="SLU104" s="19"/>
      <c r="SLV104" s="19"/>
      <c r="SLW104" s="19"/>
      <c r="SLX104" s="19"/>
      <c r="SLY104" s="19"/>
      <c r="SLZ104" s="19"/>
      <c r="SMA104" s="19"/>
      <c r="SMB104" s="19"/>
      <c r="SMC104" s="19"/>
      <c r="SMD104" s="19"/>
      <c r="SME104" s="19"/>
      <c r="SMF104" s="19"/>
      <c r="SMG104" s="19"/>
      <c r="SMH104" s="19"/>
      <c r="SMI104" s="19"/>
      <c r="SMJ104" s="19"/>
      <c r="SMK104" s="19"/>
      <c r="SML104" s="19"/>
      <c r="SMM104" s="19"/>
      <c r="SMN104" s="19"/>
      <c r="SMO104" s="19"/>
      <c r="SMP104" s="19"/>
      <c r="SMQ104" s="19"/>
      <c r="SMR104" s="19"/>
      <c r="SMS104" s="19"/>
      <c r="SMT104" s="19"/>
      <c r="SMU104" s="19"/>
      <c r="SMV104" s="19"/>
      <c r="SMW104" s="19"/>
      <c r="SMX104" s="19"/>
      <c r="SMY104" s="19"/>
      <c r="SMZ104" s="19"/>
      <c r="SNA104" s="19"/>
      <c r="SNB104" s="19"/>
      <c r="SNC104" s="19"/>
      <c r="SND104" s="19"/>
      <c r="SNE104" s="19"/>
      <c r="SNF104" s="19"/>
      <c r="SNG104" s="19"/>
      <c r="SNH104" s="19"/>
      <c r="SNI104" s="19"/>
      <c r="SNJ104" s="19"/>
      <c r="SNK104" s="19"/>
      <c r="SNL104" s="19"/>
      <c r="SNM104" s="19"/>
      <c r="SNN104" s="19"/>
      <c r="SNO104" s="19"/>
      <c r="SNP104" s="19"/>
      <c r="SNQ104" s="19"/>
      <c r="SNR104" s="19"/>
      <c r="SNS104" s="19"/>
      <c r="SNT104" s="19"/>
      <c r="SNU104" s="19"/>
      <c r="SNV104" s="19"/>
      <c r="SNW104" s="19"/>
      <c r="SNX104" s="19"/>
      <c r="SNY104" s="19"/>
      <c r="SNZ104" s="19"/>
      <c r="SOA104" s="19"/>
      <c r="SOB104" s="19"/>
      <c r="SOC104" s="19"/>
      <c r="SOD104" s="19"/>
      <c r="SOE104" s="19"/>
      <c r="SOF104" s="19"/>
      <c r="SOG104" s="19"/>
      <c r="SOH104" s="19"/>
      <c r="SOI104" s="19"/>
      <c r="SOJ104" s="19"/>
      <c r="SOK104" s="19"/>
      <c r="SOL104" s="19"/>
      <c r="SOM104" s="19"/>
      <c r="SON104" s="19"/>
      <c r="SOO104" s="19"/>
      <c r="SOP104" s="19"/>
      <c r="SOQ104" s="19"/>
      <c r="SOR104" s="19"/>
      <c r="SOS104" s="19"/>
      <c r="SOT104" s="19"/>
      <c r="SOU104" s="19"/>
      <c r="SOV104" s="19"/>
      <c r="SOW104" s="19"/>
      <c r="SOX104" s="19"/>
      <c r="SOY104" s="19"/>
      <c r="SOZ104" s="19"/>
      <c r="SPA104" s="19"/>
      <c r="SPB104" s="19"/>
      <c r="SPC104" s="19"/>
      <c r="SPD104" s="19"/>
      <c r="SPE104" s="19"/>
      <c r="SPF104" s="19"/>
      <c r="SPG104" s="19"/>
      <c r="SPH104" s="19"/>
      <c r="SPI104" s="19"/>
      <c r="SPJ104" s="19"/>
      <c r="SPK104" s="19"/>
      <c r="SPL104" s="19"/>
      <c r="SPM104" s="19"/>
      <c r="SPN104" s="19"/>
      <c r="SPO104" s="19"/>
      <c r="SPP104" s="19"/>
      <c r="SPQ104" s="19"/>
      <c r="SPR104" s="19"/>
      <c r="SPS104" s="19"/>
      <c r="SPT104" s="19"/>
      <c r="SPU104" s="19"/>
      <c r="SPV104" s="19"/>
      <c r="SPW104" s="19"/>
      <c r="SPX104" s="19"/>
      <c r="SPY104" s="19"/>
      <c r="SPZ104" s="19"/>
      <c r="SQA104" s="19"/>
      <c r="SQB104" s="19"/>
      <c r="SQC104" s="19"/>
      <c r="SQD104" s="19"/>
      <c r="SQE104" s="19"/>
      <c r="SQF104" s="19"/>
      <c r="SQG104" s="19"/>
      <c r="SQH104" s="19"/>
      <c r="SQI104" s="19"/>
      <c r="SQJ104" s="19"/>
      <c r="SQK104" s="19"/>
      <c r="SQL104" s="19"/>
      <c r="SQM104" s="19"/>
      <c r="SQN104" s="19"/>
      <c r="SQO104" s="19"/>
      <c r="SQP104" s="19"/>
      <c r="SQQ104" s="19"/>
      <c r="SQR104" s="19"/>
      <c r="SQS104" s="19"/>
      <c r="SQT104" s="19"/>
      <c r="SQU104" s="19"/>
      <c r="SQV104" s="19"/>
      <c r="SQW104" s="19"/>
      <c r="SQX104" s="19"/>
      <c r="SQY104" s="19"/>
      <c r="SQZ104" s="19"/>
      <c r="SRA104" s="19"/>
      <c r="SRB104" s="19"/>
      <c r="SRC104" s="19"/>
      <c r="SRD104" s="19"/>
      <c r="SRE104" s="19"/>
      <c r="SRF104" s="19"/>
      <c r="SRG104" s="19"/>
      <c r="SRH104" s="19"/>
      <c r="SRI104" s="19"/>
      <c r="SRJ104" s="19"/>
      <c r="SRK104" s="19"/>
      <c r="SRL104" s="19"/>
      <c r="SRM104" s="19"/>
      <c r="SRN104" s="19"/>
      <c r="SRO104" s="19"/>
      <c r="SRP104" s="19"/>
      <c r="SRQ104" s="19"/>
      <c r="SRR104" s="19"/>
      <c r="SRS104" s="19"/>
      <c r="SRT104" s="19"/>
      <c r="SRU104" s="19"/>
      <c r="SRV104" s="19"/>
      <c r="SRW104" s="19"/>
      <c r="SRX104" s="19"/>
      <c r="SRY104" s="19"/>
      <c r="SRZ104" s="19"/>
      <c r="SSA104" s="19"/>
      <c r="SSB104" s="19"/>
      <c r="SSC104" s="19"/>
      <c r="SSD104" s="19"/>
      <c r="SSE104" s="19"/>
      <c r="SSF104" s="19"/>
      <c r="SSG104" s="19"/>
      <c r="SSH104" s="19"/>
      <c r="SSI104" s="19"/>
      <c r="SSJ104" s="19"/>
      <c r="SSK104" s="19"/>
      <c r="SSL104" s="19"/>
      <c r="SSM104" s="19"/>
      <c r="SSN104" s="19"/>
      <c r="SSO104" s="19"/>
      <c r="SSP104" s="19"/>
      <c r="SSQ104" s="19"/>
      <c r="SSR104" s="19"/>
      <c r="SSS104" s="19"/>
      <c r="SST104" s="19"/>
      <c r="SSU104" s="19"/>
      <c r="SSV104" s="19"/>
      <c r="SSW104" s="19"/>
      <c r="SSX104" s="19"/>
      <c r="SSY104" s="19"/>
      <c r="SSZ104" s="19"/>
      <c r="STA104" s="19"/>
      <c r="STB104" s="19"/>
      <c r="STC104" s="19"/>
      <c r="STD104" s="19"/>
      <c r="STE104" s="19"/>
      <c r="STF104" s="19"/>
      <c r="STG104" s="19"/>
      <c r="STH104" s="19"/>
      <c r="STI104" s="19"/>
      <c r="STJ104" s="19"/>
      <c r="STK104" s="19"/>
      <c r="STL104" s="19"/>
      <c r="STM104" s="19"/>
      <c r="STN104" s="19"/>
      <c r="STO104" s="19"/>
      <c r="STP104" s="19"/>
      <c r="STQ104" s="19"/>
      <c r="STR104" s="19"/>
      <c r="STS104" s="19"/>
      <c r="STT104" s="19"/>
      <c r="STU104" s="19"/>
      <c r="STV104" s="19"/>
      <c r="STW104" s="19"/>
      <c r="STX104" s="19"/>
      <c r="STY104" s="19"/>
      <c r="STZ104" s="19"/>
      <c r="SUA104" s="19"/>
      <c r="SUB104" s="19"/>
      <c r="SUC104" s="19"/>
      <c r="SUD104" s="19"/>
      <c r="SUE104" s="19"/>
      <c r="SUF104" s="19"/>
      <c r="SUG104" s="19"/>
      <c r="SUH104" s="19"/>
      <c r="SUI104" s="19"/>
      <c r="SUJ104" s="19"/>
      <c r="SUK104" s="19"/>
      <c r="SUL104" s="19"/>
      <c r="SUM104" s="19"/>
      <c r="SUN104" s="19"/>
      <c r="SUO104" s="19"/>
      <c r="SUP104" s="19"/>
      <c r="SUQ104" s="19"/>
      <c r="SUR104" s="19"/>
      <c r="SUS104" s="19"/>
      <c r="SUT104" s="19"/>
      <c r="SUU104" s="19"/>
      <c r="SUV104" s="19"/>
      <c r="SUW104" s="19"/>
      <c r="SUX104" s="19"/>
      <c r="SUY104" s="19"/>
      <c r="SUZ104" s="19"/>
      <c r="SVA104" s="19"/>
      <c r="SVB104" s="19"/>
      <c r="SVC104" s="19"/>
      <c r="SVD104" s="19"/>
      <c r="SVE104" s="19"/>
      <c r="SVF104" s="19"/>
      <c r="SVG104" s="19"/>
      <c r="SVH104" s="19"/>
      <c r="SVI104" s="19"/>
      <c r="SVJ104" s="19"/>
      <c r="SVK104" s="19"/>
      <c r="SVL104" s="19"/>
      <c r="SVM104" s="19"/>
      <c r="SVN104" s="19"/>
      <c r="SVO104" s="19"/>
      <c r="SVP104" s="19"/>
      <c r="SVQ104" s="19"/>
      <c r="SVR104" s="19"/>
      <c r="SVS104" s="19"/>
      <c r="SVT104" s="19"/>
      <c r="SVU104" s="19"/>
      <c r="SVV104" s="19"/>
      <c r="SVW104" s="19"/>
      <c r="SVX104" s="19"/>
      <c r="SVY104" s="19"/>
      <c r="SVZ104" s="19"/>
      <c r="SWA104" s="19"/>
      <c r="SWB104" s="19"/>
      <c r="SWC104" s="19"/>
      <c r="SWD104" s="19"/>
      <c r="SWE104" s="19"/>
      <c r="SWF104" s="19"/>
      <c r="SWG104" s="19"/>
      <c r="SWH104" s="19"/>
      <c r="SWI104" s="19"/>
      <c r="SWJ104" s="19"/>
      <c r="SWK104" s="19"/>
      <c r="SWL104" s="19"/>
      <c r="SWM104" s="19"/>
      <c r="SWN104" s="19"/>
      <c r="SWO104" s="19"/>
      <c r="SWP104" s="19"/>
      <c r="SWQ104" s="19"/>
      <c r="SWR104" s="19"/>
      <c r="SWS104" s="19"/>
      <c r="SWT104" s="19"/>
      <c r="SWU104" s="19"/>
      <c r="SWV104" s="19"/>
      <c r="SWW104" s="19"/>
      <c r="SWX104" s="19"/>
      <c r="SWY104" s="19"/>
      <c r="SWZ104" s="19"/>
      <c r="SXA104" s="19"/>
      <c r="SXB104" s="19"/>
      <c r="SXC104" s="19"/>
      <c r="SXD104" s="19"/>
      <c r="SXE104" s="19"/>
      <c r="SXF104" s="19"/>
      <c r="SXG104" s="19"/>
      <c r="SXH104" s="19"/>
      <c r="SXI104" s="19"/>
      <c r="SXJ104" s="19"/>
      <c r="SXK104" s="19"/>
      <c r="SXL104" s="19"/>
      <c r="SXM104" s="19"/>
      <c r="SXN104" s="19"/>
      <c r="SXO104" s="19"/>
      <c r="SXP104" s="19"/>
      <c r="SXQ104" s="19"/>
      <c r="SXR104" s="19"/>
      <c r="SXS104" s="19"/>
      <c r="SXT104" s="19"/>
      <c r="SXU104" s="19"/>
      <c r="SXV104" s="19"/>
      <c r="SXW104" s="19"/>
      <c r="SXX104" s="19"/>
      <c r="SXY104" s="19"/>
      <c r="SXZ104" s="19"/>
      <c r="SYA104" s="19"/>
      <c r="SYB104" s="19"/>
      <c r="SYC104" s="19"/>
      <c r="SYD104" s="19"/>
      <c r="SYE104" s="19"/>
      <c r="SYF104" s="19"/>
      <c r="SYG104" s="19"/>
      <c r="SYH104" s="19"/>
      <c r="SYI104" s="19"/>
      <c r="SYJ104" s="19"/>
      <c r="SYK104" s="19"/>
      <c r="SYL104" s="19"/>
      <c r="SYM104" s="19"/>
      <c r="SYN104" s="19"/>
      <c r="SYO104" s="19"/>
      <c r="SYP104" s="19"/>
      <c r="SYQ104" s="19"/>
      <c r="SYR104" s="19"/>
      <c r="SYS104" s="19"/>
      <c r="SYT104" s="19"/>
      <c r="SYU104" s="19"/>
      <c r="SYV104" s="19"/>
      <c r="SYW104" s="19"/>
      <c r="SYX104" s="19"/>
      <c r="SYY104" s="19"/>
      <c r="SYZ104" s="19"/>
      <c r="SZA104" s="19"/>
      <c r="SZB104" s="19"/>
      <c r="SZC104" s="19"/>
      <c r="SZD104" s="19"/>
      <c r="SZE104" s="19"/>
      <c r="SZF104" s="19"/>
      <c r="SZG104" s="19"/>
      <c r="SZH104" s="19"/>
      <c r="SZI104" s="19"/>
      <c r="SZJ104" s="19"/>
      <c r="SZK104" s="19"/>
      <c r="SZL104" s="19"/>
      <c r="SZM104" s="19"/>
      <c r="SZN104" s="19"/>
      <c r="SZO104" s="19"/>
      <c r="SZP104" s="19"/>
      <c r="SZQ104" s="19"/>
      <c r="SZR104" s="19"/>
      <c r="SZS104" s="19"/>
      <c r="SZT104" s="19"/>
      <c r="SZU104" s="19"/>
      <c r="SZV104" s="19"/>
      <c r="SZW104" s="19"/>
      <c r="SZX104" s="19"/>
      <c r="SZY104" s="19"/>
      <c r="SZZ104" s="19"/>
      <c r="TAA104" s="19"/>
      <c r="TAB104" s="19"/>
      <c r="TAC104" s="19"/>
      <c r="TAD104" s="19"/>
      <c r="TAE104" s="19"/>
      <c r="TAF104" s="19"/>
      <c r="TAG104" s="19"/>
      <c r="TAH104" s="19"/>
      <c r="TAI104" s="19"/>
      <c r="TAJ104" s="19"/>
      <c r="TAK104" s="19"/>
      <c r="TAL104" s="19"/>
      <c r="TAM104" s="19"/>
      <c r="TAN104" s="19"/>
      <c r="TAO104" s="19"/>
      <c r="TAP104" s="19"/>
      <c r="TAQ104" s="19"/>
      <c r="TAR104" s="19"/>
      <c r="TAS104" s="19"/>
      <c r="TAT104" s="19"/>
      <c r="TAU104" s="19"/>
      <c r="TAV104" s="19"/>
      <c r="TAW104" s="19"/>
      <c r="TAX104" s="19"/>
      <c r="TAY104" s="19"/>
      <c r="TAZ104" s="19"/>
      <c r="TBA104" s="19"/>
      <c r="TBB104" s="19"/>
      <c r="TBC104" s="19"/>
      <c r="TBD104" s="19"/>
      <c r="TBE104" s="19"/>
      <c r="TBF104" s="19"/>
      <c r="TBG104" s="19"/>
      <c r="TBH104" s="19"/>
      <c r="TBI104" s="19"/>
      <c r="TBJ104" s="19"/>
      <c r="TBK104" s="19"/>
      <c r="TBL104" s="19"/>
      <c r="TBM104" s="19"/>
      <c r="TBN104" s="19"/>
      <c r="TBO104" s="19"/>
      <c r="TBP104" s="19"/>
      <c r="TBQ104" s="19"/>
      <c r="TBR104" s="19"/>
      <c r="TBS104" s="19"/>
      <c r="TBT104" s="19"/>
      <c r="TBU104" s="19"/>
      <c r="TBV104" s="19"/>
      <c r="TBW104" s="19"/>
      <c r="TBX104" s="19"/>
      <c r="TBY104" s="19"/>
      <c r="TBZ104" s="19"/>
      <c r="TCA104" s="19"/>
      <c r="TCB104" s="19"/>
      <c r="TCC104" s="19"/>
      <c r="TCD104" s="19"/>
      <c r="TCE104" s="19"/>
      <c r="TCF104" s="19"/>
      <c r="TCG104" s="19"/>
      <c r="TCH104" s="19"/>
      <c r="TCI104" s="19"/>
      <c r="TCJ104" s="19"/>
      <c r="TCK104" s="19"/>
      <c r="TCL104" s="19"/>
      <c r="TCM104" s="19"/>
      <c r="TCN104" s="19"/>
      <c r="TCO104" s="19"/>
      <c r="TCP104" s="19"/>
      <c r="TCQ104" s="19"/>
      <c r="TCR104" s="19"/>
      <c r="TCS104" s="19"/>
      <c r="TCT104" s="19"/>
      <c r="TCU104" s="19"/>
      <c r="TCV104" s="19"/>
      <c r="TCW104" s="19"/>
      <c r="TCX104" s="19"/>
      <c r="TCY104" s="19"/>
      <c r="TCZ104" s="19"/>
      <c r="TDA104" s="19"/>
      <c r="TDB104" s="19"/>
      <c r="TDC104" s="19"/>
      <c r="TDD104" s="19"/>
      <c r="TDE104" s="19"/>
      <c r="TDF104" s="19"/>
      <c r="TDG104" s="19"/>
      <c r="TDH104" s="19"/>
      <c r="TDI104" s="19"/>
      <c r="TDJ104" s="19"/>
      <c r="TDK104" s="19"/>
      <c r="TDL104" s="19"/>
      <c r="TDM104" s="19"/>
      <c r="TDN104" s="19"/>
      <c r="TDO104" s="19"/>
      <c r="TDP104" s="19"/>
      <c r="TDQ104" s="19"/>
      <c r="TDR104" s="19"/>
      <c r="TDS104" s="19"/>
      <c r="TDT104" s="19"/>
      <c r="TDU104" s="19"/>
      <c r="TDV104" s="19"/>
      <c r="TDW104" s="19"/>
      <c r="TDX104" s="19"/>
      <c r="TDY104" s="19"/>
      <c r="TDZ104" s="19"/>
      <c r="TEA104" s="19"/>
      <c r="TEB104" s="19"/>
      <c r="TEC104" s="19"/>
      <c r="TED104" s="19"/>
      <c r="TEE104" s="19"/>
      <c r="TEF104" s="19"/>
      <c r="TEG104" s="19"/>
      <c r="TEH104" s="19"/>
      <c r="TEI104" s="19"/>
      <c r="TEJ104" s="19"/>
      <c r="TEK104" s="19"/>
      <c r="TEL104" s="19"/>
      <c r="TEM104" s="19"/>
      <c r="TEN104" s="19"/>
      <c r="TEO104" s="19"/>
      <c r="TEP104" s="19"/>
      <c r="TEQ104" s="19"/>
      <c r="TER104" s="19"/>
      <c r="TES104" s="19"/>
      <c r="TET104" s="19"/>
      <c r="TEU104" s="19"/>
      <c r="TEV104" s="19"/>
      <c r="TEW104" s="19"/>
      <c r="TEX104" s="19"/>
      <c r="TEY104" s="19"/>
      <c r="TEZ104" s="19"/>
      <c r="TFA104" s="19"/>
      <c r="TFB104" s="19"/>
      <c r="TFC104" s="19"/>
      <c r="TFD104" s="19"/>
      <c r="TFE104" s="19"/>
      <c r="TFF104" s="19"/>
      <c r="TFG104" s="19"/>
      <c r="TFH104" s="19"/>
      <c r="TFI104" s="19"/>
      <c r="TFJ104" s="19"/>
      <c r="TFK104" s="19"/>
      <c r="TFL104" s="19"/>
      <c r="TFM104" s="19"/>
      <c r="TFN104" s="19"/>
      <c r="TFO104" s="19"/>
      <c r="TFP104" s="19"/>
      <c r="TFQ104" s="19"/>
      <c r="TFR104" s="19"/>
      <c r="TFS104" s="19"/>
      <c r="TFT104" s="19"/>
      <c r="TFU104" s="19"/>
      <c r="TFV104" s="19"/>
      <c r="TFW104" s="19"/>
      <c r="TFX104" s="19"/>
      <c r="TFY104" s="19"/>
      <c r="TFZ104" s="19"/>
      <c r="TGA104" s="19"/>
      <c r="TGB104" s="19"/>
      <c r="TGC104" s="19"/>
      <c r="TGD104" s="19"/>
      <c r="TGE104" s="19"/>
      <c r="TGF104" s="19"/>
      <c r="TGG104" s="19"/>
      <c r="TGH104" s="19"/>
      <c r="TGI104" s="19"/>
      <c r="TGJ104" s="19"/>
      <c r="TGK104" s="19"/>
      <c r="TGL104" s="19"/>
      <c r="TGM104" s="19"/>
      <c r="TGN104" s="19"/>
      <c r="TGO104" s="19"/>
      <c r="TGP104" s="19"/>
      <c r="TGQ104" s="19"/>
      <c r="TGR104" s="19"/>
      <c r="TGS104" s="19"/>
      <c r="TGT104" s="19"/>
      <c r="TGU104" s="19"/>
      <c r="TGV104" s="19"/>
      <c r="TGW104" s="19"/>
      <c r="TGX104" s="19"/>
      <c r="TGY104" s="19"/>
      <c r="TGZ104" s="19"/>
      <c r="THA104" s="19"/>
      <c r="THB104" s="19"/>
      <c r="THC104" s="19"/>
      <c r="THD104" s="19"/>
      <c r="THE104" s="19"/>
      <c r="THF104" s="19"/>
      <c r="THG104" s="19"/>
      <c r="THH104" s="19"/>
      <c r="THI104" s="19"/>
      <c r="THJ104" s="19"/>
      <c r="THK104" s="19"/>
      <c r="THL104" s="19"/>
      <c r="THM104" s="19"/>
      <c r="THN104" s="19"/>
      <c r="THO104" s="19"/>
      <c r="THP104" s="19"/>
      <c r="THQ104" s="19"/>
      <c r="THR104" s="19"/>
      <c r="THS104" s="19"/>
      <c r="THT104" s="19"/>
      <c r="THU104" s="19"/>
      <c r="THV104" s="19"/>
      <c r="THW104" s="19"/>
      <c r="THX104" s="19"/>
      <c r="THY104" s="19"/>
      <c r="THZ104" s="19"/>
      <c r="TIA104" s="19"/>
      <c r="TIB104" s="19"/>
      <c r="TIC104" s="19"/>
      <c r="TID104" s="19"/>
      <c r="TIE104" s="19"/>
      <c r="TIF104" s="19"/>
      <c r="TIG104" s="19"/>
      <c r="TIH104" s="19"/>
      <c r="TII104" s="19"/>
      <c r="TIJ104" s="19"/>
      <c r="TIK104" s="19"/>
      <c r="TIL104" s="19"/>
      <c r="TIM104" s="19"/>
      <c r="TIN104" s="19"/>
      <c r="TIO104" s="19"/>
      <c r="TIP104" s="19"/>
      <c r="TIQ104" s="19"/>
      <c r="TIR104" s="19"/>
      <c r="TIS104" s="19"/>
      <c r="TIT104" s="19"/>
      <c r="TIU104" s="19"/>
      <c r="TIV104" s="19"/>
      <c r="TIW104" s="19"/>
      <c r="TIX104" s="19"/>
      <c r="TIY104" s="19"/>
      <c r="TIZ104" s="19"/>
      <c r="TJA104" s="19"/>
      <c r="TJB104" s="19"/>
      <c r="TJC104" s="19"/>
      <c r="TJD104" s="19"/>
      <c r="TJE104" s="19"/>
      <c r="TJF104" s="19"/>
      <c r="TJG104" s="19"/>
      <c r="TJH104" s="19"/>
      <c r="TJI104" s="19"/>
      <c r="TJJ104" s="19"/>
      <c r="TJK104" s="19"/>
      <c r="TJL104" s="19"/>
      <c r="TJM104" s="19"/>
      <c r="TJN104" s="19"/>
      <c r="TJO104" s="19"/>
      <c r="TJP104" s="19"/>
      <c r="TJQ104" s="19"/>
      <c r="TJR104" s="19"/>
      <c r="TJS104" s="19"/>
      <c r="TJT104" s="19"/>
      <c r="TJU104" s="19"/>
      <c r="TJV104" s="19"/>
      <c r="TJW104" s="19"/>
      <c r="TJX104" s="19"/>
      <c r="TJY104" s="19"/>
      <c r="TJZ104" s="19"/>
      <c r="TKA104" s="19"/>
      <c r="TKB104" s="19"/>
      <c r="TKC104" s="19"/>
      <c r="TKD104" s="19"/>
      <c r="TKE104" s="19"/>
      <c r="TKF104" s="19"/>
      <c r="TKG104" s="19"/>
      <c r="TKH104" s="19"/>
      <c r="TKI104" s="19"/>
      <c r="TKJ104" s="19"/>
      <c r="TKK104" s="19"/>
      <c r="TKL104" s="19"/>
      <c r="TKM104" s="19"/>
      <c r="TKN104" s="19"/>
      <c r="TKO104" s="19"/>
      <c r="TKP104" s="19"/>
      <c r="TKQ104" s="19"/>
      <c r="TKR104" s="19"/>
      <c r="TKS104" s="19"/>
      <c r="TKT104" s="19"/>
      <c r="TKU104" s="19"/>
      <c r="TKV104" s="19"/>
      <c r="TKW104" s="19"/>
      <c r="TKX104" s="19"/>
      <c r="TKY104" s="19"/>
      <c r="TKZ104" s="19"/>
      <c r="TLA104" s="19"/>
      <c r="TLB104" s="19"/>
      <c r="TLC104" s="19"/>
      <c r="TLD104" s="19"/>
      <c r="TLE104" s="19"/>
      <c r="TLF104" s="19"/>
      <c r="TLG104" s="19"/>
      <c r="TLH104" s="19"/>
      <c r="TLI104" s="19"/>
      <c r="TLJ104" s="19"/>
      <c r="TLK104" s="19"/>
      <c r="TLL104" s="19"/>
      <c r="TLM104" s="19"/>
      <c r="TLN104" s="19"/>
      <c r="TLO104" s="19"/>
      <c r="TLP104" s="19"/>
      <c r="TLQ104" s="19"/>
      <c r="TLR104" s="19"/>
      <c r="TLS104" s="19"/>
      <c r="TLT104" s="19"/>
      <c r="TLU104" s="19"/>
      <c r="TLV104" s="19"/>
      <c r="TLW104" s="19"/>
      <c r="TLX104" s="19"/>
      <c r="TLY104" s="19"/>
      <c r="TLZ104" s="19"/>
      <c r="TMA104" s="19"/>
      <c r="TMB104" s="19"/>
      <c r="TMC104" s="19"/>
      <c r="TMD104" s="19"/>
      <c r="TME104" s="19"/>
      <c r="TMF104" s="19"/>
      <c r="TMG104" s="19"/>
      <c r="TMH104" s="19"/>
      <c r="TMI104" s="19"/>
      <c r="TMJ104" s="19"/>
      <c r="TMK104" s="19"/>
      <c r="TML104" s="19"/>
      <c r="TMM104" s="19"/>
      <c r="TMN104" s="19"/>
      <c r="TMO104" s="19"/>
      <c r="TMP104" s="19"/>
      <c r="TMQ104" s="19"/>
      <c r="TMR104" s="19"/>
      <c r="TMS104" s="19"/>
      <c r="TMT104" s="19"/>
      <c r="TMU104" s="19"/>
      <c r="TMV104" s="19"/>
      <c r="TMW104" s="19"/>
      <c r="TMX104" s="19"/>
      <c r="TMY104" s="19"/>
      <c r="TMZ104" s="19"/>
      <c r="TNA104" s="19"/>
      <c r="TNB104" s="19"/>
      <c r="TNC104" s="19"/>
      <c r="TND104" s="19"/>
      <c r="TNE104" s="19"/>
      <c r="TNF104" s="19"/>
      <c r="TNG104" s="19"/>
      <c r="TNH104" s="19"/>
      <c r="TNI104" s="19"/>
      <c r="TNJ104" s="19"/>
      <c r="TNK104" s="19"/>
      <c r="TNL104" s="19"/>
      <c r="TNM104" s="19"/>
      <c r="TNN104" s="19"/>
      <c r="TNO104" s="19"/>
      <c r="TNP104" s="19"/>
      <c r="TNQ104" s="19"/>
      <c r="TNR104" s="19"/>
      <c r="TNS104" s="19"/>
      <c r="TNT104" s="19"/>
      <c r="TNU104" s="19"/>
      <c r="TNV104" s="19"/>
      <c r="TNW104" s="19"/>
      <c r="TNX104" s="19"/>
      <c r="TNY104" s="19"/>
      <c r="TNZ104" s="19"/>
      <c r="TOA104" s="19"/>
      <c r="TOB104" s="19"/>
      <c r="TOC104" s="19"/>
      <c r="TOD104" s="19"/>
      <c r="TOE104" s="19"/>
      <c r="TOF104" s="19"/>
      <c r="TOG104" s="19"/>
      <c r="TOH104" s="19"/>
      <c r="TOI104" s="19"/>
      <c r="TOJ104" s="19"/>
      <c r="TOK104" s="19"/>
      <c r="TOL104" s="19"/>
      <c r="TOM104" s="19"/>
      <c r="TON104" s="19"/>
      <c r="TOO104" s="19"/>
      <c r="TOP104" s="19"/>
      <c r="TOQ104" s="19"/>
      <c r="TOR104" s="19"/>
      <c r="TOS104" s="19"/>
      <c r="TOT104" s="19"/>
      <c r="TOU104" s="19"/>
      <c r="TOV104" s="19"/>
      <c r="TOW104" s="19"/>
      <c r="TOX104" s="19"/>
      <c r="TOY104" s="19"/>
      <c r="TOZ104" s="19"/>
      <c r="TPA104" s="19"/>
      <c r="TPB104" s="19"/>
      <c r="TPC104" s="19"/>
      <c r="TPD104" s="19"/>
      <c r="TPE104" s="19"/>
      <c r="TPF104" s="19"/>
      <c r="TPG104" s="19"/>
      <c r="TPH104" s="19"/>
      <c r="TPI104" s="19"/>
      <c r="TPJ104" s="19"/>
      <c r="TPK104" s="19"/>
      <c r="TPL104" s="19"/>
      <c r="TPM104" s="19"/>
      <c r="TPN104" s="19"/>
      <c r="TPO104" s="19"/>
      <c r="TPP104" s="19"/>
      <c r="TPQ104" s="19"/>
      <c r="TPR104" s="19"/>
      <c r="TPS104" s="19"/>
      <c r="TPT104" s="19"/>
      <c r="TPU104" s="19"/>
      <c r="TPV104" s="19"/>
      <c r="TPW104" s="19"/>
      <c r="TPX104" s="19"/>
      <c r="TPY104" s="19"/>
      <c r="TPZ104" s="19"/>
      <c r="TQA104" s="19"/>
      <c r="TQB104" s="19"/>
      <c r="TQC104" s="19"/>
      <c r="TQD104" s="19"/>
      <c r="TQE104" s="19"/>
      <c r="TQF104" s="19"/>
      <c r="TQG104" s="19"/>
      <c r="TQH104" s="19"/>
      <c r="TQI104" s="19"/>
      <c r="TQJ104" s="19"/>
      <c r="TQK104" s="19"/>
      <c r="TQL104" s="19"/>
      <c r="TQM104" s="19"/>
      <c r="TQN104" s="19"/>
      <c r="TQO104" s="19"/>
      <c r="TQP104" s="19"/>
      <c r="TQQ104" s="19"/>
      <c r="TQR104" s="19"/>
      <c r="TQS104" s="19"/>
      <c r="TQT104" s="19"/>
      <c r="TQU104" s="19"/>
      <c r="TQV104" s="19"/>
      <c r="TQW104" s="19"/>
      <c r="TQX104" s="19"/>
      <c r="TQY104" s="19"/>
      <c r="TQZ104" s="19"/>
      <c r="TRA104" s="19"/>
      <c r="TRB104" s="19"/>
      <c r="TRC104" s="19"/>
      <c r="TRD104" s="19"/>
      <c r="TRE104" s="19"/>
      <c r="TRF104" s="19"/>
      <c r="TRG104" s="19"/>
      <c r="TRH104" s="19"/>
      <c r="TRI104" s="19"/>
      <c r="TRJ104" s="19"/>
      <c r="TRK104" s="19"/>
      <c r="TRL104" s="19"/>
      <c r="TRM104" s="19"/>
      <c r="TRN104" s="19"/>
      <c r="TRO104" s="19"/>
      <c r="TRP104" s="19"/>
      <c r="TRQ104" s="19"/>
      <c r="TRR104" s="19"/>
      <c r="TRS104" s="19"/>
      <c r="TRT104" s="19"/>
      <c r="TRU104" s="19"/>
      <c r="TRV104" s="19"/>
      <c r="TRW104" s="19"/>
      <c r="TRX104" s="19"/>
      <c r="TRY104" s="19"/>
      <c r="TRZ104" s="19"/>
      <c r="TSA104" s="19"/>
      <c r="TSB104" s="19"/>
      <c r="TSC104" s="19"/>
      <c r="TSD104" s="19"/>
      <c r="TSE104" s="19"/>
      <c r="TSF104" s="19"/>
      <c r="TSG104" s="19"/>
      <c r="TSH104" s="19"/>
      <c r="TSI104" s="19"/>
      <c r="TSJ104" s="19"/>
      <c r="TSK104" s="19"/>
      <c r="TSL104" s="19"/>
      <c r="TSM104" s="19"/>
      <c r="TSN104" s="19"/>
      <c r="TSO104" s="19"/>
      <c r="TSP104" s="19"/>
      <c r="TSQ104" s="19"/>
      <c r="TSR104" s="19"/>
      <c r="TSS104" s="19"/>
      <c r="TST104" s="19"/>
      <c r="TSU104" s="19"/>
      <c r="TSV104" s="19"/>
      <c r="TSW104" s="19"/>
      <c r="TSX104" s="19"/>
      <c r="TSY104" s="19"/>
      <c r="TSZ104" s="19"/>
      <c r="TTA104" s="19"/>
      <c r="TTB104" s="19"/>
      <c r="TTC104" s="19"/>
      <c r="TTD104" s="19"/>
      <c r="TTE104" s="19"/>
      <c r="TTF104" s="19"/>
      <c r="TTG104" s="19"/>
      <c r="TTH104" s="19"/>
      <c r="TTI104" s="19"/>
      <c r="TTJ104" s="19"/>
      <c r="TTK104" s="19"/>
      <c r="TTL104" s="19"/>
      <c r="TTM104" s="19"/>
      <c r="TTN104" s="19"/>
      <c r="TTO104" s="19"/>
      <c r="TTP104" s="19"/>
      <c r="TTQ104" s="19"/>
      <c r="TTR104" s="19"/>
      <c r="TTS104" s="19"/>
      <c r="TTT104" s="19"/>
      <c r="TTU104" s="19"/>
      <c r="TTV104" s="19"/>
      <c r="TTW104" s="19"/>
      <c r="TTX104" s="19"/>
      <c r="TTY104" s="19"/>
      <c r="TTZ104" s="19"/>
      <c r="TUA104" s="19"/>
      <c r="TUB104" s="19"/>
      <c r="TUC104" s="19"/>
      <c r="TUD104" s="19"/>
      <c r="TUE104" s="19"/>
      <c r="TUF104" s="19"/>
      <c r="TUG104" s="19"/>
      <c r="TUH104" s="19"/>
      <c r="TUI104" s="19"/>
      <c r="TUJ104" s="19"/>
      <c r="TUK104" s="19"/>
      <c r="TUL104" s="19"/>
      <c r="TUM104" s="19"/>
      <c r="TUN104" s="19"/>
      <c r="TUO104" s="19"/>
      <c r="TUP104" s="19"/>
      <c r="TUQ104" s="19"/>
      <c r="TUR104" s="19"/>
      <c r="TUS104" s="19"/>
      <c r="TUT104" s="19"/>
      <c r="TUU104" s="19"/>
      <c r="TUV104" s="19"/>
      <c r="TUW104" s="19"/>
      <c r="TUX104" s="19"/>
      <c r="TUY104" s="19"/>
      <c r="TUZ104" s="19"/>
      <c r="TVA104" s="19"/>
      <c r="TVB104" s="19"/>
      <c r="TVC104" s="19"/>
      <c r="TVD104" s="19"/>
      <c r="TVE104" s="19"/>
      <c r="TVF104" s="19"/>
      <c r="TVG104" s="19"/>
      <c r="TVH104" s="19"/>
      <c r="TVI104" s="19"/>
      <c r="TVJ104" s="19"/>
      <c r="TVK104" s="19"/>
      <c r="TVL104" s="19"/>
      <c r="TVM104" s="19"/>
      <c r="TVN104" s="19"/>
      <c r="TVO104" s="19"/>
      <c r="TVP104" s="19"/>
      <c r="TVQ104" s="19"/>
      <c r="TVR104" s="19"/>
      <c r="TVS104" s="19"/>
      <c r="TVT104" s="19"/>
      <c r="TVU104" s="19"/>
      <c r="TVV104" s="19"/>
      <c r="TVW104" s="19"/>
      <c r="TVX104" s="19"/>
      <c r="TVY104" s="19"/>
      <c r="TVZ104" s="19"/>
      <c r="TWA104" s="19"/>
      <c r="TWB104" s="19"/>
      <c r="TWC104" s="19"/>
      <c r="TWD104" s="19"/>
      <c r="TWE104" s="19"/>
      <c r="TWF104" s="19"/>
      <c r="TWG104" s="19"/>
      <c r="TWH104" s="19"/>
      <c r="TWI104" s="19"/>
      <c r="TWJ104" s="19"/>
      <c r="TWK104" s="19"/>
      <c r="TWL104" s="19"/>
      <c r="TWM104" s="19"/>
      <c r="TWN104" s="19"/>
      <c r="TWO104" s="19"/>
      <c r="TWP104" s="19"/>
      <c r="TWQ104" s="19"/>
      <c r="TWR104" s="19"/>
      <c r="TWS104" s="19"/>
      <c r="TWT104" s="19"/>
      <c r="TWU104" s="19"/>
      <c r="TWV104" s="19"/>
      <c r="TWW104" s="19"/>
      <c r="TWX104" s="19"/>
      <c r="TWY104" s="19"/>
      <c r="TWZ104" s="19"/>
      <c r="TXA104" s="19"/>
      <c r="TXB104" s="19"/>
      <c r="TXC104" s="19"/>
      <c r="TXD104" s="19"/>
      <c r="TXE104" s="19"/>
      <c r="TXF104" s="19"/>
      <c r="TXG104" s="19"/>
      <c r="TXH104" s="19"/>
      <c r="TXI104" s="19"/>
      <c r="TXJ104" s="19"/>
      <c r="TXK104" s="19"/>
      <c r="TXL104" s="19"/>
      <c r="TXM104" s="19"/>
      <c r="TXN104" s="19"/>
      <c r="TXO104" s="19"/>
      <c r="TXP104" s="19"/>
      <c r="TXQ104" s="19"/>
      <c r="TXR104" s="19"/>
      <c r="TXS104" s="19"/>
      <c r="TXT104" s="19"/>
      <c r="TXU104" s="19"/>
      <c r="TXV104" s="19"/>
      <c r="TXW104" s="19"/>
      <c r="TXX104" s="19"/>
      <c r="TXY104" s="19"/>
      <c r="TXZ104" s="19"/>
      <c r="TYA104" s="19"/>
      <c r="TYB104" s="19"/>
      <c r="TYC104" s="19"/>
      <c r="TYD104" s="19"/>
      <c r="TYE104" s="19"/>
      <c r="TYF104" s="19"/>
      <c r="TYG104" s="19"/>
      <c r="TYH104" s="19"/>
      <c r="TYI104" s="19"/>
      <c r="TYJ104" s="19"/>
      <c r="TYK104" s="19"/>
      <c r="TYL104" s="19"/>
      <c r="TYM104" s="19"/>
      <c r="TYN104" s="19"/>
      <c r="TYO104" s="19"/>
      <c r="TYP104" s="19"/>
      <c r="TYQ104" s="19"/>
      <c r="TYR104" s="19"/>
      <c r="TYS104" s="19"/>
      <c r="TYT104" s="19"/>
      <c r="TYU104" s="19"/>
      <c r="TYV104" s="19"/>
      <c r="TYW104" s="19"/>
      <c r="TYX104" s="19"/>
      <c r="TYY104" s="19"/>
      <c r="TYZ104" s="19"/>
      <c r="TZA104" s="19"/>
      <c r="TZB104" s="19"/>
      <c r="TZC104" s="19"/>
      <c r="TZD104" s="19"/>
      <c r="TZE104" s="19"/>
      <c r="TZF104" s="19"/>
      <c r="TZG104" s="19"/>
      <c r="TZH104" s="19"/>
      <c r="TZI104" s="19"/>
      <c r="TZJ104" s="19"/>
      <c r="TZK104" s="19"/>
      <c r="TZL104" s="19"/>
      <c r="TZM104" s="19"/>
      <c r="TZN104" s="19"/>
      <c r="TZO104" s="19"/>
      <c r="TZP104" s="19"/>
      <c r="TZQ104" s="19"/>
      <c r="TZR104" s="19"/>
      <c r="TZS104" s="19"/>
      <c r="TZT104" s="19"/>
      <c r="TZU104" s="19"/>
      <c r="TZV104" s="19"/>
      <c r="TZW104" s="19"/>
      <c r="TZX104" s="19"/>
      <c r="TZY104" s="19"/>
      <c r="TZZ104" s="19"/>
      <c r="UAA104" s="19"/>
      <c r="UAB104" s="19"/>
      <c r="UAC104" s="19"/>
      <c r="UAD104" s="19"/>
      <c r="UAE104" s="19"/>
      <c r="UAF104" s="19"/>
      <c r="UAG104" s="19"/>
      <c r="UAH104" s="19"/>
      <c r="UAI104" s="19"/>
      <c r="UAJ104" s="19"/>
      <c r="UAK104" s="19"/>
      <c r="UAL104" s="19"/>
      <c r="UAM104" s="19"/>
      <c r="UAN104" s="19"/>
      <c r="UAO104" s="19"/>
      <c r="UAP104" s="19"/>
      <c r="UAQ104" s="19"/>
      <c r="UAR104" s="19"/>
      <c r="UAS104" s="19"/>
      <c r="UAT104" s="19"/>
      <c r="UAU104" s="19"/>
      <c r="UAV104" s="19"/>
      <c r="UAW104" s="19"/>
      <c r="UAX104" s="19"/>
      <c r="UAY104" s="19"/>
      <c r="UAZ104" s="19"/>
      <c r="UBA104" s="19"/>
      <c r="UBB104" s="19"/>
      <c r="UBC104" s="19"/>
      <c r="UBD104" s="19"/>
      <c r="UBE104" s="19"/>
      <c r="UBF104" s="19"/>
      <c r="UBG104" s="19"/>
      <c r="UBH104" s="19"/>
      <c r="UBI104" s="19"/>
      <c r="UBJ104" s="19"/>
      <c r="UBK104" s="19"/>
      <c r="UBL104" s="19"/>
      <c r="UBM104" s="19"/>
      <c r="UBN104" s="19"/>
      <c r="UBO104" s="19"/>
      <c r="UBP104" s="19"/>
      <c r="UBQ104" s="19"/>
      <c r="UBR104" s="19"/>
      <c r="UBS104" s="19"/>
      <c r="UBT104" s="19"/>
      <c r="UBU104" s="19"/>
      <c r="UBV104" s="19"/>
      <c r="UBW104" s="19"/>
      <c r="UBX104" s="19"/>
      <c r="UBY104" s="19"/>
      <c r="UBZ104" s="19"/>
      <c r="UCA104" s="19"/>
      <c r="UCB104" s="19"/>
      <c r="UCC104" s="19"/>
      <c r="UCD104" s="19"/>
      <c r="UCE104" s="19"/>
      <c r="UCF104" s="19"/>
      <c r="UCG104" s="19"/>
      <c r="UCH104" s="19"/>
      <c r="UCI104" s="19"/>
      <c r="UCJ104" s="19"/>
      <c r="UCK104" s="19"/>
      <c r="UCL104" s="19"/>
      <c r="UCM104" s="19"/>
      <c r="UCN104" s="19"/>
      <c r="UCO104" s="19"/>
      <c r="UCP104" s="19"/>
      <c r="UCQ104" s="19"/>
      <c r="UCR104" s="19"/>
      <c r="UCS104" s="19"/>
      <c r="UCT104" s="19"/>
      <c r="UCU104" s="19"/>
      <c r="UCV104" s="19"/>
      <c r="UCW104" s="19"/>
      <c r="UCX104" s="19"/>
      <c r="UCY104" s="19"/>
      <c r="UCZ104" s="19"/>
      <c r="UDA104" s="19"/>
      <c r="UDB104" s="19"/>
      <c r="UDC104" s="19"/>
      <c r="UDD104" s="19"/>
      <c r="UDE104" s="19"/>
      <c r="UDF104" s="19"/>
      <c r="UDG104" s="19"/>
      <c r="UDH104" s="19"/>
      <c r="UDI104" s="19"/>
      <c r="UDJ104" s="19"/>
      <c r="UDK104" s="19"/>
      <c r="UDL104" s="19"/>
      <c r="UDM104" s="19"/>
      <c r="UDN104" s="19"/>
      <c r="UDO104" s="19"/>
      <c r="UDP104" s="19"/>
      <c r="UDQ104" s="19"/>
      <c r="UDR104" s="19"/>
      <c r="UDS104" s="19"/>
      <c r="UDT104" s="19"/>
      <c r="UDU104" s="19"/>
      <c r="UDV104" s="19"/>
      <c r="UDW104" s="19"/>
      <c r="UDX104" s="19"/>
      <c r="UDY104" s="19"/>
      <c r="UDZ104" s="19"/>
      <c r="UEA104" s="19"/>
      <c r="UEB104" s="19"/>
      <c r="UEC104" s="19"/>
      <c r="UED104" s="19"/>
      <c r="UEE104" s="19"/>
      <c r="UEF104" s="19"/>
      <c r="UEG104" s="19"/>
      <c r="UEH104" s="19"/>
      <c r="UEI104" s="19"/>
      <c r="UEJ104" s="19"/>
      <c r="UEK104" s="19"/>
      <c r="UEL104" s="19"/>
      <c r="UEM104" s="19"/>
      <c r="UEN104" s="19"/>
      <c r="UEO104" s="19"/>
      <c r="UEP104" s="19"/>
      <c r="UEQ104" s="19"/>
      <c r="UER104" s="19"/>
      <c r="UES104" s="19"/>
      <c r="UET104" s="19"/>
      <c r="UEU104" s="19"/>
      <c r="UEV104" s="19"/>
      <c r="UEW104" s="19"/>
      <c r="UEX104" s="19"/>
      <c r="UEY104" s="19"/>
      <c r="UEZ104" s="19"/>
      <c r="UFA104" s="19"/>
      <c r="UFB104" s="19"/>
      <c r="UFC104" s="19"/>
      <c r="UFD104" s="19"/>
      <c r="UFE104" s="19"/>
      <c r="UFF104" s="19"/>
      <c r="UFG104" s="19"/>
      <c r="UFH104" s="19"/>
      <c r="UFI104" s="19"/>
      <c r="UFJ104" s="19"/>
      <c r="UFK104" s="19"/>
      <c r="UFL104" s="19"/>
      <c r="UFM104" s="19"/>
      <c r="UFN104" s="19"/>
      <c r="UFO104" s="19"/>
      <c r="UFP104" s="19"/>
      <c r="UFQ104" s="19"/>
      <c r="UFR104" s="19"/>
      <c r="UFS104" s="19"/>
      <c r="UFT104" s="19"/>
      <c r="UFU104" s="19"/>
      <c r="UFV104" s="19"/>
      <c r="UFW104" s="19"/>
      <c r="UFX104" s="19"/>
      <c r="UFY104" s="19"/>
      <c r="UFZ104" s="19"/>
      <c r="UGA104" s="19"/>
      <c r="UGB104" s="19"/>
      <c r="UGC104" s="19"/>
      <c r="UGD104" s="19"/>
      <c r="UGE104" s="19"/>
      <c r="UGF104" s="19"/>
      <c r="UGG104" s="19"/>
      <c r="UGH104" s="19"/>
      <c r="UGI104" s="19"/>
      <c r="UGJ104" s="19"/>
      <c r="UGK104" s="19"/>
      <c r="UGL104" s="19"/>
      <c r="UGM104" s="19"/>
      <c r="UGN104" s="19"/>
      <c r="UGO104" s="19"/>
      <c r="UGP104" s="19"/>
      <c r="UGQ104" s="19"/>
      <c r="UGR104" s="19"/>
      <c r="UGS104" s="19"/>
      <c r="UGT104" s="19"/>
      <c r="UGU104" s="19"/>
      <c r="UGV104" s="19"/>
      <c r="UGW104" s="19"/>
      <c r="UGX104" s="19"/>
      <c r="UGY104" s="19"/>
      <c r="UGZ104" s="19"/>
      <c r="UHA104" s="19"/>
      <c r="UHB104" s="19"/>
      <c r="UHC104" s="19"/>
      <c r="UHD104" s="19"/>
      <c r="UHE104" s="19"/>
      <c r="UHF104" s="19"/>
      <c r="UHG104" s="19"/>
      <c r="UHH104" s="19"/>
      <c r="UHI104" s="19"/>
      <c r="UHJ104" s="19"/>
      <c r="UHK104" s="19"/>
      <c r="UHL104" s="19"/>
      <c r="UHM104" s="19"/>
      <c r="UHN104" s="19"/>
      <c r="UHO104" s="19"/>
      <c r="UHP104" s="19"/>
      <c r="UHQ104" s="19"/>
      <c r="UHR104" s="19"/>
      <c r="UHS104" s="19"/>
      <c r="UHT104" s="19"/>
      <c r="UHU104" s="19"/>
      <c r="UHV104" s="19"/>
      <c r="UHW104" s="19"/>
      <c r="UHX104" s="19"/>
      <c r="UHY104" s="19"/>
      <c r="UHZ104" s="19"/>
      <c r="UIA104" s="19"/>
      <c r="UIB104" s="19"/>
      <c r="UIC104" s="19"/>
      <c r="UID104" s="19"/>
      <c r="UIE104" s="19"/>
      <c r="UIF104" s="19"/>
      <c r="UIG104" s="19"/>
      <c r="UIH104" s="19"/>
      <c r="UII104" s="19"/>
      <c r="UIJ104" s="19"/>
      <c r="UIK104" s="19"/>
      <c r="UIL104" s="19"/>
      <c r="UIM104" s="19"/>
      <c r="UIN104" s="19"/>
      <c r="UIO104" s="19"/>
      <c r="UIP104" s="19"/>
      <c r="UIQ104" s="19"/>
      <c r="UIR104" s="19"/>
      <c r="UIS104" s="19"/>
      <c r="UIT104" s="19"/>
      <c r="UIU104" s="19"/>
      <c r="UIV104" s="19"/>
      <c r="UIW104" s="19"/>
      <c r="UIX104" s="19"/>
      <c r="UIY104" s="19"/>
      <c r="UIZ104" s="19"/>
      <c r="UJA104" s="19"/>
      <c r="UJB104" s="19"/>
      <c r="UJC104" s="19"/>
      <c r="UJD104" s="19"/>
      <c r="UJE104" s="19"/>
      <c r="UJF104" s="19"/>
      <c r="UJG104" s="19"/>
      <c r="UJH104" s="19"/>
      <c r="UJI104" s="19"/>
      <c r="UJJ104" s="19"/>
      <c r="UJK104" s="19"/>
      <c r="UJL104" s="19"/>
      <c r="UJM104" s="19"/>
      <c r="UJN104" s="19"/>
      <c r="UJO104" s="19"/>
      <c r="UJP104" s="19"/>
      <c r="UJQ104" s="19"/>
      <c r="UJR104" s="19"/>
      <c r="UJS104" s="19"/>
      <c r="UJT104" s="19"/>
      <c r="UJU104" s="19"/>
      <c r="UJV104" s="19"/>
      <c r="UJW104" s="19"/>
      <c r="UJX104" s="19"/>
      <c r="UJY104" s="19"/>
      <c r="UJZ104" s="19"/>
      <c r="UKA104" s="19"/>
      <c r="UKB104" s="19"/>
      <c r="UKC104" s="19"/>
      <c r="UKD104" s="19"/>
      <c r="UKE104" s="19"/>
      <c r="UKF104" s="19"/>
      <c r="UKG104" s="19"/>
      <c r="UKH104" s="19"/>
      <c r="UKI104" s="19"/>
      <c r="UKJ104" s="19"/>
      <c r="UKK104" s="19"/>
      <c r="UKL104" s="19"/>
      <c r="UKM104" s="19"/>
      <c r="UKN104" s="19"/>
      <c r="UKO104" s="19"/>
      <c r="UKP104" s="19"/>
      <c r="UKQ104" s="19"/>
      <c r="UKR104" s="19"/>
      <c r="UKS104" s="19"/>
      <c r="UKT104" s="19"/>
      <c r="UKU104" s="19"/>
      <c r="UKV104" s="19"/>
      <c r="UKW104" s="19"/>
      <c r="UKX104" s="19"/>
      <c r="UKY104" s="19"/>
      <c r="UKZ104" s="19"/>
      <c r="ULA104" s="19"/>
      <c r="ULB104" s="19"/>
      <c r="ULC104" s="19"/>
      <c r="ULD104" s="19"/>
      <c r="ULE104" s="19"/>
      <c r="ULF104" s="19"/>
      <c r="ULG104" s="19"/>
      <c r="ULH104" s="19"/>
      <c r="ULI104" s="19"/>
      <c r="ULJ104" s="19"/>
      <c r="ULK104" s="19"/>
      <c r="ULL104" s="19"/>
      <c r="ULM104" s="19"/>
      <c r="ULN104" s="19"/>
      <c r="ULO104" s="19"/>
      <c r="ULP104" s="19"/>
      <c r="ULQ104" s="19"/>
      <c r="ULR104" s="19"/>
      <c r="ULS104" s="19"/>
      <c r="ULT104" s="19"/>
      <c r="ULU104" s="19"/>
      <c r="ULV104" s="19"/>
      <c r="ULW104" s="19"/>
      <c r="ULX104" s="19"/>
      <c r="ULY104" s="19"/>
      <c r="ULZ104" s="19"/>
      <c r="UMA104" s="19"/>
      <c r="UMB104" s="19"/>
      <c r="UMC104" s="19"/>
      <c r="UMD104" s="19"/>
      <c r="UME104" s="19"/>
      <c r="UMF104" s="19"/>
      <c r="UMG104" s="19"/>
      <c r="UMH104" s="19"/>
      <c r="UMI104" s="19"/>
      <c r="UMJ104" s="19"/>
      <c r="UMK104" s="19"/>
      <c r="UML104" s="19"/>
      <c r="UMM104" s="19"/>
      <c r="UMN104" s="19"/>
      <c r="UMO104" s="19"/>
      <c r="UMP104" s="19"/>
      <c r="UMQ104" s="19"/>
      <c r="UMR104" s="19"/>
      <c r="UMS104" s="19"/>
      <c r="UMT104" s="19"/>
      <c r="UMU104" s="19"/>
      <c r="UMV104" s="19"/>
      <c r="UMW104" s="19"/>
      <c r="UMX104" s="19"/>
      <c r="UMY104" s="19"/>
      <c r="UMZ104" s="19"/>
      <c r="UNA104" s="19"/>
      <c r="UNB104" s="19"/>
      <c r="UNC104" s="19"/>
      <c r="UND104" s="19"/>
      <c r="UNE104" s="19"/>
      <c r="UNF104" s="19"/>
      <c r="UNG104" s="19"/>
      <c r="UNH104" s="19"/>
      <c r="UNI104" s="19"/>
      <c r="UNJ104" s="19"/>
      <c r="UNK104" s="19"/>
      <c r="UNL104" s="19"/>
      <c r="UNM104" s="19"/>
      <c r="UNN104" s="19"/>
      <c r="UNO104" s="19"/>
      <c r="UNP104" s="19"/>
      <c r="UNQ104" s="19"/>
      <c r="UNR104" s="19"/>
      <c r="UNS104" s="19"/>
      <c r="UNT104" s="19"/>
      <c r="UNU104" s="19"/>
      <c r="UNV104" s="19"/>
      <c r="UNW104" s="19"/>
      <c r="UNX104" s="19"/>
      <c r="UNY104" s="19"/>
      <c r="UNZ104" s="19"/>
      <c r="UOA104" s="19"/>
      <c r="UOB104" s="19"/>
      <c r="UOC104" s="19"/>
      <c r="UOD104" s="19"/>
      <c r="UOE104" s="19"/>
      <c r="UOF104" s="19"/>
      <c r="UOG104" s="19"/>
      <c r="UOH104" s="19"/>
      <c r="UOI104" s="19"/>
      <c r="UOJ104" s="19"/>
      <c r="UOK104" s="19"/>
      <c r="UOL104" s="19"/>
      <c r="UOM104" s="19"/>
      <c r="UON104" s="19"/>
      <c r="UOO104" s="19"/>
      <c r="UOP104" s="19"/>
      <c r="UOQ104" s="19"/>
      <c r="UOR104" s="19"/>
      <c r="UOS104" s="19"/>
      <c r="UOT104" s="19"/>
      <c r="UOU104" s="19"/>
      <c r="UOV104" s="19"/>
      <c r="UOW104" s="19"/>
      <c r="UOX104" s="19"/>
      <c r="UOY104" s="19"/>
      <c r="UOZ104" s="19"/>
      <c r="UPA104" s="19"/>
      <c r="UPB104" s="19"/>
      <c r="UPC104" s="19"/>
      <c r="UPD104" s="19"/>
      <c r="UPE104" s="19"/>
      <c r="UPF104" s="19"/>
      <c r="UPG104" s="19"/>
      <c r="UPH104" s="19"/>
      <c r="UPI104" s="19"/>
      <c r="UPJ104" s="19"/>
      <c r="UPK104" s="19"/>
      <c r="UPL104" s="19"/>
      <c r="UPM104" s="19"/>
      <c r="UPN104" s="19"/>
      <c r="UPO104" s="19"/>
      <c r="UPP104" s="19"/>
      <c r="UPQ104" s="19"/>
      <c r="UPR104" s="19"/>
      <c r="UPS104" s="19"/>
      <c r="UPT104" s="19"/>
      <c r="UPU104" s="19"/>
      <c r="UPV104" s="19"/>
      <c r="UPW104" s="19"/>
      <c r="UPX104" s="19"/>
      <c r="UPY104" s="19"/>
      <c r="UPZ104" s="19"/>
      <c r="UQA104" s="19"/>
      <c r="UQB104" s="19"/>
      <c r="UQC104" s="19"/>
      <c r="UQD104" s="19"/>
      <c r="UQE104" s="19"/>
      <c r="UQF104" s="19"/>
      <c r="UQG104" s="19"/>
      <c r="UQH104" s="19"/>
      <c r="UQI104" s="19"/>
      <c r="UQJ104" s="19"/>
      <c r="UQK104" s="19"/>
      <c r="UQL104" s="19"/>
      <c r="UQM104" s="19"/>
      <c r="UQN104" s="19"/>
      <c r="UQO104" s="19"/>
      <c r="UQP104" s="19"/>
      <c r="UQQ104" s="19"/>
      <c r="UQR104" s="19"/>
      <c r="UQS104" s="19"/>
      <c r="UQT104" s="19"/>
      <c r="UQU104" s="19"/>
      <c r="UQV104" s="19"/>
      <c r="UQW104" s="19"/>
      <c r="UQX104" s="19"/>
      <c r="UQY104" s="19"/>
      <c r="UQZ104" s="19"/>
      <c r="URA104" s="19"/>
      <c r="URB104" s="19"/>
      <c r="URC104" s="19"/>
      <c r="URD104" s="19"/>
      <c r="URE104" s="19"/>
      <c r="URF104" s="19"/>
      <c r="URG104" s="19"/>
      <c r="URH104" s="19"/>
      <c r="URI104" s="19"/>
      <c r="URJ104" s="19"/>
      <c r="URK104" s="19"/>
      <c r="URL104" s="19"/>
      <c r="URM104" s="19"/>
      <c r="URN104" s="19"/>
      <c r="URO104" s="19"/>
      <c r="URP104" s="19"/>
      <c r="URQ104" s="19"/>
      <c r="URR104" s="19"/>
      <c r="URS104" s="19"/>
      <c r="URT104" s="19"/>
      <c r="URU104" s="19"/>
      <c r="URV104" s="19"/>
      <c r="URW104" s="19"/>
      <c r="URX104" s="19"/>
      <c r="URY104" s="19"/>
      <c r="URZ104" s="19"/>
      <c r="USA104" s="19"/>
      <c r="USB104" s="19"/>
      <c r="USC104" s="19"/>
      <c r="USD104" s="19"/>
      <c r="USE104" s="19"/>
      <c r="USF104" s="19"/>
      <c r="USG104" s="19"/>
      <c r="USH104" s="19"/>
      <c r="USI104" s="19"/>
      <c r="USJ104" s="19"/>
      <c r="USK104" s="19"/>
      <c r="USL104" s="19"/>
      <c r="USM104" s="19"/>
      <c r="USN104" s="19"/>
      <c r="USO104" s="19"/>
      <c r="USP104" s="19"/>
      <c r="USQ104" s="19"/>
      <c r="USR104" s="19"/>
      <c r="USS104" s="19"/>
      <c r="UST104" s="19"/>
      <c r="USU104" s="19"/>
      <c r="USV104" s="19"/>
      <c r="USW104" s="19"/>
      <c r="USX104" s="19"/>
      <c r="USY104" s="19"/>
      <c r="USZ104" s="19"/>
      <c r="UTA104" s="19"/>
      <c r="UTB104" s="19"/>
      <c r="UTC104" s="19"/>
      <c r="UTD104" s="19"/>
      <c r="UTE104" s="19"/>
      <c r="UTF104" s="19"/>
      <c r="UTG104" s="19"/>
      <c r="UTH104" s="19"/>
      <c r="UTI104" s="19"/>
      <c r="UTJ104" s="19"/>
      <c r="UTK104" s="19"/>
      <c r="UTL104" s="19"/>
      <c r="UTM104" s="19"/>
      <c r="UTN104" s="19"/>
      <c r="UTO104" s="19"/>
      <c r="UTP104" s="19"/>
      <c r="UTQ104" s="19"/>
      <c r="UTR104" s="19"/>
      <c r="UTS104" s="19"/>
      <c r="UTT104" s="19"/>
      <c r="UTU104" s="19"/>
      <c r="UTV104" s="19"/>
      <c r="UTW104" s="19"/>
      <c r="UTX104" s="19"/>
      <c r="UTY104" s="19"/>
      <c r="UTZ104" s="19"/>
      <c r="UUA104" s="19"/>
      <c r="UUB104" s="19"/>
      <c r="UUC104" s="19"/>
      <c r="UUD104" s="19"/>
      <c r="UUE104" s="19"/>
      <c r="UUF104" s="19"/>
      <c r="UUG104" s="19"/>
      <c r="UUH104" s="19"/>
      <c r="UUI104" s="19"/>
      <c r="UUJ104" s="19"/>
      <c r="UUK104" s="19"/>
      <c r="UUL104" s="19"/>
      <c r="UUM104" s="19"/>
      <c r="UUN104" s="19"/>
      <c r="UUO104" s="19"/>
      <c r="UUP104" s="19"/>
      <c r="UUQ104" s="19"/>
      <c r="UUR104" s="19"/>
      <c r="UUS104" s="19"/>
      <c r="UUT104" s="19"/>
      <c r="UUU104" s="19"/>
      <c r="UUV104" s="19"/>
      <c r="UUW104" s="19"/>
      <c r="UUX104" s="19"/>
      <c r="UUY104" s="19"/>
      <c r="UUZ104" s="19"/>
      <c r="UVA104" s="19"/>
      <c r="UVB104" s="19"/>
      <c r="UVC104" s="19"/>
      <c r="UVD104" s="19"/>
      <c r="UVE104" s="19"/>
      <c r="UVF104" s="19"/>
      <c r="UVG104" s="19"/>
      <c r="UVH104" s="19"/>
      <c r="UVI104" s="19"/>
      <c r="UVJ104" s="19"/>
      <c r="UVK104" s="19"/>
      <c r="UVL104" s="19"/>
      <c r="UVM104" s="19"/>
      <c r="UVN104" s="19"/>
      <c r="UVO104" s="19"/>
      <c r="UVP104" s="19"/>
      <c r="UVQ104" s="19"/>
      <c r="UVR104" s="19"/>
      <c r="UVS104" s="19"/>
      <c r="UVT104" s="19"/>
      <c r="UVU104" s="19"/>
      <c r="UVV104" s="19"/>
      <c r="UVW104" s="19"/>
      <c r="UVX104" s="19"/>
      <c r="UVY104" s="19"/>
      <c r="UVZ104" s="19"/>
      <c r="UWA104" s="19"/>
      <c r="UWB104" s="19"/>
      <c r="UWC104" s="19"/>
      <c r="UWD104" s="19"/>
      <c r="UWE104" s="19"/>
      <c r="UWF104" s="19"/>
      <c r="UWG104" s="19"/>
      <c r="UWH104" s="19"/>
      <c r="UWI104" s="19"/>
      <c r="UWJ104" s="19"/>
      <c r="UWK104" s="19"/>
      <c r="UWL104" s="19"/>
      <c r="UWM104" s="19"/>
      <c r="UWN104" s="19"/>
      <c r="UWO104" s="19"/>
      <c r="UWP104" s="19"/>
      <c r="UWQ104" s="19"/>
      <c r="UWR104" s="19"/>
      <c r="UWS104" s="19"/>
      <c r="UWT104" s="19"/>
      <c r="UWU104" s="19"/>
      <c r="UWV104" s="19"/>
      <c r="UWW104" s="19"/>
      <c r="UWX104" s="19"/>
      <c r="UWY104" s="19"/>
      <c r="UWZ104" s="19"/>
      <c r="UXA104" s="19"/>
      <c r="UXB104" s="19"/>
      <c r="UXC104" s="19"/>
      <c r="UXD104" s="19"/>
      <c r="UXE104" s="19"/>
      <c r="UXF104" s="19"/>
      <c r="UXG104" s="19"/>
      <c r="UXH104" s="19"/>
      <c r="UXI104" s="19"/>
      <c r="UXJ104" s="19"/>
      <c r="UXK104" s="19"/>
      <c r="UXL104" s="19"/>
      <c r="UXM104" s="19"/>
      <c r="UXN104" s="19"/>
      <c r="UXO104" s="19"/>
      <c r="UXP104" s="19"/>
      <c r="UXQ104" s="19"/>
      <c r="UXR104" s="19"/>
      <c r="UXS104" s="19"/>
      <c r="UXT104" s="19"/>
      <c r="UXU104" s="19"/>
      <c r="UXV104" s="19"/>
      <c r="UXW104" s="19"/>
      <c r="UXX104" s="19"/>
      <c r="UXY104" s="19"/>
      <c r="UXZ104" s="19"/>
      <c r="UYA104" s="19"/>
      <c r="UYB104" s="19"/>
      <c r="UYC104" s="19"/>
      <c r="UYD104" s="19"/>
      <c r="UYE104" s="19"/>
      <c r="UYF104" s="19"/>
      <c r="UYG104" s="19"/>
      <c r="UYH104" s="19"/>
      <c r="UYI104" s="19"/>
      <c r="UYJ104" s="19"/>
      <c r="UYK104" s="19"/>
      <c r="UYL104" s="19"/>
      <c r="UYM104" s="19"/>
      <c r="UYN104" s="19"/>
      <c r="UYO104" s="19"/>
      <c r="UYP104" s="19"/>
      <c r="UYQ104" s="19"/>
      <c r="UYR104" s="19"/>
      <c r="UYS104" s="19"/>
      <c r="UYT104" s="19"/>
      <c r="UYU104" s="19"/>
      <c r="UYV104" s="19"/>
      <c r="UYW104" s="19"/>
      <c r="UYX104" s="19"/>
      <c r="UYY104" s="19"/>
      <c r="UYZ104" s="19"/>
      <c r="UZA104" s="19"/>
      <c r="UZB104" s="19"/>
      <c r="UZC104" s="19"/>
      <c r="UZD104" s="19"/>
      <c r="UZE104" s="19"/>
      <c r="UZF104" s="19"/>
      <c r="UZG104" s="19"/>
      <c r="UZH104" s="19"/>
      <c r="UZI104" s="19"/>
      <c r="UZJ104" s="19"/>
      <c r="UZK104" s="19"/>
      <c r="UZL104" s="19"/>
      <c r="UZM104" s="19"/>
      <c r="UZN104" s="19"/>
      <c r="UZO104" s="19"/>
      <c r="UZP104" s="19"/>
      <c r="UZQ104" s="19"/>
      <c r="UZR104" s="19"/>
      <c r="UZS104" s="19"/>
      <c r="UZT104" s="19"/>
      <c r="UZU104" s="19"/>
      <c r="UZV104" s="19"/>
      <c r="UZW104" s="19"/>
      <c r="UZX104" s="19"/>
      <c r="UZY104" s="19"/>
      <c r="UZZ104" s="19"/>
      <c r="VAA104" s="19"/>
      <c r="VAB104" s="19"/>
      <c r="VAC104" s="19"/>
      <c r="VAD104" s="19"/>
      <c r="VAE104" s="19"/>
      <c r="VAF104" s="19"/>
      <c r="VAG104" s="19"/>
      <c r="VAH104" s="19"/>
      <c r="VAI104" s="19"/>
      <c r="VAJ104" s="19"/>
      <c r="VAK104" s="19"/>
      <c r="VAL104" s="19"/>
      <c r="VAM104" s="19"/>
      <c r="VAN104" s="19"/>
      <c r="VAO104" s="19"/>
      <c r="VAP104" s="19"/>
      <c r="VAQ104" s="19"/>
      <c r="VAR104" s="19"/>
      <c r="VAS104" s="19"/>
      <c r="VAT104" s="19"/>
      <c r="VAU104" s="19"/>
      <c r="VAV104" s="19"/>
      <c r="VAW104" s="19"/>
      <c r="VAX104" s="19"/>
      <c r="VAY104" s="19"/>
      <c r="VAZ104" s="19"/>
      <c r="VBA104" s="19"/>
      <c r="VBB104" s="19"/>
      <c r="VBC104" s="19"/>
      <c r="VBD104" s="19"/>
      <c r="VBE104" s="19"/>
      <c r="VBF104" s="19"/>
      <c r="VBG104" s="19"/>
      <c r="VBH104" s="19"/>
      <c r="VBI104" s="19"/>
      <c r="VBJ104" s="19"/>
      <c r="VBK104" s="19"/>
      <c r="VBL104" s="19"/>
      <c r="VBM104" s="19"/>
      <c r="VBN104" s="19"/>
      <c r="VBO104" s="19"/>
      <c r="VBP104" s="19"/>
      <c r="VBQ104" s="19"/>
      <c r="VBR104" s="19"/>
      <c r="VBS104" s="19"/>
      <c r="VBT104" s="19"/>
      <c r="VBU104" s="19"/>
      <c r="VBV104" s="19"/>
      <c r="VBW104" s="19"/>
      <c r="VBX104" s="19"/>
      <c r="VBY104" s="19"/>
      <c r="VBZ104" s="19"/>
      <c r="VCA104" s="19"/>
      <c r="VCB104" s="19"/>
      <c r="VCC104" s="19"/>
      <c r="VCD104" s="19"/>
      <c r="VCE104" s="19"/>
      <c r="VCF104" s="19"/>
      <c r="VCG104" s="19"/>
      <c r="VCH104" s="19"/>
      <c r="VCI104" s="19"/>
      <c r="VCJ104" s="19"/>
      <c r="VCK104" s="19"/>
      <c r="VCL104" s="19"/>
      <c r="VCM104" s="19"/>
      <c r="VCN104" s="19"/>
      <c r="VCO104" s="19"/>
      <c r="VCP104" s="19"/>
      <c r="VCQ104" s="19"/>
      <c r="VCR104" s="19"/>
      <c r="VCS104" s="19"/>
      <c r="VCT104" s="19"/>
      <c r="VCU104" s="19"/>
      <c r="VCV104" s="19"/>
      <c r="VCW104" s="19"/>
      <c r="VCX104" s="19"/>
      <c r="VCY104" s="19"/>
      <c r="VCZ104" s="19"/>
      <c r="VDA104" s="19"/>
      <c r="VDB104" s="19"/>
      <c r="VDC104" s="19"/>
      <c r="VDD104" s="19"/>
      <c r="VDE104" s="19"/>
      <c r="VDF104" s="19"/>
      <c r="VDG104" s="19"/>
      <c r="VDH104" s="19"/>
      <c r="VDI104" s="19"/>
      <c r="VDJ104" s="19"/>
      <c r="VDK104" s="19"/>
      <c r="VDL104" s="19"/>
      <c r="VDM104" s="19"/>
      <c r="VDN104" s="19"/>
      <c r="VDO104" s="19"/>
      <c r="VDP104" s="19"/>
      <c r="VDQ104" s="19"/>
      <c r="VDR104" s="19"/>
      <c r="VDS104" s="19"/>
      <c r="VDT104" s="19"/>
      <c r="VDU104" s="19"/>
      <c r="VDV104" s="19"/>
      <c r="VDW104" s="19"/>
      <c r="VDX104" s="19"/>
      <c r="VDY104" s="19"/>
      <c r="VDZ104" s="19"/>
      <c r="VEA104" s="19"/>
      <c r="VEB104" s="19"/>
      <c r="VEC104" s="19"/>
      <c r="VED104" s="19"/>
      <c r="VEE104" s="19"/>
      <c r="VEF104" s="19"/>
      <c r="VEG104" s="19"/>
      <c r="VEH104" s="19"/>
      <c r="VEI104" s="19"/>
      <c r="VEJ104" s="19"/>
      <c r="VEK104" s="19"/>
      <c r="VEL104" s="19"/>
      <c r="VEM104" s="19"/>
      <c r="VEN104" s="19"/>
      <c r="VEO104" s="19"/>
      <c r="VEP104" s="19"/>
      <c r="VEQ104" s="19"/>
      <c r="VER104" s="19"/>
      <c r="VES104" s="19"/>
      <c r="VET104" s="19"/>
      <c r="VEU104" s="19"/>
      <c r="VEV104" s="19"/>
      <c r="VEW104" s="19"/>
      <c r="VEX104" s="19"/>
      <c r="VEY104" s="19"/>
      <c r="VEZ104" s="19"/>
      <c r="VFA104" s="19"/>
      <c r="VFB104" s="19"/>
      <c r="VFC104" s="19"/>
      <c r="VFD104" s="19"/>
      <c r="VFE104" s="19"/>
      <c r="VFF104" s="19"/>
      <c r="VFG104" s="19"/>
      <c r="VFH104" s="19"/>
      <c r="VFI104" s="19"/>
      <c r="VFJ104" s="19"/>
      <c r="VFK104" s="19"/>
      <c r="VFL104" s="19"/>
      <c r="VFM104" s="19"/>
      <c r="VFN104" s="19"/>
      <c r="VFO104" s="19"/>
      <c r="VFP104" s="19"/>
      <c r="VFQ104" s="19"/>
      <c r="VFR104" s="19"/>
      <c r="VFS104" s="19"/>
      <c r="VFT104" s="19"/>
      <c r="VFU104" s="19"/>
      <c r="VFV104" s="19"/>
      <c r="VFW104" s="19"/>
      <c r="VFX104" s="19"/>
      <c r="VFY104" s="19"/>
      <c r="VFZ104" s="19"/>
      <c r="VGA104" s="19"/>
      <c r="VGB104" s="19"/>
      <c r="VGC104" s="19"/>
      <c r="VGD104" s="19"/>
      <c r="VGE104" s="19"/>
      <c r="VGF104" s="19"/>
      <c r="VGG104" s="19"/>
      <c r="VGH104" s="19"/>
      <c r="VGI104" s="19"/>
      <c r="VGJ104" s="19"/>
      <c r="VGK104" s="19"/>
      <c r="VGL104" s="19"/>
      <c r="VGM104" s="19"/>
      <c r="VGN104" s="19"/>
      <c r="VGO104" s="19"/>
      <c r="VGP104" s="19"/>
      <c r="VGQ104" s="19"/>
      <c r="VGR104" s="19"/>
      <c r="VGS104" s="19"/>
      <c r="VGT104" s="19"/>
      <c r="VGU104" s="19"/>
      <c r="VGV104" s="19"/>
      <c r="VGW104" s="19"/>
      <c r="VGX104" s="19"/>
      <c r="VGY104" s="19"/>
      <c r="VGZ104" s="19"/>
      <c r="VHA104" s="19"/>
      <c r="VHB104" s="19"/>
      <c r="VHC104" s="19"/>
      <c r="VHD104" s="19"/>
      <c r="VHE104" s="19"/>
      <c r="VHF104" s="19"/>
      <c r="VHG104" s="19"/>
      <c r="VHH104" s="19"/>
      <c r="VHI104" s="19"/>
      <c r="VHJ104" s="19"/>
      <c r="VHK104" s="19"/>
      <c r="VHL104" s="19"/>
      <c r="VHM104" s="19"/>
      <c r="VHN104" s="19"/>
      <c r="VHO104" s="19"/>
      <c r="VHP104" s="19"/>
      <c r="VHQ104" s="19"/>
      <c r="VHR104" s="19"/>
      <c r="VHS104" s="19"/>
      <c r="VHT104" s="19"/>
      <c r="VHU104" s="19"/>
      <c r="VHV104" s="19"/>
      <c r="VHW104" s="19"/>
      <c r="VHX104" s="19"/>
      <c r="VHY104" s="19"/>
      <c r="VHZ104" s="19"/>
      <c r="VIA104" s="19"/>
      <c r="VIB104" s="19"/>
      <c r="VIC104" s="19"/>
      <c r="VID104" s="19"/>
      <c r="VIE104" s="19"/>
      <c r="VIF104" s="19"/>
      <c r="VIG104" s="19"/>
      <c r="VIH104" s="19"/>
      <c r="VII104" s="19"/>
      <c r="VIJ104" s="19"/>
      <c r="VIK104" s="19"/>
      <c r="VIL104" s="19"/>
      <c r="VIM104" s="19"/>
      <c r="VIN104" s="19"/>
      <c r="VIO104" s="19"/>
      <c r="VIP104" s="19"/>
      <c r="VIQ104" s="19"/>
      <c r="VIR104" s="19"/>
      <c r="VIS104" s="19"/>
      <c r="VIT104" s="19"/>
      <c r="VIU104" s="19"/>
      <c r="VIV104" s="19"/>
      <c r="VIW104" s="19"/>
      <c r="VIX104" s="19"/>
      <c r="VIY104" s="19"/>
      <c r="VIZ104" s="19"/>
      <c r="VJA104" s="19"/>
      <c r="VJB104" s="19"/>
      <c r="VJC104" s="19"/>
      <c r="VJD104" s="19"/>
      <c r="VJE104" s="19"/>
      <c r="VJF104" s="19"/>
      <c r="VJG104" s="19"/>
      <c r="VJH104" s="19"/>
      <c r="VJI104" s="19"/>
      <c r="VJJ104" s="19"/>
      <c r="VJK104" s="19"/>
      <c r="VJL104" s="19"/>
      <c r="VJM104" s="19"/>
      <c r="VJN104" s="19"/>
      <c r="VJO104" s="19"/>
      <c r="VJP104" s="19"/>
      <c r="VJQ104" s="19"/>
      <c r="VJR104" s="19"/>
      <c r="VJS104" s="19"/>
      <c r="VJT104" s="19"/>
      <c r="VJU104" s="19"/>
      <c r="VJV104" s="19"/>
      <c r="VJW104" s="19"/>
      <c r="VJX104" s="19"/>
      <c r="VJY104" s="19"/>
      <c r="VJZ104" s="19"/>
      <c r="VKA104" s="19"/>
      <c r="VKB104" s="19"/>
      <c r="VKC104" s="19"/>
      <c r="VKD104" s="19"/>
      <c r="VKE104" s="19"/>
      <c r="VKF104" s="19"/>
      <c r="VKG104" s="19"/>
      <c r="VKH104" s="19"/>
      <c r="VKI104" s="19"/>
      <c r="VKJ104" s="19"/>
      <c r="VKK104" s="19"/>
      <c r="VKL104" s="19"/>
      <c r="VKM104" s="19"/>
      <c r="VKN104" s="19"/>
      <c r="VKO104" s="19"/>
      <c r="VKP104" s="19"/>
      <c r="VKQ104" s="19"/>
      <c r="VKR104" s="19"/>
      <c r="VKS104" s="19"/>
      <c r="VKT104" s="19"/>
      <c r="VKU104" s="19"/>
      <c r="VKV104" s="19"/>
      <c r="VKW104" s="19"/>
      <c r="VKX104" s="19"/>
      <c r="VKY104" s="19"/>
      <c r="VKZ104" s="19"/>
      <c r="VLA104" s="19"/>
      <c r="VLB104" s="19"/>
      <c r="VLC104" s="19"/>
      <c r="VLD104" s="19"/>
      <c r="VLE104" s="19"/>
      <c r="VLF104" s="19"/>
      <c r="VLG104" s="19"/>
      <c r="VLH104" s="19"/>
      <c r="VLI104" s="19"/>
      <c r="VLJ104" s="19"/>
      <c r="VLK104" s="19"/>
      <c r="VLL104" s="19"/>
      <c r="VLM104" s="19"/>
      <c r="VLN104" s="19"/>
      <c r="VLO104" s="19"/>
      <c r="VLP104" s="19"/>
      <c r="VLQ104" s="19"/>
      <c r="VLR104" s="19"/>
      <c r="VLS104" s="19"/>
      <c r="VLT104" s="19"/>
      <c r="VLU104" s="19"/>
      <c r="VLV104" s="19"/>
      <c r="VLW104" s="19"/>
      <c r="VLX104" s="19"/>
      <c r="VLY104" s="19"/>
      <c r="VLZ104" s="19"/>
      <c r="VMA104" s="19"/>
      <c r="VMB104" s="19"/>
      <c r="VMC104" s="19"/>
      <c r="VMD104" s="19"/>
      <c r="VME104" s="19"/>
      <c r="VMF104" s="19"/>
      <c r="VMG104" s="19"/>
      <c r="VMH104" s="19"/>
      <c r="VMI104" s="19"/>
      <c r="VMJ104" s="19"/>
      <c r="VMK104" s="19"/>
      <c r="VML104" s="19"/>
      <c r="VMM104" s="19"/>
      <c r="VMN104" s="19"/>
      <c r="VMO104" s="19"/>
      <c r="VMP104" s="19"/>
      <c r="VMQ104" s="19"/>
      <c r="VMR104" s="19"/>
      <c r="VMS104" s="19"/>
      <c r="VMT104" s="19"/>
      <c r="VMU104" s="19"/>
      <c r="VMV104" s="19"/>
      <c r="VMW104" s="19"/>
      <c r="VMX104" s="19"/>
      <c r="VMY104" s="19"/>
      <c r="VMZ104" s="19"/>
      <c r="VNA104" s="19"/>
      <c r="VNB104" s="19"/>
      <c r="VNC104" s="19"/>
      <c r="VND104" s="19"/>
      <c r="VNE104" s="19"/>
      <c r="VNF104" s="19"/>
      <c r="VNG104" s="19"/>
      <c r="VNH104" s="19"/>
      <c r="VNI104" s="19"/>
      <c r="VNJ104" s="19"/>
      <c r="VNK104" s="19"/>
      <c r="VNL104" s="19"/>
      <c r="VNM104" s="19"/>
      <c r="VNN104" s="19"/>
      <c r="VNO104" s="19"/>
      <c r="VNP104" s="19"/>
      <c r="VNQ104" s="19"/>
      <c r="VNR104" s="19"/>
      <c r="VNS104" s="19"/>
      <c r="VNT104" s="19"/>
      <c r="VNU104" s="19"/>
      <c r="VNV104" s="19"/>
      <c r="VNW104" s="19"/>
      <c r="VNX104" s="19"/>
      <c r="VNY104" s="19"/>
      <c r="VNZ104" s="19"/>
      <c r="VOA104" s="19"/>
      <c r="VOB104" s="19"/>
      <c r="VOC104" s="19"/>
      <c r="VOD104" s="19"/>
      <c r="VOE104" s="19"/>
      <c r="VOF104" s="19"/>
      <c r="VOG104" s="19"/>
      <c r="VOH104" s="19"/>
      <c r="VOI104" s="19"/>
      <c r="VOJ104" s="19"/>
      <c r="VOK104" s="19"/>
      <c r="VOL104" s="19"/>
      <c r="VOM104" s="19"/>
      <c r="VON104" s="19"/>
      <c r="VOO104" s="19"/>
      <c r="VOP104" s="19"/>
      <c r="VOQ104" s="19"/>
      <c r="VOR104" s="19"/>
      <c r="VOS104" s="19"/>
      <c r="VOT104" s="19"/>
      <c r="VOU104" s="19"/>
      <c r="VOV104" s="19"/>
      <c r="VOW104" s="19"/>
      <c r="VOX104" s="19"/>
      <c r="VOY104" s="19"/>
      <c r="VOZ104" s="19"/>
      <c r="VPA104" s="19"/>
      <c r="VPB104" s="19"/>
      <c r="VPC104" s="19"/>
      <c r="VPD104" s="19"/>
      <c r="VPE104" s="19"/>
      <c r="VPF104" s="19"/>
      <c r="VPG104" s="19"/>
      <c r="VPH104" s="19"/>
      <c r="VPI104" s="19"/>
      <c r="VPJ104" s="19"/>
      <c r="VPK104" s="19"/>
      <c r="VPL104" s="19"/>
      <c r="VPM104" s="19"/>
      <c r="VPN104" s="19"/>
      <c r="VPO104" s="19"/>
      <c r="VPP104" s="19"/>
      <c r="VPQ104" s="19"/>
      <c r="VPR104" s="19"/>
      <c r="VPS104" s="19"/>
      <c r="VPT104" s="19"/>
      <c r="VPU104" s="19"/>
      <c r="VPV104" s="19"/>
      <c r="VPW104" s="19"/>
      <c r="VPX104" s="19"/>
      <c r="VPY104" s="19"/>
      <c r="VPZ104" s="19"/>
      <c r="VQA104" s="19"/>
      <c r="VQB104" s="19"/>
      <c r="VQC104" s="19"/>
      <c r="VQD104" s="19"/>
      <c r="VQE104" s="19"/>
      <c r="VQF104" s="19"/>
      <c r="VQG104" s="19"/>
      <c r="VQH104" s="19"/>
      <c r="VQI104" s="19"/>
      <c r="VQJ104" s="19"/>
      <c r="VQK104" s="19"/>
      <c r="VQL104" s="19"/>
      <c r="VQM104" s="19"/>
      <c r="VQN104" s="19"/>
      <c r="VQO104" s="19"/>
      <c r="VQP104" s="19"/>
      <c r="VQQ104" s="19"/>
      <c r="VQR104" s="19"/>
      <c r="VQS104" s="19"/>
      <c r="VQT104" s="19"/>
      <c r="VQU104" s="19"/>
      <c r="VQV104" s="19"/>
      <c r="VQW104" s="19"/>
      <c r="VQX104" s="19"/>
      <c r="VQY104" s="19"/>
      <c r="VQZ104" s="19"/>
      <c r="VRA104" s="19"/>
      <c r="VRB104" s="19"/>
      <c r="VRC104" s="19"/>
      <c r="VRD104" s="19"/>
      <c r="VRE104" s="19"/>
      <c r="VRF104" s="19"/>
      <c r="VRG104" s="19"/>
      <c r="VRH104" s="19"/>
      <c r="VRI104" s="19"/>
      <c r="VRJ104" s="19"/>
      <c r="VRK104" s="19"/>
      <c r="VRL104" s="19"/>
      <c r="VRM104" s="19"/>
      <c r="VRN104" s="19"/>
      <c r="VRO104" s="19"/>
      <c r="VRP104" s="19"/>
      <c r="VRQ104" s="19"/>
      <c r="VRR104" s="19"/>
      <c r="VRS104" s="19"/>
      <c r="VRT104" s="19"/>
      <c r="VRU104" s="19"/>
      <c r="VRV104" s="19"/>
      <c r="VRW104" s="19"/>
      <c r="VRX104" s="19"/>
      <c r="VRY104" s="19"/>
      <c r="VRZ104" s="19"/>
      <c r="VSA104" s="19"/>
      <c r="VSB104" s="19"/>
      <c r="VSC104" s="19"/>
      <c r="VSD104" s="19"/>
      <c r="VSE104" s="19"/>
      <c r="VSF104" s="19"/>
      <c r="VSG104" s="19"/>
      <c r="VSH104" s="19"/>
      <c r="VSI104" s="19"/>
      <c r="VSJ104" s="19"/>
      <c r="VSK104" s="19"/>
      <c r="VSL104" s="19"/>
      <c r="VSM104" s="19"/>
      <c r="VSN104" s="19"/>
      <c r="VSO104" s="19"/>
      <c r="VSP104" s="19"/>
      <c r="VSQ104" s="19"/>
      <c r="VSR104" s="19"/>
      <c r="VSS104" s="19"/>
      <c r="VST104" s="19"/>
      <c r="VSU104" s="19"/>
      <c r="VSV104" s="19"/>
      <c r="VSW104" s="19"/>
      <c r="VSX104" s="19"/>
      <c r="VSY104" s="19"/>
      <c r="VSZ104" s="19"/>
      <c r="VTA104" s="19"/>
      <c r="VTB104" s="19"/>
      <c r="VTC104" s="19"/>
      <c r="VTD104" s="19"/>
      <c r="VTE104" s="19"/>
      <c r="VTF104" s="19"/>
      <c r="VTG104" s="19"/>
      <c r="VTH104" s="19"/>
      <c r="VTI104" s="19"/>
      <c r="VTJ104" s="19"/>
      <c r="VTK104" s="19"/>
      <c r="VTL104" s="19"/>
      <c r="VTM104" s="19"/>
      <c r="VTN104" s="19"/>
      <c r="VTO104" s="19"/>
      <c r="VTP104" s="19"/>
      <c r="VTQ104" s="19"/>
      <c r="VTR104" s="19"/>
      <c r="VTS104" s="19"/>
      <c r="VTT104" s="19"/>
      <c r="VTU104" s="19"/>
      <c r="VTV104" s="19"/>
      <c r="VTW104" s="19"/>
      <c r="VTX104" s="19"/>
      <c r="VTY104" s="19"/>
      <c r="VTZ104" s="19"/>
      <c r="VUA104" s="19"/>
      <c r="VUB104" s="19"/>
      <c r="VUC104" s="19"/>
      <c r="VUD104" s="19"/>
      <c r="VUE104" s="19"/>
      <c r="VUF104" s="19"/>
      <c r="VUG104" s="19"/>
      <c r="VUH104" s="19"/>
      <c r="VUI104" s="19"/>
      <c r="VUJ104" s="19"/>
      <c r="VUK104" s="19"/>
      <c r="VUL104" s="19"/>
      <c r="VUM104" s="19"/>
      <c r="VUN104" s="19"/>
      <c r="VUO104" s="19"/>
      <c r="VUP104" s="19"/>
      <c r="VUQ104" s="19"/>
      <c r="VUR104" s="19"/>
      <c r="VUS104" s="19"/>
      <c r="VUT104" s="19"/>
      <c r="VUU104" s="19"/>
      <c r="VUV104" s="19"/>
      <c r="VUW104" s="19"/>
      <c r="VUX104" s="19"/>
      <c r="VUY104" s="19"/>
      <c r="VUZ104" s="19"/>
      <c r="VVA104" s="19"/>
      <c r="VVB104" s="19"/>
      <c r="VVC104" s="19"/>
      <c r="VVD104" s="19"/>
      <c r="VVE104" s="19"/>
      <c r="VVF104" s="19"/>
      <c r="VVG104" s="19"/>
      <c r="VVH104" s="19"/>
      <c r="VVI104" s="19"/>
      <c r="VVJ104" s="19"/>
      <c r="VVK104" s="19"/>
      <c r="VVL104" s="19"/>
      <c r="VVM104" s="19"/>
      <c r="VVN104" s="19"/>
      <c r="VVO104" s="19"/>
      <c r="VVP104" s="19"/>
      <c r="VVQ104" s="19"/>
      <c r="VVR104" s="19"/>
      <c r="VVS104" s="19"/>
      <c r="VVT104" s="19"/>
      <c r="VVU104" s="19"/>
      <c r="VVV104" s="19"/>
      <c r="VVW104" s="19"/>
      <c r="VVX104" s="19"/>
      <c r="VVY104" s="19"/>
      <c r="VVZ104" s="19"/>
      <c r="VWA104" s="19"/>
      <c r="VWB104" s="19"/>
      <c r="VWC104" s="19"/>
      <c r="VWD104" s="19"/>
      <c r="VWE104" s="19"/>
      <c r="VWF104" s="19"/>
      <c r="VWG104" s="19"/>
      <c r="VWH104" s="19"/>
      <c r="VWI104" s="19"/>
      <c r="VWJ104" s="19"/>
      <c r="VWK104" s="19"/>
      <c r="VWL104" s="19"/>
      <c r="VWM104" s="19"/>
      <c r="VWN104" s="19"/>
      <c r="VWO104" s="19"/>
      <c r="VWP104" s="19"/>
      <c r="VWQ104" s="19"/>
      <c r="VWR104" s="19"/>
      <c r="VWS104" s="19"/>
      <c r="VWT104" s="19"/>
      <c r="VWU104" s="19"/>
      <c r="VWV104" s="19"/>
      <c r="VWW104" s="19"/>
      <c r="VWX104" s="19"/>
      <c r="VWY104" s="19"/>
      <c r="VWZ104" s="19"/>
      <c r="VXA104" s="19"/>
      <c r="VXB104" s="19"/>
      <c r="VXC104" s="19"/>
      <c r="VXD104" s="19"/>
      <c r="VXE104" s="19"/>
      <c r="VXF104" s="19"/>
      <c r="VXG104" s="19"/>
      <c r="VXH104" s="19"/>
      <c r="VXI104" s="19"/>
      <c r="VXJ104" s="19"/>
      <c r="VXK104" s="19"/>
      <c r="VXL104" s="19"/>
      <c r="VXM104" s="19"/>
      <c r="VXN104" s="19"/>
      <c r="VXO104" s="19"/>
      <c r="VXP104" s="19"/>
      <c r="VXQ104" s="19"/>
      <c r="VXR104" s="19"/>
      <c r="VXS104" s="19"/>
      <c r="VXT104" s="19"/>
      <c r="VXU104" s="19"/>
      <c r="VXV104" s="19"/>
      <c r="VXW104" s="19"/>
      <c r="VXX104" s="19"/>
      <c r="VXY104" s="19"/>
      <c r="VXZ104" s="19"/>
      <c r="VYA104" s="19"/>
      <c r="VYB104" s="19"/>
      <c r="VYC104" s="19"/>
      <c r="VYD104" s="19"/>
      <c r="VYE104" s="19"/>
      <c r="VYF104" s="19"/>
      <c r="VYG104" s="19"/>
      <c r="VYH104" s="19"/>
      <c r="VYI104" s="19"/>
      <c r="VYJ104" s="19"/>
      <c r="VYK104" s="19"/>
      <c r="VYL104" s="19"/>
      <c r="VYM104" s="19"/>
      <c r="VYN104" s="19"/>
      <c r="VYO104" s="19"/>
      <c r="VYP104" s="19"/>
      <c r="VYQ104" s="19"/>
      <c r="VYR104" s="19"/>
      <c r="VYS104" s="19"/>
      <c r="VYT104" s="19"/>
      <c r="VYU104" s="19"/>
      <c r="VYV104" s="19"/>
      <c r="VYW104" s="19"/>
      <c r="VYX104" s="19"/>
      <c r="VYY104" s="19"/>
      <c r="VYZ104" s="19"/>
      <c r="VZA104" s="19"/>
      <c r="VZB104" s="19"/>
      <c r="VZC104" s="19"/>
      <c r="VZD104" s="19"/>
      <c r="VZE104" s="19"/>
      <c r="VZF104" s="19"/>
      <c r="VZG104" s="19"/>
      <c r="VZH104" s="19"/>
      <c r="VZI104" s="19"/>
      <c r="VZJ104" s="19"/>
      <c r="VZK104" s="19"/>
      <c r="VZL104" s="19"/>
      <c r="VZM104" s="19"/>
      <c r="VZN104" s="19"/>
      <c r="VZO104" s="19"/>
      <c r="VZP104" s="19"/>
      <c r="VZQ104" s="19"/>
      <c r="VZR104" s="19"/>
      <c r="VZS104" s="19"/>
      <c r="VZT104" s="19"/>
      <c r="VZU104" s="19"/>
      <c r="VZV104" s="19"/>
      <c r="VZW104" s="19"/>
      <c r="VZX104" s="19"/>
      <c r="VZY104" s="19"/>
      <c r="VZZ104" s="19"/>
      <c r="WAA104" s="19"/>
      <c r="WAB104" s="19"/>
      <c r="WAC104" s="19"/>
      <c r="WAD104" s="19"/>
      <c r="WAE104" s="19"/>
      <c r="WAF104" s="19"/>
      <c r="WAG104" s="19"/>
      <c r="WAH104" s="19"/>
      <c r="WAI104" s="19"/>
      <c r="WAJ104" s="19"/>
      <c r="WAK104" s="19"/>
      <c r="WAL104" s="19"/>
      <c r="WAM104" s="19"/>
      <c r="WAN104" s="19"/>
      <c r="WAO104" s="19"/>
      <c r="WAP104" s="19"/>
      <c r="WAQ104" s="19"/>
      <c r="WAR104" s="19"/>
      <c r="WAS104" s="19"/>
      <c r="WAT104" s="19"/>
      <c r="WAU104" s="19"/>
      <c r="WAV104" s="19"/>
      <c r="WAW104" s="19"/>
      <c r="WAX104" s="19"/>
      <c r="WAY104" s="19"/>
      <c r="WAZ104" s="19"/>
      <c r="WBA104" s="19"/>
      <c r="WBB104" s="19"/>
      <c r="WBC104" s="19"/>
      <c r="WBD104" s="19"/>
      <c r="WBE104" s="19"/>
      <c r="WBF104" s="19"/>
      <c r="WBG104" s="19"/>
      <c r="WBH104" s="19"/>
      <c r="WBI104" s="19"/>
      <c r="WBJ104" s="19"/>
      <c r="WBK104" s="19"/>
      <c r="WBL104" s="19"/>
      <c r="WBM104" s="19"/>
      <c r="WBN104" s="19"/>
      <c r="WBO104" s="19"/>
      <c r="WBP104" s="19"/>
      <c r="WBQ104" s="19"/>
      <c r="WBR104" s="19"/>
      <c r="WBS104" s="19"/>
      <c r="WBT104" s="19"/>
      <c r="WBU104" s="19"/>
      <c r="WBV104" s="19"/>
      <c r="WBW104" s="19"/>
      <c r="WBX104" s="19"/>
      <c r="WBY104" s="19"/>
      <c r="WBZ104" s="19"/>
      <c r="WCA104" s="19"/>
      <c r="WCB104" s="19"/>
      <c r="WCC104" s="19"/>
      <c r="WCD104" s="19"/>
      <c r="WCE104" s="19"/>
      <c r="WCF104" s="19"/>
      <c r="WCG104" s="19"/>
      <c r="WCH104" s="19"/>
      <c r="WCI104" s="19"/>
      <c r="WCJ104" s="19"/>
      <c r="WCK104" s="19"/>
      <c r="WCL104" s="19"/>
      <c r="WCM104" s="19"/>
      <c r="WCN104" s="19"/>
      <c r="WCO104" s="19"/>
      <c r="WCP104" s="19"/>
      <c r="WCQ104" s="19"/>
      <c r="WCR104" s="19"/>
      <c r="WCS104" s="19"/>
      <c r="WCT104" s="19"/>
      <c r="WCU104" s="19"/>
      <c r="WCV104" s="19"/>
      <c r="WCW104" s="19"/>
      <c r="WCX104" s="19"/>
      <c r="WCY104" s="19"/>
      <c r="WCZ104" s="19"/>
      <c r="WDA104" s="19"/>
      <c r="WDB104" s="19"/>
      <c r="WDC104" s="19"/>
      <c r="WDD104" s="19"/>
      <c r="WDE104" s="19"/>
      <c r="WDF104" s="19"/>
      <c r="WDG104" s="19"/>
      <c r="WDH104" s="19"/>
      <c r="WDI104" s="19"/>
      <c r="WDJ104" s="19"/>
      <c r="WDK104" s="19"/>
      <c r="WDL104" s="19"/>
      <c r="WDM104" s="19"/>
      <c r="WDN104" s="19"/>
      <c r="WDO104" s="19"/>
      <c r="WDP104" s="19"/>
      <c r="WDQ104" s="19"/>
      <c r="WDR104" s="19"/>
      <c r="WDS104" s="19"/>
      <c r="WDT104" s="19"/>
      <c r="WDU104" s="19"/>
      <c r="WDV104" s="19"/>
      <c r="WDW104" s="19"/>
      <c r="WDX104" s="19"/>
      <c r="WDY104" s="19"/>
      <c r="WDZ104" s="19"/>
      <c r="WEA104" s="19"/>
      <c r="WEB104" s="19"/>
      <c r="WEC104" s="19"/>
      <c r="WED104" s="19"/>
      <c r="WEE104" s="19"/>
      <c r="WEF104" s="19"/>
      <c r="WEG104" s="19"/>
      <c r="WEH104" s="19"/>
      <c r="WEI104" s="19"/>
      <c r="WEJ104" s="19"/>
      <c r="WEK104" s="19"/>
      <c r="WEL104" s="19"/>
      <c r="WEM104" s="19"/>
      <c r="WEN104" s="19"/>
      <c r="WEO104" s="19"/>
      <c r="WEP104" s="19"/>
      <c r="WEQ104" s="19"/>
      <c r="WER104" s="19"/>
      <c r="WES104" s="19"/>
      <c r="WET104" s="19"/>
      <c r="WEU104" s="19"/>
      <c r="WEV104" s="19"/>
      <c r="WEW104" s="19"/>
      <c r="WEX104" s="19"/>
      <c r="WEY104" s="19"/>
      <c r="WEZ104" s="19"/>
      <c r="WFA104" s="19"/>
      <c r="WFB104" s="19"/>
      <c r="WFC104" s="19"/>
      <c r="WFD104" s="19"/>
      <c r="WFE104" s="19"/>
      <c r="WFF104" s="19"/>
      <c r="WFG104" s="19"/>
      <c r="WFH104" s="19"/>
      <c r="WFI104" s="19"/>
      <c r="WFJ104" s="19"/>
      <c r="WFK104" s="19"/>
      <c r="WFL104" s="19"/>
      <c r="WFM104" s="19"/>
      <c r="WFN104" s="19"/>
      <c r="WFO104" s="19"/>
      <c r="WFP104" s="19"/>
      <c r="WFQ104" s="19"/>
      <c r="WFR104" s="19"/>
      <c r="WFS104" s="19"/>
      <c r="WFT104" s="19"/>
      <c r="WFU104" s="19"/>
      <c r="WFV104" s="19"/>
      <c r="WFW104" s="19"/>
      <c r="WFX104" s="19"/>
      <c r="WFY104" s="19"/>
      <c r="WFZ104" s="19"/>
      <c r="WGA104" s="19"/>
      <c r="WGB104" s="19"/>
      <c r="WGC104" s="19"/>
      <c r="WGD104" s="19"/>
      <c r="WGE104" s="19"/>
      <c r="WGF104" s="19"/>
      <c r="WGG104" s="19"/>
      <c r="WGH104" s="19"/>
      <c r="WGI104" s="19"/>
      <c r="WGJ104" s="19"/>
      <c r="WGK104" s="19"/>
      <c r="WGL104" s="19"/>
      <c r="WGM104" s="19"/>
      <c r="WGN104" s="19"/>
      <c r="WGO104" s="19"/>
      <c r="WGP104" s="19"/>
      <c r="WGQ104" s="19"/>
      <c r="WGR104" s="19"/>
      <c r="WGS104" s="19"/>
      <c r="WGT104" s="19"/>
      <c r="WGU104" s="19"/>
      <c r="WGV104" s="19"/>
      <c r="WGW104" s="19"/>
      <c r="WGX104" s="19"/>
      <c r="WGY104" s="19"/>
      <c r="WGZ104" s="19"/>
      <c r="WHA104" s="19"/>
      <c r="WHB104" s="19"/>
      <c r="WHC104" s="19"/>
      <c r="WHD104" s="19"/>
      <c r="WHE104" s="19"/>
      <c r="WHF104" s="19"/>
      <c r="WHG104" s="19"/>
      <c r="WHH104" s="19"/>
      <c r="WHI104" s="19"/>
      <c r="WHJ104" s="19"/>
      <c r="WHK104" s="19"/>
      <c r="WHL104" s="19"/>
      <c r="WHM104" s="19"/>
      <c r="WHN104" s="19"/>
      <c r="WHO104" s="19"/>
      <c r="WHP104" s="19"/>
      <c r="WHQ104" s="19"/>
      <c r="WHR104" s="19"/>
      <c r="WHS104" s="19"/>
      <c r="WHT104" s="19"/>
      <c r="WHU104" s="19"/>
      <c r="WHV104" s="19"/>
      <c r="WHW104" s="19"/>
      <c r="WHX104" s="19"/>
      <c r="WHY104" s="19"/>
      <c r="WHZ104" s="19"/>
      <c r="WIA104" s="19"/>
      <c r="WIB104" s="19"/>
      <c r="WIC104" s="19"/>
      <c r="WID104" s="19"/>
      <c r="WIE104" s="19"/>
      <c r="WIF104" s="19"/>
      <c r="WIG104" s="19"/>
      <c r="WIH104" s="19"/>
      <c r="WII104" s="19"/>
      <c r="WIJ104" s="19"/>
      <c r="WIK104" s="19"/>
      <c r="WIL104" s="19"/>
      <c r="WIM104" s="19"/>
      <c r="WIN104" s="19"/>
      <c r="WIO104" s="19"/>
      <c r="WIP104" s="19"/>
      <c r="WIQ104" s="19"/>
      <c r="WIR104" s="19"/>
      <c r="WIS104" s="19"/>
      <c r="WIT104" s="19"/>
      <c r="WIU104" s="19"/>
      <c r="WIV104" s="19"/>
      <c r="WIW104" s="19"/>
      <c r="WIX104" s="19"/>
      <c r="WIY104" s="19"/>
      <c r="WIZ104" s="19"/>
      <c r="WJA104" s="19"/>
      <c r="WJB104" s="19"/>
      <c r="WJC104" s="19"/>
      <c r="WJD104" s="19"/>
      <c r="WJE104" s="19"/>
      <c r="WJF104" s="19"/>
      <c r="WJG104" s="19"/>
      <c r="WJH104" s="19"/>
      <c r="WJI104" s="19"/>
      <c r="WJJ104" s="19"/>
      <c r="WJK104" s="19"/>
      <c r="WJL104" s="19"/>
      <c r="WJM104" s="19"/>
      <c r="WJN104" s="19"/>
      <c r="WJO104" s="19"/>
      <c r="WJP104" s="19"/>
      <c r="WJQ104" s="19"/>
      <c r="WJR104" s="19"/>
      <c r="WJS104" s="19"/>
      <c r="WJT104" s="19"/>
      <c r="WJU104" s="19"/>
      <c r="WJV104" s="19"/>
      <c r="WJW104" s="19"/>
      <c r="WJX104" s="19"/>
      <c r="WJY104" s="19"/>
      <c r="WJZ104" s="19"/>
      <c r="WKA104" s="19"/>
      <c r="WKB104" s="19"/>
      <c r="WKC104" s="19"/>
      <c r="WKD104" s="19"/>
      <c r="WKE104" s="19"/>
      <c r="WKF104" s="19"/>
      <c r="WKG104" s="19"/>
      <c r="WKH104" s="19"/>
      <c r="WKI104" s="19"/>
      <c r="WKJ104" s="19"/>
      <c r="WKK104" s="19"/>
      <c r="WKL104" s="19"/>
      <c r="WKM104" s="19"/>
      <c r="WKN104" s="19"/>
      <c r="WKO104" s="19"/>
      <c r="WKP104" s="19"/>
      <c r="WKQ104" s="19"/>
      <c r="WKR104" s="19"/>
      <c r="WKS104" s="19"/>
      <c r="WKT104" s="19"/>
      <c r="WKU104" s="19"/>
      <c r="WKV104" s="19"/>
      <c r="WKW104" s="19"/>
      <c r="WKX104" s="19"/>
      <c r="WKY104" s="19"/>
      <c r="WKZ104" s="19"/>
      <c r="WLA104" s="19"/>
      <c r="WLB104" s="19"/>
      <c r="WLC104" s="19"/>
      <c r="WLD104" s="19"/>
      <c r="WLE104" s="19"/>
      <c r="WLF104" s="19"/>
      <c r="WLG104" s="19"/>
      <c r="WLH104" s="19"/>
      <c r="WLI104" s="19"/>
      <c r="WLJ104" s="19"/>
      <c r="WLK104" s="19"/>
      <c r="WLL104" s="19"/>
      <c r="WLM104" s="19"/>
      <c r="WLN104" s="19"/>
      <c r="WLO104" s="19"/>
      <c r="WLP104" s="19"/>
      <c r="WLQ104" s="19"/>
      <c r="WLR104" s="19"/>
      <c r="WLS104" s="19"/>
      <c r="WLT104" s="19"/>
      <c r="WLU104" s="19"/>
      <c r="WLV104" s="19"/>
      <c r="WLW104" s="19"/>
      <c r="WLX104" s="19"/>
      <c r="WLY104" s="19"/>
      <c r="WLZ104" s="19"/>
      <c r="WMA104" s="19"/>
      <c r="WMB104" s="19"/>
      <c r="WMC104" s="19"/>
      <c r="WMD104" s="19"/>
      <c r="WME104" s="19"/>
      <c r="WMF104" s="19"/>
      <c r="WMG104" s="19"/>
      <c r="WMH104" s="19"/>
      <c r="WMI104" s="19"/>
      <c r="WMJ104" s="19"/>
      <c r="WMK104" s="19"/>
      <c r="WML104" s="19"/>
      <c r="WMM104" s="19"/>
      <c r="WMN104" s="19"/>
      <c r="WMO104" s="19"/>
      <c r="WMP104" s="19"/>
      <c r="WMQ104" s="19"/>
      <c r="WMR104" s="19"/>
      <c r="WMS104" s="19"/>
      <c r="WMT104" s="19"/>
      <c r="WMU104" s="19"/>
      <c r="WMV104" s="19"/>
      <c r="WMW104" s="19"/>
      <c r="WMX104" s="19"/>
      <c r="WMY104" s="19"/>
      <c r="WMZ104" s="19"/>
      <c r="WNA104" s="19"/>
      <c r="WNB104" s="19"/>
      <c r="WNC104" s="19"/>
      <c r="WND104" s="19"/>
      <c r="WNE104" s="19"/>
      <c r="WNF104" s="19"/>
      <c r="WNG104" s="19"/>
      <c r="WNH104" s="19"/>
      <c r="WNI104" s="19"/>
      <c r="WNJ104" s="19"/>
      <c r="WNK104" s="19"/>
      <c r="WNL104" s="19"/>
      <c r="WNM104" s="19"/>
      <c r="WNN104" s="19"/>
      <c r="WNO104" s="19"/>
      <c r="WNP104" s="19"/>
      <c r="WNQ104" s="19"/>
      <c r="WNR104" s="19"/>
      <c r="WNS104" s="19"/>
      <c r="WNT104" s="19"/>
      <c r="WNU104" s="19"/>
      <c r="WNV104" s="19"/>
      <c r="WNW104" s="19"/>
      <c r="WNX104" s="19"/>
      <c r="WNY104" s="19"/>
      <c r="WNZ104" s="19"/>
      <c r="WOA104" s="19"/>
      <c r="WOB104" s="19"/>
      <c r="WOC104" s="19"/>
      <c r="WOD104" s="19"/>
      <c r="WOE104" s="19"/>
      <c r="WOF104" s="19"/>
      <c r="WOG104" s="19"/>
      <c r="WOH104" s="19"/>
      <c r="WOI104" s="19"/>
      <c r="WOJ104" s="19"/>
      <c r="WOK104" s="19"/>
      <c r="WOL104" s="19"/>
      <c r="WOM104" s="19"/>
      <c r="WON104" s="19"/>
      <c r="WOO104" s="19"/>
      <c r="WOP104" s="19"/>
      <c r="WOQ104" s="19"/>
      <c r="WOR104" s="19"/>
      <c r="WOS104" s="19"/>
      <c r="WOT104" s="19"/>
      <c r="WOU104" s="19"/>
      <c r="WOV104" s="19"/>
      <c r="WOW104" s="19"/>
      <c r="WOX104" s="19"/>
      <c r="WOY104" s="19"/>
      <c r="WOZ104" s="19"/>
      <c r="WPA104" s="19"/>
      <c r="WPB104" s="19"/>
      <c r="WPC104" s="19"/>
      <c r="WPD104" s="19"/>
      <c r="WPE104" s="19"/>
      <c r="WPF104" s="19"/>
      <c r="WPG104" s="19"/>
      <c r="WPH104" s="19"/>
      <c r="WPI104" s="19"/>
      <c r="WPJ104" s="19"/>
      <c r="WPK104" s="19"/>
      <c r="WPL104" s="19"/>
      <c r="WPM104" s="19"/>
      <c r="WPN104" s="19"/>
      <c r="WPO104" s="19"/>
      <c r="WPP104" s="19"/>
      <c r="WPQ104" s="19"/>
      <c r="WPR104" s="19"/>
      <c r="WPS104" s="19"/>
      <c r="WPT104" s="19"/>
      <c r="WPU104" s="19"/>
      <c r="WPV104" s="19"/>
      <c r="WPW104" s="19"/>
      <c r="WPX104" s="19"/>
      <c r="WPY104" s="19"/>
      <c r="WPZ104" s="19"/>
      <c r="WQA104" s="19"/>
      <c r="WQB104" s="19"/>
      <c r="WQC104" s="19"/>
      <c r="WQD104" s="19"/>
      <c r="WQE104" s="19"/>
      <c r="WQF104" s="19"/>
      <c r="WQG104" s="19"/>
      <c r="WQH104" s="19"/>
      <c r="WQI104" s="19"/>
      <c r="WQJ104" s="19"/>
      <c r="WQK104" s="19"/>
      <c r="WQL104" s="19"/>
      <c r="WQM104" s="19"/>
      <c r="WQN104" s="19"/>
      <c r="WQO104" s="19"/>
      <c r="WQP104" s="19"/>
      <c r="WQQ104" s="19"/>
      <c r="WQR104" s="19"/>
      <c r="WQS104" s="19"/>
      <c r="WQT104" s="19"/>
      <c r="WQU104" s="19"/>
      <c r="WQV104" s="19"/>
      <c r="WQW104" s="19"/>
      <c r="WQX104" s="19"/>
      <c r="WQY104" s="19"/>
      <c r="WQZ104" s="19"/>
      <c r="WRA104" s="19"/>
      <c r="WRB104" s="19"/>
      <c r="WRC104" s="19"/>
      <c r="WRD104" s="19"/>
      <c r="WRE104" s="19"/>
      <c r="WRF104" s="19"/>
      <c r="WRG104" s="19"/>
      <c r="WRH104" s="19"/>
      <c r="WRI104" s="19"/>
      <c r="WRJ104" s="19"/>
      <c r="WRK104" s="19"/>
      <c r="WRL104" s="19"/>
      <c r="WRM104" s="19"/>
      <c r="WRN104" s="19"/>
      <c r="WRO104" s="19"/>
      <c r="WRP104" s="19"/>
      <c r="WRQ104" s="19"/>
      <c r="WRR104" s="19"/>
      <c r="WRS104" s="19"/>
      <c r="WRT104" s="19"/>
      <c r="WRU104" s="19"/>
      <c r="WRV104" s="19"/>
      <c r="WRW104" s="19"/>
      <c r="WRX104" s="19"/>
      <c r="WRY104" s="19"/>
      <c r="WRZ104" s="19"/>
      <c r="WSA104" s="19"/>
      <c r="WSB104" s="19"/>
      <c r="WSC104" s="19"/>
      <c r="WSD104" s="19"/>
      <c r="WSE104" s="19"/>
      <c r="WSF104" s="19"/>
      <c r="WSG104" s="19"/>
      <c r="WSH104" s="19"/>
      <c r="WSI104" s="19"/>
      <c r="WSJ104" s="19"/>
      <c r="WSK104" s="19"/>
      <c r="WSL104" s="19"/>
      <c r="WSM104" s="19"/>
      <c r="WSN104" s="19"/>
      <c r="WSO104" s="19"/>
      <c r="WSP104" s="19"/>
      <c r="WSQ104" s="19"/>
      <c r="WSR104" s="19"/>
      <c r="WSS104" s="19"/>
      <c r="WST104" s="19"/>
      <c r="WSU104" s="19"/>
      <c r="WSV104" s="19"/>
      <c r="WSW104" s="19"/>
      <c r="WSX104" s="19"/>
      <c r="WSY104" s="19"/>
      <c r="WSZ104" s="19"/>
      <c r="WTA104" s="19"/>
      <c r="WTB104" s="19"/>
      <c r="WTC104" s="19"/>
      <c r="WTD104" s="19"/>
      <c r="WTE104" s="19"/>
      <c r="WTF104" s="19"/>
      <c r="WTG104" s="19"/>
      <c r="WTH104" s="19"/>
      <c r="WTI104" s="19"/>
      <c r="WTJ104" s="19"/>
      <c r="WTK104" s="19"/>
      <c r="WTL104" s="19"/>
      <c r="WTM104" s="19"/>
      <c r="WTN104" s="19"/>
      <c r="WTO104" s="19"/>
      <c r="WTP104" s="19"/>
      <c r="WTQ104" s="19"/>
      <c r="WTR104" s="19"/>
      <c r="WTS104" s="19"/>
      <c r="WTT104" s="19"/>
      <c r="WTU104" s="19"/>
      <c r="WTV104" s="19"/>
      <c r="WTW104" s="19"/>
      <c r="WTX104" s="19"/>
      <c r="WTY104" s="19"/>
      <c r="WTZ104" s="19"/>
      <c r="WUA104" s="19"/>
      <c r="WUB104" s="19"/>
      <c r="WUC104" s="19"/>
      <c r="WUD104" s="19"/>
      <c r="WUE104" s="19"/>
      <c r="WUF104" s="19"/>
      <c r="WUG104" s="19"/>
      <c r="WUH104" s="19"/>
      <c r="WUI104" s="19"/>
      <c r="WUJ104" s="19"/>
      <c r="WUK104" s="19"/>
      <c r="WUL104" s="19"/>
      <c r="WUM104" s="19"/>
      <c r="WUN104" s="19"/>
      <c r="WUO104" s="19"/>
      <c r="WUP104" s="19"/>
      <c r="WUQ104" s="19"/>
      <c r="WUR104" s="19"/>
      <c r="WUS104" s="19"/>
      <c r="WUT104" s="19"/>
      <c r="WUU104" s="19"/>
      <c r="WUV104" s="19"/>
      <c r="WUW104" s="19"/>
      <c r="WUX104" s="19"/>
      <c r="WUY104" s="19"/>
      <c r="WUZ104" s="19"/>
      <c r="WVA104" s="19"/>
      <c r="WVB104" s="19"/>
      <c r="WVC104" s="19"/>
      <c r="WVD104" s="19"/>
      <c r="WVE104" s="19"/>
      <c r="WVF104" s="19"/>
      <c r="WVG104" s="19"/>
      <c r="WVH104" s="19"/>
      <c r="WVI104" s="19"/>
      <c r="WVJ104" s="19"/>
      <c r="WVK104" s="19"/>
      <c r="WVL104" s="19"/>
      <c r="WVM104" s="19"/>
      <c r="WVN104" s="19"/>
      <c r="WVO104" s="19"/>
      <c r="WVP104" s="19"/>
      <c r="WVQ104" s="19"/>
      <c r="WVR104" s="19"/>
      <c r="WVS104" s="19"/>
      <c r="WVT104" s="19"/>
      <c r="WVU104" s="19"/>
      <c r="WVV104" s="19"/>
      <c r="WVW104" s="19"/>
      <c r="WVX104" s="19"/>
      <c r="WVY104" s="19"/>
      <c r="WVZ104" s="19"/>
      <c r="WWA104" s="19"/>
      <c r="WWB104" s="19"/>
      <c r="WWC104" s="19"/>
      <c r="WWD104" s="19"/>
      <c r="WWE104" s="19"/>
      <c r="WWF104" s="19"/>
      <c r="WWG104" s="19"/>
      <c r="WWH104" s="19"/>
      <c r="WWI104" s="19"/>
      <c r="WWJ104" s="19"/>
      <c r="WWK104" s="19"/>
      <c r="WWL104" s="19"/>
      <c r="WWM104" s="19"/>
      <c r="WWN104" s="19"/>
      <c r="WWO104" s="19"/>
      <c r="WWP104" s="19"/>
      <c r="WWQ104" s="19"/>
      <c r="WWR104" s="19"/>
      <c r="WWS104" s="19"/>
      <c r="WWT104" s="19"/>
      <c r="WWU104" s="19"/>
      <c r="WWV104" s="19"/>
      <c r="WWW104" s="19"/>
      <c r="WWX104" s="19"/>
      <c r="WWY104" s="19"/>
      <c r="WWZ104" s="19"/>
      <c r="WXA104" s="19"/>
      <c r="WXB104" s="19"/>
      <c r="WXC104" s="19"/>
      <c r="WXD104" s="19"/>
      <c r="WXE104" s="19"/>
      <c r="WXF104" s="19"/>
      <c r="WXG104" s="19"/>
      <c r="WXH104" s="19"/>
      <c r="WXI104" s="19"/>
      <c r="WXJ104" s="19"/>
      <c r="WXK104" s="19"/>
      <c r="WXL104" s="19"/>
      <c r="WXM104" s="19"/>
      <c r="WXN104" s="19"/>
      <c r="WXO104" s="19"/>
      <c r="WXP104" s="19"/>
      <c r="WXQ104" s="19"/>
      <c r="WXR104" s="19"/>
      <c r="WXS104" s="19"/>
      <c r="WXT104" s="19"/>
      <c r="WXU104" s="19"/>
      <c r="WXV104" s="19"/>
      <c r="WXW104" s="19"/>
      <c r="WXX104" s="19"/>
      <c r="WXY104" s="19"/>
      <c r="WXZ104" s="19"/>
      <c r="WYA104" s="19"/>
      <c r="WYB104" s="19"/>
      <c r="WYC104" s="19"/>
      <c r="WYD104" s="19"/>
      <c r="WYE104" s="19"/>
      <c r="WYF104" s="19"/>
      <c r="WYG104" s="19"/>
      <c r="WYH104" s="19"/>
      <c r="WYI104" s="19"/>
      <c r="WYJ104" s="19"/>
      <c r="WYK104" s="19"/>
      <c r="WYL104" s="19"/>
      <c r="WYM104" s="19"/>
      <c r="WYN104" s="19"/>
      <c r="WYO104" s="19"/>
      <c r="WYP104" s="19"/>
      <c r="WYQ104" s="19"/>
      <c r="WYR104" s="19"/>
      <c r="WYS104" s="19"/>
      <c r="WYT104" s="19"/>
      <c r="WYU104" s="19"/>
      <c r="WYV104" s="19"/>
      <c r="WYW104" s="19"/>
      <c r="WYX104" s="19"/>
      <c r="WYY104" s="19"/>
      <c r="WYZ104" s="19"/>
      <c r="WZA104" s="19"/>
      <c r="WZB104" s="19"/>
      <c r="WZC104" s="19"/>
      <c r="WZD104" s="19"/>
      <c r="WZE104" s="19"/>
      <c r="WZF104" s="19"/>
      <c r="WZG104" s="19"/>
      <c r="WZH104" s="19"/>
      <c r="WZI104" s="19"/>
      <c r="WZJ104" s="19"/>
      <c r="WZK104" s="19"/>
      <c r="WZL104" s="19"/>
      <c r="WZM104" s="19"/>
      <c r="WZN104" s="19"/>
      <c r="WZO104" s="19"/>
      <c r="WZP104" s="19"/>
      <c r="WZQ104" s="19"/>
      <c r="WZR104" s="19"/>
      <c r="WZS104" s="19"/>
      <c r="WZT104" s="19"/>
      <c r="WZU104" s="19"/>
      <c r="WZV104" s="19"/>
      <c r="WZW104" s="19"/>
      <c r="WZX104" s="19"/>
      <c r="WZY104" s="19"/>
      <c r="WZZ104" s="19"/>
      <c r="XAA104" s="19"/>
      <c r="XAB104" s="19"/>
      <c r="XAC104" s="19"/>
      <c r="XAD104" s="19"/>
      <c r="XAE104" s="19"/>
      <c r="XAF104" s="19"/>
      <c r="XAG104" s="19"/>
      <c r="XAH104" s="19"/>
      <c r="XAI104" s="19"/>
      <c r="XAJ104" s="19"/>
      <c r="XAK104" s="19"/>
      <c r="XAL104" s="19"/>
      <c r="XAM104" s="19"/>
      <c r="XAN104" s="19"/>
      <c r="XAO104" s="19"/>
      <c r="XAP104" s="19"/>
      <c r="XAQ104" s="19"/>
      <c r="XAR104" s="19"/>
      <c r="XAS104" s="19"/>
      <c r="XAT104" s="19"/>
      <c r="XAU104" s="19"/>
      <c r="XAV104" s="19"/>
      <c r="XAW104" s="19"/>
      <c r="XAX104" s="19"/>
      <c r="XAY104" s="19"/>
      <c r="XAZ104" s="19"/>
      <c r="XBA104" s="19"/>
      <c r="XBB104" s="19"/>
      <c r="XBC104" s="19"/>
      <c r="XBD104" s="19"/>
      <c r="XBE104" s="19"/>
      <c r="XBF104" s="19"/>
      <c r="XBG104" s="19"/>
      <c r="XBH104" s="19"/>
      <c r="XBI104" s="19"/>
      <c r="XBJ104" s="19"/>
      <c r="XBK104" s="19"/>
      <c r="XBL104" s="19"/>
      <c r="XBM104" s="19"/>
      <c r="XBN104" s="19"/>
      <c r="XBO104" s="19"/>
      <c r="XBP104" s="19"/>
      <c r="XBQ104" s="19"/>
      <c r="XBR104" s="19"/>
      <c r="XBS104" s="19"/>
      <c r="XBT104" s="19"/>
      <c r="XBU104" s="19"/>
      <c r="XBV104" s="19"/>
      <c r="XBW104" s="19"/>
      <c r="XBX104" s="19"/>
      <c r="XBY104" s="19"/>
      <c r="XBZ104" s="19"/>
      <c r="XCA104" s="19"/>
      <c r="XCB104" s="19"/>
      <c r="XCC104" s="19"/>
      <c r="XCD104" s="19"/>
      <c r="XCE104" s="19"/>
      <c r="XCF104" s="19"/>
      <c r="XCG104" s="19"/>
      <c r="XCH104" s="19"/>
      <c r="XCI104" s="19"/>
      <c r="XCJ104" s="19"/>
      <c r="XCK104" s="19"/>
      <c r="XCL104" s="19"/>
      <c r="XCM104" s="19"/>
      <c r="XCN104" s="19"/>
      <c r="XCO104" s="19"/>
      <c r="XCP104" s="19"/>
      <c r="XCQ104" s="19"/>
      <c r="XCR104" s="19"/>
      <c r="XCS104" s="19"/>
      <c r="XCT104" s="19"/>
      <c r="XCU104" s="19"/>
      <c r="XCV104" s="19"/>
      <c r="XCW104" s="19"/>
      <c r="XCX104" s="19"/>
      <c r="XCY104" s="19"/>
      <c r="XCZ104" s="19"/>
      <c r="XDA104" s="19"/>
      <c r="XDB104" s="19"/>
      <c r="XDC104" s="19"/>
      <c r="XDD104" s="19"/>
      <c r="XDE104" s="19"/>
      <c r="XDF104" s="19"/>
      <c r="XDG104" s="19"/>
      <c r="XDH104" s="19"/>
      <c r="XDI104" s="19"/>
      <c r="XDJ104" s="19"/>
      <c r="XDK104" s="19"/>
      <c r="XDL104" s="19"/>
      <c r="XDM104" s="19"/>
      <c r="XDN104" s="19"/>
      <c r="XDO104" s="19"/>
      <c r="XDP104" s="19"/>
      <c r="XDQ104" s="19"/>
      <c r="XDR104" s="19"/>
      <c r="XDS104" s="19"/>
      <c r="XDT104" s="19"/>
      <c r="XDU104" s="19"/>
      <c r="XDV104" s="19"/>
      <c r="XDW104" s="19"/>
      <c r="XDX104" s="19"/>
      <c r="XDY104" s="19"/>
      <c r="XDZ104" s="19"/>
      <c r="XEA104" s="19"/>
      <c r="XEB104" s="19"/>
      <c r="XEC104" s="19"/>
      <c r="XED104" s="19"/>
      <c r="XEE104" s="19"/>
      <c r="XEF104" s="19"/>
      <c r="XEG104" s="19"/>
      <c r="XEH104" s="19"/>
      <c r="XEI104" s="19"/>
      <c r="XEJ104" s="19"/>
      <c r="XEK104" s="19"/>
      <c r="XEL104" s="19"/>
      <c r="XEM104" s="19"/>
      <c r="XEN104" s="19"/>
    </row>
    <row r="105" spans="1:16368" s="1" customFormat="1" ht="14.4" x14ac:dyDescent="0.3">
      <c r="A105" s="75"/>
      <c r="B105" s="82" t="s">
        <v>140</v>
      </c>
      <c r="C105" s="272" t="s">
        <v>145</v>
      </c>
      <c r="D105" s="272"/>
      <c r="E105" s="272"/>
      <c r="F105" s="272"/>
      <c r="G105" s="272"/>
      <c r="H105" s="272"/>
      <c r="I105" s="272"/>
      <c r="J105" s="71" t="s">
        <v>102</v>
      </c>
      <c r="K105" s="76"/>
      <c r="L105" s="81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  <c r="AJ105" s="75"/>
      <c r="AK105" s="75"/>
      <c r="AL105" s="75"/>
      <c r="AM105" s="75"/>
      <c r="AN105" s="75"/>
      <c r="AO105" s="75"/>
      <c r="AP105" s="75"/>
      <c r="AQ105" s="75"/>
      <c r="AR105" s="75"/>
      <c r="AS105" s="75"/>
      <c r="AT105" s="75"/>
      <c r="AU105" s="75"/>
      <c r="AV105" s="75"/>
      <c r="AW105" s="75"/>
      <c r="AX105" s="75"/>
      <c r="AY105" s="75"/>
      <c r="AZ105" s="75"/>
      <c r="BA105" s="75"/>
      <c r="BB105" s="75"/>
      <c r="BC105" s="75"/>
      <c r="BD105" s="75"/>
      <c r="BE105" s="75"/>
      <c r="BF105" s="75"/>
      <c r="BG105" s="75"/>
      <c r="BH105" s="75"/>
      <c r="BI105" s="75"/>
      <c r="BJ105" s="75"/>
      <c r="BK105" s="75"/>
      <c r="BL105" s="75"/>
      <c r="BM105" s="75"/>
      <c r="BN105" s="75"/>
      <c r="BO105" s="75"/>
      <c r="BP105" s="75"/>
      <c r="BQ105" s="75"/>
      <c r="BR105" s="75"/>
      <c r="BS105" s="75"/>
      <c r="BT105" s="75"/>
      <c r="BU105" s="75"/>
      <c r="BV105" s="75"/>
      <c r="BW105" s="75"/>
      <c r="BX105" s="75"/>
      <c r="BY105" s="75"/>
      <c r="BZ105" s="75"/>
      <c r="CA105" s="75"/>
      <c r="CB105" s="75"/>
      <c r="CC105" s="75"/>
      <c r="CD105" s="75"/>
      <c r="CE105" s="75"/>
      <c r="CF105" s="75"/>
      <c r="CG105" s="75"/>
      <c r="CH105" s="75"/>
      <c r="CI105" s="75"/>
      <c r="CJ105" s="75"/>
      <c r="CK105" s="75"/>
      <c r="CL105" s="75"/>
      <c r="CM105" s="75"/>
      <c r="CN105" s="75"/>
      <c r="CO105" s="75"/>
      <c r="CP105" s="75"/>
      <c r="CQ105" s="75"/>
      <c r="CR105" s="75"/>
      <c r="CS105" s="75"/>
      <c r="CT105" s="75"/>
      <c r="CU105" s="75"/>
      <c r="CV105" s="75"/>
      <c r="CW105" s="75"/>
      <c r="CX105" s="75"/>
      <c r="CY105" s="75"/>
      <c r="CZ105" s="75"/>
      <c r="DA105" s="75"/>
      <c r="DB105" s="75"/>
      <c r="DC105" s="75"/>
      <c r="DD105" s="75"/>
      <c r="DE105" s="75"/>
      <c r="DF105" s="75"/>
      <c r="DG105" s="75"/>
      <c r="DH105" s="75"/>
      <c r="DI105" s="75"/>
      <c r="DJ105" s="75"/>
      <c r="DK105" s="75"/>
      <c r="DL105" s="75"/>
      <c r="DM105" s="75"/>
      <c r="DN105" s="75"/>
      <c r="DO105" s="75"/>
      <c r="DP105" s="75"/>
      <c r="DQ105" s="75"/>
      <c r="DR105" s="75"/>
      <c r="DS105" s="75"/>
      <c r="DT105" s="75"/>
      <c r="DU105" s="75"/>
      <c r="DV105" s="75"/>
      <c r="DW105" s="75"/>
      <c r="DX105" s="75"/>
      <c r="DY105" s="75"/>
      <c r="DZ105" s="75"/>
      <c r="EA105" s="75"/>
      <c r="EB105" s="75"/>
      <c r="EC105" s="75"/>
      <c r="ED105" s="75"/>
      <c r="EE105" s="75"/>
      <c r="EF105" s="75"/>
      <c r="EG105" s="75"/>
      <c r="EH105" s="75"/>
      <c r="EI105" s="75"/>
      <c r="EJ105" s="75"/>
      <c r="EK105" s="75"/>
      <c r="EL105" s="75"/>
      <c r="EM105" s="75"/>
      <c r="EN105" s="75"/>
      <c r="EO105" s="75"/>
      <c r="EP105" s="75"/>
      <c r="EQ105" s="75"/>
      <c r="ER105" s="75"/>
      <c r="ES105" s="75"/>
      <c r="ET105" s="75"/>
      <c r="EU105" s="75"/>
      <c r="EV105" s="75"/>
      <c r="EW105" s="75"/>
      <c r="EX105" s="75"/>
      <c r="EY105" s="75"/>
      <c r="EZ105" s="75"/>
      <c r="FA105" s="75"/>
      <c r="FB105" s="75"/>
      <c r="FC105" s="75"/>
      <c r="FD105" s="75"/>
      <c r="FE105" s="75"/>
      <c r="FF105" s="75"/>
      <c r="FG105" s="75"/>
      <c r="FH105" s="75"/>
      <c r="FI105" s="75"/>
      <c r="FJ105" s="75"/>
      <c r="FK105" s="75"/>
      <c r="FL105" s="75"/>
      <c r="FM105" s="75"/>
      <c r="FN105" s="75"/>
      <c r="FO105" s="75"/>
      <c r="FP105" s="75"/>
      <c r="FQ105" s="75"/>
      <c r="FR105" s="75"/>
      <c r="FS105" s="75"/>
      <c r="FT105" s="75"/>
      <c r="FU105" s="75"/>
      <c r="FV105" s="75"/>
      <c r="FW105" s="75"/>
      <c r="FX105" s="75"/>
      <c r="FY105" s="75"/>
      <c r="FZ105" s="75"/>
      <c r="GA105" s="75"/>
      <c r="GB105" s="75"/>
      <c r="GC105" s="75"/>
      <c r="GD105" s="75"/>
      <c r="GE105" s="75"/>
      <c r="GF105" s="75"/>
      <c r="GG105" s="75"/>
      <c r="GH105" s="75"/>
      <c r="GI105" s="75"/>
      <c r="GJ105" s="75"/>
      <c r="GK105" s="75"/>
      <c r="GL105" s="75"/>
      <c r="GM105" s="75"/>
      <c r="GN105" s="75"/>
      <c r="GO105" s="75"/>
      <c r="GP105" s="75"/>
      <c r="GQ105" s="75"/>
      <c r="GR105" s="75"/>
      <c r="GS105" s="75"/>
      <c r="GT105" s="75"/>
      <c r="GU105" s="75"/>
      <c r="GV105" s="75"/>
      <c r="GW105" s="75"/>
      <c r="GX105" s="75"/>
      <c r="GY105" s="75"/>
      <c r="GZ105" s="75"/>
      <c r="HA105" s="75"/>
      <c r="HB105" s="75"/>
      <c r="HC105" s="75"/>
      <c r="HD105" s="75"/>
      <c r="HE105" s="75"/>
      <c r="HF105" s="75"/>
      <c r="HG105" s="75"/>
      <c r="HH105" s="75"/>
      <c r="HI105" s="75"/>
      <c r="HJ105" s="75"/>
      <c r="HK105" s="75"/>
      <c r="HL105" s="75"/>
      <c r="HM105" s="75"/>
      <c r="HN105" s="75"/>
      <c r="HO105" s="75"/>
      <c r="HP105" s="75"/>
      <c r="HQ105" s="75"/>
      <c r="HR105" s="75"/>
      <c r="HS105" s="75"/>
      <c r="HT105" s="75"/>
      <c r="HU105" s="75"/>
      <c r="HV105" s="75"/>
      <c r="HW105" s="75"/>
      <c r="HX105" s="75"/>
      <c r="HY105" s="75"/>
      <c r="HZ105" s="75"/>
      <c r="IA105" s="75"/>
      <c r="IB105" s="75"/>
      <c r="IC105" s="75"/>
      <c r="ID105" s="75"/>
      <c r="IE105" s="75"/>
      <c r="IF105" s="75"/>
      <c r="IG105" s="75"/>
      <c r="IH105" s="75"/>
      <c r="II105" s="75"/>
      <c r="IJ105" s="75"/>
      <c r="IK105" s="75"/>
      <c r="IL105" s="75"/>
      <c r="IM105" s="75"/>
      <c r="IN105" s="75"/>
      <c r="IO105" s="75"/>
      <c r="IP105" s="75"/>
      <c r="IQ105" s="75"/>
      <c r="IR105" s="75"/>
      <c r="IS105" s="75"/>
      <c r="IT105" s="75"/>
      <c r="IU105" s="75"/>
      <c r="IV105" s="75"/>
      <c r="IW105" s="75"/>
      <c r="IX105" s="75"/>
      <c r="IY105" s="75"/>
      <c r="IZ105" s="75"/>
      <c r="JA105" s="75"/>
      <c r="JB105" s="75"/>
      <c r="JC105" s="75"/>
      <c r="JD105" s="75"/>
      <c r="JE105" s="75"/>
      <c r="JF105" s="75"/>
      <c r="JG105" s="75"/>
      <c r="JH105" s="75"/>
      <c r="JI105" s="75"/>
      <c r="JJ105" s="75"/>
      <c r="JK105" s="75"/>
      <c r="JL105" s="75"/>
      <c r="JM105" s="75"/>
      <c r="JN105" s="75"/>
      <c r="JO105" s="75"/>
      <c r="JP105" s="75"/>
      <c r="JQ105" s="75"/>
      <c r="JR105" s="75"/>
      <c r="JS105" s="75"/>
      <c r="JT105" s="75"/>
      <c r="JU105" s="75"/>
      <c r="JV105" s="75"/>
      <c r="JW105" s="75"/>
      <c r="JX105" s="75"/>
      <c r="JY105" s="75"/>
      <c r="JZ105" s="75"/>
      <c r="KA105" s="75"/>
      <c r="KB105" s="75"/>
      <c r="KC105" s="75"/>
      <c r="KD105" s="75"/>
      <c r="KE105" s="75"/>
      <c r="KF105" s="75"/>
      <c r="KG105" s="75"/>
      <c r="KH105" s="75"/>
      <c r="KI105" s="75"/>
      <c r="KJ105" s="75"/>
      <c r="KK105" s="75"/>
      <c r="KL105" s="75"/>
      <c r="KM105" s="75"/>
      <c r="KN105" s="75"/>
      <c r="KO105" s="75"/>
      <c r="KP105" s="75"/>
      <c r="KQ105" s="75"/>
      <c r="KR105" s="75"/>
      <c r="KS105" s="75"/>
      <c r="KT105" s="75"/>
      <c r="KU105" s="75"/>
      <c r="KV105" s="75"/>
      <c r="KW105" s="75"/>
      <c r="KX105" s="75"/>
      <c r="KY105" s="75"/>
      <c r="KZ105" s="75"/>
      <c r="LA105" s="75"/>
      <c r="LB105" s="75"/>
      <c r="LC105" s="75"/>
      <c r="LD105" s="75"/>
      <c r="LE105" s="75"/>
      <c r="LF105" s="75"/>
      <c r="LG105" s="75"/>
      <c r="LH105" s="75"/>
      <c r="LI105" s="75"/>
      <c r="LJ105" s="75"/>
      <c r="LK105" s="75"/>
      <c r="LL105" s="75"/>
      <c r="LM105" s="75"/>
      <c r="LN105" s="75"/>
      <c r="LO105" s="75"/>
      <c r="LP105" s="75"/>
      <c r="LQ105" s="75"/>
      <c r="LR105" s="75"/>
      <c r="LS105" s="75"/>
      <c r="LT105" s="75"/>
      <c r="LU105" s="75"/>
      <c r="LV105" s="75"/>
      <c r="LW105" s="75"/>
      <c r="LX105" s="75"/>
      <c r="LY105" s="75"/>
      <c r="LZ105" s="75"/>
      <c r="MA105" s="75"/>
      <c r="MB105" s="75"/>
      <c r="MC105" s="75"/>
      <c r="MD105" s="75"/>
      <c r="ME105" s="75"/>
      <c r="MF105" s="75"/>
      <c r="MG105" s="75"/>
      <c r="MH105" s="75"/>
      <c r="MI105" s="75"/>
      <c r="MJ105" s="75"/>
      <c r="MK105" s="75"/>
      <c r="ML105" s="75"/>
      <c r="MM105" s="75"/>
      <c r="MN105" s="75"/>
      <c r="MO105" s="75"/>
      <c r="MP105" s="75"/>
      <c r="MQ105" s="75"/>
      <c r="MR105" s="75"/>
      <c r="MS105" s="75"/>
      <c r="MT105" s="75"/>
      <c r="MU105" s="75"/>
      <c r="MV105" s="75"/>
      <c r="MW105" s="75"/>
      <c r="MX105" s="75"/>
      <c r="MY105" s="75"/>
      <c r="MZ105" s="75"/>
      <c r="NA105" s="75"/>
      <c r="NB105" s="75"/>
      <c r="NC105" s="75"/>
      <c r="ND105" s="75"/>
      <c r="NE105" s="75"/>
      <c r="NF105" s="75"/>
      <c r="NG105" s="75"/>
      <c r="NH105" s="75"/>
      <c r="NI105" s="75"/>
      <c r="NJ105" s="75"/>
      <c r="NK105" s="75"/>
      <c r="NL105" s="75"/>
      <c r="NM105" s="75"/>
      <c r="NN105" s="75"/>
      <c r="NO105" s="75"/>
      <c r="NP105" s="75"/>
      <c r="NQ105" s="75"/>
      <c r="NR105" s="75"/>
      <c r="NS105" s="75"/>
      <c r="NT105" s="75"/>
      <c r="NU105" s="75"/>
      <c r="NV105" s="75"/>
      <c r="NW105" s="75"/>
      <c r="NX105" s="75"/>
      <c r="NY105" s="75"/>
      <c r="NZ105" s="75"/>
      <c r="OA105" s="75"/>
      <c r="OB105" s="75"/>
      <c r="OC105" s="75"/>
      <c r="OD105" s="75"/>
      <c r="OE105" s="75"/>
      <c r="OF105" s="75"/>
      <c r="OG105" s="75"/>
      <c r="OH105" s="75"/>
      <c r="OI105" s="75"/>
      <c r="OJ105" s="75"/>
      <c r="OK105" s="75"/>
      <c r="OL105" s="75"/>
      <c r="OM105" s="75"/>
      <c r="ON105" s="75"/>
      <c r="OO105" s="75"/>
      <c r="OP105" s="75"/>
      <c r="OQ105" s="75"/>
      <c r="OR105" s="75"/>
      <c r="OS105" s="75"/>
      <c r="OT105" s="75"/>
      <c r="OU105" s="75"/>
      <c r="OV105" s="75"/>
      <c r="OW105" s="75"/>
      <c r="OX105" s="75"/>
      <c r="OY105" s="75"/>
      <c r="OZ105" s="75"/>
      <c r="PA105" s="75"/>
      <c r="PB105" s="75"/>
      <c r="PC105" s="75"/>
      <c r="PD105" s="75"/>
      <c r="PE105" s="75"/>
      <c r="PF105" s="75"/>
      <c r="PG105" s="75"/>
      <c r="PH105" s="75"/>
      <c r="PI105" s="75"/>
      <c r="PJ105" s="75"/>
      <c r="PK105" s="75"/>
      <c r="PL105" s="75"/>
      <c r="PM105" s="75"/>
      <c r="PN105" s="75"/>
      <c r="PO105" s="75"/>
      <c r="PP105" s="75"/>
      <c r="PQ105" s="75"/>
      <c r="PR105" s="75"/>
      <c r="PS105" s="75"/>
      <c r="PT105" s="75"/>
      <c r="PU105" s="75"/>
      <c r="PV105" s="75"/>
      <c r="PW105" s="75"/>
      <c r="PX105" s="75"/>
      <c r="PY105" s="75"/>
      <c r="PZ105" s="75"/>
      <c r="QA105" s="75"/>
      <c r="QB105" s="75"/>
      <c r="QC105" s="75"/>
      <c r="QD105" s="75"/>
      <c r="QE105" s="75"/>
      <c r="QF105" s="75"/>
      <c r="QG105" s="75"/>
      <c r="QH105" s="75"/>
      <c r="QI105" s="75"/>
      <c r="QJ105" s="75"/>
      <c r="QK105" s="75"/>
      <c r="QL105" s="75"/>
      <c r="QM105" s="75"/>
      <c r="QN105" s="75"/>
      <c r="QO105" s="75"/>
      <c r="QP105" s="75"/>
      <c r="QQ105" s="75"/>
      <c r="QR105" s="75"/>
      <c r="QS105" s="75"/>
      <c r="QT105" s="75"/>
      <c r="QU105" s="75"/>
      <c r="QV105" s="75"/>
      <c r="QW105" s="75"/>
      <c r="QX105" s="75"/>
      <c r="QY105" s="75"/>
      <c r="QZ105" s="75"/>
      <c r="RA105" s="75"/>
      <c r="RB105" s="75"/>
      <c r="RC105" s="75"/>
      <c r="RD105" s="75"/>
      <c r="RE105" s="75"/>
      <c r="RF105" s="75"/>
      <c r="RG105" s="75"/>
      <c r="RH105" s="75"/>
      <c r="RI105" s="75"/>
      <c r="RJ105" s="75"/>
      <c r="RK105" s="75"/>
      <c r="RL105" s="75"/>
      <c r="RM105" s="75"/>
      <c r="RN105" s="75"/>
      <c r="RO105" s="75"/>
      <c r="RP105" s="75"/>
      <c r="RQ105" s="75"/>
      <c r="RR105" s="75"/>
      <c r="RS105" s="75"/>
      <c r="RT105" s="75"/>
      <c r="RU105" s="75"/>
      <c r="RV105" s="75"/>
      <c r="RW105" s="75"/>
      <c r="RX105" s="75"/>
      <c r="RY105" s="75"/>
      <c r="RZ105" s="75"/>
      <c r="SA105" s="75"/>
      <c r="SB105" s="75"/>
      <c r="SC105" s="75"/>
      <c r="SD105" s="75"/>
      <c r="SE105" s="75"/>
      <c r="SF105" s="75"/>
      <c r="SG105" s="75"/>
      <c r="SH105" s="75"/>
      <c r="SI105" s="75"/>
      <c r="SJ105" s="75"/>
      <c r="SK105" s="75"/>
      <c r="SL105" s="75"/>
      <c r="SM105" s="75"/>
      <c r="SN105" s="75"/>
      <c r="SO105" s="75"/>
      <c r="SP105" s="75"/>
      <c r="SQ105" s="75"/>
      <c r="SR105" s="75"/>
      <c r="SS105" s="75"/>
      <c r="ST105" s="75"/>
      <c r="SU105" s="75"/>
      <c r="SV105" s="75"/>
      <c r="SW105" s="75"/>
      <c r="SX105" s="75"/>
      <c r="SY105" s="75"/>
      <c r="SZ105" s="75"/>
      <c r="TA105" s="75"/>
      <c r="TB105" s="75"/>
      <c r="TC105" s="75"/>
      <c r="TD105" s="75"/>
      <c r="TE105" s="75"/>
      <c r="TF105" s="75"/>
      <c r="TG105" s="75"/>
      <c r="TH105" s="75"/>
      <c r="TI105" s="75"/>
      <c r="TJ105" s="75"/>
      <c r="TK105" s="75"/>
      <c r="TL105" s="75"/>
      <c r="TM105" s="75"/>
      <c r="TN105" s="75"/>
      <c r="TO105" s="75"/>
      <c r="TP105" s="75"/>
      <c r="TQ105" s="75"/>
      <c r="TR105" s="75"/>
      <c r="TS105" s="75"/>
      <c r="TT105" s="75"/>
      <c r="TU105" s="75"/>
      <c r="TV105" s="75"/>
      <c r="TW105" s="75"/>
      <c r="TX105" s="75"/>
      <c r="TY105" s="75"/>
      <c r="TZ105" s="75"/>
      <c r="UA105" s="75"/>
      <c r="UB105" s="75"/>
      <c r="UC105" s="75"/>
      <c r="UD105" s="75"/>
      <c r="UE105" s="75"/>
      <c r="UF105" s="75"/>
      <c r="UG105" s="75"/>
      <c r="UH105" s="75"/>
      <c r="UI105" s="75"/>
      <c r="UJ105" s="75"/>
      <c r="UK105" s="75"/>
      <c r="UL105" s="75"/>
      <c r="UM105" s="75"/>
      <c r="UN105" s="75"/>
      <c r="UO105" s="75"/>
      <c r="UP105" s="75"/>
      <c r="UQ105" s="75"/>
      <c r="UR105" s="75"/>
      <c r="US105" s="75"/>
      <c r="UT105" s="75"/>
      <c r="UU105" s="75"/>
      <c r="UV105" s="75"/>
      <c r="UW105" s="75"/>
      <c r="UX105" s="75"/>
      <c r="UY105" s="75"/>
      <c r="UZ105" s="75"/>
      <c r="VA105" s="75"/>
      <c r="VB105" s="75"/>
      <c r="VC105" s="75"/>
      <c r="VD105" s="75"/>
      <c r="VE105" s="75"/>
      <c r="VF105" s="75"/>
      <c r="VG105" s="75"/>
      <c r="VH105" s="75"/>
      <c r="VI105" s="75"/>
      <c r="VJ105" s="75"/>
      <c r="VK105" s="75"/>
      <c r="VL105" s="75"/>
      <c r="VM105" s="75"/>
      <c r="VN105" s="75"/>
      <c r="VO105" s="75"/>
      <c r="VP105" s="75"/>
      <c r="VQ105" s="75"/>
      <c r="VR105" s="75"/>
      <c r="VS105" s="75"/>
      <c r="VT105" s="75"/>
      <c r="VU105" s="75"/>
      <c r="VV105" s="75"/>
      <c r="VW105" s="75"/>
      <c r="VX105" s="75"/>
      <c r="VY105" s="75"/>
      <c r="VZ105" s="75"/>
      <c r="WA105" s="75"/>
      <c r="WB105" s="75"/>
      <c r="WC105" s="75"/>
      <c r="WD105" s="75"/>
      <c r="WE105" s="75"/>
      <c r="WF105" s="75"/>
      <c r="WG105" s="75"/>
      <c r="WH105" s="75"/>
      <c r="WI105" s="75"/>
      <c r="WJ105" s="75"/>
      <c r="WK105" s="75"/>
      <c r="WL105" s="75"/>
      <c r="WM105" s="75"/>
      <c r="WN105" s="75"/>
      <c r="WO105" s="75"/>
      <c r="WP105" s="75"/>
      <c r="WQ105" s="75"/>
      <c r="WR105" s="75"/>
      <c r="WS105" s="75"/>
      <c r="WT105" s="75"/>
      <c r="WU105" s="75"/>
      <c r="WV105" s="75"/>
      <c r="WW105" s="75"/>
      <c r="WX105" s="75"/>
      <c r="WY105" s="75"/>
      <c r="WZ105" s="75"/>
      <c r="XA105" s="75"/>
      <c r="XB105" s="75"/>
      <c r="XC105" s="75"/>
      <c r="XD105" s="75"/>
      <c r="XE105" s="75"/>
      <c r="XF105" s="75"/>
      <c r="XG105" s="75"/>
      <c r="XH105" s="75"/>
      <c r="XI105" s="75"/>
      <c r="XJ105" s="75"/>
      <c r="XK105" s="75"/>
      <c r="XL105" s="75"/>
      <c r="XM105" s="75"/>
      <c r="XN105" s="75"/>
      <c r="XO105" s="75"/>
      <c r="XP105" s="75"/>
      <c r="XQ105" s="75"/>
      <c r="XR105" s="75"/>
      <c r="XS105" s="75"/>
      <c r="XT105" s="75"/>
      <c r="XU105" s="75"/>
      <c r="XV105" s="75"/>
      <c r="XW105" s="75"/>
      <c r="XX105" s="75"/>
      <c r="XY105" s="75"/>
      <c r="XZ105" s="75"/>
      <c r="YA105" s="75"/>
      <c r="YB105" s="75"/>
      <c r="YC105" s="75"/>
      <c r="YD105" s="75"/>
      <c r="YE105" s="75"/>
      <c r="YF105" s="75"/>
      <c r="YG105" s="75"/>
      <c r="YH105" s="75"/>
      <c r="YI105" s="75"/>
      <c r="YJ105" s="75"/>
      <c r="YK105" s="75"/>
      <c r="YL105" s="75"/>
      <c r="YM105" s="75"/>
      <c r="YN105" s="75"/>
      <c r="YO105" s="75"/>
      <c r="YP105" s="75"/>
      <c r="YQ105" s="75"/>
      <c r="YR105" s="75"/>
      <c r="YS105" s="75"/>
      <c r="YT105" s="75"/>
      <c r="YU105" s="75"/>
      <c r="YV105" s="75"/>
      <c r="YW105" s="75"/>
      <c r="YX105" s="75"/>
      <c r="YY105" s="75"/>
      <c r="YZ105" s="75"/>
      <c r="ZA105" s="75"/>
      <c r="ZB105" s="75"/>
      <c r="ZC105" s="75"/>
      <c r="ZD105" s="75"/>
      <c r="ZE105" s="75"/>
      <c r="ZF105" s="75"/>
      <c r="ZG105" s="75"/>
      <c r="ZH105" s="75"/>
      <c r="ZI105" s="75"/>
      <c r="ZJ105" s="75"/>
      <c r="ZK105" s="75"/>
      <c r="ZL105" s="75"/>
      <c r="ZM105" s="75"/>
      <c r="ZN105" s="75"/>
      <c r="ZO105" s="75"/>
      <c r="ZP105" s="75"/>
      <c r="ZQ105" s="75"/>
      <c r="ZR105" s="75"/>
      <c r="ZS105" s="75"/>
      <c r="ZT105" s="75"/>
      <c r="ZU105" s="75"/>
      <c r="ZV105" s="75"/>
      <c r="ZW105" s="75"/>
      <c r="ZX105" s="75"/>
      <c r="ZY105" s="75"/>
      <c r="ZZ105" s="75"/>
      <c r="AAA105" s="75"/>
      <c r="AAB105" s="75"/>
      <c r="AAC105" s="75"/>
      <c r="AAD105" s="75"/>
      <c r="AAE105" s="75"/>
      <c r="AAF105" s="75"/>
      <c r="AAG105" s="75"/>
      <c r="AAH105" s="75"/>
      <c r="AAI105" s="75"/>
      <c r="AAJ105" s="75"/>
      <c r="AAK105" s="75"/>
      <c r="AAL105" s="75"/>
      <c r="AAM105" s="75"/>
      <c r="AAN105" s="75"/>
      <c r="AAO105" s="75"/>
      <c r="AAP105" s="75"/>
      <c r="AAQ105" s="75"/>
      <c r="AAR105" s="75"/>
      <c r="AAS105" s="75"/>
      <c r="AAT105" s="75"/>
      <c r="AAU105" s="75"/>
      <c r="AAV105" s="75"/>
      <c r="AAW105" s="75"/>
      <c r="AAX105" s="75"/>
      <c r="AAY105" s="75"/>
      <c r="AAZ105" s="75"/>
      <c r="ABA105" s="75"/>
      <c r="ABB105" s="75"/>
      <c r="ABC105" s="75"/>
      <c r="ABD105" s="75"/>
      <c r="ABE105" s="75"/>
      <c r="ABF105" s="75"/>
      <c r="ABG105" s="75"/>
      <c r="ABH105" s="75"/>
      <c r="ABI105" s="75"/>
      <c r="ABJ105" s="75"/>
      <c r="ABK105" s="75"/>
      <c r="ABL105" s="75"/>
      <c r="ABM105" s="75"/>
      <c r="ABN105" s="75"/>
      <c r="ABO105" s="75"/>
      <c r="ABP105" s="75"/>
      <c r="ABQ105" s="75"/>
      <c r="ABR105" s="75"/>
      <c r="ABS105" s="75"/>
      <c r="ABT105" s="75"/>
      <c r="ABU105" s="75"/>
      <c r="ABV105" s="75"/>
      <c r="ABW105" s="75"/>
      <c r="ABX105" s="75"/>
      <c r="ABY105" s="75"/>
      <c r="ABZ105" s="75"/>
      <c r="ACA105" s="75"/>
      <c r="ACB105" s="75"/>
      <c r="ACC105" s="75"/>
      <c r="ACD105" s="75"/>
      <c r="ACE105" s="75"/>
      <c r="ACF105" s="75"/>
      <c r="ACG105" s="75"/>
      <c r="ACH105" s="75"/>
      <c r="ACI105" s="75"/>
      <c r="ACJ105" s="75"/>
      <c r="ACK105" s="75"/>
      <c r="ACL105" s="75"/>
      <c r="ACM105" s="75"/>
      <c r="ACN105" s="75"/>
      <c r="ACO105" s="75"/>
      <c r="ACP105" s="75"/>
      <c r="ACQ105" s="75"/>
      <c r="ACR105" s="75"/>
      <c r="ACS105" s="75"/>
      <c r="ACT105" s="75"/>
      <c r="ACU105" s="75"/>
      <c r="ACV105" s="75"/>
      <c r="ACW105" s="75"/>
      <c r="ACX105" s="75"/>
      <c r="ACY105" s="75"/>
      <c r="ACZ105" s="75"/>
      <c r="ADA105" s="75"/>
      <c r="ADB105" s="75"/>
      <c r="ADC105" s="75"/>
      <c r="ADD105" s="75"/>
      <c r="ADE105" s="75"/>
      <c r="ADF105" s="75"/>
      <c r="ADG105" s="75"/>
      <c r="ADH105" s="75"/>
      <c r="ADI105" s="75"/>
      <c r="ADJ105" s="75"/>
      <c r="ADK105" s="75"/>
      <c r="ADL105" s="75"/>
      <c r="ADM105" s="75"/>
      <c r="ADN105" s="75"/>
      <c r="ADO105" s="75"/>
      <c r="ADP105" s="75"/>
      <c r="ADQ105" s="75"/>
      <c r="ADR105" s="75"/>
      <c r="ADS105" s="75"/>
      <c r="ADT105" s="75"/>
      <c r="ADU105" s="75"/>
      <c r="ADV105" s="75"/>
      <c r="ADW105" s="75"/>
      <c r="ADX105" s="75"/>
      <c r="ADY105" s="75"/>
      <c r="ADZ105" s="75"/>
      <c r="AEA105" s="75"/>
      <c r="AEB105" s="75"/>
      <c r="AEC105" s="75"/>
      <c r="AED105" s="75"/>
      <c r="AEE105" s="75"/>
      <c r="AEF105" s="75"/>
      <c r="AEG105" s="75"/>
      <c r="AEH105" s="75"/>
      <c r="AEI105" s="75"/>
      <c r="AEJ105" s="75"/>
      <c r="AEK105" s="75"/>
      <c r="AEL105" s="75"/>
      <c r="AEM105" s="75"/>
      <c r="AEN105" s="75"/>
      <c r="AEO105" s="75"/>
      <c r="AEP105" s="75"/>
      <c r="AEQ105" s="75"/>
      <c r="AER105" s="75"/>
      <c r="AES105" s="75"/>
      <c r="AET105" s="75"/>
      <c r="AEU105" s="75"/>
      <c r="AEV105" s="75"/>
      <c r="AEW105" s="75"/>
      <c r="AEX105" s="75"/>
      <c r="AEY105" s="75"/>
      <c r="AEZ105" s="75"/>
      <c r="AFA105" s="75"/>
      <c r="AFB105" s="75"/>
      <c r="AFC105" s="75"/>
      <c r="AFD105" s="75"/>
      <c r="AFE105" s="75"/>
      <c r="AFF105" s="75"/>
      <c r="AFG105" s="75"/>
      <c r="AFH105" s="75"/>
      <c r="AFI105" s="75"/>
      <c r="AFJ105" s="75"/>
      <c r="AFK105" s="75"/>
      <c r="AFL105" s="75"/>
      <c r="AFM105" s="75"/>
      <c r="AFN105" s="75"/>
      <c r="AFO105" s="75"/>
      <c r="AFP105" s="75"/>
      <c r="AFQ105" s="75"/>
      <c r="AFR105" s="75"/>
      <c r="AFS105" s="75"/>
      <c r="AFT105" s="75"/>
      <c r="AFU105" s="75"/>
      <c r="AFV105" s="75"/>
      <c r="AFW105" s="75"/>
      <c r="AFX105" s="75"/>
      <c r="AFY105" s="75"/>
      <c r="AFZ105" s="75"/>
      <c r="AGA105" s="75"/>
      <c r="AGB105" s="75"/>
      <c r="AGC105" s="75"/>
      <c r="AGD105" s="75"/>
      <c r="AGE105" s="75"/>
      <c r="AGF105" s="75"/>
      <c r="AGG105" s="75"/>
      <c r="AGH105" s="75"/>
      <c r="AGI105" s="75"/>
      <c r="AGJ105" s="75"/>
      <c r="AGK105" s="75"/>
      <c r="AGL105" s="75"/>
      <c r="AGM105" s="75"/>
      <c r="AGN105" s="75"/>
      <c r="AGO105" s="75"/>
      <c r="AGP105" s="75"/>
      <c r="AGQ105" s="75"/>
      <c r="AGR105" s="75"/>
      <c r="AGS105" s="75"/>
      <c r="AGT105" s="75"/>
      <c r="AGU105" s="75"/>
      <c r="AGV105" s="75"/>
      <c r="AGW105" s="75"/>
      <c r="AGX105" s="75"/>
      <c r="AGY105" s="75"/>
      <c r="AGZ105" s="75"/>
      <c r="AHA105" s="75"/>
      <c r="AHB105" s="75"/>
      <c r="AHC105" s="75"/>
      <c r="AHD105" s="75"/>
      <c r="AHE105" s="75"/>
      <c r="AHF105" s="75"/>
      <c r="AHG105" s="75"/>
      <c r="AHH105" s="75"/>
      <c r="AHI105" s="75"/>
      <c r="AHJ105" s="75"/>
      <c r="AHK105" s="75"/>
      <c r="AHL105" s="75"/>
      <c r="AHM105" s="75"/>
      <c r="AHN105" s="75"/>
      <c r="AHO105" s="75"/>
      <c r="AHP105" s="75"/>
      <c r="AHQ105" s="75"/>
      <c r="AHR105" s="75"/>
      <c r="AHS105" s="75"/>
      <c r="AHT105" s="75"/>
      <c r="AHU105" s="75"/>
      <c r="AHV105" s="75"/>
      <c r="AHW105" s="75"/>
      <c r="AHX105" s="75"/>
      <c r="AHY105" s="75"/>
      <c r="AHZ105" s="75"/>
      <c r="AIA105" s="75"/>
      <c r="AIB105" s="75"/>
      <c r="AIC105" s="75"/>
      <c r="AID105" s="75"/>
      <c r="AIE105" s="75"/>
      <c r="AIF105" s="75"/>
      <c r="AIG105" s="75"/>
      <c r="AIH105" s="75"/>
      <c r="AII105" s="75"/>
      <c r="AIJ105" s="75"/>
      <c r="AIK105" s="75"/>
      <c r="AIL105" s="75"/>
      <c r="AIM105" s="75"/>
      <c r="AIN105" s="75"/>
      <c r="AIO105" s="75"/>
      <c r="AIP105" s="75"/>
      <c r="AIQ105" s="75"/>
      <c r="AIR105" s="75"/>
      <c r="AIS105" s="75"/>
      <c r="AIT105" s="75"/>
      <c r="AIU105" s="75"/>
      <c r="AIV105" s="75"/>
      <c r="AIW105" s="75"/>
      <c r="AIX105" s="75"/>
      <c r="AIY105" s="75"/>
      <c r="AIZ105" s="75"/>
      <c r="AJA105" s="75"/>
      <c r="AJB105" s="75"/>
      <c r="AJC105" s="75"/>
      <c r="AJD105" s="75"/>
      <c r="AJE105" s="75"/>
      <c r="AJF105" s="75"/>
      <c r="AJG105" s="75"/>
      <c r="AJH105" s="75"/>
      <c r="AJI105" s="75"/>
      <c r="AJJ105" s="75"/>
      <c r="AJK105" s="75"/>
      <c r="AJL105" s="75"/>
      <c r="AJM105" s="75"/>
      <c r="AJN105" s="75"/>
      <c r="AJO105" s="75"/>
      <c r="AJP105" s="75"/>
      <c r="AJQ105" s="75"/>
      <c r="AJR105" s="75"/>
      <c r="AJS105" s="75"/>
      <c r="AJT105" s="75"/>
      <c r="AJU105" s="75"/>
      <c r="AJV105" s="75"/>
      <c r="AJW105" s="75"/>
      <c r="AJX105" s="75"/>
      <c r="AJY105" s="75"/>
      <c r="AJZ105" s="75"/>
      <c r="AKA105" s="75"/>
      <c r="AKB105" s="75"/>
      <c r="AKC105" s="75"/>
      <c r="AKD105" s="75"/>
      <c r="AKE105" s="75"/>
      <c r="AKF105" s="75"/>
      <c r="AKG105" s="75"/>
      <c r="AKH105" s="75"/>
      <c r="AKI105" s="75"/>
      <c r="AKJ105" s="75"/>
      <c r="AKK105" s="75"/>
      <c r="AKL105" s="75"/>
      <c r="AKM105" s="75"/>
      <c r="AKN105" s="75"/>
      <c r="AKO105" s="75"/>
      <c r="AKP105" s="75"/>
      <c r="AKQ105" s="75"/>
      <c r="AKR105" s="75"/>
      <c r="AKS105" s="75"/>
      <c r="AKT105" s="75"/>
      <c r="AKU105" s="75"/>
      <c r="AKV105" s="75"/>
      <c r="AKW105" s="75"/>
      <c r="AKX105" s="75"/>
      <c r="AKY105" s="75"/>
      <c r="AKZ105" s="75"/>
      <c r="ALA105" s="75"/>
      <c r="ALB105" s="75"/>
      <c r="ALC105" s="75"/>
      <c r="ALD105" s="75"/>
      <c r="ALE105" s="75"/>
      <c r="ALF105" s="75"/>
      <c r="ALG105" s="75"/>
      <c r="ALH105" s="75"/>
      <c r="ALI105" s="75"/>
      <c r="ALJ105" s="75"/>
      <c r="ALK105" s="75"/>
      <c r="ALL105" s="75"/>
      <c r="ALM105" s="75"/>
      <c r="ALN105" s="75"/>
      <c r="ALO105" s="75"/>
      <c r="ALP105" s="75"/>
      <c r="ALQ105" s="75"/>
      <c r="ALR105" s="75"/>
      <c r="ALS105" s="75"/>
      <c r="ALT105" s="75"/>
      <c r="ALU105" s="75"/>
      <c r="ALV105" s="75"/>
      <c r="ALW105" s="75"/>
      <c r="ALX105" s="75"/>
      <c r="ALY105" s="75"/>
      <c r="ALZ105" s="75"/>
      <c r="AMA105" s="75"/>
      <c r="AMB105" s="75"/>
      <c r="AMC105" s="75"/>
      <c r="AMD105" s="75"/>
      <c r="AME105" s="75"/>
      <c r="AMF105" s="75"/>
      <c r="AMG105" s="75"/>
      <c r="AMH105" s="75"/>
      <c r="AMI105" s="75"/>
      <c r="AMJ105" s="75"/>
      <c r="AMK105" s="75"/>
      <c r="AML105" s="75"/>
      <c r="AMM105" s="75"/>
      <c r="AMN105" s="75"/>
      <c r="AMO105" s="75"/>
      <c r="AMP105" s="75"/>
      <c r="AMQ105" s="75"/>
      <c r="AMR105" s="75"/>
      <c r="AMS105" s="75"/>
      <c r="AMT105" s="75"/>
      <c r="AMU105" s="75"/>
      <c r="AMV105" s="75"/>
      <c r="AMW105" s="75"/>
      <c r="AMX105" s="75"/>
      <c r="AMY105" s="75"/>
      <c r="AMZ105" s="75"/>
      <c r="ANA105" s="75"/>
      <c r="ANB105" s="75"/>
      <c r="ANC105" s="75"/>
      <c r="AND105" s="75"/>
      <c r="ANE105" s="75"/>
      <c r="ANF105" s="75"/>
      <c r="ANG105" s="75"/>
      <c r="ANH105" s="75"/>
      <c r="ANI105" s="75"/>
      <c r="ANJ105" s="75"/>
      <c r="ANK105" s="75"/>
      <c r="ANL105" s="75"/>
      <c r="ANM105" s="75"/>
      <c r="ANN105" s="75"/>
      <c r="ANO105" s="75"/>
      <c r="ANP105" s="75"/>
      <c r="ANQ105" s="75"/>
      <c r="ANR105" s="75"/>
      <c r="ANS105" s="75"/>
      <c r="ANT105" s="75"/>
      <c r="ANU105" s="75"/>
      <c r="ANV105" s="75"/>
      <c r="ANW105" s="75"/>
      <c r="ANX105" s="75"/>
      <c r="ANY105" s="75"/>
      <c r="ANZ105" s="75"/>
      <c r="AOA105" s="75"/>
      <c r="AOB105" s="75"/>
      <c r="AOC105" s="75"/>
      <c r="AOD105" s="75"/>
      <c r="AOE105" s="75"/>
      <c r="AOF105" s="75"/>
      <c r="AOG105" s="75"/>
      <c r="AOH105" s="75"/>
      <c r="AOI105" s="75"/>
      <c r="AOJ105" s="75"/>
      <c r="AOK105" s="75"/>
      <c r="AOL105" s="75"/>
      <c r="AOM105" s="75"/>
      <c r="AON105" s="75"/>
      <c r="AOO105" s="75"/>
      <c r="AOP105" s="75"/>
      <c r="AOQ105" s="75"/>
      <c r="AOR105" s="75"/>
      <c r="AOS105" s="75"/>
      <c r="AOT105" s="75"/>
      <c r="AOU105" s="75"/>
      <c r="AOV105" s="75"/>
      <c r="AOW105" s="75"/>
      <c r="AOX105" s="75"/>
      <c r="AOY105" s="75"/>
      <c r="AOZ105" s="75"/>
      <c r="APA105" s="75"/>
      <c r="APB105" s="75"/>
      <c r="APC105" s="75"/>
      <c r="APD105" s="75"/>
      <c r="APE105" s="75"/>
      <c r="APF105" s="75"/>
      <c r="APG105" s="75"/>
      <c r="APH105" s="75"/>
      <c r="API105" s="75"/>
      <c r="APJ105" s="75"/>
      <c r="APK105" s="75"/>
      <c r="APL105" s="75"/>
      <c r="APM105" s="75"/>
      <c r="APN105" s="75"/>
      <c r="APO105" s="75"/>
      <c r="APP105" s="75"/>
      <c r="APQ105" s="75"/>
      <c r="APR105" s="75"/>
      <c r="APS105" s="75"/>
      <c r="APT105" s="75"/>
      <c r="APU105" s="75"/>
      <c r="APV105" s="75"/>
      <c r="APW105" s="75"/>
      <c r="APX105" s="75"/>
      <c r="APY105" s="75"/>
      <c r="APZ105" s="75"/>
      <c r="AQA105" s="75"/>
      <c r="AQB105" s="75"/>
      <c r="AQC105" s="75"/>
      <c r="AQD105" s="75"/>
      <c r="AQE105" s="75"/>
      <c r="AQF105" s="75"/>
      <c r="AQG105" s="75"/>
      <c r="AQH105" s="75"/>
      <c r="AQI105" s="75"/>
      <c r="AQJ105" s="75"/>
      <c r="AQK105" s="75"/>
      <c r="AQL105" s="75"/>
      <c r="AQM105" s="75"/>
      <c r="AQN105" s="75"/>
      <c r="AQO105" s="75"/>
      <c r="AQP105" s="75"/>
      <c r="AQQ105" s="75"/>
      <c r="AQR105" s="75"/>
      <c r="AQS105" s="75"/>
      <c r="AQT105" s="75"/>
      <c r="AQU105" s="75"/>
      <c r="AQV105" s="75"/>
      <c r="AQW105" s="75"/>
      <c r="AQX105" s="75"/>
      <c r="AQY105" s="75"/>
      <c r="AQZ105" s="75"/>
      <c r="ARA105" s="75"/>
      <c r="ARB105" s="75"/>
      <c r="ARC105" s="75"/>
      <c r="ARD105" s="75"/>
      <c r="ARE105" s="75"/>
      <c r="ARF105" s="75"/>
      <c r="ARG105" s="75"/>
      <c r="ARH105" s="75"/>
      <c r="ARI105" s="75"/>
      <c r="ARJ105" s="75"/>
      <c r="ARK105" s="75"/>
      <c r="ARL105" s="75"/>
      <c r="ARM105" s="75"/>
      <c r="ARN105" s="75"/>
      <c r="ARO105" s="75"/>
      <c r="ARP105" s="75"/>
      <c r="ARQ105" s="75"/>
      <c r="ARR105" s="75"/>
      <c r="ARS105" s="75"/>
      <c r="ART105" s="75"/>
      <c r="ARU105" s="75"/>
      <c r="ARV105" s="75"/>
      <c r="ARW105" s="75"/>
      <c r="ARX105" s="75"/>
      <c r="ARY105" s="75"/>
      <c r="ARZ105" s="75"/>
      <c r="ASA105" s="75"/>
      <c r="ASB105" s="75"/>
      <c r="ASC105" s="75"/>
      <c r="ASD105" s="75"/>
      <c r="ASE105" s="75"/>
      <c r="ASF105" s="75"/>
      <c r="ASG105" s="75"/>
      <c r="ASH105" s="75"/>
      <c r="ASI105" s="75"/>
      <c r="ASJ105" s="75"/>
      <c r="ASK105" s="75"/>
      <c r="ASL105" s="75"/>
      <c r="ASM105" s="75"/>
      <c r="ASN105" s="75"/>
      <c r="ASO105" s="75"/>
      <c r="ASP105" s="75"/>
      <c r="ASQ105" s="75"/>
      <c r="ASR105" s="75"/>
      <c r="ASS105" s="75"/>
      <c r="AST105" s="75"/>
      <c r="ASU105" s="75"/>
      <c r="ASV105" s="75"/>
      <c r="ASW105" s="75"/>
      <c r="ASX105" s="75"/>
      <c r="ASY105" s="75"/>
      <c r="ASZ105" s="75"/>
      <c r="ATA105" s="75"/>
      <c r="ATB105" s="75"/>
      <c r="ATC105" s="75"/>
      <c r="ATD105" s="75"/>
      <c r="ATE105" s="75"/>
      <c r="ATF105" s="75"/>
      <c r="ATG105" s="75"/>
      <c r="ATH105" s="75"/>
      <c r="ATI105" s="75"/>
      <c r="ATJ105" s="75"/>
      <c r="ATK105" s="75"/>
      <c r="ATL105" s="75"/>
      <c r="ATM105" s="75"/>
      <c r="ATN105" s="75"/>
      <c r="ATO105" s="75"/>
      <c r="ATP105" s="75"/>
      <c r="ATQ105" s="75"/>
      <c r="ATR105" s="75"/>
      <c r="ATS105" s="75"/>
      <c r="ATT105" s="75"/>
      <c r="ATU105" s="75"/>
      <c r="ATV105" s="75"/>
      <c r="ATW105" s="75"/>
      <c r="ATX105" s="75"/>
      <c r="ATY105" s="75"/>
      <c r="ATZ105" s="75"/>
      <c r="AUA105" s="75"/>
      <c r="AUB105" s="75"/>
      <c r="AUC105" s="75"/>
      <c r="AUD105" s="75"/>
      <c r="AUE105" s="75"/>
      <c r="AUF105" s="75"/>
      <c r="AUG105" s="75"/>
      <c r="AUH105" s="75"/>
      <c r="AUI105" s="75"/>
      <c r="AUJ105" s="75"/>
      <c r="AUK105" s="75"/>
      <c r="AUL105" s="75"/>
      <c r="AUM105" s="75"/>
      <c r="AUN105" s="75"/>
      <c r="AUO105" s="75"/>
      <c r="AUP105" s="75"/>
      <c r="AUQ105" s="75"/>
      <c r="AUR105" s="75"/>
      <c r="AUS105" s="75"/>
      <c r="AUT105" s="75"/>
      <c r="AUU105" s="75"/>
      <c r="AUV105" s="75"/>
      <c r="AUW105" s="75"/>
      <c r="AUX105" s="75"/>
      <c r="AUY105" s="75"/>
      <c r="AUZ105" s="75"/>
      <c r="AVA105" s="75"/>
      <c r="AVB105" s="75"/>
      <c r="AVC105" s="75"/>
      <c r="AVD105" s="75"/>
      <c r="AVE105" s="75"/>
      <c r="AVF105" s="75"/>
      <c r="AVG105" s="75"/>
      <c r="AVH105" s="75"/>
      <c r="AVI105" s="75"/>
      <c r="AVJ105" s="75"/>
      <c r="AVK105" s="75"/>
      <c r="AVL105" s="75"/>
      <c r="AVM105" s="75"/>
      <c r="AVN105" s="75"/>
      <c r="AVO105" s="75"/>
      <c r="AVP105" s="75"/>
      <c r="AVQ105" s="75"/>
      <c r="AVR105" s="75"/>
      <c r="AVS105" s="75"/>
      <c r="AVT105" s="75"/>
      <c r="AVU105" s="75"/>
      <c r="AVV105" s="75"/>
      <c r="AVW105" s="75"/>
      <c r="AVX105" s="75"/>
      <c r="AVY105" s="75"/>
      <c r="AVZ105" s="75"/>
      <c r="AWA105" s="75"/>
      <c r="AWB105" s="75"/>
      <c r="AWC105" s="75"/>
      <c r="AWD105" s="75"/>
      <c r="AWE105" s="75"/>
      <c r="AWF105" s="75"/>
      <c r="AWG105" s="75"/>
      <c r="AWH105" s="75"/>
      <c r="AWI105" s="75"/>
      <c r="AWJ105" s="75"/>
      <c r="AWK105" s="75"/>
      <c r="AWL105" s="75"/>
      <c r="AWM105" s="75"/>
      <c r="AWN105" s="75"/>
      <c r="AWO105" s="75"/>
      <c r="AWP105" s="75"/>
      <c r="AWQ105" s="75"/>
      <c r="AWR105" s="75"/>
      <c r="AWS105" s="75"/>
      <c r="AWT105" s="75"/>
      <c r="AWU105" s="75"/>
      <c r="AWV105" s="75"/>
      <c r="AWW105" s="75"/>
      <c r="AWX105" s="75"/>
      <c r="AWY105" s="75"/>
      <c r="AWZ105" s="75"/>
      <c r="AXA105" s="75"/>
      <c r="AXB105" s="75"/>
      <c r="AXC105" s="75"/>
      <c r="AXD105" s="75"/>
      <c r="AXE105" s="75"/>
      <c r="AXF105" s="75"/>
      <c r="AXG105" s="75"/>
      <c r="AXH105" s="75"/>
      <c r="AXI105" s="75"/>
      <c r="AXJ105" s="75"/>
      <c r="AXK105" s="75"/>
      <c r="AXL105" s="75"/>
      <c r="AXM105" s="75"/>
      <c r="AXN105" s="75"/>
      <c r="AXO105" s="75"/>
      <c r="AXP105" s="75"/>
      <c r="AXQ105" s="75"/>
      <c r="AXR105" s="75"/>
      <c r="AXS105" s="75"/>
      <c r="AXT105" s="75"/>
      <c r="AXU105" s="75"/>
      <c r="AXV105" s="75"/>
      <c r="AXW105" s="75"/>
      <c r="AXX105" s="75"/>
      <c r="AXY105" s="75"/>
      <c r="AXZ105" s="75"/>
      <c r="AYA105" s="75"/>
      <c r="AYB105" s="75"/>
      <c r="AYC105" s="75"/>
      <c r="AYD105" s="75"/>
      <c r="AYE105" s="75"/>
      <c r="AYF105" s="75"/>
      <c r="AYG105" s="75"/>
      <c r="AYH105" s="75"/>
      <c r="AYI105" s="75"/>
      <c r="AYJ105" s="75"/>
      <c r="AYK105" s="75"/>
      <c r="AYL105" s="75"/>
      <c r="AYM105" s="75"/>
      <c r="AYN105" s="75"/>
      <c r="AYO105" s="75"/>
      <c r="AYP105" s="75"/>
      <c r="AYQ105" s="75"/>
      <c r="AYR105" s="75"/>
      <c r="AYS105" s="75"/>
      <c r="AYT105" s="75"/>
      <c r="AYU105" s="75"/>
      <c r="AYV105" s="75"/>
      <c r="AYW105" s="75"/>
      <c r="AYX105" s="75"/>
      <c r="AYY105" s="75"/>
      <c r="AYZ105" s="75"/>
      <c r="AZA105" s="75"/>
      <c r="AZB105" s="75"/>
      <c r="AZC105" s="75"/>
      <c r="AZD105" s="75"/>
      <c r="AZE105" s="75"/>
      <c r="AZF105" s="75"/>
      <c r="AZG105" s="75"/>
      <c r="AZH105" s="75"/>
      <c r="AZI105" s="75"/>
      <c r="AZJ105" s="75"/>
      <c r="AZK105" s="75"/>
      <c r="AZL105" s="75"/>
      <c r="AZM105" s="75"/>
      <c r="AZN105" s="75"/>
      <c r="AZO105" s="75"/>
      <c r="AZP105" s="75"/>
      <c r="AZQ105" s="75"/>
      <c r="AZR105" s="75"/>
      <c r="AZS105" s="75"/>
      <c r="AZT105" s="75"/>
      <c r="AZU105" s="75"/>
      <c r="AZV105" s="75"/>
      <c r="AZW105" s="75"/>
      <c r="AZX105" s="75"/>
      <c r="AZY105" s="75"/>
      <c r="AZZ105" s="75"/>
      <c r="BAA105" s="75"/>
      <c r="BAB105" s="75"/>
      <c r="BAC105" s="75"/>
      <c r="BAD105" s="75"/>
      <c r="BAE105" s="75"/>
      <c r="BAF105" s="75"/>
      <c r="BAG105" s="75"/>
      <c r="BAH105" s="75"/>
      <c r="BAI105" s="75"/>
      <c r="BAJ105" s="75"/>
      <c r="BAK105" s="75"/>
      <c r="BAL105" s="75"/>
      <c r="BAM105" s="75"/>
      <c r="BAN105" s="75"/>
      <c r="BAO105" s="75"/>
      <c r="BAP105" s="75"/>
      <c r="BAQ105" s="75"/>
      <c r="BAR105" s="75"/>
      <c r="BAS105" s="75"/>
      <c r="BAT105" s="75"/>
      <c r="BAU105" s="75"/>
      <c r="BAV105" s="75"/>
      <c r="BAW105" s="75"/>
      <c r="BAX105" s="75"/>
      <c r="BAY105" s="75"/>
      <c r="BAZ105" s="75"/>
      <c r="BBA105" s="75"/>
      <c r="BBB105" s="75"/>
      <c r="BBC105" s="75"/>
      <c r="BBD105" s="75"/>
      <c r="BBE105" s="75"/>
      <c r="BBF105" s="75"/>
      <c r="BBG105" s="75"/>
      <c r="BBH105" s="75"/>
      <c r="BBI105" s="75"/>
      <c r="BBJ105" s="75"/>
      <c r="BBK105" s="75"/>
      <c r="BBL105" s="75"/>
      <c r="BBM105" s="75"/>
      <c r="BBN105" s="75"/>
      <c r="BBO105" s="75"/>
      <c r="BBP105" s="75"/>
      <c r="BBQ105" s="75"/>
      <c r="BBR105" s="75"/>
      <c r="BBS105" s="75"/>
      <c r="BBT105" s="75"/>
      <c r="BBU105" s="75"/>
      <c r="BBV105" s="75"/>
      <c r="BBW105" s="75"/>
      <c r="BBX105" s="75"/>
      <c r="BBY105" s="75"/>
      <c r="BBZ105" s="75"/>
      <c r="BCA105" s="75"/>
      <c r="BCB105" s="75"/>
      <c r="BCC105" s="75"/>
      <c r="BCD105" s="75"/>
      <c r="BCE105" s="75"/>
      <c r="BCF105" s="75"/>
      <c r="BCG105" s="75"/>
      <c r="BCH105" s="75"/>
      <c r="BCI105" s="75"/>
      <c r="BCJ105" s="75"/>
      <c r="BCK105" s="75"/>
      <c r="BCL105" s="75"/>
      <c r="BCM105" s="75"/>
      <c r="BCN105" s="75"/>
      <c r="BCO105" s="75"/>
      <c r="BCP105" s="75"/>
      <c r="BCQ105" s="75"/>
      <c r="BCR105" s="75"/>
      <c r="BCS105" s="75"/>
      <c r="BCT105" s="75"/>
      <c r="BCU105" s="75"/>
      <c r="BCV105" s="75"/>
      <c r="BCW105" s="75"/>
      <c r="BCX105" s="75"/>
      <c r="BCY105" s="75"/>
      <c r="BCZ105" s="75"/>
      <c r="BDA105" s="75"/>
      <c r="BDB105" s="75"/>
      <c r="BDC105" s="75"/>
      <c r="BDD105" s="75"/>
      <c r="BDE105" s="75"/>
      <c r="BDF105" s="75"/>
      <c r="BDG105" s="75"/>
      <c r="BDH105" s="75"/>
      <c r="BDI105" s="75"/>
      <c r="BDJ105" s="75"/>
      <c r="BDK105" s="75"/>
      <c r="BDL105" s="75"/>
      <c r="BDM105" s="75"/>
      <c r="BDN105" s="75"/>
      <c r="BDO105" s="75"/>
      <c r="BDP105" s="75"/>
      <c r="BDQ105" s="75"/>
      <c r="BDR105" s="75"/>
      <c r="BDS105" s="75"/>
      <c r="BDT105" s="75"/>
      <c r="BDU105" s="75"/>
      <c r="BDV105" s="75"/>
      <c r="BDW105" s="75"/>
      <c r="BDX105" s="75"/>
      <c r="BDY105" s="75"/>
      <c r="BDZ105" s="75"/>
      <c r="BEA105" s="75"/>
      <c r="BEB105" s="75"/>
      <c r="BEC105" s="75"/>
      <c r="BED105" s="75"/>
      <c r="BEE105" s="75"/>
      <c r="BEF105" s="75"/>
      <c r="BEG105" s="75"/>
      <c r="BEH105" s="75"/>
      <c r="BEI105" s="75"/>
      <c r="BEJ105" s="75"/>
      <c r="BEK105" s="75"/>
      <c r="BEL105" s="75"/>
      <c r="BEM105" s="75"/>
      <c r="BEN105" s="75"/>
      <c r="BEO105" s="75"/>
      <c r="BEP105" s="75"/>
      <c r="BEQ105" s="75"/>
      <c r="BER105" s="75"/>
      <c r="BES105" s="75"/>
      <c r="BET105" s="75"/>
      <c r="BEU105" s="75"/>
      <c r="BEV105" s="75"/>
      <c r="BEW105" s="75"/>
      <c r="BEX105" s="75"/>
      <c r="BEY105" s="75"/>
      <c r="BEZ105" s="75"/>
      <c r="BFA105" s="75"/>
      <c r="BFB105" s="75"/>
      <c r="BFC105" s="75"/>
      <c r="BFD105" s="75"/>
      <c r="BFE105" s="75"/>
      <c r="BFF105" s="75"/>
      <c r="BFG105" s="75"/>
      <c r="BFH105" s="75"/>
      <c r="BFI105" s="75"/>
      <c r="BFJ105" s="75"/>
      <c r="BFK105" s="75"/>
      <c r="BFL105" s="75"/>
      <c r="BFM105" s="75"/>
      <c r="BFN105" s="75"/>
      <c r="BFO105" s="75"/>
      <c r="BFP105" s="75"/>
      <c r="BFQ105" s="75"/>
      <c r="BFR105" s="75"/>
      <c r="BFS105" s="75"/>
      <c r="BFT105" s="75"/>
      <c r="BFU105" s="75"/>
      <c r="BFV105" s="75"/>
      <c r="BFW105" s="75"/>
      <c r="BFX105" s="75"/>
      <c r="BFY105" s="75"/>
      <c r="BFZ105" s="75"/>
      <c r="BGA105" s="75"/>
      <c r="BGB105" s="75"/>
      <c r="BGC105" s="75"/>
      <c r="BGD105" s="75"/>
      <c r="BGE105" s="75"/>
      <c r="BGF105" s="75"/>
      <c r="BGG105" s="75"/>
      <c r="BGH105" s="75"/>
      <c r="BGI105" s="75"/>
      <c r="BGJ105" s="75"/>
      <c r="BGK105" s="75"/>
      <c r="BGL105" s="75"/>
      <c r="BGM105" s="75"/>
      <c r="BGN105" s="75"/>
      <c r="BGO105" s="75"/>
      <c r="BGP105" s="75"/>
      <c r="BGQ105" s="75"/>
      <c r="BGR105" s="75"/>
      <c r="BGS105" s="75"/>
      <c r="BGT105" s="75"/>
      <c r="BGU105" s="75"/>
      <c r="BGV105" s="75"/>
      <c r="BGW105" s="75"/>
      <c r="BGX105" s="75"/>
      <c r="BGY105" s="75"/>
      <c r="BGZ105" s="75"/>
      <c r="BHA105" s="75"/>
      <c r="BHB105" s="75"/>
      <c r="BHC105" s="75"/>
      <c r="BHD105" s="75"/>
      <c r="BHE105" s="75"/>
      <c r="BHF105" s="75"/>
      <c r="BHG105" s="75"/>
      <c r="BHH105" s="75"/>
      <c r="BHI105" s="75"/>
      <c r="BHJ105" s="75"/>
      <c r="BHK105" s="75"/>
      <c r="BHL105" s="75"/>
      <c r="BHM105" s="75"/>
      <c r="BHN105" s="75"/>
      <c r="BHO105" s="75"/>
      <c r="BHP105" s="75"/>
      <c r="BHQ105" s="75"/>
      <c r="BHR105" s="75"/>
      <c r="BHS105" s="75"/>
      <c r="BHT105" s="75"/>
      <c r="BHU105" s="75"/>
      <c r="BHV105" s="75"/>
      <c r="BHW105" s="75"/>
      <c r="BHX105" s="75"/>
      <c r="BHY105" s="75"/>
      <c r="BHZ105" s="75"/>
      <c r="BIA105" s="75"/>
      <c r="BIB105" s="75"/>
      <c r="BIC105" s="75"/>
      <c r="BID105" s="75"/>
      <c r="BIE105" s="75"/>
      <c r="BIF105" s="75"/>
      <c r="BIG105" s="75"/>
      <c r="BIH105" s="75"/>
      <c r="BII105" s="75"/>
      <c r="BIJ105" s="75"/>
      <c r="BIK105" s="75"/>
      <c r="BIL105" s="75"/>
      <c r="BIM105" s="75"/>
      <c r="BIN105" s="75"/>
      <c r="BIO105" s="75"/>
      <c r="BIP105" s="75"/>
      <c r="BIQ105" s="75"/>
      <c r="BIR105" s="75"/>
      <c r="BIS105" s="75"/>
      <c r="BIT105" s="75"/>
      <c r="BIU105" s="75"/>
      <c r="BIV105" s="75"/>
      <c r="BIW105" s="75"/>
      <c r="BIX105" s="75"/>
      <c r="BIY105" s="75"/>
      <c r="BIZ105" s="75"/>
      <c r="BJA105" s="75"/>
      <c r="BJB105" s="75"/>
      <c r="BJC105" s="75"/>
      <c r="BJD105" s="75"/>
      <c r="BJE105" s="75"/>
      <c r="BJF105" s="75"/>
      <c r="BJG105" s="75"/>
      <c r="BJH105" s="75"/>
      <c r="BJI105" s="75"/>
      <c r="BJJ105" s="75"/>
      <c r="BJK105" s="75"/>
      <c r="BJL105" s="75"/>
      <c r="BJM105" s="75"/>
      <c r="BJN105" s="75"/>
      <c r="BJO105" s="75"/>
      <c r="BJP105" s="75"/>
      <c r="BJQ105" s="75"/>
      <c r="BJR105" s="75"/>
      <c r="BJS105" s="75"/>
      <c r="BJT105" s="75"/>
      <c r="BJU105" s="75"/>
      <c r="BJV105" s="75"/>
      <c r="BJW105" s="75"/>
      <c r="BJX105" s="75"/>
      <c r="BJY105" s="75"/>
      <c r="BJZ105" s="75"/>
      <c r="BKA105" s="75"/>
      <c r="BKB105" s="75"/>
      <c r="BKC105" s="75"/>
      <c r="BKD105" s="75"/>
      <c r="BKE105" s="75"/>
      <c r="BKF105" s="75"/>
      <c r="BKG105" s="75"/>
      <c r="BKH105" s="75"/>
      <c r="BKI105" s="75"/>
      <c r="BKJ105" s="75"/>
      <c r="BKK105" s="75"/>
      <c r="BKL105" s="75"/>
      <c r="BKM105" s="75"/>
      <c r="BKN105" s="75"/>
      <c r="BKO105" s="75"/>
      <c r="BKP105" s="75"/>
      <c r="BKQ105" s="75"/>
      <c r="BKR105" s="75"/>
      <c r="BKS105" s="75"/>
      <c r="BKT105" s="75"/>
      <c r="BKU105" s="75"/>
      <c r="BKV105" s="75"/>
      <c r="BKW105" s="75"/>
      <c r="BKX105" s="75"/>
      <c r="BKY105" s="75"/>
      <c r="BKZ105" s="75"/>
      <c r="BLA105" s="75"/>
      <c r="BLB105" s="75"/>
      <c r="BLC105" s="75"/>
      <c r="BLD105" s="75"/>
      <c r="BLE105" s="75"/>
      <c r="BLF105" s="75"/>
      <c r="BLG105" s="75"/>
      <c r="BLH105" s="75"/>
      <c r="BLI105" s="75"/>
      <c r="BLJ105" s="75"/>
      <c r="BLK105" s="75"/>
      <c r="BLL105" s="75"/>
      <c r="BLM105" s="75"/>
      <c r="BLN105" s="75"/>
      <c r="BLO105" s="75"/>
      <c r="BLP105" s="75"/>
      <c r="BLQ105" s="75"/>
      <c r="BLR105" s="75"/>
      <c r="BLS105" s="75"/>
      <c r="BLT105" s="75"/>
      <c r="BLU105" s="75"/>
      <c r="BLV105" s="75"/>
      <c r="BLW105" s="75"/>
      <c r="BLX105" s="75"/>
      <c r="BLY105" s="75"/>
      <c r="BLZ105" s="75"/>
      <c r="BMA105" s="75"/>
      <c r="BMB105" s="75"/>
      <c r="BMC105" s="75"/>
      <c r="BMD105" s="75"/>
      <c r="BME105" s="75"/>
      <c r="BMF105" s="75"/>
      <c r="BMG105" s="75"/>
      <c r="BMH105" s="75"/>
      <c r="BMI105" s="75"/>
      <c r="BMJ105" s="75"/>
      <c r="BMK105" s="75"/>
      <c r="BML105" s="75"/>
      <c r="BMM105" s="75"/>
      <c r="BMN105" s="75"/>
      <c r="BMO105" s="75"/>
      <c r="BMP105" s="75"/>
      <c r="BMQ105" s="75"/>
      <c r="BMR105" s="75"/>
      <c r="BMS105" s="75"/>
      <c r="BMT105" s="75"/>
      <c r="BMU105" s="75"/>
      <c r="BMV105" s="75"/>
      <c r="BMW105" s="75"/>
      <c r="BMX105" s="75"/>
      <c r="BMY105" s="75"/>
      <c r="BMZ105" s="75"/>
      <c r="BNA105" s="75"/>
      <c r="BNB105" s="75"/>
      <c r="BNC105" s="75"/>
      <c r="BND105" s="75"/>
      <c r="BNE105" s="75"/>
      <c r="BNF105" s="75"/>
      <c r="BNG105" s="75"/>
      <c r="BNH105" s="75"/>
      <c r="BNI105" s="75"/>
      <c r="BNJ105" s="75"/>
      <c r="BNK105" s="75"/>
      <c r="BNL105" s="75"/>
      <c r="BNM105" s="75"/>
      <c r="BNN105" s="75"/>
      <c r="BNO105" s="75"/>
      <c r="BNP105" s="75"/>
      <c r="BNQ105" s="75"/>
      <c r="BNR105" s="75"/>
      <c r="BNS105" s="75"/>
      <c r="BNT105" s="75"/>
      <c r="BNU105" s="75"/>
      <c r="BNV105" s="75"/>
      <c r="BNW105" s="75"/>
      <c r="BNX105" s="75"/>
      <c r="BNY105" s="75"/>
      <c r="BNZ105" s="75"/>
      <c r="BOA105" s="75"/>
      <c r="BOB105" s="75"/>
      <c r="BOC105" s="75"/>
      <c r="BOD105" s="75"/>
      <c r="BOE105" s="75"/>
      <c r="BOF105" s="75"/>
      <c r="BOG105" s="75"/>
      <c r="BOH105" s="75"/>
      <c r="BOI105" s="75"/>
      <c r="BOJ105" s="75"/>
      <c r="BOK105" s="75"/>
      <c r="BOL105" s="75"/>
      <c r="BOM105" s="75"/>
      <c r="BON105" s="75"/>
      <c r="BOO105" s="75"/>
      <c r="BOP105" s="75"/>
      <c r="BOQ105" s="75"/>
      <c r="BOR105" s="75"/>
      <c r="BOS105" s="75"/>
      <c r="BOT105" s="75"/>
      <c r="BOU105" s="75"/>
      <c r="BOV105" s="75"/>
      <c r="BOW105" s="75"/>
      <c r="BOX105" s="75"/>
      <c r="BOY105" s="75"/>
      <c r="BOZ105" s="75"/>
      <c r="BPA105" s="75"/>
      <c r="BPB105" s="75"/>
      <c r="BPC105" s="75"/>
      <c r="BPD105" s="75"/>
      <c r="BPE105" s="75"/>
      <c r="BPF105" s="75"/>
      <c r="BPG105" s="75"/>
      <c r="BPH105" s="75"/>
      <c r="BPI105" s="75"/>
      <c r="BPJ105" s="75"/>
      <c r="BPK105" s="75"/>
      <c r="BPL105" s="75"/>
      <c r="BPM105" s="75"/>
      <c r="BPN105" s="75"/>
      <c r="BPO105" s="75"/>
      <c r="BPP105" s="75"/>
      <c r="BPQ105" s="75"/>
      <c r="BPR105" s="75"/>
      <c r="BPS105" s="75"/>
      <c r="BPT105" s="75"/>
      <c r="BPU105" s="75"/>
      <c r="BPV105" s="75"/>
      <c r="BPW105" s="75"/>
      <c r="BPX105" s="75"/>
      <c r="BPY105" s="75"/>
      <c r="BPZ105" s="75"/>
      <c r="BQA105" s="75"/>
      <c r="BQB105" s="75"/>
      <c r="BQC105" s="75"/>
      <c r="BQD105" s="75"/>
      <c r="BQE105" s="75"/>
      <c r="BQF105" s="75"/>
      <c r="BQG105" s="75"/>
      <c r="BQH105" s="75"/>
      <c r="BQI105" s="75"/>
      <c r="BQJ105" s="75"/>
      <c r="BQK105" s="75"/>
      <c r="BQL105" s="75"/>
      <c r="BQM105" s="75"/>
      <c r="BQN105" s="75"/>
      <c r="BQO105" s="75"/>
      <c r="BQP105" s="75"/>
      <c r="BQQ105" s="75"/>
      <c r="BQR105" s="75"/>
      <c r="BQS105" s="75"/>
      <c r="BQT105" s="75"/>
      <c r="BQU105" s="75"/>
      <c r="BQV105" s="75"/>
      <c r="BQW105" s="75"/>
      <c r="BQX105" s="75"/>
      <c r="BQY105" s="75"/>
      <c r="BQZ105" s="75"/>
      <c r="BRA105" s="75"/>
      <c r="BRB105" s="75"/>
      <c r="BRC105" s="75"/>
      <c r="BRD105" s="75"/>
      <c r="BRE105" s="75"/>
      <c r="BRF105" s="75"/>
      <c r="BRG105" s="75"/>
      <c r="BRH105" s="75"/>
      <c r="BRI105" s="75"/>
      <c r="BRJ105" s="75"/>
      <c r="BRK105" s="75"/>
      <c r="BRL105" s="75"/>
      <c r="BRM105" s="75"/>
      <c r="BRN105" s="75"/>
      <c r="BRO105" s="75"/>
      <c r="BRP105" s="75"/>
      <c r="BRQ105" s="75"/>
      <c r="BRR105" s="75"/>
      <c r="BRS105" s="75"/>
      <c r="BRT105" s="75"/>
      <c r="BRU105" s="75"/>
      <c r="BRV105" s="75"/>
      <c r="BRW105" s="75"/>
      <c r="BRX105" s="75"/>
      <c r="BRY105" s="75"/>
      <c r="BRZ105" s="75"/>
      <c r="BSA105" s="75"/>
      <c r="BSB105" s="75"/>
      <c r="BSC105" s="75"/>
      <c r="BSD105" s="75"/>
      <c r="BSE105" s="75"/>
      <c r="BSF105" s="75"/>
      <c r="BSG105" s="75"/>
      <c r="BSH105" s="75"/>
      <c r="BSI105" s="75"/>
      <c r="BSJ105" s="75"/>
      <c r="BSK105" s="75"/>
      <c r="BSL105" s="75"/>
      <c r="BSM105" s="75"/>
      <c r="BSN105" s="75"/>
      <c r="BSO105" s="75"/>
      <c r="BSP105" s="75"/>
      <c r="BSQ105" s="75"/>
      <c r="BSR105" s="75"/>
      <c r="BSS105" s="75"/>
      <c r="BST105" s="75"/>
      <c r="BSU105" s="75"/>
      <c r="BSV105" s="75"/>
      <c r="BSW105" s="75"/>
      <c r="BSX105" s="75"/>
      <c r="BSY105" s="75"/>
      <c r="BSZ105" s="75"/>
      <c r="BTA105" s="75"/>
      <c r="BTB105" s="75"/>
      <c r="BTC105" s="75"/>
      <c r="BTD105" s="75"/>
      <c r="BTE105" s="75"/>
      <c r="BTF105" s="75"/>
      <c r="BTG105" s="75"/>
      <c r="BTH105" s="75"/>
      <c r="BTI105" s="75"/>
      <c r="BTJ105" s="75"/>
      <c r="BTK105" s="75"/>
      <c r="BTL105" s="75"/>
      <c r="BTM105" s="75"/>
      <c r="BTN105" s="75"/>
      <c r="BTO105" s="75"/>
      <c r="BTP105" s="75"/>
      <c r="BTQ105" s="75"/>
      <c r="BTR105" s="75"/>
      <c r="BTS105" s="75"/>
      <c r="BTT105" s="75"/>
      <c r="BTU105" s="75"/>
      <c r="BTV105" s="75"/>
      <c r="BTW105" s="75"/>
      <c r="BTX105" s="75"/>
      <c r="BTY105" s="75"/>
      <c r="BTZ105" s="75"/>
      <c r="BUA105" s="75"/>
      <c r="BUB105" s="75"/>
      <c r="BUC105" s="75"/>
      <c r="BUD105" s="75"/>
      <c r="BUE105" s="75"/>
      <c r="BUF105" s="75"/>
      <c r="BUG105" s="75"/>
      <c r="BUH105" s="75"/>
      <c r="BUI105" s="75"/>
      <c r="BUJ105" s="75"/>
      <c r="BUK105" s="75"/>
      <c r="BUL105" s="75"/>
      <c r="BUM105" s="75"/>
      <c r="BUN105" s="75"/>
      <c r="BUO105" s="75"/>
      <c r="BUP105" s="75"/>
      <c r="BUQ105" s="75"/>
      <c r="BUR105" s="75"/>
      <c r="BUS105" s="75"/>
      <c r="BUT105" s="75"/>
      <c r="BUU105" s="75"/>
      <c r="BUV105" s="75"/>
      <c r="BUW105" s="75"/>
      <c r="BUX105" s="75"/>
      <c r="BUY105" s="75"/>
      <c r="BUZ105" s="75"/>
      <c r="BVA105" s="75"/>
      <c r="BVB105" s="75"/>
      <c r="BVC105" s="75"/>
      <c r="BVD105" s="75"/>
      <c r="BVE105" s="75"/>
      <c r="BVF105" s="75"/>
      <c r="BVG105" s="75"/>
      <c r="BVH105" s="75"/>
      <c r="BVI105" s="75"/>
      <c r="BVJ105" s="75"/>
      <c r="BVK105" s="75"/>
      <c r="BVL105" s="75"/>
      <c r="BVM105" s="75"/>
      <c r="BVN105" s="75"/>
      <c r="BVO105" s="75"/>
      <c r="BVP105" s="75"/>
      <c r="BVQ105" s="75"/>
      <c r="BVR105" s="75"/>
      <c r="BVS105" s="75"/>
      <c r="BVT105" s="75"/>
      <c r="BVU105" s="75"/>
      <c r="BVV105" s="75"/>
      <c r="BVW105" s="75"/>
      <c r="BVX105" s="75"/>
      <c r="BVY105" s="75"/>
      <c r="BVZ105" s="75"/>
      <c r="BWA105" s="75"/>
      <c r="BWB105" s="75"/>
      <c r="BWC105" s="75"/>
      <c r="BWD105" s="75"/>
      <c r="BWE105" s="75"/>
      <c r="BWF105" s="75"/>
      <c r="BWG105" s="75"/>
      <c r="BWH105" s="75"/>
      <c r="BWI105" s="75"/>
      <c r="BWJ105" s="75"/>
      <c r="BWK105" s="75"/>
      <c r="BWL105" s="75"/>
      <c r="BWM105" s="75"/>
      <c r="BWN105" s="75"/>
      <c r="BWO105" s="75"/>
      <c r="BWP105" s="75"/>
      <c r="BWQ105" s="75"/>
      <c r="BWR105" s="75"/>
      <c r="BWS105" s="75"/>
      <c r="BWT105" s="75"/>
      <c r="BWU105" s="75"/>
      <c r="BWV105" s="75"/>
      <c r="BWW105" s="75"/>
      <c r="BWX105" s="75"/>
      <c r="BWY105" s="75"/>
      <c r="BWZ105" s="75"/>
      <c r="BXA105" s="75"/>
      <c r="BXB105" s="75"/>
      <c r="BXC105" s="75"/>
      <c r="BXD105" s="75"/>
      <c r="BXE105" s="75"/>
      <c r="BXF105" s="75"/>
      <c r="BXG105" s="75"/>
      <c r="BXH105" s="75"/>
      <c r="BXI105" s="75"/>
      <c r="BXJ105" s="75"/>
      <c r="BXK105" s="75"/>
      <c r="BXL105" s="75"/>
      <c r="BXM105" s="75"/>
      <c r="BXN105" s="75"/>
      <c r="BXO105" s="75"/>
      <c r="BXP105" s="75"/>
      <c r="BXQ105" s="75"/>
      <c r="BXR105" s="75"/>
      <c r="BXS105" s="75"/>
      <c r="BXT105" s="75"/>
      <c r="BXU105" s="75"/>
      <c r="BXV105" s="75"/>
      <c r="BXW105" s="75"/>
      <c r="BXX105" s="75"/>
      <c r="BXY105" s="75"/>
      <c r="BXZ105" s="75"/>
      <c r="BYA105" s="75"/>
      <c r="BYB105" s="75"/>
      <c r="BYC105" s="75"/>
      <c r="BYD105" s="75"/>
      <c r="BYE105" s="75"/>
      <c r="BYF105" s="75"/>
      <c r="BYG105" s="75"/>
      <c r="BYH105" s="75"/>
      <c r="BYI105" s="75"/>
      <c r="BYJ105" s="75"/>
      <c r="BYK105" s="75"/>
      <c r="BYL105" s="75"/>
      <c r="BYM105" s="75"/>
      <c r="BYN105" s="75"/>
      <c r="BYO105" s="75"/>
      <c r="BYP105" s="75"/>
      <c r="BYQ105" s="75"/>
      <c r="BYR105" s="75"/>
      <c r="BYS105" s="75"/>
      <c r="BYT105" s="75"/>
      <c r="BYU105" s="75"/>
      <c r="BYV105" s="75"/>
      <c r="BYW105" s="75"/>
      <c r="BYX105" s="75"/>
      <c r="BYY105" s="75"/>
      <c r="BYZ105" s="75"/>
      <c r="BZA105" s="75"/>
      <c r="BZB105" s="75"/>
      <c r="BZC105" s="75"/>
      <c r="BZD105" s="75"/>
      <c r="BZE105" s="75"/>
      <c r="BZF105" s="75"/>
      <c r="BZG105" s="75"/>
      <c r="BZH105" s="75"/>
      <c r="BZI105" s="75"/>
      <c r="BZJ105" s="75"/>
      <c r="BZK105" s="75"/>
      <c r="BZL105" s="75"/>
      <c r="BZM105" s="75"/>
      <c r="BZN105" s="75"/>
      <c r="BZO105" s="75"/>
      <c r="BZP105" s="75"/>
      <c r="BZQ105" s="75"/>
      <c r="BZR105" s="75"/>
      <c r="BZS105" s="75"/>
      <c r="BZT105" s="75"/>
      <c r="BZU105" s="75"/>
      <c r="BZV105" s="75"/>
      <c r="BZW105" s="75"/>
      <c r="BZX105" s="75"/>
      <c r="BZY105" s="75"/>
      <c r="BZZ105" s="75"/>
      <c r="CAA105" s="75"/>
      <c r="CAB105" s="75"/>
      <c r="CAC105" s="75"/>
      <c r="CAD105" s="75"/>
      <c r="CAE105" s="75"/>
      <c r="CAF105" s="75"/>
      <c r="CAG105" s="75"/>
      <c r="CAH105" s="75"/>
      <c r="CAI105" s="75"/>
      <c r="CAJ105" s="75"/>
      <c r="CAK105" s="75"/>
      <c r="CAL105" s="75"/>
      <c r="CAM105" s="75"/>
      <c r="CAN105" s="75"/>
      <c r="CAO105" s="75"/>
      <c r="CAP105" s="75"/>
      <c r="CAQ105" s="75"/>
      <c r="CAR105" s="75"/>
      <c r="CAS105" s="75"/>
      <c r="CAT105" s="75"/>
      <c r="CAU105" s="75"/>
      <c r="CAV105" s="75"/>
      <c r="CAW105" s="75"/>
      <c r="CAX105" s="75"/>
      <c r="CAY105" s="75"/>
      <c r="CAZ105" s="75"/>
      <c r="CBA105" s="75"/>
      <c r="CBB105" s="75"/>
      <c r="CBC105" s="75"/>
      <c r="CBD105" s="75"/>
      <c r="CBE105" s="75"/>
      <c r="CBF105" s="75"/>
      <c r="CBG105" s="75"/>
      <c r="CBH105" s="75"/>
      <c r="CBI105" s="75"/>
      <c r="CBJ105" s="75"/>
      <c r="CBK105" s="75"/>
      <c r="CBL105" s="75"/>
      <c r="CBM105" s="75"/>
      <c r="CBN105" s="75"/>
      <c r="CBO105" s="75"/>
      <c r="CBP105" s="75"/>
      <c r="CBQ105" s="75"/>
      <c r="CBR105" s="75"/>
      <c r="CBS105" s="75"/>
      <c r="CBT105" s="75"/>
      <c r="CBU105" s="75"/>
      <c r="CBV105" s="75"/>
      <c r="CBW105" s="75"/>
      <c r="CBX105" s="75"/>
      <c r="CBY105" s="75"/>
      <c r="CBZ105" s="75"/>
      <c r="CCA105" s="75"/>
      <c r="CCB105" s="75"/>
      <c r="CCC105" s="75"/>
      <c r="CCD105" s="75"/>
      <c r="CCE105" s="75"/>
      <c r="CCF105" s="75"/>
      <c r="CCG105" s="75"/>
      <c r="CCH105" s="75"/>
      <c r="CCI105" s="75"/>
      <c r="CCJ105" s="75"/>
      <c r="CCK105" s="75"/>
      <c r="CCL105" s="75"/>
      <c r="CCM105" s="75"/>
      <c r="CCN105" s="75"/>
      <c r="CCO105" s="75"/>
      <c r="CCP105" s="75"/>
      <c r="CCQ105" s="75"/>
      <c r="CCR105" s="75"/>
      <c r="CCS105" s="75"/>
      <c r="CCT105" s="75"/>
      <c r="CCU105" s="75"/>
      <c r="CCV105" s="75"/>
      <c r="CCW105" s="75"/>
      <c r="CCX105" s="75"/>
      <c r="CCY105" s="75"/>
      <c r="CCZ105" s="75"/>
      <c r="CDA105" s="75"/>
      <c r="CDB105" s="75"/>
      <c r="CDC105" s="75"/>
      <c r="CDD105" s="75"/>
      <c r="CDE105" s="75"/>
      <c r="CDF105" s="75"/>
      <c r="CDG105" s="75"/>
      <c r="CDH105" s="75"/>
      <c r="CDI105" s="75"/>
      <c r="CDJ105" s="75"/>
      <c r="CDK105" s="75"/>
      <c r="CDL105" s="75"/>
      <c r="CDM105" s="75"/>
      <c r="CDN105" s="75"/>
      <c r="CDO105" s="75"/>
      <c r="CDP105" s="75"/>
      <c r="CDQ105" s="75"/>
      <c r="CDR105" s="75"/>
      <c r="CDS105" s="75"/>
      <c r="CDT105" s="75"/>
      <c r="CDU105" s="75"/>
      <c r="CDV105" s="75"/>
      <c r="CDW105" s="75"/>
      <c r="CDX105" s="75"/>
      <c r="CDY105" s="75"/>
      <c r="CDZ105" s="75"/>
      <c r="CEA105" s="75"/>
      <c r="CEB105" s="75"/>
      <c r="CEC105" s="75"/>
      <c r="CED105" s="75"/>
      <c r="CEE105" s="75"/>
      <c r="CEF105" s="75"/>
      <c r="CEG105" s="75"/>
      <c r="CEH105" s="75"/>
      <c r="CEI105" s="75"/>
      <c r="CEJ105" s="75"/>
      <c r="CEK105" s="75"/>
      <c r="CEL105" s="75"/>
      <c r="CEM105" s="75"/>
      <c r="CEN105" s="75"/>
      <c r="CEO105" s="75"/>
      <c r="CEP105" s="75"/>
      <c r="CEQ105" s="75"/>
      <c r="CER105" s="75"/>
      <c r="CES105" s="75"/>
      <c r="CET105" s="75"/>
      <c r="CEU105" s="75"/>
      <c r="CEV105" s="75"/>
      <c r="CEW105" s="75"/>
      <c r="CEX105" s="75"/>
      <c r="CEY105" s="75"/>
      <c r="CEZ105" s="75"/>
      <c r="CFA105" s="75"/>
      <c r="CFB105" s="75"/>
      <c r="CFC105" s="75"/>
      <c r="CFD105" s="75"/>
      <c r="CFE105" s="75"/>
      <c r="CFF105" s="75"/>
      <c r="CFG105" s="75"/>
      <c r="CFH105" s="75"/>
      <c r="CFI105" s="75"/>
      <c r="CFJ105" s="75"/>
      <c r="CFK105" s="75"/>
      <c r="CFL105" s="75"/>
      <c r="CFM105" s="75"/>
      <c r="CFN105" s="75"/>
      <c r="CFO105" s="75"/>
      <c r="CFP105" s="75"/>
      <c r="CFQ105" s="75"/>
      <c r="CFR105" s="75"/>
      <c r="CFS105" s="75"/>
      <c r="CFT105" s="75"/>
      <c r="CFU105" s="75"/>
      <c r="CFV105" s="75"/>
      <c r="CFW105" s="75"/>
      <c r="CFX105" s="75"/>
      <c r="CFY105" s="75"/>
      <c r="CFZ105" s="75"/>
      <c r="CGA105" s="75"/>
      <c r="CGB105" s="75"/>
      <c r="CGC105" s="75"/>
      <c r="CGD105" s="75"/>
      <c r="CGE105" s="75"/>
      <c r="CGF105" s="75"/>
      <c r="CGG105" s="75"/>
      <c r="CGH105" s="75"/>
      <c r="CGI105" s="75"/>
      <c r="CGJ105" s="75"/>
      <c r="CGK105" s="75"/>
      <c r="CGL105" s="75"/>
      <c r="CGM105" s="75"/>
      <c r="CGN105" s="75"/>
      <c r="CGO105" s="75"/>
      <c r="CGP105" s="75"/>
      <c r="CGQ105" s="75"/>
      <c r="CGR105" s="75"/>
      <c r="CGS105" s="75"/>
      <c r="CGT105" s="75"/>
      <c r="CGU105" s="75"/>
      <c r="CGV105" s="75"/>
      <c r="CGW105" s="75"/>
      <c r="CGX105" s="75"/>
      <c r="CGY105" s="75"/>
      <c r="CGZ105" s="75"/>
      <c r="CHA105" s="75"/>
      <c r="CHB105" s="75"/>
      <c r="CHC105" s="75"/>
      <c r="CHD105" s="75"/>
      <c r="CHE105" s="75"/>
      <c r="CHF105" s="75"/>
      <c r="CHG105" s="75"/>
      <c r="CHH105" s="75"/>
      <c r="CHI105" s="75"/>
      <c r="CHJ105" s="75"/>
      <c r="CHK105" s="75"/>
      <c r="CHL105" s="75"/>
      <c r="CHM105" s="75"/>
      <c r="CHN105" s="75"/>
      <c r="CHO105" s="75"/>
      <c r="CHP105" s="75"/>
      <c r="CHQ105" s="75"/>
      <c r="CHR105" s="75"/>
      <c r="CHS105" s="75"/>
      <c r="CHT105" s="75"/>
      <c r="CHU105" s="75"/>
      <c r="CHV105" s="75"/>
      <c r="CHW105" s="75"/>
      <c r="CHX105" s="75"/>
      <c r="CHY105" s="75"/>
      <c r="CHZ105" s="75"/>
      <c r="CIA105" s="75"/>
      <c r="CIB105" s="75"/>
      <c r="CIC105" s="75"/>
      <c r="CID105" s="75"/>
      <c r="CIE105" s="75"/>
      <c r="CIF105" s="75"/>
      <c r="CIG105" s="75"/>
      <c r="CIH105" s="75"/>
      <c r="CII105" s="75"/>
      <c r="CIJ105" s="75"/>
      <c r="CIK105" s="75"/>
      <c r="CIL105" s="75"/>
      <c r="CIM105" s="75"/>
      <c r="CIN105" s="75"/>
      <c r="CIO105" s="75"/>
      <c r="CIP105" s="75"/>
      <c r="CIQ105" s="75"/>
      <c r="CIR105" s="75"/>
      <c r="CIS105" s="75"/>
      <c r="CIT105" s="75"/>
      <c r="CIU105" s="75"/>
      <c r="CIV105" s="75"/>
      <c r="CIW105" s="75"/>
      <c r="CIX105" s="75"/>
      <c r="CIY105" s="75"/>
      <c r="CIZ105" s="75"/>
      <c r="CJA105" s="75"/>
      <c r="CJB105" s="75"/>
      <c r="CJC105" s="75"/>
      <c r="CJD105" s="75"/>
      <c r="CJE105" s="75"/>
      <c r="CJF105" s="75"/>
      <c r="CJG105" s="75"/>
      <c r="CJH105" s="75"/>
      <c r="CJI105" s="75"/>
      <c r="CJJ105" s="75"/>
      <c r="CJK105" s="75"/>
      <c r="CJL105" s="75"/>
      <c r="CJM105" s="75"/>
      <c r="CJN105" s="75"/>
      <c r="CJO105" s="75"/>
      <c r="CJP105" s="75"/>
      <c r="CJQ105" s="75"/>
      <c r="CJR105" s="75"/>
      <c r="CJS105" s="75"/>
      <c r="CJT105" s="75"/>
      <c r="CJU105" s="75"/>
      <c r="CJV105" s="75"/>
      <c r="CJW105" s="75"/>
      <c r="CJX105" s="75"/>
      <c r="CJY105" s="75"/>
      <c r="CJZ105" s="75"/>
      <c r="CKA105" s="75"/>
      <c r="CKB105" s="75"/>
      <c r="CKC105" s="75"/>
      <c r="CKD105" s="75"/>
      <c r="CKE105" s="75"/>
      <c r="CKF105" s="75"/>
      <c r="CKG105" s="75"/>
      <c r="CKH105" s="75"/>
      <c r="CKI105" s="75"/>
      <c r="CKJ105" s="75"/>
      <c r="CKK105" s="75"/>
      <c r="CKL105" s="75"/>
      <c r="CKM105" s="75"/>
      <c r="CKN105" s="75"/>
      <c r="CKO105" s="75"/>
      <c r="CKP105" s="75"/>
      <c r="CKQ105" s="75"/>
      <c r="CKR105" s="75"/>
      <c r="CKS105" s="75"/>
      <c r="CKT105" s="75"/>
      <c r="CKU105" s="75"/>
      <c r="CKV105" s="75"/>
      <c r="CKW105" s="75"/>
      <c r="CKX105" s="75"/>
      <c r="CKY105" s="75"/>
      <c r="CKZ105" s="75"/>
      <c r="CLA105" s="75"/>
      <c r="CLB105" s="75"/>
      <c r="CLC105" s="75"/>
      <c r="CLD105" s="75"/>
      <c r="CLE105" s="75"/>
      <c r="CLF105" s="75"/>
      <c r="CLG105" s="75"/>
      <c r="CLH105" s="75"/>
      <c r="CLI105" s="75"/>
      <c r="CLJ105" s="75"/>
      <c r="CLK105" s="75"/>
      <c r="CLL105" s="75"/>
      <c r="CLM105" s="75"/>
      <c r="CLN105" s="75"/>
      <c r="CLO105" s="75"/>
      <c r="CLP105" s="75"/>
      <c r="CLQ105" s="75"/>
      <c r="CLR105" s="75"/>
      <c r="CLS105" s="75"/>
      <c r="CLT105" s="75"/>
      <c r="CLU105" s="75"/>
      <c r="CLV105" s="75"/>
      <c r="CLW105" s="75"/>
      <c r="CLX105" s="75"/>
      <c r="CLY105" s="75"/>
      <c r="CLZ105" s="75"/>
      <c r="CMA105" s="75"/>
      <c r="CMB105" s="75"/>
      <c r="CMC105" s="75"/>
      <c r="CMD105" s="75"/>
      <c r="CME105" s="75"/>
      <c r="CMF105" s="75"/>
      <c r="CMG105" s="75"/>
      <c r="CMH105" s="75"/>
      <c r="CMI105" s="75"/>
      <c r="CMJ105" s="75"/>
      <c r="CMK105" s="75"/>
      <c r="CML105" s="75"/>
      <c r="CMM105" s="75"/>
      <c r="CMN105" s="75"/>
      <c r="CMO105" s="75"/>
      <c r="CMP105" s="75"/>
      <c r="CMQ105" s="75"/>
      <c r="CMR105" s="75"/>
      <c r="CMS105" s="75"/>
      <c r="CMT105" s="75"/>
      <c r="CMU105" s="75"/>
      <c r="CMV105" s="75"/>
      <c r="CMW105" s="75"/>
      <c r="CMX105" s="75"/>
      <c r="CMY105" s="75"/>
      <c r="CMZ105" s="75"/>
      <c r="CNA105" s="75"/>
      <c r="CNB105" s="75"/>
      <c r="CNC105" s="75"/>
      <c r="CND105" s="75"/>
      <c r="CNE105" s="75"/>
      <c r="CNF105" s="75"/>
      <c r="CNG105" s="75"/>
      <c r="CNH105" s="75"/>
      <c r="CNI105" s="75"/>
      <c r="CNJ105" s="75"/>
      <c r="CNK105" s="75"/>
      <c r="CNL105" s="75"/>
      <c r="CNM105" s="75"/>
      <c r="CNN105" s="75"/>
      <c r="CNO105" s="75"/>
      <c r="CNP105" s="75"/>
      <c r="CNQ105" s="75"/>
      <c r="CNR105" s="75"/>
      <c r="CNS105" s="75"/>
      <c r="CNT105" s="75"/>
      <c r="CNU105" s="75"/>
      <c r="CNV105" s="75"/>
      <c r="CNW105" s="75"/>
      <c r="CNX105" s="75"/>
      <c r="CNY105" s="75"/>
      <c r="CNZ105" s="75"/>
      <c r="COA105" s="75"/>
      <c r="COB105" s="75"/>
      <c r="COC105" s="75"/>
      <c r="COD105" s="75"/>
      <c r="COE105" s="75"/>
      <c r="COF105" s="75"/>
      <c r="COG105" s="75"/>
      <c r="COH105" s="75"/>
      <c r="COI105" s="75"/>
      <c r="COJ105" s="75"/>
      <c r="COK105" s="75"/>
      <c r="COL105" s="75"/>
      <c r="COM105" s="75"/>
      <c r="CON105" s="75"/>
      <c r="COO105" s="75"/>
      <c r="COP105" s="75"/>
      <c r="COQ105" s="75"/>
      <c r="COR105" s="75"/>
      <c r="COS105" s="75"/>
      <c r="COT105" s="75"/>
      <c r="COU105" s="75"/>
      <c r="COV105" s="75"/>
      <c r="COW105" s="75"/>
      <c r="COX105" s="75"/>
      <c r="COY105" s="75"/>
      <c r="COZ105" s="75"/>
      <c r="CPA105" s="75"/>
      <c r="CPB105" s="75"/>
      <c r="CPC105" s="75"/>
      <c r="CPD105" s="75"/>
      <c r="CPE105" s="75"/>
      <c r="CPF105" s="75"/>
      <c r="CPG105" s="75"/>
      <c r="CPH105" s="75"/>
      <c r="CPI105" s="75"/>
      <c r="CPJ105" s="75"/>
      <c r="CPK105" s="75"/>
      <c r="CPL105" s="75"/>
      <c r="CPM105" s="75"/>
      <c r="CPN105" s="75"/>
      <c r="CPO105" s="75"/>
      <c r="CPP105" s="75"/>
      <c r="CPQ105" s="75"/>
      <c r="CPR105" s="75"/>
      <c r="CPS105" s="75"/>
      <c r="CPT105" s="75"/>
      <c r="CPU105" s="75"/>
      <c r="CPV105" s="75"/>
      <c r="CPW105" s="75"/>
      <c r="CPX105" s="75"/>
      <c r="CPY105" s="75"/>
      <c r="CPZ105" s="75"/>
      <c r="CQA105" s="75"/>
      <c r="CQB105" s="75"/>
      <c r="CQC105" s="75"/>
      <c r="CQD105" s="75"/>
      <c r="CQE105" s="75"/>
      <c r="CQF105" s="75"/>
      <c r="CQG105" s="75"/>
      <c r="CQH105" s="75"/>
      <c r="CQI105" s="75"/>
      <c r="CQJ105" s="75"/>
      <c r="CQK105" s="75"/>
      <c r="CQL105" s="75"/>
      <c r="CQM105" s="75"/>
      <c r="CQN105" s="75"/>
      <c r="CQO105" s="75"/>
      <c r="CQP105" s="75"/>
      <c r="CQQ105" s="75"/>
      <c r="CQR105" s="75"/>
      <c r="CQS105" s="75"/>
      <c r="CQT105" s="75"/>
      <c r="CQU105" s="75"/>
      <c r="CQV105" s="75"/>
      <c r="CQW105" s="75"/>
      <c r="CQX105" s="75"/>
      <c r="CQY105" s="75"/>
      <c r="CQZ105" s="75"/>
      <c r="CRA105" s="75"/>
      <c r="CRB105" s="75"/>
      <c r="CRC105" s="75"/>
      <c r="CRD105" s="75"/>
      <c r="CRE105" s="75"/>
      <c r="CRF105" s="75"/>
      <c r="CRG105" s="75"/>
      <c r="CRH105" s="75"/>
      <c r="CRI105" s="75"/>
      <c r="CRJ105" s="75"/>
      <c r="CRK105" s="75"/>
      <c r="CRL105" s="75"/>
      <c r="CRM105" s="75"/>
      <c r="CRN105" s="75"/>
      <c r="CRO105" s="75"/>
      <c r="CRP105" s="75"/>
      <c r="CRQ105" s="75"/>
      <c r="CRR105" s="75"/>
      <c r="CRS105" s="75"/>
      <c r="CRT105" s="75"/>
      <c r="CRU105" s="75"/>
      <c r="CRV105" s="75"/>
      <c r="CRW105" s="75"/>
      <c r="CRX105" s="75"/>
      <c r="CRY105" s="75"/>
      <c r="CRZ105" s="75"/>
      <c r="CSA105" s="75"/>
      <c r="CSB105" s="75"/>
      <c r="CSC105" s="75"/>
      <c r="CSD105" s="75"/>
      <c r="CSE105" s="75"/>
      <c r="CSF105" s="75"/>
      <c r="CSG105" s="75"/>
      <c r="CSH105" s="75"/>
      <c r="CSI105" s="75"/>
      <c r="CSJ105" s="75"/>
      <c r="CSK105" s="75"/>
      <c r="CSL105" s="75"/>
      <c r="CSM105" s="75"/>
      <c r="CSN105" s="75"/>
      <c r="CSO105" s="75"/>
      <c r="CSP105" s="75"/>
      <c r="CSQ105" s="75"/>
      <c r="CSR105" s="75"/>
      <c r="CSS105" s="75"/>
      <c r="CST105" s="75"/>
      <c r="CSU105" s="75"/>
      <c r="CSV105" s="75"/>
      <c r="CSW105" s="75"/>
      <c r="CSX105" s="75"/>
      <c r="CSY105" s="75"/>
      <c r="CSZ105" s="75"/>
      <c r="CTA105" s="75"/>
      <c r="CTB105" s="75"/>
      <c r="CTC105" s="75"/>
      <c r="CTD105" s="75"/>
      <c r="CTE105" s="75"/>
      <c r="CTF105" s="75"/>
      <c r="CTG105" s="75"/>
      <c r="CTH105" s="75"/>
      <c r="CTI105" s="75"/>
      <c r="CTJ105" s="75"/>
      <c r="CTK105" s="75"/>
      <c r="CTL105" s="75"/>
      <c r="CTM105" s="75"/>
      <c r="CTN105" s="75"/>
      <c r="CTO105" s="75"/>
      <c r="CTP105" s="75"/>
      <c r="CTQ105" s="75"/>
      <c r="CTR105" s="75"/>
      <c r="CTS105" s="75"/>
      <c r="CTT105" s="75"/>
      <c r="CTU105" s="75"/>
      <c r="CTV105" s="75"/>
      <c r="CTW105" s="75"/>
      <c r="CTX105" s="75"/>
      <c r="CTY105" s="75"/>
      <c r="CTZ105" s="75"/>
      <c r="CUA105" s="75"/>
      <c r="CUB105" s="75"/>
      <c r="CUC105" s="75"/>
      <c r="CUD105" s="75"/>
      <c r="CUE105" s="75"/>
      <c r="CUF105" s="75"/>
      <c r="CUG105" s="75"/>
      <c r="CUH105" s="75"/>
      <c r="CUI105" s="75"/>
      <c r="CUJ105" s="75"/>
      <c r="CUK105" s="75"/>
      <c r="CUL105" s="75"/>
      <c r="CUM105" s="75"/>
      <c r="CUN105" s="75"/>
      <c r="CUO105" s="75"/>
      <c r="CUP105" s="75"/>
      <c r="CUQ105" s="75"/>
      <c r="CUR105" s="75"/>
      <c r="CUS105" s="75"/>
      <c r="CUT105" s="75"/>
      <c r="CUU105" s="75"/>
      <c r="CUV105" s="75"/>
      <c r="CUW105" s="75"/>
      <c r="CUX105" s="75"/>
      <c r="CUY105" s="75"/>
      <c r="CUZ105" s="75"/>
      <c r="CVA105" s="75"/>
      <c r="CVB105" s="75"/>
      <c r="CVC105" s="75"/>
      <c r="CVD105" s="75"/>
      <c r="CVE105" s="75"/>
      <c r="CVF105" s="75"/>
      <c r="CVG105" s="75"/>
      <c r="CVH105" s="75"/>
      <c r="CVI105" s="75"/>
      <c r="CVJ105" s="75"/>
      <c r="CVK105" s="75"/>
      <c r="CVL105" s="75"/>
      <c r="CVM105" s="75"/>
      <c r="CVN105" s="75"/>
      <c r="CVO105" s="75"/>
      <c r="CVP105" s="75"/>
      <c r="CVQ105" s="75"/>
      <c r="CVR105" s="75"/>
      <c r="CVS105" s="75"/>
      <c r="CVT105" s="75"/>
      <c r="CVU105" s="75"/>
      <c r="CVV105" s="75"/>
      <c r="CVW105" s="75"/>
      <c r="CVX105" s="75"/>
      <c r="CVY105" s="75"/>
      <c r="CVZ105" s="75"/>
      <c r="CWA105" s="75"/>
      <c r="CWB105" s="75"/>
      <c r="CWC105" s="75"/>
      <c r="CWD105" s="75"/>
      <c r="CWE105" s="75"/>
      <c r="CWF105" s="75"/>
      <c r="CWG105" s="75"/>
      <c r="CWH105" s="75"/>
      <c r="CWI105" s="75"/>
      <c r="CWJ105" s="75"/>
      <c r="CWK105" s="75"/>
      <c r="CWL105" s="75"/>
      <c r="CWM105" s="75"/>
      <c r="CWN105" s="75"/>
      <c r="CWO105" s="75"/>
      <c r="CWP105" s="75"/>
      <c r="CWQ105" s="75"/>
      <c r="CWR105" s="75"/>
      <c r="CWS105" s="75"/>
      <c r="CWT105" s="75"/>
      <c r="CWU105" s="75"/>
      <c r="CWV105" s="75"/>
      <c r="CWW105" s="75"/>
      <c r="CWX105" s="75"/>
      <c r="CWY105" s="75"/>
      <c r="CWZ105" s="75"/>
      <c r="CXA105" s="75"/>
      <c r="CXB105" s="75"/>
      <c r="CXC105" s="75"/>
      <c r="CXD105" s="75"/>
      <c r="CXE105" s="75"/>
      <c r="CXF105" s="75"/>
      <c r="CXG105" s="75"/>
      <c r="CXH105" s="75"/>
      <c r="CXI105" s="75"/>
      <c r="CXJ105" s="75"/>
      <c r="CXK105" s="75"/>
      <c r="CXL105" s="75"/>
      <c r="CXM105" s="75"/>
      <c r="CXN105" s="75"/>
      <c r="CXO105" s="75"/>
      <c r="CXP105" s="75"/>
      <c r="CXQ105" s="75"/>
      <c r="CXR105" s="75"/>
      <c r="CXS105" s="75"/>
      <c r="CXT105" s="75"/>
      <c r="CXU105" s="75"/>
      <c r="CXV105" s="75"/>
      <c r="CXW105" s="75"/>
      <c r="CXX105" s="75"/>
      <c r="CXY105" s="75"/>
      <c r="CXZ105" s="75"/>
      <c r="CYA105" s="75"/>
      <c r="CYB105" s="75"/>
      <c r="CYC105" s="75"/>
      <c r="CYD105" s="75"/>
      <c r="CYE105" s="75"/>
      <c r="CYF105" s="75"/>
      <c r="CYG105" s="75"/>
      <c r="CYH105" s="75"/>
      <c r="CYI105" s="75"/>
      <c r="CYJ105" s="75"/>
      <c r="CYK105" s="75"/>
      <c r="CYL105" s="75"/>
      <c r="CYM105" s="75"/>
      <c r="CYN105" s="75"/>
      <c r="CYO105" s="75"/>
      <c r="CYP105" s="75"/>
      <c r="CYQ105" s="75"/>
      <c r="CYR105" s="75"/>
      <c r="CYS105" s="75"/>
      <c r="CYT105" s="75"/>
      <c r="CYU105" s="75"/>
      <c r="CYV105" s="75"/>
      <c r="CYW105" s="75"/>
      <c r="CYX105" s="75"/>
      <c r="CYY105" s="75"/>
      <c r="CYZ105" s="75"/>
      <c r="CZA105" s="75"/>
      <c r="CZB105" s="75"/>
      <c r="CZC105" s="75"/>
      <c r="CZD105" s="75"/>
      <c r="CZE105" s="75"/>
      <c r="CZF105" s="75"/>
      <c r="CZG105" s="75"/>
      <c r="CZH105" s="75"/>
      <c r="CZI105" s="75"/>
      <c r="CZJ105" s="75"/>
      <c r="CZK105" s="75"/>
      <c r="CZL105" s="75"/>
      <c r="CZM105" s="75"/>
      <c r="CZN105" s="75"/>
      <c r="CZO105" s="75"/>
      <c r="CZP105" s="75"/>
      <c r="CZQ105" s="75"/>
      <c r="CZR105" s="75"/>
      <c r="CZS105" s="75"/>
      <c r="CZT105" s="75"/>
      <c r="CZU105" s="75"/>
      <c r="CZV105" s="75"/>
      <c r="CZW105" s="75"/>
      <c r="CZX105" s="75"/>
      <c r="CZY105" s="75"/>
      <c r="CZZ105" s="75"/>
      <c r="DAA105" s="75"/>
      <c r="DAB105" s="75"/>
      <c r="DAC105" s="75"/>
      <c r="DAD105" s="75"/>
      <c r="DAE105" s="75"/>
      <c r="DAF105" s="75"/>
      <c r="DAG105" s="75"/>
      <c r="DAH105" s="75"/>
      <c r="DAI105" s="75"/>
      <c r="DAJ105" s="75"/>
      <c r="DAK105" s="75"/>
      <c r="DAL105" s="75"/>
      <c r="DAM105" s="75"/>
      <c r="DAN105" s="75"/>
      <c r="DAO105" s="75"/>
      <c r="DAP105" s="75"/>
      <c r="DAQ105" s="75"/>
      <c r="DAR105" s="75"/>
      <c r="DAS105" s="75"/>
      <c r="DAT105" s="75"/>
      <c r="DAU105" s="75"/>
      <c r="DAV105" s="75"/>
      <c r="DAW105" s="75"/>
      <c r="DAX105" s="75"/>
      <c r="DAY105" s="75"/>
      <c r="DAZ105" s="75"/>
      <c r="DBA105" s="75"/>
      <c r="DBB105" s="75"/>
      <c r="DBC105" s="75"/>
      <c r="DBD105" s="75"/>
      <c r="DBE105" s="75"/>
      <c r="DBF105" s="75"/>
      <c r="DBG105" s="75"/>
      <c r="DBH105" s="75"/>
      <c r="DBI105" s="75"/>
      <c r="DBJ105" s="75"/>
      <c r="DBK105" s="75"/>
      <c r="DBL105" s="75"/>
      <c r="DBM105" s="75"/>
      <c r="DBN105" s="75"/>
      <c r="DBO105" s="75"/>
      <c r="DBP105" s="75"/>
      <c r="DBQ105" s="75"/>
      <c r="DBR105" s="75"/>
      <c r="DBS105" s="75"/>
      <c r="DBT105" s="75"/>
      <c r="DBU105" s="75"/>
      <c r="DBV105" s="75"/>
      <c r="DBW105" s="75"/>
      <c r="DBX105" s="75"/>
      <c r="DBY105" s="75"/>
      <c r="DBZ105" s="75"/>
      <c r="DCA105" s="75"/>
      <c r="DCB105" s="75"/>
      <c r="DCC105" s="75"/>
      <c r="DCD105" s="75"/>
      <c r="DCE105" s="75"/>
      <c r="DCF105" s="75"/>
      <c r="DCG105" s="75"/>
      <c r="DCH105" s="75"/>
      <c r="DCI105" s="75"/>
      <c r="DCJ105" s="75"/>
      <c r="DCK105" s="75"/>
      <c r="DCL105" s="75"/>
      <c r="DCM105" s="75"/>
      <c r="DCN105" s="75"/>
      <c r="DCO105" s="75"/>
      <c r="DCP105" s="75"/>
      <c r="DCQ105" s="75"/>
      <c r="DCR105" s="75"/>
      <c r="DCS105" s="75"/>
      <c r="DCT105" s="75"/>
      <c r="DCU105" s="75"/>
      <c r="DCV105" s="75"/>
      <c r="DCW105" s="75"/>
      <c r="DCX105" s="75"/>
      <c r="DCY105" s="75"/>
      <c r="DCZ105" s="75"/>
      <c r="DDA105" s="75"/>
      <c r="DDB105" s="75"/>
      <c r="DDC105" s="75"/>
      <c r="DDD105" s="75"/>
      <c r="DDE105" s="75"/>
      <c r="DDF105" s="75"/>
      <c r="DDG105" s="75"/>
      <c r="DDH105" s="75"/>
      <c r="DDI105" s="75"/>
      <c r="DDJ105" s="75"/>
      <c r="DDK105" s="75"/>
      <c r="DDL105" s="75"/>
      <c r="DDM105" s="75"/>
      <c r="DDN105" s="75"/>
      <c r="DDO105" s="75"/>
      <c r="DDP105" s="75"/>
      <c r="DDQ105" s="75"/>
      <c r="DDR105" s="75"/>
      <c r="DDS105" s="75"/>
      <c r="DDT105" s="75"/>
      <c r="DDU105" s="75"/>
      <c r="DDV105" s="75"/>
      <c r="DDW105" s="75"/>
      <c r="DDX105" s="75"/>
      <c r="DDY105" s="75"/>
      <c r="DDZ105" s="75"/>
      <c r="DEA105" s="75"/>
      <c r="DEB105" s="75"/>
      <c r="DEC105" s="75"/>
      <c r="DED105" s="75"/>
      <c r="DEE105" s="75"/>
      <c r="DEF105" s="75"/>
      <c r="DEG105" s="75"/>
      <c r="DEH105" s="75"/>
      <c r="DEI105" s="75"/>
      <c r="DEJ105" s="75"/>
      <c r="DEK105" s="75"/>
      <c r="DEL105" s="75"/>
      <c r="DEM105" s="75"/>
      <c r="DEN105" s="75"/>
      <c r="DEO105" s="75"/>
      <c r="DEP105" s="75"/>
      <c r="DEQ105" s="75"/>
      <c r="DER105" s="75"/>
      <c r="DES105" s="75"/>
      <c r="DET105" s="75"/>
      <c r="DEU105" s="75"/>
      <c r="DEV105" s="75"/>
      <c r="DEW105" s="75"/>
      <c r="DEX105" s="75"/>
      <c r="DEY105" s="75"/>
      <c r="DEZ105" s="75"/>
      <c r="DFA105" s="75"/>
      <c r="DFB105" s="75"/>
      <c r="DFC105" s="75"/>
      <c r="DFD105" s="75"/>
      <c r="DFE105" s="75"/>
      <c r="DFF105" s="75"/>
      <c r="DFG105" s="75"/>
      <c r="DFH105" s="75"/>
      <c r="DFI105" s="75"/>
      <c r="DFJ105" s="75"/>
      <c r="DFK105" s="75"/>
      <c r="DFL105" s="75"/>
      <c r="DFM105" s="75"/>
      <c r="DFN105" s="75"/>
      <c r="DFO105" s="75"/>
      <c r="DFP105" s="75"/>
      <c r="DFQ105" s="75"/>
      <c r="DFR105" s="75"/>
      <c r="DFS105" s="75"/>
      <c r="DFT105" s="75"/>
      <c r="DFU105" s="75"/>
      <c r="DFV105" s="75"/>
      <c r="DFW105" s="75"/>
      <c r="DFX105" s="75"/>
      <c r="DFY105" s="75"/>
      <c r="DFZ105" s="75"/>
      <c r="DGA105" s="75"/>
      <c r="DGB105" s="75"/>
      <c r="DGC105" s="75"/>
      <c r="DGD105" s="75"/>
      <c r="DGE105" s="75"/>
      <c r="DGF105" s="75"/>
      <c r="DGG105" s="75"/>
      <c r="DGH105" s="75"/>
      <c r="DGI105" s="75"/>
      <c r="DGJ105" s="75"/>
      <c r="DGK105" s="75"/>
      <c r="DGL105" s="75"/>
      <c r="DGM105" s="75"/>
      <c r="DGN105" s="75"/>
      <c r="DGO105" s="75"/>
      <c r="DGP105" s="75"/>
      <c r="DGQ105" s="75"/>
      <c r="DGR105" s="75"/>
      <c r="DGS105" s="75"/>
      <c r="DGT105" s="75"/>
      <c r="DGU105" s="75"/>
      <c r="DGV105" s="75"/>
      <c r="DGW105" s="75"/>
      <c r="DGX105" s="75"/>
      <c r="DGY105" s="75"/>
      <c r="DGZ105" s="75"/>
      <c r="DHA105" s="75"/>
      <c r="DHB105" s="75"/>
      <c r="DHC105" s="75"/>
      <c r="DHD105" s="75"/>
      <c r="DHE105" s="75"/>
      <c r="DHF105" s="75"/>
      <c r="DHG105" s="75"/>
      <c r="DHH105" s="75"/>
      <c r="DHI105" s="75"/>
      <c r="DHJ105" s="75"/>
      <c r="DHK105" s="75"/>
      <c r="DHL105" s="75"/>
      <c r="DHM105" s="75"/>
      <c r="DHN105" s="75"/>
      <c r="DHO105" s="75"/>
      <c r="DHP105" s="75"/>
      <c r="DHQ105" s="75"/>
      <c r="DHR105" s="75"/>
      <c r="DHS105" s="75"/>
      <c r="DHT105" s="75"/>
      <c r="DHU105" s="75"/>
      <c r="DHV105" s="75"/>
      <c r="DHW105" s="75"/>
      <c r="DHX105" s="75"/>
      <c r="DHY105" s="75"/>
      <c r="DHZ105" s="75"/>
      <c r="DIA105" s="75"/>
      <c r="DIB105" s="75"/>
      <c r="DIC105" s="75"/>
      <c r="DID105" s="75"/>
      <c r="DIE105" s="75"/>
      <c r="DIF105" s="75"/>
      <c r="DIG105" s="75"/>
      <c r="DIH105" s="75"/>
      <c r="DII105" s="75"/>
      <c r="DIJ105" s="75"/>
      <c r="DIK105" s="75"/>
      <c r="DIL105" s="75"/>
      <c r="DIM105" s="75"/>
      <c r="DIN105" s="75"/>
      <c r="DIO105" s="75"/>
      <c r="DIP105" s="75"/>
      <c r="DIQ105" s="75"/>
      <c r="DIR105" s="75"/>
      <c r="DIS105" s="75"/>
      <c r="DIT105" s="75"/>
      <c r="DIU105" s="75"/>
      <c r="DIV105" s="75"/>
      <c r="DIW105" s="75"/>
      <c r="DIX105" s="75"/>
      <c r="DIY105" s="75"/>
      <c r="DIZ105" s="75"/>
      <c r="DJA105" s="75"/>
      <c r="DJB105" s="75"/>
      <c r="DJC105" s="75"/>
      <c r="DJD105" s="75"/>
      <c r="DJE105" s="75"/>
      <c r="DJF105" s="75"/>
      <c r="DJG105" s="75"/>
      <c r="DJH105" s="75"/>
      <c r="DJI105" s="75"/>
      <c r="DJJ105" s="75"/>
      <c r="DJK105" s="75"/>
      <c r="DJL105" s="75"/>
      <c r="DJM105" s="75"/>
      <c r="DJN105" s="75"/>
      <c r="DJO105" s="75"/>
      <c r="DJP105" s="75"/>
      <c r="DJQ105" s="75"/>
      <c r="DJR105" s="75"/>
      <c r="DJS105" s="75"/>
      <c r="DJT105" s="75"/>
      <c r="DJU105" s="75"/>
      <c r="DJV105" s="75"/>
      <c r="DJW105" s="75"/>
      <c r="DJX105" s="75"/>
      <c r="DJY105" s="75"/>
      <c r="DJZ105" s="75"/>
      <c r="DKA105" s="75"/>
      <c r="DKB105" s="75"/>
      <c r="DKC105" s="75"/>
      <c r="DKD105" s="75"/>
      <c r="DKE105" s="75"/>
      <c r="DKF105" s="75"/>
      <c r="DKG105" s="75"/>
      <c r="DKH105" s="75"/>
      <c r="DKI105" s="75"/>
      <c r="DKJ105" s="75"/>
      <c r="DKK105" s="75"/>
      <c r="DKL105" s="75"/>
      <c r="DKM105" s="75"/>
      <c r="DKN105" s="75"/>
      <c r="DKO105" s="75"/>
      <c r="DKP105" s="75"/>
      <c r="DKQ105" s="75"/>
      <c r="DKR105" s="75"/>
      <c r="DKS105" s="75"/>
      <c r="DKT105" s="75"/>
      <c r="DKU105" s="75"/>
      <c r="DKV105" s="75"/>
      <c r="DKW105" s="75"/>
      <c r="DKX105" s="75"/>
      <c r="DKY105" s="75"/>
      <c r="DKZ105" s="75"/>
      <c r="DLA105" s="75"/>
      <c r="DLB105" s="75"/>
      <c r="DLC105" s="75"/>
      <c r="DLD105" s="75"/>
      <c r="DLE105" s="75"/>
      <c r="DLF105" s="75"/>
      <c r="DLG105" s="75"/>
      <c r="DLH105" s="75"/>
      <c r="DLI105" s="75"/>
      <c r="DLJ105" s="75"/>
      <c r="DLK105" s="75"/>
      <c r="DLL105" s="75"/>
      <c r="DLM105" s="75"/>
      <c r="DLN105" s="75"/>
      <c r="DLO105" s="75"/>
      <c r="DLP105" s="75"/>
      <c r="DLQ105" s="75"/>
      <c r="DLR105" s="75"/>
      <c r="DLS105" s="75"/>
      <c r="DLT105" s="75"/>
      <c r="DLU105" s="75"/>
      <c r="DLV105" s="75"/>
      <c r="DLW105" s="75"/>
      <c r="DLX105" s="75"/>
      <c r="DLY105" s="75"/>
      <c r="DLZ105" s="75"/>
      <c r="DMA105" s="75"/>
      <c r="DMB105" s="75"/>
      <c r="DMC105" s="75"/>
      <c r="DMD105" s="75"/>
      <c r="DME105" s="75"/>
      <c r="DMF105" s="75"/>
      <c r="DMG105" s="75"/>
      <c r="DMH105" s="75"/>
      <c r="DMI105" s="75"/>
      <c r="DMJ105" s="75"/>
      <c r="DMK105" s="75"/>
      <c r="DML105" s="75"/>
      <c r="DMM105" s="75"/>
      <c r="DMN105" s="75"/>
      <c r="DMO105" s="75"/>
      <c r="DMP105" s="75"/>
      <c r="DMQ105" s="75"/>
      <c r="DMR105" s="75"/>
      <c r="DMS105" s="75"/>
      <c r="DMT105" s="75"/>
      <c r="DMU105" s="75"/>
      <c r="DMV105" s="75"/>
      <c r="DMW105" s="75"/>
      <c r="DMX105" s="75"/>
      <c r="DMY105" s="75"/>
      <c r="DMZ105" s="75"/>
      <c r="DNA105" s="75"/>
      <c r="DNB105" s="75"/>
      <c r="DNC105" s="75"/>
      <c r="DND105" s="75"/>
      <c r="DNE105" s="75"/>
      <c r="DNF105" s="75"/>
      <c r="DNG105" s="75"/>
      <c r="DNH105" s="75"/>
      <c r="DNI105" s="75"/>
      <c r="DNJ105" s="75"/>
      <c r="DNK105" s="75"/>
      <c r="DNL105" s="75"/>
      <c r="DNM105" s="75"/>
      <c r="DNN105" s="75"/>
      <c r="DNO105" s="75"/>
      <c r="DNP105" s="75"/>
      <c r="DNQ105" s="75"/>
      <c r="DNR105" s="75"/>
      <c r="DNS105" s="75"/>
      <c r="DNT105" s="75"/>
      <c r="DNU105" s="75"/>
      <c r="DNV105" s="75"/>
      <c r="DNW105" s="75"/>
      <c r="DNX105" s="75"/>
      <c r="DNY105" s="75"/>
      <c r="DNZ105" s="75"/>
      <c r="DOA105" s="75"/>
      <c r="DOB105" s="75"/>
      <c r="DOC105" s="75"/>
      <c r="DOD105" s="75"/>
      <c r="DOE105" s="75"/>
      <c r="DOF105" s="75"/>
      <c r="DOG105" s="75"/>
      <c r="DOH105" s="75"/>
      <c r="DOI105" s="75"/>
      <c r="DOJ105" s="75"/>
      <c r="DOK105" s="75"/>
      <c r="DOL105" s="75"/>
      <c r="DOM105" s="75"/>
      <c r="DON105" s="75"/>
      <c r="DOO105" s="75"/>
      <c r="DOP105" s="75"/>
      <c r="DOQ105" s="75"/>
      <c r="DOR105" s="75"/>
      <c r="DOS105" s="75"/>
      <c r="DOT105" s="75"/>
      <c r="DOU105" s="75"/>
      <c r="DOV105" s="75"/>
      <c r="DOW105" s="75"/>
      <c r="DOX105" s="75"/>
      <c r="DOY105" s="75"/>
      <c r="DOZ105" s="75"/>
      <c r="DPA105" s="75"/>
      <c r="DPB105" s="75"/>
      <c r="DPC105" s="75"/>
      <c r="DPD105" s="75"/>
      <c r="DPE105" s="75"/>
      <c r="DPF105" s="75"/>
      <c r="DPG105" s="75"/>
      <c r="DPH105" s="75"/>
      <c r="DPI105" s="75"/>
      <c r="DPJ105" s="75"/>
      <c r="DPK105" s="75"/>
      <c r="DPL105" s="75"/>
      <c r="DPM105" s="75"/>
      <c r="DPN105" s="75"/>
      <c r="DPO105" s="75"/>
      <c r="DPP105" s="75"/>
      <c r="DPQ105" s="75"/>
      <c r="DPR105" s="75"/>
      <c r="DPS105" s="75"/>
      <c r="DPT105" s="75"/>
      <c r="DPU105" s="75"/>
      <c r="DPV105" s="75"/>
      <c r="DPW105" s="75"/>
      <c r="DPX105" s="75"/>
      <c r="DPY105" s="75"/>
      <c r="DPZ105" s="75"/>
      <c r="DQA105" s="75"/>
      <c r="DQB105" s="75"/>
      <c r="DQC105" s="75"/>
      <c r="DQD105" s="75"/>
      <c r="DQE105" s="75"/>
      <c r="DQF105" s="75"/>
      <c r="DQG105" s="75"/>
      <c r="DQH105" s="75"/>
      <c r="DQI105" s="75"/>
      <c r="DQJ105" s="75"/>
      <c r="DQK105" s="75"/>
      <c r="DQL105" s="75"/>
      <c r="DQM105" s="75"/>
      <c r="DQN105" s="75"/>
      <c r="DQO105" s="75"/>
      <c r="DQP105" s="75"/>
      <c r="DQQ105" s="75"/>
      <c r="DQR105" s="75"/>
      <c r="DQS105" s="75"/>
      <c r="DQT105" s="75"/>
      <c r="DQU105" s="75"/>
      <c r="DQV105" s="75"/>
      <c r="DQW105" s="75"/>
      <c r="DQX105" s="75"/>
      <c r="DQY105" s="75"/>
      <c r="DQZ105" s="75"/>
      <c r="DRA105" s="75"/>
      <c r="DRB105" s="75"/>
      <c r="DRC105" s="75"/>
      <c r="DRD105" s="75"/>
      <c r="DRE105" s="75"/>
      <c r="DRF105" s="75"/>
      <c r="DRG105" s="75"/>
      <c r="DRH105" s="75"/>
      <c r="DRI105" s="75"/>
      <c r="DRJ105" s="75"/>
      <c r="DRK105" s="75"/>
      <c r="DRL105" s="75"/>
      <c r="DRM105" s="75"/>
      <c r="DRN105" s="75"/>
      <c r="DRO105" s="75"/>
      <c r="DRP105" s="75"/>
      <c r="DRQ105" s="75"/>
      <c r="DRR105" s="75"/>
      <c r="DRS105" s="75"/>
      <c r="DRT105" s="75"/>
      <c r="DRU105" s="75"/>
      <c r="DRV105" s="75"/>
      <c r="DRW105" s="75"/>
      <c r="DRX105" s="75"/>
      <c r="DRY105" s="75"/>
      <c r="DRZ105" s="75"/>
      <c r="DSA105" s="75"/>
      <c r="DSB105" s="75"/>
      <c r="DSC105" s="75"/>
      <c r="DSD105" s="75"/>
      <c r="DSE105" s="75"/>
      <c r="DSF105" s="75"/>
      <c r="DSG105" s="75"/>
      <c r="DSH105" s="75"/>
      <c r="DSI105" s="75"/>
      <c r="DSJ105" s="75"/>
      <c r="DSK105" s="75"/>
      <c r="DSL105" s="75"/>
      <c r="DSM105" s="75"/>
      <c r="DSN105" s="75"/>
      <c r="DSO105" s="75"/>
      <c r="DSP105" s="75"/>
      <c r="DSQ105" s="75"/>
      <c r="DSR105" s="75"/>
      <c r="DSS105" s="75"/>
      <c r="DST105" s="75"/>
      <c r="DSU105" s="75"/>
      <c r="DSV105" s="75"/>
      <c r="DSW105" s="75"/>
      <c r="DSX105" s="75"/>
      <c r="DSY105" s="75"/>
      <c r="DSZ105" s="75"/>
      <c r="DTA105" s="75"/>
      <c r="DTB105" s="75"/>
      <c r="DTC105" s="75"/>
      <c r="DTD105" s="75"/>
      <c r="DTE105" s="75"/>
      <c r="DTF105" s="75"/>
      <c r="DTG105" s="75"/>
      <c r="DTH105" s="75"/>
      <c r="DTI105" s="75"/>
      <c r="DTJ105" s="75"/>
      <c r="DTK105" s="75"/>
      <c r="DTL105" s="75"/>
      <c r="DTM105" s="75"/>
      <c r="DTN105" s="75"/>
      <c r="DTO105" s="75"/>
      <c r="DTP105" s="75"/>
      <c r="DTQ105" s="75"/>
      <c r="DTR105" s="75"/>
      <c r="DTS105" s="75"/>
      <c r="DTT105" s="75"/>
      <c r="DTU105" s="75"/>
      <c r="DTV105" s="75"/>
      <c r="DTW105" s="75"/>
      <c r="DTX105" s="75"/>
      <c r="DTY105" s="75"/>
      <c r="DTZ105" s="75"/>
      <c r="DUA105" s="75"/>
      <c r="DUB105" s="75"/>
      <c r="DUC105" s="75"/>
      <c r="DUD105" s="75"/>
      <c r="DUE105" s="75"/>
      <c r="DUF105" s="75"/>
      <c r="DUG105" s="75"/>
      <c r="DUH105" s="75"/>
      <c r="DUI105" s="75"/>
      <c r="DUJ105" s="75"/>
      <c r="DUK105" s="75"/>
      <c r="DUL105" s="75"/>
      <c r="DUM105" s="75"/>
      <c r="DUN105" s="75"/>
      <c r="DUO105" s="75"/>
      <c r="DUP105" s="75"/>
      <c r="DUQ105" s="75"/>
      <c r="DUR105" s="75"/>
      <c r="DUS105" s="75"/>
      <c r="DUT105" s="75"/>
      <c r="DUU105" s="75"/>
      <c r="DUV105" s="75"/>
      <c r="DUW105" s="75"/>
      <c r="DUX105" s="75"/>
      <c r="DUY105" s="75"/>
      <c r="DUZ105" s="75"/>
      <c r="DVA105" s="75"/>
      <c r="DVB105" s="75"/>
      <c r="DVC105" s="75"/>
      <c r="DVD105" s="75"/>
      <c r="DVE105" s="75"/>
      <c r="DVF105" s="75"/>
      <c r="DVG105" s="75"/>
      <c r="DVH105" s="75"/>
      <c r="DVI105" s="75"/>
      <c r="DVJ105" s="75"/>
      <c r="DVK105" s="75"/>
      <c r="DVL105" s="75"/>
      <c r="DVM105" s="75"/>
      <c r="DVN105" s="75"/>
      <c r="DVO105" s="75"/>
      <c r="DVP105" s="75"/>
      <c r="DVQ105" s="75"/>
      <c r="DVR105" s="75"/>
      <c r="DVS105" s="75"/>
      <c r="DVT105" s="75"/>
      <c r="DVU105" s="75"/>
      <c r="DVV105" s="75"/>
      <c r="DVW105" s="75"/>
      <c r="DVX105" s="75"/>
      <c r="DVY105" s="75"/>
      <c r="DVZ105" s="75"/>
      <c r="DWA105" s="75"/>
      <c r="DWB105" s="75"/>
      <c r="DWC105" s="75"/>
      <c r="DWD105" s="75"/>
      <c r="DWE105" s="75"/>
      <c r="DWF105" s="75"/>
      <c r="DWG105" s="75"/>
      <c r="DWH105" s="75"/>
      <c r="DWI105" s="75"/>
      <c r="DWJ105" s="75"/>
      <c r="DWK105" s="75"/>
      <c r="DWL105" s="75"/>
      <c r="DWM105" s="75"/>
      <c r="DWN105" s="75"/>
      <c r="DWO105" s="75"/>
      <c r="DWP105" s="75"/>
      <c r="DWQ105" s="75"/>
      <c r="DWR105" s="75"/>
      <c r="DWS105" s="75"/>
      <c r="DWT105" s="75"/>
      <c r="DWU105" s="75"/>
      <c r="DWV105" s="75"/>
      <c r="DWW105" s="75"/>
      <c r="DWX105" s="75"/>
      <c r="DWY105" s="75"/>
      <c r="DWZ105" s="75"/>
      <c r="DXA105" s="75"/>
      <c r="DXB105" s="75"/>
      <c r="DXC105" s="75"/>
      <c r="DXD105" s="75"/>
      <c r="DXE105" s="75"/>
      <c r="DXF105" s="75"/>
      <c r="DXG105" s="75"/>
      <c r="DXH105" s="75"/>
      <c r="DXI105" s="75"/>
      <c r="DXJ105" s="75"/>
      <c r="DXK105" s="75"/>
      <c r="DXL105" s="75"/>
      <c r="DXM105" s="75"/>
      <c r="DXN105" s="75"/>
      <c r="DXO105" s="75"/>
      <c r="DXP105" s="75"/>
      <c r="DXQ105" s="75"/>
      <c r="DXR105" s="75"/>
      <c r="DXS105" s="75"/>
      <c r="DXT105" s="75"/>
      <c r="DXU105" s="75"/>
      <c r="DXV105" s="75"/>
      <c r="DXW105" s="75"/>
      <c r="DXX105" s="75"/>
      <c r="DXY105" s="75"/>
      <c r="DXZ105" s="75"/>
      <c r="DYA105" s="75"/>
      <c r="DYB105" s="75"/>
      <c r="DYC105" s="75"/>
      <c r="DYD105" s="75"/>
      <c r="DYE105" s="75"/>
      <c r="DYF105" s="75"/>
      <c r="DYG105" s="75"/>
      <c r="DYH105" s="75"/>
      <c r="DYI105" s="75"/>
      <c r="DYJ105" s="75"/>
      <c r="DYK105" s="75"/>
      <c r="DYL105" s="75"/>
      <c r="DYM105" s="75"/>
      <c r="DYN105" s="75"/>
      <c r="DYO105" s="75"/>
      <c r="DYP105" s="75"/>
      <c r="DYQ105" s="75"/>
      <c r="DYR105" s="75"/>
      <c r="DYS105" s="75"/>
      <c r="DYT105" s="75"/>
      <c r="DYU105" s="75"/>
      <c r="DYV105" s="75"/>
      <c r="DYW105" s="75"/>
      <c r="DYX105" s="75"/>
      <c r="DYY105" s="75"/>
      <c r="DYZ105" s="75"/>
      <c r="DZA105" s="75"/>
      <c r="DZB105" s="75"/>
      <c r="DZC105" s="75"/>
      <c r="DZD105" s="75"/>
      <c r="DZE105" s="75"/>
      <c r="DZF105" s="75"/>
      <c r="DZG105" s="75"/>
      <c r="DZH105" s="75"/>
      <c r="DZI105" s="75"/>
      <c r="DZJ105" s="75"/>
      <c r="DZK105" s="75"/>
      <c r="DZL105" s="75"/>
      <c r="DZM105" s="75"/>
      <c r="DZN105" s="75"/>
      <c r="DZO105" s="75"/>
      <c r="DZP105" s="75"/>
      <c r="DZQ105" s="75"/>
      <c r="DZR105" s="75"/>
      <c r="DZS105" s="75"/>
      <c r="DZT105" s="75"/>
      <c r="DZU105" s="75"/>
      <c r="DZV105" s="75"/>
      <c r="DZW105" s="75"/>
      <c r="DZX105" s="75"/>
      <c r="DZY105" s="75"/>
      <c r="DZZ105" s="75"/>
      <c r="EAA105" s="75"/>
      <c r="EAB105" s="75"/>
      <c r="EAC105" s="75"/>
      <c r="EAD105" s="75"/>
      <c r="EAE105" s="75"/>
      <c r="EAF105" s="75"/>
      <c r="EAG105" s="75"/>
      <c r="EAH105" s="75"/>
      <c r="EAI105" s="75"/>
      <c r="EAJ105" s="75"/>
      <c r="EAK105" s="75"/>
      <c r="EAL105" s="75"/>
      <c r="EAM105" s="75"/>
      <c r="EAN105" s="75"/>
      <c r="EAO105" s="75"/>
      <c r="EAP105" s="75"/>
      <c r="EAQ105" s="75"/>
      <c r="EAR105" s="75"/>
      <c r="EAS105" s="75"/>
      <c r="EAT105" s="75"/>
      <c r="EAU105" s="75"/>
      <c r="EAV105" s="75"/>
      <c r="EAW105" s="75"/>
      <c r="EAX105" s="75"/>
      <c r="EAY105" s="75"/>
      <c r="EAZ105" s="75"/>
      <c r="EBA105" s="75"/>
      <c r="EBB105" s="75"/>
      <c r="EBC105" s="75"/>
      <c r="EBD105" s="75"/>
      <c r="EBE105" s="75"/>
      <c r="EBF105" s="75"/>
      <c r="EBG105" s="75"/>
      <c r="EBH105" s="75"/>
      <c r="EBI105" s="75"/>
      <c r="EBJ105" s="75"/>
      <c r="EBK105" s="75"/>
      <c r="EBL105" s="75"/>
      <c r="EBM105" s="75"/>
      <c r="EBN105" s="75"/>
      <c r="EBO105" s="75"/>
      <c r="EBP105" s="75"/>
      <c r="EBQ105" s="75"/>
      <c r="EBR105" s="75"/>
      <c r="EBS105" s="75"/>
      <c r="EBT105" s="75"/>
      <c r="EBU105" s="75"/>
      <c r="EBV105" s="75"/>
      <c r="EBW105" s="75"/>
      <c r="EBX105" s="75"/>
      <c r="EBY105" s="75"/>
      <c r="EBZ105" s="75"/>
      <c r="ECA105" s="75"/>
      <c r="ECB105" s="75"/>
      <c r="ECC105" s="75"/>
      <c r="ECD105" s="75"/>
      <c r="ECE105" s="75"/>
      <c r="ECF105" s="75"/>
      <c r="ECG105" s="75"/>
      <c r="ECH105" s="75"/>
      <c r="ECI105" s="75"/>
      <c r="ECJ105" s="75"/>
      <c r="ECK105" s="75"/>
      <c r="ECL105" s="75"/>
      <c r="ECM105" s="75"/>
      <c r="ECN105" s="75"/>
      <c r="ECO105" s="75"/>
      <c r="ECP105" s="75"/>
      <c r="ECQ105" s="75"/>
      <c r="ECR105" s="75"/>
      <c r="ECS105" s="75"/>
      <c r="ECT105" s="75"/>
      <c r="ECU105" s="75"/>
      <c r="ECV105" s="75"/>
      <c r="ECW105" s="75"/>
      <c r="ECX105" s="75"/>
      <c r="ECY105" s="75"/>
      <c r="ECZ105" s="75"/>
      <c r="EDA105" s="75"/>
      <c r="EDB105" s="75"/>
      <c r="EDC105" s="75"/>
      <c r="EDD105" s="75"/>
      <c r="EDE105" s="75"/>
      <c r="EDF105" s="75"/>
      <c r="EDG105" s="75"/>
      <c r="EDH105" s="75"/>
      <c r="EDI105" s="75"/>
      <c r="EDJ105" s="75"/>
      <c r="EDK105" s="75"/>
      <c r="EDL105" s="75"/>
      <c r="EDM105" s="75"/>
      <c r="EDN105" s="75"/>
      <c r="EDO105" s="75"/>
      <c r="EDP105" s="75"/>
      <c r="EDQ105" s="75"/>
      <c r="EDR105" s="75"/>
      <c r="EDS105" s="75"/>
      <c r="EDT105" s="75"/>
      <c r="EDU105" s="75"/>
      <c r="EDV105" s="75"/>
      <c r="EDW105" s="75"/>
      <c r="EDX105" s="75"/>
      <c r="EDY105" s="75"/>
      <c r="EDZ105" s="75"/>
      <c r="EEA105" s="75"/>
      <c r="EEB105" s="75"/>
      <c r="EEC105" s="75"/>
      <c r="EED105" s="75"/>
      <c r="EEE105" s="75"/>
      <c r="EEF105" s="75"/>
      <c r="EEG105" s="75"/>
      <c r="EEH105" s="75"/>
      <c r="EEI105" s="75"/>
      <c r="EEJ105" s="75"/>
      <c r="EEK105" s="75"/>
      <c r="EEL105" s="75"/>
      <c r="EEM105" s="75"/>
      <c r="EEN105" s="75"/>
      <c r="EEO105" s="75"/>
      <c r="EEP105" s="75"/>
      <c r="EEQ105" s="75"/>
      <c r="EER105" s="75"/>
      <c r="EES105" s="75"/>
      <c r="EET105" s="75"/>
      <c r="EEU105" s="75"/>
      <c r="EEV105" s="75"/>
      <c r="EEW105" s="75"/>
      <c r="EEX105" s="75"/>
      <c r="EEY105" s="75"/>
      <c r="EEZ105" s="75"/>
      <c r="EFA105" s="75"/>
      <c r="EFB105" s="75"/>
      <c r="EFC105" s="75"/>
      <c r="EFD105" s="75"/>
      <c r="EFE105" s="75"/>
      <c r="EFF105" s="75"/>
      <c r="EFG105" s="75"/>
      <c r="EFH105" s="75"/>
      <c r="EFI105" s="75"/>
      <c r="EFJ105" s="75"/>
      <c r="EFK105" s="75"/>
      <c r="EFL105" s="75"/>
      <c r="EFM105" s="75"/>
      <c r="EFN105" s="75"/>
      <c r="EFO105" s="75"/>
      <c r="EFP105" s="75"/>
      <c r="EFQ105" s="75"/>
      <c r="EFR105" s="75"/>
      <c r="EFS105" s="75"/>
      <c r="EFT105" s="75"/>
      <c r="EFU105" s="75"/>
      <c r="EFV105" s="75"/>
      <c r="EFW105" s="75"/>
      <c r="EFX105" s="75"/>
      <c r="EFY105" s="75"/>
      <c r="EFZ105" s="75"/>
      <c r="EGA105" s="75"/>
      <c r="EGB105" s="75"/>
      <c r="EGC105" s="75"/>
      <c r="EGD105" s="75"/>
      <c r="EGE105" s="75"/>
      <c r="EGF105" s="75"/>
      <c r="EGG105" s="75"/>
      <c r="EGH105" s="75"/>
      <c r="EGI105" s="75"/>
      <c r="EGJ105" s="75"/>
      <c r="EGK105" s="75"/>
      <c r="EGL105" s="75"/>
      <c r="EGM105" s="75"/>
      <c r="EGN105" s="75"/>
      <c r="EGO105" s="75"/>
      <c r="EGP105" s="75"/>
      <c r="EGQ105" s="75"/>
      <c r="EGR105" s="75"/>
      <c r="EGS105" s="75"/>
      <c r="EGT105" s="75"/>
      <c r="EGU105" s="75"/>
      <c r="EGV105" s="75"/>
      <c r="EGW105" s="75"/>
      <c r="EGX105" s="75"/>
      <c r="EGY105" s="75"/>
      <c r="EGZ105" s="75"/>
      <c r="EHA105" s="75"/>
      <c r="EHB105" s="75"/>
      <c r="EHC105" s="75"/>
      <c r="EHD105" s="75"/>
      <c r="EHE105" s="75"/>
      <c r="EHF105" s="75"/>
      <c r="EHG105" s="75"/>
      <c r="EHH105" s="75"/>
      <c r="EHI105" s="75"/>
      <c r="EHJ105" s="75"/>
      <c r="EHK105" s="75"/>
      <c r="EHL105" s="75"/>
      <c r="EHM105" s="75"/>
      <c r="EHN105" s="75"/>
      <c r="EHO105" s="75"/>
      <c r="EHP105" s="75"/>
      <c r="EHQ105" s="75"/>
      <c r="EHR105" s="75"/>
      <c r="EHS105" s="75"/>
      <c r="EHT105" s="75"/>
      <c r="EHU105" s="75"/>
      <c r="EHV105" s="75"/>
      <c r="EHW105" s="75"/>
      <c r="EHX105" s="75"/>
      <c r="EHY105" s="75"/>
      <c r="EHZ105" s="75"/>
      <c r="EIA105" s="75"/>
      <c r="EIB105" s="75"/>
      <c r="EIC105" s="75"/>
      <c r="EID105" s="75"/>
      <c r="EIE105" s="75"/>
      <c r="EIF105" s="75"/>
      <c r="EIG105" s="75"/>
      <c r="EIH105" s="75"/>
      <c r="EII105" s="75"/>
      <c r="EIJ105" s="75"/>
      <c r="EIK105" s="75"/>
      <c r="EIL105" s="75"/>
      <c r="EIM105" s="75"/>
      <c r="EIN105" s="75"/>
      <c r="EIO105" s="75"/>
      <c r="EIP105" s="75"/>
      <c r="EIQ105" s="75"/>
      <c r="EIR105" s="75"/>
      <c r="EIS105" s="75"/>
      <c r="EIT105" s="75"/>
      <c r="EIU105" s="75"/>
      <c r="EIV105" s="75"/>
      <c r="EIW105" s="75"/>
      <c r="EIX105" s="75"/>
      <c r="EIY105" s="75"/>
      <c r="EIZ105" s="75"/>
      <c r="EJA105" s="75"/>
      <c r="EJB105" s="75"/>
      <c r="EJC105" s="75"/>
      <c r="EJD105" s="75"/>
      <c r="EJE105" s="75"/>
      <c r="EJF105" s="75"/>
      <c r="EJG105" s="75"/>
      <c r="EJH105" s="75"/>
      <c r="EJI105" s="75"/>
      <c r="EJJ105" s="75"/>
      <c r="EJK105" s="75"/>
      <c r="EJL105" s="75"/>
      <c r="EJM105" s="75"/>
      <c r="EJN105" s="75"/>
      <c r="EJO105" s="75"/>
      <c r="EJP105" s="75"/>
      <c r="EJQ105" s="75"/>
      <c r="EJR105" s="75"/>
      <c r="EJS105" s="75"/>
      <c r="EJT105" s="75"/>
      <c r="EJU105" s="75"/>
      <c r="EJV105" s="75"/>
      <c r="EJW105" s="75"/>
      <c r="EJX105" s="75"/>
      <c r="EJY105" s="75"/>
      <c r="EJZ105" s="75"/>
      <c r="EKA105" s="75"/>
      <c r="EKB105" s="75"/>
      <c r="EKC105" s="75"/>
      <c r="EKD105" s="75"/>
      <c r="EKE105" s="75"/>
      <c r="EKF105" s="75"/>
      <c r="EKG105" s="75"/>
      <c r="EKH105" s="75"/>
      <c r="EKI105" s="75"/>
      <c r="EKJ105" s="75"/>
      <c r="EKK105" s="75"/>
      <c r="EKL105" s="75"/>
      <c r="EKM105" s="75"/>
      <c r="EKN105" s="75"/>
      <c r="EKO105" s="75"/>
      <c r="EKP105" s="75"/>
      <c r="EKQ105" s="75"/>
      <c r="EKR105" s="75"/>
      <c r="EKS105" s="75"/>
      <c r="EKT105" s="75"/>
      <c r="EKU105" s="75"/>
      <c r="EKV105" s="75"/>
      <c r="EKW105" s="75"/>
      <c r="EKX105" s="75"/>
      <c r="EKY105" s="75"/>
      <c r="EKZ105" s="75"/>
      <c r="ELA105" s="75"/>
      <c r="ELB105" s="75"/>
      <c r="ELC105" s="75"/>
      <c r="ELD105" s="75"/>
      <c r="ELE105" s="75"/>
      <c r="ELF105" s="75"/>
      <c r="ELG105" s="75"/>
      <c r="ELH105" s="75"/>
      <c r="ELI105" s="75"/>
      <c r="ELJ105" s="75"/>
      <c r="ELK105" s="75"/>
      <c r="ELL105" s="75"/>
      <c r="ELM105" s="75"/>
      <c r="ELN105" s="75"/>
      <c r="ELO105" s="75"/>
      <c r="ELP105" s="75"/>
      <c r="ELQ105" s="75"/>
      <c r="ELR105" s="75"/>
      <c r="ELS105" s="75"/>
      <c r="ELT105" s="75"/>
      <c r="ELU105" s="75"/>
      <c r="ELV105" s="75"/>
      <c r="ELW105" s="75"/>
      <c r="ELX105" s="75"/>
      <c r="ELY105" s="75"/>
      <c r="ELZ105" s="75"/>
      <c r="EMA105" s="75"/>
      <c r="EMB105" s="75"/>
      <c r="EMC105" s="75"/>
      <c r="EMD105" s="75"/>
      <c r="EME105" s="75"/>
      <c r="EMF105" s="75"/>
      <c r="EMG105" s="75"/>
      <c r="EMH105" s="75"/>
      <c r="EMI105" s="75"/>
      <c r="EMJ105" s="75"/>
      <c r="EMK105" s="75"/>
      <c r="EML105" s="75"/>
      <c r="EMM105" s="75"/>
      <c r="EMN105" s="75"/>
      <c r="EMO105" s="75"/>
      <c r="EMP105" s="75"/>
      <c r="EMQ105" s="75"/>
      <c r="EMR105" s="75"/>
      <c r="EMS105" s="75"/>
      <c r="EMT105" s="75"/>
      <c r="EMU105" s="75"/>
      <c r="EMV105" s="75"/>
      <c r="EMW105" s="75"/>
      <c r="EMX105" s="75"/>
      <c r="EMY105" s="75"/>
      <c r="EMZ105" s="75"/>
      <c r="ENA105" s="75"/>
      <c r="ENB105" s="75"/>
      <c r="ENC105" s="75"/>
      <c r="END105" s="75"/>
      <c r="ENE105" s="75"/>
      <c r="ENF105" s="75"/>
      <c r="ENG105" s="75"/>
      <c r="ENH105" s="75"/>
      <c r="ENI105" s="75"/>
      <c r="ENJ105" s="75"/>
      <c r="ENK105" s="75"/>
      <c r="ENL105" s="75"/>
      <c r="ENM105" s="75"/>
      <c r="ENN105" s="75"/>
      <c r="ENO105" s="75"/>
      <c r="ENP105" s="75"/>
      <c r="ENQ105" s="75"/>
      <c r="ENR105" s="75"/>
      <c r="ENS105" s="75"/>
      <c r="ENT105" s="75"/>
      <c r="ENU105" s="75"/>
      <c r="ENV105" s="75"/>
      <c r="ENW105" s="75"/>
      <c r="ENX105" s="75"/>
      <c r="ENY105" s="75"/>
      <c r="ENZ105" s="75"/>
      <c r="EOA105" s="75"/>
      <c r="EOB105" s="75"/>
      <c r="EOC105" s="75"/>
      <c r="EOD105" s="75"/>
      <c r="EOE105" s="75"/>
      <c r="EOF105" s="75"/>
      <c r="EOG105" s="75"/>
      <c r="EOH105" s="75"/>
      <c r="EOI105" s="75"/>
      <c r="EOJ105" s="75"/>
      <c r="EOK105" s="75"/>
      <c r="EOL105" s="75"/>
      <c r="EOM105" s="75"/>
      <c r="EON105" s="75"/>
      <c r="EOO105" s="75"/>
      <c r="EOP105" s="75"/>
      <c r="EOQ105" s="75"/>
      <c r="EOR105" s="75"/>
      <c r="EOS105" s="75"/>
      <c r="EOT105" s="75"/>
      <c r="EOU105" s="75"/>
      <c r="EOV105" s="75"/>
      <c r="EOW105" s="75"/>
      <c r="EOX105" s="75"/>
      <c r="EOY105" s="75"/>
      <c r="EOZ105" s="75"/>
      <c r="EPA105" s="75"/>
      <c r="EPB105" s="75"/>
      <c r="EPC105" s="75"/>
      <c r="EPD105" s="75"/>
      <c r="EPE105" s="75"/>
      <c r="EPF105" s="75"/>
      <c r="EPG105" s="75"/>
      <c r="EPH105" s="75"/>
      <c r="EPI105" s="75"/>
      <c r="EPJ105" s="75"/>
      <c r="EPK105" s="75"/>
      <c r="EPL105" s="75"/>
      <c r="EPM105" s="75"/>
      <c r="EPN105" s="75"/>
      <c r="EPO105" s="75"/>
      <c r="EPP105" s="75"/>
      <c r="EPQ105" s="75"/>
      <c r="EPR105" s="75"/>
      <c r="EPS105" s="75"/>
      <c r="EPT105" s="75"/>
      <c r="EPU105" s="75"/>
      <c r="EPV105" s="75"/>
      <c r="EPW105" s="75"/>
      <c r="EPX105" s="75"/>
      <c r="EPY105" s="75"/>
      <c r="EPZ105" s="75"/>
      <c r="EQA105" s="75"/>
      <c r="EQB105" s="75"/>
      <c r="EQC105" s="75"/>
      <c r="EQD105" s="75"/>
      <c r="EQE105" s="75"/>
      <c r="EQF105" s="75"/>
      <c r="EQG105" s="75"/>
      <c r="EQH105" s="75"/>
      <c r="EQI105" s="75"/>
      <c r="EQJ105" s="75"/>
      <c r="EQK105" s="75"/>
      <c r="EQL105" s="75"/>
      <c r="EQM105" s="75"/>
      <c r="EQN105" s="75"/>
      <c r="EQO105" s="75"/>
      <c r="EQP105" s="75"/>
      <c r="EQQ105" s="75"/>
      <c r="EQR105" s="75"/>
      <c r="EQS105" s="75"/>
      <c r="EQT105" s="75"/>
      <c r="EQU105" s="75"/>
      <c r="EQV105" s="75"/>
      <c r="EQW105" s="75"/>
      <c r="EQX105" s="75"/>
      <c r="EQY105" s="75"/>
      <c r="EQZ105" s="75"/>
      <c r="ERA105" s="75"/>
      <c r="ERB105" s="75"/>
      <c r="ERC105" s="75"/>
      <c r="ERD105" s="75"/>
      <c r="ERE105" s="75"/>
      <c r="ERF105" s="75"/>
      <c r="ERG105" s="75"/>
      <c r="ERH105" s="75"/>
      <c r="ERI105" s="75"/>
      <c r="ERJ105" s="75"/>
      <c r="ERK105" s="75"/>
      <c r="ERL105" s="75"/>
      <c r="ERM105" s="75"/>
      <c r="ERN105" s="75"/>
      <c r="ERO105" s="75"/>
      <c r="ERP105" s="75"/>
      <c r="ERQ105" s="75"/>
      <c r="ERR105" s="75"/>
      <c r="ERS105" s="75"/>
      <c r="ERT105" s="75"/>
      <c r="ERU105" s="75"/>
      <c r="ERV105" s="75"/>
      <c r="ERW105" s="75"/>
      <c r="ERX105" s="75"/>
      <c r="ERY105" s="75"/>
      <c r="ERZ105" s="75"/>
      <c r="ESA105" s="75"/>
      <c r="ESB105" s="75"/>
      <c r="ESC105" s="75"/>
      <c r="ESD105" s="75"/>
      <c r="ESE105" s="75"/>
      <c r="ESF105" s="75"/>
      <c r="ESG105" s="75"/>
      <c r="ESH105" s="75"/>
      <c r="ESI105" s="75"/>
      <c r="ESJ105" s="75"/>
      <c r="ESK105" s="75"/>
      <c r="ESL105" s="75"/>
      <c r="ESM105" s="75"/>
      <c r="ESN105" s="75"/>
      <c r="ESO105" s="75"/>
      <c r="ESP105" s="75"/>
      <c r="ESQ105" s="75"/>
      <c r="ESR105" s="75"/>
      <c r="ESS105" s="75"/>
      <c r="EST105" s="75"/>
      <c r="ESU105" s="75"/>
      <c r="ESV105" s="75"/>
      <c r="ESW105" s="75"/>
      <c r="ESX105" s="75"/>
      <c r="ESY105" s="75"/>
      <c r="ESZ105" s="75"/>
      <c r="ETA105" s="75"/>
      <c r="ETB105" s="75"/>
      <c r="ETC105" s="75"/>
      <c r="ETD105" s="75"/>
      <c r="ETE105" s="75"/>
      <c r="ETF105" s="75"/>
      <c r="ETG105" s="75"/>
      <c r="ETH105" s="75"/>
      <c r="ETI105" s="75"/>
      <c r="ETJ105" s="75"/>
      <c r="ETK105" s="75"/>
      <c r="ETL105" s="75"/>
      <c r="ETM105" s="75"/>
      <c r="ETN105" s="75"/>
      <c r="ETO105" s="75"/>
      <c r="ETP105" s="75"/>
      <c r="ETQ105" s="75"/>
      <c r="ETR105" s="75"/>
      <c r="ETS105" s="75"/>
      <c r="ETT105" s="75"/>
      <c r="ETU105" s="75"/>
      <c r="ETV105" s="75"/>
      <c r="ETW105" s="75"/>
      <c r="ETX105" s="75"/>
      <c r="ETY105" s="75"/>
      <c r="ETZ105" s="75"/>
      <c r="EUA105" s="75"/>
      <c r="EUB105" s="75"/>
      <c r="EUC105" s="75"/>
      <c r="EUD105" s="75"/>
      <c r="EUE105" s="75"/>
      <c r="EUF105" s="75"/>
      <c r="EUG105" s="75"/>
      <c r="EUH105" s="75"/>
      <c r="EUI105" s="75"/>
      <c r="EUJ105" s="75"/>
      <c r="EUK105" s="75"/>
      <c r="EUL105" s="75"/>
      <c r="EUM105" s="75"/>
      <c r="EUN105" s="75"/>
      <c r="EUO105" s="75"/>
      <c r="EUP105" s="75"/>
      <c r="EUQ105" s="75"/>
      <c r="EUR105" s="75"/>
      <c r="EUS105" s="75"/>
      <c r="EUT105" s="75"/>
      <c r="EUU105" s="75"/>
      <c r="EUV105" s="75"/>
      <c r="EUW105" s="75"/>
      <c r="EUX105" s="75"/>
      <c r="EUY105" s="75"/>
      <c r="EUZ105" s="75"/>
      <c r="EVA105" s="75"/>
      <c r="EVB105" s="75"/>
      <c r="EVC105" s="75"/>
      <c r="EVD105" s="75"/>
      <c r="EVE105" s="75"/>
      <c r="EVF105" s="75"/>
      <c r="EVG105" s="75"/>
      <c r="EVH105" s="75"/>
      <c r="EVI105" s="75"/>
      <c r="EVJ105" s="75"/>
      <c r="EVK105" s="75"/>
      <c r="EVL105" s="75"/>
      <c r="EVM105" s="75"/>
      <c r="EVN105" s="75"/>
      <c r="EVO105" s="75"/>
      <c r="EVP105" s="75"/>
      <c r="EVQ105" s="75"/>
      <c r="EVR105" s="75"/>
      <c r="EVS105" s="75"/>
      <c r="EVT105" s="75"/>
      <c r="EVU105" s="75"/>
      <c r="EVV105" s="75"/>
      <c r="EVW105" s="75"/>
      <c r="EVX105" s="75"/>
      <c r="EVY105" s="75"/>
      <c r="EVZ105" s="75"/>
      <c r="EWA105" s="75"/>
      <c r="EWB105" s="75"/>
      <c r="EWC105" s="75"/>
      <c r="EWD105" s="75"/>
      <c r="EWE105" s="75"/>
      <c r="EWF105" s="75"/>
      <c r="EWG105" s="75"/>
      <c r="EWH105" s="75"/>
      <c r="EWI105" s="75"/>
      <c r="EWJ105" s="75"/>
      <c r="EWK105" s="75"/>
      <c r="EWL105" s="75"/>
      <c r="EWM105" s="75"/>
      <c r="EWN105" s="75"/>
      <c r="EWO105" s="75"/>
      <c r="EWP105" s="75"/>
      <c r="EWQ105" s="75"/>
      <c r="EWR105" s="75"/>
      <c r="EWS105" s="75"/>
      <c r="EWT105" s="75"/>
      <c r="EWU105" s="75"/>
      <c r="EWV105" s="75"/>
      <c r="EWW105" s="75"/>
      <c r="EWX105" s="75"/>
      <c r="EWY105" s="75"/>
      <c r="EWZ105" s="75"/>
      <c r="EXA105" s="75"/>
      <c r="EXB105" s="75"/>
      <c r="EXC105" s="75"/>
      <c r="EXD105" s="75"/>
      <c r="EXE105" s="75"/>
      <c r="EXF105" s="75"/>
      <c r="EXG105" s="75"/>
      <c r="EXH105" s="75"/>
      <c r="EXI105" s="75"/>
      <c r="EXJ105" s="75"/>
      <c r="EXK105" s="75"/>
      <c r="EXL105" s="75"/>
      <c r="EXM105" s="75"/>
      <c r="EXN105" s="75"/>
      <c r="EXO105" s="75"/>
      <c r="EXP105" s="75"/>
      <c r="EXQ105" s="75"/>
      <c r="EXR105" s="75"/>
      <c r="EXS105" s="75"/>
      <c r="EXT105" s="75"/>
      <c r="EXU105" s="75"/>
      <c r="EXV105" s="75"/>
      <c r="EXW105" s="75"/>
      <c r="EXX105" s="75"/>
      <c r="EXY105" s="75"/>
      <c r="EXZ105" s="75"/>
      <c r="EYA105" s="75"/>
      <c r="EYB105" s="75"/>
      <c r="EYC105" s="75"/>
      <c r="EYD105" s="75"/>
      <c r="EYE105" s="75"/>
      <c r="EYF105" s="75"/>
      <c r="EYG105" s="75"/>
      <c r="EYH105" s="75"/>
      <c r="EYI105" s="75"/>
      <c r="EYJ105" s="75"/>
      <c r="EYK105" s="75"/>
      <c r="EYL105" s="75"/>
      <c r="EYM105" s="75"/>
      <c r="EYN105" s="75"/>
      <c r="EYO105" s="75"/>
      <c r="EYP105" s="75"/>
      <c r="EYQ105" s="75"/>
      <c r="EYR105" s="75"/>
      <c r="EYS105" s="75"/>
      <c r="EYT105" s="75"/>
      <c r="EYU105" s="75"/>
      <c r="EYV105" s="75"/>
      <c r="EYW105" s="75"/>
      <c r="EYX105" s="75"/>
      <c r="EYY105" s="75"/>
      <c r="EYZ105" s="75"/>
      <c r="EZA105" s="75"/>
      <c r="EZB105" s="75"/>
      <c r="EZC105" s="75"/>
      <c r="EZD105" s="75"/>
      <c r="EZE105" s="75"/>
      <c r="EZF105" s="75"/>
      <c r="EZG105" s="75"/>
      <c r="EZH105" s="75"/>
      <c r="EZI105" s="75"/>
      <c r="EZJ105" s="75"/>
      <c r="EZK105" s="75"/>
      <c r="EZL105" s="75"/>
      <c r="EZM105" s="75"/>
      <c r="EZN105" s="75"/>
      <c r="EZO105" s="75"/>
      <c r="EZP105" s="75"/>
      <c r="EZQ105" s="75"/>
      <c r="EZR105" s="75"/>
      <c r="EZS105" s="75"/>
      <c r="EZT105" s="75"/>
      <c r="EZU105" s="75"/>
      <c r="EZV105" s="75"/>
      <c r="EZW105" s="75"/>
      <c r="EZX105" s="75"/>
      <c r="EZY105" s="75"/>
      <c r="EZZ105" s="75"/>
      <c r="FAA105" s="75"/>
      <c r="FAB105" s="75"/>
      <c r="FAC105" s="75"/>
      <c r="FAD105" s="75"/>
      <c r="FAE105" s="75"/>
      <c r="FAF105" s="75"/>
      <c r="FAG105" s="75"/>
      <c r="FAH105" s="75"/>
      <c r="FAI105" s="75"/>
      <c r="FAJ105" s="75"/>
      <c r="FAK105" s="75"/>
      <c r="FAL105" s="75"/>
      <c r="FAM105" s="75"/>
      <c r="FAN105" s="75"/>
      <c r="FAO105" s="75"/>
      <c r="FAP105" s="75"/>
      <c r="FAQ105" s="75"/>
      <c r="FAR105" s="75"/>
      <c r="FAS105" s="75"/>
      <c r="FAT105" s="75"/>
      <c r="FAU105" s="75"/>
      <c r="FAV105" s="75"/>
      <c r="FAW105" s="75"/>
      <c r="FAX105" s="75"/>
      <c r="FAY105" s="75"/>
      <c r="FAZ105" s="75"/>
      <c r="FBA105" s="75"/>
      <c r="FBB105" s="75"/>
      <c r="FBC105" s="75"/>
      <c r="FBD105" s="75"/>
      <c r="FBE105" s="75"/>
      <c r="FBF105" s="75"/>
      <c r="FBG105" s="75"/>
      <c r="FBH105" s="75"/>
      <c r="FBI105" s="75"/>
      <c r="FBJ105" s="75"/>
      <c r="FBK105" s="75"/>
      <c r="FBL105" s="75"/>
      <c r="FBM105" s="75"/>
      <c r="FBN105" s="75"/>
      <c r="FBO105" s="75"/>
      <c r="FBP105" s="75"/>
      <c r="FBQ105" s="75"/>
      <c r="FBR105" s="75"/>
      <c r="FBS105" s="75"/>
      <c r="FBT105" s="75"/>
      <c r="FBU105" s="75"/>
      <c r="FBV105" s="75"/>
      <c r="FBW105" s="75"/>
      <c r="FBX105" s="75"/>
      <c r="FBY105" s="75"/>
      <c r="FBZ105" s="75"/>
      <c r="FCA105" s="75"/>
      <c r="FCB105" s="75"/>
      <c r="FCC105" s="75"/>
      <c r="FCD105" s="75"/>
      <c r="FCE105" s="75"/>
      <c r="FCF105" s="75"/>
      <c r="FCG105" s="75"/>
      <c r="FCH105" s="75"/>
      <c r="FCI105" s="75"/>
      <c r="FCJ105" s="75"/>
      <c r="FCK105" s="75"/>
      <c r="FCL105" s="75"/>
      <c r="FCM105" s="75"/>
      <c r="FCN105" s="75"/>
      <c r="FCO105" s="75"/>
      <c r="FCP105" s="75"/>
      <c r="FCQ105" s="75"/>
      <c r="FCR105" s="75"/>
      <c r="FCS105" s="75"/>
      <c r="FCT105" s="75"/>
      <c r="FCU105" s="75"/>
      <c r="FCV105" s="75"/>
      <c r="FCW105" s="75"/>
      <c r="FCX105" s="75"/>
      <c r="FCY105" s="75"/>
      <c r="FCZ105" s="75"/>
      <c r="FDA105" s="75"/>
      <c r="FDB105" s="75"/>
      <c r="FDC105" s="75"/>
      <c r="FDD105" s="75"/>
      <c r="FDE105" s="75"/>
      <c r="FDF105" s="75"/>
      <c r="FDG105" s="75"/>
      <c r="FDH105" s="75"/>
      <c r="FDI105" s="75"/>
      <c r="FDJ105" s="75"/>
      <c r="FDK105" s="75"/>
      <c r="FDL105" s="75"/>
      <c r="FDM105" s="75"/>
      <c r="FDN105" s="75"/>
      <c r="FDO105" s="75"/>
      <c r="FDP105" s="75"/>
      <c r="FDQ105" s="75"/>
      <c r="FDR105" s="75"/>
      <c r="FDS105" s="75"/>
      <c r="FDT105" s="75"/>
      <c r="FDU105" s="75"/>
      <c r="FDV105" s="75"/>
      <c r="FDW105" s="75"/>
      <c r="FDX105" s="75"/>
      <c r="FDY105" s="75"/>
      <c r="FDZ105" s="75"/>
      <c r="FEA105" s="75"/>
      <c r="FEB105" s="75"/>
      <c r="FEC105" s="75"/>
      <c r="FED105" s="75"/>
      <c r="FEE105" s="75"/>
      <c r="FEF105" s="75"/>
      <c r="FEG105" s="75"/>
      <c r="FEH105" s="75"/>
      <c r="FEI105" s="75"/>
      <c r="FEJ105" s="75"/>
      <c r="FEK105" s="75"/>
      <c r="FEL105" s="75"/>
      <c r="FEM105" s="75"/>
      <c r="FEN105" s="75"/>
      <c r="FEO105" s="75"/>
      <c r="FEP105" s="75"/>
      <c r="FEQ105" s="75"/>
      <c r="FER105" s="75"/>
      <c r="FES105" s="75"/>
      <c r="FET105" s="75"/>
      <c r="FEU105" s="75"/>
      <c r="FEV105" s="75"/>
      <c r="FEW105" s="75"/>
      <c r="FEX105" s="75"/>
      <c r="FEY105" s="75"/>
      <c r="FEZ105" s="75"/>
      <c r="FFA105" s="75"/>
      <c r="FFB105" s="75"/>
      <c r="FFC105" s="75"/>
      <c r="FFD105" s="75"/>
      <c r="FFE105" s="75"/>
      <c r="FFF105" s="75"/>
      <c r="FFG105" s="75"/>
      <c r="FFH105" s="75"/>
      <c r="FFI105" s="75"/>
      <c r="FFJ105" s="75"/>
      <c r="FFK105" s="75"/>
      <c r="FFL105" s="75"/>
      <c r="FFM105" s="75"/>
      <c r="FFN105" s="75"/>
      <c r="FFO105" s="75"/>
      <c r="FFP105" s="75"/>
      <c r="FFQ105" s="75"/>
      <c r="FFR105" s="75"/>
      <c r="FFS105" s="75"/>
      <c r="FFT105" s="75"/>
      <c r="FFU105" s="75"/>
      <c r="FFV105" s="75"/>
      <c r="FFW105" s="75"/>
      <c r="FFX105" s="75"/>
      <c r="FFY105" s="75"/>
      <c r="FFZ105" s="75"/>
      <c r="FGA105" s="75"/>
      <c r="FGB105" s="75"/>
      <c r="FGC105" s="75"/>
      <c r="FGD105" s="75"/>
      <c r="FGE105" s="75"/>
      <c r="FGF105" s="75"/>
      <c r="FGG105" s="75"/>
      <c r="FGH105" s="75"/>
      <c r="FGI105" s="75"/>
      <c r="FGJ105" s="75"/>
      <c r="FGK105" s="75"/>
      <c r="FGL105" s="75"/>
      <c r="FGM105" s="75"/>
      <c r="FGN105" s="75"/>
      <c r="FGO105" s="75"/>
      <c r="FGP105" s="75"/>
      <c r="FGQ105" s="75"/>
      <c r="FGR105" s="75"/>
      <c r="FGS105" s="75"/>
      <c r="FGT105" s="75"/>
      <c r="FGU105" s="75"/>
      <c r="FGV105" s="75"/>
      <c r="FGW105" s="75"/>
      <c r="FGX105" s="75"/>
      <c r="FGY105" s="75"/>
      <c r="FGZ105" s="75"/>
      <c r="FHA105" s="75"/>
      <c r="FHB105" s="75"/>
      <c r="FHC105" s="75"/>
      <c r="FHD105" s="75"/>
      <c r="FHE105" s="75"/>
      <c r="FHF105" s="75"/>
      <c r="FHG105" s="75"/>
      <c r="FHH105" s="75"/>
      <c r="FHI105" s="75"/>
      <c r="FHJ105" s="75"/>
      <c r="FHK105" s="75"/>
      <c r="FHL105" s="75"/>
      <c r="FHM105" s="75"/>
      <c r="FHN105" s="75"/>
      <c r="FHO105" s="75"/>
      <c r="FHP105" s="75"/>
      <c r="FHQ105" s="75"/>
      <c r="FHR105" s="75"/>
      <c r="FHS105" s="75"/>
      <c r="FHT105" s="75"/>
      <c r="FHU105" s="75"/>
      <c r="FHV105" s="75"/>
      <c r="FHW105" s="75"/>
      <c r="FHX105" s="75"/>
      <c r="FHY105" s="75"/>
      <c r="FHZ105" s="75"/>
      <c r="FIA105" s="75"/>
      <c r="FIB105" s="75"/>
      <c r="FIC105" s="75"/>
      <c r="FID105" s="75"/>
      <c r="FIE105" s="75"/>
      <c r="FIF105" s="75"/>
      <c r="FIG105" s="75"/>
      <c r="FIH105" s="75"/>
      <c r="FII105" s="75"/>
      <c r="FIJ105" s="75"/>
      <c r="FIK105" s="75"/>
      <c r="FIL105" s="75"/>
      <c r="FIM105" s="75"/>
      <c r="FIN105" s="75"/>
      <c r="FIO105" s="75"/>
      <c r="FIP105" s="75"/>
      <c r="FIQ105" s="75"/>
      <c r="FIR105" s="75"/>
      <c r="FIS105" s="75"/>
      <c r="FIT105" s="75"/>
      <c r="FIU105" s="75"/>
      <c r="FIV105" s="75"/>
      <c r="FIW105" s="75"/>
      <c r="FIX105" s="75"/>
      <c r="FIY105" s="75"/>
      <c r="FIZ105" s="75"/>
      <c r="FJA105" s="75"/>
      <c r="FJB105" s="75"/>
      <c r="FJC105" s="75"/>
      <c r="FJD105" s="75"/>
      <c r="FJE105" s="75"/>
      <c r="FJF105" s="75"/>
      <c r="FJG105" s="75"/>
      <c r="FJH105" s="75"/>
      <c r="FJI105" s="75"/>
      <c r="FJJ105" s="75"/>
      <c r="FJK105" s="75"/>
      <c r="FJL105" s="75"/>
      <c r="FJM105" s="75"/>
      <c r="FJN105" s="75"/>
      <c r="FJO105" s="75"/>
      <c r="FJP105" s="75"/>
      <c r="FJQ105" s="75"/>
      <c r="FJR105" s="75"/>
      <c r="FJS105" s="75"/>
      <c r="FJT105" s="75"/>
      <c r="FJU105" s="75"/>
      <c r="FJV105" s="75"/>
      <c r="FJW105" s="75"/>
      <c r="FJX105" s="75"/>
      <c r="FJY105" s="75"/>
      <c r="FJZ105" s="75"/>
      <c r="FKA105" s="75"/>
      <c r="FKB105" s="75"/>
      <c r="FKC105" s="75"/>
      <c r="FKD105" s="75"/>
      <c r="FKE105" s="75"/>
      <c r="FKF105" s="75"/>
      <c r="FKG105" s="75"/>
      <c r="FKH105" s="75"/>
      <c r="FKI105" s="75"/>
      <c r="FKJ105" s="75"/>
      <c r="FKK105" s="75"/>
      <c r="FKL105" s="75"/>
      <c r="FKM105" s="75"/>
      <c r="FKN105" s="75"/>
      <c r="FKO105" s="75"/>
      <c r="FKP105" s="75"/>
      <c r="FKQ105" s="75"/>
      <c r="FKR105" s="75"/>
      <c r="FKS105" s="75"/>
      <c r="FKT105" s="75"/>
      <c r="FKU105" s="75"/>
      <c r="FKV105" s="75"/>
      <c r="FKW105" s="75"/>
      <c r="FKX105" s="75"/>
      <c r="FKY105" s="75"/>
      <c r="FKZ105" s="75"/>
      <c r="FLA105" s="75"/>
      <c r="FLB105" s="75"/>
      <c r="FLC105" s="75"/>
      <c r="FLD105" s="75"/>
      <c r="FLE105" s="75"/>
      <c r="FLF105" s="75"/>
      <c r="FLG105" s="75"/>
      <c r="FLH105" s="75"/>
      <c r="FLI105" s="75"/>
      <c r="FLJ105" s="75"/>
      <c r="FLK105" s="75"/>
      <c r="FLL105" s="75"/>
      <c r="FLM105" s="75"/>
      <c r="FLN105" s="75"/>
      <c r="FLO105" s="75"/>
      <c r="FLP105" s="75"/>
      <c r="FLQ105" s="75"/>
      <c r="FLR105" s="75"/>
      <c r="FLS105" s="75"/>
      <c r="FLT105" s="75"/>
      <c r="FLU105" s="75"/>
      <c r="FLV105" s="75"/>
      <c r="FLW105" s="75"/>
      <c r="FLX105" s="75"/>
      <c r="FLY105" s="75"/>
      <c r="FLZ105" s="75"/>
      <c r="FMA105" s="75"/>
      <c r="FMB105" s="75"/>
      <c r="FMC105" s="75"/>
      <c r="FMD105" s="75"/>
      <c r="FME105" s="75"/>
      <c r="FMF105" s="75"/>
      <c r="FMG105" s="75"/>
      <c r="FMH105" s="75"/>
      <c r="FMI105" s="75"/>
      <c r="FMJ105" s="75"/>
      <c r="FMK105" s="75"/>
      <c r="FML105" s="75"/>
      <c r="FMM105" s="75"/>
      <c r="FMN105" s="75"/>
      <c r="FMO105" s="75"/>
      <c r="FMP105" s="75"/>
      <c r="FMQ105" s="75"/>
      <c r="FMR105" s="75"/>
      <c r="FMS105" s="75"/>
      <c r="FMT105" s="75"/>
      <c r="FMU105" s="75"/>
      <c r="FMV105" s="75"/>
      <c r="FMW105" s="75"/>
      <c r="FMX105" s="75"/>
      <c r="FMY105" s="75"/>
      <c r="FMZ105" s="75"/>
      <c r="FNA105" s="75"/>
      <c r="FNB105" s="75"/>
      <c r="FNC105" s="75"/>
      <c r="FND105" s="75"/>
      <c r="FNE105" s="75"/>
      <c r="FNF105" s="75"/>
      <c r="FNG105" s="75"/>
      <c r="FNH105" s="75"/>
      <c r="FNI105" s="75"/>
      <c r="FNJ105" s="75"/>
      <c r="FNK105" s="75"/>
      <c r="FNL105" s="75"/>
      <c r="FNM105" s="75"/>
      <c r="FNN105" s="75"/>
      <c r="FNO105" s="75"/>
      <c r="FNP105" s="75"/>
      <c r="FNQ105" s="75"/>
      <c r="FNR105" s="75"/>
      <c r="FNS105" s="75"/>
      <c r="FNT105" s="75"/>
      <c r="FNU105" s="75"/>
      <c r="FNV105" s="75"/>
      <c r="FNW105" s="75"/>
      <c r="FNX105" s="75"/>
      <c r="FNY105" s="75"/>
      <c r="FNZ105" s="75"/>
      <c r="FOA105" s="75"/>
      <c r="FOB105" s="75"/>
      <c r="FOC105" s="75"/>
      <c r="FOD105" s="75"/>
      <c r="FOE105" s="75"/>
      <c r="FOF105" s="75"/>
      <c r="FOG105" s="75"/>
      <c r="FOH105" s="75"/>
      <c r="FOI105" s="75"/>
      <c r="FOJ105" s="75"/>
      <c r="FOK105" s="75"/>
      <c r="FOL105" s="75"/>
      <c r="FOM105" s="75"/>
      <c r="FON105" s="75"/>
      <c r="FOO105" s="75"/>
      <c r="FOP105" s="75"/>
      <c r="FOQ105" s="75"/>
      <c r="FOR105" s="75"/>
      <c r="FOS105" s="75"/>
      <c r="FOT105" s="75"/>
      <c r="FOU105" s="75"/>
      <c r="FOV105" s="75"/>
      <c r="FOW105" s="75"/>
      <c r="FOX105" s="75"/>
      <c r="FOY105" s="75"/>
      <c r="FOZ105" s="75"/>
      <c r="FPA105" s="75"/>
      <c r="FPB105" s="75"/>
      <c r="FPC105" s="75"/>
      <c r="FPD105" s="75"/>
      <c r="FPE105" s="75"/>
      <c r="FPF105" s="75"/>
      <c r="FPG105" s="75"/>
      <c r="FPH105" s="75"/>
      <c r="FPI105" s="75"/>
      <c r="FPJ105" s="75"/>
      <c r="FPK105" s="75"/>
      <c r="FPL105" s="75"/>
      <c r="FPM105" s="75"/>
      <c r="FPN105" s="75"/>
      <c r="FPO105" s="75"/>
      <c r="FPP105" s="75"/>
      <c r="FPQ105" s="75"/>
      <c r="FPR105" s="75"/>
      <c r="FPS105" s="75"/>
      <c r="FPT105" s="75"/>
      <c r="FPU105" s="75"/>
      <c r="FPV105" s="75"/>
      <c r="FPW105" s="75"/>
      <c r="FPX105" s="75"/>
      <c r="FPY105" s="75"/>
      <c r="FPZ105" s="75"/>
      <c r="FQA105" s="75"/>
      <c r="FQB105" s="75"/>
      <c r="FQC105" s="75"/>
      <c r="FQD105" s="75"/>
      <c r="FQE105" s="75"/>
      <c r="FQF105" s="75"/>
      <c r="FQG105" s="75"/>
      <c r="FQH105" s="75"/>
      <c r="FQI105" s="75"/>
      <c r="FQJ105" s="75"/>
      <c r="FQK105" s="75"/>
      <c r="FQL105" s="75"/>
      <c r="FQM105" s="75"/>
      <c r="FQN105" s="75"/>
      <c r="FQO105" s="75"/>
      <c r="FQP105" s="75"/>
      <c r="FQQ105" s="75"/>
      <c r="FQR105" s="75"/>
      <c r="FQS105" s="75"/>
      <c r="FQT105" s="75"/>
      <c r="FQU105" s="75"/>
      <c r="FQV105" s="75"/>
      <c r="FQW105" s="75"/>
      <c r="FQX105" s="75"/>
      <c r="FQY105" s="75"/>
      <c r="FQZ105" s="75"/>
      <c r="FRA105" s="75"/>
      <c r="FRB105" s="75"/>
      <c r="FRC105" s="75"/>
      <c r="FRD105" s="75"/>
      <c r="FRE105" s="75"/>
      <c r="FRF105" s="75"/>
      <c r="FRG105" s="75"/>
      <c r="FRH105" s="75"/>
      <c r="FRI105" s="75"/>
      <c r="FRJ105" s="75"/>
      <c r="FRK105" s="75"/>
      <c r="FRL105" s="75"/>
      <c r="FRM105" s="75"/>
      <c r="FRN105" s="75"/>
      <c r="FRO105" s="75"/>
      <c r="FRP105" s="75"/>
      <c r="FRQ105" s="75"/>
      <c r="FRR105" s="75"/>
      <c r="FRS105" s="75"/>
      <c r="FRT105" s="75"/>
      <c r="FRU105" s="75"/>
      <c r="FRV105" s="75"/>
      <c r="FRW105" s="75"/>
      <c r="FRX105" s="75"/>
      <c r="FRY105" s="75"/>
      <c r="FRZ105" s="75"/>
      <c r="FSA105" s="75"/>
      <c r="FSB105" s="75"/>
      <c r="FSC105" s="75"/>
      <c r="FSD105" s="75"/>
      <c r="FSE105" s="75"/>
      <c r="FSF105" s="75"/>
      <c r="FSG105" s="75"/>
      <c r="FSH105" s="75"/>
      <c r="FSI105" s="75"/>
      <c r="FSJ105" s="75"/>
      <c r="FSK105" s="75"/>
      <c r="FSL105" s="75"/>
      <c r="FSM105" s="75"/>
      <c r="FSN105" s="75"/>
      <c r="FSO105" s="75"/>
      <c r="FSP105" s="75"/>
      <c r="FSQ105" s="75"/>
      <c r="FSR105" s="75"/>
      <c r="FSS105" s="75"/>
      <c r="FST105" s="75"/>
      <c r="FSU105" s="75"/>
      <c r="FSV105" s="75"/>
      <c r="FSW105" s="75"/>
      <c r="FSX105" s="75"/>
      <c r="FSY105" s="75"/>
      <c r="FSZ105" s="75"/>
      <c r="FTA105" s="75"/>
      <c r="FTB105" s="75"/>
      <c r="FTC105" s="75"/>
      <c r="FTD105" s="75"/>
      <c r="FTE105" s="75"/>
      <c r="FTF105" s="75"/>
      <c r="FTG105" s="75"/>
      <c r="FTH105" s="75"/>
      <c r="FTI105" s="75"/>
      <c r="FTJ105" s="75"/>
      <c r="FTK105" s="75"/>
      <c r="FTL105" s="75"/>
      <c r="FTM105" s="75"/>
      <c r="FTN105" s="75"/>
      <c r="FTO105" s="75"/>
      <c r="FTP105" s="75"/>
      <c r="FTQ105" s="75"/>
      <c r="FTR105" s="75"/>
      <c r="FTS105" s="75"/>
      <c r="FTT105" s="75"/>
      <c r="FTU105" s="75"/>
      <c r="FTV105" s="75"/>
      <c r="FTW105" s="75"/>
      <c r="FTX105" s="75"/>
      <c r="FTY105" s="75"/>
      <c r="FTZ105" s="75"/>
      <c r="FUA105" s="75"/>
      <c r="FUB105" s="75"/>
      <c r="FUC105" s="75"/>
      <c r="FUD105" s="75"/>
      <c r="FUE105" s="75"/>
      <c r="FUF105" s="75"/>
      <c r="FUG105" s="75"/>
      <c r="FUH105" s="75"/>
      <c r="FUI105" s="75"/>
      <c r="FUJ105" s="75"/>
      <c r="FUK105" s="75"/>
      <c r="FUL105" s="75"/>
      <c r="FUM105" s="75"/>
      <c r="FUN105" s="75"/>
      <c r="FUO105" s="75"/>
      <c r="FUP105" s="75"/>
      <c r="FUQ105" s="75"/>
      <c r="FUR105" s="75"/>
      <c r="FUS105" s="75"/>
      <c r="FUT105" s="75"/>
      <c r="FUU105" s="75"/>
      <c r="FUV105" s="75"/>
      <c r="FUW105" s="75"/>
      <c r="FUX105" s="75"/>
      <c r="FUY105" s="75"/>
      <c r="FUZ105" s="75"/>
      <c r="FVA105" s="75"/>
      <c r="FVB105" s="75"/>
      <c r="FVC105" s="75"/>
      <c r="FVD105" s="75"/>
      <c r="FVE105" s="75"/>
      <c r="FVF105" s="75"/>
      <c r="FVG105" s="75"/>
      <c r="FVH105" s="75"/>
      <c r="FVI105" s="75"/>
      <c r="FVJ105" s="75"/>
      <c r="FVK105" s="75"/>
      <c r="FVL105" s="75"/>
      <c r="FVM105" s="75"/>
      <c r="FVN105" s="75"/>
      <c r="FVO105" s="75"/>
      <c r="FVP105" s="75"/>
      <c r="FVQ105" s="75"/>
      <c r="FVR105" s="75"/>
      <c r="FVS105" s="75"/>
      <c r="FVT105" s="75"/>
      <c r="FVU105" s="75"/>
      <c r="FVV105" s="75"/>
      <c r="FVW105" s="75"/>
      <c r="FVX105" s="75"/>
      <c r="FVY105" s="75"/>
      <c r="FVZ105" s="75"/>
      <c r="FWA105" s="75"/>
      <c r="FWB105" s="75"/>
      <c r="FWC105" s="75"/>
      <c r="FWD105" s="75"/>
      <c r="FWE105" s="75"/>
      <c r="FWF105" s="75"/>
      <c r="FWG105" s="75"/>
      <c r="FWH105" s="75"/>
      <c r="FWI105" s="75"/>
      <c r="FWJ105" s="75"/>
      <c r="FWK105" s="75"/>
      <c r="FWL105" s="75"/>
      <c r="FWM105" s="75"/>
      <c r="FWN105" s="75"/>
      <c r="FWO105" s="75"/>
      <c r="FWP105" s="75"/>
      <c r="FWQ105" s="75"/>
      <c r="FWR105" s="75"/>
      <c r="FWS105" s="75"/>
      <c r="FWT105" s="75"/>
      <c r="FWU105" s="75"/>
      <c r="FWV105" s="75"/>
      <c r="FWW105" s="75"/>
      <c r="FWX105" s="75"/>
      <c r="FWY105" s="75"/>
      <c r="FWZ105" s="75"/>
      <c r="FXA105" s="75"/>
      <c r="FXB105" s="75"/>
      <c r="FXC105" s="75"/>
      <c r="FXD105" s="75"/>
      <c r="FXE105" s="75"/>
      <c r="FXF105" s="75"/>
      <c r="FXG105" s="75"/>
      <c r="FXH105" s="75"/>
      <c r="FXI105" s="75"/>
      <c r="FXJ105" s="75"/>
      <c r="FXK105" s="75"/>
      <c r="FXL105" s="75"/>
      <c r="FXM105" s="75"/>
      <c r="FXN105" s="75"/>
      <c r="FXO105" s="75"/>
      <c r="FXP105" s="75"/>
      <c r="FXQ105" s="75"/>
      <c r="FXR105" s="75"/>
      <c r="FXS105" s="75"/>
      <c r="FXT105" s="75"/>
      <c r="FXU105" s="75"/>
      <c r="FXV105" s="75"/>
      <c r="FXW105" s="75"/>
      <c r="FXX105" s="75"/>
      <c r="FXY105" s="75"/>
      <c r="FXZ105" s="75"/>
      <c r="FYA105" s="75"/>
      <c r="FYB105" s="75"/>
      <c r="FYC105" s="75"/>
      <c r="FYD105" s="75"/>
      <c r="FYE105" s="75"/>
      <c r="FYF105" s="75"/>
      <c r="FYG105" s="75"/>
      <c r="FYH105" s="75"/>
      <c r="FYI105" s="75"/>
      <c r="FYJ105" s="75"/>
      <c r="FYK105" s="75"/>
      <c r="FYL105" s="75"/>
      <c r="FYM105" s="75"/>
      <c r="FYN105" s="75"/>
      <c r="FYO105" s="75"/>
      <c r="FYP105" s="75"/>
      <c r="FYQ105" s="75"/>
      <c r="FYR105" s="75"/>
      <c r="FYS105" s="75"/>
      <c r="FYT105" s="75"/>
      <c r="FYU105" s="75"/>
      <c r="FYV105" s="75"/>
      <c r="FYW105" s="75"/>
      <c r="FYX105" s="75"/>
      <c r="FYY105" s="75"/>
      <c r="FYZ105" s="75"/>
      <c r="FZA105" s="75"/>
      <c r="FZB105" s="75"/>
      <c r="FZC105" s="75"/>
      <c r="FZD105" s="75"/>
      <c r="FZE105" s="75"/>
      <c r="FZF105" s="75"/>
      <c r="FZG105" s="75"/>
      <c r="FZH105" s="75"/>
      <c r="FZI105" s="75"/>
      <c r="FZJ105" s="75"/>
      <c r="FZK105" s="75"/>
      <c r="FZL105" s="75"/>
      <c r="FZM105" s="75"/>
      <c r="FZN105" s="75"/>
      <c r="FZO105" s="75"/>
      <c r="FZP105" s="75"/>
      <c r="FZQ105" s="75"/>
      <c r="FZR105" s="75"/>
      <c r="FZS105" s="75"/>
      <c r="FZT105" s="75"/>
      <c r="FZU105" s="75"/>
      <c r="FZV105" s="75"/>
      <c r="FZW105" s="75"/>
      <c r="FZX105" s="75"/>
      <c r="FZY105" s="75"/>
      <c r="FZZ105" s="75"/>
      <c r="GAA105" s="75"/>
      <c r="GAB105" s="75"/>
      <c r="GAC105" s="75"/>
      <c r="GAD105" s="75"/>
      <c r="GAE105" s="75"/>
      <c r="GAF105" s="75"/>
      <c r="GAG105" s="75"/>
      <c r="GAH105" s="75"/>
      <c r="GAI105" s="75"/>
      <c r="GAJ105" s="75"/>
      <c r="GAK105" s="75"/>
      <c r="GAL105" s="75"/>
      <c r="GAM105" s="75"/>
      <c r="GAN105" s="75"/>
      <c r="GAO105" s="75"/>
      <c r="GAP105" s="75"/>
      <c r="GAQ105" s="75"/>
      <c r="GAR105" s="75"/>
      <c r="GAS105" s="75"/>
      <c r="GAT105" s="75"/>
      <c r="GAU105" s="75"/>
      <c r="GAV105" s="75"/>
      <c r="GAW105" s="75"/>
      <c r="GAX105" s="75"/>
      <c r="GAY105" s="75"/>
      <c r="GAZ105" s="75"/>
      <c r="GBA105" s="75"/>
      <c r="GBB105" s="75"/>
      <c r="GBC105" s="75"/>
      <c r="GBD105" s="75"/>
      <c r="GBE105" s="75"/>
      <c r="GBF105" s="75"/>
      <c r="GBG105" s="75"/>
      <c r="GBH105" s="75"/>
      <c r="GBI105" s="75"/>
      <c r="GBJ105" s="75"/>
      <c r="GBK105" s="75"/>
      <c r="GBL105" s="75"/>
      <c r="GBM105" s="75"/>
      <c r="GBN105" s="75"/>
      <c r="GBO105" s="75"/>
      <c r="GBP105" s="75"/>
      <c r="GBQ105" s="75"/>
      <c r="GBR105" s="75"/>
      <c r="GBS105" s="75"/>
      <c r="GBT105" s="75"/>
      <c r="GBU105" s="75"/>
      <c r="GBV105" s="75"/>
      <c r="GBW105" s="75"/>
      <c r="GBX105" s="75"/>
      <c r="GBY105" s="75"/>
      <c r="GBZ105" s="75"/>
      <c r="GCA105" s="75"/>
      <c r="GCB105" s="75"/>
      <c r="GCC105" s="75"/>
      <c r="GCD105" s="75"/>
      <c r="GCE105" s="75"/>
      <c r="GCF105" s="75"/>
      <c r="GCG105" s="75"/>
      <c r="GCH105" s="75"/>
      <c r="GCI105" s="75"/>
      <c r="GCJ105" s="75"/>
      <c r="GCK105" s="75"/>
      <c r="GCL105" s="75"/>
      <c r="GCM105" s="75"/>
      <c r="GCN105" s="75"/>
      <c r="GCO105" s="75"/>
      <c r="GCP105" s="75"/>
      <c r="GCQ105" s="75"/>
      <c r="GCR105" s="75"/>
      <c r="GCS105" s="75"/>
      <c r="GCT105" s="75"/>
      <c r="GCU105" s="75"/>
      <c r="GCV105" s="75"/>
      <c r="GCW105" s="75"/>
      <c r="GCX105" s="75"/>
      <c r="GCY105" s="75"/>
      <c r="GCZ105" s="75"/>
      <c r="GDA105" s="75"/>
      <c r="GDB105" s="75"/>
      <c r="GDC105" s="75"/>
      <c r="GDD105" s="75"/>
      <c r="GDE105" s="75"/>
      <c r="GDF105" s="75"/>
      <c r="GDG105" s="75"/>
      <c r="GDH105" s="75"/>
      <c r="GDI105" s="75"/>
      <c r="GDJ105" s="75"/>
      <c r="GDK105" s="75"/>
      <c r="GDL105" s="75"/>
      <c r="GDM105" s="75"/>
      <c r="GDN105" s="75"/>
      <c r="GDO105" s="75"/>
      <c r="GDP105" s="75"/>
      <c r="GDQ105" s="75"/>
      <c r="GDR105" s="75"/>
      <c r="GDS105" s="75"/>
      <c r="GDT105" s="75"/>
      <c r="GDU105" s="75"/>
      <c r="GDV105" s="75"/>
      <c r="GDW105" s="75"/>
      <c r="GDX105" s="75"/>
      <c r="GDY105" s="75"/>
      <c r="GDZ105" s="75"/>
      <c r="GEA105" s="75"/>
      <c r="GEB105" s="75"/>
      <c r="GEC105" s="75"/>
      <c r="GED105" s="75"/>
      <c r="GEE105" s="75"/>
      <c r="GEF105" s="75"/>
      <c r="GEG105" s="75"/>
      <c r="GEH105" s="75"/>
      <c r="GEI105" s="75"/>
      <c r="GEJ105" s="75"/>
      <c r="GEK105" s="75"/>
      <c r="GEL105" s="75"/>
      <c r="GEM105" s="75"/>
      <c r="GEN105" s="75"/>
      <c r="GEO105" s="75"/>
      <c r="GEP105" s="75"/>
      <c r="GEQ105" s="75"/>
      <c r="GER105" s="75"/>
      <c r="GES105" s="75"/>
      <c r="GET105" s="75"/>
      <c r="GEU105" s="75"/>
      <c r="GEV105" s="75"/>
      <c r="GEW105" s="75"/>
      <c r="GEX105" s="75"/>
      <c r="GEY105" s="75"/>
      <c r="GEZ105" s="75"/>
      <c r="GFA105" s="75"/>
      <c r="GFB105" s="75"/>
      <c r="GFC105" s="75"/>
      <c r="GFD105" s="75"/>
      <c r="GFE105" s="75"/>
      <c r="GFF105" s="75"/>
      <c r="GFG105" s="75"/>
      <c r="GFH105" s="75"/>
      <c r="GFI105" s="75"/>
      <c r="GFJ105" s="75"/>
      <c r="GFK105" s="75"/>
      <c r="GFL105" s="75"/>
      <c r="GFM105" s="75"/>
      <c r="GFN105" s="75"/>
      <c r="GFO105" s="75"/>
      <c r="GFP105" s="75"/>
      <c r="GFQ105" s="75"/>
      <c r="GFR105" s="75"/>
      <c r="GFS105" s="75"/>
      <c r="GFT105" s="75"/>
      <c r="GFU105" s="75"/>
      <c r="GFV105" s="75"/>
      <c r="GFW105" s="75"/>
      <c r="GFX105" s="75"/>
      <c r="GFY105" s="75"/>
      <c r="GFZ105" s="75"/>
      <c r="GGA105" s="75"/>
      <c r="GGB105" s="75"/>
      <c r="GGC105" s="75"/>
      <c r="GGD105" s="75"/>
      <c r="GGE105" s="75"/>
      <c r="GGF105" s="75"/>
      <c r="GGG105" s="75"/>
      <c r="GGH105" s="75"/>
      <c r="GGI105" s="75"/>
      <c r="GGJ105" s="75"/>
      <c r="GGK105" s="75"/>
      <c r="GGL105" s="75"/>
      <c r="GGM105" s="75"/>
      <c r="GGN105" s="75"/>
      <c r="GGO105" s="75"/>
      <c r="GGP105" s="75"/>
      <c r="GGQ105" s="75"/>
      <c r="GGR105" s="75"/>
      <c r="GGS105" s="75"/>
      <c r="GGT105" s="75"/>
      <c r="GGU105" s="75"/>
      <c r="GGV105" s="75"/>
      <c r="GGW105" s="75"/>
      <c r="GGX105" s="75"/>
      <c r="GGY105" s="75"/>
      <c r="GGZ105" s="75"/>
      <c r="GHA105" s="75"/>
      <c r="GHB105" s="75"/>
      <c r="GHC105" s="75"/>
      <c r="GHD105" s="75"/>
      <c r="GHE105" s="75"/>
      <c r="GHF105" s="75"/>
      <c r="GHG105" s="75"/>
      <c r="GHH105" s="75"/>
      <c r="GHI105" s="75"/>
      <c r="GHJ105" s="75"/>
      <c r="GHK105" s="75"/>
      <c r="GHL105" s="75"/>
      <c r="GHM105" s="75"/>
      <c r="GHN105" s="75"/>
      <c r="GHO105" s="75"/>
      <c r="GHP105" s="75"/>
      <c r="GHQ105" s="75"/>
      <c r="GHR105" s="75"/>
      <c r="GHS105" s="75"/>
      <c r="GHT105" s="75"/>
      <c r="GHU105" s="75"/>
      <c r="GHV105" s="75"/>
      <c r="GHW105" s="75"/>
      <c r="GHX105" s="75"/>
      <c r="GHY105" s="75"/>
      <c r="GHZ105" s="75"/>
      <c r="GIA105" s="75"/>
      <c r="GIB105" s="75"/>
      <c r="GIC105" s="75"/>
      <c r="GID105" s="75"/>
      <c r="GIE105" s="75"/>
      <c r="GIF105" s="75"/>
      <c r="GIG105" s="75"/>
      <c r="GIH105" s="75"/>
      <c r="GII105" s="75"/>
      <c r="GIJ105" s="75"/>
      <c r="GIK105" s="75"/>
      <c r="GIL105" s="75"/>
      <c r="GIM105" s="75"/>
      <c r="GIN105" s="75"/>
      <c r="GIO105" s="75"/>
      <c r="GIP105" s="75"/>
      <c r="GIQ105" s="75"/>
      <c r="GIR105" s="75"/>
      <c r="GIS105" s="75"/>
      <c r="GIT105" s="75"/>
      <c r="GIU105" s="75"/>
      <c r="GIV105" s="75"/>
      <c r="GIW105" s="75"/>
      <c r="GIX105" s="75"/>
      <c r="GIY105" s="75"/>
      <c r="GIZ105" s="75"/>
      <c r="GJA105" s="75"/>
      <c r="GJB105" s="75"/>
      <c r="GJC105" s="75"/>
      <c r="GJD105" s="75"/>
      <c r="GJE105" s="75"/>
      <c r="GJF105" s="75"/>
      <c r="GJG105" s="75"/>
      <c r="GJH105" s="75"/>
      <c r="GJI105" s="75"/>
      <c r="GJJ105" s="75"/>
      <c r="GJK105" s="75"/>
      <c r="GJL105" s="75"/>
      <c r="GJM105" s="75"/>
      <c r="GJN105" s="75"/>
      <c r="GJO105" s="75"/>
      <c r="GJP105" s="75"/>
      <c r="GJQ105" s="75"/>
      <c r="GJR105" s="75"/>
      <c r="GJS105" s="75"/>
      <c r="GJT105" s="75"/>
      <c r="GJU105" s="75"/>
      <c r="GJV105" s="75"/>
      <c r="GJW105" s="75"/>
      <c r="GJX105" s="75"/>
      <c r="GJY105" s="75"/>
      <c r="GJZ105" s="75"/>
      <c r="GKA105" s="75"/>
      <c r="GKB105" s="75"/>
      <c r="GKC105" s="75"/>
      <c r="GKD105" s="75"/>
      <c r="GKE105" s="75"/>
      <c r="GKF105" s="75"/>
      <c r="GKG105" s="75"/>
      <c r="GKH105" s="75"/>
      <c r="GKI105" s="75"/>
      <c r="GKJ105" s="75"/>
      <c r="GKK105" s="75"/>
      <c r="GKL105" s="75"/>
      <c r="GKM105" s="75"/>
      <c r="GKN105" s="75"/>
      <c r="GKO105" s="75"/>
      <c r="GKP105" s="75"/>
      <c r="GKQ105" s="75"/>
      <c r="GKR105" s="75"/>
      <c r="GKS105" s="75"/>
      <c r="GKT105" s="75"/>
      <c r="GKU105" s="75"/>
      <c r="GKV105" s="75"/>
      <c r="GKW105" s="75"/>
      <c r="GKX105" s="75"/>
      <c r="GKY105" s="75"/>
      <c r="GKZ105" s="75"/>
      <c r="GLA105" s="75"/>
      <c r="GLB105" s="75"/>
      <c r="GLC105" s="75"/>
      <c r="GLD105" s="75"/>
      <c r="GLE105" s="75"/>
      <c r="GLF105" s="75"/>
      <c r="GLG105" s="75"/>
      <c r="GLH105" s="75"/>
      <c r="GLI105" s="75"/>
      <c r="GLJ105" s="75"/>
      <c r="GLK105" s="75"/>
      <c r="GLL105" s="75"/>
      <c r="GLM105" s="75"/>
      <c r="GLN105" s="75"/>
      <c r="GLO105" s="75"/>
      <c r="GLP105" s="75"/>
      <c r="GLQ105" s="75"/>
      <c r="GLR105" s="75"/>
      <c r="GLS105" s="75"/>
      <c r="GLT105" s="75"/>
      <c r="GLU105" s="75"/>
      <c r="GLV105" s="75"/>
      <c r="GLW105" s="75"/>
      <c r="GLX105" s="75"/>
      <c r="GLY105" s="75"/>
      <c r="GLZ105" s="75"/>
      <c r="GMA105" s="75"/>
      <c r="GMB105" s="75"/>
      <c r="GMC105" s="75"/>
      <c r="GMD105" s="75"/>
      <c r="GME105" s="75"/>
      <c r="GMF105" s="75"/>
      <c r="GMG105" s="75"/>
      <c r="GMH105" s="75"/>
      <c r="GMI105" s="75"/>
      <c r="GMJ105" s="75"/>
      <c r="GMK105" s="75"/>
      <c r="GML105" s="75"/>
      <c r="GMM105" s="75"/>
      <c r="GMN105" s="75"/>
      <c r="GMO105" s="75"/>
      <c r="GMP105" s="75"/>
      <c r="GMQ105" s="75"/>
      <c r="GMR105" s="75"/>
      <c r="GMS105" s="75"/>
      <c r="GMT105" s="75"/>
      <c r="GMU105" s="75"/>
      <c r="GMV105" s="75"/>
      <c r="GMW105" s="75"/>
      <c r="GMX105" s="75"/>
      <c r="GMY105" s="75"/>
      <c r="GMZ105" s="75"/>
      <c r="GNA105" s="75"/>
      <c r="GNB105" s="75"/>
      <c r="GNC105" s="75"/>
      <c r="GND105" s="75"/>
      <c r="GNE105" s="75"/>
      <c r="GNF105" s="75"/>
      <c r="GNG105" s="75"/>
      <c r="GNH105" s="75"/>
      <c r="GNI105" s="75"/>
      <c r="GNJ105" s="75"/>
      <c r="GNK105" s="75"/>
      <c r="GNL105" s="75"/>
      <c r="GNM105" s="75"/>
      <c r="GNN105" s="75"/>
      <c r="GNO105" s="75"/>
      <c r="GNP105" s="75"/>
      <c r="GNQ105" s="75"/>
      <c r="GNR105" s="75"/>
      <c r="GNS105" s="75"/>
      <c r="GNT105" s="75"/>
      <c r="GNU105" s="75"/>
      <c r="GNV105" s="75"/>
      <c r="GNW105" s="75"/>
      <c r="GNX105" s="75"/>
      <c r="GNY105" s="75"/>
      <c r="GNZ105" s="75"/>
      <c r="GOA105" s="75"/>
      <c r="GOB105" s="75"/>
      <c r="GOC105" s="75"/>
      <c r="GOD105" s="75"/>
      <c r="GOE105" s="75"/>
      <c r="GOF105" s="75"/>
      <c r="GOG105" s="75"/>
      <c r="GOH105" s="75"/>
      <c r="GOI105" s="75"/>
      <c r="GOJ105" s="75"/>
      <c r="GOK105" s="75"/>
      <c r="GOL105" s="75"/>
      <c r="GOM105" s="75"/>
      <c r="GON105" s="75"/>
      <c r="GOO105" s="75"/>
      <c r="GOP105" s="75"/>
      <c r="GOQ105" s="75"/>
      <c r="GOR105" s="75"/>
      <c r="GOS105" s="75"/>
      <c r="GOT105" s="75"/>
      <c r="GOU105" s="75"/>
      <c r="GOV105" s="75"/>
      <c r="GOW105" s="75"/>
      <c r="GOX105" s="75"/>
      <c r="GOY105" s="75"/>
      <c r="GOZ105" s="75"/>
      <c r="GPA105" s="75"/>
      <c r="GPB105" s="75"/>
      <c r="GPC105" s="75"/>
      <c r="GPD105" s="75"/>
      <c r="GPE105" s="75"/>
      <c r="GPF105" s="75"/>
      <c r="GPG105" s="75"/>
      <c r="GPH105" s="75"/>
      <c r="GPI105" s="75"/>
      <c r="GPJ105" s="75"/>
      <c r="GPK105" s="75"/>
      <c r="GPL105" s="75"/>
      <c r="GPM105" s="75"/>
      <c r="GPN105" s="75"/>
      <c r="GPO105" s="75"/>
      <c r="GPP105" s="75"/>
      <c r="GPQ105" s="75"/>
      <c r="GPR105" s="75"/>
      <c r="GPS105" s="75"/>
      <c r="GPT105" s="75"/>
      <c r="GPU105" s="75"/>
      <c r="GPV105" s="75"/>
      <c r="GPW105" s="75"/>
      <c r="GPX105" s="75"/>
      <c r="GPY105" s="75"/>
      <c r="GPZ105" s="75"/>
      <c r="GQA105" s="75"/>
      <c r="GQB105" s="75"/>
      <c r="GQC105" s="75"/>
      <c r="GQD105" s="75"/>
      <c r="GQE105" s="75"/>
      <c r="GQF105" s="75"/>
      <c r="GQG105" s="75"/>
      <c r="GQH105" s="75"/>
      <c r="GQI105" s="75"/>
      <c r="GQJ105" s="75"/>
      <c r="GQK105" s="75"/>
      <c r="GQL105" s="75"/>
      <c r="GQM105" s="75"/>
      <c r="GQN105" s="75"/>
      <c r="GQO105" s="75"/>
      <c r="GQP105" s="75"/>
      <c r="GQQ105" s="75"/>
      <c r="GQR105" s="75"/>
      <c r="GQS105" s="75"/>
      <c r="GQT105" s="75"/>
      <c r="GQU105" s="75"/>
      <c r="GQV105" s="75"/>
      <c r="GQW105" s="75"/>
      <c r="GQX105" s="75"/>
      <c r="GQY105" s="75"/>
      <c r="GQZ105" s="75"/>
      <c r="GRA105" s="75"/>
      <c r="GRB105" s="75"/>
      <c r="GRC105" s="75"/>
      <c r="GRD105" s="75"/>
      <c r="GRE105" s="75"/>
      <c r="GRF105" s="75"/>
      <c r="GRG105" s="75"/>
      <c r="GRH105" s="75"/>
      <c r="GRI105" s="75"/>
      <c r="GRJ105" s="75"/>
      <c r="GRK105" s="75"/>
      <c r="GRL105" s="75"/>
      <c r="GRM105" s="75"/>
      <c r="GRN105" s="75"/>
      <c r="GRO105" s="75"/>
      <c r="GRP105" s="75"/>
      <c r="GRQ105" s="75"/>
      <c r="GRR105" s="75"/>
      <c r="GRS105" s="75"/>
      <c r="GRT105" s="75"/>
      <c r="GRU105" s="75"/>
      <c r="GRV105" s="75"/>
      <c r="GRW105" s="75"/>
      <c r="GRX105" s="75"/>
      <c r="GRY105" s="75"/>
      <c r="GRZ105" s="75"/>
      <c r="GSA105" s="75"/>
      <c r="GSB105" s="75"/>
      <c r="GSC105" s="75"/>
      <c r="GSD105" s="75"/>
      <c r="GSE105" s="75"/>
      <c r="GSF105" s="75"/>
      <c r="GSG105" s="75"/>
      <c r="GSH105" s="75"/>
      <c r="GSI105" s="75"/>
      <c r="GSJ105" s="75"/>
      <c r="GSK105" s="75"/>
      <c r="GSL105" s="75"/>
      <c r="GSM105" s="75"/>
      <c r="GSN105" s="75"/>
      <c r="GSO105" s="75"/>
      <c r="GSP105" s="75"/>
      <c r="GSQ105" s="75"/>
      <c r="GSR105" s="75"/>
      <c r="GSS105" s="75"/>
      <c r="GST105" s="75"/>
      <c r="GSU105" s="75"/>
      <c r="GSV105" s="75"/>
      <c r="GSW105" s="75"/>
      <c r="GSX105" s="75"/>
      <c r="GSY105" s="75"/>
      <c r="GSZ105" s="75"/>
      <c r="GTA105" s="75"/>
      <c r="GTB105" s="75"/>
      <c r="GTC105" s="75"/>
      <c r="GTD105" s="75"/>
      <c r="GTE105" s="75"/>
      <c r="GTF105" s="75"/>
      <c r="GTG105" s="75"/>
      <c r="GTH105" s="75"/>
      <c r="GTI105" s="75"/>
      <c r="GTJ105" s="75"/>
      <c r="GTK105" s="75"/>
      <c r="GTL105" s="75"/>
      <c r="GTM105" s="75"/>
      <c r="GTN105" s="75"/>
      <c r="GTO105" s="75"/>
      <c r="GTP105" s="75"/>
      <c r="GTQ105" s="75"/>
      <c r="GTR105" s="75"/>
      <c r="GTS105" s="75"/>
      <c r="GTT105" s="75"/>
      <c r="GTU105" s="75"/>
      <c r="GTV105" s="75"/>
      <c r="GTW105" s="75"/>
      <c r="GTX105" s="75"/>
      <c r="GTY105" s="75"/>
      <c r="GTZ105" s="75"/>
      <c r="GUA105" s="75"/>
      <c r="GUB105" s="75"/>
      <c r="GUC105" s="75"/>
      <c r="GUD105" s="75"/>
      <c r="GUE105" s="75"/>
      <c r="GUF105" s="75"/>
      <c r="GUG105" s="75"/>
      <c r="GUH105" s="75"/>
      <c r="GUI105" s="75"/>
      <c r="GUJ105" s="75"/>
      <c r="GUK105" s="75"/>
      <c r="GUL105" s="75"/>
      <c r="GUM105" s="75"/>
      <c r="GUN105" s="75"/>
      <c r="GUO105" s="75"/>
      <c r="GUP105" s="75"/>
      <c r="GUQ105" s="75"/>
      <c r="GUR105" s="75"/>
      <c r="GUS105" s="75"/>
      <c r="GUT105" s="75"/>
      <c r="GUU105" s="75"/>
      <c r="GUV105" s="75"/>
      <c r="GUW105" s="75"/>
      <c r="GUX105" s="75"/>
      <c r="GUY105" s="75"/>
      <c r="GUZ105" s="75"/>
      <c r="GVA105" s="75"/>
      <c r="GVB105" s="75"/>
      <c r="GVC105" s="75"/>
      <c r="GVD105" s="75"/>
      <c r="GVE105" s="75"/>
      <c r="GVF105" s="75"/>
      <c r="GVG105" s="75"/>
      <c r="GVH105" s="75"/>
      <c r="GVI105" s="75"/>
      <c r="GVJ105" s="75"/>
      <c r="GVK105" s="75"/>
      <c r="GVL105" s="75"/>
      <c r="GVM105" s="75"/>
      <c r="GVN105" s="75"/>
      <c r="GVO105" s="75"/>
      <c r="GVP105" s="75"/>
      <c r="GVQ105" s="75"/>
      <c r="GVR105" s="75"/>
      <c r="GVS105" s="75"/>
      <c r="GVT105" s="75"/>
      <c r="GVU105" s="75"/>
      <c r="GVV105" s="75"/>
      <c r="GVW105" s="75"/>
      <c r="GVX105" s="75"/>
      <c r="GVY105" s="75"/>
      <c r="GVZ105" s="75"/>
      <c r="GWA105" s="75"/>
      <c r="GWB105" s="75"/>
      <c r="GWC105" s="75"/>
      <c r="GWD105" s="75"/>
      <c r="GWE105" s="75"/>
      <c r="GWF105" s="75"/>
      <c r="GWG105" s="75"/>
      <c r="GWH105" s="75"/>
      <c r="GWI105" s="75"/>
      <c r="GWJ105" s="75"/>
      <c r="GWK105" s="75"/>
      <c r="GWL105" s="75"/>
      <c r="GWM105" s="75"/>
      <c r="GWN105" s="75"/>
      <c r="GWO105" s="75"/>
      <c r="GWP105" s="75"/>
      <c r="GWQ105" s="75"/>
      <c r="GWR105" s="75"/>
      <c r="GWS105" s="75"/>
      <c r="GWT105" s="75"/>
      <c r="GWU105" s="75"/>
      <c r="GWV105" s="75"/>
      <c r="GWW105" s="75"/>
      <c r="GWX105" s="75"/>
      <c r="GWY105" s="75"/>
      <c r="GWZ105" s="75"/>
      <c r="GXA105" s="75"/>
      <c r="GXB105" s="75"/>
      <c r="GXC105" s="75"/>
      <c r="GXD105" s="75"/>
      <c r="GXE105" s="75"/>
      <c r="GXF105" s="75"/>
      <c r="GXG105" s="75"/>
      <c r="GXH105" s="75"/>
      <c r="GXI105" s="75"/>
      <c r="GXJ105" s="75"/>
      <c r="GXK105" s="75"/>
      <c r="GXL105" s="75"/>
      <c r="GXM105" s="75"/>
      <c r="GXN105" s="75"/>
      <c r="GXO105" s="75"/>
      <c r="GXP105" s="75"/>
      <c r="GXQ105" s="75"/>
      <c r="GXR105" s="75"/>
      <c r="GXS105" s="75"/>
      <c r="GXT105" s="75"/>
      <c r="GXU105" s="75"/>
      <c r="GXV105" s="75"/>
      <c r="GXW105" s="75"/>
      <c r="GXX105" s="75"/>
      <c r="GXY105" s="75"/>
      <c r="GXZ105" s="75"/>
      <c r="GYA105" s="75"/>
      <c r="GYB105" s="75"/>
      <c r="GYC105" s="75"/>
      <c r="GYD105" s="75"/>
      <c r="GYE105" s="75"/>
      <c r="GYF105" s="75"/>
      <c r="GYG105" s="75"/>
      <c r="GYH105" s="75"/>
      <c r="GYI105" s="75"/>
      <c r="GYJ105" s="75"/>
      <c r="GYK105" s="75"/>
      <c r="GYL105" s="75"/>
      <c r="GYM105" s="75"/>
      <c r="GYN105" s="75"/>
      <c r="GYO105" s="75"/>
      <c r="GYP105" s="75"/>
      <c r="GYQ105" s="75"/>
      <c r="GYR105" s="75"/>
      <c r="GYS105" s="75"/>
      <c r="GYT105" s="75"/>
      <c r="GYU105" s="75"/>
      <c r="GYV105" s="75"/>
      <c r="GYW105" s="75"/>
      <c r="GYX105" s="75"/>
      <c r="GYY105" s="75"/>
      <c r="GYZ105" s="75"/>
      <c r="GZA105" s="75"/>
      <c r="GZB105" s="75"/>
      <c r="GZC105" s="75"/>
      <c r="GZD105" s="75"/>
      <c r="GZE105" s="75"/>
      <c r="GZF105" s="75"/>
      <c r="GZG105" s="75"/>
      <c r="GZH105" s="75"/>
      <c r="GZI105" s="75"/>
      <c r="GZJ105" s="75"/>
      <c r="GZK105" s="75"/>
      <c r="GZL105" s="75"/>
      <c r="GZM105" s="75"/>
      <c r="GZN105" s="75"/>
      <c r="GZO105" s="75"/>
      <c r="GZP105" s="75"/>
      <c r="GZQ105" s="75"/>
      <c r="GZR105" s="75"/>
      <c r="GZS105" s="75"/>
      <c r="GZT105" s="75"/>
      <c r="GZU105" s="75"/>
      <c r="GZV105" s="75"/>
      <c r="GZW105" s="75"/>
      <c r="GZX105" s="75"/>
      <c r="GZY105" s="75"/>
      <c r="GZZ105" s="75"/>
      <c r="HAA105" s="75"/>
      <c r="HAB105" s="75"/>
      <c r="HAC105" s="75"/>
      <c r="HAD105" s="75"/>
      <c r="HAE105" s="75"/>
      <c r="HAF105" s="75"/>
      <c r="HAG105" s="75"/>
      <c r="HAH105" s="75"/>
      <c r="HAI105" s="75"/>
      <c r="HAJ105" s="75"/>
      <c r="HAK105" s="75"/>
      <c r="HAL105" s="75"/>
      <c r="HAM105" s="75"/>
      <c r="HAN105" s="75"/>
      <c r="HAO105" s="75"/>
      <c r="HAP105" s="75"/>
      <c r="HAQ105" s="75"/>
      <c r="HAR105" s="75"/>
      <c r="HAS105" s="75"/>
      <c r="HAT105" s="75"/>
      <c r="HAU105" s="75"/>
      <c r="HAV105" s="75"/>
      <c r="HAW105" s="75"/>
      <c r="HAX105" s="75"/>
      <c r="HAY105" s="75"/>
      <c r="HAZ105" s="75"/>
      <c r="HBA105" s="75"/>
      <c r="HBB105" s="75"/>
      <c r="HBC105" s="75"/>
      <c r="HBD105" s="75"/>
      <c r="HBE105" s="75"/>
      <c r="HBF105" s="75"/>
      <c r="HBG105" s="75"/>
      <c r="HBH105" s="75"/>
      <c r="HBI105" s="75"/>
      <c r="HBJ105" s="75"/>
      <c r="HBK105" s="75"/>
      <c r="HBL105" s="75"/>
      <c r="HBM105" s="75"/>
      <c r="HBN105" s="75"/>
      <c r="HBO105" s="75"/>
      <c r="HBP105" s="75"/>
      <c r="HBQ105" s="75"/>
      <c r="HBR105" s="75"/>
      <c r="HBS105" s="75"/>
      <c r="HBT105" s="75"/>
      <c r="HBU105" s="75"/>
      <c r="HBV105" s="75"/>
      <c r="HBW105" s="75"/>
      <c r="HBX105" s="75"/>
      <c r="HBY105" s="75"/>
      <c r="HBZ105" s="75"/>
      <c r="HCA105" s="75"/>
      <c r="HCB105" s="75"/>
      <c r="HCC105" s="75"/>
      <c r="HCD105" s="75"/>
      <c r="HCE105" s="75"/>
      <c r="HCF105" s="75"/>
      <c r="HCG105" s="75"/>
      <c r="HCH105" s="75"/>
      <c r="HCI105" s="75"/>
      <c r="HCJ105" s="75"/>
      <c r="HCK105" s="75"/>
      <c r="HCL105" s="75"/>
      <c r="HCM105" s="75"/>
      <c r="HCN105" s="75"/>
      <c r="HCO105" s="75"/>
      <c r="HCP105" s="75"/>
      <c r="HCQ105" s="75"/>
      <c r="HCR105" s="75"/>
      <c r="HCS105" s="75"/>
      <c r="HCT105" s="75"/>
      <c r="HCU105" s="75"/>
      <c r="HCV105" s="75"/>
      <c r="HCW105" s="75"/>
      <c r="HCX105" s="75"/>
      <c r="HCY105" s="75"/>
      <c r="HCZ105" s="75"/>
      <c r="HDA105" s="75"/>
      <c r="HDB105" s="75"/>
      <c r="HDC105" s="75"/>
      <c r="HDD105" s="75"/>
      <c r="HDE105" s="75"/>
      <c r="HDF105" s="75"/>
      <c r="HDG105" s="75"/>
      <c r="HDH105" s="75"/>
      <c r="HDI105" s="75"/>
      <c r="HDJ105" s="75"/>
      <c r="HDK105" s="75"/>
      <c r="HDL105" s="75"/>
      <c r="HDM105" s="75"/>
      <c r="HDN105" s="75"/>
      <c r="HDO105" s="75"/>
      <c r="HDP105" s="75"/>
      <c r="HDQ105" s="75"/>
      <c r="HDR105" s="75"/>
      <c r="HDS105" s="75"/>
      <c r="HDT105" s="75"/>
      <c r="HDU105" s="75"/>
      <c r="HDV105" s="75"/>
      <c r="HDW105" s="75"/>
      <c r="HDX105" s="75"/>
      <c r="HDY105" s="75"/>
      <c r="HDZ105" s="75"/>
      <c r="HEA105" s="75"/>
      <c r="HEB105" s="75"/>
      <c r="HEC105" s="75"/>
      <c r="HED105" s="75"/>
      <c r="HEE105" s="75"/>
      <c r="HEF105" s="75"/>
      <c r="HEG105" s="75"/>
      <c r="HEH105" s="75"/>
      <c r="HEI105" s="75"/>
      <c r="HEJ105" s="75"/>
      <c r="HEK105" s="75"/>
      <c r="HEL105" s="75"/>
      <c r="HEM105" s="75"/>
      <c r="HEN105" s="75"/>
      <c r="HEO105" s="75"/>
      <c r="HEP105" s="75"/>
      <c r="HEQ105" s="75"/>
      <c r="HER105" s="75"/>
      <c r="HES105" s="75"/>
      <c r="HET105" s="75"/>
      <c r="HEU105" s="75"/>
      <c r="HEV105" s="75"/>
      <c r="HEW105" s="75"/>
      <c r="HEX105" s="75"/>
      <c r="HEY105" s="75"/>
      <c r="HEZ105" s="75"/>
      <c r="HFA105" s="75"/>
      <c r="HFB105" s="75"/>
      <c r="HFC105" s="75"/>
      <c r="HFD105" s="75"/>
      <c r="HFE105" s="75"/>
      <c r="HFF105" s="75"/>
      <c r="HFG105" s="75"/>
      <c r="HFH105" s="75"/>
      <c r="HFI105" s="75"/>
      <c r="HFJ105" s="75"/>
      <c r="HFK105" s="75"/>
      <c r="HFL105" s="75"/>
      <c r="HFM105" s="75"/>
      <c r="HFN105" s="75"/>
      <c r="HFO105" s="75"/>
      <c r="HFP105" s="75"/>
      <c r="HFQ105" s="75"/>
      <c r="HFR105" s="75"/>
      <c r="HFS105" s="75"/>
      <c r="HFT105" s="75"/>
      <c r="HFU105" s="75"/>
      <c r="HFV105" s="75"/>
      <c r="HFW105" s="75"/>
      <c r="HFX105" s="75"/>
      <c r="HFY105" s="75"/>
      <c r="HFZ105" s="75"/>
      <c r="HGA105" s="75"/>
      <c r="HGB105" s="75"/>
      <c r="HGC105" s="75"/>
      <c r="HGD105" s="75"/>
      <c r="HGE105" s="75"/>
      <c r="HGF105" s="75"/>
      <c r="HGG105" s="75"/>
      <c r="HGH105" s="75"/>
      <c r="HGI105" s="75"/>
      <c r="HGJ105" s="75"/>
      <c r="HGK105" s="75"/>
      <c r="HGL105" s="75"/>
      <c r="HGM105" s="75"/>
      <c r="HGN105" s="75"/>
      <c r="HGO105" s="75"/>
      <c r="HGP105" s="75"/>
      <c r="HGQ105" s="75"/>
      <c r="HGR105" s="75"/>
      <c r="HGS105" s="75"/>
      <c r="HGT105" s="75"/>
      <c r="HGU105" s="75"/>
      <c r="HGV105" s="75"/>
      <c r="HGW105" s="75"/>
      <c r="HGX105" s="75"/>
      <c r="HGY105" s="75"/>
      <c r="HGZ105" s="75"/>
      <c r="HHA105" s="75"/>
      <c r="HHB105" s="75"/>
      <c r="HHC105" s="75"/>
      <c r="HHD105" s="75"/>
      <c r="HHE105" s="75"/>
      <c r="HHF105" s="75"/>
      <c r="HHG105" s="75"/>
      <c r="HHH105" s="75"/>
      <c r="HHI105" s="75"/>
      <c r="HHJ105" s="75"/>
      <c r="HHK105" s="75"/>
      <c r="HHL105" s="75"/>
      <c r="HHM105" s="75"/>
      <c r="HHN105" s="75"/>
      <c r="HHO105" s="75"/>
      <c r="HHP105" s="75"/>
      <c r="HHQ105" s="75"/>
      <c r="HHR105" s="75"/>
      <c r="HHS105" s="75"/>
      <c r="HHT105" s="75"/>
      <c r="HHU105" s="75"/>
      <c r="HHV105" s="75"/>
      <c r="HHW105" s="75"/>
      <c r="HHX105" s="75"/>
      <c r="HHY105" s="75"/>
      <c r="HHZ105" s="75"/>
      <c r="HIA105" s="75"/>
      <c r="HIB105" s="75"/>
      <c r="HIC105" s="75"/>
      <c r="HID105" s="75"/>
      <c r="HIE105" s="75"/>
      <c r="HIF105" s="75"/>
      <c r="HIG105" s="75"/>
      <c r="HIH105" s="75"/>
      <c r="HII105" s="75"/>
      <c r="HIJ105" s="75"/>
      <c r="HIK105" s="75"/>
      <c r="HIL105" s="75"/>
      <c r="HIM105" s="75"/>
      <c r="HIN105" s="75"/>
      <c r="HIO105" s="75"/>
      <c r="HIP105" s="75"/>
      <c r="HIQ105" s="75"/>
      <c r="HIR105" s="75"/>
      <c r="HIS105" s="75"/>
      <c r="HIT105" s="75"/>
      <c r="HIU105" s="75"/>
      <c r="HIV105" s="75"/>
      <c r="HIW105" s="75"/>
      <c r="HIX105" s="75"/>
      <c r="HIY105" s="75"/>
      <c r="HIZ105" s="75"/>
      <c r="HJA105" s="75"/>
      <c r="HJB105" s="75"/>
      <c r="HJC105" s="75"/>
      <c r="HJD105" s="75"/>
      <c r="HJE105" s="75"/>
      <c r="HJF105" s="75"/>
      <c r="HJG105" s="75"/>
      <c r="HJH105" s="75"/>
      <c r="HJI105" s="75"/>
      <c r="HJJ105" s="75"/>
      <c r="HJK105" s="75"/>
      <c r="HJL105" s="75"/>
      <c r="HJM105" s="75"/>
      <c r="HJN105" s="75"/>
      <c r="HJO105" s="75"/>
      <c r="HJP105" s="75"/>
      <c r="HJQ105" s="75"/>
      <c r="HJR105" s="75"/>
      <c r="HJS105" s="75"/>
      <c r="HJT105" s="75"/>
      <c r="HJU105" s="75"/>
      <c r="HJV105" s="75"/>
      <c r="HJW105" s="75"/>
      <c r="HJX105" s="75"/>
      <c r="HJY105" s="75"/>
      <c r="HJZ105" s="75"/>
      <c r="HKA105" s="75"/>
      <c r="HKB105" s="75"/>
      <c r="HKC105" s="75"/>
      <c r="HKD105" s="75"/>
      <c r="HKE105" s="75"/>
      <c r="HKF105" s="75"/>
      <c r="HKG105" s="75"/>
      <c r="HKH105" s="75"/>
      <c r="HKI105" s="75"/>
      <c r="HKJ105" s="75"/>
      <c r="HKK105" s="75"/>
      <c r="HKL105" s="75"/>
      <c r="HKM105" s="75"/>
      <c r="HKN105" s="75"/>
      <c r="HKO105" s="75"/>
      <c r="HKP105" s="75"/>
      <c r="HKQ105" s="75"/>
      <c r="HKR105" s="75"/>
      <c r="HKS105" s="75"/>
      <c r="HKT105" s="75"/>
      <c r="HKU105" s="75"/>
      <c r="HKV105" s="75"/>
      <c r="HKW105" s="75"/>
      <c r="HKX105" s="75"/>
      <c r="HKY105" s="75"/>
      <c r="HKZ105" s="75"/>
      <c r="HLA105" s="75"/>
      <c r="HLB105" s="75"/>
      <c r="HLC105" s="75"/>
      <c r="HLD105" s="75"/>
      <c r="HLE105" s="75"/>
      <c r="HLF105" s="75"/>
      <c r="HLG105" s="75"/>
      <c r="HLH105" s="75"/>
      <c r="HLI105" s="75"/>
      <c r="HLJ105" s="75"/>
      <c r="HLK105" s="75"/>
      <c r="HLL105" s="75"/>
      <c r="HLM105" s="75"/>
      <c r="HLN105" s="75"/>
      <c r="HLO105" s="75"/>
      <c r="HLP105" s="75"/>
      <c r="HLQ105" s="75"/>
      <c r="HLR105" s="75"/>
      <c r="HLS105" s="75"/>
      <c r="HLT105" s="75"/>
      <c r="HLU105" s="75"/>
      <c r="HLV105" s="75"/>
      <c r="HLW105" s="75"/>
      <c r="HLX105" s="75"/>
      <c r="HLY105" s="75"/>
      <c r="HLZ105" s="75"/>
      <c r="HMA105" s="75"/>
      <c r="HMB105" s="75"/>
      <c r="HMC105" s="75"/>
      <c r="HMD105" s="75"/>
      <c r="HME105" s="75"/>
      <c r="HMF105" s="75"/>
      <c r="HMG105" s="75"/>
      <c r="HMH105" s="75"/>
      <c r="HMI105" s="75"/>
      <c r="HMJ105" s="75"/>
      <c r="HMK105" s="75"/>
      <c r="HML105" s="75"/>
      <c r="HMM105" s="75"/>
      <c r="HMN105" s="75"/>
      <c r="HMO105" s="75"/>
      <c r="HMP105" s="75"/>
      <c r="HMQ105" s="75"/>
      <c r="HMR105" s="75"/>
      <c r="HMS105" s="75"/>
      <c r="HMT105" s="75"/>
      <c r="HMU105" s="75"/>
      <c r="HMV105" s="75"/>
      <c r="HMW105" s="75"/>
      <c r="HMX105" s="75"/>
      <c r="HMY105" s="75"/>
      <c r="HMZ105" s="75"/>
      <c r="HNA105" s="75"/>
      <c r="HNB105" s="75"/>
      <c r="HNC105" s="75"/>
      <c r="HND105" s="75"/>
      <c r="HNE105" s="75"/>
      <c r="HNF105" s="75"/>
      <c r="HNG105" s="75"/>
      <c r="HNH105" s="75"/>
      <c r="HNI105" s="75"/>
      <c r="HNJ105" s="75"/>
      <c r="HNK105" s="75"/>
      <c r="HNL105" s="75"/>
      <c r="HNM105" s="75"/>
      <c r="HNN105" s="75"/>
      <c r="HNO105" s="75"/>
      <c r="HNP105" s="75"/>
      <c r="HNQ105" s="75"/>
      <c r="HNR105" s="75"/>
      <c r="HNS105" s="75"/>
      <c r="HNT105" s="75"/>
      <c r="HNU105" s="75"/>
      <c r="HNV105" s="75"/>
      <c r="HNW105" s="75"/>
      <c r="HNX105" s="75"/>
      <c r="HNY105" s="75"/>
      <c r="HNZ105" s="75"/>
      <c r="HOA105" s="75"/>
      <c r="HOB105" s="75"/>
      <c r="HOC105" s="75"/>
      <c r="HOD105" s="75"/>
      <c r="HOE105" s="75"/>
      <c r="HOF105" s="75"/>
      <c r="HOG105" s="75"/>
      <c r="HOH105" s="75"/>
      <c r="HOI105" s="75"/>
      <c r="HOJ105" s="75"/>
      <c r="HOK105" s="75"/>
      <c r="HOL105" s="75"/>
      <c r="HOM105" s="75"/>
      <c r="HON105" s="75"/>
      <c r="HOO105" s="75"/>
      <c r="HOP105" s="75"/>
      <c r="HOQ105" s="75"/>
      <c r="HOR105" s="75"/>
      <c r="HOS105" s="75"/>
      <c r="HOT105" s="75"/>
      <c r="HOU105" s="75"/>
      <c r="HOV105" s="75"/>
      <c r="HOW105" s="75"/>
      <c r="HOX105" s="75"/>
      <c r="HOY105" s="75"/>
      <c r="HOZ105" s="75"/>
      <c r="HPA105" s="75"/>
      <c r="HPB105" s="75"/>
      <c r="HPC105" s="75"/>
      <c r="HPD105" s="75"/>
      <c r="HPE105" s="75"/>
      <c r="HPF105" s="75"/>
      <c r="HPG105" s="75"/>
      <c r="HPH105" s="75"/>
      <c r="HPI105" s="75"/>
      <c r="HPJ105" s="75"/>
      <c r="HPK105" s="75"/>
      <c r="HPL105" s="75"/>
      <c r="HPM105" s="75"/>
      <c r="HPN105" s="75"/>
      <c r="HPO105" s="75"/>
      <c r="HPP105" s="75"/>
      <c r="HPQ105" s="75"/>
      <c r="HPR105" s="75"/>
      <c r="HPS105" s="75"/>
      <c r="HPT105" s="75"/>
      <c r="HPU105" s="75"/>
      <c r="HPV105" s="75"/>
      <c r="HPW105" s="75"/>
      <c r="HPX105" s="75"/>
      <c r="HPY105" s="75"/>
      <c r="HPZ105" s="75"/>
      <c r="HQA105" s="75"/>
      <c r="HQB105" s="75"/>
      <c r="HQC105" s="75"/>
      <c r="HQD105" s="75"/>
      <c r="HQE105" s="75"/>
      <c r="HQF105" s="75"/>
      <c r="HQG105" s="75"/>
      <c r="HQH105" s="75"/>
      <c r="HQI105" s="75"/>
      <c r="HQJ105" s="75"/>
      <c r="HQK105" s="75"/>
      <c r="HQL105" s="75"/>
      <c r="HQM105" s="75"/>
      <c r="HQN105" s="75"/>
      <c r="HQO105" s="75"/>
      <c r="HQP105" s="75"/>
      <c r="HQQ105" s="75"/>
      <c r="HQR105" s="75"/>
      <c r="HQS105" s="75"/>
      <c r="HQT105" s="75"/>
      <c r="HQU105" s="75"/>
      <c r="HQV105" s="75"/>
      <c r="HQW105" s="75"/>
      <c r="HQX105" s="75"/>
      <c r="HQY105" s="75"/>
      <c r="HQZ105" s="75"/>
      <c r="HRA105" s="75"/>
      <c r="HRB105" s="75"/>
      <c r="HRC105" s="75"/>
      <c r="HRD105" s="75"/>
      <c r="HRE105" s="75"/>
      <c r="HRF105" s="75"/>
      <c r="HRG105" s="75"/>
      <c r="HRH105" s="75"/>
      <c r="HRI105" s="75"/>
      <c r="HRJ105" s="75"/>
      <c r="HRK105" s="75"/>
      <c r="HRL105" s="75"/>
      <c r="HRM105" s="75"/>
      <c r="HRN105" s="75"/>
      <c r="HRO105" s="75"/>
      <c r="HRP105" s="75"/>
      <c r="HRQ105" s="75"/>
      <c r="HRR105" s="75"/>
      <c r="HRS105" s="75"/>
      <c r="HRT105" s="75"/>
      <c r="HRU105" s="75"/>
      <c r="HRV105" s="75"/>
      <c r="HRW105" s="75"/>
      <c r="HRX105" s="75"/>
      <c r="HRY105" s="75"/>
      <c r="HRZ105" s="75"/>
      <c r="HSA105" s="75"/>
      <c r="HSB105" s="75"/>
      <c r="HSC105" s="75"/>
      <c r="HSD105" s="75"/>
      <c r="HSE105" s="75"/>
      <c r="HSF105" s="75"/>
      <c r="HSG105" s="75"/>
      <c r="HSH105" s="75"/>
      <c r="HSI105" s="75"/>
      <c r="HSJ105" s="75"/>
      <c r="HSK105" s="75"/>
      <c r="HSL105" s="75"/>
      <c r="HSM105" s="75"/>
      <c r="HSN105" s="75"/>
      <c r="HSO105" s="75"/>
      <c r="HSP105" s="75"/>
      <c r="HSQ105" s="75"/>
      <c r="HSR105" s="75"/>
      <c r="HSS105" s="75"/>
      <c r="HST105" s="75"/>
      <c r="HSU105" s="75"/>
      <c r="HSV105" s="75"/>
      <c r="HSW105" s="75"/>
      <c r="HSX105" s="75"/>
      <c r="HSY105" s="75"/>
      <c r="HSZ105" s="75"/>
      <c r="HTA105" s="75"/>
      <c r="HTB105" s="75"/>
      <c r="HTC105" s="75"/>
      <c r="HTD105" s="75"/>
      <c r="HTE105" s="75"/>
      <c r="HTF105" s="75"/>
      <c r="HTG105" s="75"/>
      <c r="HTH105" s="75"/>
      <c r="HTI105" s="75"/>
      <c r="HTJ105" s="75"/>
      <c r="HTK105" s="75"/>
      <c r="HTL105" s="75"/>
      <c r="HTM105" s="75"/>
      <c r="HTN105" s="75"/>
      <c r="HTO105" s="75"/>
      <c r="HTP105" s="75"/>
      <c r="HTQ105" s="75"/>
      <c r="HTR105" s="75"/>
      <c r="HTS105" s="75"/>
      <c r="HTT105" s="75"/>
      <c r="HTU105" s="75"/>
      <c r="HTV105" s="75"/>
      <c r="HTW105" s="75"/>
      <c r="HTX105" s="75"/>
      <c r="HTY105" s="75"/>
      <c r="HTZ105" s="75"/>
      <c r="HUA105" s="75"/>
      <c r="HUB105" s="75"/>
      <c r="HUC105" s="75"/>
      <c r="HUD105" s="75"/>
      <c r="HUE105" s="75"/>
      <c r="HUF105" s="75"/>
      <c r="HUG105" s="75"/>
      <c r="HUH105" s="75"/>
      <c r="HUI105" s="75"/>
      <c r="HUJ105" s="75"/>
      <c r="HUK105" s="75"/>
      <c r="HUL105" s="75"/>
      <c r="HUM105" s="75"/>
      <c r="HUN105" s="75"/>
      <c r="HUO105" s="75"/>
      <c r="HUP105" s="75"/>
      <c r="HUQ105" s="75"/>
      <c r="HUR105" s="75"/>
      <c r="HUS105" s="75"/>
      <c r="HUT105" s="75"/>
      <c r="HUU105" s="75"/>
      <c r="HUV105" s="75"/>
      <c r="HUW105" s="75"/>
      <c r="HUX105" s="75"/>
      <c r="HUY105" s="75"/>
      <c r="HUZ105" s="75"/>
      <c r="HVA105" s="75"/>
      <c r="HVB105" s="75"/>
      <c r="HVC105" s="75"/>
      <c r="HVD105" s="75"/>
      <c r="HVE105" s="75"/>
      <c r="HVF105" s="75"/>
      <c r="HVG105" s="75"/>
      <c r="HVH105" s="75"/>
      <c r="HVI105" s="75"/>
      <c r="HVJ105" s="75"/>
      <c r="HVK105" s="75"/>
      <c r="HVL105" s="75"/>
      <c r="HVM105" s="75"/>
      <c r="HVN105" s="75"/>
      <c r="HVO105" s="75"/>
      <c r="HVP105" s="75"/>
      <c r="HVQ105" s="75"/>
      <c r="HVR105" s="75"/>
      <c r="HVS105" s="75"/>
      <c r="HVT105" s="75"/>
      <c r="HVU105" s="75"/>
      <c r="HVV105" s="75"/>
      <c r="HVW105" s="75"/>
      <c r="HVX105" s="75"/>
      <c r="HVY105" s="75"/>
      <c r="HVZ105" s="75"/>
      <c r="HWA105" s="75"/>
      <c r="HWB105" s="75"/>
      <c r="HWC105" s="75"/>
      <c r="HWD105" s="75"/>
      <c r="HWE105" s="75"/>
      <c r="HWF105" s="75"/>
      <c r="HWG105" s="75"/>
      <c r="HWH105" s="75"/>
      <c r="HWI105" s="75"/>
      <c r="HWJ105" s="75"/>
      <c r="HWK105" s="75"/>
      <c r="HWL105" s="75"/>
      <c r="HWM105" s="75"/>
      <c r="HWN105" s="75"/>
      <c r="HWO105" s="75"/>
      <c r="HWP105" s="75"/>
      <c r="HWQ105" s="75"/>
      <c r="HWR105" s="75"/>
      <c r="HWS105" s="75"/>
      <c r="HWT105" s="75"/>
      <c r="HWU105" s="75"/>
      <c r="HWV105" s="75"/>
      <c r="HWW105" s="75"/>
      <c r="HWX105" s="75"/>
      <c r="HWY105" s="75"/>
      <c r="HWZ105" s="75"/>
      <c r="HXA105" s="75"/>
      <c r="HXB105" s="75"/>
      <c r="HXC105" s="75"/>
      <c r="HXD105" s="75"/>
      <c r="HXE105" s="75"/>
      <c r="HXF105" s="75"/>
      <c r="HXG105" s="75"/>
      <c r="HXH105" s="75"/>
      <c r="HXI105" s="75"/>
      <c r="HXJ105" s="75"/>
      <c r="HXK105" s="75"/>
      <c r="HXL105" s="75"/>
      <c r="HXM105" s="75"/>
      <c r="HXN105" s="75"/>
      <c r="HXO105" s="75"/>
      <c r="HXP105" s="75"/>
      <c r="HXQ105" s="75"/>
      <c r="HXR105" s="75"/>
      <c r="HXS105" s="75"/>
      <c r="HXT105" s="75"/>
      <c r="HXU105" s="75"/>
      <c r="HXV105" s="75"/>
      <c r="HXW105" s="75"/>
      <c r="HXX105" s="75"/>
      <c r="HXY105" s="75"/>
      <c r="HXZ105" s="75"/>
      <c r="HYA105" s="75"/>
      <c r="HYB105" s="75"/>
      <c r="HYC105" s="75"/>
      <c r="HYD105" s="75"/>
      <c r="HYE105" s="75"/>
      <c r="HYF105" s="75"/>
      <c r="HYG105" s="75"/>
      <c r="HYH105" s="75"/>
      <c r="HYI105" s="75"/>
      <c r="HYJ105" s="75"/>
      <c r="HYK105" s="75"/>
      <c r="HYL105" s="75"/>
      <c r="HYM105" s="75"/>
      <c r="HYN105" s="75"/>
      <c r="HYO105" s="75"/>
      <c r="HYP105" s="75"/>
      <c r="HYQ105" s="75"/>
      <c r="HYR105" s="75"/>
      <c r="HYS105" s="75"/>
      <c r="HYT105" s="75"/>
      <c r="HYU105" s="75"/>
      <c r="HYV105" s="75"/>
      <c r="HYW105" s="75"/>
      <c r="HYX105" s="75"/>
      <c r="HYY105" s="75"/>
      <c r="HYZ105" s="75"/>
      <c r="HZA105" s="75"/>
      <c r="HZB105" s="75"/>
      <c r="HZC105" s="75"/>
      <c r="HZD105" s="75"/>
      <c r="HZE105" s="75"/>
      <c r="HZF105" s="75"/>
      <c r="HZG105" s="75"/>
      <c r="HZH105" s="75"/>
      <c r="HZI105" s="75"/>
      <c r="HZJ105" s="75"/>
      <c r="HZK105" s="75"/>
      <c r="HZL105" s="75"/>
      <c r="HZM105" s="75"/>
      <c r="HZN105" s="75"/>
      <c r="HZO105" s="75"/>
      <c r="HZP105" s="75"/>
      <c r="HZQ105" s="75"/>
      <c r="HZR105" s="75"/>
      <c r="HZS105" s="75"/>
      <c r="HZT105" s="75"/>
      <c r="HZU105" s="75"/>
      <c r="HZV105" s="75"/>
      <c r="HZW105" s="75"/>
      <c r="HZX105" s="75"/>
      <c r="HZY105" s="75"/>
      <c r="HZZ105" s="75"/>
      <c r="IAA105" s="75"/>
      <c r="IAB105" s="75"/>
      <c r="IAC105" s="75"/>
      <c r="IAD105" s="75"/>
      <c r="IAE105" s="75"/>
      <c r="IAF105" s="75"/>
      <c r="IAG105" s="75"/>
      <c r="IAH105" s="75"/>
      <c r="IAI105" s="75"/>
      <c r="IAJ105" s="75"/>
      <c r="IAK105" s="75"/>
      <c r="IAL105" s="75"/>
      <c r="IAM105" s="75"/>
      <c r="IAN105" s="75"/>
      <c r="IAO105" s="75"/>
      <c r="IAP105" s="75"/>
      <c r="IAQ105" s="75"/>
      <c r="IAR105" s="75"/>
      <c r="IAS105" s="75"/>
      <c r="IAT105" s="75"/>
      <c r="IAU105" s="75"/>
      <c r="IAV105" s="75"/>
      <c r="IAW105" s="75"/>
      <c r="IAX105" s="75"/>
      <c r="IAY105" s="75"/>
      <c r="IAZ105" s="75"/>
      <c r="IBA105" s="75"/>
      <c r="IBB105" s="75"/>
      <c r="IBC105" s="75"/>
      <c r="IBD105" s="75"/>
      <c r="IBE105" s="75"/>
      <c r="IBF105" s="75"/>
      <c r="IBG105" s="75"/>
      <c r="IBH105" s="75"/>
      <c r="IBI105" s="75"/>
      <c r="IBJ105" s="75"/>
      <c r="IBK105" s="75"/>
      <c r="IBL105" s="75"/>
      <c r="IBM105" s="75"/>
      <c r="IBN105" s="75"/>
      <c r="IBO105" s="75"/>
      <c r="IBP105" s="75"/>
      <c r="IBQ105" s="75"/>
      <c r="IBR105" s="75"/>
      <c r="IBS105" s="75"/>
      <c r="IBT105" s="75"/>
      <c r="IBU105" s="75"/>
      <c r="IBV105" s="75"/>
      <c r="IBW105" s="75"/>
      <c r="IBX105" s="75"/>
      <c r="IBY105" s="75"/>
      <c r="IBZ105" s="75"/>
      <c r="ICA105" s="75"/>
      <c r="ICB105" s="75"/>
      <c r="ICC105" s="75"/>
      <c r="ICD105" s="75"/>
      <c r="ICE105" s="75"/>
      <c r="ICF105" s="75"/>
      <c r="ICG105" s="75"/>
      <c r="ICH105" s="75"/>
      <c r="ICI105" s="75"/>
      <c r="ICJ105" s="75"/>
      <c r="ICK105" s="75"/>
      <c r="ICL105" s="75"/>
      <c r="ICM105" s="75"/>
      <c r="ICN105" s="75"/>
      <c r="ICO105" s="75"/>
      <c r="ICP105" s="75"/>
      <c r="ICQ105" s="75"/>
      <c r="ICR105" s="75"/>
      <c r="ICS105" s="75"/>
      <c r="ICT105" s="75"/>
      <c r="ICU105" s="75"/>
      <c r="ICV105" s="75"/>
      <c r="ICW105" s="75"/>
      <c r="ICX105" s="75"/>
      <c r="ICY105" s="75"/>
      <c r="ICZ105" s="75"/>
      <c r="IDA105" s="75"/>
      <c r="IDB105" s="75"/>
      <c r="IDC105" s="75"/>
      <c r="IDD105" s="75"/>
      <c r="IDE105" s="75"/>
      <c r="IDF105" s="75"/>
      <c r="IDG105" s="75"/>
      <c r="IDH105" s="75"/>
      <c r="IDI105" s="75"/>
      <c r="IDJ105" s="75"/>
      <c r="IDK105" s="75"/>
      <c r="IDL105" s="75"/>
      <c r="IDM105" s="75"/>
      <c r="IDN105" s="75"/>
      <c r="IDO105" s="75"/>
      <c r="IDP105" s="75"/>
      <c r="IDQ105" s="75"/>
      <c r="IDR105" s="75"/>
      <c r="IDS105" s="75"/>
      <c r="IDT105" s="75"/>
      <c r="IDU105" s="75"/>
      <c r="IDV105" s="75"/>
      <c r="IDW105" s="75"/>
      <c r="IDX105" s="75"/>
      <c r="IDY105" s="75"/>
      <c r="IDZ105" s="75"/>
      <c r="IEA105" s="75"/>
      <c r="IEB105" s="75"/>
      <c r="IEC105" s="75"/>
      <c r="IED105" s="75"/>
      <c r="IEE105" s="75"/>
      <c r="IEF105" s="75"/>
      <c r="IEG105" s="75"/>
      <c r="IEH105" s="75"/>
      <c r="IEI105" s="75"/>
      <c r="IEJ105" s="75"/>
      <c r="IEK105" s="75"/>
      <c r="IEL105" s="75"/>
      <c r="IEM105" s="75"/>
      <c r="IEN105" s="75"/>
      <c r="IEO105" s="75"/>
      <c r="IEP105" s="75"/>
      <c r="IEQ105" s="75"/>
      <c r="IER105" s="75"/>
      <c r="IES105" s="75"/>
      <c r="IET105" s="75"/>
      <c r="IEU105" s="75"/>
      <c r="IEV105" s="75"/>
      <c r="IEW105" s="75"/>
      <c r="IEX105" s="75"/>
      <c r="IEY105" s="75"/>
      <c r="IEZ105" s="75"/>
      <c r="IFA105" s="75"/>
      <c r="IFB105" s="75"/>
      <c r="IFC105" s="75"/>
      <c r="IFD105" s="75"/>
      <c r="IFE105" s="75"/>
      <c r="IFF105" s="75"/>
      <c r="IFG105" s="75"/>
      <c r="IFH105" s="75"/>
      <c r="IFI105" s="75"/>
      <c r="IFJ105" s="75"/>
      <c r="IFK105" s="75"/>
      <c r="IFL105" s="75"/>
      <c r="IFM105" s="75"/>
      <c r="IFN105" s="75"/>
      <c r="IFO105" s="75"/>
      <c r="IFP105" s="75"/>
      <c r="IFQ105" s="75"/>
      <c r="IFR105" s="75"/>
      <c r="IFS105" s="75"/>
      <c r="IFT105" s="75"/>
      <c r="IFU105" s="75"/>
      <c r="IFV105" s="75"/>
      <c r="IFW105" s="75"/>
      <c r="IFX105" s="75"/>
      <c r="IFY105" s="75"/>
      <c r="IFZ105" s="75"/>
      <c r="IGA105" s="75"/>
      <c r="IGB105" s="75"/>
      <c r="IGC105" s="75"/>
      <c r="IGD105" s="75"/>
      <c r="IGE105" s="75"/>
      <c r="IGF105" s="75"/>
      <c r="IGG105" s="75"/>
      <c r="IGH105" s="75"/>
      <c r="IGI105" s="75"/>
      <c r="IGJ105" s="75"/>
      <c r="IGK105" s="75"/>
      <c r="IGL105" s="75"/>
      <c r="IGM105" s="75"/>
      <c r="IGN105" s="75"/>
      <c r="IGO105" s="75"/>
      <c r="IGP105" s="75"/>
      <c r="IGQ105" s="75"/>
      <c r="IGR105" s="75"/>
      <c r="IGS105" s="75"/>
      <c r="IGT105" s="75"/>
      <c r="IGU105" s="75"/>
      <c r="IGV105" s="75"/>
      <c r="IGW105" s="75"/>
      <c r="IGX105" s="75"/>
      <c r="IGY105" s="75"/>
      <c r="IGZ105" s="75"/>
      <c r="IHA105" s="75"/>
      <c r="IHB105" s="75"/>
      <c r="IHC105" s="75"/>
      <c r="IHD105" s="75"/>
      <c r="IHE105" s="75"/>
      <c r="IHF105" s="75"/>
      <c r="IHG105" s="75"/>
      <c r="IHH105" s="75"/>
      <c r="IHI105" s="75"/>
      <c r="IHJ105" s="75"/>
      <c r="IHK105" s="75"/>
      <c r="IHL105" s="75"/>
      <c r="IHM105" s="75"/>
      <c r="IHN105" s="75"/>
      <c r="IHO105" s="75"/>
      <c r="IHP105" s="75"/>
      <c r="IHQ105" s="75"/>
      <c r="IHR105" s="75"/>
      <c r="IHS105" s="75"/>
      <c r="IHT105" s="75"/>
      <c r="IHU105" s="75"/>
      <c r="IHV105" s="75"/>
      <c r="IHW105" s="75"/>
      <c r="IHX105" s="75"/>
      <c r="IHY105" s="75"/>
      <c r="IHZ105" s="75"/>
      <c r="IIA105" s="75"/>
      <c r="IIB105" s="75"/>
      <c r="IIC105" s="75"/>
      <c r="IID105" s="75"/>
      <c r="IIE105" s="75"/>
      <c r="IIF105" s="75"/>
      <c r="IIG105" s="75"/>
      <c r="IIH105" s="75"/>
      <c r="III105" s="75"/>
      <c r="IIJ105" s="75"/>
      <c r="IIK105" s="75"/>
      <c r="IIL105" s="75"/>
      <c r="IIM105" s="75"/>
      <c r="IIN105" s="75"/>
      <c r="IIO105" s="75"/>
      <c r="IIP105" s="75"/>
      <c r="IIQ105" s="75"/>
      <c r="IIR105" s="75"/>
      <c r="IIS105" s="75"/>
      <c r="IIT105" s="75"/>
      <c r="IIU105" s="75"/>
      <c r="IIV105" s="75"/>
      <c r="IIW105" s="75"/>
      <c r="IIX105" s="75"/>
      <c r="IIY105" s="75"/>
      <c r="IIZ105" s="75"/>
      <c r="IJA105" s="75"/>
      <c r="IJB105" s="75"/>
      <c r="IJC105" s="75"/>
      <c r="IJD105" s="75"/>
      <c r="IJE105" s="75"/>
      <c r="IJF105" s="75"/>
      <c r="IJG105" s="75"/>
      <c r="IJH105" s="75"/>
      <c r="IJI105" s="75"/>
      <c r="IJJ105" s="75"/>
      <c r="IJK105" s="75"/>
      <c r="IJL105" s="75"/>
      <c r="IJM105" s="75"/>
      <c r="IJN105" s="75"/>
      <c r="IJO105" s="75"/>
      <c r="IJP105" s="75"/>
      <c r="IJQ105" s="75"/>
      <c r="IJR105" s="75"/>
      <c r="IJS105" s="75"/>
      <c r="IJT105" s="75"/>
      <c r="IJU105" s="75"/>
      <c r="IJV105" s="75"/>
      <c r="IJW105" s="75"/>
      <c r="IJX105" s="75"/>
      <c r="IJY105" s="75"/>
      <c r="IJZ105" s="75"/>
      <c r="IKA105" s="75"/>
      <c r="IKB105" s="75"/>
      <c r="IKC105" s="75"/>
      <c r="IKD105" s="75"/>
      <c r="IKE105" s="75"/>
      <c r="IKF105" s="75"/>
      <c r="IKG105" s="75"/>
      <c r="IKH105" s="75"/>
      <c r="IKI105" s="75"/>
      <c r="IKJ105" s="75"/>
      <c r="IKK105" s="75"/>
      <c r="IKL105" s="75"/>
      <c r="IKM105" s="75"/>
      <c r="IKN105" s="75"/>
      <c r="IKO105" s="75"/>
      <c r="IKP105" s="75"/>
      <c r="IKQ105" s="75"/>
      <c r="IKR105" s="75"/>
      <c r="IKS105" s="75"/>
      <c r="IKT105" s="75"/>
      <c r="IKU105" s="75"/>
      <c r="IKV105" s="75"/>
      <c r="IKW105" s="75"/>
      <c r="IKX105" s="75"/>
      <c r="IKY105" s="75"/>
      <c r="IKZ105" s="75"/>
      <c r="ILA105" s="75"/>
      <c r="ILB105" s="75"/>
      <c r="ILC105" s="75"/>
      <c r="ILD105" s="75"/>
      <c r="ILE105" s="75"/>
      <c r="ILF105" s="75"/>
      <c r="ILG105" s="75"/>
      <c r="ILH105" s="75"/>
      <c r="ILI105" s="75"/>
      <c r="ILJ105" s="75"/>
      <c r="ILK105" s="75"/>
      <c r="ILL105" s="75"/>
      <c r="ILM105" s="75"/>
      <c r="ILN105" s="75"/>
      <c r="ILO105" s="75"/>
      <c r="ILP105" s="75"/>
      <c r="ILQ105" s="75"/>
      <c r="ILR105" s="75"/>
      <c r="ILS105" s="75"/>
      <c r="ILT105" s="75"/>
      <c r="ILU105" s="75"/>
      <c r="ILV105" s="75"/>
      <c r="ILW105" s="75"/>
      <c r="ILX105" s="75"/>
      <c r="ILY105" s="75"/>
      <c r="ILZ105" s="75"/>
      <c r="IMA105" s="75"/>
      <c r="IMB105" s="75"/>
      <c r="IMC105" s="75"/>
      <c r="IMD105" s="75"/>
      <c r="IME105" s="75"/>
      <c r="IMF105" s="75"/>
      <c r="IMG105" s="75"/>
      <c r="IMH105" s="75"/>
      <c r="IMI105" s="75"/>
      <c r="IMJ105" s="75"/>
      <c r="IMK105" s="75"/>
      <c r="IML105" s="75"/>
      <c r="IMM105" s="75"/>
      <c r="IMN105" s="75"/>
      <c r="IMO105" s="75"/>
      <c r="IMP105" s="75"/>
      <c r="IMQ105" s="75"/>
      <c r="IMR105" s="75"/>
      <c r="IMS105" s="75"/>
      <c r="IMT105" s="75"/>
      <c r="IMU105" s="75"/>
      <c r="IMV105" s="75"/>
      <c r="IMW105" s="75"/>
      <c r="IMX105" s="75"/>
      <c r="IMY105" s="75"/>
      <c r="IMZ105" s="75"/>
      <c r="INA105" s="75"/>
      <c r="INB105" s="75"/>
      <c r="INC105" s="75"/>
      <c r="IND105" s="75"/>
      <c r="INE105" s="75"/>
      <c r="INF105" s="75"/>
      <c r="ING105" s="75"/>
      <c r="INH105" s="75"/>
      <c r="INI105" s="75"/>
      <c r="INJ105" s="75"/>
      <c r="INK105" s="75"/>
      <c r="INL105" s="75"/>
      <c r="INM105" s="75"/>
      <c r="INN105" s="75"/>
      <c r="INO105" s="75"/>
      <c r="INP105" s="75"/>
      <c r="INQ105" s="75"/>
      <c r="INR105" s="75"/>
      <c r="INS105" s="75"/>
      <c r="INT105" s="75"/>
      <c r="INU105" s="75"/>
      <c r="INV105" s="75"/>
      <c r="INW105" s="75"/>
      <c r="INX105" s="75"/>
      <c r="INY105" s="75"/>
      <c r="INZ105" s="75"/>
      <c r="IOA105" s="75"/>
      <c r="IOB105" s="75"/>
      <c r="IOC105" s="75"/>
      <c r="IOD105" s="75"/>
      <c r="IOE105" s="75"/>
      <c r="IOF105" s="75"/>
      <c r="IOG105" s="75"/>
      <c r="IOH105" s="75"/>
      <c r="IOI105" s="75"/>
      <c r="IOJ105" s="75"/>
      <c r="IOK105" s="75"/>
      <c r="IOL105" s="75"/>
      <c r="IOM105" s="75"/>
      <c r="ION105" s="75"/>
      <c r="IOO105" s="75"/>
      <c r="IOP105" s="75"/>
      <c r="IOQ105" s="75"/>
      <c r="IOR105" s="75"/>
      <c r="IOS105" s="75"/>
      <c r="IOT105" s="75"/>
      <c r="IOU105" s="75"/>
      <c r="IOV105" s="75"/>
      <c r="IOW105" s="75"/>
      <c r="IOX105" s="75"/>
      <c r="IOY105" s="75"/>
      <c r="IOZ105" s="75"/>
      <c r="IPA105" s="75"/>
      <c r="IPB105" s="75"/>
      <c r="IPC105" s="75"/>
      <c r="IPD105" s="75"/>
      <c r="IPE105" s="75"/>
      <c r="IPF105" s="75"/>
      <c r="IPG105" s="75"/>
      <c r="IPH105" s="75"/>
      <c r="IPI105" s="75"/>
      <c r="IPJ105" s="75"/>
      <c r="IPK105" s="75"/>
      <c r="IPL105" s="75"/>
      <c r="IPM105" s="75"/>
      <c r="IPN105" s="75"/>
      <c r="IPO105" s="75"/>
      <c r="IPP105" s="75"/>
      <c r="IPQ105" s="75"/>
      <c r="IPR105" s="75"/>
      <c r="IPS105" s="75"/>
      <c r="IPT105" s="75"/>
      <c r="IPU105" s="75"/>
      <c r="IPV105" s="75"/>
      <c r="IPW105" s="75"/>
      <c r="IPX105" s="75"/>
      <c r="IPY105" s="75"/>
      <c r="IPZ105" s="75"/>
      <c r="IQA105" s="75"/>
      <c r="IQB105" s="75"/>
      <c r="IQC105" s="75"/>
      <c r="IQD105" s="75"/>
      <c r="IQE105" s="75"/>
      <c r="IQF105" s="75"/>
      <c r="IQG105" s="75"/>
      <c r="IQH105" s="75"/>
      <c r="IQI105" s="75"/>
      <c r="IQJ105" s="75"/>
      <c r="IQK105" s="75"/>
      <c r="IQL105" s="75"/>
      <c r="IQM105" s="75"/>
      <c r="IQN105" s="75"/>
      <c r="IQO105" s="75"/>
      <c r="IQP105" s="75"/>
      <c r="IQQ105" s="75"/>
      <c r="IQR105" s="75"/>
      <c r="IQS105" s="75"/>
      <c r="IQT105" s="75"/>
      <c r="IQU105" s="75"/>
      <c r="IQV105" s="75"/>
      <c r="IQW105" s="75"/>
      <c r="IQX105" s="75"/>
      <c r="IQY105" s="75"/>
      <c r="IQZ105" s="75"/>
      <c r="IRA105" s="75"/>
      <c r="IRB105" s="75"/>
      <c r="IRC105" s="75"/>
      <c r="IRD105" s="75"/>
      <c r="IRE105" s="75"/>
      <c r="IRF105" s="75"/>
      <c r="IRG105" s="75"/>
      <c r="IRH105" s="75"/>
      <c r="IRI105" s="75"/>
      <c r="IRJ105" s="75"/>
      <c r="IRK105" s="75"/>
      <c r="IRL105" s="75"/>
      <c r="IRM105" s="75"/>
      <c r="IRN105" s="75"/>
      <c r="IRO105" s="75"/>
      <c r="IRP105" s="75"/>
      <c r="IRQ105" s="75"/>
      <c r="IRR105" s="75"/>
      <c r="IRS105" s="75"/>
      <c r="IRT105" s="75"/>
      <c r="IRU105" s="75"/>
      <c r="IRV105" s="75"/>
      <c r="IRW105" s="75"/>
      <c r="IRX105" s="75"/>
      <c r="IRY105" s="75"/>
      <c r="IRZ105" s="75"/>
      <c r="ISA105" s="75"/>
      <c r="ISB105" s="75"/>
      <c r="ISC105" s="75"/>
      <c r="ISD105" s="75"/>
      <c r="ISE105" s="75"/>
      <c r="ISF105" s="75"/>
      <c r="ISG105" s="75"/>
      <c r="ISH105" s="75"/>
      <c r="ISI105" s="75"/>
      <c r="ISJ105" s="75"/>
      <c r="ISK105" s="75"/>
      <c r="ISL105" s="75"/>
      <c r="ISM105" s="75"/>
      <c r="ISN105" s="75"/>
      <c r="ISO105" s="75"/>
      <c r="ISP105" s="75"/>
      <c r="ISQ105" s="75"/>
      <c r="ISR105" s="75"/>
      <c r="ISS105" s="75"/>
      <c r="IST105" s="75"/>
      <c r="ISU105" s="75"/>
      <c r="ISV105" s="75"/>
      <c r="ISW105" s="75"/>
      <c r="ISX105" s="75"/>
      <c r="ISY105" s="75"/>
      <c r="ISZ105" s="75"/>
      <c r="ITA105" s="75"/>
      <c r="ITB105" s="75"/>
      <c r="ITC105" s="75"/>
      <c r="ITD105" s="75"/>
      <c r="ITE105" s="75"/>
      <c r="ITF105" s="75"/>
      <c r="ITG105" s="75"/>
      <c r="ITH105" s="75"/>
      <c r="ITI105" s="75"/>
      <c r="ITJ105" s="75"/>
      <c r="ITK105" s="75"/>
      <c r="ITL105" s="75"/>
      <c r="ITM105" s="75"/>
      <c r="ITN105" s="75"/>
      <c r="ITO105" s="75"/>
      <c r="ITP105" s="75"/>
      <c r="ITQ105" s="75"/>
      <c r="ITR105" s="75"/>
      <c r="ITS105" s="75"/>
      <c r="ITT105" s="75"/>
      <c r="ITU105" s="75"/>
      <c r="ITV105" s="75"/>
      <c r="ITW105" s="75"/>
      <c r="ITX105" s="75"/>
      <c r="ITY105" s="75"/>
      <c r="ITZ105" s="75"/>
      <c r="IUA105" s="75"/>
      <c r="IUB105" s="75"/>
      <c r="IUC105" s="75"/>
      <c r="IUD105" s="75"/>
      <c r="IUE105" s="75"/>
      <c r="IUF105" s="75"/>
      <c r="IUG105" s="75"/>
      <c r="IUH105" s="75"/>
      <c r="IUI105" s="75"/>
      <c r="IUJ105" s="75"/>
      <c r="IUK105" s="75"/>
      <c r="IUL105" s="75"/>
      <c r="IUM105" s="75"/>
      <c r="IUN105" s="75"/>
      <c r="IUO105" s="75"/>
      <c r="IUP105" s="75"/>
      <c r="IUQ105" s="75"/>
      <c r="IUR105" s="75"/>
      <c r="IUS105" s="75"/>
      <c r="IUT105" s="75"/>
      <c r="IUU105" s="75"/>
      <c r="IUV105" s="75"/>
      <c r="IUW105" s="75"/>
      <c r="IUX105" s="75"/>
      <c r="IUY105" s="75"/>
      <c r="IUZ105" s="75"/>
      <c r="IVA105" s="75"/>
      <c r="IVB105" s="75"/>
      <c r="IVC105" s="75"/>
      <c r="IVD105" s="75"/>
      <c r="IVE105" s="75"/>
      <c r="IVF105" s="75"/>
      <c r="IVG105" s="75"/>
      <c r="IVH105" s="75"/>
      <c r="IVI105" s="75"/>
      <c r="IVJ105" s="75"/>
      <c r="IVK105" s="75"/>
      <c r="IVL105" s="75"/>
      <c r="IVM105" s="75"/>
      <c r="IVN105" s="75"/>
      <c r="IVO105" s="75"/>
      <c r="IVP105" s="75"/>
      <c r="IVQ105" s="75"/>
      <c r="IVR105" s="75"/>
      <c r="IVS105" s="75"/>
      <c r="IVT105" s="75"/>
      <c r="IVU105" s="75"/>
      <c r="IVV105" s="75"/>
      <c r="IVW105" s="75"/>
      <c r="IVX105" s="75"/>
      <c r="IVY105" s="75"/>
      <c r="IVZ105" s="75"/>
      <c r="IWA105" s="75"/>
      <c r="IWB105" s="75"/>
      <c r="IWC105" s="75"/>
      <c r="IWD105" s="75"/>
      <c r="IWE105" s="75"/>
      <c r="IWF105" s="75"/>
      <c r="IWG105" s="75"/>
      <c r="IWH105" s="75"/>
      <c r="IWI105" s="75"/>
      <c r="IWJ105" s="75"/>
      <c r="IWK105" s="75"/>
      <c r="IWL105" s="75"/>
      <c r="IWM105" s="75"/>
      <c r="IWN105" s="75"/>
      <c r="IWO105" s="75"/>
      <c r="IWP105" s="75"/>
      <c r="IWQ105" s="75"/>
      <c r="IWR105" s="75"/>
      <c r="IWS105" s="75"/>
      <c r="IWT105" s="75"/>
      <c r="IWU105" s="75"/>
      <c r="IWV105" s="75"/>
      <c r="IWW105" s="75"/>
      <c r="IWX105" s="75"/>
      <c r="IWY105" s="75"/>
      <c r="IWZ105" s="75"/>
      <c r="IXA105" s="75"/>
      <c r="IXB105" s="75"/>
      <c r="IXC105" s="75"/>
      <c r="IXD105" s="75"/>
      <c r="IXE105" s="75"/>
      <c r="IXF105" s="75"/>
      <c r="IXG105" s="75"/>
      <c r="IXH105" s="75"/>
      <c r="IXI105" s="75"/>
      <c r="IXJ105" s="75"/>
      <c r="IXK105" s="75"/>
      <c r="IXL105" s="75"/>
      <c r="IXM105" s="75"/>
      <c r="IXN105" s="75"/>
      <c r="IXO105" s="75"/>
      <c r="IXP105" s="75"/>
      <c r="IXQ105" s="75"/>
      <c r="IXR105" s="75"/>
      <c r="IXS105" s="75"/>
      <c r="IXT105" s="75"/>
      <c r="IXU105" s="75"/>
      <c r="IXV105" s="75"/>
      <c r="IXW105" s="75"/>
      <c r="IXX105" s="75"/>
      <c r="IXY105" s="75"/>
      <c r="IXZ105" s="75"/>
      <c r="IYA105" s="75"/>
      <c r="IYB105" s="75"/>
      <c r="IYC105" s="75"/>
      <c r="IYD105" s="75"/>
      <c r="IYE105" s="75"/>
      <c r="IYF105" s="75"/>
      <c r="IYG105" s="75"/>
      <c r="IYH105" s="75"/>
      <c r="IYI105" s="75"/>
      <c r="IYJ105" s="75"/>
      <c r="IYK105" s="75"/>
      <c r="IYL105" s="75"/>
      <c r="IYM105" s="75"/>
      <c r="IYN105" s="75"/>
      <c r="IYO105" s="75"/>
      <c r="IYP105" s="75"/>
      <c r="IYQ105" s="75"/>
      <c r="IYR105" s="75"/>
      <c r="IYS105" s="75"/>
      <c r="IYT105" s="75"/>
      <c r="IYU105" s="75"/>
      <c r="IYV105" s="75"/>
      <c r="IYW105" s="75"/>
      <c r="IYX105" s="75"/>
      <c r="IYY105" s="75"/>
      <c r="IYZ105" s="75"/>
      <c r="IZA105" s="75"/>
      <c r="IZB105" s="75"/>
      <c r="IZC105" s="75"/>
      <c r="IZD105" s="75"/>
      <c r="IZE105" s="75"/>
      <c r="IZF105" s="75"/>
      <c r="IZG105" s="75"/>
      <c r="IZH105" s="75"/>
      <c r="IZI105" s="75"/>
      <c r="IZJ105" s="75"/>
      <c r="IZK105" s="75"/>
      <c r="IZL105" s="75"/>
      <c r="IZM105" s="75"/>
      <c r="IZN105" s="75"/>
      <c r="IZO105" s="75"/>
      <c r="IZP105" s="75"/>
      <c r="IZQ105" s="75"/>
      <c r="IZR105" s="75"/>
      <c r="IZS105" s="75"/>
      <c r="IZT105" s="75"/>
      <c r="IZU105" s="75"/>
      <c r="IZV105" s="75"/>
      <c r="IZW105" s="75"/>
      <c r="IZX105" s="75"/>
      <c r="IZY105" s="75"/>
      <c r="IZZ105" s="75"/>
      <c r="JAA105" s="75"/>
      <c r="JAB105" s="75"/>
      <c r="JAC105" s="75"/>
      <c r="JAD105" s="75"/>
      <c r="JAE105" s="75"/>
      <c r="JAF105" s="75"/>
      <c r="JAG105" s="75"/>
      <c r="JAH105" s="75"/>
      <c r="JAI105" s="75"/>
      <c r="JAJ105" s="75"/>
      <c r="JAK105" s="75"/>
      <c r="JAL105" s="75"/>
      <c r="JAM105" s="75"/>
      <c r="JAN105" s="75"/>
      <c r="JAO105" s="75"/>
      <c r="JAP105" s="75"/>
      <c r="JAQ105" s="75"/>
      <c r="JAR105" s="75"/>
      <c r="JAS105" s="75"/>
      <c r="JAT105" s="75"/>
      <c r="JAU105" s="75"/>
      <c r="JAV105" s="75"/>
      <c r="JAW105" s="75"/>
      <c r="JAX105" s="75"/>
      <c r="JAY105" s="75"/>
      <c r="JAZ105" s="75"/>
      <c r="JBA105" s="75"/>
      <c r="JBB105" s="75"/>
      <c r="JBC105" s="75"/>
      <c r="JBD105" s="75"/>
      <c r="JBE105" s="75"/>
      <c r="JBF105" s="75"/>
      <c r="JBG105" s="75"/>
      <c r="JBH105" s="75"/>
      <c r="JBI105" s="75"/>
      <c r="JBJ105" s="75"/>
      <c r="JBK105" s="75"/>
      <c r="JBL105" s="75"/>
      <c r="JBM105" s="75"/>
      <c r="JBN105" s="75"/>
      <c r="JBO105" s="75"/>
      <c r="JBP105" s="75"/>
      <c r="JBQ105" s="75"/>
      <c r="JBR105" s="75"/>
      <c r="JBS105" s="75"/>
      <c r="JBT105" s="75"/>
      <c r="JBU105" s="75"/>
      <c r="JBV105" s="75"/>
      <c r="JBW105" s="75"/>
      <c r="JBX105" s="75"/>
      <c r="JBY105" s="75"/>
      <c r="JBZ105" s="75"/>
      <c r="JCA105" s="75"/>
      <c r="JCB105" s="75"/>
      <c r="JCC105" s="75"/>
      <c r="JCD105" s="75"/>
      <c r="JCE105" s="75"/>
      <c r="JCF105" s="75"/>
      <c r="JCG105" s="75"/>
      <c r="JCH105" s="75"/>
      <c r="JCI105" s="75"/>
      <c r="JCJ105" s="75"/>
      <c r="JCK105" s="75"/>
      <c r="JCL105" s="75"/>
      <c r="JCM105" s="75"/>
      <c r="JCN105" s="75"/>
      <c r="JCO105" s="75"/>
      <c r="JCP105" s="75"/>
      <c r="JCQ105" s="75"/>
      <c r="JCR105" s="75"/>
      <c r="JCS105" s="75"/>
      <c r="JCT105" s="75"/>
      <c r="JCU105" s="75"/>
      <c r="JCV105" s="75"/>
      <c r="JCW105" s="75"/>
      <c r="JCX105" s="75"/>
      <c r="JCY105" s="75"/>
      <c r="JCZ105" s="75"/>
      <c r="JDA105" s="75"/>
      <c r="JDB105" s="75"/>
      <c r="JDC105" s="75"/>
      <c r="JDD105" s="75"/>
      <c r="JDE105" s="75"/>
      <c r="JDF105" s="75"/>
      <c r="JDG105" s="75"/>
      <c r="JDH105" s="75"/>
      <c r="JDI105" s="75"/>
      <c r="JDJ105" s="75"/>
      <c r="JDK105" s="75"/>
      <c r="JDL105" s="75"/>
      <c r="JDM105" s="75"/>
      <c r="JDN105" s="75"/>
      <c r="JDO105" s="75"/>
      <c r="JDP105" s="75"/>
      <c r="JDQ105" s="75"/>
      <c r="JDR105" s="75"/>
      <c r="JDS105" s="75"/>
      <c r="JDT105" s="75"/>
      <c r="JDU105" s="75"/>
      <c r="JDV105" s="75"/>
      <c r="JDW105" s="75"/>
      <c r="JDX105" s="75"/>
      <c r="JDY105" s="75"/>
      <c r="JDZ105" s="75"/>
      <c r="JEA105" s="75"/>
      <c r="JEB105" s="75"/>
      <c r="JEC105" s="75"/>
      <c r="JED105" s="75"/>
      <c r="JEE105" s="75"/>
      <c r="JEF105" s="75"/>
      <c r="JEG105" s="75"/>
      <c r="JEH105" s="75"/>
      <c r="JEI105" s="75"/>
      <c r="JEJ105" s="75"/>
      <c r="JEK105" s="75"/>
      <c r="JEL105" s="75"/>
      <c r="JEM105" s="75"/>
      <c r="JEN105" s="75"/>
      <c r="JEO105" s="75"/>
      <c r="JEP105" s="75"/>
      <c r="JEQ105" s="75"/>
      <c r="JER105" s="75"/>
      <c r="JES105" s="75"/>
      <c r="JET105" s="75"/>
      <c r="JEU105" s="75"/>
      <c r="JEV105" s="75"/>
      <c r="JEW105" s="75"/>
      <c r="JEX105" s="75"/>
      <c r="JEY105" s="75"/>
      <c r="JEZ105" s="75"/>
      <c r="JFA105" s="75"/>
      <c r="JFB105" s="75"/>
      <c r="JFC105" s="75"/>
      <c r="JFD105" s="75"/>
      <c r="JFE105" s="75"/>
      <c r="JFF105" s="75"/>
      <c r="JFG105" s="75"/>
      <c r="JFH105" s="75"/>
      <c r="JFI105" s="75"/>
      <c r="JFJ105" s="75"/>
      <c r="JFK105" s="75"/>
      <c r="JFL105" s="75"/>
      <c r="JFM105" s="75"/>
      <c r="JFN105" s="75"/>
      <c r="JFO105" s="75"/>
      <c r="JFP105" s="75"/>
      <c r="JFQ105" s="75"/>
      <c r="JFR105" s="75"/>
      <c r="JFS105" s="75"/>
      <c r="JFT105" s="75"/>
      <c r="JFU105" s="75"/>
      <c r="JFV105" s="75"/>
      <c r="JFW105" s="75"/>
      <c r="JFX105" s="75"/>
      <c r="JFY105" s="75"/>
      <c r="JFZ105" s="75"/>
      <c r="JGA105" s="75"/>
      <c r="JGB105" s="75"/>
      <c r="JGC105" s="75"/>
      <c r="JGD105" s="75"/>
      <c r="JGE105" s="75"/>
      <c r="JGF105" s="75"/>
      <c r="JGG105" s="75"/>
      <c r="JGH105" s="75"/>
      <c r="JGI105" s="75"/>
      <c r="JGJ105" s="75"/>
      <c r="JGK105" s="75"/>
      <c r="JGL105" s="75"/>
      <c r="JGM105" s="75"/>
      <c r="JGN105" s="75"/>
      <c r="JGO105" s="75"/>
      <c r="JGP105" s="75"/>
      <c r="JGQ105" s="75"/>
      <c r="JGR105" s="75"/>
      <c r="JGS105" s="75"/>
      <c r="JGT105" s="75"/>
      <c r="JGU105" s="75"/>
      <c r="JGV105" s="75"/>
      <c r="JGW105" s="75"/>
      <c r="JGX105" s="75"/>
      <c r="JGY105" s="75"/>
      <c r="JGZ105" s="75"/>
      <c r="JHA105" s="75"/>
      <c r="JHB105" s="75"/>
      <c r="JHC105" s="75"/>
      <c r="JHD105" s="75"/>
      <c r="JHE105" s="75"/>
      <c r="JHF105" s="75"/>
      <c r="JHG105" s="75"/>
      <c r="JHH105" s="75"/>
      <c r="JHI105" s="75"/>
      <c r="JHJ105" s="75"/>
      <c r="JHK105" s="75"/>
      <c r="JHL105" s="75"/>
      <c r="JHM105" s="75"/>
      <c r="JHN105" s="75"/>
      <c r="JHO105" s="75"/>
      <c r="JHP105" s="75"/>
      <c r="JHQ105" s="75"/>
      <c r="JHR105" s="75"/>
      <c r="JHS105" s="75"/>
      <c r="JHT105" s="75"/>
      <c r="JHU105" s="75"/>
      <c r="JHV105" s="75"/>
      <c r="JHW105" s="75"/>
      <c r="JHX105" s="75"/>
      <c r="JHY105" s="75"/>
      <c r="JHZ105" s="75"/>
      <c r="JIA105" s="75"/>
      <c r="JIB105" s="75"/>
      <c r="JIC105" s="75"/>
      <c r="JID105" s="75"/>
      <c r="JIE105" s="75"/>
      <c r="JIF105" s="75"/>
      <c r="JIG105" s="75"/>
      <c r="JIH105" s="75"/>
      <c r="JII105" s="75"/>
      <c r="JIJ105" s="75"/>
      <c r="JIK105" s="75"/>
      <c r="JIL105" s="75"/>
      <c r="JIM105" s="75"/>
      <c r="JIN105" s="75"/>
      <c r="JIO105" s="75"/>
      <c r="JIP105" s="75"/>
      <c r="JIQ105" s="75"/>
      <c r="JIR105" s="75"/>
      <c r="JIS105" s="75"/>
      <c r="JIT105" s="75"/>
      <c r="JIU105" s="75"/>
      <c r="JIV105" s="75"/>
      <c r="JIW105" s="75"/>
      <c r="JIX105" s="75"/>
      <c r="JIY105" s="75"/>
      <c r="JIZ105" s="75"/>
      <c r="JJA105" s="75"/>
      <c r="JJB105" s="75"/>
      <c r="JJC105" s="75"/>
      <c r="JJD105" s="75"/>
      <c r="JJE105" s="75"/>
      <c r="JJF105" s="75"/>
      <c r="JJG105" s="75"/>
      <c r="JJH105" s="75"/>
      <c r="JJI105" s="75"/>
      <c r="JJJ105" s="75"/>
      <c r="JJK105" s="75"/>
      <c r="JJL105" s="75"/>
      <c r="JJM105" s="75"/>
      <c r="JJN105" s="75"/>
      <c r="JJO105" s="75"/>
      <c r="JJP105" s="75"/>
      <c r="JJQ105" s="75"/>
      <c r="JJR105" s="75"/>
      <c r="JJS105" s="75"/>
      <c r="JJT105" s="75"/>
      <c r="JJU105" s="75"/>
      <c r="JJV105" s="75"/>
      <c r="JJW105" s="75"/>
      <c r="JJX105" s="75"/>
      <c r="JJY105" s="75"/>
      <c r="JJZ105" s="75"/>
      <c r="JKA105" s="75"/>
      <c r="JKB105" s="75"/>
      <c r="JKC105" s="75"/>
      <c r="JKD105" s="75"/>
      <c r="JKE105" s="75"/>
      <c r="JKF105" s="75"/>
      <c r="JKG105" s="75"/>
      <c r="JKH105" s="75"/>
      <c r="JKI105" s="75"/>
      <c r="JKJ105" s="75"/>
      <c r="JKK105" s="75"/>
      <c r="JKL105" s="75"/>
      <c r="JKM105" s="75"/>
      <c r="JKN105" s="75"/>
      <c r="JKO105" s="75"/>
      <c r="JKP105" s="75"/>
      <c r="JKQ105" s="75"/>
      <c r="JKR105" s="75"/>
      <c r="JKS105" s="75"/>
      <c r="JKT105" s="75"/>
      <c r="JKU105" s="75"/>
      <c r="JKV105" s="75"/>
      <c r="JKW105" s="75"/>
      <c r="JKX105" s="75"/>
      <c r="JKY105" s="75"/>
      <c r="JKZ105" s="75"/>
      <c r="JLA105" s="75"/>
      <c r="JLB105" s="75"/>
      <c r="JLC105" s="75"/>
      <c r="JLD105" s="75"/>
      <c r="JLE105" s="75"/>
      <c r="JLF105" s="75"/>
      <c r="JLG105" s="75"/>
      <c r="JLH105" s="75"/>
      <c r="JLI105" s="75"/>
      <c r="JLJ105" s="75"/>
      <c r="JLK105" s="75"/>
      <c r="JLL105" s="75"/>
      <c r="JLM105" s="75"/>
      <c r="JLN105" s="75"/>
      <c r="JLO105" s="75"/>
      <c r="JLP105" s="75"/>
      <c r="JLQ105" s="75"/>
      <c r="JLR105" s="75"/>
      <c r="JLS105" s="75"/>
      <c r="JLT105" s="75"/>
      <c r="JLU105" s="75"/>
      <c r="JLV105" s="75"/>
      <c r="JLW105" s="75"/>
      <c r="JLX105" s="75"/>
      <c r="JLY105" s="75"/>
      <c r="JLZ105" s="75"/>
      <c r="JMA105" s="75"/>
      <c r="JMB105" s="75"/>
      <c r="JMC105" s="75"/>
      <c r="JMD105" s="75"/>
      <c r="JME105" s="75"/>
      <c r="JMF105" s="75"/>
      <c r="JMG105" s="75"/>
      <c r="JMH105" s="75"/>
      <c r="JMI105" s="75"/>
      <c r="JMJ105" s="75"/>
      <c r="JMK105" s="75"/>
      <c r="JML105" s="75"/>
      <c r="JMM105" s="75"/>
      <c r="JMN105" s="75"/>
      <c r="JMO105" s="75"/>
      <c r="JMP105" s="75"/>
      <c r="JMQ105" s="75"/>
      <c r="JMR105" s="75"/>
      <c r="JMS105" s="75"/>
      <c r="JMT105" s="75"/>
      <c r="JMU105" s="75"/>
      <c r="JMV105" s="75"/>
      <c r="JMW105" s="75"/>
      <c r="JMX105" s="75"/>
      <c r="JMY105" s="75"/>
      <c r="JMZ105" s="75"/>
      <c r="JNA105" s="75"/>
      <c r="JNB105" s="75"/>
      <c r="JNC105" s="75"/>
      <c r="JND105" s="75"/>
      <c r="JNE105" s="75"/>
      <c r="JNF105" s="75"/>
      <c r="JNG105" s="75"/>
      <c r="JNH105" s="75"/>
      <c r="JNI105" s="75"/>
      <c r="JNJ105" s="75"/>
      <c r="JNK105" s="75"/>
      <c r="JNL105" s="75"/>
      <c r="JNM105" s="75"/>
      <c r="JNN105" s="75"/>
      <c r="JNO105" s="75"/>
      <c r="JNP105" s="75"/>
      <c r="JNQ105" s="75"/>
      <c r="JNR105" s="75"/>
      <c r="JNS105" s="75"/>
      <c r="JNT105" s="75"/>
      <c r="JNU105" s="75"/>
      <c r="JNV105" s="75"/>
      <c r="JNW105" s="75"/>
      <c r="JNX105" s="75"/>
      <c r="JNY105" s="75"/>
      <c r="JNZ105" s="75"/>
      <c r="JOA105" s="75"/>
      <c r="JOB105" s="75"/>
      <c r="JOC105" s="75"/>
      <c r="JOD105" s="75"/>
      <c r="JOE105" s="75"/>
      <c r="JOF105" s="75"/>
      <c r="JOG105" s="75"/>
      <c r="JOH105" s="75"/>
      <c r="JOI105" s="75"/>
      <c r="JOJ105" s="75"/>
      <c r="JOK105" s="75"/>
      <c r="JOL105" s="75"/>
      <c r="JOM105" s="75"/>
      <c r="JON105" s="75"/>
      <c r="JOO105" s="75"/>
      <c r="JOP105" s="75"/>
      <c r="JOQ105" s="75"/>
      <c r="JOR105" s="75"/>
      <c r="JOS105" s="75"/>
      <c r="JOT105" s="75"/>
      <c r="JOU105" s="75"/>
      <c r="JOV105" s="75"/>
      <c r="JOW105" s="75"/>
      <c r="JOX105" s="75"/>
      <c r="JOY105" s="75"/>
      <c r="JOZ105" s="75"/>
      <c r="JPA105" s="75"/>
      <c r="JPB105" s="75"/>
      <c r="JPC105" s="75"/>
      <c r="JPD105" s="75"/>
      <c r="JPE105" s="75"/>
      <c r="JPF105" s="75"/>
      <c r="JPG105" s="75"/>
      <c r="JPH105" s="75"/>
      <c r="JPI105" s="75"/>
      <c r="JPJ105" s="75"/>
      <c r="JPK105" s="75"/>
      <c r="JPL105" s="75"/>
      <c r="JPM105" s="75"/>
      <c r="JPN105" s="75"/>
      <c r="JPO105" s="75"/>
      <c r="JPP105" s="75"/>
      <c r="JPQ105" s="75"/>
      <c r="JPR105" s="75"/>
      <c r="JPS105" s="75"/>
      <c r="JPT105" s="75"/>
      <c r="JPU105" s="75"/>
      <c r="JPV105" s="75"/>
      <c r="JPW105" s="75"/>
      <c r="JPX105" s="75"/>
      <c r="JPY105" s="75"/>
      <c r="JPZ105" s="75"/>
      <c r="JQA105" s="75"/>
      <c r="JQB105" s="75"/>
      <c r="JQC105" s="75"/>
      <c r="JQD105" s="75"/>
      <c r="JQE105" s="75"/>
      <c r="JQF105" s="75"/>
      <c r="JQG105" s="75"/>
      <c r="JQH105" s="75"/>
      <c r="JQI105" s="75"/>
      <c r="JQJ105" s="75"/>
      <c r="JQK105" s="75"/>
      <c r="JQL105" s="75"/>
      <c r="JQM105" s="75"/>
      <c r="JQN105" s="75"/>
      <c r="JQO105" s="75"/>
      <c r="JQP105" s="75"/>
      <c r="JQQ105" s="75"/>
      <c r="JQR105" s="75"/>
      <c r="JQS105" s="75"/>
      <c r="JQT105" s="75"/>
      <c r="JQU105" s="75"/>
      <c r="JQV105" s="75"/>
      <c r="JQW105" s="75"/>
      <c r="JQX105" s="75"/>
      <c r="JQY105" s="75"/>
      <c r="JQZ105" s="75"/>
      <c r="JRA105" s="75"/>
      <c r="JRB105" s="75"/>
      <c r="JRC105" s="75"/>
      <c r="JRD105" s="75"/>
      <c r="JRE105" s="75"/>
      <c r="JRF105" s="75"/>
      <c r="JRG105" s="75"/>
      <c r="JRH105" s="75"/>
      <c r="JRI105" s="75"/>
      <c r="JRJ105" s="75"/>
      <c r="JRK105" s="75"/>
      <c r="JRL105" s="75"/>
      <c r="JRM105" s="75"/>
      <c r="JRN105" s="75"/>
      <c r="JRO105" s="75"/>
      <c r="JRP105" s="75"/>
      <c r="JRQ105" s="75"/>
      <c r="JRR105" s="75"/>
      <c r="JRS105" s="75"/>
      <c r="JRT105" s="75"/>
      <c r="JRU105" s="75"/>
      <c r="JRV105" s="75"/>
      <c r="JRW105" s="75"/>
      <c r="JRX105" s="75"/>
      <c r="JRY105" s="75"/>
      <c r="JRZ105" s="75"/>
      <c r="JSA105" s="75"/>
      <c r="JSB105" s="75"/>
      <c r="JSC105" s="75"/>
      <c r="JSD105" s="75"/>
      <c r="JSE105" s="75"/>
      <c r="JSF105" s="75"/>
      <c r="JSG105" s="75"/>
      <c r="JSH105" s="75"/>
      <c r="JSI105" s="75"/>
      <c r="JSJ105" s="75"/>
      <c r="JSK105" s="75"/>
      <c r="JSL105" s="75"/>
      <c r="JSM105" s="75"/>
      <c r="JSN105" s="75"/>
      <c r="JSO105" s="75"/>
      <c r="JSP105" s="75"/>
      <c r="JSQ105" s="75"/>
      <c r="JSR105" s="75"/>
      <c r="JSS105" s="75"/>
      <c r="JST105" s="75"/>
      <c r="JSU105" s="75"/>
      <c r="JSV105" s="75"/>
      <c r="JSW105" s="75"/>
      <c r="JSX105" s="75"/>
      <c r="JSY105" s="75"/>
      <c r="JSZ105" s="75"/>
      <c r="JTA105" s="75"/>
      <c r="JTB105" s="75"/>
      <c r="JTC105" s="75"/>
      <c r="JTD105" s="75"/>
      <c r="JTE105" s="75"/>
      <c r="JTF105" s="75"/>
      <c r="JTG105" s="75"/>
      <c r="JTH105" s="75"/>
      <c r="JTI105" s="75"/>
      <c r="JTJ105" s="75"/>
      <c r="JTK105" s="75"/>
      <c r="JTL105" s="75"/>
      <c r="JTM105" s="75"/>
      <c r="JTN105" s="75"/>
      <c r="JTO105" s="75"/>
      <c r="JTP105" s="75"/>
      <c r="JTQ105" s="75"/>
      <c r="JTR105" s="75"/>
      <c r="JTS105" s="75"/>
      <c r="JTT105" s="75"/>
      <c r="JTU105" s="75"/>
      <c r="JTV105" s="75"/>
      <c r="JTW105" s="75"/>
      <c r="JTX105" s="75"/>
      <c r="JTY105" s="75"/>
      <c r="JTZ105" s="75"/>
      <c r="JUA105" s="75"/>
      <c r="JUB105" s="75"/>
      <c r="JUC105" s="75"/>
      <c r="JUD105" s="75"/>
      <c r="JUE105" s="75"/>
      <c r="JUF105" s="75"/>
      <c r="JUG105" s="75"/>
      <c r="JUH105" s="75"/>
      <c r="JUI105" s="75"/>
      <c r="JUJ105" s="75"/>
      <c r="JUK105" s="75"/>
      <c r="JUL105" s="75"/>
      <c r="JUM105" s="75"/>
      <c r="JUN105" s="75"/>
      <c r="JUO105" s="75"/>
      <c r="JUP105" s="75"/>
      <c r="JUQ105" s="75"/>
      <c r="JUR105" s="75"/>
      <c r="JUS105" s="75"/>
      <c r="JUT105" s="75"/>
      <c r="JUU105" s="75"/>
      <c r="JUV105" s="75"/>
      <c r="JUW105" s="75"/>
      <c r="JUX105" s="75"/>
      <c r="JUY105" s="75"/>
      <c r="JUZ105" s="75"/>
      <c r="JVA105" s="75"/>
      <c r="JVB105" s="75"/>
      <c r="JVC105" s="75"/>
      <c r="JVD105" s="75"/>
      <c r="JVE105" s="75"/>
      <c r="JVF105" s="75"/>
      <c r="JVG105" s="75"/>
      <c r="JVH105" s="75"/>
      <c r="JVI105" s="75"/>
      <c r="JVJ105" s="75"/>
      <c r="JVK105" s="75"/>
      <c r="JVL105" s="75"/>
      <c r="JVM105" s="75"/>
      <c r="JVN105" s="75"/>
      <c r="JVO105" s="75"/>
      <c r="JVP105" s="75"/>
      <c r="JVQ105" s="75"/>
      <c r="JVR105" s="75"/>
      <c r="JVS105" s="75"/>
      <c r="JVT105" s="75"/>
      <c r="JVU105" s="75"/>
      <c r="JVV105" s="75"/>
      <c r="JVW105" s="75"/>
      <c r="JVX105" s="75"/>
      <c r="JVY105" s="75"/>
      <c r="JVZ105" s="75"/>
      <c r="JWA105" s="75"/>
      <c r="JWB105" s="75"/>
      <c r="JWC105" s="75"/>
      <c r="JWD105" s="75"/>
      <c r="JWE105" s="75"/>
      <c r="JWF105" s="75"/>
      <c r="JWG105" s="75"/>
      <c r="JWH105" s="75"/>
      <c r="JWI105" s="75"/>
      <c r="JWJ105" s="75"/>
      <c r="JWK105" s="75"/>
      <c r="JWL105" s="75"/>
      <c r="JWM105" s="75"/>
      <c r="JWN105" s="75"/>
      <c r="JWO105" s="75"/>
      <c r="JWP105" s="75"/>
      <c r="JWQ105" s="75"/>
      <c r="JWR105" s="75"/>
      <c r="JWS105" s="75"/>
      <c r="JWT105" s="75"/>
      <c r="JWU105" s="75"/>
      <c r="JWV105" s="75"/>
      <c r="JWW105" s="75"/>
      <c r="JWX105" s="75"/>
      <c r="JWY105" s="75"/>
      <c r="JWZ105" s="75"/>
      <c r="JXA105" s="75"/>
      <c r="JXB105" s="75"/>
      <c r="JXC105" s="75"/>
      <c r="JXD105" s="75"/>
      <c r="JXE105" s="75"/>
      <c r="JXF105" s="75"/>
      <c r="JXG105" s="75"/>
      <c r="JXH105" s="75"/>
      <c r="JXI105" s="75"/>
      <c r="JXJ105" s="75"/>
      <c r="JXK105" s="75"/>
      <c r="JXL105" s="75"/>
      <c r="JXM105" s="75"/>
      <c r="JXN105" s="75"/>
      <c r="JXO105" s="75"/>
      <c r="JXP105" s="75"/>
      <c r="JXQ105" s="75"/>
      <c r="JXR105" s="75"/>
      <c r="JXS105" s="75"/>
      <c r="JXT105" s="75"/>
      <c r="JXU105" s="75"/>
      <c r="JXV105" s="75"/>
      <c r="JXW105" s="75"/>
      <c r="JXX105" s="75"/>
      <c r="JXY105" s="75"/>
      <c r="JXZ105" s="75"/>
      <c r="JYA105" s="75"/>
      <c r="JYB105" s="75"/>
      <c r="JYC105" s="75"/>
      <c r="JYD105" s="75"/>
      <c r="JYE105" s="75"/>
      <c r="JYF105" s="75"/>
      <c r="JYG105" s="75"/>
      <c r="JYH105" s="75"/>
      <c r="JYI105" s="75"/>
      <c r="JYJ105" s="75"/>
      <c r="JYK105" s="75"/>
      <c r="JYL105" s="75"/>
      <c r="JYM105" s="75"/>
      <c r="JYN105" s="75"/>
      <c r="JYO105" s="75"/>
      <c r="JYP105" s="75"/>
      <c r="JYQ105" s="75"/>
      <c r="JYR105" s="75"/>
      <c r="JYS105" s="75"/>
      <c r="JYT105" s="75"/>
      <c r="JYU105" s="75"/>
      <c r="JYV105" s="75"/>
      <c r="JYW105" s="75"/>
      <c r="JYX105" s="75"/>
      <c r="JYY105" s="75"/>
      <c r="JYZ105" s="75"/>
      <c r="JZA105" s="75"/>
      <c r="JZB105" s="75"/>
      <c r="JZC105" s="75"/>
      <c r="JZD105" s="75"/>
      <c r="JZE105" s="75"/>
      <c r="JZF105" s="75"/>
      <c r="JZG105" s="75"/>
      <c r="JZH105" s="75"/>
      <c r="JZI105" s="75"/>
      <c r="JZJ105" s="75"/>
      <c r="JZK105" s="75"/>
      <c r="JZL105" s="75"/>
      <c r="JZM105" s="75"/>
      <c r="JZN105" s="75"/>
      <c r="JZO105" s="75"/>
      <c r="JZP105" s="75"/>
      <c r="JZQ105" s="75"/>
      <c r="JZR105" s="75"/>
      <c r="JZS105" s="75"/>
      <c r="JZT105" s="75"/>
      <c r="JZU105" s="75"/>
      <c r="JZV105" s="75"/>
      <c r="JZW105" s="75"/>
      <c r="JZX105" s="75"/>
      <c r="JZY105" s="75"/>
      <c r="JZZ105" s="75"/>
      <c r="KAA105" s="75"/>
      <c r="KAB105" s="75"/>
      <c r="KAC105" s="75"/>
      <c r="KAD105" s="75"/>
      <c r="KAE105" s="75"/>
      <c r="KAF105" s="75"/>
      <c r="KAG105" s="75"/>
      <c r="KAH105" s="75"/>
      <c r="KAI105" s="75"/>
      <c r="KAJ105" s="75"/>
      <c r="KAK105" s="75"/>
      <c r="KAL105" s="75"/>
      <c r="KAM105" s="75"/>
      <c r="KAN105" s="75"/>
      <c r="KAO105" s="75"/>
      <c r="KAP105" s="75"/>
      <c r="KAQ105" s="75"/>
      <c r="KAR105" s="75"/>
      <c r="KAS105" s="75"/>
      <c r="KAT105" s="75"/>
      <c r="KAU105" s="75"/>
      <c r="KAV105" s="75"/>
      <c r="KAW105" s="75"/>
      <c r="KAX105" s="75"/>
      <c r="KAY105" s="75"/>
      <c r="KAZ105" s="75"/>
      <c r="KBA105" s="75"/>
      <c r="KBB105" s="75"/>
      <c r="KBC105" s="75"/>
      <c r="KBD105" s="75"/>
      <c r="KBE105" s="75"/>
      <c r="KBF105" s="75"/>
      <c r="KBG105" s="75"/>
      <c r="KBH105" s="75"/>
      <c r="KBI105" s="75"/>
      <c r="KBJ105" s="75"/>
      <c r="KBK105" s="75"/>
      <c r="KBL105" s="75"/>
      <c r="KBM105" s="75"/>
      <c r="KBN105" s="75"/>
      <c r="KBO105" s="75"/>
      <c r="KBP105" s="75"/>
      <c r="KBQ105" s="75"/>
      <c r="KBR105" s="75"/>
      <c r="KBS105" s="75"/>
      <c r="KBT105" s="75"/>
      <c r="KBU105" s="75"/>
      <c r="KBV105" s="75"/>
      <c r="KBW105" s="75"/>
      <c r="KBX105" s="75"/>
      <c r="KBY105" s="75"/>
      <c r="KBZ105" s="75"/>
      <c r="KCA105" s="75"/>
      <c r="KCB105" s="75"/>
      <c r="KCC105" s="75"/>
      <c r="KCD105" s="75"/>
      <c r="KCE105" s="75"/>
      <c r="KCF105" s="75"/>
      <c r="KCG105" s="75"/>
      <c r="KCH105" s="75"/>
      <c r="KCI105" s="75"/>
      <c r="KCJ105" s="75"/>
      <c r="KCK105" s="75"/>
      <c r="KCL105" s="75"/>
      <c r="KCM105" s="75"/>
      <c r="KCN105" s="75"/>
      <c r="KCO105" s="75"/>
      <c r="KCP105" s="75"/>
      <c r="KCQ105" s="75"/>
      <c r="KCR105" s="75"/>
      <c r="KCS105" s="75"/>
      <c r="KCT105" s="75"/>
      <c r="KCU105" s="75"/>
      <c r="KCV105" s="75"/>
      <c r="KCW105" s="75"/>
      <c r="KCX105" s="75"/>
      <c r="KCY105" s="75"/>
      <c r="KCZ105" s="75"/>
      <c r="KDA105" s="75"/>
      <c r="KDB105" s="75"/>
      <c r="KDC105" s="75"/>
      <c r="KDD105" s="75"/>
      <c r="KDE105" s="75"/>
      <c r="KDF105" s="75"/>
      <c r="KDG105" s="75"/>
      <c r="KDH105" s="75"/>
      <c r="KDI105" s="75"/>
      <c r="KDJ105" s="75"/>
      <c r="KDK105" s="75"/>
      <c r="KDL105" s="75"/>
      <c r="KDM105" s="75"/>
      <c r="KDN105" s="75"/>
      <c r="KDO105" s="75"/>
      <c r="KDP105" s="75"/>
      <c r="KDQ105" s="75"/>
      <c r="KDR105" s="75"/>
      <c r="KDS105" s="75"/>
      <c r="KDT105" s="75"/>
      <c r="KDU105" s="75"/>
      <c r="KDV105" s="75"/>
      <c r="KDW105" s="75"/>
      <c r="KDX105" s="75"/>
      <c r="KDY105" s="75"/>
      <c r="KDZ105" s="75"/>
      <c r="KEA105" s="75"/>
      <c r="KEB105" s="75"/>
      <c r="KEC105" s="75"/>
      <c r="KED105" s="75"/>
      <c r="KEE105" s="75"/>
      <c r="KEF105" s="75"/>
      <c r="KEG105" s="75"/>
      <c r="KEH105" s="75"/>
      <c r="KEI105" s="75"/>
      <c r="KEJ105" s="75"/>
      <c r="KEK105" s="75"/>
      <c r="KEL105" s="75"/>
      <c r="KEM105" s="75"/>
      <c r="KEN105" s="75"/>
      <c r="KEO105" s="75"/>
      <c r="KEP105" s="75"/>
      <c r="KEQ105" s="75"/>
      <c r="KER105" s="75"/>
      <c r="KES105" s="75"/>
      <c r="KET105" s="75"/>
      <c r="KEU105" s="75"/>
      <c r="KEV105" s="75"/>
      <c r="KEW105" s="75"/>
      <c r="KEX105" s="75"/>
      <c r="KEY105" s="75"/>
      <c r="KEZ105" s="75"/>
      <c r="KFA105" s="75"/>
      <c r="KFB105" s="75"/>
      <c r="KFC105" s="75"/>
      <c r="KFD105" s="75"/>
      <c r="KFE105" s="75"/>
      <c r="KFF105" s="75"/>
      <c r="KFG105" s="75"/>
      <c r="KFH105" s="75"/>
      <c r="KFI105" s="75"/>
      <c r="KFJ105" s="75"/>
      <c r="KFK105" s="75"/>
      <c r="KFL105" s="75"/>
      <c r="KFM105" s="75"/>
      <c r="KFN105" s="75"/>
      <c r="KFO105" s="75"/>
      <c r="KFP105" s="75"/>
      <c r="KFQ105" s="75"/>
      <c r="KFR105" s="75"/>
      <c r="KFS105" s="75"/>
      <c r="KFT105" s="75"/>
      <c r="KFU105" s="75"/>
      <c r="KFV105" s="75"/>
      <c r="KFW105" s="75"/>
      <c r="KFX105" s="75"/>
      <c r="KFY105" s="75"/>
      <c r="KFZ105" s="75"/>
      <c r="KGA105" s="75"/>
      <c r="KGB105" s="75"/>
      <c r="KGC105" s="75"/>
      <c r="KGD105" s="75"/>
      <c r="KGE105" s="75"/>
      <c r="KGF105" s="75"/>
      <c r="KGG105" s="75"/>
      <c r="KGH105" s="75"/>
      <c r="KGI105" s="75"/>
      <c r="KGJ105" s="75"/>
      <c r="KGK105" s="75"/>
      <c r="KGL105" s="75"/>
      <c r="KGM105" s="75"/>
      <c r="KGN105" s="75"/>
      <c r="KGO105" s="75"/>
      <c r="KGP105" s="75"/>
      <c r="KGQ105" s="75"/>
      <c r="KGR105" s="75"/>
      <c r="KGS105" s="75"/>
      <c r="KGT105" s="75"/>
      <c r="KGU105" s="75"/>
      <c r="KGV105" s="75"/>
      <c r="KGW105" s="75"/>
      <c r="KGX105" s="75"/>
      <c r="KGY105" s="75"/>
      <c r="KGZ105" s="75"/>
      <c r="KHA105" s="75"/>
      <c r="KHB105" s="75"/>
      <c r="KHC105" s="75"/>
      <c r="KHD105" s="75"/>
      <c r="KHE105" s="75"/>
      <c r="KHF105" s="75"/>
      <c r="KHG105" s="75"/>
      <c r="KHH105" s="75"/>
      <c r="KHI105" s="75"/>
      <c r="KHJ105" s="75"/>
      <c r="KHK105" s="75"/>
      <c r="KHL105" s="75"/>
      <c r="KHM105" s="75"/>
      <c r="KHN105" s="75"/>
      <c r="KHO105" s="75"/>
      <c r="KHP105" s="75"/>
      <c r="KHQ105" s="75"/>
      <c r="KHR105" s="75"/>
      <c r="KHS105" s="75"/>
      <c r="KHT105" s="75"/>
      <c r="KHU105" s="75"/>
      <c r="KHV105" s="75"/>
      <c r="KHW105" s="75"/>
      <c r="KHX105" s="75"/>
      <c r="KHY105" s="75"/>
      <c r="KHZ105" s="75"/>
      <c r="KIA105" s="75"/>
      <c r="KIB105" s="75"/>
      <c r="KIC105" s="75"/>
      <c r="KID105" s="75"/>
      <c r="KIE105" s="75"/>
      <c r="KIF105" s="75"/>
      <c r="KIG105" s="75"/>
      <c r="KIH105" s="75"/>
      <c r="KII105" s="75"/>
      <c r="KIJ105" s="75"/>
      <c r="KIK105" s="75"/>
      <c r="KIL105" s="75"/>
      <c r="KIM105" s="75"/>
      <c r="KIN105" s="75"/>
      <c r="KIO105" s="75"/>
      <c r="KIP105" s="75"/>
      <c r="KIQ105" s="75"/>
      <c r="KIR105" s="75"/>
      <c r="KIS105" s="75"/>
      <c r="KIT105" s="75"/>
      <c r="KIU105" s="75"/>
      <c r="KIV105" s="75"/>
      <c r="KIW105" s="75"/>
      <c r="KIX105" s="75"/>
      <c r="KIY105" s="75"/>
      <c r="KIZ105" s="75"/>
      <c r="KJA105" s="75"/>
      <c r="KJB105" s="75"/>
      <c r="KJC105" s="75"/>
      <c r="KJD105" s="75"/>
      <c r="KJE105" s="75"/>
      <c r="KJF105" s="75"/>
      <c r="KJG105" s="75"/>
      <c r="KJH105" s="75"/>
      <c r="KJI105" s="75"/>
      <c r="KJJ105" s="75"/>
      <c r="KJK105" s="75"/>
      <c r="KJL105" s="75"/>
      <c r="KJM105" s="75"/>
      <c r="KJN105" s="75"/>
      <c r="KJO105" s="75"/>
      <c r="KJP105" s="75"/>
      <c r="KJQ105" s="75"/>
      <c r="KJR105" s="75"/>
      <c r="KJS105" s="75"/>
      <c r="KJT105" s="75"/>
      <c r="KJU105" s="75"/>
      <c r="KJV105" s="75"/>
      <c r="KJW105" s="75"/>
      <c r="KJX105" s="75"/>
      <c r="KJY105" s="75"/>
      <c r="KJZ105" s="75"/>
      <c r="KKA105" s="75"/>
      <c r="KKB105" s="75"/>
      <c r="KKC105" s="75"/>
      <c r="KKD105" s="75"/>
      <c r="KKE105" s="75"/>
      <c r="KKF105" s="75"/>
      <c r="KKG105" s="75"/>
      <c r="KKH105" s="75"/>
      <c r="KKI105" s="75"/>
      <c r="KKJ105" s="75"/>
      <c r="KKK105" s="75"/>
      <c r="KKL105" s="75"/>
      <c r="KKM105" s="75"/>
      <c r="KKN105" s="75"/>
      <c r="KKO105" s="75"/>
      <c r="KKP105" s="75"/>
      <c r="KKQ105" s="75"/>
      <c r="KKR105" s="75"/>
      <c r="KKS105" s="75"/>
      <c r="KKT105" s="75"/>
      <c r="KKU105" s="75"/>
      <c r="KKV105" s="75"/>
      <c r="KKW105" s="75"/>
      <c r="KKX105" s="75"/>
      <c r="KKY105" s="75"/>
      <c r="KKZ105" s="75"/>
      <c r="KLA105" s="75"/>
      <c r="KLB105" s="75"/>
      <c r="KLC105" s="75"/>
      <c r="KLD105" s="75"/>
      <c r="KLE105" s="75"/>
      <c r="KLF105" s="75"/>
      <c r="KLG105" s="75"/>
      <c r="KLH105" s="75"/>
      <c r="KLI105" s="75"/>
      <c r="KLJ105" s="75"/>
      <c r="KLK105" s="75"/>
      <c r="KLL105" s="75"/>
      <c r="KLM105" s="75"/>
      <c r="KLN105" s="75"/>
      <c r="KLO105" s="75"/>
      <c r="KLP105" s="75"/>
      <c r="KLQ105" s="75"/>
      <c r="KLR105" s="75"/>
      <c r="KLS105" s="75"/>
      <c r="KLT105" s="75"/>
      <c r="KLU105" s="75"/>
      <c r="KLV105" s="75"/>
      <c r="KLW105" s="75"/>
      <c r="KLX105" s="75"/>
      <c r="KLY105" s="75"/>
      <c r="KLZ105" s="75"/>
      <c r="KMA105" s="75"/>
      <c r="KMB105" s="75"/>
      <c r="KMC105" s="75"/>
      <c r="KMD105" s="75"/>
      <c r="KME105" s="75"/>
      <c r="KMF105" s="75"/>
      <c r="KMG105" s="75"/>
      <c r="KMH105" s="75"/>
      <c r="KMI105" s="75"/>
      <c r="KMJ105" s="75"/>
      <c r="KMK105" s="75"/>
      <c r="KML105" s="75"/>
      <c r="KMM105" s="75"/>
      <c r="KMN105" s="75"/>
      <c r="KMO105" s="75"/>
      <c r="KMP105" s="75"/>
      <c r="KMQ105" s="75"/>
      <c r="KMR105" s="75"/>
      <c r="KMS105" s="75"/>
      <c r="KMT105" s="75"/>
      <c r="KMU105" s="75"/>
      <c r="KMV105" s="75"/>
      <c r="KMW105" s="75"/>
      <c r="KMX105" s="75"/>
      <c r="KMY105" s="75"/>
      <c r="KMZ105" s="75"/>
      <c r="KNA105" s="75"/>
      <c r="KNB105" s="75"/>
      <c r="KNC105" s="75"/>
      <c r="KND105" s="75"/>
      <c r="KNE105" s="75"/>
      <c r="KNF105" s="75"/>
      <c r="KNG105" s="75"/>
      <c r="KNH105" s="75"/>
      <c r="KNI105" s="75"/>
      <c r="KNJ105" s="75"/>
      <c r="KNK105" s="75"/>
      <c r="KNL105" s="75"/>
      <c r="KNM105" s="75"/>
      <c r="KNN105" s="75"/>
      <c r="KNO105" s="75"/>
      <c r="KNP105" s="75"/>
      <c r="KNQ105" s="75"/>
      <c r="KNR105" s="75"/>
      <c r="KNS105" s="75"/>
      <c r="KNT105" s="75"/>
      <c r="KNU105" s="75"/>
      <c r="KNV105" s="75"/>
      <c r="KNW105" s="75"/>
      <c r="KNX105" s="75"/>
      <c r="KNY105" s="75"/>
      <c r="KNZ105" s="75"/>
      <c r="KOA105" s="75"/>
      <c r="KOB105" s="75"/>
      <c r="KOC105" s="75"/>
      <c r="KOD105" s="75"/>
      <c r="KOE105" s="75"/>
      <c r="KOF105" s="75"/>
      <c r="KOG105" s="75"/>
      <c r="KOH105" s="75"/>
      <c r="KOI105" s="75"/>
      <c r="KOJ105" s="75"/>
      <c r="KOK105" s="75"/>
      <c r="KOL105" s="75"/>
      <c r="KOM105" s="75"/>
      <c r="KON105" s="75"/>
      <c r="KOO105" s="75"/>
      <c r="KOP105" s="75"/>
      <c r="KOQ105" s="75"/>
      <c r="KOR105" s="75"/>
      <c r="KOS105" s="75"/>
      <c r="KOT105" s="75"/>
      <c r="KOU105" s="75"/>
      <c r="KOV105" s="75"/>
      <c r="KOW105" s="75"/>
      <c r="KOX105" s="75"/>
      <c r="KOY105" s="75"/>
      <c r="KOZ105" s="75"/>
      <c r="KPA105" s="75"/>
      <c r="KPB105" s="75"/>
      <c r="KPC105" s="75"/>
      <c r="KPD105" s="75"/>
      <c r="KPE105" s="75"/>
      <c r="KPF105" s="75"/>
      <c r="KPG105" s="75"/>
      <c r="KPH105" s="75"/>
      <c r="KPI105" s="75"/>
      <c r="KPJ105" s="75"/>
      <c r="KPK105" s="75"/>
      <c r="KPL105" s="75"/>
      <c r="KPM105" s="75"/>
      <c r="KPN105" s="75"/>
      <c r="KPO105" s="75"/>
      <c r="KPP105" s="75"/>
      <c r="KPQ105" s="75"/>
      <c r="KPR105" s="75"/>
      <c r="KPS105" s="75"/>
      <c r="KPT105" s="75"/>
      <c r="KPU105" s="75"/>
      <c r="KPV105" s="75"/>
      <c r="KPW105" s="75"/>
      <c r="KPX105" s="75"/>
      <c r="KPY105" s="75"/>
      <c r="KPZ105" s="75"/>
      <c r="KQA105" s="75"/>
      <c r="KQB105" s="75"/>
      <c r="KQC105" s="75"/>
      <c r="KQD105" s="75"/>
      <c r="KQE105" s="75"/>
      <c r="KQF105" s="75"/>
      <c r="KQG105" s="75"/>
      <c r="KQH105" s="75"/>
      <c r="KQI105" s="75"/>
      <c r="KQJ105" s="75"/>
      <c r="KQK105" s="75"/>
      <c r="KQL105" s="75"/>
      <c r="KQM105" s="75"/>
      <c r="KQN105" s="75"/>
      <c r="KQO105" s="75"/>
      <c r="KQP105" s="75"/>
      <c r="KQQ105" s="75"/>
      <c r="KQR105" s="75"/>
      <c r="KQS105" s="75"/>
      <c r="KQT105" s="75"/>
      <c r="KQU105" s="75"/>
      <c r="KQV105" s="75"/>
      <c r="KQW105" s="75"/>
      <c r="KQX105" s="75"/>
      <c r="KQY105" s="75"/>
      <c r="KQZ105" s="75"/>
      <c r="KRA105" s="75"/>
      <c r="KRB105" s="75"/>
      <c r="KRC105" s="75"/>
      <c r="KRD105" s="75"/>
      <c r="KRE105" s="75"/>
      <c r="KRF105" s="75"/>
      <c r="KRG105" s="75"/>
      <c r="KRH105" s="75"/>
      <c r="KRI105" s="75"/>
      <c r="KRJ105" s="75"/>
      <c r="KRK105" s="75"/>
      <c r="KRL105" s="75"/>
      <c r="KRM105" s="75"/>
      <c r="KRN105" s="75"/>
      <c r="KRO105" s="75"/>
      <c r="KRP105" s="75"/>
      <c r="KRQ105" s="75"/>
      <c r="KRR105" s="75"/>
      <c r="KRS105" s="75"/>
      <c r="KRT105" s="75"/>
      <c r="KRU105" s="75"/>
      <c r="KRV105" s="75"/>
      <c r="KRW105" s="75"/>
      <c r="KRX105" s="75"/>
      <c r="KRY105" s="75"/>
      <c r="KRZ105" s="75"/>
      <c r="KSA105" s="75"/>
      <c r="KSB105" s="75"/>
      <c r="KSC105" s="75"/>
      <c r="KSD105" s="75"/>
      <c r="KSE105" s="75"/>
      <c r="KSF105" s="75"/>
      <c r="KSG105" s="75"/>
      <c r="KSH105" s="75"/>
      <c r="KSI105" s="75"/>
      <c r="KSJ105" s="75"/>
      <c r="KSK105" s="75"/>
      <c r="KSL105" s="75"/>
      <c r="KSM105" s="75"/>
      <c r="KSN105" s="75"/>
      <c r="KSO105" s="75"/>
      <c r="KSP105" s="75"/>
      <c r="KSQ105" s="75"/>
      <c r="KSR105" s="75"/>
      <c r="KSS105" s="75"/>
      <c r="KST105" s="75"/>
      <c r="KSU105" s="75"/>
      <c r="KSV105" s="75"/>
      <c r="KSW105" s="75"/>
      <c r="KSX105" s="75"/>
      <c r="KSY105" s="75"/>
      <c r="KSZ105" s="75"/>
      <c r="KTA105" s="75"/>
      <c r="KTB105" s="75"/>
      <c r="KTC105" s="75"/>
      <c r="KTD105" s="75"/>
      <c r="KTE105" s="75"/>
      <c r="KTF105" s="75"/>
      <c r="KTG105" s="75"/>
      <c r="KTH105" s="75"/>
      <c r="KTI105" s="75"/>
      <c r="KTJ105" s="75"/>
      <c r="KTK105" s="75"/>
      <c r="KTL105" s="75"/>
      <c r="KTM105" s="75"/>
      <c r="KTN105" s="75"/>
      <c r="KTO105" s="75"/>
      <c r="KTP105" s="75"/>
      <c r="KTQ105" s="75"/>
      <c r="KTR105" s="75"/>
      <c r="KTS105" s="75"/>
      <c r="KTT105" s="75"/>
      <c r="KTU105" s="75"/>
      <c r="KTV105" s="75"/>
      <c r="KTW105" s="75"/>
      <c r="KTX105" s="75"/>
      <c r="KTY105" s="75"/>
      <c r="KTZ105" s="75"/>
      <c r="KUA105" s="75"/>
      <c r="KUB105" s="75"/>
      <c r="KUC105" s="75"/>
      <c r="KUD105" s="75"/>
      <c r="KUE105" s="75"/>
      <c r="KUF105" s="75"/>
      <c r="KUG105" s="75"/>
      <c r="KUH105" s="75"/>
      <c r="KUI105" s="75"/>
      <c r="KUJ105" s="75"/>
      <c r="KUK105" s="75"/>
      <c r="KUL105" s="75"/>
      <c r="KUM105" s="75"/>
      <c r="KUN105" s="75"/>
      <c r="KUO105" s="75"/>
      <c r="KUP105" s="75"/>
      <c r="KUQ105" s="75"/>
      <c r="KUR105" s="75"/>
      <c r="KUS105" s="75"/>
      <c r="KUT105" s="75"/>
      <c r="KUU105" s="75"/>
      <c r="KUV105" s="75"/>
      <c r="KUW105" s="75"/>
      <c r="KUX105" s="75"/>
      <c r="KUY105" s="75"/>
      <c r="KUZ105" s="75"/>
      <c r="KVA105" s="75"/>
      <c r="KVB105" s="75"/>
      <c r="KVC105" s="75"/>
      <c r="KVD105" s="75"/>
      <c r="KVE105" s="75"/>
      <c r="KVF105" s="75"/>
      <c r="KVG105" s="75"/>
      <c r="KVH105" s="75"/>
      <c r="KVI105" s="75"/>
      <c r="KVJ105" s="75"/>
      <c r="KVK105" s="75"/>
      <c r="KVL105" s="75"/>
      <c r="KVM105" s="75"/>
      <c r="KVN105" s="75"/>
      <c r="KVO105" s="75"/>
      <c r="KVP105" s="75"/>
      <c r="KVQ105" s="75"/>
      <c r="KVR105" s="75"/>
      <c r="KVS105" s="75"/>
      <c r="KVT105" s="75"/>
      <c r="KVU105" s="75"/>
      <c r="KVV105" s="75"/>
      <c r="KVW105" s="75"/>
      <c r="KVX105" s="75"/>
      <c r="KVY105" s="75"/>
      <c r="KVZ105" s="75"/>
      <c r="KWA105" s="75"/>
      <c r="KWB105" s="75"/>
      <c r="KWC105" s="75"/>
      <c r="KWD105" s="75"/>
      <c r="KWE105" s="75"/>
      <c r="KWF105" s="75"/>
      <c r="KWG105" s="75"/>
      <c r="KWH105" s="75"/>
      <c r="KWI105" s="75"/>
      <c r="KWJ105" s="75"/>
      <c r="KWK105" s="75"/>
      <c r="KWL105" s="75"/>
      <c r="KWM105" s="75"/>
      <c r="KWN105" s="75"/>
      <c r="KWO105" s="75"/>
      <c r="KWP105" s="75"/>
      <c r="KWQ105" s="75"/>
      <c r="KWR105" s="75"/>
      <c r="KWS105" s="75"/>
      <c r="KWT105" s="75"/>
      <c r="KWU105" s="75"/>
      <c r="KWV105" s="75"/>
      <c r="KWW105" s="75"/>
      <c r="KWX105" s="75"/>
      <c r="KWY105" s="75"/>
      <c r="KWZ105" s="75"/>
      <c r="KXA105" s="75"/>
      <c r="KXB105" s="75"/>
      <c r="KXC105" s="75"/>
      <c r="KXD105" s="75"/>
      <c r="KXE105" s="75"/>
      <c r="KXF105" s="75"/>
      <c r="KXG105" s="75"/>
      <c r="KXH105" s="75"/>
      <c r="KXI105" s="75"/>
      <c r="KXJ105" s="75"/>
      <c r="KXK105" s="75"/>
      <c r="KXL105" s="75"/>
      <c r="KXM105" s="75"/>
      <c r="KXN105" s="75"/>
      <c r="KXO105" s="75"/>
      <c r="KXP105" s="75"/>
      <c r="KXQ105" s="75"/>
      <c r="KXR105" s="75"/>
      <c r="KXS105" s="75"/>
      <c r="KXT105" s="75"/>
      <c r="KXU105" s="75"/>
      <c r="KXV105" s="75"/>
      <c r="KXW105" s="75"/>
      <c r="KXX105" s="75"/>
      <c r="KXY105" s="75"/>
      <c r="KXZ105" s="75"/>
      <c r="KYA105" s="75"/>
      <c r="KYB105" s="75"/>
      <c r="KYC105" s="75"/>
      <c r="KYD105" s="75"/>
      <c r="KYE105" s="75"/>
      <c r="KYF105" s="75"/>
      <c r="KYG105" s="75"/>
      <c r="KYH105" s="75"/>
      <c r="KYI105" s="75"/>
      <c r="KYJ105" s="75"/>
      <c r="KYK105" s="75"/>
      <c r="KYL105" s="75"/>
      <c r="KYM105" s="75"/>
      <c r="KYN105" s="75"/>
      <c r="KYO105" s="75"/>
      <c r="KYP105" s="75"/>
      <c r="KYQ105" s="75"/>
      <c r="KYR105" s="75"/>
      <c r="KYS105" s="75"/>
      <c r="KYT105" s="75"/>
      <c r="KYU105" s="75"/>
      <c r="KYV105" s="75"/>
      <c r="KYW105" s="75"/>
      <c r="KYX105" s="75"/>
      <c r="KYY105" s="75"/>
      <c r="KYZ105" s="75"/>
      <c r="KZA105" s="75"/>
      <c r="KZB105" s="75"/>
      <c r="KZC105" s="75"/>
      <c r="KZD105" s="75"/>
      <c r="KZE105" s="75"/>
      <c r="KZF105" s="75"/>
      <c r="KZG105" s="75"/>
      <c r="KZH105" s="75"/>
      <c r="KZI105" s="75"/>
      <c r="KZJ105" s="75"/>
      <c r="KZK105" s="75"/>
      <c r="KZL105" s="75"/>
      <c r="KZM105" s="75"/>
      <c r="KZN105" s="75"/>
      <c r="KZO105" s="75"/>
      <c r="KZP105" s="75"/>
      <c r="KZQ105" s="75"/>
      <c r="KZR105" s="75"/>
      <c r="KZS105" s="75"/>
      <c r="KZT105" s="75"/>
      <c r="KZU105" s="75"/>
      <c r="KZV105" s="75"/>
      <c r="KZW105" s="75"/>
      <c r="KZX105" s="75"/>
      <c r="KZY105" s="75"/>
      <c r="KZZ105" s="75"/>
      <c r="LAA105" s="75"/>
      <c r="LAB105" s="75"/>
      <c r="LAC105" s="75"/>
      <c r="LAD105" s="75"/>
      <c r="LAE105" s="75"/>
      <c r="LAF105" s="75"/>
      <c r="LAG105" s="75"/>
      <c r="LAH105" s="75"/>
      <c r="LAI105" s="75"/>
      <c r="LAJ105" s="75"/>
      <c r="LAK105" s="75"/>
      <c r="LAL105" s="75"/>
      <c r="LAM105" s="75"/>
      <c r="LAN105" s="75"/>
      <c r="LAO105" s="75"/>
      <c r="LAP105" s="75"/>
      <c r="LAQ105" s="75"/>
      <c r="LAR105" s="75"/>
      <c r="LAS105" s="75"/>
      <c r="LAT105" s="75"/>
      <c r="LAU105" s="75"/>
      <c r="LAV105" s="75"/>
      <c r="LAW105" s="75"/>
      <c r="LAX105" s="75"/>
      <c r="LAY105" s="75"/>
      <c r="LAZ105" s="75"/>
      <c r="LBA105" s="75"/>
      <c r="LBB105" s="75"/>
      <c r="LBC105" s="75"/>
      <c r="LBD105" s="75"/>
      <c r="LBE105" s="75"/>
      <c r="LBF105" s="75"/>
      <c r="LBG105" s="75"/>
      <c r="LBH105" s="75"/>
      <c r="LBI105" s="75"/>
      <c r="LBJ105" s="75"/>
      <c r="LBK105" s="75"/>
      <c r="LBL105" s="75"/>
      <c r="LBM105" s="75"/>
      <c r="LBN105" s="75"/>
      <c r="LBO105" s="75"/>
      <c r="LBP105" s="75"/>
      <c r="LBQ105" s="75"/>
      <c r="LBR105" s="75"/>
      <c r="LBS105" s="75"/>
      <c r="LBT105" s="75"/>
      <c r="LBU105" s="75"/>
      <c r="LBV105" s="75"/>
      <c r="LBW105" s="75"/>
      <c r="LBX105" s="75"/>
      <c r="LBY105" s="75"/>
      <c r="LBZ105" s="75"/>
      <c r="LCA105" s="75"/>
      <c r="LCB105" s="75"/>
      <c r="LCC105" s="75"/>
      <c r="LCD105" s="75"/>
      <c r="LCE105" s="75"/>
      <c r="LCF105" s="75"/>
      <c r="LCG105" s="75"/>
      <c r="LCH105" s="75"/>
      <c r="LCI105" s="75"/>
      <c r="LCJ105" s="75"/>
      <c r="LCK105" s="75"/>
      <c r="LCL105" s="75"/>
      <c r="LCM105" s="75"/>
      <c r="LCN105" s="75"/>
      <c r="LCO105" s="75"/>
      <c r="LCP105" s="75"/>
      <c r="LCQ105" s="75"/>
      <c r="LCR105" s="75"/>
      <c r="LCS105" s="75"/>
      <c r="LCT105" s="75"/>
      <c r="LCU105" s="75"/>
      <c r="LCV105" s="75"/>
      <c r="LCW105" s="75"/>
      <c r="LCX105" s="75"/>
      <c r="LCY105" s="75"/>
      <c r="LCZ105" s="75"/>
      <c r="LDA105" s="75"/>
      <c r="LDB105" s="75"/>
      <c r="LDC105" s="75"/>
      <c r="LDD105" s="75"/>
      <c r="LDE105" s="75"/>
      <c r="LDF105" s="75"/>
      <c r="LDG105" s="75"/>
      <c r="LDH105" s="75"/>
      <c r="LDI105" s="75"/>
      <c r="LDJ105" s="75"/>
      <c r="LDK105" s="75"/>
      <c r="LDL105" s="75"/>
      <c r="LDM105" s="75"/>
      <c r="LDN105" s="75"/>
      <c r="LDO105" s="75"/>
      <c r="LDP105" s="75"/>
      <c r="LDQ105" s="75"/>
      <c r="LDR105" s="75"/>
      <c r="LDS105" s="75"/>
      <c r="LDT105" s="75"/>
      <c r="LDU105" s="75"/>
      <c r="LDV105" s="75"/>
      <c r="LDW105" s="75"/>
      <c r="LDX105" s="75"/>
      <c r="LDY105" s="75"/>
      <c r="LDZ105" s="75"/>
      <c r="LEA105" s="75"/>
      <c r="LEB105" s="75"/>
      <c r="LEC105" s="75"/>
      <c r="LED105" s="75"/>
      <c r="LEE105" s="75"/>
      <c r="LEF105" s="75"/>
      <c r="LEG105" s="75"/>
      <c r="LEH105" s="75"/>
      <c r="LEI105" s="75"/>
      <c r="LEJ105" s="75"/>
      <c r="LEK105" s="75"/>
      <c r="LEL105" s="75"/>
      <c r="LEM105" s="75"/>
      <c r="LEN105" s="75"/>
      <c r="LEO105" s="75"/>
      <c r="LEP105" s="75"/>
      <c r="LEQ105" s="75"/>
      <c r="LER105" s="75"/>
      <c r="LES105" s="75"/>
      <c r="LET105" s="75"/>
      <c r="LEU105" s="75"/>
      <c r="LEV105" s="75"/>
      <c r="LEW105" s="75"/>
      <c r="LEX105" s="75"/>
      <c r="LEY105" s="75"/>
      <c r="LEZ105" s="75"/>
      <c r="LFA105" s="75"/>
      <c r="LFB105" s="75"/>
      <c r="LFC105" s="75"/>
      <c r="LFD105" s="75"/>
      <c r="LFE105" s="75"/>
      <c r="LFF105" s="75"/>
      <c r="LFG105" s="75"/>
      <c r="LFH105" s="75"/>
      <c r="LFI105" s="75"/>
      <c r="LFJ105" s="75"/>
      <c r="LFK105" s="75"/>
      <c r="LFL105" s="75"/>
      <c r="LFM105" s="75"/>
      <c r="LFN105" s="75"/>
      <c r="LFO105" s="75"/>
      <c r="LFP105" s="75"/>
      <c r="LFQ105" s="75"/>
      <c r="LFR105" s="75"/>
      <c r="LFS105" s="75"/>
      <c r="LFT105" s="75"/>
      <c r="LFU105" s="75"/>
      <c r="LFV105" s="75"/>
      <c r="LFW105" s="75"/>
      <c r="LFX105" s="75"/>
      <c r="LFY105" s="75"/>
      <c r="LFZ105" s="75"/>
      <c r="LGA105" s="75"/>
      <c r="LGB105" s="75"/>
      <c r="LGC105" s="75"/>
      <c r="LGD105" s="75"/>
      <c r="LGE105" s="75"/>
      <c r="LGF105" s="75"/>
      <c r="LGG105" s="75"/>
      <c r="LGH105" s="75"/>
      <c r="LGI105" s="75"/>
      <c r="LGJ105" s="75"/>
      <c r="LGK105" s="75"/>
      <c r="LGL105" s="75"/>
      <c r="LGM105" s="75"/>
      <c r="LGN105" s="75"/>
      <c r="LGO105" s="75"/>
      <c r="LGP105" s="75"/>
      <c r="LGQ105" s="75"/>
      <c r="LGR105" s="75"/>
      <c r="LGS105" s="75"/>
      <c r="LGT105" s="75"/>
      <c r="LGU105" s="75"/>
      <c r="LGV105" s="75"/>
      <c r="LGW105" s="75"/>
      <c r="LGX105" s="75"/>
      <c r="LGY105" s="75"/>
      <c r="LGZ105" s="75"/>
      <c r="LHA105" s="75"/>
      <c r="LHB105" s="75"/>
      <c r="LHC105" s="75"/>
      <c r="LHD105" s="75"/>
      <c r="LHE105" s="75"/>
      <c r="LHF105" s="75"/>
      <c r="LHG105" s="75"/>
      <c r="LHH105" s="75"/>
      <c r="LHI105" s="75"/>
      <c r="LHJ105" s="75"/>
      <c r="LHK105" s="75"/>
      <c r="LHL105" s="75"/>
      <c r="LHM105" s="75"/>
      <c r="LHN105" s="75"/>
      <c r="LHO105" s="75"/>
      <c r="LHP105" s="75"/>
      <c r="LHQ105" s="75"/>
      <c r="LHR105" s="75"/>
      <c r="LHS105" s="75"/>
      <c r="LHT105" s="75"/>
      <c r="LHU105" s="75"/>
      <c r="LHV105" s="75"/>
      <c r="LHW105" s="75"/>
      <c r="LHX105" s="75"/>
      <c r="LHY105" s="75"/>
      <c r="LHZ105" s="75"/>
      <c r="LIA105" s="75"/>
      <c r="LIB105" s="75"/>
      <c r="LIC105" s="75"/>
      <c r="LID105" s="75"/>
      <c r="LIE105" s="75"/>
      <c r="LIF105" s="75"/>
      <c r="LIG105" s="75"/>
      <c r="LIH105" s="75"/>
      <c r="LII105" s="75"/>
      <c r="LIJ105" s="75"/>
      <c r="LIK105" s="75"/>
      <c r="LIL105" s="75"/>
      <c r="LIM105" s="75"/>
      <c r="LIN105" s="75"/>
      <c r="LIO105" s="75"/>
      <c r="LIP105" s="75"/>
      <c r="LIQ105" s="75"/>
      <c r="LIR105" s="75"/>
      <c r="LIS105" s="75"/>
      <c r="LIT105" s="75"/>
      <c r="LIU105" s="75"/>
      <c r="LIV105" s="75"/>
      <c r="LIW105" s="75"/>
      <c r="LIX105" s="75"/>
      <c r="LIY105" s="75"/>
      <c r="LIZ105" s="75"/>
      <c r="LJA105" s="75"/>
      <c r="LJB105" s="75"/>
      <c r="LJC105" s="75"/>
      <c r="LJD105" s="75"/>
      <c r="LJE105" s="75"/>
      <c r="LJF105" s="75"/>
      <c r="LJG105" s="75"/>
      <c r="LJH105" s="75"/>
      <c r="LJI105" s="75"/>
      <c r="LJJ105" s="75"/>
      <c r="LJK105" s="75"/>
      <c r="LJL105" s="75"/>
      <c r="LJM105" s="75"/>
      <c r="LJN105" s="75"/>
      <c r="LJO105" s="75"/>
      <c r="LJP105" s="75"/>
      <c r="LJQ105" s="75"/>
      <c r="LJR105" s="75"/>
      <c r="LJS105" s="75"/>
      <c r="LJT105" s="75"/>
      <c r="LJU105" s="75"/>
      <c r="LJV105" s="75"/>
      <c r="LJW105" s="75"/>
      <c r="LJX105" s="75"/>
      <c r="LJY105" s="75"/>
      <c r="LJZ105" s="75"/>
      <c r="LKA105" s="75"/>
      <c r="LKB105" s="75"/>
      <c r="LKC105" s="75"/>
      <c r="LKD105" s="75"/>
      <c r="LKE105" s="75"/>
      <c r="LKF105" s="75"/>
      <c r="LKG105" s="75"/>
      <c r="LKH105" s="75"/>
      <c r="LKI105" s="75"/>
      <c r="LKJ105" s="75"/>
      <c r="LKK105" s="75"/>
      <c r="LKL105" s="75"/>
      <c r="LKM105" s="75"/>
      <c r="LKN105" s="75"/>
      <c r="LKO105" s="75"/>
      <c r="LKP105" s="75"/>
      <c r="LKQ105" s="75"/>
      <c r="LKR105" s="75"/>
      <c r="LKS105" s="75"/>
      <c r="LKT105" s="75"/>
      <c r="LKU105" s="75"/>
      <c r="LKV105" s="75"/>
      <c r="LKW105" s="75"/>
      <c r="LKX105" s="75"/>
      <c r="LKY105" s="75"/>
      <c r="LKZ105" s="75"/>
      <c r="LLA105" s="75"/>
      <c r="LLB105" s="75"/>
      <c r="LLC105" s="75"/>
      <c r="LLD105" s="75"/>
      <c r="LLE105" s="75"/>
      <c r="LLF105" s="75"/>
      <c r="LLG105" s="75"/>
      <c r="LLH105" s="75"/>
      <c r="LLI105" s="75"/>
      <c r="LLJ105" s="75"/>
      <c r="LLK105" s="75"/>
      <c r="LLL105" s="75"/>
      <c r="LLM105" s="75"/>
      <c r="LLN105" s="75"/>
      <c r="LLO105" s="75"/>
      <c r="LLP105" s="75"/>
      <c r="LLQ105" s="75"/>
      <c r="LLR105" s="75"/>
      <c r="LLS105" s="75"/>
      <c r="LLT105" s="75"/>
      <c r="LLU105" s="75"/>
      <c r="LLV105" s="75"/>
      <c r="LLW105" s="75"/>
      <c r="LLX105" s="75"/>
      <c r="LLY105" s="75"/>
      <c r="LLZ105" s="75"/>
      <c r="LMA105" s="75"/>
      <c r="LMB105" s="75"/>
      <c r="LMC105" s="75"/>
      <c r="LMD105" s="75"/>
      <c r="LME105" s="75"/>
      <c r="LMF105" s="75"/>
      <c r="LMG105" s="75"/>
      <c r="LMH105" s="75"/>
      <c r="LMI105" s="75"/>
      <c r="LMJ105" s="75"/>
      <c r="LMK105" s="75"/>
      <c r="LML105" s="75"/>
      <c r="LMM105" s="75"/>
      <c r="LMN105" s="75"/>
      <c r="LMO105" s="75"/>
      <c r="LMP105" s="75"/>
      <c r="LMQ105" s="75"/>
      <c r="LMR105" s="75"/>
      <c r="LMS105" s="75"/>
      <c r="LMT105" s="75"/>
      <c r="LMU105" s="75"/>
      <c r="LMV105" s="75"/>
      <c r="LMW105" s="75"/>
      <c r="LMX105" s="75"/>
      <c r="LMY105" s="75"/>
      <c r="LMZ105" s="75"/>
      <c r="LNA105" s="75"/>
      <c r="LNB105" s="75"/>
      <c r="LNC105" s="75"/>
      <c r="LND105" s="75"/>
      <c r="LNE105" s="75"/>
      <c r="LNF105" s="75"/>
      <c r="LNG105" s="75"/>
      <c r="LNH105" s="75"/>
      <c r="LNI105" s="75"/>
      <c r="LNJ105" s="75"/>
      <c r="LNK105" s="75"/>
      <c r="LNL105" s="75"/>
      <c r="LNM105" s="75"/>
      <c r="LNN105" s="75"/>
      <c r="LNO105" s="75"/>
      <c r="LNP105" s="75"/>
      <c r="LNQ105" s="75"/>
      <c r="LNR105" s="75"/>
      <c r="LNS105" s="75"/>
      <c r="LNT105" s="75"/>
      <c r="LNU105" s="75"/>
      <c r="LNV105" s="75"/>
      <c r="LNW105" s="75"/>
      <c r="LNX105" s="75"/>
      <c r="LNY105" s="75"/>
      <c r="LNZ105" s="75"/>
      <c r="LOA105" s="75"/>
      <c r="LOB105" s="75"/>
      <c r="LOC105" s="75"/>
      <c r="LOD105" s="75"/>
      <c r="LOE105" s="75"/>
      <c r="LOF105" s="75"/>
      <c r="LOG105" s="75"/>
      <c r="LOH105" s="75"/>
      <c r="LOI105" s="75"/>
      <c r="LOJ105" s="75"/>
      <c r="LOK105" s="75"/>
      <c r="LOL105" s="75"/>
      <c r="LOM105" s="75"/>
      <c r="LON105" s="75"/>
      <c r="LOO105" s="75"/>
      <c r="LOP105" s="75"/>
      <c r="LOQ105" s="75"/>
      <c r="LOR105" s="75"/>
      <c r="LOS105" s="75"/>
      <c r="LOT105" s="75"/>
      <c r="LOU105" s="75"/>
      <c r="LOV105" s="75"/>
      <c r="LOW105" s="75"/>
      <c r="LOX105" s="75"/>
      <c r="LOY105" s="75"/>
      <c r="LOZ105" s="75"/>
      <c r="LPA105" s="75"/>
      <c r="LPB105" s="75"/>
      <c r="LPC105" s="75"/>
      <c r="LPD105" s="75"/>
      <c r="LPE105" s="75"/>
      <c r="LPF105" s="75"/>
      <c r="LPG105" s="75"/>
      <c r="LPH105" s="75"/>
      <c r="LPI105" s="75"/>
      <c r="LPJ105" s="75"/>
      <c r="LPK105" s="75"/>
      <c r="LPL105" s="75"/>
      <c r="LPM105" s="75"/>
      <c r="LPN105" s="75"/>
      <c r="LPO105" s="75"/>
      <c r="LPP105" s="75"/>
      <c r="LPQ105" s="75"/>
      <c r="LPR105" s="75"/>
      <c r="LPS105" s="75"/>
      <c r="LPT105" s="75"/>
      <c r="LPU105" s="75"/>
      <c r="LPV105" s="75"/>
      <c r="LPW105" s="75"/>
      <c r="LPX105" s="75"/>
      <c r="LPY105" s="75"/>
      <c r="LPZ105" s="75"/>
      <c r="LQA105" s="75"/>
      <c r="LQB105" s="75"/>
      <c r="LQC105" s="75"/>
      <c r="LQD105" s="75"/>
      <c r="LQE105" s="75"/>
      <c r="LQF105" s="75"/>
      <c r="LQG105" s="75"/>
      <c r="LQH105" s="75"/>
      <c r="LQI105" s="75"/>
      <c r="LQJ105" s="75"/>
      <c r="LQK105" s="75"/>
      <c r="LQL105" s="75"/>
      <c r="LQM105" s="75"/>
      <c r="LQN105" s="75"/>
      <c r="LQO105" s="75"/>
      <c r="LQP105" s="75"/>
      <c r="LQQ105" s="75"/>
      <c r="LQR105" s="75"/>
      <c r="LQS105" s="75"/>
      <c r="LQT105" s="75"/>
      <c r="LQU105" s="75"/>
      <c r="LQV105" s="75"/>
      <c r="LQW105" s="75"/>
      <c r="LQX105" s="75"/>
      <c r="LQY105" s="75"/>
      <c r="LQZ105" s="75"/>
      <c r="LRA105" s="75"/>
      <c r="LRB105" s="75"/>
      <c r="LRC105" s="75"/>
      <c r="LRD105" s="75"/>
      <c r="LRE105" s="75"/>
      <c r="LRF105" s="75"/>
      <c r="LRG105" s="75"/>
      <c r="LRH105" s="75"/>
      <c r="LRI105" s="75"/>
      <c r="LRJ105" s="75"/>
      <c r="LRK105" s="75"/>
      <c r="LRL105" s="75"/>
      <c r="LRM105" s="75"/>
      <c r="LRN105" s="75"/>
      <c r="LRO105" s="75"/>
      <c r="LRP105" s="75"/>
      <c r="LRQ105" s="75"/>
      <c r="LRR105" s="75"/>
      <c r="LRS105" s="75"/>
      <c r="LRT105" s="75"/>
      <c r="LRU105" s="75"/>
      <c r="LRV105" s="75"/>
      <c r="LRW105" s="75"/>
      <c r="LRX105" s="75"/>
      <c r="LRY105" s="75"/>
      <c r="LRZ105" s="75"/>
      <c r="LSA105" s="75"/>
      <c r="LSB105" s="75"/>
      <c r="LSC105" s="75"/>
      <c r="LSD105" s="75"/>
      <c r="LSE105" s="75"/>
      <c r="LSF105" s="75"/>
      <c r="LSG105" s="75"/>
      <c r="LSH105" s="75"/>
      <c r="LSI105" s="75"/>
      <c r="LSJ105" s="75"/>
      <c r="LSK105" s="75"/>
      <c r="LSL105" s="75"/>
      <c r="LSM105" s="75"/>
      <c r="LSN105" s="75"/>
      <c r="LSO105" s="75"/>
      <c r="LSP105" s="75"/>
      <c r="LSQ105" s="75"/>
      <c r="LSR105" s="75"/>
      <c r="LSS105" s="75"/>
      <c r="LST105" s="75"/>
      <c r="LSU105" s="75"/>
      <c r="LSV105" s="75"/>
      <c r="LSW105" s="75"/>
      <c r="LSX105" s="75"/>
      <c r="LSY105" s="75"/>
      <c r="LSZ105" s="75"/>
      <c r="LTA105" s="75"/>
      <c r="LTB105" s="75"/>
      <c r="LTC105" s="75"/>
      <c r="LTD105" s="75"/>
      <c r="LTE105" s="75"/>
      <c r="LTF105" s="75"/>
      <c r="LTG105" s="75"/>
      <c r="LTH105" s="75"/>
      <c r="LTI105" s="75"/>
      <c r="LTJ105" s="75"/>
      <c r="LTK105" s="75"/>
      <c r="LTL105" s="75"/>
      <c r="LTM105" s="75"/>
      <c r="LTN105" s="75"/>
      <c r="LTO105" s="75"/>
      <c r="LTP105" s="75"/>
      <c r="LTQ105" s="75"/>
      <c r="LTR105" s="75"/>
      <c r="LTS105" s="75"/>
      <c r="LTT105" s="75"/>
      <c r="LTU105" s="75"/>
      <c r="LTV105" s="75"/>
      <c r="LTW105" s="75"/>
      <c r="LTX105" s="75"/>
      <c r="LTY105" s="75"/>
      <c r="LTZ105" s="75"/>
      <c r="LUA105" s="75"/>
      <c r="LUB105" s="75"/>
      <c r="LUC105" s="75"/>
      <c r="LUD105" s="75"/>
      <c r="LUE105" s="75"/>
      <c r="LUF105" s="75"/>
      <c r="LUG105" s="75"/>
      <c r="LUH105" s="75"/>
      <c r="LUI105" s="75"/>
      <c r="LUJ105" s="75"/>
      <c r="LUK105" s="75"/>
      <c r="LUL105" s="75"/>
      <c r="LUM105" s="75"/>
      <c r="LUN105" s="75"/>
      <c r="LUO105" s="75"/>
      <c r="LUP105" s="75"/>
      <c r="LUQ105" s="75"/>
      <c r="LUR105" s="75"/>
      <c r="LUS105" s="75"/>
      <c r="LUT105" s="75"/>
      <c r="LUU105" s="75"/>
      <c r="LUV105" s="75"/>
      <c r="LUW105" s="75"/>
      <c r="LUX105" s="75"/>
      <c r="LUY105" s="75"/>
      <c r="LUZ105" s="75"/>
      <c r="LVA105" s="75"/>
      <c r="LVB105" s="75"/>
      <c r="LVC105" s="75"/>
      <c r="LVD105" s="75"/>
      <c r="LVE105" s="75"/>
      <c r="LVF105" s="75"/>
      <c r="LVG105" s="75"/>
      <c r="LVH105" s="75"/>
      <c r="LVI105" s="75"/>
      <c r="LVJ105" s="75"/>
      <c r="LVK105" s="75"/>
      <c r="LVL105" s="75"/>
      <c r="LVM105" s="75"/>
      <c r="LVN105" s="75"/>
      <c r="LVO105" s="75"/>
      <c r="LVP105" s="75"/>
      <c r="LVQ105" s="75"/>
      <c r="LVR105" s="75"/>
      <c r="LVS105" s="75"/>
      <c r="LVT105" s="75"/>
      <c r="LVU105" s="75"/>
      <c r="LVV105" s="75"/>
      <c r="LVW105" s="75"/>
      <c r="LVX105" s="75"/>
      <c r="LVY105" s="75"/>
      <c r="LVZ105" s="75"/>
      <c r="LWA105" s="75"/>
      <c r="LWB105" s="75"/>
      <c r="LWC105" s="75"/>
      <c r="LWD105" s="75"/>
      <c r="LWE105" s="75"/>
      <c r="LWF105" s="75"/>
      <c r="LWG105" s="75"/>
      <c r="LWH105" s="75"/>
      <c r="LWI105" s="75"/>
      <c r="LWJ105" s="75"/>
      <c r="LWK105" s="75"/>
      <c r="LWL105" s="75"/>
      <c r="LWM105" s="75"/>
      <c r="LWN105" s="75"/>
      <c r="LWO105" s="75"/>
      <c r="LWP105" s="75"/>
      <c r="LWQ105" s="75"/>
      <c r="LWR105" s="75"/>
      <c r="LWS105" s="75"/>
      <c r="LWT105" s="75"/>
      <c r="LWU105" s="75"/>
      <c r="LWV105" s="75"/>
      <c r="LWW105" s="75"/>
      <c r="LWX105" s="75"/>
      <c r="LWY105" s="75"/>
      <c r="LWZ105" s="75"/>
      <c r="LXA105" s="75"/>
      <c r="LXB105" s="75"/>
      <c r="LXC105" s="75"/>
      <c r="LXD105" s="75"/>
      <c r="LXE105" s="75"/>
      <c r="LXF105" s="75"/>
      <c r="LXG105" s="75"/>
      <c r="LXH105" s="75"/>
      <c r="LXI105" s="75"/>
      <c r="LXJ105" s="75"/>
      <c r="LXK105" s="75"/>
      <c r="LXL105" s="75"/>
      <c r="LXM105" s="75"/>
      <c r="LXN105" s="75"/>
      <c r="LXO105" s="75"/>
      <c r="LXP105" s="75"/>
      <c r="LXQ105" s="75"/>
      <c r="LXR105" s="75"/>
      <c r="LXS105" s="75"/>
      <c r="LXT105" s="75"/>
      <c r="LXU105" s="75"/>
      <c r="LXV105" s="75"/>
      <c r="LXW105" s="75"/>
      <c r="LXX105" s="75"/>
      <c r="LXY105" s="75"/>
      <c r="LXZ105" s="75"/>
      <c r="LYA105" s="75"/>
      <c r="LYB105" s="75"/>
      <c r="LYC105" s="75"/>
      <c r="LYD105" s="75"/>
      <c r="LYE105" s="75"/>
      <c r="LYF105" s="75"/>
      <c r="LYG105" s="75"/>
      <c r="LYH105" s="75"/>
      <c r="LYI105" s="75"/>
      <c r="LYJ105" s="75"/>
      <c r="LYK105" s="75"/>
      <c r="LYL105" s="75"/>
      <c r="LYM105" s="75"/>
      <c r="LYN105" s="75"/>
      <c r="LYO105" s="75"/>
      <c r="LYP105" s="75"/>
      <c r="LYQ105" s="75"/>
      <c r="LYR105" s="75"/>
      <c r="LYS105" s="75"/>
      <c r="LYT105" s="75"/>
      <c r="LYU105" s="75"/>
      <c r="LYV105" s="75"/>
      <c r="LYW105" s="75"/>
      <c r="LYX105" s="75"/>
      <c r="LYY105" s="75"/>
      <c r="LYZ105" s="75"/>
      <c r="LZA105" s="75"/>
      <c r="LZB105" s="75"/>
      <c r="LZC105" s="75"/>
      <c r="LZD105" s="75"/>
      <c r="LZE105" s="75"/>
      <c r="LZF105" s="75"/>
      <c r="LZG105" s="75"/>
      <c r="LZH105" s="75"/>
      <c r="LZI105" s="75"/>
      <c r="LZJ105" s="75"/>
      <c r="LZK105" s="75"/>
      <c r="LZL105" s="75"/>
      <c r="LZM105" s="75"/>
      <c r="LZN105" s="75"/>
      <c r="LZO105" s="75"/>
      <c r="LZP105" s="75"/>
      <c r="LZQ105" s="75"/>
      <c r="LZR105" s="75"/>
      <c r="LZS105" s="75"/>
      <c r="LZT105" s="75"/>
      <c r="LZU105" s="75"/>
      <c r="LZV105" s="75"/>
      <c r="LZW105" s="75"/>
      <c r="LZX105" s="75"/>
      <c r="LZY105" s="75"/>
      <c r="LZZ105" s="75"/>
      <c r="MAA105" s="75"/>
      <c r="MAB105" s="75"/>
      <c r="MAC105" s="75"/>
      <c r="MAD105" s="75"/>
      <c r="MAE105" s="75"/>
      <c r="MAF105" s="75"/>
      <c r="MAG105" s="75"/>
      <c r="MAH105" s="75"/>
      <c r="MAI105" s="75"/>
      <c r="MAJ105" s="75"/>
      <c r="MAK105" s="75"/>
      <c r="MAL105" s="75"/>
      <c r="MAM105" s="75"/>
      <c r="MAN105" s="75"/>
      <c r="MAO105" s="75"/>
      <c r="MAP105" s="75"/>
      <c r="MAQ105" s="75"/>
      <c r="MAR105" s="75"/>
      <c r="MAS105" s="75"/>
      <c r="MAT105" s="75"/>
      <c r="MAU105" s="75"/>
      <c r="MAV105" s="75"/>
      <c r="MAW105" s="75"/>
      <c r="MAX105" s="75"/>
      <c r="MAY105" s="75"/>
      <c r="MAZ105" s="75"/>
      <c r="MBA105" s="75"/>
      <c r="MBB105" s="75"/>
      <c r="MBC105" s="75"/>
      <c r="MBD105" s="75"/>
      <c r="MBE105" s="75"/>
      <c r="MBF105" s="75"/>
      <c r="MBG105" s="75"/>
      <c r="MBH105" s="75"/>
      <c r="MBI105" s="75"/>
      <c r="MBJ105" s="75"/>
      <c r="MBK105" s="75"/>
      <c r="MBL105" s="75"/>
      <c r="MBM105" s="75"/>
      <c r="MBN105" s="75"/>
      <c r="MBO105" s="75"/>
      <c r="MBP105" s="75"/>
      <c r="MBQ105" s="75"/>
      <c r="MBR105" s="75"/>
      <c r="MBS105" s="75"/>
      <c r="MBT105" s="75"/>
      <c r="MBU105" s="75"/>
      <c r="MBV105" s="75"/>
      <c r="MBW105" s="75"/>
      <c r="MBX105" s="75"/>
      <c r="MBY105" s="75"/>
      <c r="MBZ105" s="75"/>
      <c r="MCA105" s="75"/>
      <c r="MCB105" s="75"/>
      <c r="MCC105" s="75"/>
      <c r="MCD105" s="75"/>
      <c r="MCE105" s="75"/>
      <c r="MCF105" s="75"/>
      <c r="MCG105" s="75"/>
      <c r="MCH105" s="75"/>
      <c r="MCI105" s="75"/>
      <c r="MCJ105" s="75"/>
      <c r="MCK105" s="75"/>
      <c r="MCL105" s="75"/>
      <c r="MCM105" s="75"/>
      <c r="MCN105" s="75"/>
      <c r="MCO105" s="75"/>
      <c r="MCP105" s="75"/>
      <c r="MCQ105" s="75"/>
      <c r="MCR105" s="75"/>
      <c r="MCS105" s="75"/>
      <c r="MCT105" s="75"/>
      <c r="MCU105" s="75"/>
      <c r="MCV105" s="75"/>
      <c r="MCW105" s="75"/>
      <c r="MCX105" s="75"/>
      <c r="MCY105" s="75"/>
      <c r="MCZ105" s="75"/>
      <c r="MDA105" s="75"/>
      <c r="MDB105" s="75"/>
      <c r="MDC105" s="75"/>
      <c r="MDD105" s="75"/>
      <c r="MDE105" s="75"/>
      <c r="MDF105" s="75"/>
      <c r="MDG105" s="75"/>
      <c r="MDH105" s="75"/>
      <c r="MDI105" s="75"/>
      <c r="MDJ105" s="75"/>
      <c r="MDK105" s="75"/>
      <c r="MDL105" s="75"/>
      <c r="MDM105" s="75"/>
      <c r="MDN105" s="75"/>
      <c r="MDO105" s="75"/>
      <c r="MDP105" s="75"/>
      <c r="MDQ105" s="75"/>
      <c r="MDR105" s="75"/>
      <c r="MDS105" s="75"/>
      <c r="MDT105" s="75"/>
      <c r="MDU105" s="75"/>
      <c r="MDV105" s="75"/>
      <c r="MDW105" s="75"/>
      <c r="MDX105" s="75"/>
      <c r="MDY105" s="75"/>
      <c r="MDZ105" s="75"/>
      <c r="MEA105" s="75"/>
      <c r="MEB105" s="75"/>
      <c r="MEC105" s="75"/>
      <c r="MED105" s="75"/>
      <c r="MEE105" s="75"/>
      <c r="MEF105" s="75"/>
      <c r="MEG105" s="75"/>
      <c r="MEH105" s="75"/>
      <c r="MEI105" s="75"/>
      <c r="MEJ105" s="75"/>
      <c r="MEK105" s="75"/>
      <c r="MEL105" s="75"/>
      <c r="MEM105" s="75"/>
      <c r="MEN105" s="75"/>
      <c r="MEO105" s="75"/>
      <c r="MEP105" s="75"/>
      <c r="MEQ105" s="75"/>
      <c r="MER105" s="75"/>
      <c r="MES105" s="75"/>
      <c r="MET105" s="75"/>
      <c r="MEU105" s="75"/>
      <c r="MEV105" s="75"/>
      <c r="MEW105" s="75"/>
      <c r="MEX105" s="75"/>
      <c r="MEY105" s="75"/>
      <c r="MEZ105" s="75"/>
      <c r="MFA105" s="75"/>
      <c r="MFB105" s="75"/>
      <c r="MFC105" s="75"/>
      <c r="MFD105" s="75"/>
      <c r="MFE105" s="75"/>
      <c r="MFF105" s="75"/>
      <c r="MFG105" s="75"/>
      <c r="MFH105" s="75"/>
      <c r="MFI105" s="75"/>
      <c r="MFJ105" s="75"/>
      <c r="MFK105" s="75"/>
      <c r="MFL105" s="75"/>
      <c r="MFM105" s="75"/>
      <c r="MFN105" s="75"/>
      <c r="MFO105" s="75"/>
      <c r="MFP105" s="75"/>
      <c r="MFQ105" s="75"/>
      <c r="MFR105" s="75"/>
      <c r="MFS105" s="75"/>
      <c r="MFT105" s="75"/>
      <c r="MFU105" s="75"/>
      <c r="MFV105" s="75"/>
      <c r="MFW105" s="75"/>
      <c r="MFX105" s="75"/>
      <c r="MFY105" s="75"/>
      <c r="MFZ105" s="75"/>
      <c r="MGA105" s="75"/>
      <c r="MGB105" s="75"/>
      <c r="MGC105" s="75"/>
      <c r="MGD105" s="75"/>
      <c r="MGE105" s="75"/>
      <c r="MGF105" s="75"/>
      <c r="MGG105" s="75"/>
      <c r="MGH105" s="75"/>
      <c r="MGI105" s="75"/>
      <c r="MGJ105" s="75"/>
      <c r="MGK105" s="75"/>
      <c r="MGL105" s="75"/>
      <c r="MGM105" s="75"/>
      <c r="MGN105" s="75"/>
      <c r="MGO105" s="75"/>
      <c r="MGP105" s="75"/>
      <c r="MGQ105" s="75"/>
      <c r="MGR105" s="75"/>
      <c r="MGS105" s="75"/>
      <c r="MGT105" s="75"/>
      <c r="MGU105" s="75"/>
      <c r="MGV105" s="75"/>
      <c r="MGW105" s="75"/>
      <c r="MGX105" s="75"/>
      <c r="MGY105" s="75"/>
      <c r="MGZ105" s="75"/>
      <c r="MHA105" s="75"/>
      <c r="MHB105" s="75"/>
      <c r="MHC105" s="75"/>
      <c r="MHD105" s="75"/>
      <c r="MHE105" s="75"/>
      <c r="MHF105" s="75"/>
      <c r="MHG105" s="75"/>
      <c r="MHH105" s="75"/>
      <c r="MHI105" s="75"/>
      <c r="MHJ105" s="75"/>
      <c r="MHK105" s="75"/>
      <c r="MHL105" s="75"/>
      <c r="MHM105" s="75"/>
      <c r="MHN105" s="75"/>
      <c r="MHO105" s="75"/>
      <c r="MHP105" s="75"/>
      <c r="MHQ105" s="75"/>
      <c r="MHR105" s="75"/>
      <c r="MHS105" s="75"/>
      <c r="MHT105" s="75"/>
      <c r="MHU105" s="75"/>
      <c r="MHV105" s="75"/>
      <c r="MHW105" s="75"/>
      <c r="MHX105" s="75"/>
      <c r="MHY105" s="75"/>
      <c r="MHZ105" s="75"/>
      <c r="MIA105" s="75"/>
      <c r="MIB105" s="75"/>
      <c r="MIC105" s="75"/>
      <c r="MID105" s="75"/>
      <c r="MIE105" s="75"/>
      <c r="MIF105" s="75"/>
      <c r="MIG105" s="75"/>
      <c r="MIH105" s="75"/>
      <c r="MII105" s="75"/>
      <c r="MIJ105" s="75"/>
      <c r="MIK105" s="75"/>
      <c r="MIL105" s="75"/>
      <c r="MIM105" s="75"/>
      <c r="MIN105" s="75"/>
      <c r="MIO105" s="75"/>
      <c r="MIP105" s="75"/>
      <c r="MIQ105" s="75"/>
      <c r="MIR105" s="75"/>
      <c r="MIS105" s="75"/>
      <c r="MIT105" s="75"/>
      <c r="MIU105" s="75"/>
      <c r="MIV105" s="75"/>
      <c r="MIW105" s="75"/>
      <c r="MIX105" s="75"/>
      <c r="MIY105" s="75"/>
      <c r="MIZ105" s="75"/>
      <c r="MJA105" s="75"/>
      <c r="MJB105" s="75"/>
      <c r="MJC105" s="75"/>
      <c r="MJD105" s="75"/>
      <c r="MJE105" s="75"/>
      <c r="MJF105" s="75"/>
      <c r="MJG105" s="75"/>
      <c r="MJH105" s="75"/>
      <c r="MJI105" s="75"/>
      <c r="MJJ105" s="75"/>
      <c r="MJK105" s="75"/>
      <c r="MJL105" s="75"/>
      <c r="MJM105" s="75"/>
      <c r="MJN105" s="75"/>
      <c r="MJO105" s="75"/>
      <c r="MJP105" s="75"/>
      <c r="MJQ105" s="75"/>
      <c r="MJR105" s="75"/>
      <c r="MJS105" s="75"/>
      <c r="MJT105" s="75"/>
      <c r="MJU105" s="75"/>
      <c r="MJV105" s="75"/>
      <c r="MJW105" s="75"/>
      <c r="MJX105" s="75"/>
      <c r="MJY105" s="75"/>
      <c r="MJZ105" s="75"/>
      <c r="MKA105" s="75"/>
      <c r="MKB105" s="75"/>
      <c r="MKC105" s="75"/>
      <c r="MKD105" s="75"/>
      <c r="MKE105" s="75"/>
      <c r="MKF105" s="75"/>
      <c r="MKG105" s="75"/>
      <c r="MKH105" s="75"/>
      <c r="MKI105" s="75"/>
      <c r="MKJ105" s="75"/>
      <c r="MKK105" s="75"/>
      <c r="MKL105" s="75"/>
      <c r="MKM105" s="75"/>
      <c r="MKN105" s="75"/>
      <c r="MKO105" s="75"/>
      <c r="MKP105" s="75"/>
      <c r="MKQ105" s="75"/>
      <c r="MKR105" s="75"/>
      <c r="MKS105" s="75"/>
      <c r="MKT105" s="75"/>
      <c r="MKU105" s="75"/>
      <c r="MKV105" s="75"/>
      <c r="MKW105" s="75"/>
      <c r="MKX105" s="75"/>
      <c r="MKY105" s="75"/>
      <c r="MKZ105" s="75"/>
      <c r="MLA105" s="75"/>
      <c r="MLB105" s="75"/>
      <c r="MLC105" s="75"/>
      <c r="MLD105" s="75"/>
      <c r="MLE105" s="75"/>
      <c r="MLF105" s="75"/>
      <c r="MLG105" s="75"/>
      <c r="MLH105" s="75"/>
      <c r="MLI105" s="75"/>
      <c r="MLJ105" s="75"/>
      <c r="MLK105" s="75"/>
      <c r="MLL105" s="75"/>
      <c r="MLM105" s="75"/>
      <c r="MLN105" s="75"/>
      <c r="MLO105" s="75"/>
      <c r="MLP105" s="75"/>
      <c r="MLQ105" s="75"/>
      <c r="MLR105" s="75"/>
      <c r="MLS105" s="75"/>
      <c r="MLT105" s="75"/>
      <c r="MLU105" s="75"/>
      <c r="MLV105" s="75"/>
      <c r="MLW105" s="75"/>
      <c r="MLX105" s="75"/>
      <c r="MLY105" s="75"/>
      <c r="MLZ105" s="75"/>
      <c r="MMA105" s="75"/>
      <c r="MMB105" s="75"/>
      <c r="MMC105" s="75"/>
      <c r="MMD105" s="75"/>
      <c r="MME105" s="75"/>
      <c r="MMF105" s="75"/>
      <c r="MMG105" s="75"/>
      <c r="MMH105" s="75"/>
      <c r="MMI105" s="75"/>
      <c r="MMJ105" s="75"/>
      <c r="MMK105" s="75"/>
      <c r="MML105" s="75"/>
      <c r="MMM105" s="75"/>
      <c r="MMN105" s="75"/>
      <c r="MMO105" s="75"/>
      <c r="MMP105" s="75"/>
      <c r="MMQ105" s="75"/>
      <c r="MMR105" s="75"/>
      <c r="MMS105" s="75"/>
      <c r="MMT105" s="75"/>
      <c r="MMU105" s="75"/>
      <c r="MMV105" s="75"/>
      <c r="MMW105" s="75"/>
      <c r="MMX105" s="75"/>
      <c r="MMY105" s="75"/>
      <c r="MMZ105" s="75"/>
      <c r="MNA105" s="75"/>
      <c r="MNB105" s="75"/>
      <c r="MNC105" s="75"/>
      <c r="MND105" s="75"/>
      <c r="MNE105" s="75"/>
      <c r="MNF105" s="75"/>
      <c r="MNG105" s="75"/>
      <c r="MNH105" s="75"/>
      <c r="MNI105" s="75"/>
      <c r="MNJ105" s="75"/>
      <c r="MNK105" s="75"/>
      <c r="MNL105" s="75"/>
      <c r="MNM105" s="75"/>
      <c r="MNN105" s="75"/>
      <c r="MNO105" s="75"/>
      <c r="MNP105" s="75"/>
      <c r="MNQ105" s="75"/>
      <c r="MNR105" s="75"/>
      <c r="MNS105" s="75"/>
      <c r="MNT105" s="75"/>
      <c r="MNU105" s="75"/>
      <c r="MNV105" s="75"/>
      <c r="MNW105" s="75"/>
      <c r="MNX105" s="75"/>
      <c r="MNY105" s="75"/>
      <c r="MNZ105" s="75"/>
      <c r="MOA105" s="75"/>
      <c r="MOB105" s="75"/>
      <c r="MOC105" s="75"/>
      <c r="MOD105" s="75"/>
      <c r="MOE105" s="75"/>
      <c r="MOF105" s="75"/>
      <c r="MOG105" s="75"/>
      <c r="MOH105" s="75"/>
      <c r="MOI105" s="75"/>
      <c r="MOJ105" s="75"/>
      <c r="MOK105" s="75"/>
      <c r="MOL105" s="75"/>
      <c r="MOM105" s="75"/>
      <c r="MON105" s="75"/>
      <c r="MOO105" s="75"/>
      <c r="MOP105" s="75"/>
      <c r="MOQ105" s="75"/>
      <c r="MOR105" s="75"/>
      <c r="MOS105" s="75"/>
      <c r="MOT105" s="75"/>
      <c r="MOU105" s="75"/>
      <c r="MOV105" s="75"/>
      <c r="MOW105" s="75"/>
      <c r="MOX105" s="75"/>
      <c r="MOY105" s="75"/>
      <c r="MOZ105" s="75"/>
      <c r="MPA105" s="75"/>
      <c r="MPB105" s="75"/>
      <c r="MPC105" s="75"/>
      <c r="MPD105" s="75"/>
      <c r="MPE105" s="75"/>
      <c r="MPF105" s="75"/>
      <c r="MPG105" s="75"/>
      <c r="MPH105" s="75"/>
      <c r="MPI105" s="75"/>
      <c r="MPJ105" s="75"/>
      <c r="MPK105" s="75"/>
      <c r="MPL105" s="75"/>
      <c r="MPM105" s="75"/>
      <c r="MPN105" s="75"/>
      <c r="MPO105" s="75"/>
      <c r="MPP105" s="75"/>
      <c r="MPQ105" s="75"/>
      <c r="MPR105" s="75"/>
      <c r="MPS105" s="75"/>
      <c r="MPT105" s="75"/>
      <c r="MPU105" s="75"/>
      <c r="MPV105" s="75"/>
      <c r="MPW105" s="75"/>
      <c r="MPX105" s="75"/>
      <c r="MPY105" s="75"/>
      <c r="MPZ105" s="75"/>
      <c r="MQA105" s="75"/>
      <c r="MQB105" s="75"/>
      <c r="MQC105" s="75"/>
      <c r="MQD105" s="75"/>
      <c r="MQE105" s="75"/>
      <c r="MQF105" s="75"/>
      <c r="MQG105" s="75"/>
      <c r="MQH105" s="75"/>
      <c r="MQI105" s="75"/>
      <c r="MQJ105" s="75"/>
      <c r="MQK105" s="75"/>
      <c r="MQL105" s="75"/>
      <c r="MQM105" s="75"/>
      <c r="MQN105" s="75"/>
      <c r="MQO105" s="75"/>
      <c r="MQP105" s="75"/>
      <c r="MQQ105" s="75"/>
      <c r="MQR105" s="75"/>
      <c r="MQS105" s="75"/>
      <c r="MQT105" s="75"/>
      <c r="MQU105" s="75"/>
      <c r="MQV105" s="75"/>
      <c r="MQW105" s="75"/>
      <c r="MQX105" s="75"/>
      <c r="MQY105" s="75"/>
      <c r="MQZ105" s="75"/>
      <c r="MRA105" s="75"/>
      <c r="MRB105" s="75"/>
      <c r="MRC105" s="75"/>
      <c r="MRD105" s="75"/>
      <c r="MRE105" s="75"/>
      <c r="MRF105" s="75"/>
      <c r="MRG105" s="75"/>
      <c r="MRH105" s="75"/>
      <c r="MRI105" s="75"/>
      <c r="MRJ105" s="75"/>
      <c r="MRK105" s="75"/>
      <c r="MRL105" s="75"/>
      <c r="MRM105" s="75"/>
      <c r="MRN105" s="75"/>
      <c r="MRO105" s="75"/>
      <c r="MRP105" s="75"/>
      <c r="MRQ105" s="75"/>
      <c r="MRR105" s="75"/>
      <c r="MRS105" s="75"/>
      <c r="MRT105" s="75"/>
      <c r="MRU105" s="75"/>
      <c r="MRV105" s="75"/>
      <c r="MRW105" s="75"/>
      <c r="MRX105" s="75"/>
      <c r="MRY105" s="75"/>
      <c r="MRZ105" s="75"/>
      <c r="MSA105" s="75"/>
      <c r="MSB105" s="75"/>
      <c r="MSC105" s="75"/>
      <c r="MSD105" s="75"/>
      <c r="MSE105" s="75"/>
      <c r="MSF105" s="75"/>
      <c r="MSG105" s="75"/>
      <c r="MSH105" s="75"/>
      <c r="MSI105" s="75"/>
      <c r="MSJ105" s="75"/>
      <c r="MSK105" s="75"/>
      <c r="MSL105" s="75"/>
      <c r="MSM105" s="75"/>
      <c r="MSN105" s="75"/>
      <c r="MSO105" s="75"/>
      <c r="MSP105" s="75"/>
      <c r="MSQ105" s="75"/>
      <c r="MSR105" s="75"/>
      <c r="MSS105" s="75"/>
      <c r="MST105" s="75"/>
      <c r="MSU105" s="75"/>
      <c r="MSV105" s="75"/>
      <c r="MSW105" s="75"/>
      <c r="MSX105" s="75"/>
      <c r="MSY105" s="75"/>
      <c r="MSZ105" s="75"/>
      <c r="MTA105" s="75"/>
      <c r="MTB105" s="75"/>
      <c r="MTC105" s="75"/>
      <c r="MTD105" s="75"/>
      <c r="MTE105" s="75"/>
      <c r="MTF105" s="75"/>
      <c r="MTG105" s="75"/>
      <c r="MTH105" s="75"/>
      <c r="MTI105" s="75"/>
      <c r="MTJ105" s="75"/>
      <c r="MTK105" s="75"/>
      <c r="MTL105" s="75"/>
      <c r="MTM105" s="75"/>
      <c r="MTN105" s="75"/>
      <c r="MTO105" s="75"/>
      <c r="MTP105" s="75"/>
      <c r="MTQ105" s="75"/>
      <c r="MTR105" s="75"/>
      <c r="MTS105" s="75"/>
      <c r="MTT105" s="75"/>
      <c r="MTU105" s="75"/>
      <c r="MTV105" s="75"/>
      <c r="MTW105" s="75"/>
      <c r="MTX105" s="75"/>
      <c r="MTY105" s="75"/>
      <c r="MTZ105" s="75"/>
      <c r="MUA105" s="75"/>
      <c r="MUB105" s="75"/>
      <c r="MUC105" s="75"/>
      <c r="MUD105" s="75"/>
      <c r="MUE105" s="75"/>
      <c r="MUF105" s="75"/>
      <c r="MUG105" s="75"/>
      <c r="MUH105" s="75"/>
      <c r="MUI105" s="75"/>
      <c r="MUJ105" s="75"/>
      <c r="MUK105" s="75"/>
      <c r="MUL105" s="75"/>
      <c r="MUM105" s="75"/>
      <c r="MUN105" s="75"/>
      <c r="MUO105" s="75"/>
      <c r="MUP105" s="75"/>
      <c r="MUQ105" s="75"/>
      <c r="MUR105" s="75"/>
      <c r="MUS105" s="75"/>
      <c r="MUT105" s="75"/>
      <c r="MUU105" s="75"/>
      <c r="MUV105" s="75"/>
      <c r="MUW105" s="75"/>
      <c r="MUX105" s="75"/>
      <c r="MUY105" s="75"/>
      <c r="MUZ105" s="75"/>
      <c r="MVA105" s="75"/>
      <c r="MVB105" s="75"/>
      <c r="MVC105" s="75"/>
      <c r="MVD105" s="75"/>
      <c r="MVE105" s="75"/>
      <c r="MVF105" s="75"/>
      <c r="MVG105" s="75"/>
      <c r="MVH105" s="75"/>
      <c r="MVI105" s="75"/>
      <c r="MVJ105" s="75"/>
      <c r="MVK105" s="75"/>
      <c r="MVL105" s="75"/>
      <c r="MVM105" s="75"/>
      <c r="MVN105" s="75"/>
      <c r="MVO105" s="75"/>
      <c r="MVP105" s="75"/>
      <c r="MVQ105" s="75"/>
      <c r="MVR105" s="75"/>
      <c r="MVS105" s="75"/>
      <c r="MVT105" s="75"/>
      <c r="MVU105" s="75"/>
      <c r="MVV105" s="75"/>
      <c r="MVW105" s="75"/>
      <c r="MVX105" s="75"/>
      <c r="MVY105" s="75"/>
      <c r="MVZ105" s="75"/>
      <c r="MWA105" s="75"/>
      <c r="MWB105" s="75"/>
      <c r="MWC105" s="75"/>
      <c r="MWD105" s="75"/>
      <c r="MWE105" s="75"/>
      <c r="MWF105" s="75"/>
      <c r="MWG105" s="75"/>
      <c r="MWH105" s="75"/>
      <c r="MWI105" s="75"/>
      <c r="MWJ105" s="75"/>
      <c r="MWK105" s="75"/>
      <c r="MWL105" s="75"/>
      <c r="MWM105" s="75"/>
      <c r="MWN105" s="75"/>
      <c r="MWO105" s="75"/>
      <c r="MWP105" s="75"/>
      <c r="MWQ105" s="75"/>
      <c r="MWR105" s="75"/>
      <c r="MWS105" s="75"/>
      <c r="MWT105" s="75"/>
      <c r="MWU105" s="75"/>
      <c r="MWV105" s="75"/>
      <c r="MWW105" s="75"/>
      <c r="MWX105" s="75"/>
      <c r="MWY105" s="75"/>
      <c r="MWZ105" s="75"/>
      <c r="MXA105" s="75"/>
      <c r="MXB105" s="75"/>
      <c r="MXC105" s="75"/>
      <c r="MXD105" s="75"/>
      <c r="MXE105" s="75"/>
      <c r="MXF105" s="75"/>
      <c r="MXG105" s="75"/>
      <c r="MXH105" s="75"/>
      <c r="MXI105" s="75"/>
      <c r="MXJ105" s="75"/>
      <c r="MXK105" s="75"/>
      <c r="MXL105" s="75"/>
      <c r="MXM105" s="75"/>
      <c r="MXN105" s="75"/>
      <c r="MXO105" s="75"/>
      <c r="MXP105" s="75"/>
      <c r="MXQ105" s="75"/>
      <c r="MXR105" s="75"/>
      <c r="MXS105" s="75"/>
      <c r="MXT105" s="75"/>
      <c r="MXU105" s="75"/>
      <c r="MXV105" s="75"/>
      <c r="MXW105" s="75"/>
      <c r="MXX105" s="75"/>
      <c r="MXY105" s="75"/>
      <c r="MXZ105" s="75"/>
      <c r="MYA105" s="75"/>
      <c r="MYB105" s="75"/>
      <c r="MYC105" s="75"/>
      <c r="MYD105" s="75"/>
      <c r="MYE105" s="75"/>
      <c r="MYF105" s="75"/>
      <c r="MYG105" s="75"/>
      <c r="MYH105" s="75"/>
      <c r="MYI105" s="75"/>
      <c r="MYJ105" s="75"/>
      <c r="MYK105" s="75"/>
      <c r="MYL105" s="75"/>
      <c r="MYM105" s="75"/>
      <c r="MYN105" s="75"/>
      <c r="MYO105" s="75"/>
      <c r="MYP105" s="75"/>
      <c r="MYQ105" s="75"/>
      <c r="MYR105" s="75"/>
      <c r="MYS105" s="75"/>
      <c r="MYT105" s="75"/>
      <c r="MYU105" s="75"/>
      <c r="MYV105" s="75"/>
      <c r="MYW105" s="75"/>
      <c r="MYX105" s="75"/>
      <c r="MYY105" s="75"/>
      <c r="MYZ105" s="75"/>
      <c r="MZA105" s="75"/>
      <c r="MZB105" s="75"/>
      <c r="MZC105" s="75"/>
      <c r="MZD105" s="75"/>
      <c r="MZE105" s="75"/>
      <c r="MZF105" s="75"/>
      <c r="MZG105" s="75"/>
      <c r="MZH105" s="75"/>
      <c r="MZI105" s="75"/>
      <c r="MZJ105" s="75"/>
      <c r="MZK105" s="75"/>
      <c r="MZL105" s="75"/>
      <c r="MZM105" s="75"/>
      <c r="MZN105" s="75"/>
      <c r="MZO105" s="75"/>
      <c r="MZP105" s="75"/>
      <c r="MZQ105" s="75"/>
      <c r="MZR105" s="75"/>
      <c r="MZS105" s="75"/>
      <c r="MZT105" s="75"/>
      <c r="MZU105" s="75"/>
      <c r="MZV105" s="75"/>
      <c r="MZW105" s="75"/>
      <c r="MZX105" s="75"/>
      <c r="MZY105" s="75"/>
      <c r="MZZ105" s="75"/>
      <c r="NAA105" s="75"/>
      <c r="NAB105" s="75"/>
      <c r="NAC105" s="75"/>
      <c r="NAD105" s="75"/>
      <c r="NAE105" s="75"/>
      <c r="NAF105" s="75"/>
      <c r="NAG105" s="75"/>
      <c r="NAH105" s="75"/>
      <c r="NAI105" s="75"/>
      <c r="NAJ105" s="75"/>
      <c r="NAK105" s="75"/>
      <c r="NAL105" s="75"/>
      <c r="NAM105" s="75"/>
      <c r="NAN105" s="75"/>
      <c r="NAO105" s="75"/>
      <c r="NAP105" s="75"/>
      <c r="NAQ105" s="75"/>
      <c r="NAR105" s="75"/>
      <c r="NAS105" s="75"/>
      <c r="NAT105" s="75"/>
      <c r="NAU105" s="75"/>
      <c r="NAV105" s="75"/>
      <c r="NAW105" s="75"/>
      <c r="NAX105" s="75"/>
      <c r="NAY105" s="75"/>
      <c r="NAZ105" s="75"/>
      <c r="NBA105" s="75"/>
      <c r="NBB105" s="75"/>
      <c r="NBC105" s="75"/>
      <c r="NBD105" s="75"/>
      <c r="NBE105" s="75"/>
      <c r="NBF105" s="75"/>
      <c r="NBG105" s="75"/>
      <c r="NBH105" s="75"/>
      <c r="NBI105" s="75"/>
      <c r="NBJ105" s="75"/>
      <c r="NBK105" s="75"/>
      <c r="NBL105" s="75"/>
      <c r="NBM105" s="75"/>
      <c r="NBN105" s="75"/>
      <c r="NBO105" s="75"/>
      <c r="NBP105" s="75"/>
      <c r="NBQ105" s="75"/>
      <c r="NBR105" s="75"/>
      <c r="NBS105" s="75"/>
      <c r="NBT105" s="75"/>
      <c r="NBU105" s="75"/>
      <c r="NBV105" s="75"/>
      <c r="NBW105" s="75"/>
      <c r="NBX105" s="75"/>
      <c r="NBY105" s="75"/>
      <c r="NBZ105" s="75"/>
      <c r="NCA105" s="75"/>
      <c r="NCB105" s="75"/>
      <c r="NCC105" s="75"/>
      <c r="NCD105" s="75"/>
      <c r="NCE105" s="75"/>
      <c r="NCF105" s="75"/>
      <c r="NCG105" s="75"/>
      <c r="NCH105" s="75"/>
      <c r="NCI105" s="75"/>
      <c r="NCJ105" s="75"/>
      <c r="NCK105" s="75"/>
      <c r="NCL105" s="75"/>
      <c r="NCM105" s="75"/>
      <c r="NCN105" s="75"/>
      <c r="NCO105" s="75"/>
      <c r="NCP105" s="75"/>
      <c r="NCQ105" s="75"/>
      <c r="NCR105" s="75"/>
      <c r="NCS105" s="75"/>
      <c r="NCT105" s="75"/>
      <c r="NCU105" s="75"/>
      <c r="NCV105" s="75"/>
      <c r="NCW105" s="75"/>
      <c r="NCX105" s="75"/>
      <c r="NCY105" s="75"/>
      <c r="NCZ105" s="75"/>
      <c r="NDA105" s="75"/>
      <c r="NDB105" s="75"/>
      <c r="NDC105" s="75"/>
      <c r="NDD105" s="75"/>
      <c r="NDE105" s="75"/>
      <c r="NDF105" s="75"/>
      <c r="NDG105" s="75"/>
      <c r="NDH105" s="75"/>
      <c r="NDI105" s="75"/>
      <c r="NDJ105" s="75"/>
      <c r="NDK105" s="75"/>
      <c r="NDL105" s="75"/>
      <c r="NDM105" s="75"/>
      <c r="NDN105" s="75"/>
      <c r="NDO105" s="75"/>
      <c r="NDP105" s="75"/>
      <c r="NDQ105" s="75"/>
      <c r="NDR105" s="75"/>
      <c r="NDS105" s="75"/>
      <c r="NDT105" s="75"/>
      <c r="NDU105" s="75"/>
      <c r="NDV105" s="75"/>
      <c r="NDW105" s="75"/>
      <c r="NDX105" s="75"/>
      <c r="NDY105" s="75"/>
      <c r="NDZ105" s="75"/>
      <c r="NEA105" s="75"/>
      <c r="NEB105" s="75"/>
      <c r="NEC105" s="75"/>
      <c r="NED105" s="75"/>
      <c r="NEE105" s="75"/>
      <c r="NEF105" s="75"/>
      <c r="NEG105" s="75"/>
      <c r="NEH105" s="75"/>
      <c r="NEI105" s="75"/>
      <c r="NEJ105" s="75"/>
      <c r="NEK105" s="75"/>
      <c r="NEL105" s="75"/>
      <c r="NEM105" s="75"/>
      <c r="NEN105" s="75"/>
      <c r="NEO105" s="75"/>
      <c r="NEP105" s="75"/>
      <c r="NEQ105" s="75"/>
      <c r="NER105" s="75"/>
      <c r="NES105" s="75"/>
      <c r="NET105" s="75"/>
      <c r="NEU105" s="75"/>
      <c r="NEV105" s="75"/>
      <c r="NEW105" s="75"/>
      <c r="NEX105" s="75"/>
      <c r="NEY105" s="75"/>
      <c r="NEZ105" s="75"/>
      <c r="NFA105" s="75"/>
      <c r="NFB105" s="75"/>
      <c r="NFC105" s="75"/>
      <c r="NFD105" s="75"/>
      <c r="NFE105" s="75"/>
      <c r="NFF105" s="75"/>
      <c r="NFG105" s="75"/>
      <c r="NFH105" s="75"/>
      <c r="NFI105" s="75"/>
      <c r="NFJ105" s="75"/>
      <c r="NFK105" s="75"/>
      <c r="NFL105" s="75"/>
      <c r="NFM105" s="75"/>
      <c r="NFN105" s="75"/>
      <c r="NFO105" s="75"/>
      <c r="NFP105" s="75"/>
      <c r="NFQ105" s="75"/>
      <c r="NFR105" s="75"/>
      <c r="NFS105" s="75"/>
      <c r="NFT105" s="75"/>
      <c r="NFU105" s="75"/>
      <c r="NFV105" s="75"/>
      <c r="NFW105" s="75"/>
      <c r="NFX105" s="75"/>
      <c r="NFY105" s="75"/>
      <c r="NFZ105" s="75"/>
      <c r="NGA105" s="75"/>
      <c r="NGB105" s="75"/>
      <c r="NGC105" s="75"/>
      <c r="NGD105" s="75"/>
      <c r="NGE105" s="75"/>
      <c r="NGF105" s="75"/>
      <c r="NGG105" s="75"/>
      <c r="NGH105" s="75"/>
      <c r="NGI105" s="75"/>
      <c r="NGJ105" s="75"/>
      <c r="NGK105" s="75"/>
      <c r="NGL105" s="75"/>
      <c r="NGM105" s="75"/>
      <c r="NGN105" s="75"/>
      <c r="NGO105" s="75"/>
      <c r="NGP105" s="75"/>
      <c r="NGQ105" s="75"/>
      <c r="NGR105" s="75"/>
      <c r="NGS105" s="75"/>
      <c r="NGT105" s="75"/>
      <c r="NGU105" s="75"/>
      <c r="NGV105" s="75"/>
      <c r="NGW105" s="75"/>
      <c r="NGX105" s="75"/>
      <c r="NGY105" s="75"/>
      <c r="NGZ105" s="75"/>
      <c r="NHA105" s="75"/>
      <c r="NHB105" s="75"/>
      <c r="NHC105" s="75"/>
      <c r="NHD105" s="75"/>
      <c r="NHE105" s="75"/>
      <c r="NHF105" s="75"/>
      <c r="NHG105" s="75"/>
      <c r="NHH105" s="75"/>
      <c r="NHI105" s="75"/>
      <c r="NHJ105" s="75"/>
      <c r="NHK105" s="75"/>
      <c r="NHL105" s="75"/>
      <c r="NHM105" s="75"/>
      <c r="NHN105" s="75"/>
      <c r="NHO105" s="75"/>
      <c r="NHP105" s="75"/>
      <c r="NHQ105" s="75"/>
      <c r="NHR105" s="75"/>
      <c r="NHS105" s="75"/>
      <c r="NHT105" s="75"/>
      <c r="NHU105" s="75"/>
      <c r="NHV105" s="75"/>
      <c r="NHW105" s="75"/>
      <c r="NHX105" s="75"/>
      <c r="NHY105" s="75"/>
      <c r="NHZ105" s="75"/>
      <c r="NIA105" s="75"/>
      <c r="NIB105" s="75"/>
      <c r="NIC105" s="75"/>
      <c r="NID105" s="75"/>
      <c r="NIE105" s="75"/>
      <c r="NIF105" s="75"/>
      <c r="NIG105" s="75"/>
      <c r="NIH105" s="75"/>
      <c r="NII105" s="75"/>
      <c r="NIJ105" s="75"/>
      <c r="NIK105" s="75"/>
      <c r="NIL105" s="75"/>
      <c r="NIM105" s="75"/>
      <c r="NIN105" s="75"/>
      <c r="NIO105" s="75"/>
      <c r="NIP105" s="75"/>
      <c r="NIQ105" s="75"/>
      <c r="NIR105" s="75"/>
      <c r="NIS105" s="75"/>
      <c r="NIT105" s="75"/>
      <c r="NIU105" s="75"/>
      <c r="NIV105" s="75"/>
      <c r="NIW105" s="75"/>
      <c r="NIX105" s="75"/>
      <c r="NIY105" s="75"/>
      <c r="NIZ105" s="75"/>
      <c r="NJA105" s="75"/>
      <c r="NJB105" s="75"/>
      <c r="NJC105" s="75"/>
      <c r="NJD105" s="75"/>
      <c r="NJE105" s="75"/>
      <c r="NJF105" s="75"/>
      <c r="NJG105" s="75"/>
      <c r="NJH105" s="75"/>
      <c r="NJI105" s="75"/>
      <c r="NJJ105" s="75"/>
      <c r="NJK105" s="75"/>
      <c r="NJL105" s="75"/>
      <c r="NJM105" s="75"/>
      <c r="NJN105" s="75"/>
      <c r="NJO105" s="75"/>
      <c r="NJP105" s="75"/>
      <c r="NJQ105" s="75"/>
      <c r="NJR105" s="75"/>
      <c r="NJS105" s="75"/>
      <c r="NJT105" s="75"/>
      <c r="NJU105" s="75"/>
      <c r="NJV105" s="75"/>
      <c r="NJW105" s="75"/>
      <c r="NJX105" s="75"/>
      <c r="NJY105" s="75"/>
      <c r="NJZ105" s="75"/>
      <c r="NKA105" s="75"/>
      <c r="NKB105" s="75"/>
      <c r="NKC105" s="75"/>
      <c r="NKD105" s="75"/>
      <c r="NKE105" s="75"/>
      <c r="NKF105" s="75"/>
      <c r="NKG105" s="75"/>
      <c r="NKH105" s="75"/>
      <c r="NKI105" s="75"/>
      <c r="NKJ105" s="75"/>
      <c r="NKK105" s="75"/>
      <c r="NKL105" s="75"/>
      <c r="NKM105" s="75"/>
      <c r="NKN105" s="75"/>
      <c r="NKO105" s="75"/>
      <c r="NKP105" s="75"/>
      <c r="NKQ105" s="75"/>
      <c r="NKR105" s="75"/>
      <c r="NKS105" s="75"/>
      <c r="NKT105" s="75"/>
      <c r="NKU105" s="75"/>
      <c r="NKV105" s="75"/>
      <c r="NKW105" s="75"/>
      <c r="NKX105" s="75"/>
      <c r="NKY105" s="75"/>
      <c r="NKZ105" s="75"/>
      <c r="NLA105" s="75"/>
      <c r="NLB105" s="75"/>
      <c r="NLC105" s="75"/>
      <c r="NLD105" s="75"/>
      <c r="NLE105" s="75"/>
      <c r="NLF105" s="75"/>
      <c r="NLG105" s="75"/>
      <c r="NLH105" s="75"/>
      <c r="NLI105" s="75"/>
      <c r="NLJ105" s="75"/>
      <c r="NLK105" s="75"/>
      <c r="NLL105" s="75"/>
      <c r="NLM105" s="75"/>
      <c r="NLN105" s="75"/>
      <c r="NLO105" s="75"/>
      <c r="NLP105" s="75"/>
      <c r="NLQ105" s="75"/>
      <c r="NLR105" s="75"/>
      <c r="NLS105" s="75"/>
      <c r="NLT105" s="75"/>
      <c r="NLU105" s="75"/>
      <c r="NLV105" s="75"/>
      <c r="NLW105" s="75"/>
      <c r="NLX105" s="75"/>
      <c r="NLY105" s="75"/>
      <c r="NLZ105" s="75"/>
      <c r="NMA105" s="75"/>
      <c r="NMB105" s="75"/>
      <c r="NMC105" s="75"/>
      <c r="NMD105" s="75"/>
      <c r="NME105" s="75"/>
      <c r="NMF105" s="75"/>
      <c r="NMG105" s="75"/>
      <c r="NMH105" s="75"/>
      <c r="NMI105" s="75"/>
      <c r="NMJ105" s="75"/>
      <c r="NMK105" s="75"/>
      <c r="NML105" s="75"/>
      <c r="NMM105" s="75"/>
      <c r="NMN105" s="75"/>
      <c r="NMO105" s="75"/>
      <c r="NMP105" s="75"/>
      <c r="NMQ105" s="75"/>
      <c r="NMR105" s="75"/>
      <c r="NMS105" s="75"/>
      <c r="NMT105" s="75"/>
      <c r="NMU105" s="75"/>
      <c r="NMV105" s="75"/>
      <c r="NMW105" s="75"/>
      <c r="NMX105" s="75"/>
      <c r="NMY105" s="75"/>
      <c r="NMZ105" s="75"/>
      <c r="NNA105" s="75"/>
      <c r="NNB105" s="75"/>
      <c r="NNC105" s="75"/>
      <c r="NND105" s="75"/>
      <c r="NNE105" s="75"/>
      <c r="NNF105" s="75"/>
      <c r="NNG105" s="75"/>
      <c r="NNH105" s="75"/>
      <c r="NNI105" s="75"/>
      <c r="NNJ105" s="75"/>
      <c r="NNK105" s="75"/>
      <c r="NNL105" s="75"/>
      <c r="NNM105" s="75"/>
      <c r="NNN105" s="75"/>
      <c r="NNO105" s="75"/>
      <c r="NNP105" s="75"/>
      <c r="NNQ105" s="75"/>
      <c r="NNR105" s="75"/>
      <c r="NNS105" s="75"/>
      <c r="NNT105" s="75"/>
      <c r="NNU105" s="75"/>
      <c r="NNV105" s="75"/>
      <c r="NNW105" s="75"/>
      <c r="NNX105" s="75"/>
      <c r="NNY105" s="75"/>
      <c r="NNZ105" s="75"/>
      <c r="NOA105" s="75"/>
      <c r="NOB105" s="75"/>
      <c r="NOC105" s="75"/>
      <c r="NOD105" s="75"/>
      <c r="NOE105" s="75"/>
      <c r="NOF105" s="75"/>
      <c r="NOG105" s="75"/>
      <c r="NOH105" s="75"/>
      <c r="NOI105" s="75"/>
      <c r="NOJ105" s="75"/>
      <c r="NOK105" s="75"/>
      <c r="NOL105" s="75"/>
      <c r="NOM105" s="75"/>
      <c r="NON105" s="75"/>
      <c r="NOO105" s="75"/>
      <c r="NOP105" s="75"/>
      <c r="NOQ105" s="75"/>
      <c r="NOR105" s="75"/>
      <c r="NOS105" s="75"/>
      <c r="NOT105" s="75"/>
      <c r="NOU105" s="75"/>
      <c r="NOV105" s="75"/>
      <c r="NOW105" s="75"/>
      <c r="NOX105" s="75"/>
      <c r="NOY105" s="75"/>
      <c r="NOZ105" s="75"/>
      <c r="NPA105" s="75"/>
      <c r="NPB105" s="75"/>
      <c r="NPC105" s="75"/>
      <c r="NPD105" s="75"/>
      <c r="NPE105" s="75"/>
      <c r="NPF105" s="75"/>
      <c r="NPG105" s="75"/>
      <c r="NPH105" s="75"/>
      <c r="NPI105" s="75"/>
      <c r="NPJ105" s="75"/>
      <c r="NPK105" s="75"/>
      <c r="NPL105" s="75"/>
      <c r="NPM105" s="75"/>
      <c r="NPN105" s="75"/>
      <c r="NPO105" s="75"/>
      <c r="NPP105" s="75"/>
      <c r="NPQ105" s="75"/>
      <c r="NPR105" s="75"/>
      <c r="NPS105" s="75"/>
      <c r="NPT105" s="75"/>
      <c r="NPU105" s="75"/>
      <c r="NPV105" s="75"/>
      <c r="NPW105" s="75"/>
      <c r="NPX105" s="75"/>
      <c r="NPY105" s="75"/>
      <c r="NPZ105" s="75"/>
      <c r="NQA105" s="75"/>
      <c r="NQB105" s="75"/>
      <c r="NQC105" s="75"/>
      <c r="NQD105" s="75"/>
      <c r="NQE105" s="75"/>
      <c r="NQF105" s="75"/>
      <c r="NQG105" s="75"/>
      <c r="NQH105" s="75"/>
      <c r="NQI105" s="75"/>
      <c r="NQJ105" s="75"/>
      <c r="NQK105" s="75"/>
      <c r="NQL105" s="75"/>
      <c r="NQM105" s="75"/>
      <c r="NQN105" s="75"/>
      <c r="NQO105" s="75"/>
      <c r="NQP105" s="75"/>
      <c r="NQQ105" s="75"/>
      <c r="NQR105" s="75"/>
      <c r="NQS105" s="75"/>
      <c r="NQT105" s="75"/>
      <c r="NQU105" s="75"/>
      <c r="NQV105" s="75"/>
      <c r="NQW105" s="75"/>
      <c r="NQX105" s="75"/>
      <c r="NQY105" s="75"/>
      <c r="NQZ105" s="75"/>
      <c r="NRA105" s="75"/>
      <c r="NRB105" s="75"/>
      <c r="NRC105" s="75"/>
      <c r="NRD105" s="75"/>
      <c r="NRE105" s="75"/>
      <c r="NRF105" s="75"/>
      <c r="NRG105" s="75"/>
      <c r="NRH105" s="75"/>
      <c r="NRI105" s="75"/>
      <c r="NRJ105" s="75"/>
      <c r="NRK105" s="75"/>
      <c r="NRL105" s="75"/>
      <c r="NRM105" s="75"/>
      <c r="NRN105" s="75"/>
      <c r="NRO105" s="75"/>
      <c r="NRP105" s="75"/>
      <c r="NRQ105" s="75"/>
      <c r="NRR105" s="75"/>
      <c r="NRS105" s="75"/>
      <c r="NRT105" s="75"/>
      <c r="NRU105" s="75"/>
      <c r="NRV105" s="75"/>
      <c r="NRW105" s="75"/>
      <c r="NRX105" s="75"/>
      <c r="NRY105" s="75"/>
      <c r="NRZ105" s="75"/>
      <c r="NSA105" s="75"/>
      <c r="NSB105" s="75"/>
      <c r="NSC105" s="75"/>
      <c r="NSD105" s="75"/>
      <c r="NSE105" s="75"/>
      <c r="NSF105" s="75"/>
      <c r="NSG105" s="75"/>
      <c r="NSH105" s="75"/>
      <c r="NSI105" s="75"/>
      <c r="NSJ105" s="75"/>
      <c r="NSK105" s="75"/>
      <c r="NSL105" s="75"/>
      <c r="NSM105" s="75"/>
      <c r="NSN105" s="75"/>
      <c r="NSO105" s="75"/>
      <c r="NSP105" s="75"/>
      <c r="NSQ105" s="75"/>
      <c r="NSR105" s="75"/>
      <c r="NSS105" s="75"/>
      <c r="NST105" s="75"/>
      <c r="NSU105" s="75"/>
      <c r="NSV105" s="75"/>
      <c r="NSW105" s="75"/>
      <c r="NSX105" s="75"/>
      <c r="NSY105" s="75"/>
      <c r="NSZ105" s="75"/>
      <c r="NTA105" s="75"/>
      <c r="NTB105" s="75"/>
      <c r="NTC105" s="75"/>
      <c r="NTD105" s="75"/>
      <c r="NTE105" s="75"/>
      <c r="NTF105" s="75"/>
      <c r="NTG105" s="75"/>
      <c r="NTH105" s="75"/>
      <c r="NTI105" s="75"/>
      <c r="NTJ105" s="75"/>
      <c r="NTK105" s="75"/>
      <c r="NTL105" s="75"/>
      <c r="NTM105" s="75"/>
      <c r="NTN105" s="75"/>
      <c r="NTO105" s="75"/>
      <c r="NTP105" s="75"/>
      <c r="NTQ105" s="75"/>
      <c r="NTR105" s="75"/>
      <c r="NTS105" s="75"/>
      <c r="NTT105" s="75"/>
      <c r="NTU105" s="75"/>
      <c r="NTV105" s="75"/>
      <c r="NTW105" s="75"/>
      <c r="NTX105" s="75"/>
      <c r="NTY105" s="75"/>
      <c r="NTZ105" s="75"/>
      <c r="NUA105" s="75"/>
      <c r="NUB105" s="75"/>
      <c r="NUC105" s="75"/>
      <c r="NUD105" s="75"/>
      <c r="NUE105" s="75"/>
      <c r="NUF105" s="75"/>
      <c r="NUG105" s="75"/>
      <c r="NUH105" s="75"/>
      <c r="NUI105" s="75"/>
      <c r="NUJ105" s="75"/>
      <c r="NUK105" s="75"/>
      <c r="NUL105" s="75"/>
      <c r="NUM105" s="75"/>
      <c r="NUN105" s="75"/>
      <c r="NUO105" s="75"/>
      <c r="NUP105" s="75"/>
      <c r="NUQ105" s="75"/>
      <c r="NUR105" s="75"/>
      <c r="NUS105" s="75"/>
      <c r="NUT105" s="75"/>
      <c r="NUU105" s="75"/>
      <c r="NUV105" s="75"/>
      <c r="NUW105" s="75"/>
      <c r="NUX105" s="75"/>
      <c r="NUY105" s="75"/>
      <c r="NUZ105" s="75"/>
      <c r="NVA105" s="75"/>
      <c r="NVB105" s="75"/>
      <c r="NVC105" s="75"/>
      <c r="NVD105" s="75"/>
      <c r="NVE105" s="75"/>
      <c r="NVF105" s="75"/>
      <c r="NVG105" s="75"/>
      <c r="NVH105" s="75"/>
      <c r="NVI105" s="75"/>
      <c r="NVJ105" s="75"/>
      <c r="NVK105" s="75"/>
      <c r="NVL105" s="75"/>
      <c r="NVM105" s="75"/>
      <c r="NVN105" s="75"/>
      <c r="NVO105" s="75"/>
      <c r="NVP105" s="75"/>
      <c r="NVQ105" s="75"/>
      <c r="NVR105" s="75"/>
      <c r="NVS105" s="75"/>
      <c r="NVT105" s="75"/>
      <c r="NVU105" s="75"/>
      <c r="NVV105" s="75"/>
      <c r="NVW105" s="75"/>
      <c r="NVX105" s="75"/>
      <c r="NVY105" s="75"/>
      <c r="NVZ105" s="75"/>
      <c r="NWA105" s="75"/>
      <c r="NWB105" s="75"/>
      <c r="NWC105" s="75"/>
      <c r="NWD105" s="75"/>
      <c r="NWE105" s="75"/>
      <c r="NWF105" s="75"/>
      <c r="NWG105" s="75"/>
      <c r="NWH105" s="75"/>
      <c r="NWI105" s="75"/>
      <c r="NWJ105" s="75"/>
      <c r="NWK105" s="75"/>
      <c r="NWL105" s="75"/>
      <c r="NWM105" s="75"/>
      <c r="NWN105" s="75"/>
      <c r="NWO105" s="75"/>
      <c r="NWP105" s="75"/>
      <c r="NWQ105" s="75"/>
      <c r="NWR105" s="75"/>
      <c r="NWS105" s="75"/>
      <c r="NWT105" s="75"/>
      <c r="NWU105" s="75"/>
      <c r="NWV105" s="75"/>
      <c r="NWW105" s="75"/>
      <c r="NWX105" s="75"/>
      <c r="NWY105" s="75"/>
      <c r="NWZ105" s="75"/>
      <c r="NXA105" s="75"/>
      <c r="NXB105" s="75"/>
      <c r="NXC105" s="75"/>
      <c r="NXD105" s="75"/>
      <c r="NXE105" s="75"/>
      <c r="NXF105" s="75"/>
      <c r="NXG105" s="75"/>
      <c r="NXH105" s="75"/>
      <c r="NXI105" s="75"/>
      <c r="NXJ105" s="75"/>
      <c r="NXK105" s="75"/>
      <c r="NXL105" s="75"/>
      <c r="NXM105" s="75"/>
      <c r="NXN105" s="75"/>
      <c r="NXO105" s="75"/>
      <c r="NXP105" s="75"/>
      <c r="NXQ105" s="75"/>
      <c r="NXR105" s="75"/>
      <c r="NXS105" s="75"/>
      <c r="NXT105" s="75"/>
      <c r="NXU105" s="75"/>
      <c r="NXV105" s="75"/>
      <c r="NXW105" s="75"/>
      <c r="NXX105" s="75"/>
      <c r="NXY105" s="75"/>
      <c r="NXZ105" s="75"/>
      <c r="NYA105" s="75"/>
      <c r="NYB105" s="75"/>
      <c r="NYC105" s="75"/>
      <c r="NYD105" s="75"/>
      <c r="NYE105" s="75"/>
      <c r="NYF105" s="75"/>
      <c r="NYG105" s="75"/>
      <c r="NYH105" s="75"/>
      <c r="NYI105" s="75"/>
      <c r="NYJ105" s="75"/>
      <c r="NYK105" s="75"/>
      <c r="NYL105" s="75"/>
      <c r="NYM105" s="75"/>
      <c r="NYN105" s="75"/>
      <c r="NYO105" s="75"/>
      <c r="NYP105" s="75"/>
      <c r="NYQ105" s="75"/>
      <c r="NYR105" s="75"/>
      <c r="NYS105" s="75"/>
      <c r="NYT105" s="75"/>
      <c r="NYU105" s="75"/>
      <c r="NYV105" s="75"/>
      <c r="NYW105" s="75"/>
      <c r="NYX105" s="75"/>
      <c r="NYY105" s="75"/>
      <c r="NYZ105" s="75"/>
      <c r="NZA105" s="75"/>
      <c r="NZB105" s="75"/>
      <c r="NZC105" s="75"/>
      <c r="NZD105" s="75"/>
      <c r="NZE105" s="75"/>
      <c r="NZF105" s="75"/>
      <c r="NZG105" s="75"/>
      <c r="NZH105" s="75"/>
      <c r="NZI105" s="75"/>
      <c r="NZJ105" s="75"/>
      <c r="NZK105" s="75"/>
      <c r="NZL105" s="75"/>
      <c r="NZM105" s="75"/>
      <c r="NZN105" s="75"/>
      <c r="NZO105" s="75"/>
      <c r="NZP105" s="75"/>
      <c r="NZQ105" s="75"/>
      <c r="NZR105" s="75"/>
      <c r="NZS105" s="75"/>
      <c r="NZT105" s="75"/>
      <c r="NZU105" s="75"/>
      <c r="NZV105" s="75"/>
      <c r="NZW105" s="75"/>
      <c r="NZX105" s="75"/>
      <c r="NZY105" s="75"/>
      <c r="NZZ105" s="75"/>
      <c r="OAA105" s="75"/>
      <c r="OAB105" s="75"/>
      <c r="OAC105" s="75"/>
      <c r="OAD105" s="75"/>
      <c r="OAE105" s="75"/>
      <c r="OAF105" s="75"/>
      <c r="OAG105" s="75"/>
      <c r="OAH105" s="75"/>
      <c r="OAI105" s="75"/>
      <c r="OAJ105" s="75"/>
      <c r="OAK105" s="75"/>
      <c r="OAL105" s="75"/>
      <c r="OAM105" s="75"/>
      <c r="OAN105" s="75"/>
      <c r="OAO105" s="75"/>
      <c r="OAP105" s="75"/>
      <c r="OAQ105" s="75"/>
      <c r="OAR105" s="75"/>
      <c r="OAS105" s="75"/>
      <c r="OAT105" s="75"/>
      <c r="OAU105" s="75"/>
      <c r="OAV105" s="75"/>
      <c r="OAW105" s="75"/>
      <c r="OAX105" s="75"/>
      <c r="OAY105" s="75"/>
      <c r="OAZ105" s="75"/>
      <c r="OBA105" s="75"/>
      <c r="OBB105" s="75"/>
      <c r="OBC105" s="75"/>
      <c r="OBD105" s="75"/>
      <c r="OBE105" s="75"/>
      <c r="OBF105" s="75"/>
      <c r="OBG105" s="75"/>
      <c r="OBH105" s="75"/>
      <c r="OBI105" s="75"/>
      <c r="OBJ105" s="75"/>
      <c r="OBK105" s="75"/>
      <c r="OBL105" s="75"/>
      <c r="OBM105" s="75"/>
      <c r="OBN105" s="75"/>
      <c r="OBO105" s="75"/>
      <c r="OBP105" s="75"/>
      <c r="OBQ105" s="75"/>
      <c r="OBR105" s="75"/>
      <c r="OBS105" s="75"/>
      <c r="OBT105" s="75"/>
      <c r="OBU105" s="75"/>
      <c r="OBV105" s="75"/>
      <c r="OBW105" s="75"/>
      <c r="OBX105" s="75"/>
      <c r="OBY105" s="75"/>
      <c r="OBZ105" s="75"/>
      <c r="OCA105" s="75"/>
      <c r="OCB105" s="75"/>
      <c r="OCC105" s="75"/>
      <c r="OCD105" s="75"/>
      <c r="OCE105" s="75"/>
      <c r="OCF105" s="75"/>
      <c r="OCG105" s="75"/>
      <c r="OCH105" s="75"/>
      <c r="OCI105" s="75"/>
      <c r="OCJ105" s="75"/>
      <c r="OCK105" s="75"/>
      <c r="OCL105" s="75"/>
      <c r="OCM105" s="75"/>
      <c r="OCN105" s="75"/>
      <c r="OCO105" s="75"/>
      <c r="OCP105" s="75"/>
      <c r="OCQ105" s="75"/>
      <c r="OCR105" s="75"/>
      <c r="OCS105" s="75"/>
      <c r="OCT105" s="75"/>
      <c r="OCU105" s="75"/>
      <c r="OCV105" s="75"/>
      <c r="OCW105" s="75"/>
      <c r="OCX105" s="75"/>
      <c r="OCY105" s="75"/>
      <c r="OCZ105" s="75"/>
      <c r="ODA105" s="75"/>
      <c r="ODB105" s="75"/>
      <c r="ODC105" s="75"/>
      <c r="ODD105" s="75"/>
      <c r="ODE105" s="75"/>
      <c r="ODF105" s="75"/>
      <c r="ODG105" s="75"/>
      <c r="ODH105" s="75"/>
      <c r="ODI105" s="75"/>
      <c r="ODJ105" s="75"/>
      <c r="ODK105" s="75"/>
      <c r="ODL105" s="75"/>
      <c r="ODM105" s="75"/>
      <c r="ODN105" s="75"/>
      <c r="ODO105" s="75"/>
      <c r="ODP105" s="75"/>
      <c r="ODQ105" s="75"/>
      <c r="ODR105" s="75"/>
      <c r="ODS105" s="75"/>
      <c r="ODT105" s="75"/>
      <c r="ODU105" s="75"/>
      <c r="ODV105" s="75"/>
      <c r="ODW105" s="75"/>
      <c r="ODX105" s="75"/>
      <c r="ODY105" s="75"/>
      <c r="ODZ105" s="75"/>
      <c r="OEA105" s="75"/>
      <c r="OEB105" s="75"/>
      <c r="OEC105" s="75"/>
      <c r="OED105" s="75"/>
      <c r="OEE105" s="75"/>
      <c r="OEF105" s="75"/>
      <c r="OEG105" s="75"/>
      <c r="OEH105" s="75"/>
      <c r="OEI105" s="75"/>
      <c r="OEJ105" s="75"/>
      <c r="OEK105" s="75"/>
      <c r="OEL105" s="75"/>
      <c r="OEM105" s="75"/>
      <c r="OEN105" s="75"/>
      <c r="OEO105" s="75"/>
      <c r="OEP105" s="75"/>
      <c r="OEQ105" s="75"/>
      <c r="OER105" s="75"/>
      <c r="OES105" s="75"/>
      <c r="OET105" s="75"/>
      <c r="OEU105" s="75"/>
      <c r="OEV105" s="75"/>
      <c r="OEW105" s="75"/>
      <c r="OEX105" s="75"/>
      <c r="OEY105" s="75"/>
      <c r="OEZ105" s="75"/>
      <c r="OFA105" s="75"/>
      <c r="OFB105" s="75"/>
      <c r="OFC105" s="75"/>
      <c r="OFD105" s="75"/>
      <c r="OFE105" s="75"/>
      <c r="OFF105" s="75"/>
      <c r="OFG105" s="75"/>
      <c r="OFH105" s="75"/>
      <c r="OFI105" s="75"/>
      <c r="OFJ105" s="75"/>
      <c r="OFK105" s="75"/>
      <c r="OFL105" s="75"/>
      <c r="OFM105" s="75"/>
      <c r="OFN105" s="75"/>
      <c r="OFO105" s="75"/>
      <c r="OFP105" s="75"/>
      <c r="OFQ105" s="75"/>
      <c r="OFR105" s="75"/>
      <c r="OFS105" s="75"/>
      <c r="OFT105" s="75"/>
      <c r="OFU105" s="75"/>
      <c r="OFV105" s="75"/>
      <c r="OFW105" s="75"/>
      <c r="OFX105" s="75"/>
      <c r="OFY105" s="75"/>
      <c r="OFZ105" s="75"/>
      <c r="OGA105" s="75"/>
      <c r="OGB105" s="75"/>
      <c r="OGC105" s="75"/>
      <c r="OGD105" s="75"/>
      <c r="OGE105" s="75"/>
      <c r="OGF105" s="75"/>
      <c r="OGG105" s="75"/>
      <c r="OGH105" s="75"/>
      <c r="OGI105" s="75"/>
      <c r="OGJ105" s="75"/>
      <c r="OGK105" s="75"/>
      <c r="OGL105" s="75"/>
      <c r="OGM105" s="75"/>
      <c r="OGN105" s="75"/>
      <c r="OGO105" s="75"/>
      <c r="OGP105" s="75"/>
      <c r="OGQ105" s="75"/>
      <c r="OGR105" s="75"/>
      <c r="OGS105" s="75"/>
      <c r="OGT105" s="75"/>
      <c r="OGU105" s="75"/>
      <c r="OGV105" s="75"/>
      <c r="OGW105" s="75"/>
      <c r="OGX105" s="75"/>
      <c r="OGY105" s="75"/>
      <c r="OGZ105" s="75"/>
      <c r="OHA105" s="75"/>
      <c r="OHB105" s="75"/>
      <c r="OHC105" s="75"/>
      <c r="OHD105" s="75"/>
      <c r="OHE105" s="75"/>
      <c r="OHF105" s="75"/>
      <c r="OHG105" s="75"/>
      <c r="OHH105" s="75"/>
      <c r="OHI105" s="75"/>
      <c r="OHJ105" s="75"/>
      <c r="OHK105" s="75"/>
      <c r="OHL105" s="75"/>
      <c r="OHM105" s="75"/>
      <c r="OHN105" s="75"/>
      <c r="OHO105" s="75"/>
      <c r="OHP105" s="75"/>
      <c r="OHQ105" s="75"/>
      <c r="OHR105" s="75"/>
      <c r="OHS105" s="75"/>
      <c r="OHT105" s="75"/>
      <c r="OHU105" s="75"/>
      <c r="OHV105" s="75"/>
      <c r="OHW105" s="75"/>
      <c r="OHX105" s="75"/>
      <c r="OHY105" s="75"/>
      <c r="OHZ105" s="75"/>
      <c r="OIA105" s="75"/>
      <c r="OIB105" s="75"/>
      <c r="OIC105" s="75"/>
      <c r="OID105" s="75"/>
      <c r="OIE105" s="75"/>
      <c r="OIF105" s="75"/>
      <c r="OIG105" s="75"/>
      <c r="OIH105" s="75"/>
      <c r="OII105" s="75"/>
      <c r="OIJ105" s="75"/>
      <c r="OIK105" s="75"/>
      <c r="OIL105" s="75"/>
      <c r="OIM105" s="75"/>
      <c r="OIN105" s="75"/>
      <c r="OIO105" s="75"/>
      <c r="OIP105" s="75"/>
      <c r="OIQ105" s="75"/>
      <c r="OIR105" s="75"/>
      <c r="OIS105" s="75"/>
      <c r="OIT105" s="75"/>
      <c r="OIU105" s="75"/>
      <c r="OIV105" s="75"/>
      <c r="OIW105" s="75"/>
      <c r="OIX105" s="75"/>
      <c r="OIY105" s="75"/>
      <c r="OIZ105" s="75"/>
      <c r="OJA105" s="75"/>
      <c r="OJB105" s="75"/>
      <c r="OJC105" s="75"/>
      <c r="OJD105" s="75"/>
      <c r="OJE105" s="75"/>
      <c r="OJF105" s="75"/>
      <c r="OJG105" s="75"/>
      <c r="OJH105" s="75"/>
      <c r="OJI105" s="75"/>
      <c r="OJJ105" s="75"/>
      <c r="OJK105" s="75"/>
      <c r="OJL105" s="75"/>
      <c r="OJM105" s="75"/>
      <c r="OJN105" s="75"/>
      <c r="OJO105" s="75"/>
      <c r="OJP105" s="75"/>
      <c r="OJQ105" s="75"/>
      <c r="OJR105" s="75"/>
      <c r="OJS105" s="75"/>
      <c r="OJT105" s="75"/>
      <c r="OJU105" s="75"/>
      <c r="OJV105" s="75"/>
      <c r="OJW105" s="75"/>
      <c r="OJX105" s="75"/>
      <c r="OJY105" s="75"/>
      <c r="OJZ105" s="75"/>
      <c r="OKA105" s="75"/>
      <c r="OKB105" s="75"/>
      <c r="OKC105" s="75"/>
      <c r="OKD105" s="75"/>
      <c r="OKE105" s="75"/>
      <c r="OKF105" s="75"/>
      <c r="OKG105" s="75"/>
      <c r="OKH105" s="75"/>
      <c r="OKI105" s="75"/>
      <c r="OKJ105" s="75"/>
      <c r="OKK105" s="75"/>
      <c r="OKL105" s="75"/>
      <c r="OKM105" s="75"/>
      <c r="OKN105" s="75"/>
      <c r="OKO105" s="75"/>
      <c r="OKP105" s="75"/>
      <c r="OKQ105" s="75"/>
      <c r="OKR105" s="75"/>
      <c r="OKS105" s="75"/>
      <c r="OKT105" s="75"/>
      <c r="OKU105" s="75"/>
      <c r="OKV105" s="75"/>
      <c r="OKW105" s="75"/>
      <c r="OKX105" s="75"/>
      <c r="OKY105" s="75"/>
      <c r="OKZ105" s="75"/>
      <c r="OLA105" s="75"/>
      <c r="OLB105" s="75"/>
      <c r="OLC105" s="75"/>
      <c r="OLD105" s="75"/>
      <c r="OLE105" s="75"/>
      <c r="OLF105" s="75"/>
      <c r="OLG105" s="75"/>
      <c r="OLH105" s="75"/>
      <c r="OLI105" s="75"/>
      <c r="OLJ105" s="75"/>
      <c r="OLK105" s="75"/>
      <c r="OLL105" s="75"/>
      <c r="OLM105" s="75"/>
      <c r="OLN105" s="75"/>
      <c r="OLO105" s="75"/>
      <c r="OLP105" s="75"/>
      <c r="OLQ105" s="75"/>
      <c r="OLR105" s="75"/>
      <c r="OLS105" s="75"/>
      <c r="OLT105" s="75"/>
      <c r="OLU105" s="75"/>
      <c r="OLV105" s="75"/>
      <c r="OLW105" s="75"/>
      <c r="OLX105" s="75"/>
      <c r="OLY105" s="75"/>
      <c r="OLZ105" s="75"/>
      <c r="OMA105" s="75"/>
      <c r="OMB105" s="75"/>
      <c r="OMC105" s="75"/>
      <c r="OMD105" s="75"/>
      <c r="OME105" s="75"/>
      <c r="OMF105" s="75"/>
      <c r="OMG105" s="75"/>
      <c r="OMH105" s="75"/>
      <c r="OMI105" s="75"/>
      <c r="OMJ105" s="75"/>
      <c r="OMK105" s="75"/>
      <c r="OML105" s="75"/>
      <c r="OMM105" s="75"/>
      <c r="OMN105" s="75"/>
      <c r="OMO105" s="75"/>
      <c r="OMP105" s="75"/>
      <c r="OMQ105" s="75"/>
      <c r="OMR105" s="75"/>
      <c r="OMS105" s="75"/>
      <c r="OMT105" s="75"/>
      <c r="OMU105" s="75"/>
      <c r="OMV105" s="75"/>
      <c r="OMW105" s="75"/>
      <c r="OMX105" s="75"/>
      <c r="OMY105" s="75"/>
      <c r="OMZ105" s="75"/>
      <c r="ONA105" s="75"/>
      <c r="ONB105" s="75"/>
      <c r="ONC105" s="75"/>
      <c r="OND105" s="75"/>
      <c r="ONE105" s="75"/>
      <c r="ONF105" s="75"/>
      <c r="ONG105" s="75"/>
      <c r="ONH105" s="75"/>
      <c r="ONI105" s="75"/>
      <c r="ONJ105" s="75"/>
      <c r="ONK105" s="75"/>
      <c r="ONL105" s="75"/>
      <c r="ONM105" s="75"/>
      <c r="ONN105" s="75"/>
      <c r="ONO105" s="75"/>
      <c r="ONP105" s="75"/>
      <c r="ONQ105" s="75"/>
      <c r="ONR105" s="75"/>
      <c r="ONS105" s="75"/>
      <c r="ONT105" s="75"/>
      <c r="ONU105" s="75"/>
      <c r="ONV105" s="75"/>
      <c r="ONW105" s="75"/>
      <c r="ONX105" s="75"/>
      <c r="ONY105" s="75"/>
      <c r="ONZ105" s="75"/>
      <c r="OOA105" s="75"/>
      <c r="OOB105" s="75"/>
      <c r="OOC105" s="75"/>
      <c r="OOD105" s="75"/>
      <c r="OOE105" s="75"/>
      <c r="OOF105" s="75"/>
      <c r="OOG105" s="75"/>
      <c r="OOH105" s="75"/>
      <c r="OOI105" s="75"/>
      <c r="OOJ105" s="75"/>
      <c r="OOK105" s="75"/>
      <c r="OOL105" s="75"/>
      <c r="OOM105" s="75"/>
      <c r="OON105" s="75"/>
      <c r="OOO105" s="75"/>
      <c r="OOP105" s="75"/>
      <c r="OOQ105" s="75"/>
      <c r="OOR105" s="75"/>
      <c r="OOS105" s="75"/>
      <c r="OOT105" s="75"/>
      <c r="OOU105" s="75"/>
      <c r="OOV105" s="75"/>
      <c r="OOW105" s="75"/>
      <c r="OOX105" s="75"/>
      <c r="OOY105" s="75"/>
      <c r="OOZ105" s="75"/>
      <c r="OPA105" s="75"/>
      <c r="OPB105" s="75"/>
      <c r="OPC105" s="75"/>
      <c r="OPD105" s="75"/>
      <c r="OPE105" s="75"/>
      <c r="OPF105" s="75"/>
      <c r="OPG105" s="75"/>
      <c r="OPH105" s="75"/>
      <c r="OPI105" s="75"/>
      <c r="OPJ105" s="75"/>
      <c r="OPK105" s="75"/>
      <c r="OPL105" s="75"/>
      <c r="OPM105" s="75"/>
      <c r="OPN105" s="75"/>
      <c r="OPO105" s="75"/>
      <c r="OPP105" s="75"/>
      <c r="OPQ105" s="75"/>
      <c r="OPR105" s="75"/>
      <c r="OPS105" s="75"/>
      <c r="OPT105" s="75"/>
      <c r="OPU105" s="75"/>
      <c r="OPV105" s="75"/>
      <c r="OPW105" s="75"/>
      <c r="OPX105" s="75"/>
      <c r="OPY105" s="75"/>
      <c r="OPZ105" s="75"/>
      <c r="OQA105" s="75"/>
      <c r="OQB105" s="75"/>
      <c r="OQC105" s="75"/>
      <c r="OQD105" s="75"/>
      <c r="OQE105" s="75"/>
      <c r="OQF105" s="75"/>
      <c r="OQG105" s="75"/>
      <c r="OQH105" s="75"/>
      <c r="OQI105" s="75"/>
      <c r="OQJ105" s="75"/>
      <c r="OQK105" s="75"/>
      <c r="OQL105" s="75"/>
      <c r="OQM105" s="75"/>
      <c r="OQN105" s="75"/>
      <c r="OQO105" s="75"/>
      <c r="OQP105" s="75"/>
      <c r="OQQ105" s="75"/>
      <c r="OQR105" s="75"/>
      <c r="OQS105" s="75"/>
      <c r="OQT105" s="75"/>
      <c r="OQU105" s="75"/>
      <c r="OQV105" s="75"/>
      <c r="OQW105" s="75"/>
      <c r="OQX105" s="75"/>
      <c r="OQY105" s="75"/>
      <c r="OQZ105" s="75"/>
      <c r="ORA105" s="75"/>
      <c r="ORB105" s="75"/>
      <c r="ORC105" s="75"/>
      <c r="ORD105" s="75"/>
      <c r="ORE105" s="75"/>
      <c r="ORF105" s="75"/>
      <c r="ORG105" s="75"/>
      <c r="ORH105" s="75"/>
      <c r="ORI105" s="75"/>
      <c r="ORJ105" s="75"/>
      <c r="ORK105" s="75"/>
      <c r="ORL105" s="75"/>
      <c r="ORM105" s="75"/>
      <c r="ORN105" s="75"/>
      <c r="ORO105" s="75"/>
      <c r="ORP105" s="75"/>
      <c r="ORQ105" s="75"/>
      <c r="ORR105" s="75"/>
      <c r="ORS105" s="75"/>
      <c r="ORT105" s="75"/>
      <c r="ORU105" s="75"/>
      <c r="ORV105" s="75"/>
      <c r="ORW105" s="75"/>
      <c r="ORX105" s="75"/>
      <c r="ORY105" s="75"/>
      <c r="ORZ105" s="75"/>
      <c r="OSA105" s="75"/>
      <c r="OSB105" s="75"/>
      <c r="OSC105" s="75"/>
      <c r="OSD105" s="75"/>
      <c r="OSE105" s="75"/>
      <c r="OSF105" s="75"/>
      <c r="OSG105" s="75"/>
      <c r="OSH105" s="75"/>
      <c r="OSI105" s="75"/>
      <c r="OSJ105" s="75"/>
      <c r="OSK105" s="75"/>
      <c r="OSL105" s="75"/>
      <c r="OSM105" s="75"/>
      <c r="OSN105" s="75"/>
      <c r="OSO105" s="75"/>
      <c r="OSP105" s="75"/>
      <c r="OSQ105" s="75"/>
      <c r="OSR105" s="75"/>
      <c r="OSS105" s="75"/>
      <c r="OST105" s="75"/>
      <c r="OSU105" s="75"/>
      <c r="OSV105" s="75"/>
      <c r="OSW105" s="75"/>
      <c r="OSX105" s="75"/>
      <c r="OSY105" s="75"/>
      <c r="OSZ105" s="75"/>
      <c r="OTA105" s="75"/>
      <c r="OTB105" s="75"/>
      <c r="OTC105" s="75"/>
      <c r="OTD105" s="75"/>
      <c r="OTE105" s="75"/>
      <c r="OTF105" s="75"/>
      <c r="OTG105" s="75"/>
      <c r="OTH105" s="75"/>
      <c r="OTI105" s="75"/>
      <c r="OTJ105" s="75"/>
      <c r="OTK105" s="75"/>
      <c r="OTL105" s="75"/>
      <c r="OTM105" s="75"/>
      <c r="OTN105" s="75"/>
      <c r="OTO105" s="75"/>
      <c r="OTP105" s="75"/>
      <c r="OTQ105" s="75"/>
      <c r="OTR105" s="75"/>
      <c r="OTS105" s="75"/>
      <c r="OTT105" s="75"/>
      <c r="OTU105" s="75"/>
      <c r="OTV105" s="75"/>
      <c r="OTW105" s="75"/>
      <c r="OTX105" s="75"/>
      <c r="OTY105" s="75"/>
      <c r="OTZ105" s="75"/>
      <c r="OUA105" s="75"/>
      <c r="OUB105" s="75"/>
      <c r="OUC105" s="75"/>
      <c r="OUD105" s="75"/>
      <c r="OUE105" s="75"/>
      <c r="OUF105" s="75"/>
      <c r="OUG105" s="75"/>
      <c r="OUH105" s="75"/>
      <c r="OUI105" s="75"/>
      <c r="OUJ105" s="75"/>
      <c r="OUK105" s="75"/>
      <c r="OUL105" s="75"/>
      <c r="OUM105" s="75"/>
      <c r="OUN105" s="75"/>
      <c r="OUO105" s="75"/>
      <c r="OUP105" s="75"/>
      <c r="OUQ105" s="75"/>
      <c r="OUR105" s="75"/>
      <c r="OUS105" s="75"/>
      <c r="OUT105" s="75"/>
      <c r="OUU105" s="75"/>
      <c r="OUV105" s="75"/>
      <c r="OUW105" s="75"/>
      <c r="OUX105" s="75"/>
      <c r="OUY105" s="75"/>
      <c r="OUZ105" s="75"/>
      <c r="OVA105" s="75"/>
      <c r="OVB105" s="75"/>
      <c r="OVC105" s="75"/>
      <c r="OVD105" s="75"/>
      <c r="OVE105" s="75"/>
      <c r="OVF105" s="75"/>
      <c r="OVG105" s="75"/>
      <c r="OVH105" s="75"/>
      <c r="OVI105" s="75"/>
      <c r="OVJ105" s="75"/>
      <c r="OVK105" s="75"/>
      <c r="OVL105" s="75"/>
      <c r="OVM105" s="75"/>
      <c r="OVN105" s="75"/>
      <c r="OVO105" s="75"/>
      <c r="OVP105" s="75"/>
      <c r="OVQ105" s="75"/>
      <c r="OVR105" s="75"/>
      <c r="OVS105" s="75"/>
      <c r="OVT105" s="75"/>
      <c r="OVU105" s="75"/>
      <c r="OVV105" s="75"/>
      <c r="OVW105" s="75"/>
      <c r="OVX105" s="75"/>
      <c r="OVY105" s="75"/>
      <c r="OVZ105" s="75"/>
      <c r="OWA105" s="75"/>
      <c r="OWB105" s="75"/>
      <c r="OWC105" s="75"/>
      <c r="OWD105" s="75"/>
      <c r="OWE105" s="75"/>
      <c r="OWF105" s="75"/>
      <c r="OWG105" s="75"/>
      <c r="OWH105" s="75"/>
      <c r="OWI105" s="75"/>
      <c r="OWJ105" s="75"/>
      <c r="OWK105" s="75"/>
      <c r="OWL105" s="75"/>
      <c r="OWM105" s="75"/>
      <c r="OWN105" s="75"/>
      <c r="OWO105" s="75"/>
      <c r="OWP105" s="75"/>
      <c r="OWQ105" s="75"/>
      <c r="OWR105" s="75"/>
      <c r="OWS105" s="75"/>
      <c r="OWT105" s="75"/>
      <c r="OWU105" s="75"/>
      <c r="OWV105" s="75"/>
      <c r="OWW105" s="75"/>
      <c r="OWX105" s="75"/>
      <c r="OWY105" s="75"/>
      <c r="OWZ105" s="75"/>
      <c r="OXA105" s="75"/>
      <c r="OXB105" s="75"/>
      <c r="OXC105" s="75"/>
      <c r="OXD105" s="75"/>
      <c r="OXE105" s="75"/>
      <c r="OXF105" s="75"/>
      <c r="OXG105" s="75"/>
      <c r="OXH105" s="75"/>
      <c r="OXI105" s="75"/>
      <c r="OXJ105" s="75"/>
      <c r="OXK105" s="75"/>
      <c r="OXL105" s="75"/>
      <c r="OXM105" s="75"/>
      <c r="OXN105" s="75"/>
      <c r="OXO105" s="75"/>
      <c r="OXP105" s="75"/>
      <c r="OXQ105" s="75"/>
      <c r="OXR105" s="75"/>
      <c r="OXS105" s="75"/>
      <c r="OXT105" s="75"/>
      <c r="OXU105" s="75"/>
      <c r="OXV105" s="75"/>
      <c r="OXW105" s="75"/>
      <c r="OXX105" s="75"/>
      <c r="OXY105" s="75"/>
      <c r="OXZ105" s="75"/>
      <c r="OYA105" s="75"/>
      <c r="OYB105" s="75"/>
      <c r="OYC105" s="75"/>
      <c r="OYD105" s="75"/>
      <c r="OYE105" s="75"/>
      <c r="OYF105" s="75"/>
      <c r="OYG105" s="75"/>
      <c r="OYH105" s="75"/>
      <c r="OYI105" s="75"/>
      <c r="OYJ105" s="75"/>
      <c r="OYK105" s="75"/>
      <c r="OYL105" s="75"/>
      <c r="OYM105" s="75"/>
      <c r="OYN105" s="75"/>
      <c r="OYO105" s="75"/>
      <c r="OYP105" s="75"/>
      <c r="OYQ105" s="75"/>
      <c r="OYR105" s="75"/>
      <c r="OYS105" s="75"/>
      <c r="OYT105" s="75"/>
      <c r="OYU105" s="75"/>
      <c r="OYV105" s="75"/>
      <c r="OYW105" s="75"/>
      <c r="OYX105" s="75"/>
      <c r="OYY105" s="75"/>
      <c r="OYZ105" s="75"/>
      <c r="OZA105" s="75"/>
      <c r="OZB105" s="75"/>
      <c r="OZC105" s="75"/>
      <c r="OZD105" s="75"/>
      <c r="OZE105" s="75"/>
      <c r="OZF105" s="75"/>
      <c r="OZG105" s="75"/>
      <c r="OZH105" s="75"/>
      <c r="OZI105" s="75"/>
      <c r="OZJ105" s="75"/>
      <c r="OZK105" s="75"/>
      <c r="OZL105" s="75"/>
      <c r="OZM105" s="75"/>
      <c r="OZN105" s="75"/>
      <c r="OZO105" s="75"/>
      <c r="OZP105" s="75"/>
      <c r="OZQ105" s="75"/>
      <c r="OZR105" s="75"/>
      <c r="OZS105" s="75"/>
      <c r="OZT105" s="75"/>
      <c r="OZU105" s="75"/>
      <c r="OZV105" s="75"/>
      <c r="OZW105" s="75"/>
      <c r="OZX105" s="75"/>
      <c r="OZY105" s="75"/>
      <c r="OZZ105" s="75"/>
      <c r="PAA105" s="75"/>
      <c r="PAB105" s="75"/>
      <c r="PAC105" s="75"/>
      <c r="PAD105" s="75"/>
      <c r="PAE105" s="75"/>
      <c r="PAF105" s="75"/>
      <c r="PAG105" s="75"/>
      <c r="PAH105" s="75"/>
      <c r="PAI105" s="75"/>
      <c r="PAJ105" s="75"/>
      <c r="PAK105" s="75"/>
      <c r="PAL105" s="75"/>
      <c r="PAM105" s="75"/>
      <c r="PAN105" s="75"/>
      <c r="PAO105" s="75"/>
      <c r="PAP105" s="75"/>
      <c r="PAQ105" s="75"/>
      <c r="PAR105" s="75"/>
      <c r="PAS105" s="75"/>
      <c r="PAT105" s="75"/>
      <c r="PAU105" s="75"/>
      <c r="PAV105" s="75"/>
      <c r="PAW105" s="75"/>
      <c r="PAX105" s="75"/>
      <c r="PAY105" s="75"/>
      <c r="PAZ105" s="75"/>
      <c r="PBA105" s="75"/>
      <c r="PBB105" s="75"/>
      <c r="PBC105" s="75"/>
      <c r="PBD105" s="75"/>
      <c r="PBE105" s="75"/>
      <c r="PBF105" s="75"/>
      <c r="PBG105" s="75"/>
      <c r="PBH105" s="75"/>
      <c r="PBI105" s="75"/>
      <c r="PBJ105" s="75"/>
      <c r="PBK105" s="75"/>
      <c r="PBL105" s="75"/>
      <c r="PBM105" s="75"/>
      <c r="PBN105" s="75"/>
      <c r="PBO105" s="75"/>
      <c r="PBP105" s="75"/>
      <c r="PBQ105" s="75"/>
      <c r="PBR105" s="75"/>
      <c r="PBS105" s="75"/>
      <c r="PBT105" s="75"/>
      <c r="PBU105" s="75"/>
      <c r="PBV105" s="75"/>
      <c r="PBW105" s="75"/>
      <c r="PBX105" s="75"/>
      <c r="PBY105" s="75"/>
      <c r="PBZ105" s="75"/>
      <c r="PCA105" s="75"/>
      <c r="PCB105" s="75"/>
      <c r="PCC105" s="75"/>
      <c r="PCD105" s="75"/>
      <c r="PCE105" s="75"/>
      <c r="PCF105" s="75"/>
      <c r="PCG105" s="75"/>
      <c r="PCH105" s="75"/>
      <c r="PCI105" s="75"/>
      <c r="PCJ105" s="75"/>
      <c r="PCK105" s="75"/>
      <c r="PCL105" s="75"/>
      <c r="PCM105" s="75"/>
      <c r="PCN105" s="75"/>
      <c r="PCO105" s="75"/>
      <c r="PCP105" s="75"/>
      <c r="PCQ105" s="75"/>
      <c r="PCR105" s="75"/>
      <c r="PCS105" s="75"/>
      <c r="PCT105" s="75"/>
      <c r="PCU105" s="75"/>
      <c r="PCV105" s="75"/>
      <c r="PCW105" s="75"/>
      <c r="PCX105" s="75"/>
      <c r="PCY105" s="75"/>
      <c r="PCZ105" s="75"/>
      <c r="PDA105" s="75"/>
      <c r="PDB105" s="75"/>
      <c r="PDC105" s="75"/>
      <c r="PDD105" s="75"/>
      <c r="PDE105" s="75"/>
      <c r="PDF105" s="75"/>
      <c r="PDG105" s="75"/>
      <c r="PDH105" s="75"/>
      <c r="PDI105" s="75"/>
      <c r="PDJ105" s="75"/>
      <c r="PDK105" s="75"/>
      <c r="PDL105" s="75"/>
      <c r="PDM105" s="75"/>
      <c r="PDN105" s="75"/>
      <c r="PDO105" s="75"/>
      <c r="PDP105" s="75"/>
      <c r="PDQ105" s="75"/>
      <c r="PDR105" s="75"/>
      <c r="PDS105" s="75"/>
      <c r="PDT105" s="75"/>
      <c r="PDU105" s="75"/>
      <c r="PDV105" s="75"/>
      <c r="PDW105" s="75"/>
      <c r="PDX105" s="75"/>
      <c r="PDY105" s="75"/>
      <c r="PDZ105" s="75"/>
      <c r="PEA105" s="75"/>
      <c r="PEB105" s="75"/>
      <c r="PEC105" s="75"/>
      <c r="PED105" s="75"/>
      <c r="PEE105" s="75"/>
      <c r="PEF105" s="75"/>
      <c r="PEG105" s="75"/>
      <c r="PEH105" s="75"/>
      <c r="PEI105" s="75"/>
      <c r="PEJ105" s="75"/>
      <c r="PEK105" s="75"/>
      <c r="PEL105" s="75"/>
      <c r="PEM105" s="75"/>
      <c r="PEN105" s="75"/>
      <c r="PEO105" s="75"/>
      <c r="PEP105" s="75"/>
      <c r="PEQ105" s="75"/>
      <c r="PER105" s="75"/>
      <c r="PES105" s="75"/>
      <c r="PET105" s="75"/>
      <c r="PEU105" s="75"/>
      <c r="PEV105" s="75"/>
      <c r="PEW105" s="75"/>
      <c r="PEX105" s="75"/>
      <c r="PEY105" s="75"/>
      <c r="PEZ105" s="75"/>
      <c r="PFA105" s="75"/>
      <c r="PFB105" s="75"/>
      <c r="PFC105" s="75"/>
      <c r="PFD105" s="75"/>
      <c r="PFE105" s="75"/>
      <c r="PFF105" s="75"/>
      <c r="PFG105" s="75"/>
      <c r="PFH105" s="75"/>
      <c r="PFI105" s="75"/>
      <c r="PFJ105" s="75"/>
      <c r="PFK105" s="75"/>
      <c r="PFL105" s="75"/>
      <c r="PFM105" s="75"/>
      <c r="PFN105" s="75"/>
      <c r="PFO105" s="75"/>
      <c r="PFP105" s="75"/>
      <c r="PFQ105" s="75"/>
      <c r="PFR105" s="75"/>
      <c r="PFS105" s="75"/>
      <c r="PFT105" s="75"/>
      <c r="PFU105" s="75"/>
      <c r="PFV105" s="75"/>
      <c r="PFW105" s="75"/>
      <c r="PFX105" s="75"/>
      <c r="PFY105" s="75"/>
      <c r="PFZ105" s="75"/>
      <c r="PGA105" s="75"/>
      <c r="PGB105" s="75"/>
      <c r="PGC105" s="75"/>
      <c r="PGD105" s="75"/>
      <c r="PGE105" s="75"/>
      <c r="PGF105" s="75"/>
      <c r="PGG105" s="75"/>
      <c r="PGH105" s="75"/>
      <c r="PGI105" s="75"/>
      <c r="PGJ105" s="75"/>
      <c r="PGK105" s="75"/>
      <c r="PGL105" s="75"/>
      <c r="PGM105" s="75"/>
      <c r="PGN105" s="75"/>
      <c r="PGO105" s="75"/>
      <c r="PGP105" s="75"/>
      <c r="PGQ105" s="75"/>
      <c r="PGR105" s="75"/>
      <c r="PGS105" s="75"/>
      <c r="PGT105" s="75"/>
      <c r="PGU105" s="75"/>
      <c r="PGV105" s="75"/>
      <c r="PGW105" s="75"/>
      <c r="PGX105" s="75"/>
      <c r="PGY105" s="75"/>
      <c r="PGZ105" s="75"/>
      <c r="PHA105" s="75"/>
      <c r="PHB105" s="75"/>
      <c r="PHC105" s="75"/>
      <c r="PHD105" s="75"/>
      <c r="PHE105" s="75"/>
      <c r="PHF105" s="75"/>
      <c r="PHG105" s="75"/>
      <c r="PHH105" s="75"/>
      <c r="PHI105" s="75"/>
      <c r="PHJ105" s="75"/>
      <c r="PHK105" s="75"/>
      <c r="PHL105" s="75"/>
      <c r="PHM105" s="75"/>
      <c r="PHN105" s="75"/>
      <c r="PHO105" s="75"/>
      <c r="PHP105" s="75"/>
      <c r="PHQ105" s="75"/>
      <c r="PHR105" s="75"/>
      <c r="PHS105" s="75"/>
      <c r="PHT105" s="75"/>
      <c r="PHU105" s="75"/>
      <c r="PHV105" s="75"/>
      <c r="PHW105" s="75"/>
      <c r="PHX105" s="75"/>
      <c r="PHY105" s="75"/>
      <c r="PHZ105" s="75"/>
      <c r="PIA105" s="75"/>
      <c r="PIB105" s="75"/>
      <c r="PIC105" s="75"/>
      <c r="PID105" s="75"/>
      <c r="PIE105" s="75"/>
      <c r="PIF105" s="75"/>
      <c r="PIG105" s="75"/>
      <c r="PIH105" s="75"/>
      <c r="PII105" s="75"/>
      <c r="PIJ105" s="75"/>
      <c r="PIK105" s="75"/>
      <c r="PIL105" s="75"/>
      <c r="PIM105" s="75"/>
      <c r="PIN105" s="75"/>
      <c r="PIO105" s="75"/>
      <c r="PIP105" s="75"/>
      <c r="PIQ105" s="75"/>
      <c r="PIR105" s="75"/>
      <c r="PIS105" s="75"/>
      <c r="PIT105" s="75"/>
      <c r="PIU105" s="75"/>
      <c r="PIV105" s="75"/>
      <c r="PIW105" s="75"/>
      <c r="PIX105" s="75"/>
      <c r="PIY105" s="75"/>
      <c r="PIZ105" s="75"/>
      <c r="PJA105" s="75"/>
      <c r="PJB105" s="75"/>
      <c r="PJC105" s="75"/>
      <c r="PJD105" s="75"/>
      <c r="PJE105" s="75"/>
      <c r="PJF105" s="75"/>
      <c r="PJG105" s="75"/>
      <c r="PJH105" s="75"/>
      <c r="PJI105" s="75"/>
      <c r="PJJ105" s="75"/>
      <c r="PJK105" s="75"/>
      <c r="PJL105" s="75"/>
      <c r="PJM105" s="75"/>
      <c r="PJN105" s="75"/>
      <c r="PJO105" s="75"/>
      <c r="PJP105" s="75"/>
      <c r="PJQ105" s="75"/>
      <c r="PJR105" s="75"/>
      <c r="PJS105" s="75"/>
      <c r="PJT105" s="75"/>
      <c r="PJU105" s="75"/>
      <c r="PJV105" s="75"/>
      <c r="PJW105" s="75"/>
      <c r="PJX105" s="75"/>
      <c r="PJY105" s="75"/>
      <c r="PJZ105" s="75"/>
      <c r="PKA105" s="75"/>
      <c r="PKB105" s="75"/>
      <c r="PKC105" s="75"/>
      <c r="PKD105" s="75"/>
      <c r="PKE105" s="75"/>
      <c r="PKF105" s="75"/>
      <c r="PKG105" s="75"/>
      <c r="PKH105" s="75"/>
      <c r="PKI105" s="75"/>
      <c r="PKJ105" s="75"/>
      <c r="PKK105" s="75"/>
      <c r="PKL105" s="75"/>
      <c r="PKM105" s="75"/>
      <c r="PKN105" s="75"/>
      <c r="PKO105" s="75"/>
      <c r="PKP105" s="75"/>
      <c r="PKQ105" s="75"/>
      <c r="PKR105" s="75"/>
      <c r="PKS105" s="75"/>
      <c r="PKT105" s="75"/>
      <c r="PKU105" s="75"/>
      <c r="PKV105" s="75"/>
      <c r="PKW105" s="75"/>
      <c r="PKX105" s="75"/>
      <c r="PKY105" s="75"/>
      <c r="PKZ105" s="75"/>
      <c r="PLA105" s="75"/>
      <c r="PLB105" s="75"/>
      <c r="PLC105" s="75"/>
      <c r="PLD105" s="75"/>
      <c r="PLE105" s="75"/>
      <c r="PLF105" s="75"/>
      <c r="PLG105" s="75"/>
      <c r="PLH105" s="75"/>
      <c r="PLI105" s="75"/>
      <c r="PLJ105" s="75"/>
      <c r="PLK105" s="75"/>
      <c r="PLL105" s="75"/>
      <c r="PLM105" s="75"/>
      <c r="PLN105" s="75"/>
      <c r="PLO105" s="75"/>
      <c r="PLP105" s="75"/>
      <c r="PLQ105" s="75"/>
      <c r="PLR105" s="75"/>
      <c r="PLS105" s="75"/>
      <c r="PLT105" s="75"/>
      <c r="PLU105" s="75"/>
      <c r="PLV105" s="75"/>
      <c r="PLW105" s="75"/>
      <c r="PLX105" s="75"/>
      <c r="PLY105" s="75"/>
      <c r="PLZ105" s="75"/>
      <c r="PMA105" s="75"/>
      <c r="PMB105" s="75"/>
      <c r="PMC105" s="75"/>
      <c r="PMD105" s="75"/>
      <c r="PME105" s="75"/>
      <c r="PMF105" s="75"/>
      <c r="PMG105" s="75"/>
      <c r="PMH105" s="75"/>
      <c r="PMI105" s="75"/>
      <c r="PMJ105" s="75"/>
      <c r="PMK105" s="75"/>
      <c r="PML105" s="75"/>
      <c r="PMM105" s="75"/>
      <c r="PMN105" s="75"/>
      <c r="PMO105" s="75"/>
      <c r="PMP105" s="75"/>
      <c r="PMQ105" s="75"/>
      <c r="PMR105" s="75"/>
      <c r="PMS105" s="75"/>
      <c r="PMT105" s="75"/>
      <c r="PMU105" s="75"/>
      <c r="PMV105" s="75"/>
      <c r="PMW105" s="75"/>
      <c r="PMX105" s="75"/>
      <c r="PMY105" s="75"/>
      <c r="PMZ105" s="75"/>
      <c r="PNA105" s="75"/>
      <c r="PNB105" s="75"/>
      <c r="PNC105" s="75"/>
      <c r="PND105" s="75"/>
      <c r="PNE105" s="75"/>
      <c r="PNF105" s="75"/>
      <c r="PNG105" s="75"/>
      <c r="PNH105" s="75"/>
      <c r="PNI105" s="75"/>
      <c r="PNJ105" s="75"/>
      <c r="PNK105" s="75"/>
      <c r="PNL105" s="75"/>
      <c r="PNM105" s="75"/>
      <c r="PNN105" s="75"/>
      <c r="PNO105" s="75"/>
      <c r="PNP105" s="75"/>
      <c r="PNQ105" s="75"/>
      <c r="PNR105" s="75"/>
      <c r="PNS105" s="75"/>
      <c r="PNT105" s="75"/>
      <c r="PNU105" s="75"/>
      <c r="PNV105" s="75"/>
      <c r="PNW105" s="75"/>
      <c r="PNX105" s="75"/>
      <c r="PNY105" s="75"/>
      <c r="PNZ105" s="75"/>
      <c r="POA105" s="75"/>
      <c r="POB105" s="75"/>
      <c r="POC105" s="75"/>
      <c r="POD105" s="75"/>
      <c r="POE105" s="75"/>
      <c r="POF105" s="75"/>
      <c r="POG105" s="75"/>
      <c r="POH105" s="75"/>
      <c r="POI105" s="75"/>
      <c r="POJ105" s="75"/>
      <c r="POK105" s="75"/>
      <c r="POL105" s="75"/>
      <c r="POM105" s="75"/>
      <c r="PON105" s="75"/>
      <c r="POO105" s="75"/>
      <c r="POP105" s="75"/>
      <c r="POQ105" s="75"/>
      <c r="POR105" s="75"/>
      <c r="POS105" s="75"/>
      <c r="POT105" s="75"/>
      <c r="POU105" s="75"/>
      <c r="POV105" s="75"/>
      <c r="POW105" s="75"/>
      <c r="POX105" s="75"/>
      <c r="POY105" s="75"/>
      <c r="POZ105" s="75"/>
      <c r="PPA105" s="75"/>
      <c r="PPB105" s="75"/>
      <c r="PPC105" s="75"/>
      <c r="PPD105" s="75"/>
      <c r="PPE105" s="75"/>
      <c r="PPF105" s="75"/>
      <c r="PPG105" s="75"/>
      <c r="PPH105" s="75"/>
      <c r="PPI105" s="75"/>
      <c r="PPJ105" s="75"/>
      <c r="PPK105" s="75"/>
      <c r="PPL105" s="75"/>
      <c r="PPM105" s="75"/>
      <c r="PPN105" s="75"/>
      <c r="PPO105" s="75"/>
      <c r="PPP105" s="75"/>
      <c r="PPQ105" s="75"/>
      <c r="PPR105" s="75"/>
      <c r="PPS105" s="75"/>
      <c r="PPT105" s="75"/>
      <c r="PPU105" s="75"/>
      <c r="PPV105" s="75"/>
      <c r="PPW105" s="75"/>
      <c r="PPX105" s="75"/>
      <c r="PPY105" s="75"/>
      <c r="PPZ105" s="75"/>
      <c r="PQA105" s="75"/>
      <c r="PQB105" s="75"/>
      <c r="PQC105" s="75"/>
      <c r="PQD105" s="75"/>
      <c r="PQE105" s="75"/>
      <c r="PQF105" s="75"/>
      <c r="PQG105" s="75"/>
      <c r="PQH105" s="75"/>
      <c r="PQI105" s="75"/>
      <c r="PQJ105" s="75"/>
      <c r="PQK105" s="75"/>
      <c r="PQL105" s="75"/>
      <c r="PQM105" s="75"/>
      <c r="PQN105" s="75"/>
      <c r="PQO105" s="75"/>
      <c r="PQP105" s="75"/>
      <c r="PQQ105" s="75"/>
      <c r="PQR105" s="75"/>
      <c r="PQS105" s="75"/>
      <c r="PQT105" s="75"/>
      <c r="PQU105" s="75"/>
      <c r="PQV105" s="75"/>
      <c r="PQW105" s="75"/>
      <c r="PQX105" s="75"/>
      <c r="PQY105" s="75"/>
      <c r="PQZ105" s="75"/>
      <c r="PRA105" s="75"/>
      <c r="PRB105" s="75"/>
      <c r="PRC105" s="75"/>
      <c r="PRD105" s="75"/>
      <c r="PRE105" s="75"/>
      <c r="PRF105" s="75"/>
      <c r="PRG105" s="75"/>
      <c r="PRH105" s="75"/>
      <c r="PRI105" s="75"/>
      <c r="PRJ105" s="75"/>
      <c r="PRK105" s="75"/>
      <c r="PRL105" s="75"/>
      <c r="PRM105" s="75"/>
      <c r="PRN105" s="75"/>
      <c r="PRO105" s="75"/>
      <c r="PRP105" s="75"/>
      <c r="PRQ105" s="75"/>
      <c r="PRR105" s="75"/>
      <c r="PRS105" s="75"/>
      <c r="PRT105" s="75"/>
      <c r="PRU105" s="75"/>
      <c r="PRV105" s="75"/>
      <c r="PRW105" s="75"/>
      <c r="PRX105" s="75"/>
      <c r="PRY105" s="75"/>
      <c r="PRZ105" s="75"/>
      <c r="PSA105" s="75"/>
      <c r="PSB105" s="75"/>
      <c r="PSC105" s="75"/>
      <c r="PSD105" s="75"/>
      <c r="PSE105" s="75"/>
      <c r="PSF105" s="75"/>
      <c r="PSG105" s="75"/>
      <c r="PSH105" s="75"/>
      <c r="PSI105" s="75"/>
      <c r="PSJ105" s="75"/>
      <c r="PSK105" s="75"/>
      <c r="PSL105" s="75"/>
      <c r="PSM105" s="75"/>
      <c r="PSN105" s="75"/>
      <c r="PSO105" s="75"/>
      <c r="PSP105" s="75"/>
      <c r="PSQ105" s="75"/>
      <c r="PSR105" s="75"/>
      <c r="PSS105" s="75"/>
      <c r="PST105" s="75"/>
      <c r="PSU105" s="75"/>
      <c r="PSV105" s="75"/>
      <c r="PSW105" s="75"/>
      <c r="PSX105" s="75"/>
      <c r="PSY105" s="75"/>
      <c r="PSZ105" s="75"/>
      <c r="PTA105" s="75"/>
      <c r="PTB105" s="75"/>
      <c r="PTC105" s="75"/>
      <c r="PTD105" s="75"/>
      <c r="PTE105" s="75"/>
      <c r="PTF105" s="75"/>
      <c r="PTG105" s="75"/>
      <c r="PTH105" s="75"/>
      <c r="PTI105" s="75"/>
      <c r="PTJ105" s="75"/>
      <c r="PTK105" s="75"/>
      <c r="PTL105" s="75"/>
      <c r="PTM105" s="75"/>
      <c r="PTN105" s="75"/>
      <c r="PTO105" s="75"/>
      <c r="PTP105" s="75"/>
      <c r="PTQ105" s="75"/>
      <c r="PTR105" s="75"/>
      <c r="PTS105" s="75"/>
      <c r="PTT105" s="75"/>
      <c r="PTU105" s="75"/>
      <c r="PTV105" s="75"/>
      <c r="PTW105" s="75"/>
      <c r="PTX105" s="75"/>
      <c r="PTY105" s="75"/>
      <c r="PTZ105" s="75"/>
      <c r="PUA105" s="75"/>
      <c r="PUB105" s="75"/>
      <c r="PUC105" s="75"/>
      <c r="PUD105" s="75"/>
      <c r="PUE105" s="75"/>
      <c r="PUF105" s="75"/>
      <c r="PUG105" s="75"/>
      <c r="PUH105" s="75"/>
      <c r="PUI105" s="75"/>
      <c r="PUJ105" s="75"/>
      <c r="PUK105" s="75"/>
      <c r="PUL105" s="75"/>
      <c r="PUM105" s="75"/>
      <c r="PUN105" s="75"/>
      <c r="PUO105" s="75"/>
      <c r="PUP105" s="75"/>
      <c r="PUQ105" s="75"/>
      <c r="PUR105" s="75"/>
      <c r="PUS105" s="75"/>
      <c r="PUT105" s="75"/>
      <c r="PUU105" s="75"/>
      <c r="PUV105" s="75"/>
      <c r="PUW105" s="75"/>
      <c r="PUX105" s="75"/>
      <c r="PUY105" s="75"/>
      <c r="PUZ105" s="75"/>
      <c r="PVA105" s="75"/>
      <c r="PVB105" s="75"/>
      <c r="PVC105" s="75"/>
      <c r="PVD105" s="75"/>
      <c r="PVE105" s="75"/>
      <c r="PVF105" s="75"/>
      <c r="PVG105" s="75"/>
      <c r="PVH105" s="75"/>
      <c r="PVI105" s="75"/>
      <c r="PVJ105" s="75"/>
      <c r="PVK105" s="75"/>
      <c r="PVL105" s="75"/>
      <c r="PVM105" s="75"/>
      <c r="PVN105" s="75"/>
      <c r="PVO105" s="75"/>
      <c r="PVP105" s="75"/>
      <c r="PVQ105" s="75"/>
      <c r="PVR105" s="75"/>
      <c r="PVS105" s="75"/>
      <c r="PVT105" s="75"/>
      <c r="PVU105" s="75"/>
      <c r="PVV105" s="75"/>
      <c r="PVW105" s="75"/>
      <c r="PVX105" s="75"/>
      <c r="PVY105" s="75"/>
      <c r="PVZ105" s="75"/>
      <c r="PWA105" s="75"/>
      <c r="PWB105" s="75"/>
      <c r="PWC105" s="75"/>
      <c r="PWD105" s="75"/>
      <c r="PWE105" s="75"/>
      <c r="PWF105" s="75"/>
      <c r="PWG105" s="75"/>
      <c r="PWH105" s="75"/>
      <c r="PWI105" s="75"/>
      <c r="PWJ105" s="75"/>
      <c r="PWK105" s="75"/>
      <c r="PWL105" s="75"/>
      <c r="PWM105" s="75"/>
      <c r="PWN105" s="75"/>
      <c r="PWO105" s="75"/>
      <c r="PWP105" s="75"/>
      <c r="PWQ105" s="75"/>
      <c r="PWR105" s="75"/>
      <c r="PWS105" s="75"/>
      <c r="PWT105" s="75"/>
      <c r="PWU105" s="75"/>
      <c r="PWV105" s="75"/>
      <c r="PWW105" s="75"/>
      <c r="PWX105" s="75"/>
      <c r="PWY105" s="75"/>
      <c r="PWZ105" s="75"/>
      <c r="PXA105" s="75"/>
      <c r="PXB105" s="75"/>
      <c r="PXC105" s="75"/>
      <c r="PXD105" s="75"/>
      <c r="PXE105" s="75"/>
      <c r="PXF105" s="75"/>
      <c r="PXG105" s="75"/>
      <c r="PXH105" s="75"/>
      <c r="PXI105" s="75"/>
      <c r="PXJ105" s="75"/>
      <c r="PXK105" s="75"/>
      <c r="PXL105" s="75"/>
      <c r="PXM105" s="75"/>
      <c r="PXN105" s="75"/>
      <c r="PXO105" s="75"/>
      <c r="PXP105" s="75"/>
      <c r="PXQ105" s="75"/>
      <c r="PXR105" s="75"/>
      <c r="PXS105" s="75"/>
      <c r="PXT105" s="75"/>
      <c r="PXU105" s="75"/>
      <c r="PXV105" s="75"/>
      <c r="PXW105" s="75"/>
      <c r="PXX105" s="75"/>
      <c r="PXY105" s="75"/>
      <c r="PXZ105" s="75"/>
      <c r="PYA105" s="75"/>
      <c r="PYB105" s="75"/>
      <c r="PYC105" s="75"/>
      <c r="PYD105" s="75"/>
      <c r="PYE105" s="75"/>
      <c r="PYF105" s="75"/>
      <c r="PYG105" s="75"/>
      <c r="PYH105" s="75"/>
      <c r="PYI105" s="75"/>
      <c r="PYJ105" s="75"/>
      <c r="PYK105" s="75"/>
      <c r="PYL105" s="75"/>
      <c r="PYM105" s="75"/>
      <c r="PYN105" s="75"/>
      <c r="PYO105" s="75"/>
      <c r="PYP105" s="75"/>
      <c r="PYQ105" s="75"/>
      <c r="PYR105" s="75"/>
      <c r="PYS105" s="75"/>
      <c r="PYT105" s="75"/>
      <c r="PYU105" s="75"/>
      <c r="PYV105" s="75"/>
      <c r="PYW105" s="75"/>
      <c r="PYX105" s="75"/>
      <c r="PYY105" s="75"/>
      <c r="PYZ105" s="75"/>
      <c r="PZA105" s="75"/>
      <c r="PZB105" s="75"/>
      <c r="PZC105" s="75"/>
      <c r="PZD105" s="75"/>
      <c r="PZE105" s="75"/>
      <c r="PZF105" s="75"/>
      <c r="PZG105" s="75"/>
      <c r="PZH105" s="75"/>
      <c r="PZI105" s="75"/>
      <c r="PZJ105" s="75"/>
      <c r="PZK105" s="75"/>
      <c r="PZL105" s="75"/>
      <c r="PZM105" s="75"/>
      <c r="PZN105" s="75"/>
      <c r="PZO105" s="75"/>
      <c r="PZP105" s="75"/>
      <c r="PZQ105" s="75"/>
      <c r="PZR105" s="75"/>
      <c r="PZS105" s="75"/>
      <c r="PZT105" s="75"/>
      <c r="PZU105" s="75"/>
      <c r="PZV105" s="75"/>
      <c r="PZW105" s="75"/>
      <c r="PZX105" s="75"/>
      <c r="PZY105" s="75"/>
      <c r="PZZ105" s="75"/>
      <c r="QAA105" s="75"/>
      <c r="QAB105" s="75"/>
      <c r="QAC105" s="75"/>
      <c r="QAD105" s="75"/>
      <c r="QAE105" s="75"/>
      <c r="QAF105" s="75"/>
      <c r="QAG105" s="75"/>
      <c r="QAH105" s="75"/>
      <c r="QAI105" s="75"/>
      <c r="QAJ105" s="75"/>
      <c r="QAK105" s="75"/>
      <c r="QAL105" s="75"/>
      <c r="QAM105" s="75"/>
      <c r="QAN105" s="75"/>
      <c r="QAO105" s="75"/>
      <c r="QAP105" s="75"/>
      <c r="QAQ105" s="75"/>
      <c r="QAR105" s="75"/>
      <c r="QAS105" s="75"/>
      <c r="QAT105" s="75"/>
      <c r="QAU105" s="75"/>
      <c r="QAV105" s="75"/>
      <c r="QAW105" s="75"/>
      <c r="QAX105" s="75"/>
      <c r="QAY105" s="75"/>
      <c r="QAZ105" s="75"/>
      <c r="QBA105" s="75"/>
      <c r="QBB105" s="75"/>
      <c r="QBC105" s="75"/>
      <c r="QBD105" s="75"/>
      <c r="QBE105" s="75"/>
      <c r="QBF105" s="75"/>
      <c r="QBG105" s="75"/>
      <c r="QBH105" s="75"/>
      <c r="QBI105" s="75"/>
      <c r="QBJ105" s="75"/>
      <c r="QBK105" s="75"/>
      <c r="QBL105" s="75"/>
      <c r="QBM105" s="75"/>
      <c r="QBN105" s="75"/>
      <c r="QBO105" s="75"/>
      <c r="QBP105" s="75"/>
      <c r="QBQ105" s="75"/>
      <c r="QBR105" s="75"/>
      <c r="QBS105" s="75"/>
      <c r="QBT105" s="75"/>
      <c r="QBU105" s="75"/>
      <c r="QBV105" s="75"/>
      <c r="QBW105" s="75"/>
      <c r="QBX105" s="75"/>
      <c r="QBY105" s="75"/>
      <c r="QBZ105" s="75"/>
      <c r="QCA105" s="75"/>
      <c r="QCB105" s="75"/>
      <c r="QCC105" s="75"/>
      <c r="QCD105" s="75"/>
      <c r="QCE105" s="75"/>
      <c r="QCF105" s="75"/>
      <c r="QCG105" s="75"/>
      <c r="QCH105" s="75"/>
      <c r="QCI105" s="75"/>
      <c r="QCJ105" s="75"/>
      <c r="QCK105" s="75"/>
      <c r="QCL105" s="75"/>
      <c r="QCM105" s="75"/>
      <c r="QCN105" s="75"/>
      <c r="QCO105" s="75"/>
      <c r="QCP105" s="75"/>
      <c r="QCQ105" s="75"/>
      <c r="QCR105" s="75"/>
      <c r="QCS105" s="75"/>
      <c r="QCT105" s="75"/>
      <c r="QCU105" s="75"/>
      <c r="QCV105" s="75"/>
      <c r="QCW105" s="75"/>
      <c r="QCX105" s="75"/>
      <c r="QCY105" s="75"/>
      <c r="QCZ105" s="75"/>
      <c r="QDA105" s="75"/>
      <c r="QDB105" s="75"/>
      <c r="QDC105" s="75"/>
      <c r="QDD105" s="75"/>
      <c r="QDE105" s="75"/>
      <c r="QDF105" s="75"/>
      <c r="QDG105" s="75"/>
      <c r="QDH105" s="75"/>
      <c r="QDI105" s="75"/>
      <c r="QDJ105" s="75"/>
      <c r="QDK105" s="75"/>
      <c r="QDL105" s="75"/>
      <c r="QDM105" s="75"/>
      <c r="QDN105" s="75"/>
      <c r="QDO105" s="75"/>
      <c r="QDP105" s="75"/>
      <c r="QDQ105" s="75"/>
      <c r="QDR105" s="75"/>
      <c r="QDS105" s="75"/>
      <c r="QDT105" s="75"/>
      <c r="QDU105" s="75"/>
      <c r="QDV105" s="75"/>
      <c r="QDW105" s="75"/>
      <c r="QDX105" s="75"/>
      <c r="QDY105" s="75"/>
      <c r="QDZ105" s="75"/>
      <c r="QEA105" s="75"/>
      <c r="QEB105" s="75"/>
      <c r="QEC105" s="75"/>
      <c r="QED105" s="75"/>
      <c r="QEE105" s="75"/>
      <c r="QEF105" s="75"/>
      <c r="QEG105" s="75"/>
      <c r="QEH105" s="75"/>
      <c r="QEI105" s="75"/>
      <c r="QEJ105" s="75"/>
      <c r="QEK105" s="75"/>
      <c r="QEL105" s="75"/>
      <c r="QEM105" s="75"/>
      <c r="QEN105" s="75"/>
      <c r="QEO105" s="75"/>
      <c r="QEP105" s="75"/>
      <c r="QEQ105" s="75"/>
      <c r="QER105" s="75"/>
      <c r="QES105" s="75"/>
      <c r="QET105" s="75"/>
      <c r="QEU105" s="75"/>
      <c r="QEV105" s="75"/>
      <c r="QEW105" s="75"/>
      <c r="QEX105" s="75"/>
      <c r="QEY105" s="75"/>
      <c r="QEZ105" s="75"/>
      <c r="QFA105" s="75"/>
      <c r="QFB105" s="75"/>
      <c r="QFC105" s="75"/>
      <c r="QFD105" s="75"/>
      <c r="QFE105" s="75"/>
      <c r="QFF105" s="75"/>
      <c r="QFG105" s="75"/>
      <c r="QFH105" s="75"/>
      <c r="QFI105" s="75"/>
      <c r="QFJ105" s="75"/>
      <c r="QFK105" s="75"/>
      <c r="QFL105" s="75"/>
      <c r="QFM105" s="75"/>
      <c r="QFN105" s="75"/>
      <c r="QFO105" s="75"/>
      <c r="QFP105" s="75"/>
      <c r="QFQ105" s="75"/>
      <c r="QFR105" s="75"/>
      <c r="QFS105" s="75"/>
      <c r="QFT105" s="75"/>
      <c r="QFU105" s="75"/>
      <c r="QFV105" s="75"/>
      <c r="QFW105" s="75"/>
      <c r="QFX105" s="75"/>
      <c r="QFY105" s="75"/>
      <c r="QFZ105" s="75"/>
      <c r="QGA105" s="75"/>
      <c r="QGB105" s="75"/>
      <c r="QGC105" s="75"/>
      <c r="QGD105" s="75"/>
      <c r="QGE105" s="75"/>
      <c r="QGF105" s="75"/>
      <c r="QGG105" s="75"/>
      <c r="QGH105" s="75"/>
      <c r="QGI105" s="75"/>
      <c r="QGJ105" s="75"/>
      <c r="QGK105" s="75"/>
      <c r="QGL105" s="75"/>
      <c r="QGM105" s="75"/>
      <c r="QGN105" s="75"/>
      <c r="QGO105" s="75"/>
      <c r="QGP105" s="75"/>
      <c r="QGQ105" s="75"/>
      <c r="QGR105" s="75"/>
      <c r="QGS105" s="75"/>
      <c r="QGT105" s="75"/>
      <c r="QGU105" s="75"/>
      <c r="QGV105" s="75"/>
      <c r="QGW105" s="75"/>
      <c r="QGX105" s="75"/>
      <c r="QGY105" s="75"/>
      <c r="QGZ105" s="75"/>
      <c r="QHA105" s="75"/>
      <c r="QHB105" s="75"/>
      <c r="QHC105" s="75"/>
      <c r="QHD105" s="75"/>
      <c r="QHE105" s="75"/>
      <c r="QHF105" s="75"/>
      <c r="QHG105" s="75"/>
      <c r="QHH105" s="75"/>
      <c r="QHI105" s="75"/>
      <c r="QHJ105" s="75"/>
      <c r="QHK105" s="75"/>
      <c r="QHL105" s="75"/>
      <c r="QHM105" s="75"/>
      <c r="QHN105" s="75"/>
      <c r="QHO105" s="75"/>
      <c r="QHP105" s="75"/>
      <c r="QHQ105" s="75"/>
      <c r="QHR105" s="75"/>
      <c r="QHS105" s="75"/>
      <c r="QHT105" s="75"/>
      <c r="QHU105" s="75"/>
      <c r="QHV105" s="75"/>
      <c r="QHW105" s="75"/>
      <c r="QHX105" s="75"/>
      <c r="QHY105" s="75"/>
      <c r="QHZ105" s="75"/>
      <c r="QIA105" s="75"/>
      <c r="QIB105" s="75"/>
      <c r="QIC105" s="75"/>
      <c r="QID105" s="75"/>
      <c r="QIE105" s="75"/>
      <c r="QIF105" s="75"/>
      <c r="QIG105" s="75"/>
      <c r="QIH105" s="75"/>
      <c r="QII105" s="75"/>
      <c r="QIJ105" s="75"/>
      <c r="QIK105" s="75"/>
      <c r="QIL105" s="75"/>
      <c r="QIM105" s="75"/>
      <c r="QIN105" s="75"/>
      <c r="QIO105" s="75"/>
      <c r="QIP105" s="75"/>
      <c r="QIQ105" s="75"/>
      <c r="QIR105" s="75"/>
      <c r="QIS105" s="75"/>
      <c r="QIT105" s="75"/>
      <c r="QIU105" s="75"/>
      <c r="QIV105" s="75"/>
      <c r="QIW105" s="75"/>
      <c r="QIX105" s="75"/>
      <c r="QIY105" s="75"/>
      <c r="QIZ105" s="75"/>
      <c r="QJA105" s="75"/>
      <c r="QJB105" s="75"/>
      <c r="QJC105" s="75"/>
      <c r="QJD105" s="75"/>
      <c r="QJE105" s="75"/>
      <c r="QJF105" s="75"/>
      <c r="QJG105" s="75"/>
      <c r="QJH105" s="75"/>
      <c r="QJI105" s="75"/>
      <c r="QJJ105" s="75"/>
      <c r="QJK105" s="75"/>
      <c r="QJL105" s="75"/>
      <c r="QJM105" s="75"/>
      <c r="QJN105" s="75"/>
      <c r="QJO105" s="75"/>
      <c r="QJP105" s="75"/>
      <c r="QJQ105" s="75"/>
      <c r="QJR105" s="75"/>
      <c r="QJS105" s="75"/>
      <c r="QJT105" s="75"/>
      <c r="QJU105" s="75"/>
      <c r="QJV105" s="75"/>
      <c r="QJW105" s="75"/>
      <c r="QJX105" s="75"/>
      <c r="QJY105" s="75"/>
      <c r="QJZ105" s="75"/>
      <c r="QKA105" s="75"/>
      <c r="QKB105" s="75"/>
      <c r="QKC105" s="75"/>
      <c r="QKD105" s="75"/>
      <c r="QKE105" s="75"/>
      <c r="QKF105" s="75"/>
      <c r="QKG105" s="75"/>
      <c r="QKH105" s="75"/>
      <c r="QKI105" s="75"/>
      <c r="QKJ105" s="75"/>
      <c r="QKK105" s="75"/>
      <c r="QKL105" s="75"/>
      <c r="QKM105" s="75"/>
      <c r="QKN105" s="75"/>
      <c r="QKO105" s="75"/>
      <c r="QKP105" s="75"/>
      <c r="QKQ105" s="75"/>
      <c r="QKR105" s="75"/>
      <c r="QKS105" s="75"/>
      <c r="QKT105" s="75"/>
      <c r="QKU105" s="75"/>
      <c r="QKV105" s="75"/>
      <c r="QKW105" s="75"/>
      <c r="QKX105" s="75"/>
      <c r="QKY105" s="75"/>
      <c r="QKZ105" s="75"/>
      <c r="QLA105" s="75"/>
      <c r="QLB105" s="75"/>
      <c r="QLC105" s="75"/>
      <c r="QLD105" s="75"/>
      <c r="QLE105" s="75"/>
      <c r="QLF105" s="75"/>
      <c r="QLG105" s="75"/>
      <c r="QLH105" s="75"/>
      <c r="QLI105" s="75"/>
      <c r="QLJ105" s="75"/>
      <c r="QLK105" s="75"/>
      <c r="QLL105" s="75"/>
      <c r="QLM105" s="75"/>
      <c r="QLN105" s="75"/>
      <c r="QLO105" s="75"/>
      <c r="QLP105" s="75"/>
      <c r="QLQ105" s="75"/>
      <c r="QLR105" s="75"/>
      <c r="QLS105" s="75"/>
      <c r="QLT105" s="75"/>
      <c r="QLU105" s="75"/>
      <c r="QLV105" s="75"/>
      <c r="QLW105" s="75"/>
      <c r="QLX105" s="75"/>
      <c r="QLY105" s="75"/>
      <c r="QLZ105" s="75"/>
      <c r="QMA105" s="75"/>
      <c r="QMB105" s="75"/>
      <c r="QMC105" s="75"/>
      <c r="QMD105" s="75"/>
      <c r="QME105" s="75"/>
      <c r="QMF105" s="75"/>
      <c r="QMG105" s="75"/>
      <c r="QMH105" s="75"/>
      <c r="QMI105" s="75"/>
      <c r="QMJ105" s="75"/>
      <c r="QMK105" s="75"/>
      <c r="QML105" s="75"/>
      <c r="QMM105" s="75"/>
      <c r="QMN105" s="75"/>
      <c r="QMO105" s="75"/>
      <c r="QMP105" s="75"/>
      <c r="QMQ105" s="75"/>
      <c r="QMR105" s="75"/>
      <c r="QMS105" s="75"/>
      <c r="QMT105" s="75"/>
      <c r="QMU105" s="75"/>
      <c r="QMV105" s="75"/>
      <c r="QMW105" s="75"/>
      <c r="QMX105" s="75"/>
      <c r="QMY105" s="75"/>
      <c r="QMZ105" s="75"/>
      <c r="QNA105" s="75"/>
      <c r="QNB105" s="75"/>
      <c r="QNC105" s="75"/>
      <c r="QND105" s="75"/>
      <c r="QNE105" s="75"/>
      <c r="QNF105" s="75"/>
      <c r="QNG105" s="75"/>
      <c r="QNH105" s="75"/>
      <c r="QNI105" s="75"/>
      <c r="QNJ105" s="75"/>
      <c r="QNK105" s="75"/>
      <c r="QNL105" s="75"/>
      <c r="QNM105" s="75"/>
      <c r="QNN105" s="75"/>
      <c r="QNO105" s="75"/>
      <c r="QNP105" s="75"/>
      <c r="QNQ105" s="75"/>
      <c r="QNR105" s="75"/>
      <c r="QNS105" s="75"/>
      <c r="QNT105" s="75"/>
      <c r="QNU105" s="75"/>
      <c r="QNV105" s="75"/>
      <c r="QNW105" s="75"/>
      <c r="QNX105" s="75"/>
      <c r="QNY105" s="75"/>
      <c r="QNZ105" s="75"/>
      <c r="QOA105" s="75"/>
      <c r="QOB105" s="75"/>
      <c r="QOC105" s="75"/>
      <c r="QOD105" s="75"/>
      <c r="QOE105" s="75"/>
      <c r="QOF105" s="75"/>
      <c r="QOG105" s="75"/>
      <c r="QOH105" s="75"/>
      <c r="QOI105" s="75"/>
      <c r="QOJ105" s="75"/>
      <c r="QOK105" s="75"/>
      <c r="QOL105" s="75"/>
      <c r="QOM105" s="75"/>
      <c r="QON105" s="75"/>
      <c r="QOO105" s="75"/>
      <c r="QOP105" s="75"/>
      <c r="QOQ105" s="75"/>
      <c r="QOR105" s="75"/>
      <c r="QOS105" s="75"/>
      <c r="QOT105" s="75"/>
      <c r="QOU105" s="75"/>
      <c r="QOV105" s="75"/>
      <c r="QOW105" s="75"/>
      <c r="QOX105" s="75"/>
      <c r="QOY105" s="75"/>
      <c r="QOZ105" s="75"/>
      <c r="QPA105" s="75"/>
      <c r="QPB105" s="75"/>
      <c r="QPC105" s="75"/>
      <c r="QPD105" s="75"/>
      <c r="QPE105" s="75"/>
      <c r="QPF105" s="75"/>
      <c r="QPG105" s="75"/>
      <c r="QPH105" s="75"/>
      <c r="QPI105" s="75"/>
      <c r="QPJ105" s="75"/>
      <c r="QPK105" s="75"/>
      <c r="QPL105" s="75"/>
      <c r="QPM105" s="75"/>
      <c r="QPN105" s="75"/>
      <c r="QPO105" s="75"/>
      <c r="QPP105" s="75"/>
      <c r="QPQ105" s="75"/>
      <c r="QPR105" s="75"/>
      <c r="QPS105" s="75"/>
      <c r="QPT105" s="75"/>
      <c r="QPU105" s="75"/>
      <c r="QPV105" s="75"/>
      <c r="QPW105" s="75"/>
      <c r="QPX105" s="75"/>
      <c r="QPY105" s="75"/>
      <c r="QPZ105" s="75"/>
      <c r="QQA105" s="75"/>
      <c r="QQB105" s="75"/>
      <c r="QQC105" s="75"/>
      <c r="QQD105" s="75"/>
      <c r="QQE105" s="75"/>
      <c r="QQF105" s="75"/>
      <c r="QQG105" s="75"/>
      <c r="QQH105" s="75"/>
      <c r="QQI105" s="75"/>
      <c r="QQJ105" s="75"/>
      <c r="QQK105" s="75"/>
      <c r="QQL105" s="75"/>
      <c r="QQM105" s="75"/>
      <c r="QQN105" s="75"/>
      <c r="QQO105" s="75"/>
      <c r="QQP105" s="75"/>
      <c r="QQQ105" s="75"/>
      <c r="QQR105" s="75"/>
      <c r="QQS105" s="75"/>
      <c r="QQT105" s="75"/>
      <c r="QQU105" s="75"/>
      <c r="QQV105" s="75"/>
      <c r="QQW105" s="75"/>
      <c r="QQX105" s="75"/>
      <c r="QQY105" s="75"/>
      <c r="QQZ105" s="75"/>
      <c r="QRA105" s="75"/>
      <c r="QRB105" s="75"/>
      <c r="QRC105" s="75"/>
      <c r="QRD105" s="75"/>
      <c r="QRE105" s="75"/>
      <c r="QRF105" s="75"/>
      <c r="QRG105" s="75"/>
      <c r="QRH105" s="75"/>
      <c r="QRI105" s="75"/>
      <c r="QRJ105" s="75"/>
      <c r="QRK105" s="75"/>
      <c r="QRL105" s="75"/>
      <c r="QRM105" s="75"/>
      <c r="QRN105" s="75"/>
      <c r="QRO105" s="75"/>
      <c r="QRP105" s="75"/>
      <c r="QRQ105" s="75"/>
      <c r="QRR105" s="75"/>
      <c r="QRS105" s="75"/>
      <c r="QRT105" s="75"/>
      <c r="QRU105" s="75"/>
      <c r="QRV105" s="75"/>
      <c r="QRW105" s="75"/>
      <c r="QRX105" s="75"/>
      <c r="QRY105" s="75"/>
      <c r="QRZ105" s="75"/>
      <c r="QSA105" s="75"/>
      <c r="QSB105" s="75"/>
      <c r="QSC105" s="75"/>
      <c r="QSD105" s="75"/>
      <c r="QSE105" s="75"/>
      <c r="QSF105" s="75"/>
      <c r="QSG105" s="75"/>
      <c r="QSH105" s="75"/>
      <c r="QSI105" s="75"/>
      <c r="QSJ105" s="75"/>
      <c r="QSK105" s="75"/>
      <c r="QSL105" s="75"/>
      <c r="QSM105" s="75"/>
      <c r="QSN105" s="75"/>
      <c r="QSO105" s="75"/>
      <c r="QSP105" s="75"/>
      <c r="QSQ105" s="75"/>
      <c r="QSR105" s="75"/>
      <c r="QSS105" s="75"/>
      <c r="QST105" s="75"/>
      <c r="QSU105" s="75"/>
      <c r="QSV105" s="75"/>
      <c r="QSW105" s="75"/>
      <c r="QSX105" s="75"/>
      <c r="QSY105" s="75"/>
      <c r="QSZ105" s="75"/>
      <c r="QTA105" s="75"/>
      <c r="QTB105" s="75"/>
      <c r="QTC105" s="75"/>
      <c r="QTD105" s="75"/>
      <c r="QTE105" s="75"/>
      <c r="QTF105" s="75"/>
      <c r="QTG105" s="75"/>
      <c r="QTH105" s="75"/>
      <c r="QTI105" s="75"/>
      <c r="QTJ105" s="75"/>
      <c r="QTK105" s="75"/>
      <c r="QTL105" s="75"/>
      <c r="QTM105" s="75"/>
      <c r="QTN105" s="75"/>
      <c r="QTO105" s="75"/>
      <c r="QTP105" s="75"/>
      <c r="QTQ105" s="75"/>
      <c r="QTR105" s="75"/>
      <c r="QTS105" s="75"/>
      <c r="QTT105" s="75"/>
      <c r="QTU105" s="75"/>
      <c r="QTV105" s="75"/>
      <c r="QTW105" s="75"/>
      <c r="QTX105" s="75"/>
      <c r="QTY105" s="75"/>
      <c r="QTZ105" s="75"/>
      <c r="QUA105" s="75"/>
      <c r="QUB105" s="75"/>
      <c r="QUC105" s="75"/>
      <c r="QUD105" s="75"/>
      <c r="QUE105" s="75"/>
      <c r="QUF105" s="75"/>
      <c r="QUG105" s="75"/>
      <c r="QUH105" s="75"/>
      <c r="QUI105" s="75"/>
      <c r="QUJ105" s="75"/>
      <c r="QUK105" s="75"/>
      <c r="QUL105" s="75"/>
      <c r="QUM105" s="75"/>
      <c r="QUN105" s="75"/>
      <c r="QUO105" s="75"/>
      <c r="QUP105" s="75"/>
      <c r="QUQ105" s="75"/>
      <c r="QUR105" s="75"/>
      <c r="QUS105" s="75"/>
      <c r="QUT105" s="75"/>
      <c r="QUU105" s="75"/>
      <c r="QUV105" s="75"/>
      <c r="QUW105" s="75"/>
      <c r="QUX105" s="75"/>
      <c r="QUY105" s="75"/>
      <c r="QUZ105" s="75"/>
      <c r="QVA105" s="75"/>
      <c r="QVB105" s="75"/>
      <c r="QVC105" s="75"/>
      <c r="QVD105" s="75"/>
      <c r="QVE105" s="75"/>
      <c r="QVF105" s="75"/>
      <c r="QVG105" s="75"/>
      <c r="QVH105" s="75"/>
      <c r="QVI105" s="75"/>
      <c r="QVJ105" s="75"/>
      <c r="QVK105" s="75"/>
      <c r="QVL105" s="75"/>
      <c r="QVM105" s="75"/>
      <c r="QVN105" s="75"/>
      <c r="QVO105" s="75"/>
      <c r="QVP105" s="75"/>
      <c r="QVQ105" s="75"/>
      <c r="QVR105" s="75"/>
      <c r="QVS105" s="75"/>
      <c r="QVT105" s="75"/>
      <c r="QVU105" s="75"/>
      <c r="QVV105" s="75"/>
      <c r="QVW105" s="75"/>
      <c r="QVX105" s="75"/>
      <c r="QVY105" s="75"/>
      <c r="QVZ105" s="75"/>
      <c r="QWA105" s="75"/>
      <c r="QWB105" s="75"/>
      <c r="QWC105" s="75"/>
      <c r="QWD105" s="75"/>
      <c r="QWE105" s="75"/>
      <c r="QWF105" s="75"/>
      <c r="QWG105" s="75"/>
      <c r="QWH105" s="75"/>
      <c r="QWI105" s="75"/>
      <c r="QWJ105" s="75"/>
      <c r="QWK105" s="75"/>
      <c r="QWL105" s="75"/>
      <c r="QWM105" s="75"/>
      <c r="QWN105" s="75"/>
      <c r="QWO105" s="75"/>
      <c r="QWP105" s="75"/>
      <c r="QWQ105" s="75"/>
      <c r="QWR105" s="75"/>
      <c r="QWS105" s="75"/>
      <c r="QWT105" s="75"/>
      <c r="QWU105" s="75"/>
      <c r="QWV105" s="75"/>
      <c r="QWW105" s="75"/>
      <c r="QWX105" s="75"/>
      <c r="QWY105" s="75"/>
      <c r="QWZ105" s="75"/>
      <c r="QXA105" s="75"/>
      <c r="QXB105" s="75"/>
      <c r="QXC105" s="75"/>
      <c r="QXD105" s="75"/>
      <c r="QXE105" s="75"/>
      <c r="QXF105" s="75"/>
      <c r="QXG105" s="75"/>
      <c r="QXH105" s="75"/>
      <c r="QXI105" s="75"/>
      <c r="QXJ105" s="75"/>
      <c r="QXK105" s="75"/>
      <c r="QXL105" s="75"/>
      <c r="QXM105" s="75"/>
      <c r="QXN105" s="75"/>
      <c r="QXO105" s="75"/>
      <c r="QXP105" s="75"/>
      <c r="QXQ105" s="75"/>
      <c r="QXR105" s="75"/>
      <c r="QXS105" s="75"/>
      <c r="QXT105" s="75"/>
      <c r="QXU105" s="75"/>
      <c r="QXV105" s="75"/>
      <c r="QXW105" s="75"/>
      <c r="QXX105" s="75"/>
      <c r="QXY105" s="75"/>
      <c r="QXZ105" s="75"/>
      <c r="QYA105" s="75"/>
      <c r="QYB105" s="75"/>
      <c r="QYC105" s="75"/>
      <c r="QYD105" s="75"/>
      <c r="QYE105" s="75"/>
      <c r="QYF105" s="75"/>
      <c r="QYG105" s="75"/>
      <c r="QYH105" s="75"/>
      <c r="QYI105" s="75"/>
      <c r="QYJ105" s="75"/>
      <c r="QYK105" s="75"/>
      <c r="QYL105" s="75"/>
      <c r="QYM105" s="75"/>
      <c r="QYN105" s="75"/>
      <c r="QYO105" s="75"/>
      <c r="QYP105" s="75"/>
      <c r="QYQ105" s="75"/>
      <c r="QYR105" s="75"/>
      <c r="QYS105" s="75"/>
      <c r="QYT105" s="75"/>
      <c r="QYU105" s="75"/>
      <c r="QYV105" s="75"/>
      <c r="QYW105" s="75"/>
      <c r="QYX105" s="75"/>
      <c r="QYY105" s="75"/>
      <c r="QYZ105" s="75"/>
      <c r="QZA105" s="75"/>
      <c r="QZB105" s="75"/>
      <c r="QZC105" s="75"/>
      <c r="QZD105" s="75"/>
      <c r="QZE105" s="75"/>
      <c r="QZF105" s="75"/>
      <c r="QZG105" s="75"/>
      <c r="QZH105" s="75"/>
      <c r="QZI105" s="75"/>
      <c r="QZJ105" s="75"/>
      <c r="QZK105" s="75"/>
      <c r="QZL105" s="75"/>
      <c r="QZM105" s="75"/>
      <c r="QZN105" s="75"/>
      <c r="QZO105" s="75"/>
      <c r="QZP105" s="75"/>
      <c r="QZQ105" s="75"/>
      <c r="QZR105" s="75"/>
      <c r="QZS105" s="75"/>
      <c r="QZT105" s="75"/>
      <c r="QZU105" s="75"/>
      <c r="QZV105" s="75"/>
      <c r="QZW105" s="75"/>
      <c r="QZX105" s="75"/>
      <c r="QZY105" s="75"/>
      <c r="QZZ105" s="75"/>
      <c r="RAA105" s="75"/>
      <c r="RAB105" s="75"/>
      <c r="RAC105" s="75"/>
      <c r="RAD105" s="75"/>
      <c r="RAE105" s="75"/>
      <c r="RAF105" s="75"/>
      <c r="RAG105" s="75"/>
      <c r="RAH105" s="75"/>
      <c r="RAI105" s="75"/>
      <c r="RAJ105" s="75"/>
      <c r="RAK105" s="75"/>
      <c r="RAL105" s="75"/>
      <c r="RAM105" s="75"/>
      <c r="RAN105" s="75"/>
      <c r="RAO105" s="75"/>
      <c r="RAP105" s="75"/>
      <c r="RAQ105" s="75"/>
      <c r="RAR105" s="75"/>
      <c r="RAS105" s="75"/>
      <c r="RAT105" s="75"/>
      <c r="RAU105" s="75"/>
      <c r="RAV105" s="75"/>
      <c r="RAW105" s="75"/>
      <c r="RAX105" s="75"/>
      <c r="RAY105" s="75"/>
      <c r="RAZ105" s="75"/>
      <c r="RBA105" s="75"/>
      <c r="RBB105" s="75"/>
      <c r="RBC105" s="75"/>
      <c r="RBD105" s="75"/>
      <c r="RBE105" s="75"/>
      <c r="RBF105" s="75"/>
      <c r="RBG105" s="75"/>
      <c r="RBH105" s="75"/>
      <c r="RBI105" s="75"/>
      <c r="RBJ105" s="75"/>
      <c r="RBK105" s="75"/>
      <c r="RBL105" s="75"/>
      <c r="RBM105" s="75"/>
      <c r="RBN105" s="75"/>
      <c r="RBO105" s="75"/>
      <c r="RBP105" s="75"/>
      <c r="RBQ105" s="75"/>
      <c r="RBR105" s="75"/>
      <c r="RBS105" s="75"/>
      <c r="RBT105" s="75"/>
      <c r="RBU105" s="75"/>
      <c r="RBV105" s="75"/>
      <c r="RBW105" s="75"/>
      <c r="RBX105" s="75"/>
      <c r="RBY105" s="75"/>
      <c r="RBZ105" s="75"/>
      <c r="RCA105" s="75"/>
      <c r="RCB105" s="75"/>
      <c r="RCC105" s="75"/>
      <c r="RCD105" s="75"/>
      <c r="RCE105" s="75"/>
      <c r="RCF105" s="75"/>
      <c r="RCG105" s="75"/>
      <c r="RCH105" s="75"/>
      <c r="RCI105" s="75"/>
      <c r="RCJ105" s="75"/>
      <c r="RCK105" s="75"/>
      <c r="RCL105" s="75"/>
      <c r="RCM105" s="75"/>
      <c r="RCN105" s="75"/>
      <c r="RCO105" s="75"/>
      <c r="RCP105" s="75"/>
      <c r="RCQ105" s="75"/>
      <c r="RCR105" s="75"/>
      <c r="RCS105" s="75"/>
      <c r="RCT105" s="75"/>
      <c r="RCU105" s="75"/>
      <c r="RCV105" s="75"/>
      <c r="RCW105" s="75"/>
      <c r="RCX105" s="75"/>
      <c r="RCY105" s="75"/>
      <c r="RCZ105" s="75"/>
      <c r="RDA105" s="75"/>
      <c r="RDB105" s="75"/>
      <c r="RDC105" s="75"/>
      <c r="RDD105" s="75"/>
      <c r="RDE105" s="75"/>
      <c r="RDF105" s="75"/>
      <c r="RDG105" s="75"/>
      <c r="RDH105" s="75"/>
      <c r="RDI105" s="75"/>
      <c r="RDJ105" s="75"/>
      <c r="RDK105" s="75"/>
      <c r="RDL105" s="75"/>
      <c r="RDM105" s="75"/>
      <c r="RDN105" s="75"/>
      <c r="RDO105" s="75"/>
      <c r="RDP105" s="75"/>
      <c r="RDQ105" s="75"/>
      <c r="RDR105" s="75"/>
      <c r="RDS105" s="75"/>
      <c r="RDT105" s="75"/>
      <c r="RDU105" s="75"/>
      <c r="RDV105" s="75"/>
      <c r="RDW105" s="75"/>
      <c r="RDX105" s="75"/>
      <c r="RDY105" s="75"/>
      <c r="RDZ105" s="75"/>
      <c r="REA105" s="75"/>
      <c r="REB105" s="75"/>
      <c r="REC105" s="75"/>
      <c r="RED105" s="75"/>
      <c r="REE105" s="75"/>
      <c r="REF105" s="75"/>
      <c r="REG105" s="75"/>
      <c r="REH105" s="75"/>
      <c r="REI105" s="75"/>
      <c r="REJ105" s="75"/>
      <c r="REK105" s="75"/>
      <c r="REL105" s="75"/>
      <c r="REM105" s="75"/>
      <c r="REN105" s="75"/>
      <c r="REO105" s="75"/>
      <c r="REP105" s="75"/>
      <c r="REQ105" s="75"/>
      <c r="RER105" s="75"/>
      <c r="RES105" s="75"/>
      <c r="RET105" s="75"/>
      <c r="REU105" s="75"/>
      <c r="REV105" s="75"/>
      <c r="REW105" s="75"/>
      <c r="REX105" s="75"/>
      <c r="REY105" s="75"/>
      <c r="REZ105" s="75"/>
      <c r="RFA105" s="75"/>
      <c r="RFB105" s="75"/>
      <c r="RFC105" s="75"/>
      <c r="RFD105" s="75"/>
      <c r="RFE105" s="75"/>
      <c r="RFF105" s="75"/>
      <c r="RFG105" s="75"/>
      <c r="RFH105" s="75"/>
      <c r="RFI105" s="75"/>
      <c r="RFJ105" s="75"/>
      <c r="RFK105" s="75"/>
      <c r="RFL105" s="75"/>
      <c r="RFM105" s="75"/>
      <c r="RFN105" s="75"/>
      <c r="RFO105" s="75"/>
      <c r="RFP105" s="75"/>
      <c r="RFQ105" s="75"/>
      <c r="RFR105" s="75"/>
      <c r="RFS105" s="75"/>
      <c r="RFT105" s="75"/>
      <c r="RFU105" s="75"/>
      <c r="RFV105" s="75"/>
      <c r="RFW105" s="75"/>
      <c r="RFX105" s="75"/>
      <c r="RFY105" s="75"/>
      <c r="RFZ105" s="75"/>
      <c r="RGA105" s="75"/>
      <c r="RGB105" s="75"/>
      <c r="RGC105" s="75"/>
      <c r="RGD105" s="75"/>
      <c r="RGE105" s="75"/>
      <c r="RGF105" s="75"/>
      <c r="RGG105" s="75"/>
      <c r="RGH105" s="75"/>
      <c r="RGI105" s="75"/>
      <c r="RGJ105" s="75"/>
      <c r="RGK105" s="75"/>
      <c r="RGL105" s="75"/>
      <c r="RGM105" s="75"/>
      <c r="RGN105" s="75"/>
      <c r="RGO105" s="75"/>
      <c r="RGP105" s="75"/>
      <c r="RGQ105" s="75"/>
      <c r="RGR105" s="75"/>
      <c r="RGS105" s="75"/>
      <c r="RGT105" s="75"/>
      <c r="RGU105" s="75"/>
      <c r="RGV105" s="75"/>
      <c r="RGW105" s="75"/>
      <c r="RGX105" s="75"/>
      <c r="RGY105" s="75"/>
      <c r="RGZ105" s="75"/>
      <c r="RHA105" s="75"/>
      <c r="RHB105" s="75"/>
      <c r="RHC105" s="75"/>
      <c r="RHD105" s="75"/>
      <c r="RHE105" s="75"/>
      <c r="RHF105" s="75"/>
      <c r="RHG105" s="75"/>
      <c r="RHH105" s="75"/>
      <c r="RHI105" s="75"/>
      <c r="RHJ105" s="75"/>
      <c r="RHK105" s="75"/>
      <c r="RHL105" s="75"/>
      <c r="RHM105" s="75"/>
      <c r="RHN105" s="75"/>
      <c r="RHO105" s="75"/>
      <c r="RHP105" s="75"/>
      <c r="RHQ105" s="75"/>
      <c r="RHR105" s="75"/>
      <c r="RHS105" s="75"/>
      <c r="RHT105" s="75"/>
      <c r="RHU105" s="75"/>
      <c r="RHV105" s="75"/>
      <c r="RHW105" s="75"/>
      <c r="RHX105" s="75"/>
      <c r="RHY105" s="75"/>
      <c r="RHZ105" s="75"/>
      <c r="RIA105" s="75"/>
      <c r="RIB105" s="75"/>
      <c r="RIC105" s="75"/>
      <c r="RID105" s="75"/>
      <c r="RIE105" s="75"/>
      <c r="RIF105" s="75"/>
      <c r="RIG105" s="75"/>
      <c r="RIH105" s="75"/>
      <c r="RII105" s="75"/>
      <c r="RIJ105" s="75"/>
      <c r="RIK105" s="75"/>
      <c r="RIL105" s="75"/>
      <c r="RIM105" s="75"/>
      <c r="RIN105" s="75"/>
      <c r="RIO105" s="75"/>
      <c r="RIP105" s="75"/>
      <c r="RIQ105" s="75"/>
      <c r="RIR105" s="75"/>
      <c r="RIS105" s="75"/>
      <c r="RIT105" s="75"/>
      <c r="RIU105" s="75"/>
      <c r="RIV105" s="75"/>
      <c r="RIW105" s="75"/>
      <c r="RIX105" s="75"/>
      <c r="RIY105" s="75"/>
      <c r="RIZ105" s="75"/>
      <c r="RJA105" s="75"/>
      <c r="RJB105" s="75"/>
      <c r="RJC105" s="75"/>
      <c r="RJD105" s="75"/>
      <c r="RJE105" s="75"/>
      <c r="RJF105" s="75"/>
      <c r="RJG105" s="75"/>
      <c r="RJH105" s="75"/>
      <c r="RJI105" s="75"/>
      <c r="RJJ105" s="75"/>
      <c r="RJK105" s="75"/>
      <c r="RJL105" s="75"/>
      <c r="RJM105" s="75"/>
      <c r="RJN105" s="75"/>
      <c r="RJO105" s="75"/>
      <c r="RJP105" s="75"/>
      <c r="RJQ105" s="75"/>
      <c r="RJR105" s="75"/>
      <c r="RJS105" s="75"/>
      <c r="RJT105" s="75"/>
      <c r="RJU105" s="75"/>
      <c r="RJV105" s="75"/>
      <c r="RJW105" s="75"/>
      <c r="RJX105" s="75"/>
      <c r="RJY105" s="75"/>
      <c r="RJZ105" s="75"/>
      <c r="RKA105" s="75"/>
      <c r="RKB105" s="75"/>
      <c r="RKC105" s="75"/>
      <c r="RKD105" s="75"/>
      <c r="RKE105" s="75"/>
      <c r="RKF105" s="75"/>
      <c r="RKG105" s="75"/>
      <c r="RKH105" s="75"/>
      <c r="RKI105" s="75"/>
      <c r="RKJ105" s="75"/>
      <c r="RKK105" s="75"/>
      <c r="RKL105" s="75"/>
      <c r="RKM105" s="75"/>
      <c r="RKN105" s="75"/>
      <c r="RKO105" s="75"/>
      <c r="RKP105" s="75"/>
      <c r="RKQ105" s="75"/>
      <c r="RKR105" s="75"/>
      <c r="RKS105" s="75"/>
      <c r="RKT105" s="75"/>
      <c r="RKU105" s="75"/>
      <c r="RKV105" s="75"/>
      <c r="RKW105" s="75"/>
      <c r="RKX105" s="75"/>
      <c r="RKY105" s="75"/>
      <c r="RKZ105" s="75"/>
      <c r="RLA105" s="75"/>
      <c r="RLB105" s="75"/>
      <c r="RLC105" s="75"/>
      <c r="RLD105" s="75"/>
      <c r="RLE105" s="75"/>
      <c r="RLF105" s="75"/>
      <c r="RLG105" s="75"/>
      <c r="RLH105" s="75"/>
      <c r="RLI105" s="75"/>
      <c r="RLJ105" s="75"/>
      <c r="RLK105" s="75"/>
      <c r="RLL105" s="75"/>
      <c r="RLM105" s="75"/>
      <c r="RLN105" s="75"/>
      <c r="RLO105" s="75"/>
      <c r="RLP105" s="75"/>
      <c r="RLQ105" s="75"/>
      <c r="RLR105" s="75"/>
      <c r="RLS105" s="75"/>
      <c r="RLT105" s="75"/>
      <c r="RLU105" s="75"/>
      <c r="RLV105" s="75"/>
      <c r="RLW105" s="75"/>
      <c r="RLX105" s="75"/>
      <c r="RLY105" s="75"/>
      <c r="RLZ105" s="75"/>
      <c r="RMA105" s="75"/>
      <c r="RMB105" s="75"/>
      <c r="RMC105" s="75"/>
      <c r="RMD105" s="75"/>
      <c r="RME105" s="75"/>
      <c r="RMF105" s="75"/>
      <c r="RMG105" s="75"/>
      <c r="RMH105" s="75"/>
      <c r="RMI105" s="75"/>
      <c r="RMJ105" s="75"/>
      <c r="RMK105" s="75"/>
      <c r="RML105" s="75"/>
      <c r="RMM105" s="75"/>
      <c r="RMN105" s="75"/>
      <c r="RMO105" s="75"/>
      <c r="RMP105" s="75"/>
      <c r="RMQ105" s="75"/>
      <c r="RMR105" s="75"/>
      <c r="RMS105" s="75"/>
      <c r="RMT105" s="75"/>
      <c r="RMU105" s="75"/>
      <c r="RMV105" s="75"/>
      <c r="RMW105" s="75"/>
      <c r="RMX105" s="75"/>
      <c r="RMY105" s="75"/>
      <c r="RMZ105" s="75"/>
      <c r="RNA105" s="75"/>
      <c r="RNB105" s="75"/>
      <c r="RNC105" s="75"/>
      <c r="RND105" s="75"/>
      <c r="RNE105" s="75"/>
      <c r="RNF105" s="75"/>
      <c r="RNG105" s="75"/>
      <c r="RNH105" s="75"/>
      <c r="RNI105" s="75"/>
      <c r="RNJ105" s="75"/>
      <c r="RNK105" s="75"/>
      <c r="RNL105" s="75"/>
      <c r="RNM105" s="75"/>
      <c r="RNN105" s="75"/>
      <c r="RNO105" s="75"/>
      <c r="RNP105" s="75"/>
      <c r="RNQ105" s="75"/>
      <c r="RNR105" s="75"/>
      <c r="RNS105" s="75"/>
      <c r="RNT105" s="75"/>
      <c r="RNU105" s="75"/>
      <c r="RNV105" s="75"/>
      <c r="RNW105" s="75"/>
      <c r="RNX105" s="75"/>
      <c r="RNY105" s="75"/>
      <c r="RNZ105" s="75"/>
      <c r="ROA105" s="75"/>
      <c r="ROB105" s="75"/>
      <c r="ROC105" s="75"/>
      <c r="ROD105" s="75"/>
      <c r="ROE105" s="75"/>
      <c r="ROF105" s="75"/>
      <c r="ROG105" s="75"/>
      <c r="ROH105" s="75"/>
      <c r="ROI105" s="75"/>
      <c r="ROJ105" s="75"/>
      <c r="ROK105" s="75"/>
      <c r="ROL105" s="75"/>
      <c r="ROM105" s="75"/>
      <c r="RON105" s="75"/>
      <c r="ROO105" s="75"/>
      <c r="ROP105" s="75"/>
      <c r="ROQ105" s="75"/>
      <c r="ROR105" s="75"/>
      <c r="ROS105" s="75"/>
      <c r="ROT105" s="75"/>
      <c r="ROU105" s="75"/>
      <c r="ROV105" s="75"/>
      <c r="ROW105" s="75"/>
      <c r="ROX105" s="75"/>
      <c r="ROY105" s="75"/>
      <c r="ROZ105" s="75"/>
      <c r="RPA105" s="75"/>
      <c r="RPB105" s="75"/>
      <c r="RPC105" s="75"/>
      <c r="RPD105" s="75"/>
      <c r="RPE105" s="75"/>
      <c r="RPF105" s="75"/>
      <c r="RPG105" s="75"/>
      <c r="RPH105" s="75"/>
      <c r="RPI105" s="75"/>
      <c r="RPJ105" s="75"/>
      <c r="RPK105" s="75"/>
      <c r="RPL105" s="75"/>
      <c r="RPM105" s="75"/>
      <c r="RPN105" s="75"/>
      <c r="RPO105" s="75"/>
      <c r="RPP105" s="75"/>
      <c r="RPQ105" s="75"/>
      <c r="RPR105" s="75"/>
      <c r="RPS105" s="75"/>
      <c r="RPT105" s="75"/>
      <c r="RPU105" s="75"/>
      <c r="RPV105" s="75"/>
      <c r="RPW105" s="75"/>
      <c r="RPX105" s="75"/>
      <c r="RPY105" s="75"/>
      <c r="RPZ105" s="75"/>
      <c r="RQA105" s="75"/>
      <c r="RQB105" s="75"/>
      <c r="RQC105" s="75"/>
      <c r="RQD105" s="75"/>
      <c r="RQE105" s="75"/>
      <c r="RQF105" s="75"/>
      <c r="RQG105" s="75"/>
      <c r="RQH105" s="75"/>
      <c r="RQI105" s="75"/>
      <c r="RQJ105" s="75"/>
      <c r="RQK105" s="75"/>
      <c r="RQL105" s="75"/>
      <c r="RQM105" s="75"/>
      <c r="RQN105" s="75"/>
      <c r="RQO105" s="75"/>
      <c r="RQP105" s="75"/>
      <c r="RQQ105" s="75"/>
      <c r="RQR105" s="75"/>
      <c r="RQS105" s="75"/>
      <c r="RQT105" s="75"/>
      <c r="RQU105" s="75"/>
      <c r="RQV105" s="75"/>
      <c r="RQW105" s="75"/>
      <c r="RQX105" s="75"/>
      <c r="RQY105" s="75"/>
      <c r="RQZ105" s="75"/>
      <c r="RRA105" s="75"/>
      <c r="RRB105" s="75"/>
      <c r="RRC105" s="75"/>
      <c r="RRD105" s="75"/>
      <c r="RRE105" s="75"/>
      <c r="RRF105" s="75"/>
      <c r="RRG105" s="75"/>
      <c r="RRH105" s="75"/>
      <c r="RRI105" s="75"/>
      <c r="RRJ105" s="75"/>
      <c r="RRK105" s="75"/>
      <c r="RRL105" s="75"/>
      <c r="RRM105" s="75"/>
      <c r="RRN105" s="75"/>
      <c r="RRO105" s="75"/>
      <c r="RRP105" s="75"/>
      <c r="RRQ105" s="75"/>
      <c r="RRR105" s="75"/>
      <c r="RRS105" s="75"/>
      <c r="RRT105" s="75"/>
      <c r="RRU105" s="75"/>
      <c r="RRV105" s="75"/>
      <c r="RRW105" s="75"/>
      <c r="RRX105" s="75"/>
      <c r="RRY105" s="75"/>
      <c r="RRZ105" s="75"/>
      <c r="RSA105" s="75"/>
      <c r="RSB105" s="75"/>
      <c r="RSC105" s="75"/>
      <c r="RSD105" s="75"/>
      <c r="RSE105" s="75"/>
      <c r="RSF105" s="75"/>
      <c r="RSG105" s="75"/>
      <c r="RSH105" s="75"/>
      <c r="RSI105" s="75"/>
      <c r="RSJ105" s="75"/>
      <c r="RSK105" s="75"/>
      <c r="RSL105" s="75"/>
      <c r="RSM105" s="75"/>
      <c r="RSN105" s="75"/>
      <c r="RSO105" s="75"/>
      <c r="RSP105" s="75"/>
      <c r="RSQ105" s="75"/>
      <c r="RSR105" s="75"/>
      <c r="RSS105" s="75"/>
      <c r="RST105" s="75"/>
      <c r="RSU105" s="75"/>
      <c r="RSV105" s="75"/>
      <c r="RSW105" s="75"/>
      <c r="RSX105" s="75"/>
      <c r="RSY105" s="75"/>
      <c r="RSZ105" s="75"/>
      <c r="RTA105" s="75"/>
      <c r="RTB105" s="75"/>
      <c r="RTC105" s="75"/>
      <c r="RTD105" s="75"/>
      <c r="RTE105" s="75"/>
      <c r="RTF105" s="75"/>
      <c r="RTG105" s="75"/>
      <c r="RTH105" s="75"/>
      <c r="RTI105" s="75"/>
      <c r="RTJ105" s="75"/>
      <c r="RTK105" s="75"/>
      <c r="RTL105" s="75"/>
      <c r="RTM105" s="75"/>
      <c r="RTN105" s="75"/>
      <c r="RTO105" s="75"/>
      <c r="RTP105" s="75"/>
      <c r="RTQ105" s="75"/>
      <c r="RTR105" s="75"/>
      <c r="RTS105" s="75"/>
      <c r="RTT105" s="75"/>
      <c r="RTU105" s="75"/>
      <c r="RTV105" s="75"/>
      <c r="RTW105" s="75"/>
      <c r="RTX105" s="75"/>
      <c r="RTY105" s="75"/>
      <c r="RTZ105" s="75"/>
      <c r="RUA105" s="75"/>
      <c r="RUB105" s="75"/>
      <c r="RUC105" s="75"/>
      <c r="RUD105" s="75"/>
      <c r="RUE105" s="75"/>
      <c r="RUF105" s="75"/>
      <c r="RUG105" s="75"/>
      <c r="RUH105" s="75"/>
      <c r="RUI105" s="75"/>
      <c r="RUJ105" s="75"/>
      <c r="RUK105" s="75"/>
      <c r="RUL105" s="75"/>
      <c r="RUM105" s="75"/>
      <c r="RUN105" s="75"/>
      <c r="RUO105" s="75"/>
      <c r="RUP105" s="75"/>
      <c r="RUQ105" s="75"/>
      <c r="RUR105" s="75"/>
      <c r="RUS105" s="75"/>
      <c r="RUT105" s="75"/>
      <c r="RUU105" s="75"/>
      <c r="RUV105" s="75"/>
      <c r="RUW105" s="75"/>
      <c r="RUX105" s="75"/>
      <c r="RUY105" s="75"/>
      <c r="RUZ105" s="75"/>
      <c r="RVA105" s="75"/>
      <c r="RVB105" s="75"/>
      <c r="RVC105" s="75"/>
      <c r="RVD105" s="75"/>
      <c r="RVE105" s="75"/>
      <c r="RVF105" s="75"/>
      <c r="RVG105" s="75"/>
      <c r="RVH105" s="75"/>
      <c r="RVI105" s="75"/>
      <c r="RVJ105" s="75"/>
      <c r="RVK105" s="75"/>
      <c r="RVL105" s="75"/>
      <c r="RVM105" s="75"/>
      <c r="RVN105" s="75"/>
      <c r="RVO105" s="75"/>
      <c r="RVP105" s="75"/>
      <c r="RVQ105" s="75"/>
      <c r="RVR105" s="75"/>
      <c r="RVS105" s="75"/>
      <c r="RVT105" s="75"/>
      <c r="RVU105" s="75"/>
      <c r="RVV105" s="75"/>
      <c r="RVW105" s="75"/>
      <c r="RVX105" s="75"/>
      <c r="RVY105" s="75"/>
      <c r="RVZ105" s="75"/>
      <c r="RWA105" s="75"/>
      <c r="RWB105" s="75"/>
      <c r="RWC105" s="75"/>
      <c r="RWD105" s="75"/>
      <c r="RWE105" s="75"/>
      <c r="RWF105" s="75"/>
      <c r="RWG105" s="75"/>
      <c r="RWH105" s="75"/>
      <c r="RWI105" s="75"/>
      <c r="RWJ105" s="75"/>
      <c r="RWK105" s="75"/>
      <c r="RWL105" s="75"/>
      <c r="RWM105" s="75"/>
      <c r="RWN105" s="75"/>
      <c r="RWO105" s="75"/>
      <c r="RWP105" s="75"/>
      <c r="RWQ105" s="75"/>
      <c r="RWR105" s="75"/>
      <c r="RWS105" s="75"/>
      <c r="RWT105" s="75"/>
      <c r="RWU105" s="75"/>
      <c r="RWV105" s="75"/>
      <c r="RWW105" s="75"/>
      <c r="RWX105" s="75"/>
      <c r="RWY105" s="75"/>
      <c r="RWZ105" s="75"/>
      <c r="RXA105" s="75"/>
      <c r="RXB105" s="75"/>
      <c r="RXC105" s="75"/>
      <c r="RXD105" s="75"/>
      <c r="RXE105" s="75"/>
      <c r="RXF105" s="75"/>
      <c r="RXG105" s="75"/>
      <c r="RXH105" s="75"/>
      <c r="RXI105" s="75"/>
      <c r="RXJ105" s="75"/>
      <c r="RXK105" s="75"/>
      <c r="RXL105" s="75"/>
      <c r="RXM105" s="75"/>
      <c r="RXN105" s="75"/>
      <c r="RXO105" s="75"/>
      <c r="RXP105" s="75"/>
      <c r="RXQ105" s="75"/>
      <c r="RXR105" s="75"/>
      <c r="RXS105" s="75"/>
      <c r="RXT105" s="75"/>
      <c r="RXU105" s="75"/>
      <c r="RXV105" s="75"/>
      <c r="RXW105" s="75"/>
      <c r="RXX105" s="75"/>
      <c r="RXY105" s="75"/>
      <c r="RXZ105" s="75"/>
      <c r="RYA105" s="75"/>
      <c r="RYB105" s="75"/>
      <c r="RYC105" s="75"/>
      <c r="RYD105" s="75"/>
      <c r="RYE105" s="75"/>
      <c r="RYF105" s="75"/>
      <c r="RYG105" s="75"/>
      <c r="RYH105" s="75"/>
      <c r="RYI105" s="75"/>
      <c r="RYJ105" s="75"/>
      <c r="RYK105" s="75"/>
      <c r="RYL105" s="75"/>
      <c r="RYM105" s="75"/>
      <c r="RYN105" s="75"/>
      <c r="RYO105" s="75"/>
      <c r="RYP105" s="75"/>
      <c r="RYQ105" s="75"/>
      <c r="RYR105" s="75"/>
      <c r="RYS105" s="75"/>
      <c r="RYT105" s="75"/>
      <c r="RYU105" s="75"/>
      <c r="RYV105" s="75"/>
      <c r="RYW105" s="75"/>
      <c r="RYX105" s="75"/>
      <c r="RYY105" s="75"/>
      <c r="RYZ105" s="75"/>
      <c r="RZA105" s="75"/>
      <c r="RZB105" s="75"/>
      <c r="RZC105" s="75"/>
      <c r="RZD105" s="75"/>
      <c r="RZE105" s="75"/>
      <c r="RZF105" s="75"/>
      <c r="RZG105" s="75"/>
      <c r="RZH105" s="75"/>
      <c r="RZI105" s="75"/>
      <c r="RZJ105" s="75"/>
      <c r="RZK105" s="75"/>
      <c r="RZL105" s="75"/>
      <c r="RZM105" s="75"/>
      <c r="RZN105" s="75"/>
      <c r="RZO105" s="75"/>
      <c r="RZP105" s="75"/>
      <c r="RZQ105" s="75"/>
      <c r="RZR105" s="75"/>
      <c r="RZS105" s="75"/>
      <c r="RZT105" s="75"/>
      <c r="RZU105" s="75"/>
      <c r="RZV105" s="75"/>
      <c r="RZW105" s="75"/>
      <c r="RZX105" s="75"/>
      <c r="RZY105" s="75"/>
      <c r="RZZ105" s="75"/>
      <c r="SAA105" s="75"/>
      <c r="SAB105" s="75"/>
      <c r="SAC105" s="75"/>
      <c r="SAD105" s="75"/>
      <c r="SAE105" s="75"/>
      <c r="SAF105" s="75"/>
      <c r="SAG105" s="75"/>
      <c r="SAH105" s="75"/>
      <c r="SAI105" s="75"/>
      <c r="SAJ105" s="75"/>
      <c r="SAK105" s="75"/>
      <c r="SAL105" s="75"/>
      <c r="SAM105" s="75"/>
      <c r="SAN105" s="75"/>
      <c r="SAO105" s="75"/>
      <c r="SAP105" s="75"/>
      <c r="SAQ105" s="75"/>
      <c r="SAR105" s="75"/>
      <c r="SAS105" s="75"/>
      <c r="SAT105" s="75"/>
      <c r="SAU105" s="75"/>
      <c r="SAV105" s="75"/>
      <c r="SAW105" s="75"/>
      <c r="SAX105" s="75"/>
      <c r="SAY105" s="75"/>
      <c r="SAZ105" s="75"/>
      <c r="SBA105" s="75"/>
      <c r="SBB105" s="75"/>
      <c r="SBC105" s="75"/>
      <c r="SBD105" s="75"/>
      <c r="SBE105" s="75"/>
      <c r="SBF105" s="75"/>
      <c r="SBG105" s="75"/>
      <c r="SBH105" s="75"/>
      <c r="SBI105" s="75"/>
      <c r="SBJ105" s="75"/>
      <c r="SBK105" s="75"/>
      <c r="SBL105" s="75"/>
      <c r="SBM105" s="75"/>
      <c r="SBN105" s="75"/>
      <c r="SBO105" s="75"/>
      <c r="SBP105" s="75"/>
      <c r="SBQ105" s="75"/>
      <c r="SBR105" s="75"/>
      <c r="SBS105" s="75"/>
      <c r="SBT105" s="75"/>
      <c r="SBU105" s="75"/>
      <c r="SBV105" s="75"/>
      <c r="SBW105" s="75"/>
      <c r="SBX105" s="75"/>
      <c r="SBY105" s="75"/>
      <c r="SBZ105" s="75"/>
      <c r="SCA105" s="75"/>
      <c r="SCB105" s="75"/>
      <c r="SCC105" s="75"/>
      <c r="SCD105" s="75"/>
      <c r="SCE105" s="75"/>
      <c r="SCF105" s="75"/>
      <c r="SCG105" s="75"/>
      <c r="SCH105" s="75"/>
      <c r="SCI105" s="75"/>
      <c r="SCJ105" s="75"/>
      <c r="SCK105" s="75"/>
      <c r="SCL105" s="75"/>
      <c r="SCM105" s="75"/>
      <c r="SCN105" s="75"/>
      <c r="SCO105" s="75"/>
      <c r="SCP105" s="75"/>
      <c r="SCQ105" s="75"/>
      <c r="SCR105" s="75"/>
      <c r="SCS105" s="75"/>
      <c r="SCT105" s="75"/>
      <c r="SCU105" s="75"/>
      <c r="SCV105" s="75"/>
      <c r="SCW105" s="75"/>
      <c r="SCX105" s="75"/>
      <c r="SCY105" s="75"/>
      <c r="SCZ105" s="75"/>
      <c r="SDA105" s="75"/>
      <c r="SDB105" s="75"/>
      <c r="SDC105" s="75"/>
      <c r="SDD105" s="75"/>
      <c r="SDE105" s="75"/>
      <c r="SDF105" s="75"/>
      <c r="SDG105" s="75"/>
      <c r="SDH105" s="75"/>
      <c r="SDI105" s="75"/>
      <c r="SDJ105" s="75"/>
      <c r="SDK105" s="75"/>
      <c r="SDL105" s="75"/>
      <c r="SDM105" s="75"/>
      <c r="SDN105" s="75"/>
      <c r="SDO105" s="75"/>
      <c r="SDP105" s="75"/>
      <c r="SDQ105" s="75"/>
      <c r="SDR105" s="75"/>
      <c r="SDS105" s="75"/>
      <c r="SDT105" s="75"/>
      <c r="SDU105" s="75"/>
      <c r="SDV105" s="75"/>
      <c r="SDW105" s="75"/>
      <c r="SDX105" s="75"/>
      <c r="SDY105" s="75"/>
      <c r="SDZ105" s="75"/>
      <c r="SEA105" s="75"/>
      <c r="SEB105" s="75"/>
      <c r="SEC105" s="75"/>
      <c r="SED105" s="75"/>
      <c r="SEE105" s="75"/>
      <c r="SEF105" s="75"/>
      <c r="SEG105" s="75"/>
      <c r="SEH105" s="75"/>
      <c r="SEI105" s="75"/>
      <c r="SEJ105" s="75"/>
      <c r="SEK105" s="75"/>
      <c r="SEL105" s="75"/>
      <c r="SEM105" s="75"/>
      <c r="SEN105" s="75"/>
      <c r="SEO105" s="75"/>
      <c r="SEP105" s="75"/>
      <c r="SEQ105" s="75"/>
      <c r="SER105" s="75"/>
      <c r="SES105" s="75"/>
      <c r="SET105" s="75"/>
      <c r="SEU105" s="75"/>
      <c r="SEV105" s="75"/>
      <c r="SEW105" s="75"/>
      <c r="SEX105" s="75"/>
      <c r="SEY105" s="75"/>
      <c r="SEZ105" s="75"/>
      <c r="SFA105" s="75"/>
      <c r="SFB105" s="75"/>
      <c r="SFC105" s="75"/>
      <c r="SFD105" s="75"/>
      <c r="SFE105" s="75"/>
      <c r="SFF105" s="75"/>
      <c r="SFG105" s="75"/>
      <c r="SFH105" s="75"/>
      <c r="SFI105" s="75"/>
      <c r="SFJ105" s="75"/>
      <c r="SFK105" s="75"/>
      <c r="SFL105" s="75"/>
      <c r="SFM105" s="75"/>
      <c r="SFN105" s="75"/>
      <c r="SFO105" s="75"/>
      <c r="SFP105" s="75"/>
      <c r="SFQ105" s="75"/>
      <c r="SFR105" s="75"/>
      <c r="SFS105" s="75"/>
      <c r="SFT105" s="75"/>
      <c r="SFU105" s="75"/>
      <c r="SFV105" s="75"/>
      <c r="SFW105" s="75"/>
      <c r="SFX105" s="75"/>
      <c r="SFY105" s="75"/>
      <c r="SFZ105" s="75"/>
      <c r="SGA105" s="75"/>
      <c r="SGB105" s="75"/>
      <c r="SGC105" s="75"/>
      <c r="SGD105" s="75"/>
      <c r="SGE105" s="75"/>
      <c r="SGF105" s="75"/>
      <c r="SGG105" s="75"/>
      <c r="SGH105" s="75"/>
      <c r="SGI105" s="75"/>
      <c r="SGJ105" s="75"/>
      <c r="SGK105" s="75"/>
      <c r="SGL105" s="75"/>
      <c r="SGM105" s="75"/>
      <c r="SGN105" s="75"/>
      <c r="SGO105" s="75"/>
      <c r="SGP105" s="75"/>
      <c r="SGQ105" s="75"/>
      <c r="SGR105" s="75"/>
      <c r="SGS105" s="75"/>
      <c r="SGT105" s="75"/>
      <c r="SGU105" s="75"/>
      <c r="SGV105" s="75"/>
      <c r="SGW105" s="75"/>
      <c r="SGX105" s="75"/>
      <c r="SGY105" s="75"/>
      <c r="SGZ105" s="75"/>
      <c r="SHA105" s="75"/>
      <c r="SHB105" s="75"/>
      <c r="SHC105" s="75"/>
      <c r="SHD105" s="75"/>
      <c r="SHE105" s="75"/>
      <c r="SHF105" s="75"/>
      <c r="SHG105" s="75"/>
      <c r="SHH105" s="75"/>
      <c r="SHI105" s="75"/>
      <c r="SHJ105" s="75"/>
      <c r="SHK105" s="75"/>
      <c r="SHL105" s="75"/>
      <c r="SHM105" s="75"/>
      <c r="SHN105" s="75"/>
      <c r="SHO105" s="75"/>
      <c r="SHP105" s="75"/>
      <c r="SHQ105" s="75"/>
      <c r="SHR105" s="75"/>
      <c r="SHS105" s="75"/>
      <c r="SHT105" s="75"/>
      <c r="SHU105" s="75"/>
      <c r="SHV105" s="75"/>
      <c r="SHW105" s="75"/>
      <c r="SHX105" s="75"/>
      <c r="SHY105" s="75"/>
      <c r="SHZ105" s="75"/>
      <c r="SIA105" s="75"/>
      <c r="SIB105" s="75"/>
      <c r="SIC105" s="75"/>
      <c r="SID105" s="75"/>
      <c r="SIE105" s="75"/>
      <c r="SIF105" s="75"/>
      <c r="SIG105" s="75"/>
      <c r="SIH105" s="75"/>
      <c r="SII105" s="75"/>
      <c r="SIJ105" s="75"/>
      <c r="SIK105" s="75"/>
      <c r="SIL105" s="75"/>
      <c r="SIM105" s="75"/>
      <c r="SIN105" s="75"/>
      <c r="SIO105" s="75"/>
      <c r="SIP105" s="75"/>
      <c r="SIQ105" s="75"/>
      <c r="SIR105" s="75"/>
      <c r="SIS105" s="75"/>
      <c r="SIT105" s="75"/>
      <c r="SIU105" s="75"/>
      <c r="SIV105" s="75"/>
      <c r="SIW105" s="75"/>
      <c r="SIX105" s="75"/>
      <c r="SIY105" s="75"/>
      <c r="SIZ105" s="75"/>
      <c r="SJA105" s="75"/>
      <c r="SJB105" s="75"/>
      <c r="SJC105" s="75"/>
      <c r="SJD105" s="75"/>
      <c r="SJE105" s="75"/>
      <c r="SJF105" s="75"/>
      <c r="SJG105" s="75"/>
      <c r="SJH105" s="75"/>
      <c r="SJI105" s="75"/>
      <c r="SJJ105" s="75"/>
      <c r="SJK105" s="75"/>
      <c r="SJL105" s="75"/>
      <c r="SJM105" s="75"/>
      <c r="SJN105" s="75"/>
      <c r="SJO105" s="75"/>
      <c r="SJP105" s="75"/>
      <c r="SJQ105" s="75"/>
      <c r="SJR105" s="75"/>
      <c r="SJS105" s="75"/>
      <c r="SJT105" s="75"/>
      <c r="SJU105" s="75"/>
      <c r="SJV105" s="75"/>
      <c r="SJW105" s="75"/>
      <c r="SJX105" s="75"/>
      <c r="SJY105" s="75"/>
      <c r="SJZ105" s="75"/>
      <c r="SKA105" s="75"/>
      <c r="SKB105" s="75"/>
      <c r="SKC105" s="75"/>
      <c r="SKD105" s="75"/>
      <c r="SKE105" s="75"/>
      <c r="SKF105" s="75"/>
      <c r="SKG105" s="75"/>
      <c r="SKH105" s="75"/>
      <c r="SKI105" s="75"/>
      <c r="SKJ105" s="75"/>
      <c r="SKK105" s="75"/>
      <c r="SKL105" s="75"/>
      <c r="SKM105" s="75"/>
      <c r="SKN105" s="75"/>
      <c r="SKO105" s="75"/>
      <c r="SKP105" s="75"/>
      <c r="SKQ105" s="75"/>
      <c r="SKR105" s="75"/>
      <c r="SKS105" s="75"/>
      <c r="SKT105" s="75"/>
      <c r="SKU105" s="75"/>
      <c r="SKV105" s="75"/>
      <c r="SKW105" s="75"/>
      <c r="SKX105" s="75"/>
      <c r="SKY105" s="75"/>
      <c r="SKZ105" s="75"/>
      <c r="SLA105" s="75"/>
      <c r="SLB105" s="75"/>
      <c r="SLC105" s="75"/>
      <c r="SLD105" s="75"/>
      <c r="SLE105" s="75"/>
      <c r="SLF105" s="75"/>
      <c r="SLG105" s="75"/>
      <c r="SLH105" s="75"/>
      <c r="SLI105" s="75"/>
      <c r="SLJ105" s="75"/>
      <c r="SLK105" s="75"/>
      <c r="SLL105" s="75"/>
      <c r="SLM105" s="75"/>
      <c r="SLN105" s="75"/>
      <c r="SLO105" s="75"/>
      <c r="SLP105" s="75"/>
      <c r="SLQ105" s="75"/>
      <c r="SLR105" s="75"/>
      <c r="SLS105" s="75"/>
      <c r="SLT105" s="75"/>
      <c r="SLU105" s="75"/>
      <c r="SLV105" s="75"/>
      <c r="SLW105" s="75"/>
      <c r="SLX105" s="75"/>
      <c r="SLY105" s="75"/>
      <c r="SLZ105" s="75"/>
      <c r="SMA105" s="75"/>
      <c r="SMB105" s="75"/>
      <c r="SMC105" s="75"/>
      <c r="SMD105" s="75"/>
      <c r="SME105" s="75"/>
      <c r="SMF105" s="75"/>
      <c r="SMG105" s="75"/>
      <c r="SMH105" s="75"/>
      <c r="SMI105" s="75"/>
      <c r="SMJ105" s="75"/>
      <c r="SMK105" s="75"/>
      <c r="SML105" s="75"/>
      <c r="SMM105" s="75"/>
      <c r="SMN105" s="75"/>
      <c r="SMO105" s="75"/>
      <c r="SMP105" s="75"/>
      <c r="SMQ105" s="75"/>
      <c r="SMR105" s="75"/>
      <c r="SMS105" s="75"/>
      <c r="SMT105" s="75"/>
      <c r="SMU105" s="75"/>
      <c r="SMV105" s="75"/>
      <c r="SMW105" s="75"/>
      <c r="SMX105" s="75"/>
      <c r="SMY105" s="75"/>
      <c r="SMZ105" s="75"/>
      <c r="SNA105" s="75"/>
      <c r="SNB105" s="75"/>
      <c r="SNC105" s="75"/>
      <c r="SND105" s="75"/>
      <c r="SNE105" s="75"/>
      <c r="SNF105" s="75"/>
      <c r="SNG105" s="75"/>
      <c r="SNH105" s="75"/>
      <c r="SNI105" s="75"/>
      <c r="SNJ105" s="75"/>
      <c r="SNK105" s="75"/>
      <c r="SNL105" s="75"/>
      <c r="SNM105" s="75"/>
      <c r="SNN105" s="75"/>
      <c r="SNO105" s="75"/>
      <c r="SNP105" s="75"/>
      <c r="SNQ105" s="75"/>
      <c r="SNR105" s="75"/>
      <c r="SNS105" s="75"/>
      <c r="SNT105" s="75"/>
      <c r="SNU105" s="75"/>
      <c r="SNV105" s="75"/>
      <c r="SNW105" s="75"/>
      <c r="SNX105" s="75"/>
      <c r="SNY105" s="75"/>
      <c r="SNZ105" s="75"/>
      <c r="SOA105" s="75"/>
      <c r="SOB105" s="75"/>
      <c r="SOC105" s="75"/>
      <c r="SOD105" s="75"/>
      <c r="SOE105" s="75"/>
      <c r="SOF105" s="75"/>
      <c r="SOG105" s="75"/>
      <c r="SOH105" s="75"/>
      <c r="SOI105" s="75"/>
      <c r="SOJ105" s="75"/>
      <c r="SOK105" s="75"/>
      <c r="SOL105" s="75"/>
      <c r="SOM105" s="75"/>
      <c r="SON105" s="75"/>
      <c r="SOO105" s="75"/>
      <c r="SOP105" s="75"/>
      <c r="SOQ105" s="75"/>
      <c r="SOR105" s="75"/>
      <c r="SOS105" s="75"/>
      <c r="SOT105" s="75"/>
      <c r="SOU105" s="75"/>
      <c r="SOV105" s="75"/>
      <c r="SOW105" s="75"/>
      <c r="SOX105" s="75"/>
      <c r="SOY105" s="75"/>
      <c r="SOZ105" s="75"/>
      <c r="SPA105" s="75"/>
      <c r="SPB105" s="75"/>
      <c r="SPC105" s="75"/>
      <c r="SPD105" s="75"/>
      <c r="SPE105" s="75"/>
      <c r="SPF105" s="75"/>
      <c r="SPG105" s="75"/>
      <c r="SPH105" s="75"/>
      <c r="SPI105" s="75"/>
      <c r="SPJ105" s="75"/>
      <c r="SPK105" s="75"/>
      <c r="SPL105" s="75"/>
      <c r="SPM105" s="75"/>
      <c r="SPN105" s="75"/>
      <c r="SPO105" s="75"/>
      <c r="SPP105" s="75"/>
      <c r="SPQ105" s="75"/>
      <c r="SPR105" s="75"/>
      <c r="SPS105" s="75"/>
      <c r="SPT105" s="75"/>
      <c r="SPU105" s="75"/>
      <c r="SPV105" s="75"/>
      <c r="SPW105" s="75"/>
      <c r="SPX105" s="75"/>
      <c r="SPY105" s="75"/>
      <c r="SPZ105" s="75"/>
      <c r="SQA105" s="75"/>
      <c r="SQB105" s="75"/>
      <c r="SQC105" s="75"/>
      <c r="SQD105" s="75"/>
      <c r="SQE105" s="75"/>
      <c r="SQF105" s="75"/>
      <c r="SQG105" s="75"/>
      <c r="SQH105" s="75"/>
      <c r="SQI105" s="75"/>
      <c r="SQJ105" s="75"/>
      <c r="SQK105" s="75"/>
      <c r="SQL105" s="75"/>
      <c r="SQM105" s="75"/>
      <c r="SQN105" s="75"/>
      <c r="SQO105" s="75"/>
      <c r="SQP105" s="75"/>
      <c r="SQQ105" s="75"/>
      <c r="SQR105" s="75"/>
      <c r="SQS105" s="75"/>
      <c r="SQT105" s="75"/>
      <c r="SQU105" s="75"/>
      <c r="SQV105" s="75"/>
      <c r="SQW105" s="75"/>
      <c r="SQX105" s="75"/>
      <c r="SQY105" s="75"/>
      <c r="SQZ105" s="75"/>
      <c r="SRA105" s="75"/>
      <c r="SRB105" s="75"/>
      <c r="SRC105" s="75"/>
      <c r="SRD105" s="75"/>
      <c r="SRE105" s="75"/>
      <c r="SRF105" s="75"/>
      <c r="SRG105" s="75"/>
      <c r="SRH105" s="75"/>
      <c r="SRI105" s="75"/>
      <c r="SRJ105" s="75"/>
      <c r="SRK105" s="75"/>
      <c r="SRL105" s="75"/>
      <c r="SRM105" s="75"/>
      <c r="SRN105" s="75"/>
      <c r="SRO105" s="75"/>
      <c r="SRP105" s="75"/>
      <c r="SRQ105" s="75"/>
      <c r="SRR105" s="75"/>
      <c r="SRS105" s="75"/>
      <c r="SRT105" s="75"/>
      <c r="SRU105" s="75"/>
      <c r="SRV105" s="75"/>
      <c r="SRW105" s="75"/>
      <c r="SRX105" s="75"/>
      <c r="SRY105" s="75"/>
      <c r="SRZ105" s="75"/>
      <c r="SSA105" s="75"/>
      <c r="SSB105" s="75"/>
      <c r="SSC105" s="75"/>
      <c r="SSD105" s="75"/>
      <c r="SSE105" s="75"/>
      <c r="SSF105" s="75"/>
      <c r="SSG105" s="75"/>
      <c r="SSH105" s="75"/>
      <c r="SSI105" s="75"/>
      <c r="SSJ105" s="75"/>
      <c r="SSK105" s="75"/>
      <c r="SSL105" s="75"/>
      <c r="SSM105" s="75"/>
      <c r="SSN105" s="75"/>
      <c r="SSO105" s="75"/>
      <c r="SSP105" s="75"/>
      <c r="SSQ105" s="75"/>
      <c r="SSR105" s="75"/>
      <c r="SSS105" s="75"/>
      <c r="SST105" s="75"/>
      <c r="SSU105" s="75"/>
      <c r="SSV105" s="75"/>
      <c r="SSW105" s="75"/>
      <c r="SSX105" s="75"/>
      <c r="SSY105" s="75"/>
      <c r="SSZ105" s="75"/>
      <c r="STA105" s="75"/>
      <c r="STB105" s="75"/>
      <c r="STC105" s="75"/>
      <c r="STD105" s="75"/>
      <c r="STE105" s="75"/>
      <c r="STF105" s="75"/>
      <c r="STG105" s="75"/>
      <c r="STH105" s="75"/>
      <c r="STI105" s="75"/>
      <c r="STJ105" s="75"/>
      <c r="STK105" s="75"/>
      <c r="STL105" s="75"/>
      <c r="STM105" s="75"/>
      <c r="STN105" s="75"/>
      <c r="STO105" s="75"/>
      <c r="STP105" s="75"/>
      <c r="STQ105" s="75"/>
      <c r="STR105" s="75"/>
      <c r="STS105" s="75"/>
      <c r="STT105" s="75"/>
      <c r="STU105" s="75"/>
      <c r="STV105" s="75"/>
      <c r="STW105" s="75"/>
      <c r="STX105" s="75"/>
      <c r="STY105" s="75"/>
      <c r="STZ105" s="75"/>
      <c r="SUA105" s="75"/>
      <c r="SUB105" s="75"/>
      <c r="SUC105" s="75"/>
      <c r="SUD105" s="75"/>
      <c r="SUE105" s="75"/>
      <c r="SUF105" s="75"/>
      <c r="SUG105" s="75"/>
      <c r="SUH105" s="75"/>
      <c r="SUI105" s="75"/>
      <c r="SUJ105" s="75"/>
      <c r="SUK105" s="75"/>
      <c r="SUL105" s="75"/>
      <c r="SUM105" s="75"/>
      <c r="SUN105" s="75"/>
      <c r="SUO105" s="75"/>
      <c r="SUP105" s="75"/>
      <c r="SUQ105" s="75"/>
      <c r="SUR105" s="75"/>
      <c r="SUS105" s="75"/>
      <c r="SUT105" s="75"/>
      <c r="SUU105" s="75"/>
      <c r="SUV105" s="75"/>
      <c r="SUW105" s="75"/>
      <c r="SUX105" s="75"/>
      <c r="SUY105" s="75"/>
      <c r="SUZ105" s="75"/>
      <c r="SVA105" s="75"/>
      <c r="SVB105" s="75"/>
      <c r="SVC105" s="75"/>
      <c r="SVD105" s="75"/>
      <c r="SVE105" s="75"/>
      <c r="SVF105" s="75"/>
      <c r="SVG105" s="75"/>
      <c r="SVH105" s="75"/>
      <c r="SVI105" s="75"/>
      <c r="SVJ105" s="75"/>
      <c r="SVK105" s="75"/>
      <c r="SVL105" s="75"/>
      <c r="SVM105" s="75"/>
      <c r="SVN105" s="75"/>
      <c r="SVO105" s="75"/>
      <c r="SVP105" s="75"/>
      <c r="SVQ105" s="75"/>
      <c r="SVR105" s="75"/>
      <c r="SVS105" s="75"/>
      <c r="SVT105" s="75"/>
      <c r="SVU105" s="75"/>
      <c r="SVV105" s="75"/>
      <c r="SVW105" s="75"/>
      <c r="SVX105" s="75"/>
      <c r="SVY105" s="75"/>
      <c r="SVZ105" s="75"/>
      <c r="SWA105" s="75"/>
      <c r="SWB105" s="75"/>
      <c r="SWC105" s="75"/>
      <c r="SWD105" s="75"/>
      <c r="SWE105" s="75"/>
      <c r="SWF105" s="75"/>
      <c r="SWG105" s="75"/>
      <c r="SWH105" s="75"/>
      <c r="SWI105" s="75"/>
      <c r="SWJ105" s="75"/>
      <c r="SWK105" s="75"/>
      <c r="SWL105" s="75"/>
      <c r="SWM105" s="75"/>
      <c r="SWN105" s="75"/>
      <c r="SWO105" s="75"/>
      <c r="SWP105" s="75"/>
      <c r="SWQ105" s="75"/>
      <c r="SWR105" s="75"/>
      <c r="SWS105" s="75"/>
      <c r="SWT105" s="75"/>
      <c r="SWU105" s="75"/>
      <c r="SWV105" s="75"/>
      <c r="SWW105" s="75"/>
      <c r="SWX105" s="75"/>
      <c r="SWY105" s="75"/>
      <c r="SWZ105" s="75"/>
      <c r="SXA105" s="75"/>
      <c r="SXB105" s="75"/>
      <c r="SXC105" s="75"/>
      <c r="SXD105" s="75"/>
      <c r="SXE105" s="75"/>
      <c r="SXF105" s="75"/>
      <c r="SXG105" s="75"/>
      <c r="SXH105" s="75"/>
      <c r="SXI105" s="75"/>
      <c r="SXJ105" s="75"/>
      <c r="SXK105" s="75"/>
      <c r="SXL105" s="75"/>
      <c r="SXM105" s="75"/>
      <c r="SXN105" s="75"/>
      <c r="SXO105" s="75"/>
      <c r="SXP105" s="75"/>
      <c r="SXQ105" s="75"/>
      <c r="SXR105" s="75"/>
      <c r="SXS105" s="75"/>
      <c r="SXT105" s="75"/>
      <c r="SXU105" s="75"/>
      <c r="SXV105" s="75"/>
      <c r="SXW105" s="75"/>
      <c r="SXX105" s="75"/>
      <c r="SXY105" s="75"/>
      <c r="SXZ105" s="75"/>
      <c r="SYA105" s="75"/>
      <c r="SYB105" s="75"/>
      <c r="SYC105" s="75"/>
      <c r="SYD105" s="75"/>
      <c r="SYE105" s="75"/>
      <c r="SYF105" s="75"/>
      <c r="SYG105" s="75"/>
      <c r="SYH105" s="75"/>
      <c r="SYI105" s="75"/>
      <c r="SYJ105" s="75"/>
      <c r="SYK105" s="75"/>
      <c r="SYL105" s="75"/>
      <c r="SYM105" s="75"/>
      <c r="SYN105" s="75"/>
      <c r="SYO105" s="75"/>
      <c r="SYP105" s="75"/>
      <c r="SYQ105" s="75"/>
      <c r="SYR105" s="75"/>
      <c r="SYS105" s="75"/>
      <c r="SYT105" s="75"/>
      <c r="SYU105" s="75"/>
      <c r="SYV105" s="75"/>
      <c r="SYW105" s="75"/>
      <c r="SYX105" s="75"/>
      <c r="SYY105" s="75"/>
      <c r="SYZ105" s="75"/>
      <c r="SZA105" s="75"/>
      <c r="SZB105" s="75"/>
      <c r="SZC105" s="75"/>
      <c r="SZD105" s="75"/>
      <c r="SZE105" s="75"/>
      <c r="SZF105" s="75"/>
      <c r="SZG105" s="75"/>
      <c r="SZH105" s="75"/>
      <c r="SZI105" s="75"/>
      <c r="SZJ105" s="75"/>
      <c r="SZK105" s="75"/>
      <c r="SZL105" s="75"/>
      <c r="SZM105" s="75"/>
      <c r="SZN105" s="75"/>
      <c r="SZO105" s="75"/>
      <c r="SZP105" s="75"/>
      <c r="SZQ105" s="75"/>
      <c r="SZR105" s="75"/>
      <c r="SZS105" s="75"/>
      <c r="SZT105" s="75"/>
      <c r="SZU105" s="75"/>
      <c r="SZV105" s="75"/>
      <c r="SZW105" s="75"/>
      <c r="SZX105" s="75"/>
      <c r="SZY105" s="75"/>
      <c r="SZZ105" s="75"/>
      <c r="TAA105" s="75"/>
      <c r="TAB105" s="75"/>
      <c r="TAC105" s="75"/>
      <c r="TAD105" s="75"/>
      <c r="TAE105" s="75"/>
      <c r="TAF105" s="75"/>
      <c r="TAG105" s="75"/>
      <c r="TAH105" s="75"/>
      <c r="TAI105" s="75"/>
      <c r="TAJ105" s="75"/>
      <c r="TAK105" s="75"/>
      <c r="TAL105" s="75"/>
      <c r="TAM105" s="75"/>
      <c r="TAN105" s="75"/>
      <c r="TAO105" s="75"/>
      <c r="TAP105" s="75"/>
      <c r="TAQ105" s="75"/>
      <c r="TAR105" s="75"/>
      <c r="TAS105" s="75"/>
      <c r="TAT105" s="75"/>
      <c r="TAU105" s="75"/>
      <c r="TAV105" s="75"/>
      <c r="TAW105" s="75"/>
      <c r="TAX105" s="75"/>
      <c r="TAY105" s="75"/>
      <c r="TAZ105" s="75"/>
      <c r="TBA105" s="75"/>
      <c r="TBB105" s="75"/>
      <c r="TBC105" s="75"/>
      <c r="TBD105" s="75"/>
      <c r="TBE105" s="75"/>
      <c r="TBF105" s="75"/>
      <c r="TBG105" s="75"/>
      <c r="TBH105" s="75"/>
      <c r="TBI105" s="75"/>
      <c r="TBJ105" s="75"/>
      <c r="TBK105" s="75"/>
      <c r="TBL105" s="75"/>
      <c r="TBM105" s="75"/>
      <c r="TBN105" s="75"/>
      <c r="TBO105" s="75"/>
      <c r="TBP105" s="75"/>
      <c r="TBQ105" s="75"/>
      <c r="TBR105" s="75"/>
      <c r="TBS105" s="75"/>
      <c r="TBT105" s="75"/>
      <c r="TBU105" s="75"/>
      <c r="TBV105" s="75"/>
      <c r="TBW105" s="75"/>
      <c r="TBX105" s="75"/>
      <c r="TBY105" s="75"/>
      <c r="TBZ105" s="75"/>
      <c r="TCA105" s="75"/>
      <c r="TCB105" s="75"/>
      <c r="TCC105" s="75"/>
      <c r="TCD105" s="75"/>
      <c r="TCE105" s="75"/>
      <c r="TCF105" s="75"/>
      <c r="TCG105" s="75"/>
      <c r="TCH105" s="75"/>
      <c r="TCI105" s="75"/>
      <c r="TCJ105" s="75"/>
      <c r="TCK105" s="75"/>
      <c r="TCL105" s="75"/>
      <c r="TCM105" s="75"/>
      <c r="TCN105" s="75"/>
      <c r="TCO105" s="75"/>
      <c r="TCP105" s="75"/>
      <c r="TCQ105" s="75"/>
      <c r="TCR105" s="75"/>
      <c r="TCS105" s="75"/>
      <c r="TCT105" s="75"/>
      <c r="TCU105" s="75"/>
      <c r="TCV105" s="75"/>
      <c r="TCW105" s="75"/>
      <c r="TCX105" s="75"/>
      <c r="TCY105" s="75"/>
      <c r="TCZ105" s="75"/>
      <c r="TDA105" s="75"/>
      <c r="TDB105" s="75"/>
      <c r="TDC105" s="75"/>
      <c r="TDD105" s="75"/>
      <c r="TDE105" s="75"/>
      <c r="TDF105" s="75"/>
      <c r="TDG105" s="75"/>
      <c r="TDH105" s="75"/>
      <c r="TDI105" s="75"/>
      <c r="TDJ105" s="75"/>
      <c r="TDK105" s="75"/>
      <c r="TDL105" s="75"/>
      <c r="TDM105" s="75"/>
      <c r="TDN105" s="75"/>
      <c r="TDO105" s="75"/>
      <c r="TDP105" s="75"/>
      <c r="TDQ105" s="75"/>
      <c r="TDR105" s="75"/>
      <c r="TDS105" s="75"/>
      <c r="TDT105" s="75"/>
      <c r="TDU105" s="75"/>
      <c r="TDV105" s="75"/>
      <c r="TDW105" s="75"/>
      <c r="TDX105" s="75"/>
      <c r="TDY105" s="75"/>
      <c r="TDZ105" s="75"/>
      <c r="TEA105" s="75"/>
      <c r="TEB105" s="75"/>
      <c r="TEC105" s="75"/>
      <c r="TED105" s="75"/>
      <c r="TEE105" s="75"/>
      <c r="TEF105" s="75"/>
      <c r="TEG105" s="75"/>
      <c r="TEH105" s="75"/>
      <c r="TEI105" s="75"/>
      <c r="TEJ105" s="75"/>
      <c r="TEK105" s="75"/>
      <c r="TEL105" s="75"/>
      <c r="TEM105" s="75"/>
      <c r="TEN105" s="75"/>
      <c r="TEO105" s="75"/>
      <c r="TEP105" s="75"/>
      <c r="TEQ105" s="75"/>
      <c r="TER105" s="75"/>
      <c r="TES105" s="75"/>
      <c r="TET105" s="75"/>
      <c r="TEU105" s="75"/>
      <c r="TEV105" s="75"/>
      <c r="TEW105" s="75"/>
      <c r="TEX105" s="75"/>
      <c r="TEY105" s="75"/>
      <c r="TEZ105" s="75"/>
      <c r="TFA105" s="75"/>
      <c r="TFB105" s="75"/>
      <c r="TFC105" s="75"/>
      <c r="TFD105" s="75"/>
      <c r="TFE105" s="75"/>
      <c r="TFF105" s="75"/>
      <c r="TFG105" s="75"/>
      <c r="TFH105" s="75"/>
      <c r="TFI105" s="75"/>
      <c r="TFJ105" s="75"/>
      <c r="TFK105" s="75"/>
      <c r="TFL105" s="75"/>
      <c r="TFM105" s="75"/>
      <c r="TFN105" s="75"/>
      <c r="TFO105" s="75"/>
      <c r="TFP105" s="75"/>
      <c r="TFQ105" s="75"/>
      <c r="TFR105" s="75"/>
      <c r="TFS105" s="75"/>
      <c r="TFT105" s="75"/>
      <c r="TFU105" s="75"/>
      <c r="TFV105" s="75"/>
      <c r="TFW105" s="75"/>
      <c r="TFX105" s="75"/>
      <c r="TFY105" s="75"/>
      <c r="TFZ105" s="75"/>
      <c r="TGA105" s="75"/>
      <c r="TGB105" s="75"/>
      <c r="TGC105" s="75"/>
      <c r="TGD105" s="75"/>
      <c r="TGE105" s="75"/>
      <c r="TGF105" s="75"/>
      <c r="TGG105" s="75"/>
      <c r="TGH105" s="75"/>
      <c r="TGI105" s="75"/>
      <c r="TGJ105" s="75"/>
      <c r="TGK105" s="75"/>
      <c r="TGL105" s="75"/>
      <c r="TGM105" s="75"/>
      <c r="TGN105" s="75"/>
      <c r="TGO105" s="75"/>
      <c r="TGP105" s="75"/>
      <c r="TGQ105" s="75"/>
      <c r="TGR105" s="75"/>
      <c r="TGS105" s="75"/>
      <c r="TGT105" s="75"/>
      <c r="TGU105" s="75"/>
      <c r="TGV105" s="75"/>
      <c r="TGW105" s="75"/>
      <c r="TGX105" s="75"/>
      <c r="TGY105" s="75"/>
      <c r="TGZ105" s="75"/>
      <c r="THA105" s="75"/>
      <c r="THB105" s="75"/>
      <c r="THC105" s="75"/>
      <c r="THD105" s="75"/>
      <c r="THE105" s="75"/>
      <c r="THF105" s="75"/>
      <c r="THG105" s="75"/>
      <c r="THH105" s="75"/>
      <c r="THI105" s="75"/>
      <c r="THJ105" s="75"/>
      <c r="THK105" s="75"/>
      <c r="THL105" s="75"/>
      <c r="THM105" s="75"/>
      <c r="THN105" s="75"/>
      <c r="THO105" s="75"/>
      <c r="THP105" s="75"/>
      <c r="THQ105" s="75"/>
      <c r="THR105" s="75"/>
      <c r="THS105" s="75"/>
      <c r="THT105" s="75"/>
      <c r="THU105" s="75"/>
      <c r="THV105" s="75"/>
      <c r="THW105" s="75"/>
      <c r="THX105" s="75"/>
      <c r="THY105" s="75"/>
      <c r="THZ105" s="75"/>
      <c r="TIA105" s="75"/>
      <c r="TIB105" s="75"/>
      <c r="TIC105" s="75"/>
      <c r="TID105" s="75"/>
      <c r="TIE105" s="75"/>
      <c r="TIF105" s="75"/>
      <c r="TIG105" s="75"/>
      <c r="TIH105" s="75"/>
      <c r="TII105" s="75"/>
      <c r="TIJ105" s="75"/>
      <c r="TIK105" s="75"/>
      <c r="TIL105" s="75"/>
      <c r="TIM105" s="75"/>
      <c r="TIN105" s="75"/>
      <c r="TIO105" s="75"/>
      <c r="TIP105" s="75"/>
      <c r="TIQ105" s="75"/>
      <c r="TIR105" s="75"/>
      <c r="TIS105" s="75"/>
      <c r="TIT105" s="75"/>
      <c r="TIU105" s="75"/>
      <c r="TIV105" s="75"/>
      <c r="TIW105" s="75"/>
      <c r="TIX105" s="75"/>
      <c r="TIY105" s="75"/>
      <c r="TIZ105" s="75"/>
      <c r="TJA105" s="75"/>
      <c r="TJB105" s="75"/>
      <c r="TJC105" s="75"/>
      <c r="TJD105" s="75"/>
      <c r="TJE105" s="75"/>
      <c r="TJF105" s="75"/>
      <c r="TJG105" s="75"/>
      <c r="TJH105" s="75"/>
      <c r="TJI105" s="75"/>
      <c r="TJJ105" s="75"/>
      <c r="TJK105" s="75"/>
      <c r="TJL105" s="75"/>
      <c r="TJM105" s="75"/>
      <c r="TJN105" s="75"/>
      <c r="TJO105" s="75"/>
      <c r="TJP105" s="75"/>
      <c r="TJQ105" s="75"/>
      <c r="TJR105" s="75"/>
      <c r="TJS105" s="75"/>
      <c r="TJT105" s="75"/>
      <c r="TJU105" s="75"/>
      <c r="TJV105" s="75"/>
      <c r="TJW105" s="75"/>
      <c r="TJX105" s="75"/>
      <c r="TJY105" s="75"/>
      <c r="TJZ105" s="75"/>
      <c r="TKA105" s="75"/>
      <c r="TKB105" s="75"/>
      <c r="TKC105" s="75"/>
      <c r="TKD105" s="75"/>
      <c r="TKE105" s="75"/>
      <c r="TKF105" s="75"/>
      <c r="TKG105" s="75"/>
      <c r="TKH105" s="75"/>
      <c r="TKI105" s="75"/>
      <c r="TKJ105" s="75"/>
      <c r="TKK105" s="75"/>
      <c r="TKL105" s="75"/>
      <c r="TKM105" s="75"/>
      <c r="TKN105" s="75"/>
      <c r="TKO105" s="75"/>
      <c r="TKP105" s="75"/>
      <c r="TKQ105" s="75"/>
      <c r="TKR105" s="75"/>
      <c r="TKS105" s="75"/>
      <c r="TKT105" s="75"/>
      <c r="TKU105" s="75"/>
      <c r="TKV105" s="75"/>
      <c r="TKW105" s="75"/>
      <c r="TKX105" s="75"/>
      <c r="TKY105" s="75"/>
      <c r="TKZ105" s="75"/>
      <c r="TLA105" s="75"/>
      <c r="TLB105" s="75"/>
      <c r="TLC105" s="75"/>
      <c r="TLD105" s="75"/>
      <c r="TLE105" s="75"/>
      <c r="TLF105" s="75"/>
      <c r="TLG105" s="75"/>
      <c r="TLH105" s="75"/>
      <c r="TLI105" s="75"/>
      <c r="TLJ105" s="75"/>
      <c r="TLK105" s="75"/>
      <c r="TLL105" s="75"/>
      <c r="TLM105" s="75"/>
      <c r="TLN105" s="75"/>
      <c r="TLO105" s="75"/>
      <c r="TLP105" s="75"/>
      <c r="TLQ105" s="75"/>
      <c r="TLR105" s="75"/>
      <c r="TLS105" s="75"/>
      <c r="TLT105" s="75"/>
      <c r="TLU105" s="75"/>
      <c r="TLV105" s="75"/>
      <c r="TLW105" s="75"/>
      <c r="TLX105" s="75"/>
      <c r="TLY105" s="75"/>
      <c r="TLZ105" s="75"/>
      <c r="TMA105" s="75"/>
      <c r="TMB105" s="75"/>
      <c r="TMC105" s="75"/>
      <c r="TMD105" s="75"/>
      <c r="TME105" s="75"/>
      <c r="TMF105" s="75"/>
      <c r="TMG105" s="75"/>
      <c r="TMH105" s="75"/>
      <c r="TMI105" s="75"/>
      <c r="TMJ105" s="75"/>
      <c r="TMK105" s="75"/>
      <c r="TML105" s="75"/>
      <c r="TMM105" s="75"/>
      <c r="TMN105" s="75"/>
      <c r="TMO105" s="75"/>
      <c r="TMP105" s="75"/>
      <c r="TMQ105" s="75"/>
      <c r="TMR105" s="75"/>
      <c r="TMS105" s="75"/>
      <c r="TMT105" s="75"/>
      <c r="TMU105" s="75"/>
      <c r="TMV105" s="75"/>
      <c r="TMW105" s="75"/>
      <c r="TMX105" s="75"/>
      <c r="TMY105" s="75"/>
      <c r="TMZ105" s="75"/>
      <c r="TNA105" s="75"/>
      <c r="TNB105" s="75"/>
      <c r="TNC105" s="75"/>
      <c r="TND105" s="75"/>
      <c r="TNE105" s="75"/>
      <c r="TNF105" s="75"/>
      <c r="TNG105" s="75"/>
      <c r="TNH105" s="75"/>
      <c r="TNI105" s="75"/>
      <c r="TNJ105" s="75"/>
      <c r="TNK105" s="75"/>
      <c r="TNL105" s="75"/>
      <c r="TNM105" s="75"/>
      <c r="TNN105" s="75"/>
      <c r="TNO105" s="75"/>
      <c r="TNP105" s="75"/>
      <c r="TNQ105" s="75"/>
      <c r="TNR105" s="75"/>
      <c r="TNS105" s="75"/>
      <c r="TNT105" s="75"/>
      <c r="TNU105" s="75"/>
      <c r="TNV105" s="75"/>
      <c r="TNW105" s="75"/>
      <c r="TNX105" s="75"/>
      <c r="TNY105" s="75"/>
      <c r="TNZ105" s="75"/>
      <c r="TOA105" s="75"/>
      <c r="TOB105" s="75"/>
      <c r="TOC105" s="75"/>
      <c r="TOD105" s="75"/>
      <c r="TOE105" s="75"/>
      <c r="TOF105" s="75"/>
      <c r="TOG105" s="75"/>
      <c r="TOH105" s="75"/>
      <c r="TOI105" s="75"/>
      <c r="TOJ105" s="75"/>
      <c r="TOK105" s="75"/>
      <c r="TOL105" s="75"/>
      <c r="TOM105" s="75"/>
      <c r="TON105" s="75"/>
      <c r="TOO105" s="75"/>
      <c r="TOP105" s="75"/>
      <c r="TOQ105" s="75"/>
      <c r="TOR105" s="75"/>
      <c r="TOS105" s="75"/>
      <c r="TOT105" s="75"/>
      <c r="TOU105" s="75"/>
      <c r="TOV105" s="75"/>
      <c r="TOW105" s="75"/>
      <c r="TOX105" s="75"/>
      <c r="TOY105" s="75"/>
      <c r="TOZ105" s="75"/>
      <c r="TPA105" s="75"/>
      <c r="TPB105" s="75"/>
      <c r="TPC105" s="75"/>
      <c r="TPD105" s="75"/>
      <c r="TPE105" s="75"/>
      <c r="TPF105" s="75"/>
      <c r="TPG105" s="75"/>
      <c r="TPH105" s="75"/>
      <c r="TPI105" s="75"/>
      <c r="TPJ105" s="75"/>
      <c r="TPK105" s="75"/>
      <c r="TPL105" s="75"/>
      <c r="TPM105" s="75"/>
      <c r="TPN105" s="75"/>
      <c r="TPO105" s="75"/>
      <c r="TPP105" s="75"/>
      <c r="TPQ105" s="75"/>
      <c r="TPR105" s="75"/>
      <c r="TPS105" s="75"/>
      <c r="TPT105" s="75"/>
      <c r="TPU105" s="75"/>
      <c r="TPV105" s="75"/>
      <c r="TPW105" s="75"/>
      <c r="TPX105" s="75"/>
      <c r="TPY105" s="75"/>
      <c r="TPZ105" s="75"/>
      <c r="TQA105" s="75"/>
      <c r="TQB105" s="75"/>
      <c r="TQC105" s="75"/>
      <c r="TQD105" s="75"/>
      <c r="TQE105" s="75"/>
      <c r="TQF105" s="75"/>
      <c r="TQG105" s="75"/>
      <c r="TQH105" s="75"/>
      <c r="TQI105" s="75"/>
      <c r="TQJ105" s="75"/>
      <c r="TQK105" s="75"/>
      <c r="TQL105" s="75"/>
      <c r="TQM105" s="75"/>
      <c r="TQN105" s="75"/>
      <c r="TQO105" s="75"/>
      <c r="TQP105" s="75"/>
      <c r="TQQ105" s="75"/>
      <c r="TQR105" s="75"/>
      <c r="TQS105" s="75"/>
      <c r="TQT105" s="75"/>
      <c r="TQU105" s="75"/>
      <c r="TQV105" s="75"/>
      <c r="TQW105" s="75"/>
      <c r="TQX105" s="75"/>
      <c r="TQY105" s="75"/>
      <c r="TQZ105" s="75"/>
      <c r="TRA105" s="75"/>
      <c r="TRB105" s="75"/>
      <c r="TRC105" s="75"/>
      <c r="TRD105" s="75"/>
      <c r="TRE105" s="75"/>
      <c r="TRF105" s="75"/>
      <c r="TRG105" s="75"/>
      <c r="TRH105" s="75"/>
      <c r="TRI105" s="75"/>
      <c r="TRJ105" s="75"/>
      <c r="TRK105" s="75"/>
      <c r="TRL105" s="75"/>
      <c r="TRM105" s="75"/>
      <c r="TRN105" s="75"/>
      <c r="TRO105" s="75"/>
      <c r="TRP105" s="75"/>
      <c r="TRQ105" s="75"/>
      <c r="TRR105" s="75"/>
      <c r="TRS105" s="75"/>
      <c r="TRT105" s="75"/>
      <c r="TRU105" s="75"/>
      <c r="TRV105" s="75"/>
      <c r="TRW105" s="75"/>
      <c r="TRX105" s="75"/>
      <c r="TRY105" s="75"/>
      <c r="TRZ105" s="75"/>
      <c r="TSA105" s="75"/>
      <c r="TSB105" s="75"/>
      <c r="TSC105" s="75"/>
      <c r="TSD105" s="75"/>
      <c r="TSE105" s="75"/>
      <c r="TSF105" s="75"/>
      <c r="TSG105" s="75"/>
      <c r="TSH105" s="75"/>
      <c r="TSI105" s="75"/>
      <c r="TSJ105" s="75"/>
      <c r="TSK105" s="75"/>
      <c r="TSL105" s="75"/>
      <c r="TSM105" s="75"/>
      <c r="TSN105" s="75"/>
      <c r="TSO105" s="75"/>
      <c r="TSP105" s="75"/>
      <c r="TSQ105" s="75"/>
      <c r="TSR105" s="75"/>
      <c r="TSS105" s="75"/>
      <c r="TST105" s="75"/>
      <c r="TSU105" s="75"/>
      <c r="TSV105" s="75"/>
      <c r="TSW105" s="75"/>
      <c r="TSX105" s="75"/>
      <c r="TSY105" s="75"/>
      <c r="TSZ105" s="75"/>
      <c r="TTA105" s="75"/>
      <c r="TTB105" s="75"/>
      <c r="TTC105" s="75"/>
      <c r="TTD105" s="75"/>
      <c r="TTE105" s="75"/>
      <c r="TTF105" s="75"/>
      <c r="TTG105" s="75"/>
      <c r="TTH105" s="75"/>
      <c r="TTI105" s="75"/>
      <c r="TTJ105" s="75"/>
      <c r="TTK105" s="75"/>
      <c r="TTL105" s="75"/>
      <c r="TTM105" s="75"/>
      <c r="TTN105" s="75"/>
      <c r="TTO105" s="75"/>
      <c r="TTP105" s="75"/>
      <c r="TTQ105" s="75"/>
      <c r="TTR105" s="75"/>
      <c r="TTS105" s="75"/>
      <c r="TTT105" s="75"/>
      <c r="TTU105" s="75"/>
      <c r="TTV105" s="75"/>
      <c r="TTW105" s="75"/>
      <c r="TTX105" s="75"/>
      <c r="TTY105" s="75"/>
      <c r="TTZ105" s="75"/>
      <c r="TUA105" s="75"/>
      <c r="TUB105" s="75"/>
      <c r="TUC105" s="75"/>
      <c r="TUD105" s="75"/>
      <c r="TUE105" s="75"/>
      <c r="TUF105" s="75"/>
      <c r="TUG105" s="75"/>
      <c r="TUH105" s="75"/>
      <c r="TUI105" s="75"/>
      <c r="TUJ105" s="75"/>
      <c r="TUK105" s="75"/>
      <c r="TUL105" s="75"/>
      <c r="TUM105" s="75"/>
      <c r="TUN105" s="75"/>
      <c r="TUO105" s="75"/>
      <c r="TUP105" s="75"/>
      <c r="TUQ105" s="75"/>
      <c r="TUR105" s="75"/>
      <c r="TUS105" s="75"/>
      <c r="TUT105" s="75"/>
      <c r="TUU105" s="75"/>
      <c r="TUV105" s="75"/>
      <c r="TUW105" s="75"/>
      <c r="TUX105" s="75"/>
      <c r="TUY105" s="75"/>
      <c r="TUZ105" s="75"/>
      <c r="TVA105" s="75"/>
      <c r="TVB105" s="75"/>
      <c r="TVC105" s="75"/>
      <c r="TVD105" s="75"/>
      <c r="TVE105" s="75"/>
      <c r="TVF105" s="75"/>
      <c r="TVG105" s="75"/>
      <c r="TVH105" s="75"/>
      <c r="TVI105" s="75"/>
      <c r="TVJ105" s="75"/>
      <c r="TVK105" s="75"/>
      <c r="TVL105" s="75"/>
      <c r="TVM105" s="75"/>
      <c r="TVN105" s="75"/>
      <c r="TVO105" s="75"/>
      <c r="TVP105" s="75"/>
      <c r="TVQ105" s="75"/>
      <c r="TVR105" s="75"/>
      <c r="TVS105" s="75"/>
      <c r="TVT105" s="75"/>
      <c r="TVU105" s="75"/>
      <c r="TVV105" s="75"/>
      <c r="TVW105" s="75"/>
      <c r="TVX105" s="75"/>
      <c r="TVY105" s="75"/>
      <c r="TVZ105" s="75"/>
      <c r="TWA105" s="75"/>
      <c r="TWB105" s="75"/>
      <c r="TWC105" s="75"/>
      <c r="TWD105" s="75"/>
      <c r="TWE105" s="75"/>
      <c r="TWF105" s="75"/>
      <c r="TWG105" s="75"/>
      <c r="TWH105" s="75"/>
      <c r="TWI105" s="75"/>
      <c r="TWJ105" s="75"/>
      <c r="TWK105" s="75"/>
      <c r="TWL105" s="75"/>
      <c r="TWM105" s="75"/>
      <c r="TWN105" s="75"/>
      <c r="TWO105" s="75"/>
      <c r="TWP105" s="75"/>
      <c r="TWQ105" s="75"/>
      <c r="TWR105" s="75"/>
      <c r="TWS105" s="75"/>
      <c r="TWT105" s="75"/>
      <c r="TWU105" s="75"/>
      <c r="TWV105" s="75"/>
      <c r="TWW105" s="75"/>
      <c r="TWX105" s="75"/>
      <c r="TWY105" s="75"/>
      <c r="TWZ105" s="75"/>
      <c r="TXA105" s="75"/>
      <c r="TXB105" s="75"/>
      <c r="TXC105" s="75"/>
      <c r="TXD105" s="75"/>
      <c r="TXE105" s="75"/>
      <c r="TXF105" s="75"/>
      <c r="TXG105" s="75"/>
      <c r="TXH105" s="75"/>
      <c r="TXI105" s="75"/>
      <c r="TXJ105" s="75"/>
      <c r="TXK105" s="75"/>
      <c r="TXL105" s="75"/>
      <c r="TXM105" s="75"/>
      <c r="TXN105" s="75"/>
      <c r="TXO105" s="75"/>
      <c r="TXP105" s="75"/>
      <c r="TXQ105" s="75"/>
      <c r="TXR105" s="75"/>
      <c r="TXS105" s="75"/>
      <c r="TXT105" s="75"/>
      <c r="TXU105" s="75"/>
      <c r="TXV105" s="75"/>
      <c r="TXW105" s="75"/>
      <c r="TXX105" s="75"/>
      <c r="TXY105" s="75"/>
      <c r="TXZ105" s="75"/>
      <c r="TYA105" s="75"/>
      <c r="TYB105" s="75"/>
      <c r="TYC105" s="75"/>
      <c r="TYD105" s="75"/>
      <c r="TYE105" s="75"/>
      <c r="TYF105" s="75"/>
      <c r="TYG105" s="75"/>
      <c r="TYH105" s="75"/>
      <c r="TYI105" s="75"/>
      <c r="TYJ105" s="75"/>
      <c r="TYK105" s="75"/>
      <c r="TYL105" s="75"/>
      <c r="TYM105" s="75"/>
      <c r="TYN105" s="75"/>
      <c r="TYO105" s="75"/>
      <c r="TYP105" s="75"/>
      <c r="TYQ105" s="75"/>
      <c r="TYR105" s="75"/>
      <c r="TYS105" s="75"/>
      <c r="TYT105" s="75"/>
      <c r="TYU105" s="75"/>
      <c r="TYV105" s="75"/>
      <c r="TYW105" s="75"/>
      <c r="TYX105" s="75"/>
      <c r="TYY105" s="75"/>
      <c r="TYZ105" s="75"/>
      <c r="TZA105" s="75"/>
      <c r="TZB105" s="75"/>
      <c r="TZC105" s="75"/>
      <c r="TZD105" s="75"/>
      <c r="TZE105" s="75"/>
      <c r="TZF105" s="75"/>
      <c r="TZG105" s="75"/>
      <c r="TZH105" s="75"/>
      <c r="TZI105" s="75"/>
      <c r="TZJ105" s="75"/>
      <c r="TZK105" s="75"/>
      <c r="TZL105" s="75"/>
      <c r="TZM105" s="75"/>
      <c r="TZN105" s="75"/>
      <c r="TZO105" s="75"/>
      <c r="TZP105" s="75"/>
      <c r="TZQ105" s="75"/>
      <c r="TZR105" s="75"/>
      <c r="TZS105" s="75"/>
      <c r="TZT105" s="75"/>
      <c r="TZU105" s="75"/>
      <c r="TZV105" s="75"/>
      <c r="TZW105" s="75"/>
      <c r="TZX105" s="75"/>
      <c r="TZY105" s="75"/>
      <c r="TZZ105" s="75"/>
      <c r="UAA105" s="75"/>
      <c r="UAB105" s="75"/>
      <c r="UAC105" s="75"/>
      <c r="UAD105" s="75"/>
      <c r="UAE105" s="75"/>
      <c r="UAF105" s="75"/>
      <c r="UAG105" s="75"/>
      <c r="UAH105" s="75"/>
      <c r="UAI105" s="75"/>
      <c r="UAJ105" s="75"/>
      <c r="UAK105" s="75"/>
      <c r="UAL105" s="75"/>
      <c r="UAM105" s="75"/>
      <c r="UAN105" s="75"/>
      <c r="UAO105" s="75"/>
      <c r="UAP105" s="75"/>
      <c r="UAQ105" s="75"/>
      <c r="UAR105" s="75"/>
      <c r="UAS105" s="75"/>
      <c r="UAT105" s="75"/>
      <c r="UAU105" s="75"/>
      <c r="UAV105" s="75"/>
      <c r="UAW105" s="75"/>
      <c r="UAX105" s="75"/>
      <c r="UAY105" s="75"/>
      <c r="UAZ105" s="75"/>
      <c r="UBA105" s="75"/>
      <c r="UBB105" s="75"/>
      <c r="UBC105" s="75"/>
      <c r="UBD105" s="75"/>
      <c r="UBE105" s="75"/>
      <c r="UBF105" s="75"/>
      <c r="UBG105" s="75"/>
      <c r="UBH105" s="75"/>
      <c r="UBI105" s="75"/>
      <c r="UBJ105" s="75"/>
      <c r="UBK105" s="75"/>
      <c r="UBL105" s="75"/>
      <c r="UBM105" s="75"/>
      <c r="UBN105" s="75"/>
      <c r="UBO105" s="75"/>
      <c r="UBP105" s="75"/>
      <c r="UBQ105" s="75"/>
      <c r="UBR105" s="75"/>
      <c r="UBS105" s="75"/>
      <c r="UBT105" s="75"/>
      <c r="UBU105" s="75"/>
      <c r="UBV105" s="75"/>
      <c r="UBW105" s="75"/>
      <c r="UBX105" s="75"/>
      <c r="UBY105" s="75"/>
      <c r="UBZ105" s="75"/>
      <c r="UCA105" s="75"/>
      <c r="UCB105" s="75"/>
      <c r="UCC105" s="75"/>
      <c r="UCD105" s="75"/>
      <c r="UCE105" s="75"/>
      <c r="UCF105" s="75"/>
      <c r="UCG105" s="75"/>
      <c r="UCH105" s="75"/>
      <c r="UCI105" s="75"/>
      <c r="UCJ105" s="75"/>
      <c r="UCK105" s="75"/>
      <c r="UCL105" s="75"/>
      <c r="UCM105" s="75"/>
      <c r="UCN105" s="75"/>
      <c r="UCO105" s="75"/>
      <c r="UCP105" s="75"/>
      <c r="UCQ105" s="75"/>
      <c r="UCR105" s="75"/>
      <c r="UCS105" s="75"/>
      <c r="UCT105" s="75"/>
      <c r="UCU105" s="75"/>
      <c r="UCV105" s="75"/>
      <c r="UCW105" s="75"/>
      <c r="UCX105" s="75"/>
      <c r="UCY105" s="75"/>
      <c r="UCZ105" s="75"/>
      <c r="UDA105" s="75"/>
      <c r="UDB105" s="75"/>
      <c r="UDC105" s="75"/>
      <c r="UDD105" s="75"/>
      <c r="UDE105" s="75"/>
      <c r="UDF105" s="75"/>
      <c r="UDG105" s="75"/>
      <c r="UDH105" s="75"/>
      <c r="UDI105" s="75"/>
      <c r="UDJ105" s="75"/>
      <c r="UDK105" s="75"/>
      <c r="UDL105" s="75"/>
      <c r="UDM105" s="75"/>
      <c r="UDN105" s="75"/>
      <c r="UDO105" s="75"/>
      <c r="UDP105" s="75"/>
      <c r="UDQ105" s="75"/>
      <c r="UDR105" s="75"/>
      <c r="UDS105" s="75"/>
      <c r="UDT105" s="75"/>
      <c r="UDU105" s="75"/>
      <c r="UDV105" s="75"/>
      <c r="UDW105" s="75"/>
      <c r="UDX105" s="75"/>
      <c r="UDY105" s="75"/>
      <c r="UDZ105" s="75"/>
      <c r="UEA105" s="75"/>
      <c r="UEB105" s="75"/>
      <c r="UEC105" s="75"/>
      <c r="UED105" s="75"/>
      <c r="UEE105" s="75"/>
      <c r="UEF105" s="75"/>
      <c r="UEG105" s="75"/>
      <c r="UEH105" s="75"/>
      <c r="UEI105" s="75"/>
      <c r="UEJ105" s="75"/>
      <c r="UEK105" s="75"/>
      <c r="UEL105" s="75"/>
      <c r="UEM105" s="75"/>
      <c r="UEN105" s="75"/>
      <c r="UEO105" s="75"/>
      <c r="UEP105" s="75"/>
      <c r="UEQ105" s="75"/>
      <c r="UER105" s="75"/>
      <c r="UES105" s="75"/>
      <c r="UET105" s="75"/>
      <c r="UEU105" s="75"/>
      <c r="UEV105" s="75"/>
      <c r="UEW105" s="75"/>
      <c r="UEX105" s="75"/>
      <c r="UEY105" s="75"/>
      <c r="UEZ105" s="75"/>
      <c r="UFA105" s="75"/>
      <c r="UFB105" s="75"/>
      <c r="UFC105" s="75"/>
      <c r="UFD105" s="75"/>
      <c r="UFE105" s="75"/>
      <c r="UFF105" s="75"/>
      <c r="UFG105" s="75"/>
      <c r="UFH105" s="75"/>
      <c r="UFI105" s="75"/>
      <c r="UFJ105" s="75"/>
      <c r="UFK105" s="75"/>
      <c r="UFL105" s="75"/>
      <c r="UFM105" s="75"/>
      <c r="UFN105" s="75"/>
      <c r="UFO105" s="75"/>
      <c r="UFP105" s="75"/>
      <c r="UFQ105" s="75"/>
      <c r="UFR105" s="75"/>
      <c r="UFS105" s="75"/>
      <c r="UFT105" s="75"/>
      <c r="UFU105" s="75"/>
      <c r="UFV105" s="75"/>
      <c r="UFW105" s="75"/>
      <c r="UFX105" s="75"/>
      <c r="UFY105" s="75"/>
      <c r="UFZ105" s="75"/>
      <c r="UGA105" s="75"/>
      <c r="UGB105" s="75"/>
      <c r="UGC105" s="75"/>
      <c r="UGD105" s="75"/>
      <c r="UGE105" s="75"/>
      <c r="UGF105" s="75"/>
      <c r="UGG105" s="75"/>
      <c r="UGH105" s="75"/>
      <c r="UGI105" s="75"/>
      <c r="UGJ105" s="75"/>
      <c r="UGK105" s="75"/>
      <c r="UGL105" s="75"/>
      <c r="UGM105" s="75"/>
      <c r="UGN105" s="75"/>
      <c r="UGO105" s="75"/>
      <c r="UGP105" s="75"/>
      <c r="UGQ105" s="75"/>
      <c r="UGR105" s="75"/>
      <c r="UGS105" s="75"/>
      <c r="UGT105" s="75"/>
      <c r="UGU105" s="75"/>
      <c r="UGV105" s="75"/>
      <c r="UGW105" s="75"/>
      <c r="UGX105" s="75"/>
      <c r="UGY105" s="75"/>
      <c r="UGZ105" s="75"/>
      <c r="UHA105" s="75"/>
      <c r="UHB105" s="75"/>
      <c r="UHC105" s="75"/>
      <c r="UHD105" s="75"/>
      <c r="UHE105" s="75"/>
      <c r="UHF105" s="75"/>
      <c r="UHG105" s="75"/>
      <c r="UHH105" s="75"/>
      <c r="UHI105" s="75"/>
      <c r="UHJ105" s="75"/>
      <c r="UHK105" s="75"/>
      <c r="UHL105" s="75"/>
      <c r="UHM105" s="75"/>
      <c r="UHN105" s="75"/>
      <c r="UHO105" s="75"/>
      <c r="UHP105" s="75"/>
      <c r="UHQ105" s="75"/>
      <c r="UHR105" s="75"/>
      <c r="UHS105" s="75"/>
      <c r="UHT105" s="75"/>
      <c r="UHU105" s="75"/>
      <c r="UHV105" s="75"/>
      <c r="UHW105" s="75"/>
      <c r="UHX105" s="75"/>
      <c r="UHY105" s="75"/>
      <c r="UHZ105" s="75"/>
      <c r="UIA105" s="75"/>
      <c r="UIB105" s="75"/>
      <c r="UIC105" s="75"/>
      <c r="UID105" s="75"/>
      <c r="UIE105" s="75"/>
      <c r="UIF105" s="75"/>
      <c r="UIG105" s="75"/>
      <c r="UIH105" s="75"/>
      <c r="UII105" s="75"/>
      <c r="UIJ105" s="75"/>
      <c r="UIK105" s="75"/>
      <c r="UIL105" s="75"/>
      <c r="UIM105" s="75"/>
      <c r="UIN105" s="75"/>
      <c r="UIO105" s="75"/>
      <c r="UIP105" s="75"/>
      <c r="UIQ105" s="75"/>
      <c r="UIR105" s="75"/>
      <c r="UIS105" s="75"/>
      <c r="UIT105" s="75"/>
      <c r="UIU105" s="75"/>
      <c r="UIV105" s="75"/>
      <c r="UIW105" s="75"/>
      <c r="UIX105" s="75"/>
      <c r="UIY105" s="75"/>
      <c r="UIZ105" s="75"/>
      <c r="UJA105" s="75"/>
      <c r="UJB105" s="75"/>
      <c r="UJC105" s="75"/>
      <c r="UJD105" s="75"/>
      <c r="UJE105" s="75"/>
      <c r="UJF105" s="75"/>
      <c r="UJG105" s="75"/>
      <c r="UJH105" s="75"/>
      <c r="UJI105" s="75"/>
      <c r="UJJ105" s="75"/>
      <c r="UJK105" s="75"/>
      <c r="UJL105" s="75"/>
      <c r="UJM105" s="75"/>
      <c r="UJN105" s="75"/>
      <c r="UJO105" s="75"/>
      <c r="UJP105" s="75"/>
      <c r="UJQ105" s="75"/>
      <c r="UJR105" s="75"/>
      <c r="UJS105" s="75"/>
      <c r="UJT105" s="75"/>
      <c r="UJU105" s="75"/>
      <c r="UJV105" s="75"/>
      <c r="UJW105" s="75"/>
      <c r="UJX105" s="75"/>
      <c r="UJY105" s="75"/>
      <c r="UJZ105" s="75"/>
      <c r="UKA105" s="75"/>
      <c r="UKB105" s="75"/>
      <c r="UKC105" s="75"/>
      <c r="UKD105" s="75"/>
      <c r="UKE105" s="75"/>
      <c r="UKF105" s="75"/>
      <c r="UKG105" s="75"/>
      <c r="UKH105" s="75"/>
      <c r="UKI105" s="75"/>
      <c r="UKJ105" s="75"/>
      <c r="UKK105" s="75"/>
      <c r="UKL105" s="75"/>
      <c r="UKM105" s="75"/>
      <c r="UKN105" s="75"/>
      <c r="UKO105" s="75"/>
      <c r="UKP105" s="75"/>
      <c r="UKQ105" s="75"/>
      <c r="UKR105" s="75"/>
      <c r="UKS105" s="75"/>
      <c r="UKT105" s="75"/>
      <c r="UKU105" s="75"/>
      <c r="UKV105" s="75"/>
      <c r="UKW105" s="75"/>
      <c r="UKX105" s="75"/>
      <c r="UKY105" s="75"/>
      <c r="UKZ105" s="75"/>
      <c r="ULA105" s="75"/>
      <c r="ULB105" s="75"/>
      <c r="ULC105" s="75"/>
      <c r="ULD105" s="75"/>
      <c r="ULE105" s="75"/>
      <c r="ULF105" s="75"/>
      <c r="ULG105" s="75"/>
      <c r="ULH105" s="75"/>
      <c r="ULI105" s="75"/>
      <c r="ULJ105" s="75"/>
      <c r="ULK105" s="75"/>
      <c r="ULL105" s="75"/>
      <c r="ULM105" s="75"/>
      <c r="ULN105" s="75"/>
      <c r="ULO105" s="75"/>
      <c r="ULP105" s="75"/>
      <c r="ULQ105" s="75"/>
      <c r="ULR105" s="75"/>
      <c r="ULS105" s="75"/>
      <c r="ULT105" s="75"/>
      <c r="ULU105" s="75"/>
      <c r="ULV105" s="75"/>
      <c r="ULW105" s="75"/>
      <c r="ULX105" s="75"/>
      <c r="ULY105" s="75"/>
      <c r="ULZ105" s="75"/>
      <c r="UMA105" s="75"/>
      <c r="UMB105" s="75"/>
      <c r="UMC105" s="75"/>
      <c r="UMD105" s="75"/>
      <c r="UME105" s="75"/>
      <c r="UMF105" s="75"/>
      <c r="UMG105" s="75"/>
      <c r="UMH105" s="75"/>
      <c r="UMI105" s="75"/>
      <c r="UMJ105" s="75"/>
      <c r="UMK105" s="75"/>
      <c r="UML105" s="75"/>
      <c r="UMM105" s="75"/>
      <c r="UMN105" s="75"/>
      <c r="UMO105" s="75"/>
      <c r="UMP105" s="75"/>
      <c r="UMQ105" s="75"/>
      <c r="UMR105" s="75"/>
      <c r="UMS105" s="75"/>
      <c r="UMT105" s="75"/>
      <c r="UMU105" s="75"/>
      <c r="UMV105" s="75"/>
      <c r="UMW105" s="75"/>
      <c r="UMX105" s="75"/>
      <c r="UMY105" s="75"/>
      <c r="UMZ105" s="75"/>
      <c r="UNA105" s="75"/>
      <c r="UNB105" s="75"/>
      <c r="UNC105" s="75"/>
      <c r="UND105" s="75"/>
      <c r="UNE105" s="75"/>
      <c r="UNF105" s="75"/>
      <c r="UNG105" s="75"/>
      <c r="UNH105" s="75"/>
      <c r="UNI105" s="75"/>
      <c r="UNJ105" s="75"/>
      <c r="UNK105" s="75"/>
      <c r="UNL105" s="75"/>
      <c r="UNM105" s="75"/>
      <c r="UNN105" s="75"/>
      <c r="UNO105" s="75"/>
      <c r="UNP105" s="75"/>
      <c r="UNQ105" s="75"/>
      <c r="UNR105" s="75"/>
      <c r="UNS105" s="75"/>
      <c r="UNT105" s="75"/>
      <c r="UNU105" s="75"/>
      <c r="UNV105" s="75"/>
      <c r="UNW105" s="75"/>
      <c r="UNX105" s="75"/>
      <c r="UNY105" s="75"/>
      <c r="UNZ105" s="75"/>
      <c r="UOA105" s="75"/>
      <c r="UOB105" s="75"/>
      <c r="UOC105" s="75"/>
      <c r="UOD105" s="75"/>
      <c r="UOE105" s="75"/>
      <c r="UOF105" s="75"/>
      <c r="UOG105" s="75"/>
      <c r="UOH105" s="75"/>
      <c r="UOI105" s="75"/>
      <c r="UOJ105" s="75"/>
      <c r="UOK105" s="75"/>
      <c r="UOL105" s="75"/>
      <c r="UOM105" s="75"/>
      <c r="UON105" s="75"/>
      <c r="UOO105" s="75"/>
      <c r="UOP105" s="75"/>
      <c r="UOQ105" s="75"/>
      <c r="UOR105" s="75"/>
      <c r="UOS105" s="75"/>
      <c r="UOT105" s="75"/>
      <c r="UOU105" s="75"/>
      <c r="UOV105" s="75"/>
      <c r="UOW105" s="75"/>
      <c r="UOX105" s="75"/>
      <c r="UOY105" s="75"/>
      <c r="UOZ105" s="75"/>
      <c r="UPA105" s="75"/>
      <c r="UPB105" s="75"/>
      <c r="UPC105" s="75"/>
      <c r="UPD105" s="75"/>
      <c r="UPE105" s="75"/>
      <c r="UPF105" s="75"/>
      <c r="UPG105" s="75"/>
      <c r="UPH105" s="75"/>
      <c r="UPI105" s="75"/>
      <c r="UPJ105" s="75"/>
      <c r="UPK105" s="75"/>
      <c r="UPL105" s="75"/>
      <c r="UPM105" s="75"/>
      <c r="UPN105" s="75"/>
      <c r="UPO105" s="75"/>
      <c r="UPP105" s="75"/>
      <c r="UPQ105" s="75"/>
      <c r="UPR105" s="75"/>
      <c r="UPS105" s="75"/>
      <c r="UPT105" s="75"/>
      <c r="UPU105" s="75"/>
      <c r="UPV105" s="75"/>
      <c r="UPW105" s="75"/>
      <c r="UPX105" s="75"/>
      <c r="UPY105" s="75"/>
      <c r="UPZ105" s="75"/>
      <c r="UQA105" s="75"/>
      <c r="UQB105" s="75"/>
      <c r="UQC105" s="75"/>
      <c r="UQD105" s="75"/>
      <c r="UQE105" s="75"/>
      <c r="UQF105" s="75"/>
      <c r="UQG105" s="75"/>
      <c r="UQH105" s="75"/>
      <c r="UQI105" s="75"/>
      <c r="UQJ105" s="75"/>
      <c r="UQK105" s="75"/>
      <c r="UQL105" s="75"/>
      <c r="UQM105" s="75"/>
      <c r="UQN105" s="75"/>
      <c r="UQO105" s="75"/>
      <c r="UQP105" s="75"/>
      <c r="UQQ105" s="75"/>
      <c r="UQR105" s="75"/>
      <c r="UQS105" s="75"/>
      <c r="UQT105" s="75"/>
      <c r="UQU105" s="75"/>
      <c r="UQV105" s="75"/>
      <c r="UQW105" s="75"/>
      <c r="UQX105" s="75"/>
      <c r="UQY105" s="75"/>
      <c r="UQZ105" s="75"/>
      <c r="URA105" s="75"/>
      <c r="URB105" s="75"/>
      <c r="URC105" s="75"/>
      <c r="URD105" s="75"/>
      <c r="URE105" s="75"/>
      <c r="URF105" s="75"/>
      <c r="URG105" s="75"/>
      <c r="URH105" s="75"/>
      <c r="URI105" s="75"/>
      <c r="URJ105" s="75"/>
      <c r="URK105" s="75"/>
      <c r="URL105" s="75"/>
      <c r="URM105" s="75"/>
      <c r="URN105" s="75"/>
      <c r="URO105" s="75"/>
      <c r="URP105" s="75"/>
      <c r="URQ105" s="75"/>
      <c r="URR105" s="75"/>
      <c r="URS105" s="75"/>
      <c r="URT105" s="75"/>
      <c r="URU105" s="75"/>
      <c r="URV105" s="75"/>
      <c r="URW105" s="75"/>
      <c r="URX105" s="75"/>
      <c r="URY105" s="75"/>
      <c r="URZ105" s="75"/>
      <c r="USA105" s="75"/>
      <c r="USB105" s="75"/>
      <c r="USC105" s="75"/>
      <c r="USD105" s="75"/>
      <c r="USE105" s="75"/>
      <c r="USF105" s="75"/>
      <c r="USG105" s="75"/>
      <c r="USH105" s="75"/>
      <c r="USI105" s="75"/>
      <c r="USJ105" s="75"/>
      <c r="USK105" s="75"/>
      <c r="USL105" s="75"/>
      <c r="USM105" s="75"/>
      <c r="USN105" s="75"/>
      <c r="USO105" s="75"/>
      <c r="USP105" s="75"/>
      <c r="USQ105" s="75"/>
      <c r="USR105" s="75"/>
      <c r="USS105" s="75"/>
      <c r="UST105" s="75"/>
      <c r="USU105" s="75"/>
      <c r="USV105" s="75"/>
      <c r="USW105" s="75"/>
      <c r="USX105" s="75"/>
      <c r="USY105" s="75"/>
      <c r="USZ105" s="75"/>
      <c r="UTA105" s="75"/>
      <c r="UTB105" s="75"/>
      <c r="UTC105" s="75"/>
      <c r="UTD105" s="75"/>
      <c r="UTE105" s="75"/>
      <c r="UTF105" s="75"/>
      <c r="UTG105" s="75"/>
      <c r="UTH105" s="75"/>
      <c r="UTI105" s="75"/>
      <c r="UTJ105" s="75"/>
      <c r="UTK105" s="75"/>
      <c r="UTL105" s="75"/>
      <c r="UTM105" s="75"/>
      <c r="UTN105" s="75"/>
      <c r="UTO105" s="75"/>
      <c r="UTP105" s="75"/>
      <c r="UTQ105" s="75"/>
      <c r="UTR105" s="75"/>
      <c r="UTS105" s="75"/>
      <c r="UTT105" s="75"/>
      <c r="UTU105" s="75"/>
      <c r="UTV105" s="75"/>
      <c r="UTW105" s="75"/>
      <c r="UTX105" s="75"/>
      <c r="UTY105" s="75"/>
      <c r="UTZ105" s="75"/>
      <c r="UUA105" s="75"/>
      <c r="UUB105" s="75"/>
      <c r="UUC105" s="75"/>
      <c r="UUD105" s="75"/>
      <c r="UUE105" s="75"/>
      <c r="UUF105" s="75"/>
      <c r="UUG105" s="75"/>
      <c r="UUH105" s="75"/>
      <c r="UUI105" s="75"/>
      <c r="UUJ105" s="75"/>
      <c r="UUK105" s="75"/>
      <c r="UUL105" s="75"/>
      <c r="UUM105" s="75"/>
      <c r="UUN105" s="75"/>
      <c r="UUO105" s="75"/>
      <c r="UUP105" s="75"/>
      <c r="UUQ105" s="75"/>
      <c r="UUR105" s="75"/>
      <c r="UUS105" s="75"/>
      <c r="UUT105" s="75"/>
      <c r="UUU105" s="75"/>
      <c r="UUV105" s="75"/>
      <c r="UUW105" s="75"/>
      <c r="UUX105" s="75"/>
      <c r="UUY105" s="75"/>
      <c r="UUZ105" s="75"/>
      <c r="UVA105" s="75"/>
      <c r="UVB105" s="75"/>
      <c r="UVC105" s="75"/>
      <c r="UVD105" s="75"/>
      <c r="UVE105" s="75"/>
      <c r="UVF105" s="75"/>
      <c r="UVG105" s="75"/>
      <c r="UVH105" s="75"/>
      <c r="UVI105" s="75"/>
      <c r="UVJ105" s="75"/>
      <c r="UVK105" s="75"/>
      <c r="UVL105" s="75"/>
      <c r="UVM105" s="75"/>
      <c r="UVN105" s="75"/>
      <c r="UVO105" s="75"/>
      <c r="UVP105" s="75"/>
      <c r="UVQ105" s="75"/>
      <c r="UVR105" s="75"/>
      <c r="UVS105" s="75"/>
      <c r="UVT105" s="75"/>
      <c r="UVU105" s="75"/>
      <c r="UVV105" s="75"/>
      <c r="UVW105" s="75"/>
      <c r="UVX105" s="75"/>
      <c r="UVY105" s="75"/>
      <c r="UVZ105" s="75"/>
      <c r="UWA105" s="75"/>
      <c r="UWB105" s="75"/>
      <c r="UWC105" s="75"/>
      <c r="UWD105" s="75"/>
      <c r="UWE105" s="75"/>
      <c r="UWF105" s="75"/>
      <c r="UWG105" s="75"/>
      <c r="UWH105" s="75"/>
      <c r="UWI105" s="75"/>
      <c r="UWJ105" s="75"/>
      <c r="UWK105" s="75"/>
      <c r="UWL105" s="75"/>
      <c r="UWM105" s="75"/>
      <c r="UWN105" s="75"/>
      <c r="UWO105" s="75"/>
      <c r="UWP105" s="75"/>
      <c r="UWQ105" s="75"/>
      <c r="UWR105" s="75"/>
      <c r="UWS105" s="75"/>
      <c r="UWT105" s="75"/>
      <c r="UWU105" s="75"/>
      <c r="UWV105" s="75"/>
      <c r="UWW105" s="75"/>
      <c r="UWX105" s="75"/>
      <c r="UWY105" s="75"/>
      <c r="UWZ105" s="75"/>
      <c r="UXA105" s="75"/>
      <c r="UXB105" s="75"/>
      <c r="UXC105" s="75"/>
      <c r="UXD105" s="75"/>
      <c r="UXE105" s="75"/>
      <c r="UXF105" s="75"/>
      <c r="UXG105" s="75"/>
      <c r="UXH105" s="75"/>
      <c r="UXI105" s="75"/>
      <c r="UXJ105" s="75"/>
      <c r="UXK105" s="75"/>
      <c r="UXL105" s="75"/>
      <c r="UXM105" s="75"/>
      <c r="UXN105" s="75"/>
      <c r="UXO105" s="75"/>
      <c r="UXP105" s="75"/>
      <c r="UXQ105" s="75"/>
      <c r="UXR105" s="75"/>
      <c r="UXS105" s="75"/>
      <c r="UXT105" s="75"/>
      <c r="UXU105" s="75"/>
      <c r="UXV105" s="75"/>
      <c r="UXW105" s="75"/>
      <c r="UXX105" s="75"/>
      <c r="UXY105" s="75"/>
      <c r="UXZ105" s="75"/>
      <c r="UYA105" s="75"/>
      <c r="UYB105" s="75"/>
      <c r="UYC105" s="75"/>
      <c r="UYD105" s="75"/>
      <c r="UYE105" s="75"/>
      <c r="UYF105" s="75"/>
      <c r="UYG105" s="75"/>
      <c r="UYH105" s="75"/>
      <c r="UYI105" s="75"/>
      <c r="UYJ105" s="75"/>
      <c r="UYK105" s="75"/>
      <c r="UYL105" s="75"/>
      <c r="UYM105" s="75"/>
      <c r="UYN105" s="75"/>
      <c r="UYO105" s="75"/>
      <c r="UYP105" s="75"/>
      <c r="UYQ105" s="75"/>
      <c r="UYR105" s="75"/>
      <c r="UYS105" s="75"/>
      <c r="UYT105" s="75"/>
      <c r="UYU105" s="75"/>
      <c r="UYV105" s="75"/>
      <c r="UYW105" s="75"/>
      <c r="UYX105" s="75"/>
      <c r="UYY105" s="75"/>
      <c r="UYZ105" s="75"/>
      <c r="UZA105" s="75"/>
      <c r="UZB105" s="75"/>
      <c r="UZC105" s="75"/>
      <c r="UZD105" s="75"/>
      <c r="UZE105" s="75"/>
      <c r="UZF105" s="75"/>
      <c r="UZG105" s="75"/>
      <c r="UZH105" s="75"/>
      <c r="UZI105" s="75"/>
      <c r="UZJ105" s="75"/>
      <c r="UZK105" s="75"/>
      <c r="UZL105" s="75"/>
      <c r="UZM105" s="75"/>
      <c r="UZN105" s="75"/>
      <c r="UZO105" s="75"/>
      <c r="UZP105" s="75"/>
      <c r="UZQ105" s="75"/>
      <c r="UZR105" s="75"/>
      <c r="UZS105" s="75"/>
      <c r="UZT105" s="75"/>
      <c r="UZU105" s="75"/>
      <c r="UZV105" s="75"/>
      <c r="UZW105" s="75"/>
      <c r="UZX105" s="75"/>
      <c r="UZY105" s="75"/>
      <c r="UZZ105" s="75"/>
      <c r="VAA105" s="75"/>
      <c r="VAB105" s="75"/>
      <c r="VAC105" s="75"/>
      <c r="VAD105" s="75"/>
      <c r="VAE105" s="75"/>
      <c r="VAF105" s="75"/>
      <c r="VAG105" s="75"/>
      <c r="VAH105" s="75"/>
      <c r="VAI105" s="75"/>
      <c r="VAJ105" s="75"/>
      <c r="VAK105" s="75"/>
      <c r="VAL105" s="75"/>
      <c r="VAM105" s="75"/>
      <c r="VAN105" s="75"/>
      <c r="VAO105" s="75"/>
      <c r="VAP105" s="75"/>
      <c r="VAQ105" s="75"/>
      <c r="VAR105" s="75"/>
      <c r="VAS105" s="75"/>
      <c r="VAT105" s="75"/>
      <c r="VAU105" s="75"/>
      <c r="VAV105" s="75"/>
      <c r="VAW105" s="75"/>
      <c r="VAX105" s="75"/>
      <c r="VAY105" s="75"/>
      <c r="VAZ105" s="75"/>
      <c r="VBA105" s="75"/>
      <c r="VBB105" s="75"/>
      <c r="VBC105" s="75"/>
      <c r="VBD105" s="75"/>
      <c r="VBE105" s="75"/>
      <c r="VBF105" s="75"/>
      <c r="VBG105" s="75"/>
      <c r="VBH105" s="75"/>
      <c r="VBI105" s="75"/>
      <c r="VBJ105" s="75"/>
      <c r="VBK105" s="75"/>
      <c r="VBL105" s="75"/>
      <c r="VBM105" s="75"/>
      <c r="VBN105" s="75"/>
      <c r="VBO105" s="75"/>
      <c r="VBP105" s="75"/>
      <c r="VBQ105" s="75"/>
      <c r="VBR105" s="75"/>
      <c r="VBS105" s="75"/>
      <c r="VBT105" s="75"/>
      <c r="VBU105" s="75"/>
      <c r="VBV105" s="75"/>
      <c r="VBW105" s="75"/>
      <c r="VBX105" s="75"/>
      <c r="VBY105" s="75"/>
      <c r="VBZ105" s="75"/>
      <c r="VCA105" s="75"/>
      <c r="VCB105" s="75"/>
      <c r="VCC105" s="75"/>
      <c r="VCD105" s="75"/>
      <c r="VCE105" s="75"/>
      <c r="VCF105" s="75"/>
      <c r="VCG105" s="75"/>
      <c r="VCH105" s="75"/>
      <c r="VCI105" s="75"/>
      <c r="VCJ105" s="75"/>
      <c r="VCK105" s="75"/>
      <c r="VCL105" s="75"/>
      <c r="VCM105" s="75"/>
      <c r="VCN105" s="75"/>
      <c r="VCO105" s="75"/>
      <c r="VCP105" s="75"/>
      <c r="VCQ105" s="75"/>
      <c r="VCR105" s="75"/>
      <c r="VCS105" s="75"/>
      <c r="VCT105" s="75"/>
      <c r="VCU105" s="75"/>
      <c r="VCV105" s="75"/>
      <c r="VCW105" s="75"/>
      <c r="VCX105" s="75"/>
      <c r="VCY105" s="75"/>
      <c r="VCZ105" s="75"/>
      <c r="VDA105" s="75"/>
      <c r="VDB105" s="75"/>
      <c r="VDC105" s="75"/>
      <c r="VDD105" s="75"/>
      <c r="VDE105" s="75"/>
      <c r="VDF105" s="75"/>
      <c r="VDG105" s="75"/>
      <c r="VDH105" s="75"/>
      <c r="VDI105" s="75"/>
      <c r="VDJ105" s="75"/>
      <c r="VDK105" s="75"/>
      <c r="VDL105" s="75"/>
      <c r="VDM105" s="75"/>
      <c r="VDN105" s="75"/>
      <c r="VDO105" s="75"/>
      <c r="VDP105" s="75"/>
      <c r="VDQ105" s="75"/>
      <c r="VDR105" s="75"/>
      <c r="VDS105" s="75"/>
      <c r="VDT105" s="75"/>
      <c r="VDU105" s="75"/>
      <c r="VDV105" s="75"/>
      <c r="VDW105" s="75"/>
      <c r="VDX105" s="75"/>
      <c r="VDY105" s="75"/>
      <c r="VDZ105" s="75"/>
      <c r="VEA105" s="75"/>
      <c r="VEB105" s="75"/>
      <c r="VEC105" s="75"/>
      <c r="VED105" s="75"/>
      <c r="VEE105" s="75"/>
      <c r="VEF105" s="75"/>
      <c r="VEG105" s="75"/>
      <c r="VEH105" s="75"/>
      <c r="VEI105" s="75"/>
      <c r="VEJ105" s="75"/>
      <c r="VEK105" s="75"/>
      <c r="VEL105" s="75"/>
      <c r="VEM105" s="75"/>
      <c r="VEN105" s="75"/>
      <c r="VEO105" s="75"/>
      <c r="VEP105" s="75"/>
      <c r="VEQ105" s="75"/>
      <c r="VER105" s="75"/>
      <c r="VES105" s="75"/>
      <c r="VET105" s="75"/>
      <c r="VEU105" s="75"/>
      <c r="VEV105" s="75"/>
      <c r="VEW105" s="75"/>
      <c r="VEX105" s="75"/>
      <c r="VEY105" s="75"/>
      <c r="VEZ105" s="75"/>
      <c r="VFA105" s="75"/>
      <c r="VFB105" s="75"/>
      <c r="VFC105" s="75"/>
      <c r="VFD105" s="75"/>
      <c r="VFE105" s="75"/>
      <c r="VFF105" s="75"/>
      <c r="VFG105" s="75"/>
      <c r="VFH105" s="75"/>
      <c r="VFI105" s="75"/>
      <c r="VFJ105" s="75"/>
      <c r="VFK105" s="75"/>
      <c r="VFL105" s="75"/>
      <c r="VFM105" s="75"/>
      <c r="VFN105" s="75"/>
      <c r="VFO105" s="75"/>
      <c r="VFP105" s="75"/>
      <c r="VFQ105" s="75"/>
      <c r="VFR105" s="75"/>
      <c r="VFS105" s="75"/>
      <c r="VFT105" s="75"/>
      <c r="VFU105" s="75"/>
      <c r="VFV105" s="75"/>
      <c r="VFW105" s="75"/>
      <c r="VFX105" s="75"/>
      <c r="VFY105" s="75"/>
      <c r="VFZ105" s="75"/>
      <c r="VGA105" s="75"/>
      <c r="VGB105" s="75"/>
      <c r="VGC105" s="75"/>
      <c r="VGD105" s="75"/>
      <c r="VGE105" s="75"/>
      <c r="VGF105" s="75"/>
      <c r="VGG105" s="75"/>
      <c r="VGH105" s="75"/>
      <c r="VGI105" s="75"/>
      <c r="VGJ105" s="75"/>
      <c r="VGK105" s="75"/>
      <c r="VGL105" s="75"/>
      <c r="VGM105" s="75"/>
      <c r="VGN105" s="75"/>
      <c r="VGO105" s="75"/>
      <c r="VGP105" s="75"/>
      <c r="VGQ105" s="75"/>
      <c r="VGR105" s="75"/>
      <c r="VGS105" s="75"/>
      <c r="VGT105" s="75"/>
      <c r="VGU105" s="75"/>
      <c r="VGV105" s="75"/>
      <c r="VGW105" s="75"/>
      <c r="VGX105" s="75"/>
      <c r="VGY105" s="75"/>
      <c r="VGZ105" s="75"/>
      <c r="VHA105" s="75"/>
      <c r="VHB105" s="75"/>
      <c r="VHC105" s="75"/>
      <c r="VHD105" s="75"/>
      <c r="VHE105" s="75"/>
      <c r="VHF105" s="75"/>
      <c r="VHG105" s="75"/>
      <c r="VHH105" s="75"/>
      <c r="VHI105" s="75"/>
      <c r="VHJ105" s="75"/>
      <c r="VHK105" s="75"/>
      <c r="VHL105" s="75"/>
      <c r="VHM105" s="75"/>
      <c r="VHN105" s="75"/>
      <c r="VHO105" s="75"/>
      <c r="VHP105" s="75"/>
      <c r="VHQ105" s="75"/>
      <c r="VHR105" s="75"/>
      <c r="VHS105" s="75"/>
      <c r="VHT105" s="75"/>
      <c r="VHU105" s="75"/>
      <c r="VHV105" s="75"/>
      <c r="VHW105" s="75"/>
      <c r="VHX105" s="75"/>
      <c r="VHY105" s="75"/>
      <c r="VHZ105" s="75"/>
      <c r="VIA105" s="75"/>
      <c r="VIB105" s="75"/>
      <c r="VIC105" s="75"/>
      <c r="VID105" s="75"/>
      <c r="VIE105" s="75"/>
      <c r="VIF105" s="75"/>
      <c r="VIG105" s="75"/>
      <c r="VIH105" s="75"/>
      <c r="VII105" s="75"/>
      <c r="VIJ105" s="75"/>
      <c r="VIK105" s="75"/>
      <c r="VIL105" s="75"/>
      <c r="VIM105" s="75"/>
      <c r="VIN105" s="75"/>
      <c r="VIO105" s="75"/>
      <c r="VIP105" s="75"/>
      <c r="VIQ105" s="75"/>
      <c r="VIR105" s="75"/>
      <c r="VIS105" s="75"/>
      <c r="VIT105" s="75"/>
      <c r="VIU105" s="75"/>
      <c r="VIV105" s="75"/>
      <c r="VIW105" s="75"/>
      <c r="VIX105" s="75"/>
      <c r="VIY105" s="75"/>
      <c r="VIZ105" s="75"/>
      <c r="VJA105" s="75"/>
      <c r="VJB105" s="75"/>
      <c r="VJC105" s="75"/>
      <c r="VJD105" s="75"/>
      <c r="VJE105" s="75"/>
      <c r="VJF105" s="75"/>
      <c r="VJG105" s="75"/>
      <c r="VJH105" s="75"/>
      <c r="VJI105" s="75"/>
      <c r="VJJ105" s="75"/>
      <c r="VJK105" s="75"/>
      <c r="VJL105" s="75"/>
      <c r="VJM105" s="75"/>
      <c r="VJN105" s="75"/>
      <c r="VJO105" s="75"/>
      <c r="VJP105" s="75"/>
      <c r="VJQ105" s="75"/>
      <c r="VJR105" s="75"/>
      <c r="VJS105" s="75"/>
      <c r="VJT105" s="75"/>
      <c r="VJU105" s="75"/>
      <c r="VJV105" s="75"/>
      <c r="VJW105" s="75"/>
      <c r="VJX105" s="75"/>
      <c r="VJY105" s="75"/>
      <c r="VJZ105" s="75"/>
      <c r="VKA105" s="75"/>
      <c r="VKB105" s="75"/>
      <c r="VKC105" s="75"/>
      <c r="VKD105" s="75"/>
      <c r="VKE105" s="75"/>
      <c r="VKF105" s="75"/>
      <c r="VKG105" s="75"/>
      <c r="VKH105" s="75"/>
      <c r="VKI105" s="75"/>
      <c r="VKJ105" s="75"/>
      <c r="VKK105" s="75"/>
      <c r="VKL105" s="75"/>
      <c r="VKM105" s="75"/>
      <c r="VKN105" s="75"/>
      <c r="VKO105" s="75"/>
      <c r="VKP105" s="75"/>
      <c r="VKQ105" s="75"/>
      <c r="VKR105" s="75"/>
      <c r="VKS105" s="75"/>
      <c r="VKT105" s="75"/>
      <c r="VKU105" s="75"/>
      <c r="VKV105" s="75"/>
      <c r="VKW105" s="75"/>
      <c r="VKX105" s="75"/>
      <c r="VKY105" s="75"/>
      <c r="VKZ105" s="75"/>
      <c r="VLA105" s="75"/>
      <c r="VLB105" s="75"/>
      <c r="VLC105" s="75"/>
      <c r="VLD105" s="75"/>
      <c r="VLE105" s="75"/>
      <c r="VLF105" s="75"/>
      <c r="VLG105" s="75"/>
      <c r="VLH105" s="75"/>
      <c r="VLI105" s="75"/>
      <c r="VLJ105" s="75"/>
      <c r="VLK105" s="75"/>
      <c r="VLL105" s="75"/>
      <c r="VLM105" s="75"/>
      <c r="VLN105" s="75"/>
      <c r="VLO105" s="75"/>
      <c r="VLP105" s="75"/>
      <c r="VLQ105" s="75"/>
      <c r="VLR105" s="75"/>
      <c r="VLS105" s="75"/>
      <c r="VLT105" s="75"/>
      <c r="VLU105" s="75"/>
      <c r="VLV105" s="75"/>
      <c r="VLW105" s="75"/>
      <c r="VLX105" s="75"/>
      <c r="VLY105" s="75"/>
      <c r="VLZ105" s="75"/>
      <c r="VMA105" s="75"/>
      <c r="VMB105" s="75"/>
      <c r="VMC105" s="75"/>
      <c r="VMD105" s="75"/>
      <c r="VME105" s="75"/>
      <c r="VMF105" s="75"/>
      <c r="VMG105" s="75"/>
      <c r="VMH105" s="75"/>
      <c r="VMI105" s="75"/>
      <c r="VMJ105" s="75"/>
      <c r="VMK105" s="75"/>
      <c r="VML105" s="75"/>
      <c r="VMM105" s="75"/>
      <c r="VMN105" s="75"/>
      <c r="VMO105" s="75"/>
      <c r="VMP105" s="75"/>
      <c r="VMQ105" s="75"/>
      <c r="VMR105" s="75"/>
      <c r="VMS105" s="75"/>
      <c r="VMT105" s="75"/>
      <c r="VMU105" s="75"/>
      <c r="VMV105" s="75"/>
      <c r="VMW105" s="75"/>
      <c r="VMX105" s="75"/>
      <c r="VMY105" s="75"/>
      <c r="VMZ105" s="75"/>
      <c r="VNA105" s="75"/>
      <c r="VNB105" s="75"/>
      <c r="VNC105" s="75"/>
      <c r="VND105" s="75"/>
      <c r="VNE105" s="75"/>
      <c r="VNF105" s="75"/>
      <c r="VNG105" s="75"/>
      <c r="VNH105" s="75"/>
      <c r="VNI105" s="75"/>
      <c r="VNJ105" s="75"/>
      <c r="VNK105" s="75"/>
      <c r="VNL105" s="75"/>
      <c r="VNM105" s="75"/>
      <c r="VNN105" s="75"/>
      <c r="VNO105" s="75"/>
      <c r="VNP105" s="75"/>
      <c r="VNQ105" s="75"/>
      <c r="VNR105" s="75"/>
      <c r="VNS105" s="75"/>
      <c r="VNT105" s="75"/>
      <c r="VNU105" s="75"/>
      <c r="VNV105" s="75"/>
      <c r="VNW105" s="75"/>
      <c r="VNX105" s="75"/>
      <c r="VNY105" s="75"/>
      <c r="VNZ105" s="75"/>
      <c r="VOA105" s="75"/>
      <c r="VOB105" s="75"/>
      <c r="VOC105" s="75"/>
      <c r="VOD105" s="75"/>
      <c r="VOE105" s="75"/>
      <c r="VOF105" s="75"/>
      <c r="VOG105" s="75"/>
      <c r="VOH105" s="75"/>
      <c r="VOI105" s="75"/>
      <c r="VOJ105" s="75"/>
      <c r="VOK105" s="75"/>
      <c r="VOL105" s="75"/>
      <c r="VOM105" s="75"/>
      <c r="VON105" s="75"/>
      <c r="VOO105" s="75"/>
      <c r="VOP105" s="75"/>
      <c r="VOQ105" s="75"/>
      <c r="VOR105" s="75"/>
      <c r="VOS105" s="75"/>
      <c r="VOT105" s="75"/>
      <c r="VOU105" s="75"/>
      <c r="VOV105" s="75"/>
      <c r="VOW105" s="75"/>
      <c r="VOX105" s="75"/>
      <c r="VOY105" s="75"/>
      <c r="VOZ105" s="75"/>
      <c r="VPA105" s="75"/>
      <c r="VPB105" s="75"/>
      <c r="VPC105" s="75"/>
      <c r="VPD105" s="75"/>
      <c r="VPE105" s="75"/>
      <c r="VPF105" s="75"/>
      <c r="VPG105" s="75"/>
      <c r="VPH105" s="75"/>
      <c r="VPI105" s="75"/>
      <c r="VPJ105" s="75"/>
      <c r="VPK105" s="75"/>
      <c r="VPL105" s="75"/>
      <c r="VPM105" s="75"/>
      <c r="VPN105" s="75"/>
      <c r="VPO105" s="75"/>
      <c r="VPP105" s="75"/>
      <c r="VPQ105" s="75"/>
      <c r="VPR105" s="75"/>
      <c r="VPS105" s="75"/>
      <c r="VPT105" s="75"/>
      <c r="VPU105" s="75"/>
      <c r="VPV105" s="75"/>
      <c r="VPW105" s="75"/>
      <c r="VPX105" s="75"/>
      <c r="VPY105" s="75"/>
      <c r="VPZ105" s="75"/>
      <c r="VQA105" s="75"/>
      <c r="VQB105" s="75"/>
      <c r="VQC105" s="75"/>
      <c r="VQD105" s="75"/>
      <c r="VQE105" s="75"/>
      <c r="VQF105" s="75"/>
      <c r="VQG105" s="75"/>
      <c r="VQH105" s="75"/>
      <c r="VQI105" s="75"/>
      <c r="VQJ105" s="75"/>
      <c r="VQK105" s="75"/>
      <c r="VQL105" s="75"/>
      <c r="VQM105" s="75"/>
      <c r="VQN105" s="75"/>
      <c r="VQO105" s="75"/>
      <c r="VQP105" s="75"/>
      <c r="VQQ105" s="75"/>
      <c r="VQR105" s="75"/>
      <c r="VQS105" s="75"/>
      <c r="VQT105" s="75"/>
      <c r="VQU105" s="75"/>
      <c r="VQV105" s="75"/>
      <c r="VQW105" s="75"/>
      <c r="VQX105" s="75"/>
      <c r="VQY105" s="75"/>
      <c r="VQZ105" s="75"/>
      <c r="VRA105" s="75"/>
      <c r="VRB105" s="75"/>
      <c r="VRC105" s="75"/>
      <c r="VRD105" s="75"/>
      <c r="VRE105" s="75"/>
      <c r="VRF105" s="75"/>
      <c r="VRG105" s="75"/>
      <c r="VRH105" s="75"/>
      <c r="VRI105" s="75"/>
      <c r="VRJ105" s="75"/>
      <c r="VRK105" s="75"/>
      <c r="VRL105" s="75"/>
      <c r="VRM105" s="75"/>
      <c r="VRN105" s="75"/>
      <c r="VRO105" s="75"/>
      <c r="VRP105" s="75"/>
      <c r="VRQ105" s="75"/>
      <c r="VRR105" s="75"/>
      <c r="VRS105" s="75"/>
      <c r="VRT105" s="75"/>
      <c r="VRU105" s="75"/>
      <c r="VRV105" s="75"/>
      <c r="VRW105" s="75"/>
      <c r="VRX105" s="75"/>
      <c r="VRY105" s="75"/>
      <c r="VRZ105" s="75"/>
      <c r="VSA105" s="75"/>
      <c r="VSB105" s="75"/>
      <c r="VSC105" s="75"/>
      <c r="VSD105" s="75"/>
      <c r="VSE105" s="75"/>
      <c r="VSF105" s="75"/>
      <c r="VSG105" s="75"/>
      <c r="VSH105" s="75"/>
      <c r="VSI105" s="75"/>
      <c r="VSJ105" s="75"/>
      <c r="VSK105" s="75"/>
      <c r="VSL105" s="75"/>
      <c r="VSM105" s="75"/>
      <c r="VSN105" s="75"/>
      <c r="VSO105" s="75"/>
      <c r="VSP105" s="75"/>
      <c r="VSQ105" s="75"/>
      <c r="VSR105" s="75"/>
      <c r="VSS105" s="75"/>
      <c r="VST105" s="75"/>
      <c r="VSU105" s="75"/>
      <c r="VSV105" s="75"/>
      <c r="VSW105" s="75"/>
      <c r="VSX105" s="75"/>
      <c r="VSY105" s="75"/>
      <c r="VSZ105" s="75"/>
      <c r="VTA105" s="75"/>
      <c r="VTB105" s="75"/>
      <c r="VTC105" s="75"/>
      <c r="VTD105" s="75"/>
      <c r="VTE105" s="75"/>
      <c r="VTF105" s="75"/>
      <c r="VTG105" s="75"/>
      <c r="VTH105" s="75"/>
      <c r="VTI105" s="75"/>
      <c r="VTJ105" s="75"/>
      <c r="VTK105" s="75"/>
      <c r="VTL105" s="75"/>
      <c r="VTM105" s="75"/>
      <c r="VTN105" s="75"/>
      <c r="VTO105" s="75"/>
      <c r="VTP105" s="75"/>
      <c r="VTQ105" s="75"/>
      <c r="VTR105" s="75"/>
      <c r="VTS105" s="75"/>
      <c r="VTT105" s="75"/>
      <c r="VTU105" s="75"/>
      <c r="VTV105" s="75"/>
      <c r="VTW105" s="75"/>
      <c r="VTX105" s="75"/>
      <c r="VTY105" s="75"/>
      <c r="VTZ105" s="75"/>
      <c r="VUA105" s="75"/>
      <c r="VUB105" s="75"/>
      <c r="VUC105" s="75"/>
      <c r="VUD105" s="75"/>
      <c r="VUE105" s="75"/>
      <c r="VUF105" s="75"/>
      <c r="VUG105" s="75"/>
      <c r="VUH105" s="75"/>
      <c r="VUI105" s="75"/>
      <c r="VUJ105" s="75"/>
      <c r="VUK105" s="75"/>
      <c r="VUL105" s="75"/>
      <c r="VUM105" s="75"/>
      <c r="VUN105" s="75"/>
      <c r="VUO105" s="75"/>
      <c r="VUP105" s="75"/>
      <c r="VUQ105" s="75"/>
      <c r="VUR105" s="75"/>
      <c r="VUS105" s="75"/>
      <c r="VUT105" s="75"/>
      <c r="VUU105" s="75"/>
      <c r="VUV105" s="75"/>
      <c r="VUW105" s="75"/>
      <c r="VUX105" s="75"/>
      <c r="VUY105" s="75"/>
      <c r="VUZ105" s="75"/>
      <c r="VVA105" s="75"/>
      <c r="VVB105" s="75"/>
      <c r="VVC105" s="75"/>
      <c r="VVD105" s="75"/>
      <c r="VVE105" s="75"/>
      <c r="VVF105" s="75"/>
      <c r="VVG105" s="75"/>
      <c r="VVH105" s="75"/>
      <c r="VVI105" s="75"/>
      <c r="VVJ105" s="75"/>
      <c r="VVK105" s="75"/>
      <c r="VVL105" s="75"/>
      <c r="VVM105" s="75"/>
      <c r="VVN105" s="75"/>
      <c r="VVO105" s="75"/>
      <c r="VVP105" s="75"/>
      <c r="VVQ105" s="75"/>
      <c r="VVR105" s="75"/>
      <c r="VVS105" s="75"/>
      <c r="VVT105" s="75"/>
      <c r="VVU105" s="75"/>
      <c r="VVV105" s="75"/>
      <c r="VVW105" s="75"/>
      <c r="VVX105" s="75"/>
      <c r="VVY105" s="75"/>
      <c r="VVZ105" s="75"/>
      <c r="VWA105" s="75"/>
      <c r="VWB105" s="75"/>
      <c r="VWC105" s="75"/>
      <c r="VWD105" s="75"/>
      <c r="VWE105" s="75"/>
      <c r="VWF105" s="75"/>
      <c r="VWG105" s="75"/>
      <c r="VWH105" s="75"/>
      <c r="VWI105" s="75"/>
      <c r="VWJ105" s="75"/>
      <c r="VWK105" s="75"/>
      <c r="VWL105" s="75"/>
      <c r="VWM105" s="75"/>
      <c r="VWN105" s="75"/>
      <c r="VWO105" s="75"/>
      <c r="VWP105" s="75"/>
      <c r="VWQ105" s="75"/>
      <c r="VWR105" s="75"/>
      <c r="VWS105" s="75"/>
      <c r="VWT105" s="75"/>
      <c r="VWU105" s="75"/>
      <c r="VWV105" s="75"/>
      <c r="VWW105" s="75"/>
      <c r="VWX105" s="75"/>
      <c r="VWY105" s="75"/>
      <c r="VWZ105" s="75"/>
      <c r="VXA105" s="75"/>
      <c r="VXB105" s="75"/>
      <c r="VXC105" s="75"/>
      <c r="VXD105" s="75"/>
      <c r="VXE105" s="75"/>
      <c r="VXF105" s="75"/>
      <c r="VXG105" s="75"/>
      <c r="VXH105" s="75"/>
      <c r="VXI105" s="75"/>
      <c r="VXJ105" s="75"/>
      <c r="VXK105" s="75"/>
      <c r="VXL105" s="75"/>
      <c r="VXM105" s="75"/>
      <c r="VXN105" s="75"/>
      <c r="VXO105" s="75"/>
      <c r="VXP105" s="75"/>
      <c r="VXQ105" s="75"/>
      <c r="VXR105" s="75"/>
      <c r="VXS105" s="75"/>
      <c r="VXT105" s="75"/>
      <c r="VXU105" s="75"/>
      <c r="VXV105" s="75"/>
      <c r="VXW105" s="75"/>
      <c r="VXX105" s="75"/>
      <c r="VXY105" s="75"/>
      <c r="VXZ105" s="75"/>
      <c r="VYA105" s="75"/>
      <c r="VYB105" s="75"/>
      <c r="VYC105" s="75"/>
      <c r="VYD105" s="75"/>
      <c r="VYE105" s="75"/>
      <c r="VYF105" s="75"/>
      <c r="VYG105" s="75"/>
      <c r="VYH105" s="75"/>
      <c r="VYI105" s="75"/>
      <c r="VYJ105" s="75"/>
      <c r="VYK105" s="75"/>
      <c r="VYL105" s="75"/>
      <c r="VYM105" s="75"/>
      <c r="VYN105" s="75"/>
      <c r="VYO105" s="75"/>
      <c r="VYP105" s="75"/>
      <c r="VYQ105" s="75"/>
      <c r="VYR105" s="75"/>
      <c r="VYS105" s="75"/>
      <c r="VYT105" s="75"/>
      <c r="VYU105" s="75"/>
      <c r="VYV105" s="75"/>
      <c r="VYW105" s="75"/>
      <c r="VYX105" s="75"/>
      <c r="VYY105" s="75"/>
      <c r="VYZ105" s="75"/>
      <c r="VZA105" s="75"/>
      <c r="VZB105" s="75"/>
      <c r="VZC105" s="75"/>
      <c r="VZD105" s="75"/>
      <c r="VZE105" s="75"/>
      <c r="VZF105" s="75"/>
      <c r="VZG105" s="75"/>
      <c r="VZH105" s="75"/>
      <c r="VZI105" s="75"/>
      <c r="VZJ105" s="75"/>
      <c r="VZK105" s="75"/>
      <c r="VZL105" s="75"/>
      <c r="VZM105" s="75"/>
      <c r="VZN105" s="75"/>
      <c r="VZO105" s="75"/>
      <c r="VZP105" s="75"/>
      <c r="VZQ105" s="75"/>
      <c r="VZR105" s="75"/>
      <c r="VZS105" s="75"/>
      <c r="VZT105" s="75"/>
      <c r="VZU105" s="75"/>
      <c r="VZV105" s="75"/>
      <c r="VZW105" s="75"/>
      <c r="VZX105" s="75"/>
      <c r="VZY105" s="75"/>
      <c r="VZZ105" s="75"/>
      <c r="WAA105" s="75"/>
      <c r="WAB105" s="75"/>
      <c r="WAC105" s="75"/>
      <c r="WAD105" s="75"/>
      <c r="WAE105" s="75"/>
      <c r="WAF105" s="75"/>
      <c r="WAG105" s="75"/>
      <c r="WAH105" s="75"/>
      <c r="WAI105" s="75"/>
      <c r="WAJ105" s="75"/>
      <c r="WAK105" s="75"/>
      <c r="WAL105" s="75"/>
      <c r="WAM105" s="75"/>
      <c r="WAN105" s="75"/>
      <c r="WAO105" s="75"/>
      <c r="WAP105" s="75"/>
      <c r="WAQ105" s="75"/>
      <c r="WAR105" s="75"/>
      <c r="WAS105" s="75"/>
      <c r="WAT105" s="75"/>
      <c r="WAU105" s="75"/>
      <c r="WAV105" s="75"/>
      <c r="WAW105" s="75"/>
      <c r="WAX105" s="75"/>
      <c r="WAY105" s="75"/>
      <c r="WAZ105" s="75"/>
      <c r="WBA105" s="75"/>
      <c r="WBB105" s="75"/>
      <c r="WBC105" s="75"/>
      <c r="WBD105" s="75"/>
      <c r="WBE105" s="75"/>
      <c r="WBF105" s="75"/>
      <c r="WBG105" s="75"/>
      <c r="WBH105" s="75"/>
      <c r="WBI105" s="75"/>
      <c r="WBJ105" s="75"/>
      <c r="WBK105" s="75"/>
      <c r="WBL105" s="75"/>
      <c r="WBM105" s="75"/>
      <c r="WBN105" s="75"/>
      <c r="WBO105" s="75"/>
      <c r="WBP105" s="75"/>
      <c r="WBQ105" s="75"/>
      <c r="WBR105" s="75"/>
      <c r="WBS105" s="75"/>
      <c r="WBT105" s="75"/>
      <c r="WBU105" s="75"/>
      <c r="WBV105" s="75"/>
      <c r="WBW105" s="75"/>
      <c r="WBX105" s="75"/>
      <c r="WBY105" s="75"/>
      <c r="WBZ105" s="75"/>
      <c r="WCA105" s="75"/>
      <c r="WCB105" s="75"/>
      <c r="WCC105" s="75"/>
      <c r="WCD105" s="75"/>
      <c r="WCE105" s="75"/>
      <c r="WCF105" s="75"/>
      <c r="WCG105" s="75"/>
      <c r="WCH105" s="75"/>
      <c r="WCI105" s="75"/>
      <c r="WCJ105" s="75"/>
      <c r="WCK105" s="75"/>
      <c r="WCL105" s="75"/>
      <c r="WCM105" s="75"/>
      <c r="WCN105" s="75"/>
      <c r="WCO105" s="75"/>
      <c r="WCP105" s="75"/>
      <c r="WCQ105" s="75"/>
      <c r="WCR105" s="75"/>
      <c r="WCS105" s="75"/>
      <c r="WCT105" s="75"/>
      <c r="WCU105" s="75"/>
      <c r="WCV105" s="75"/>
      <c r="WCW105" s="75"/>
      <c r="WCX105" s="75"/>
      <c r="WCY105" s="75"/>
      <c r="WCZ105" s="75"/>
      <c r="WDA105" s="75"/>
      <c r="WDB105" s="75"/>
      <c r="WDC105" s="75"/>
      <c r="WDD105" s="75"/>
      <c r="WDE105" s="75"/>
      <c r="WDF105" s="75"/>
      <c r="WDG105" s="75"/>
      <c r="WDH105" s="75"/>
      <c r="WDI105" s="75"/>
      <c r="WDJ105" s="75"/>
      <c r="WDK105" s="75"/>
      <c r="WDL105" s="75"/>
      <c r="WDM105" s="75"/>
      <c r="WDN105" s="75"/>
      <c r="WDO105" s="75"/>
      <c r="WDP105" s="75"/>
      <c r="WDQ105" s="75"/>
      <c r="WDR105" s="75"/>
      <c r="WDS105" s="75"/>
      <c r="WDT105" s="75"/>
      <c r="WDU105" s="75"/>
      <c r="WDV105" s="75"/>
      <c r="WDW105" s="75"/>
      <c r="WDX105" s="75"/>
      <c r="WDY105" s="75"/>
      <c r="WDZ105" s="75"/>
      <c r="WEA105" s="75"/>
      <c r="WEB105" s="75"/>
      <c r="WEC105" s="75"/>
      <c r="WED105" s="75"/>
      <c r="WEE105" s="75"/>
      <c r="WEF105" s="75"/>
      <c r="WEG105" s="75"/>
      <c r="WEH105" s="75"/>
      <c r="WEI105" s="75"/>
      <c r="WEJ105" s="75"/>
      <c r="WEK105" s="75"/>
      <c r="WEL105" s="75"/>
      <c r="WEM105" s="75"/>
      <c r="WEN105" s="75"/>
      <c r="WEO105" s="75"/>
      <c r="WEP105" s="75"/>
      <c r="WEQ105" s="75"/>
      <c r="WER105" s="75"/>
      <c r="WES105" s="75"/>
      <c r="WET105" s="75"/>
      <c r="WEU105" s="75"/>
      <c r="WEV105" s="75"/>
      <c r="WEW105" s="75"/>
      <c r="WEX105" s="75"/>
      <c r="WEY105" s="75"/>
      <c r="WEZ105" s="75"/>
      <c r="WFA105" s="75"/>
      <c r="WFB105" s="75"/>
      <c r="WFC105" s="75"/>
      <c r="WFD105" s="75"/>
      <c r="WFE105" s="75"/>
      <c r="WFF105" s="75"/>
      <c r="WFG105" s="75"/>
      <c r="WFH105" s="75"/>
      <c r="WFI105" s="75"/>
      <c r="WFJ105" s="75"/>
      <c r="WFK105" s="75"/>
      <c r="WFL105" s="75"/>
      <c r="WFM105" s="75"/>
      <c r="WFN105" s="75"/>
      <c r="WFO105" s="75"/>
      <c r="WFP105" s="75"/>
      <c r="WFQ105" s="75"/>
      <c r="WFR105" s="75"/>
      <c r="WFS105" s="75"/>
      <c r="WFT105" s="75"/>
      <c r="WFU105" s="75"/>
      <c r="WFV105" s="75"/>
      <c r="WFW105" s="75"/>
      <c r="WFX105" s="75"/>
      <c r="WFY105" s="75"/>
      <c r="WFZ105" s="75"/>
      <c r="WGA105" s="75"/>
      <c r="WGB105" s="75"/>
      <c r="WGC105" s="75"/>
      <c r="WGD105" s="75"/>
      <c r="WGE105" s="75"/>
      <c r="WGF105" s="75"/>
      <c r="WGG105" s="75"/>
      <c r="WGH105" s="75"/>
      <c r="WGI105" s="75"/>
      <c r="WGJ105" s="75"/>
      <c r="WGK105" s="75"/>
      <c r="WGL105" s="75"/>
      <c r="WGM105" s="75"/>
      <c r="WGN105" s="75"/>
      <c r="WGO105" s="75"/>
      <c r="WGP105" s="75"/>
      <c r="WGQ105" s="75"/>
      <c r="WGR105" s="75"/>
      <c r="WGS105" s="75"/>
      <c r="WGT105" s="75"/>
      <c r="WGU105" s="75"/>
      <c r="WGV105" s="75"/>
      <c r="WGW105" s="75"/>
      <c r="WGX105" s="75"/>
      <c r="WGY105" s="75"/>
      <c r="WGZ105" s="75"/>
      <c r="WHA105" s="75"/>
      <c r="WHB105" s="75"/>
      <c r="WHC105" s="75"/>
      <c r="WHD105" s="75"/>
      <c r="WHE105" s="75"/>
      <c r="WHF105" s="75"/>
      <c r="WHG105" s="75"/>
      <c r="WHH105" s="75"/>
      <c r="WHI105" s="75"/>
      <c r="WHJ105" s="75"/>
      <c r="WHK105" s="75"/>
      <c r="WHL105" s="75"/>
      <c r="WHM105" s="75"/>
      <c r="WHN105" s="75"/>
      <c r="WHO105" s="75"/>
      <c r="WHP105" s="75"/>
      <c r="WHQ105" s="75"/>
      <c r="WHR105" s="75"/>
      <c r="WHS105" s="75"/>
      <c r="WHT105" s="75"/>
      <c r="WHU105" s="75"/>
      <c r="WHV105" s="75"/>
      <c r="WHW105" s="75"/>
      <c r="WHX105" s="75"/>
      <c r="WHY105" s="75"/>
      <c r="WHZ105" s="75"/>
      <c r="WIA105" s="75"/>
      <c r="WIB105" s="75"/>
      <c r="WIC105" s="75"/>
      <c r="WID105" s="75"/>
      <c r="WIE105" s="75"/>
      <c r="WIF105" s="75"/>
      <c r="WIG105" s="75"/>
      <c r="WIH105" s="75"/>
      <c r="WII105" s="75"/>
      <c r="WIJ105" s="75"/>
      <c r="WIK105" s="75"/>
      <c r="WIL105" s="75"/>
      <c r="WIM105" s="75"/>
      <c r="WIN105" s="75"/>
      <c r="WIO105" s="75"/>
      <c r="WIP105" s="75"/>
      <c r="WIQ105" s="75"/>
      <c r="WIR105" s="75"/>
      <c r="WIS105" s="75"/>
      <c r="WIT105" s="75"/>
      <c r="WIU105" s="75"/>
      <c r="WIV105" s="75"/>
      <c r="WIW105" s="75"/>
      <c r="WIX105" s="75"/>
      <c r="WIY105" s="75"/>
      <c r="WIZ105" s="75"/>
      <c r="WJA105" s="75"/>
      <c r="WJB105" s="75"/>
      <c r="WJC105" s="75"/>
      <c r="WJD105" s="75"/>
      <c r="WJE105" s="75"/>
      <c r="WJF105" s="75"/>
      <c r="WJG105" s="75"/>
      <c r="WJH105" s="75"/>
      <c r="WJI105" s="75"/>
      <c r="WJJ105" s="75"/>
      <c r="WJK105" s="75"/>
      <c r="WJL105" s="75"/>
      <c r="WJM105" s="75"/>
      <c r="WJN105" s="75"/>
      <c r="WJO105" s="75"/>
      <c r="WJP105" s="75"/>
      <c r="WJQ105" s="75"/>
      <c r="WJR105" s="75"/>
      <c r="WJS105" s="75"/>
      <c r="WJT105" s="75"/>
      <c r="WJU105" s="75"/>
      <c r="WJV105" s="75"/>
      <c r="WJW105" s="75"/>
      <c r="WJX105" s="75"/>
      <c r="WJY105" s="75"/>
      <c r="WJZ105" s="75"/>
      <c r="WKA105" s="75"/>
      <c r="WKB105" s="75"/>
      <c r="WKC105" s="75"/>
      <c r="WKD105" s="75"/>
      <c r="WKE105" s="75"/>
      <c r="WKF105" s="75"/>
      <c r="WKG105" s="75"/>
      <c r="WKH105" s="75"/>
      <c r="WKI105" s="75"/>
      <c r="WKJ105" s="75"/>
      <c r="WKK105" s="75"/>
      <c r="WKL105" s="75"/>
      <c r="WKM105" s="75"/>
      <c r="WKN105" s="75"/>
      <c r="WKO105" s="75"/>
      <c r="WKP105" s="75"/>
      <c r="WKQ105" s="75"/>
      <c r="WKR105" s="75"/>
      <c r="WKS105" s="75"/>
      <c r="WKT105" s="75"/>
      <c r="WKU105" s="75"/>
      <c r="WKV105" s="75"/>
      <c r="WKW105" s="75"/>
      <c r="WKX105" s="75"/>
      <c r="WKY105" s="75"/>
      <c r="WKZ105" s="75"/>
      <c r="WLA105" s="75"/>
      <c r="WLB105" s="75"/>
      <c r="WLC105" s="75"/>
      <c r="WLD105" s="75"/>
      <c r="WLE105" s="75"/>
      <c r="WLF105" s="75"/>
      <c r="WLG105" s="75"/>
      <c r="WLH105" s="75"/>
      <c r="WLI105" s="75"/>
      <c r="WLJ105" s="75"/>
      <c r="WLK105" s="75"/>
      <c r="WLL105" s="75"/>
      <c r="WLM105" s="75"/>
      <c r="WLN105" s="75"/>
      <c r="WLO105" s="75"/>
      <c r="WLP105" s="75"/>
      <c r="WLQ105" s="75"/>
      <c r="WLR105" s="75"/>
      <c r="WLS105" s="75"/>
      <c r="WLT105" s="75"/>
      <c r="WLU105" s="75"/>
      <c r="WLV105" s="75"/>
      <c r="WLW105" s="75"/>
      <c r="WLX105" s="75"/>
      <c r="WLY105" s="75"/>
      <c r="WLZ105" s="75"/>
      <c r="WMA105" s="75"/>
      <c r="WMB105" s="75"/>
      <c r="WMC105" s="75"/>
      <c r="WMD105" s="75"/>
      <c r="WME105" s="75"/>
      <c r="WMF105" s="75"/>
      <c r="WMG105" s="75"/>
      <c r="WMH105" s="75"/>
      <c r="WMI105" s="75"/>
      <c r="WMJ105" s="75"/>
      <c r="WMK105" s="75"/>
      <c r="WML105" s="75"/>
      <c r="WMM105" s="75"/>
      <c r="WMN105" s="75"/>
      <c r="WMO105" s="75"/>
      <c r="WMP105" s="75"/>
      <c r="WMQ105" s="75"/>
      <c r="WMR105" s="75"/>
      <c r="WMS105" s="75"/>
      <c r="WMT105" s="75"/>
      <c r="WMU105" s="75"/>
      <c r="WMV105" s="75"/>
      <c r="WMW105" s="75"/>
      <c r="WMX105" s="75"/>
      <c r="WMY105" s="75"/>
      <c r="WMZ105" s="75"/>
      <c r="WNA105" s="75"/>
      <c r="WNB105" s="75"/>
      <c r="WNC105" s="75"/>
      <c r="WND105" s="75"/>
      <c r="WNE105" s="75"/>
      <c r="WNF105" s="75"/>
      <c r="WNG105" s="75"/>
      <c r="WNH105" s="75"/>
      <c r="WNI105" s="75"/>
      <c r="WNJ105" s="75"/>
      <c r="WNK105" s="75"/>
      <c r="WNL105" s="75"/>
      <c r="WNM105" s="75"/>
      <c r="WNN105" s="75"/>
      <c r="WNO105" s="75"/>
      <c r="WNP105" s="75"/>
      <c r="WNQ105" s="75"/>
      <c r="WNR105" s="75"/>
      <c r="WNS105" s="75"/>
      <c r="WNT105" s="75"/>
      <c r="WNU105" s="75"/>
      <c r="WNV105" s="75"/>
      <c r="WNW105" s="75"/>
      <c r="WNX105" s="75"/>
      <c r="WNY105" s="75"/>
      <c r="WNZ105" s="75"/>
      <c r="WOA105" s="75"/>
      <c r="WOB105" s="75"/>
      <c r="WOC105" s="75"/>
      <c r="WOD105" s="75"/>
      <c r="WOE105" s="75"/>
      <c r="WOF105" s="75"/>
      <c r="WOG105" s="75"/>
      <c r="WOH105" s="75"/>
      <c r="WOI105" s="75"/>
      <c r="WOJ105" s="75"/>
      <c r="WOK105" s="75"/>
      <c r="WOL105" s="75"/>
      <c r="WOM105" s="75"/>
      <c r="WON105" s="75"/>
      <c r="WOO105" s="75"/>
      <c r="WOP105" s="75"/>
      <c r="WOQ105" s="75"/>
      <c r="WOR105" s="75"/>
      <c r="WOS105" s="75"/>
      <c r="WOT105" s="75"/>
      <c r="WOU105" s="75"/>
      <c r="WOV105" s="75"/>
      <c r="WOW105" s="75"/>
      <c r="WOX105" s="75"/>
      <c r="WOY105" s="75"/>
      <c r="WOZ105" s="75"/>
      <c r="WPA105" s="75"/>
      <c r="WPB105" s="75"/>
      <c r="WPC105" s="75"/>
      <c r="WPD105" s="75"/>
      <c r="WPE105" s="75"/>
      <c r="WPF105" s="75"/>
      <c r="WPG105" s="75"/>
      <c r="WPH105" s="75"/>
      <c r="WPI105" s="75"/>
      <c r="WPJ105" s="75"/>
      <c r="WPK105" s="75"/>
      <c r="WPL105" s="75"/>
      <c r="WPM105" s="75"/>
      <c r="WPN105" s="75"/>
      <c r="WPO105" s="75"/>
      <c r="WPP105" s="75"/>
      <c r="WPQ105" s="75"/>
      <c r="WPR105" s="75"/>
      <c r="WPS105" s="75"/>
      <c r="WPT105" s="75"/>
      <c r="WPU105" s="75"/>
      <c r="WPV105" s="75"/>
      <c r="WPW105" s="75"/>
      <c r="WPX105" s="75"/>
      <c r="WPY105" s="75"/>
      <c r="WPZ105" s="75"/>
      <c r="WQA105" s="75"/>
      <c r="WQB105" s="75"/>
      <c r="WQC105" s="75"/>
      <c r="WQD105" s="75"/>
      <c r="WQE105" s="75"/>
      <c r="WQF105" s="75"/>
      <c r="WQG105" s="75"/>
      <c r="WQH105" s="75"/>
      <c r="WQI105" s="75"/>
      <c r="WQJ105" s="75"/>
      <c r="WQK105" s="75"/>
      <c r="WQL105" s="75"/>
      <c r="WQM105" s="75"/>
      <c r="WQN105" s="75"/>
      <c r="WQO105" s="75"/>
      <c r="WQP105" s="75"/>
      <c r="WQQ105" s="75"/>
      <c r="WQR105" s="75"/>
      <c r="WQS105" s="75"/>
      <c r="WQT105" s="75"/>
      <c r="WQU105" s="75"/>
      <c r="WQV105" s="75"/>
      <c r="WQW105" s="75"/>
      <c r="WQX105" s="75"/>
      <c r="WQY105" s="75"/>
      <c r="WQZ105" s="75"/>
      <c r="WRA105" s="75"/>
      <c r="WRB105" s="75"/>
      <c r="WRC105" s="75"/>
      <c r="WRD105" s="75"/>
      <c r="WRE105" s="75"/>
      <c r="WRF105" s="75"/>
      <c r="WRG105" s="75"/>
      <c r="WRH105" s="75"/>
      <c r="WRI105" s="75"/>
      <c r="WRJ105" s="75"/>
      <c r="WRK105" s="75"/>
      <c r="WRL105" s="75"/>
      <c r="WRM105" s="75"/>
      <c r="WRN105" s="75"/>
      <c r="WRO105" s="75"/>
      <c r="WRP105" s="75"/>
      <c r="WRQ105" s="75"/>
      <c r="WRR105" s="75"/>
      <c r="WRS105" s="75"/>
      <c r="WRT105" s="75"/>
      <c r="WRU105" s="75"/>
      <c r="WRV105" s="75"/>
      <c r="WRW105" s="75"/>
      <c r="WRX105" s="75"/>
      <c r="WRY105" s="75"/>
      <c r="WRZ105" s="75"/>
      <c r="WSA105" s="75"/>
      <c r="WSB105" s="75"/>
      <c r="WSC105" s="75"/>
      <c r="WSD105" s="75"/>
      <c r="WSE105" s="75"/>
      <c r="WSF105" s="75"/>
      <c r="WSG105" s="75"/>
      <c r="WSH105" s="75"/>
      <c r="WSI105" s="75"/>
      <c r="WSJ105" s="75"/>
      <c r="WSK105" s="75"/>
      <c r="WSL105" s="75"/>
      <c r="WSM105" s="75"/>
      <c r="WSN105" s="75"/>
      <c r="WSO105" s="75"/>
      <c r="WSP105" s="75"/>
      <c r="WSQ105" s="75"/>
      <c r="WSR105" s="75"/>
      <c r="WSS105" s="75"/>
      <c r="WST105" s="75"/>
      <c r="WSU105" s="75"/>
      <c r="WSV105" s="75"/>
      <c r="WSW105" s="75"/>
      <c r="WSX105" s="75"/>
      <c r="WSY105" s="75"/>
      <c r="WSZ105" s="75"/>
      <c r="WTA105" s="75"/>
      <c r="WTB105" s="75"/>
      <c r="WTC105" s="75"/>
      <c r="WTD105" s="75"/>
      <c r="WTE105" s="75"/>
      <c r="WTF105" s="75"/>
      <c r="WTG105" s="75"/>
      <c r="WTH105" s="75"/>
      <c r="WTI105" s="75"/>
      <c r="WTJ105" s="75"/>
      <c r="WTK105" s="75"/>
      <c r="WTL105" s="75"/>
      <c r="WTM105" s="75"/>
      <c r="WTN105" s="75"/>
      <c r="WTO105" s="75"/>
      <c r="WTP105" s="75"/>
      <c r="WTQ105" s="75"/>
      <c r="WTR105" s="75"/>
      <c r="WTS105" s="75"/>
      <c r="WTT105" s="75"/>
      <c r="WTU105" s="75"/>
      <c r="WTV105" s="75"/>
      <c r="WTW105" s="75"/>
      <c r="WTX105" s="75"/>
      <c r="WTY105" s="75"/>
      <c r="WTZ105" s="75"/>
      <c r="WUA105" s="75"/>
      <c r="WUB105" s="75"/>
      <c r="WUC105" s="75"/>
      <c r="WUD105" s="75"/>
      <c r="WUE105" s="75"/>
      <c r="WUF105" s="75"/>
      <c r="WUG105" s="75"/>
      <c r="WUH105" s="75"/>
      <c r="WUI105" s="75"/>
      <c r="WUJ105" s="75"/>
      <c r="WUK105" s="75"/>
      <c r="WUL105" s="75"/>
      <c r="WUM105" s="75"/>
      <c r="WUN105" s="75"/>
      <c r="WUO105" s="75"/>
      <c r="WUP105" s="75"/>
      <c r="WUQ105" s="75"/>
      <c r="WUR105" s="75"/>
      <c r="WUS105" s="75"/>
      <c r="WUT105" s="75"/>
      <c r="WUU105" s="75"/>
      <c r="WUV105" s="75"/>
      <c r="WUW105" s="75"/>
      <c r="WUX105" s="75"/>
      <c r="WUY105" s="75"/>
      <c r="WUZ105" s="75"/>
      <c r="WVA105" s="75"/>
      <c r="WVB105" s="75"/>
      <c r="WVC105" s="75"/>
      <c r="WVD105" s="75"/>
      <c r="WVE105" s="75"/>
      <c r="WVF105" s="75"/>
      <c r="WVG105" s="75"/>
      <c r="WVH105" s="75"/>
      <c r="WVI105" s="75"/>
      <c r="WVJ105" s="75"/>
      <c r="WVK105" s="75"/>
      <c r="WVL105" s="75"/>
      <c r="WVM105" s="75"/>
      <c r="WVN105" s="75"/>
      <c r="WVO105" s="75"/>
      <c r="WVP105" s="75"/>
      <c r="WVQ105" s="75"/>
      <c r="WVR105" s="75"/>
      <c r="WVS105" s="75"/>
      <c r="WVT105" s="75"/>
      <c r="WVU105" s="75"/>
      <c r="WVV105" s="75"/>
      <c r="WVW105" s="75"/>
      <c r="WVX105" s="75"/>
      <c r="WVY105" s="75"/>
      <c r="WVZ105" s="75"/>
      <c r="WWA105" s="75"/>
      <c r="WWB105" s="75"/>
      <c r="WWC105" s="75"/>
      <c r="WWD105" s="75"/>
      <c r="WWE105" s="75"/>
      <c r="WWF105" s="75"/>
      <c r="WWG105" s="75"/>
      <c r="WWH105" s="75"/>
      <c r="WWI105" s="75"/>
      <c r="WWJ105" s="75"/>
      <c r="WWK105" s="75"/>
      <c r="WWL105" s="75"/>
      <c r="WWM105" s="75"/>
      <c r="WWN105" s="75"/>
      <c r="WWO105" s="75"/>
      <c r="WWP105" s="75"/>
      <c r="WWQ105" s="75"/>
      <c r="WWR105" s="75"/>
      <c r="WWS105" s="75"/>
      <c r="WWT105" s="75"/>
      <c r="WWU105" s="75"/>
      <c r="WWV105" s="75"/>
      <c r="WWW105" s="75"/>
      <c r="WWX105" s="75"/>
      <c r="WWY105" s="75"/>
      <c r="WWZ105" s="75"/>
      <c r="WXA105" s="75"/>
      <c r="WXB105" s="75"/>
      <c r="WXC105" s="75"/>
      <c r="WXD105" s="75"/>
      <c r="WXE105" s="75"/>
      <c r="WXF105" s="75"/>
      <c r="WXG105" s="75"/>
      <c r="WXH105" s="75"/>
      <c r="WXI105" s="75"/>
      <c r="WXJ105" s="75"/>
      <c r="WXK105" s="75"/>
      <c r="WXL105" s="75"/>
      <c r="WXM105" s="75"/>
      <c r="WXN105" s="75"/>
      <c r="WXO105" s="75"/>
      <c r="WXP105" s="75"/>
      <c r="WXQ105" s="75"/>
      <c r="WXR105" s="75"/>
      <c r="WXS105" s="75"/>
      <c r="WXT105" s="75"/>
      <c r="WXU105" s="75"/>
      <c r="WXV105" s="75"/>
      <c r="WXW105" s="75"/>
      <c r="WXX105" s="75"/>
      <c r="WXY105" s="75"/>
      <c r="WXZ105" s="75"/>
      <c r="WYA105" s="75"/>
      <c r="WYB105" s="75"/>
      <c r="WYC105" s="75"/>
      <c r="WYD105" s="75"/>
      <c r="WYE105" s="75"/>
      <c r="WYF105" s="75"/>
      <c r="WYG105" s="75"/>
      <c r="WYH105" s="75"/>
      <c r="WYI105" s="75"/>
      <c r="WYJ105" s="75"/>
      <c r="WYK105" s="75"/>
      <c r="WYL105" s="75"/>
      <c r="WYM105" s="75"/>
      <c r="WYN105" s="75"/>
      <c r="WYO105" s="75"/>
      <c r="WYP105" s="75"/>
      <c r="WYQ105" s="75"/>
      <c r="WYR105" s="75"/>
      <c r="WYS105" s="75"/>
      <c r="WYT105" s="75"/>
      <c r="WYU105" s="75"/>
      <c r="WYV105" s="75"/>
      <c r="WYW105" s="75"/>
      <c r="WYX105" s="75"/>
      <c r="WYY105" s="75"/>
      <c r="WYZ105" s="75"/>
      <c r="WZA105" s="75"/>
      <c r="WZB105" s="75"/>
      <c r="WZC105" s="75"/>
      <c r="WZD105" s="75"/>
      <c r="WZE105" s="75"/>
      <c r="WZF105" s="75"/>
      <c r="WZG105" s="75"/>
      <c r="WZH105" s="75"/>
      <c r="WZI105" s="75"/>
      <c r="WZJ105" s="75"/>
      <c r="WZK105" s="75"/>
      <c r="WZL105" s="75"/>
      <c r="WZM105" s="75"/>
      <c r="WZN105" s="75"/>
      <c r="WZO105" s="75"/>
      <c r="WZP105" s="75"/>
      <c r="WZQ105" s="75"/>
      <c r="WZR105" s="75"/>
      <c r="WZS105" s="75"/>
      <c r="WZT105" s="75"/>
      <c r="WZU105" s="75"/>
      <c r="WZV105" s="75"/>
      <c r="WZW105" s="75"/>
      <c r="WZX105" s="75"/>
      <c r="WZY105" s="75"/>
      <c r="WZZ105" s="75"/>
      <c r="XAA105" s="75"/>
      <c r="XAB105" s="75"/>
      <c r="XAC105" s="75"/>
      <c r="XAD105" s="75"/>
      <c r="XAE105" s="75"/>
      <c r="XAF105" s="75"/>
      <c r="XAG105" s="75"/>
      <c r="XAH105" s="75"/>
      <c r="XAI105" s="75"/>
      <c r="XAJ105" s="75"/>
      <c r="XAK105" s="75"/>
      <c r="XAL105" s="75"/>
      <c r="XAM105" s="75"/>
      <c r="XAN105" s="75"/>
      <c r="XAO105" s="75"/>
      <c r="XAP105" s="75"/>
      <c r="XAQ105" s="75"/>
      <c r="XAR105" s="75"/>
      <c r="XAS105" s="75"/>
      <c r="XAT105" s="75"/>
      <c r="XAU105" s="75"/>
      <c r="XAV105" s="75"/>
      <c r="XAW105" s="75"/>
      <c r="XAX105" s="75"/>
      <c r="XAY105" s="75"/>
      <c r="XAZ105" s="75"/>
      <c r="XBA105" s="75"/>
      <c r="XBB105" s="75"/>
      <c r="XBC105" s="75"/>
      <c r="XBD105" s="75"/>
      <c r="XBE105" s="75"/>
      <c r="XBF105" s="75"/>
      <c r="XBG105" s="75"/>
      <c r="XBH105" s="75"/>
      <c r="XBI105" s="75"/>
      <c r="XBJ105" s="75"/>
      <c r="XBK105" s="75"/>
      <c r="XBL105" s="75"/>
      <c r="XBM105" s="75"/>
      <c r="XBN105" s="75"/>
      <c r="XBO105" s="75"/>
      <c r="XBP105" s="75"/>
      <c r="XBQ105" s="75"/>
      <c r="XBR105" s="75"/>
      <c r="XBS105" s="75"/>
      <c r="XBT105" s="75"/>
      <c r="XBU105" s="75"/>
      <c r="XBV105" s="75"/>
      <c r="XBW105" s="75"/>
      <c r="XBX105" s="75"/>
      <c r="XBY105" s="75"/>
      <c r="XBZ105" s="75"/>
      <c r="XCA105" s="75"/>
      <c r="XCB105" s="75"/>
      <c r="XCC105" s="75"/>
      <c r="XCD105" s="75"/>
      <c r="XCE105" s="75"/>
      <c r="XCF105" s="75"/>
      <c r="XCG105" s="75"/>
      <c r="XCH105" s="75"/>
      <c r="XCI105" s="75"/>
      <c r="XCJ105" s="75"/>
      <c r="XCK105" s="75"/>
      <c r="XCL105" s="75"/>
      <c r="XCM105" s="75"/>
      <c r="XCN105" s="75"/>
      <c r="XCO105" s="75"/>
      <c r="XCP105" s="75"/>
      <c r="XCQ105" s="75"/>
      <c r="XCR105" s="75"/>
      <c r="XCS105" s="75"/>
      <c r="XCT105" s="75"/>
      <c r="XCU105" s="75"/>
      <c r="XCV105" s="75"/>
      <c r="XCW105" s="75"/>
      <c r="XCX105" s="75"/>
      <c r="XCY105" s="75"/>
      <c r="XCZ105" s="75"/>
      <c r="XDA105" s="75"/>
      <c r="XDB105" s="75"/>
      <c r="XDC105" s="75"/>
      <c r="XDD105" s="75"/>
      <c r="XDE105" s="75"/>
      <c r="XDF105" s="75"/>
      <c r="XDG105" s="75"/>
      <c r="XDH105" s="75"/>
      <c r="XDI105" s="75"/>
      <c r="XDJ105" s="75"/>
      <c r="XDK105" s="75"/>
      <c r="XDL105" s="75"/>
      <c r="XDM105" s="75"/>
      <c r="XDN105" s="75"/>
      <c r="XDO105" s="75"/>
      <c r="XDP105" s="75"/>
      <c r="XDQ105" s="75"/>
      <c r="XDR105" s="75"/>
      <c r="XDS105" s="75"/>
      <c r="XDT105" s="75"/>
      <c r="XDU105" s="75"/>
      <c r="XDV105" s="75"/>
      <c r="XDW105" s="75"/>
      <c r="XDX105" s="75"/>
      <c r="XDY105" s="75"/>
      <c r="XDZ105" s="75"/>
      <c r="XEA105" s="75"/>
      <c r="XEB105" s="75"/>
      <c r="XEC105" s="75"/>
      <c r="XED105" s="75"/>
      <c r="XEE105" s="75"/>
      <c r="XEF105" s="75"/>
      <c r="XEG105" s="75"/>
      <c r="XEH105" s="75"/>
      <c r="XEI105" s="75"/>
      <c r="XEJ105" s="75"/>
      <c r="XEK105" s="75"/>
      <c r="XEL105" s="75"/>
      <c r="XEM105" s="75"/>
      <c r="XEN105" s="75"/>
    </row>
    <row r="106" spans="1:16368" s="1" customFormat="1" ht="15.75" customHeight="1" x14ac:dyDescent="0.3">
      <c r="A106" s="75"/>
      <c r="B106" s="80" t="s">
        <v>101</v>
      </c>
      <c r="C106" s="273" t="s">
        <v>144</v>
      </c>
      <c r="D106" s="273"/>
      <c r="E106" s="273"/>
      <c r="F106" s="273"/>
      <c r="G106" s="273"/>
      <c r="H106" s="273"/>
      <c r="I106" s="79" t="e">
        <f>$J$106/$J$32</f>
        <v>#VALUE!</v>
      </c>
      <c r="J106" s="78"/>
      <c r="K106" s="76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  <c r="AJ106" s="75"/>
      <c r="AK106" s="75"/>
      <c r="AL106" s="75"/>
      <c r="AM106" s="75"/>
      <c r="AN106" s="75"/>
      <c r="AO106" s="75"/>
      <c r="AP106" s="75"/>
      <c r="AQ106" s="75"/>
      <c r="AR106" s="75"/>
      <c r="AS106" s="75"/>
      <c r="AT106" s="75"/>
      <c r="AU106" s="75"/>
      <c r="AV106" s="75"/>
      <c r="AW106" s="75"/>
      <c r="AX106" s="75"/>
      <c r="AY106" s="75"/>
      <c r="AZ106" s="75"/>
      <c r="BA106" s="75"/>
      <c r="BB106" s="75"/>
      <c r="BC106" s="75"/>
      <c r="BD106" s="75"/>
      <c r="BE106" s="75"/>
      <c r="BF106" s="75"/>
      <c r="BG106" s="75"/>
      <c r="BH106" s="75"/>
      <c r="BI106" s="75"/>
      <c r="BJ106" s="75"/>
      <c r="BK106" s="75"/>
      <c r="BL106" s="75"/>
      <c r="BM106" s="75"/>
      <c r="BN106" s="75"/>
      <c r="BO106" s="75"/>
      <c r="BP106" s="75"/>
      <c r="BQ106" s="75"/>
      <c r="BR106" s="75"/>
      <c r="BS106" s="75"/>
      <c r="BT106" s="75"/>
      <c r="BU106" s="75"/>
      <c r="BV106" s="75"/>
      <c r="BW106" s="75"/>
      <c r="BX106" s="75"/>
      <c r="BY106" s="75"/>
      <c r="BZ106" s="75"/>
      <c r="CA106" s="75"/>
      <c r="CB106" s="75"/>
      <c r="CC106" s="75"/>
      <c r="CD106" s="75"/>
      <c r="CE106" s="75"/>
      <c r="CF106" s="75"/>
      <c r="CG106" s="75"/>
      <c r="CH106" s="75"/>
      <c r="CI106" s="75"/>
      <c r="CJ106" s="75"/>
      <c r="CK106" s="75"/>
      <c r="CL106" s="75"/>
      <c r="CM106" s="75"/>
      <c r="CN106" s="75"/>
      <c r="CO106" s="75"/>
      <c r="CP106" s="75"/>
      <c r="CQ106" s="75"/>
      <c r="CR106" s="75"/>
      <c r="CS106" s="75"/>
      <c r="CT106" s="75"/>
      <c r="CU106" s="75"/>
      <c r="CV106" s="75"/>
      <c r="CW106" s="75"/>
      <c r="CX106" s="75"/>
      <c r="CY106" s="75"/>
      <c r="CZ106" s="75"/>
      <c r="DA106" s="75"/>
      <c r="DB106" s="75"/>
      <c r="DC106" s="75"/>
      <c r="DD106" s="75"/>
      <c r="DE106" s="75"/>
      <c r="DF106" s="75"/>
      <c r="DG106" s="75"/>
      <c r="DH106" s="75"/>
      <c r="DI106" s="75"/>
      <c r="DJ106" s="75"/>
      <c r="DK106" s="75"/>
      <c r="DL106" s="75"/>
      <c r="DM106" s="75"/>
      <c r="DN106" s="75"/>
      <c r="DO106" s="75"/>
      <c r="DP106" s="75"/>
      <c r="DQ106" s="75"/>
      <c r="DR106" s="75"/>
      <c r="DS106" s="75"/>
      <c r="DT106" s="75"/>
      <c r="DU106" s="75"/>
      <c r="DV106" s="75"/>
      <c r="DW106" s="75"/>
      <c r="DX106" s="75"/>
      <c r="DY106" s="75"/>
      <c r="DZ106" s="75"/>
      <c r="EA106" s="75"/>
      <c r="EB106" s="75"/>
      <c r="EC106" s="75"/>
      <c r="ED106" s="75"/>
      <c r="EE106" s="75"/>
      <c r="EF106" s="75"/>
      <c r="EG106" s="75"/>
      <c r="EH106" s="75"/>
      <c r="EI106" s="75"/>
      <c r="EJ106" s="75"/>
      <c r="EK106" s="75"/>
      <c r="EL106" s="75"/>
      <c r="EM106" s="75"/>
      <c r="EN106" s="75"/>
      <c r="EO106" s="75"/>
      <c r="EP106" s="75"/>
      <c r="EQ106" s="75"/>
      <c r="ER106" s="75"/>
      <c r="ES106" s="75"/>
      <c r="ET106" s="75"/>
      <c r="EU106" s="75"/>
      <c r="EV106" s="75"/>
      <c r="EW106" s="75"/>
      <c r="EX106" s="75"/>
      <c r="EY106" s="75"/>
      <c r="EZ106" s="75"/>
      <c r="FA106" s="75"/>
      <c r="FB106" s="75"/>
      <c r="FC106" s="75"/>
      <c r="FD106" s="75"/>
      <c r="FE106" s="75"/>
      <c r="FF106" s="75"/>
      <c r="FG106" s="75"/>
      <c r="FH106" s="75"/>
      <c r="FI106" s="75"/>
      <c r="FJ106" s="75"/>
      <c r="FK106" s="75"/>
      <c r="FL106" s="75"/>
      <c r="FM106" s="75"/>
      <c r="FN106" s="75"/>
      <c r="FO106" s="75"/>
      <c r="FP106" s="75"/>
      <c r="FQ106" s="75"/>
      <c r="FR106" s="75"/>
      <c r="FS106" s="75"/>
      <c r="FT106" s="75"/>
      <c r="FU106" s="75"/>
      <c r="FV106" s="75"/>
      <c r="FW106" s="75"/>
      <c r="FX106" s="75"/>
      <c r="FY106" s="75"/>
      <c r="FZ106" s="75"/>
      <c r="GA106" s="75"/>
      <c r="GB106" s="75"/>
      <c r="GC106" s="75"/>
      <c r="GD106" s="75"/>
      <c r="GE106" s="75"/>
      <c r="GF106" s="75"/>
      <c r="GG106" s="75"/>
      <c r="GH106" s="75"/>
      <c r="GI106" s="75"/>
      <c r="GJ106" s="75"/>
      <c r="GK106" s="75"/>
      <c r="GL106" s="75"/>
      <c r="GM106" s="75"/>
      <c r="GN106" s="75"/>
      <c r="GO106" s="75"/>
      <c r="GP106" s="75"/>
      <c r="GQ106" s="75"/>
      <c r="GR106" s="75"/>
      <c r="GS106" s="75"/>
      <c r="GT106" s="75"/>
      <c r="GU106" s="75"/>
      <c r="GV106" s="75"/>
      <c r="GW106" s="75"/>
      <c r="GX106" s="75"/>
      <c r="GY106" s="75"/>
      <c r="GZ106" s="75"/>
      <c r="HA106" s="75"/>
      <c r="HB106" s="75"/>
      <c r="HC106" s="75"/>
      <c r="HD106" s="75"/>
      <c r="HE106" s="75"/>
      <c r="HF106" s="75"/>
      <c r="HG106" s="75"/>
      <c r="HH106" s="75"/>
      <c r="HI106" s="75"/>
      <c r="HJ106" s="75"/>
      <c r="HK106" s="75"/>
      <c r="HL106" s="75"/>
      <c r="HM106" s="75"/>
      <c r="HN106" s="75"/>
      <c r="HO106" s="75"/>
      <c r="HP106" s="75"/>
      <c r="HQ106" s="75"/>
      <c r="HR106" s="75"/>
      <c r="HS106" s="75"/>
      <c r="HT106" s="75"/>
      <c r="HU106" s="75"/>
      <c r="HV106" s="75"/>
      <c r="HW106" s="75"/>
      <c r="HX106" s="75"/>
      <c r="HY106" s="75"/>
      <c r="HZ106" s="75"/>
      <c r="IA106" s="75"/>
      <c r="IB106" s="75"/>
      <c r="IC106" s="75"/>
      <c r="ID106" s="75"/>
      <c r="IE106" s="75"/>
      <c r="IF106" s="75"/>
      <c r="IG106" s="75"/>
      <c r="IH106" s="75"/>
      <c r="II106" s="75"/>
      <c r="IJ106" s="75"/>
      <c r="IK106" s="75"/>
      <c r="IL106" s="75"/>
      <c r="IM106" s="75"/>
      <c r="IN106" s="75"/>
      <c r="IO106" s="75"/>
      <c r="IP106" s="75"/>
      <c r="IQ106" s="75"/>
      <c r="IR106" s="75"/>
      <c r="IS106" s="75"/>
      <c r="IT106" s="75"/>
      <c r="IU106" s="75"/>
      <c r="IV106" s="75"/>
      <c r="IW106" s="75"/>
      <c r="IX106" s="75"/>
      <c r="IY106" s="75"/>
      <c r="IZ106" s="75"/>
      <c r="JA106" s="75"/>
      <c r="JB106" s="75"/>
      <c r="JC106" s="75"/>
      <c r="JD106" s="75"/>
      <c r="JE106" s="75"/>
      <c r="JF106" s="75"/>
      <c r="JG106" s="75"/>
      <c r="JH106" s="75"/>
      <c r="JI106" s="75"/>
      <c r="JJ106" s="75"/>
      <c r="JK106" s="75"/>
      <c r="JL106" s="75"/>
      <c r="JM106" s="75"/>
      <c r="JN106" s="75"/>
      <c r="JO106" s="75"/>
      <c r="JP106" s="75"/>
      <c r="JQ106" s="75"/>
      <c r="JR106" s="75"/>
      <c r="JS106" s="75"/>
      <c r="JT106" s="75"/>
      <c r="JU106" s="75"/>
      <c r="JV106" s="75"/>
      <c r="JW106" s="75"/>
      <c r="JX106" s="75"/>
      <c r="JY106" s="75"/>
      <c r="JZ106" s="75"/>
      <c r="KA106" s="75"/>
      <c r="KB106" s="75"/>
      <c r="KC106" s="75"/>
      <c r="KD106" s="75"/>
      <c r="KE106" s="75"/>
      <c r="KF106" s="75"/>
      <c r="KG106" s="75"/>
      <c r="KH106" s="75"/>
      <c r="KI106" s="75"/>
      <c r="KJ106" s="75"/>
      <c r="KK106" s="75"/>
      <c r="KL106" s="75"/>
      <c r="KM106" s="75"/>
      <c r="KN106" s="75"/>
      <c r="KO106" s="75"/>
      <c r="KP106" s="75"/>
      <c r="KQ106" s="75"/>
      <c r="KR106" s="75"/>
      <c r="KS106" s="75"/>
      <c r="KT106" s="75"/>
      <c r="KU106" s="75"/>
      <c r="KV106" s="75"/>
      <c r="KW106" s="75"/>
      <c r="KX106" s="75"/>
      <c r="KY106" s="75"/>
      <c r="KZ106" s="75"/>
      <c r="LA106" s="75"/>
      <c r="LB106" s="75"/>
      <c r="LC106" s="75"/>
      <c r="LD106" s="75"/>
      <c r="LE106" s="75"/>
      <c r="LF106" s="75"/>
      <c r="LG106" s="75"/>
      <c r="LH106" s="75"/>
      <c r="LI106" s="75"/>
      <c r="LJ106" s="75"/>
      <c r="LK106" s="75"/>
      <c r="LL106" s="75"/>
      <c r="LM106" s="75"/>
      <c r="LN106" s="75"/>
      <c r="LO106" s="75"/>
      <c r="LP106" s="75"/>
      <c r="LQ106" s="75"/>
      <c r="LR106" s="75"/>
      <c r="LS106" s="75"/>
      <c r="LT106" s="75"/>
      <c r="LU106" s="75"/>
      <c r="LV106" s="75"/>
      <c r="LW106" s="75"/>
      <c r="LX106" s="75"/>
      <c r="LY106" s="75"/>
      <c r="LZ106" s="75"/>
      <c r="MA106" s="75"/>
      <c r="MB106" s="75"/>
      <c r="MC106" s="75"/>
      <c r="MD106" s="75"/>
      <c r="ME106" s="75"/>
      <c r="MF106" s="75"/>
      <c r="MG106" s="75"/>
      <c r="MH106" s="75"/>
      <c r="MI106" s="75"/>
      <c r="MJ106" s="75"/>
      <c r="MK106" s="75"/>
      <c r="ML106" s="75"/>
      <c r="MM106" s="75"/>
      <c r="MN106" s="75"/>
      <c r="MO106" s="75"/>
      <c r="MP106" s="75"/>
      <c r="MQ106" s="75"/>
      <c r="MR106" s="75"/>
      <c r="MS106" s="75"/>
      <c r="MT106" s="75"/>
      <c r="MU106" s="75"/>
      <c r="MV106" s="75"/>
      <c r="MW106" s="75"/>
      <c r="MX106" s="75"/>
      <c r="MY106" s="75"/>
      <c r="MZ106" s="75"/>
      <c r="NA106" s="75"/>
      <c r="NB106" s="75"/>
      <c r="NC106" s="75"/>
      <c r="ND106" s="75"/>
      <c r="NE106" s="75"/>
      <c r="NF106" s="75"/>
      <c r="NG106" s="75"/>
      <c r="NH106" s="75"/>
      <c r="NI106" s="75"/>
      <c r="NJ106" s="75"/>
      <c r="NK106" s="75"/>
      <c r="NL106" s="75"/>
      <c r="NM106" s="75"/>
      <c r="NN106" s="75"/>
      <c r="NO106" s="75"/>
      <c r="NP106" s="75"/>
      <c r="NQ106" s="75"/>
      <c r="NR106" s="75"/>
      <c r="NS106" s="75"/>
      <c r="NT106" s="75"/>
      <c r="NU106" s="75"/>
      <c r="NV106" s="75"/>
      <c r="NW106" s="75"/>
      <c r="NX106" s="75"/>
      <c r="NY106" s="75"/>
      <c r="NZ106" s="75"/>
      <c r="OA106" s="75"/>
      <c r="OB106" s="75"/>
      <c r="OC106" s="75"/>
      <c r="OD106" s="75"/>
      <c r="OE106" s="75"/>
      <c r="OF106" s="75"/>
      <c r="OG106" s="75"/>
      <c r="OH106" s="75"/>
      <c r="OI106" s="75"/>
      <c r="OJ106" s="75"/>
      <c r="OK106" s="75"/>
      <c r="OL106" s="75"/>
      <c r="OM106" s="75"/>
      <c r="ON106" s="75"/>
      <c r="OO106" s="75"/>
      <c r="OP106" s="75"/>
      <c r="OQ106" s="75"/>
      <c r="OR106" s="75"/>
      <c r="OS106" s="75"/>
      <c r="OT106" s="75"/>
      <c r="OU106" s="75"/>
      <c r="OV106" s="75"/>
      <c r="OW106" s="75"/>
      <c r="OX106" s="75"/>
      <c r="OY106" s="75"/>
      <c r="OZ106" s="75"/>
      <c r="PA106" s="75"/>
      <c r="PB106" s="75"/>
      <c r="PC106" s="75"/>
      <c r="PD106" s="75"/>
      <c r="PE106" s="75"/>
      <c r="PF106" s="75"/>
      <c r="PG106" s="75"/>
      <c r="PH106" s="75"/>
      <c r="PI106" s="75"/>
      <c r="PJ106" s="75"/>
      <c r="PK106" s="75"/>
      <c r="PL106" s="75"/>
      <c r="PM106" s="75"/>
      <c r="PN106" s="75"/>
      <c r="PO106" s="75"/>
      <c r="PP106" s="75"/>
      <c r="PQ106" s="75"/>
      <c r="PR106" s="75"/>
      <c r="PS106" s="75"/>
      <c r="PT106" s="75"/>
      <c r="PU106" s="75"/>
      <c r="PV106" s="75"/>
      <c r="PW106" s="75"/>
      <c r="PX106" s="75"/>
      <c r="PY106" s="75"/>
      <c r="PZ106" s="75"/>
      <c r="QA106" s="75"/>
      <c r="QB106" s="75"/>
      <c r="QC106" s="75"/>
      <c r="QD106" s="75"/>
      <c r="QE106" s="75"/>
      <c r="QF106" s="75"/>
      <c r="QG106" s="75"/>
      <c r="QH106" s="75"/>
      <c r="QI106" s="75"/>
      <c r="QJ106" s="75"/>
      <c r="QK106" s="75"/>
      <c r="QL106" s="75"/>
      <c r="QM106" s="75"/>
      <c r="QN106" s="75"/>
      <c r="QO106" s="75"/>
      <c r="QP106" s="75"/>
      <c r="QQ106" s="75"/>
      <c r="QR106" s="75"/>
      <c r="QS106" s="75"/>
      <c r="QT106" s="75"/>
      <c r="QU106" s="75"/>
      <c r="QV106" s="75"/>
      <c r="QW106" s="75"/>
      <c r="QX106" s="75"/>
      <c r="QY106" s="75"/>
      <c r="QZ106" s="75"/>
      <c r="RA106" s="75"/>
      <c r="RB106" s="75"/>
      <c r="RC106" s="75"/>
      <c r="RD106" s="75"/>
      <c r="RE106" s="75"/>
      <c r="RF106" s="75"/>
      <c r="RG106" s="75"/>
      <c r="RH106" s="75"/>
      <c r="RI106" s="75"/>
      <c r="RJ106" s="75"/>
      <c r="RK106" s="75"/>
      <c r="RL106" s="75"/>
      <c r="RM106" s="75"/>
      <c r="RN106" s="75"/>
      <c r="RO106" s="75"/>
      <c r="RP106" s="75"/>
      <c r="RQ106" s="75"/>
      <c r="RR106" s="75"/>
      <c r="RS106" s="75"/>
      <c r="RT106" s="75"/>
      <c r="RU106" s="75"/>
      <c r="RV106" s="75"/>
      <c r="RW106" s="75"/>
      <c r="RX106" s="75"/>
      <c r="RY106" s="75"/>
      <c r="RZ106" s="75"/>
      <c r="SA106" s="75"/>
      <c r="SB106" s="75"/>
      <c r="SC106" s="75"/>
      <c r="SD106" s="75"/>
      <c r="SE106" s="75"/>
      <c r="SF106" s="75"/>
      <c r="SG106" s="75"/>
      <c r="SH106" s="75"/>
      <c r="SI106" s="75"/>
      <c r="SJ106" s="75"/>
      <c r="SK106" s="75"/>
      <c r="SL106" s="75"/>
      <c r="SM106" s="75"/>
      <c r="SN106" s="75"/>
      <c r="SO106" s="75"/>
      <c r="SP106" s="75"/>
      <c r="SQ106" s="75"/>
      <c r="SR106" s="75"/>
      <c r="SS106" s="75"/>
      <c r="ST106" s="75"/>
      <c r="SU106" s="75"/>
      <c r="SV106" s="75"/>
      <c r="SW106" s="75"/>
      <c r="SX106" s="75"/>
      <c r="SY106" s="75"/>
      <c r="SZ106" s="75"/>
      <c r="TA106" s="75"/>
      <c r="TB106" s="75"/>
      <c r="TC106" s="75"/>
      <c r="TD106" s="75"/>
      <c r="TE106" s="75"/>
      <c r="TF106" s="75"/>
      <c r="TG106" s="75"/>
      <c r="TH106" s="75"/>
      <c r="TI106" s="75"/>
      <c r="TJ106" s="75"/>
      <c r="TK106" s="75"/>
      <c r="TL106" s="75"/>
      <c r="TM106" s="75"/>
      <c r="TN106" s="75"/>
      <c r="TO106" s="75"/>
      <c r="TP106" s="75"/>
      <c r="TQ106" s="75"/>
      <c r="TR106" s="75"/>
      <c r="TS106" s="75"/>
      <c r="TT106" s="75"/>
      <c r="TU106" s="75"/>
      <c r="TV106" s="75"/>
      <c r="TW106" s="75"/>
      <c r="TX106" s="75"/>
      <c r="TY106" s="75"/>
      <c r="TZ106" s="75"/>
      <c r="UA106" s="75"/>
      <c r="UB106" s="75"/>
      <c r="UC106" s="75"/>
      <c r="UD106" s="75"/>
      <c r="UE106" s="75"/>
      <c r="UF106" s="75"/>
      <c r="UG106" s="75"/>
      <c r="UH106" s="75"/>
      <c r="UI106" s="75"/>
      <c r="UJ106" s="75"/>
      <c r="UK106" s="75"/>
      <c r="UL106" s="75"/>
      <c r="UM106" s="75"/>
      <c r="UN106" s="75"/>
      <c r="UO106" s="75"/>
      <c r="UP106" s="75"/>
      <c r="UQ106" s="75"/>
      <c r="UR106" s="75"/>
      <c r="US106" s="75"/>
      <c r="UT106" s="75"/>
      <c r="UU106" s="75"/>
      <c r="UV106" s="75"/>
      <c r="UW106" s="75"/>
      <c r="UX106" s="75"/>
      <c r="UY106" s="75"/>
      <c r="UZ106" s="75"/>
      <c r="VA106" s="75"/>
      <c r="VB106" s="75"/>
      <c r="VC106" s="75"/>
      <c r="VD106" s="75"/>
      <c r="VE106" s="75"/>
      <c r="VF106" s="75"/>
      <c r="VG106" s="75"/>
      <c r="VH106" s="75"/>
      <c r="VI106" s="75"/>
      <c r="VJ106" s="75"/>
      <c r="VK106" s="75"/>
      <c r="VL106" s="75"/>
      <c r="VM106" s="75"/>
      <c r="VN106" s="75"/>
      <c r="VO106" s="75"/>
      <c r="VP106" s="75"/>
      <c r="VQ106" s="75"/>
      <c r="VR106" s="75"/>
      <c r="VS106" s="75"/>
      <c r="VT106" s="75"/>
      <c r="VU106" s="75"/>
      <c r="VV106" s="75"/>
      <c r="VW106" s="75"/>
      <c r="VX106" s="75"/>
      <c r="VY106" s="75"/>
      <c r="VZ106" s="75"/>
      <c r="WA106" s="75"/>
      <c r="WB106" s="75"/>
      <c r="WC106" s="75"/>
      <c r="WD106" s="75"/>
      <c r="WE106" s="75"/>
      <c r="WF106" s="75"/>
      <c r="WG106" s="75"/>
      <c r="WH106" s="75"/>
      <c r="WI106" s="75"/>
      <c r="WJ106" s="75"/>
      <c r="WK106" s="75"/>
      <c r="WL106" s="75"/>
      <c r="WM106" s="75"/>
      <c r="WN106" s="75"/>
      <c r="WO106" s="75"/>
      <c r="WP106" s="75"/>
      <c r="WQ106" s="75"/>
      <c r="WR106" s="75"/>
      <c r="WS106" s="75"/>
      <c r="WT106" s="75"/>
      <c r="WU106" s="75"/>
      <c r="WV106" s="75"/>
      <c r="WW106" s="75"/>
      <c r="WX106" s="75"/>
      <c r="WY106" s="75"/>
      <c r="WZ106" s="75"/>
      <c r="XA106" s="75"/>
      <c r="XB106" s="75"/>
      <c r="XC106" s="75"/>
      <c r="XD106" s="75"/>
      <c r="XE106" s="75"/>
      <c r="XF106" s="75"/>
      <c r="XG106" s="75"/>
      <c r="XH106" s="75"/>
      <c r="XI106" s="75"/>
      <c r="XJ106" s="75"/>
      <c r="XK106" s="75"/>
      <c r="XL106" s="75"/>
      <c r="XM106" s="75"/>
      <c r="XN106" s="75"/>
      <c r="XO106" s="75"/>
      <c r="XP106" s="75"/>
      <c r="XQ106" s="75"/>
      <c r="XR106" s="75"/>
      <c r="XS106" s="75"/>
      <c r="XT106" s="75"/>
      <c r="XU106" s="75"/>
      <c r="XV106" s="75"/>
      <c r="XW106" s="75"/>
      <c r="XX106" s="75"/>
      <c r="XY106" s="75"/>
      <c r="XZ106" s="75"/>
      <c r="YA106" s="75"/>
      <c r="YB106" s="75"/>
      <c r="YC106" s="75"/>
      <c r="YD106" s="75"/>
      <c r="YE106" s="75"/>
      <c r="YF106" s="75"/>
      <c r="YG106" s="75"/>
      <c r="YH106" s="75"/>
      <c r="YI106" s="75"/>
      <c r="YJ106" s="75"/>
      <c r="YK106" s="75"/>
      <c r="YL106" s="75"/>
      <c r="YM106" s="75"/>
      <c r="YN106" s="75"/>
      <c r="YO106" s="75"/>
      <c r="YP106" s="75"/>
      <c r="YQ106" s="75"/>
      <c r="YR106" s="75"/>
      <c r="YS106" s="75"/>
      <c r="YT106" s="75"/>
      <c r="YU106" s="75"/>
      <c r="YV106" s="75"/>
      <c r="YW106" s="75"/>
      <c r="YX106" s="75"/>
      <c r="YY106" s="75"/>
      <c r="YZ106" s="75"/>
      <c r="ZA106" s="75"/>
      <c r="ZB106" s="75"/>
      <c r="ZC106" s="75"/>
      <c r="ZD106" s="75"/>
      <c r="ZE106" s="75"/>
      <c r="ZF106" s="75"/>
      <c r="ZG106" s="75"/>
      <c r="ZH106" s="75"/>
      <c r="ZI106" s="75"/>
      <c r="ZJ106" s="75"/>
      <c r="ZK106" s="75"/>
      <c r="ZL106" s="75"/>
      <c r="ZM106" s="75"/>
      <c r="ZN106" s="75"/>
      <c r="ZO106" s="75"/>
      <c r="ZP106" s="75"/>
      <c r="ZQ106" s="75"/>
      <c r="ZR106" s="75"/>
      <c r="ZS106" s="75"/>
      <c r="ZT106" s="75"/>
      <c r="ZU106" s="75"/>
      <c r="ZV106" s="75"/>
      <c r="ZW106" s="75"/>
      <c r="ZX106" s="75"/>
      <c r="ZY106" s="75"/>
      <c r="ZZ106" s="75"/>
      <c r="AAA106" s="75"/>
      <c r="AAB106" s="75"/>
      <c r="AAC106" s="75"/>
      <c r="AAD106" s="75"/>
      <c r="AAE106" s="75"/>
      <c r="AAF106" s="75"/>
      <c r="AAG106" s="75"/>
      <c r="AAH106" s="75"/>
      <c r="AAI106" s="75"/>
      <c r="AAJ106" s="75"/>
      <c r="AAK106" s="75"/>
      <c r="AAL106" s="75"/>
      <c r="AAM106" s="75"/>
      <c r="AAN106" s="75"/>
      <c r="AAO106" s="75"/>
      <c r="AAP106" s="75"/>
      <c r="AAQ106" s="75"/>
      <c r="AAR106" s="75"/>
      <c r="AAS106" s="75"/>
      <c r="AAT106" s="75"/>
      <c r="AAU106" s="75"/>
      <c r="AAV106" s="75"/>
      <c r="AAW106" s="75"/>
      <c r="AAX106" s="75"/>
      <c r="AAY106" s="75"/>
      <c r="AAZ106" s="75"/>
      <c r="ABA106" s="75"/>
      <c r="ABB106" s="75"/>
      <c r="ABC106" s="75"/>
      <c r="ABD106" s="75"/>
      <c r="ABE106" s="75"/>
      <c r="ABF106" s="75"/>
      <c r="ABG106" s="75"/>
      <c r="ABH106" s="75"/>
      <c r="ABI106" s="75"/>
      <c r="ABJ106" s="75"/>
      <c r="ABK106" s="75"/>
      <c r="ABL106" s="75"/>
      <c r="ABM106" s="75"/>
      <c r="ABN106" s="75"/>
      <c r="ABO106" s="75"/>
      <c r="ABP106" s="75"/>
      <c r="ABQ106" s="75"/>
      <c r="ABR106" s="75"/>
      <c r="ABS106" s="75"/>
      <c r="ABT106" s="75"/>
      <c r="ABU106" s="75"/>
      <c r="ABV106" s="75"/>
      <c r="ABW106" s="75"/>
      <c r="ABX106" s="75"/>
      <c r="ABY106" s="75"/>
      <c r="ABZ106" s="75"/>
      <c r="ACA106" s="75"/>
      <c r="ACB106" s="75"/>
      <c r="ACC106" s="75"/>
      <c r="ACD106" s="75"/>
      <c r="ACE106" s="75"/>
      <c r="ACF106" s="75"/>
      <c r="ACG106" s="75"/>
      <c r="ACH106" s="75"/>
      <c r="ACI106" s="75"/>
      <c r="ACJ106" s="75"/>
      <c r="ACK106" s="75"/>
      <c r="ACL106" s="75"/>
      <c r="ACM106" s="75"/>
      <c r="ACN106" s="75"/>
      <c r="ACO106" s="75"/>
      <c r="ACP106" s="75"/>
      <c r="ACQ106" s="75"/>
      <c r="ACR106" s="75"/>
      <c r="ACS106" s="75"/>
      <c r="ACT106" s="75"/>
      <c r="ACU106" s="75"/>
      <c r="ACV106" s="75"/>
      <c r="ACW106" s="75"/>
      <c r="ACX106" s="75"/>
      <c r="ACY106" s="75"/>
      <c r="ACZ106" s="75"/>
      <c r="ADA106" s="75"/>
      <c r="ADB106" s="75"/>
      <c r="ADC106" s="75"/>
      <c r="ADD106" s="75"/>
      <c r="ADE106" s="75"/>
      <c r="ADF106" s="75"/>
      <c r="ADG106" s="75"/>
      <c r="ADH106" s="75"/>
      <c r="ADI106" s="75"/>
      <c r="ADJ106" s="75"/>
      <c r="ADK106" s="75"/>
      <c r="ADL106" s="75"/>
      <c r="ADM106" s="75"/>
      <c r="ADN106" s="75"/>
      <c r="ADO106" s="75"/>
      <c r="ADP106" s="75"/>
      <c r="ADQ106" s="75"/>
      <c r="ADR106" s="75"/>
      <c r="ADS106" s="75"/>
      <c r="ADT106" s="75"/>
      <c r="ADU106" s="75"/>
      <c r="ADV106" s="75"/>
      <c r="ADW106" s="75"/>
      <c r="ADX106" s="75"/>
      <c r="ADY106" s="75"/>
      <c r="ADZ106" s="75"/>
      <c r="AEA106" s="75"/>
      <c r="AEB106" s="75"/>
      <c r="AEC106" s="75"/>
      <c r="AED106" s="75"/>
      <c r="AEE106" s="75"/>
      <c r="AEF106" s="75"/>
      <c r="AEG106" s="75"/>
      <c r="AEH106" s="75"/>
      <c r="AEI106" s="75"/>
      <c r="AEJ106" s="75"/>
      <c r="AEK106" s="75"/>
      <c r="AEL106" s="75"/>
      <c r="AEM106" s="75"/>
      <c r="AEN106" s="75"/>
      <c r="AEO106" s="75"/>
      <c r="AEP106" s="75"/>
      <c r="AEQ106" s="75"/>
      <c r="AER106" s="75"/>
      <c r="AES106" s="75"/>
      <c r="AET106" s="75"/>
      <c r="AEU106" s="75"/>
      <c r="AEV106" s="75"/>
      <c r="AEW106" s="75"/>
      <c r="AEX106" s="75"/>
      <c r="AEY106" s="75"/>
      <c r="AEZ106" s="75"/>
      <c r="AFA106" s="75"/>
      <c r="AFB106" s="75"/>
      <c r="AFC106" s="75"/>
      <c r="AFD106" s="75"/>
      <c r="AFE106" s="75"/>
      <c r="AFF106" s="75"/>
      <c r="AFG106" s="75"/>
      <c r="AFH106" s="75"/>
      <c r="AFI106" s="75"/>
      <c r="AFJ106" s="75"/>
      <c r="AFK106" s="75"/>
      <c r="AFL106" s="75"/>
      <c r="AFM106" s="75"/>
      <c r="AFN106" s="75"/>
      <c r="AFO106" s="75"/>
      <c r="AFP106" s="75"/>
      <c r="AFQ106" s="75"/>
      <c r="AFR106" s="75"/>
      <c r="AFS106" s="75"/>
      <c r="AFT106" s="75"/>
      <c r="AFU106" s="75"/>
      <c r="AFV106" s="75"/>
      <c r="AFW106" s="75"/>
      <c r="AFX106" s="75"/>
      <c r="AFY106" s="75"/>
      <c r="AFZ106" s="75"/>
      <c r="AGA106" s="75"/>
      <c r="AGB106" s="75"/>
      <c r="AGC106" s="75"/>
      <c r="AGD106" s="75"/>
      <c r="AGE106" s="75"/>
      <c r="AGF106" s="75"/>
      <c r="AGG106" s="75"/>
      <c r="AGH106" s="75"/>
      <c r="AGI106" s="75"/>
      <c r="AGJ106" s="75"/>
      <c r="AGK106" s="75"/>
      <c r="AGL106" s="75"/>
      <c r="AGM106" s="75"/>
      <c r="AGN106" s="75"/>
      <c r="AGO106" s="75"/>
      <c r="AGP106" s="75"/>
      <c r="AGQ106" s="75"/>
      <c r="AGR106" s="75"/>
      <c r="AGS106" s="75"/>
      <c r="AGT106" s="75"/>
      <c r="AGU106" s="75"/>
      <c r="AGV106" s="75"/>
      <c r="AGW106" s="75"/>
      <c r="AGX106" s="75"/>
      <c r="AGY106" s="75"/>
      <c r="AGZ106" s="75"/>
      <c r="AHA106" s="75"/>
      <c r="AHB106" s="75"/>
      <c r="AHC106" s="75"/>
      <c r="AHD106" s="75"/>
      <c r="AHE106" s="75"/>
      <c r="AHF106" s="75"/>
      <c r="AHG106" s="75"/>
      <c r="AHH106" s="75"/>
      <c r="AHI106" s="75"/>
      <c r="AHJ106" s="75"/>
      <c r="AHK106" s="75"/>
      <c r="AHL106" s="75"/>
      <c r="AHM106" s="75"/>
      <c r="AHN106" s="75"/>
      <c r="AHO106" s="75"/>
      <c r="AHP106" s="75"/>
      <c r="AHQ106" s="75"/>
      <c r="AHR106" s="75"/>
      <c r="AHS106" s="75"/>
      <c r="AHT106" s="75"/>
      <c r="AHU106" s="75"/>
      <c r="AHV106" s="75"/>
      <c r="AHW106" s="75"/>
      <c r="AHX106" s="75"/>
      <c r="AHY106" s="75"/>
      <c r="AHZ106" s="75"/>
      <c r="AIA106" s="75"/>
      <c r="AIB106" s="75"/>
      <c r="AIC106" s="75"/>
      <c r="AID106" s="75"/>
      <c r="AIE106" s="75"/>
      <c r="AIF106" s="75"/>
      <c r="AIG106" s="75"/>
      <c r="AIH106" s="75"/>
      <c r="AII106" s="75"/>
      <c r="AIJ106" s="75"/>
      <c r="AIK106" s="75"/>
      <c r="AIL106" s="75"/>
      <c r="AIM106" s="75"/>
      <c r="AIN106" s="75"/>
      <c r="AIO106" s="75"/>
      <c r="AIP106" s="75"/>
      <c r="AIQ106" s="75"/>
      <c r="AIR106" s="75"/>
      <c r="AIS106" s="75"/>
      <c r="AIT106" s="75"/>
      <c r="AIU106" s="75"/>
      <c r="AIV106" s="75"/>
      <c r="AIW106" s="75"/>
      <c r="AIX106" s="75"/>
      <c r="AIY106" s="75"/>
      <c r="AIZ106" s="75"/>
      <c r="AJA106" s="75"/>
      <c r="AJB106" s="75"/>
      <c r="AJC106" s="75"/>
      <c r="AJD106" s="75"/>
      <c r="AJE106" s="75"/>
      <c r="AJF106" s="75"/>
      <c r="AJG106" s="75"/>
      <c r="AJH106" s="75"/>
      <c r="AJI106" s="75"/>
      <c r="AJJ106" s="75"/>
      <c r="AJK106" s="75"/>
      <c r="AJL106" s="75"/>
      <c r="AJM106" s="75"/>
      <c r="AJN106" s="75"/>
      <c r="AJO106" s="75"/>
      <c r="AJP106" s="75"/>
      <c r="AJQ106" s="75"/>
      <c r="AJR106" s="75"/>
      <c r="AJS106" s="75"/>
      <c r="AJT106" s="75"/>
      <c r="AJU106" s="75"/>
      <c r="AJV106" s="75"/>
      <c r="AJW106" s="75"/>
      <c r="AJX106" s="75"/>
      <c r="AJY106" s="75"/>
      <c r="AJZ106" s="75"/>
      <c r="AKA106" s="75"/>
      <c r="AKB106" s="75"/>
      <c r="AKC106" s="75"/>
      <c r="AKD106" s="75"/>
      <c r="AKE106" s="75"/>
      <c r="AKF106" s="75"/>
      <c r="AKG106" s="75"/>
      <c r="AKH106" s="75"/>
      <c r="AKI106" s="75"/>
      <c r="AKJ106" s="75"/>
      <c r="AKK106" s="75"/>
      <c r="AKL106" s="75"/>
      <c r="AKM106" s="75"/>
      <c r="AKN106" s="75"/>
      <c r="AKO106" s="75"/>
      <c r="AKP106" s="75"/>
      <c r="AKQ106" s="75"/>
      <c r="AKR106" s="75"/>
      <c r="AKS106" s="75"/>
      <c r="AKT106" s="75"/>
      <c r="AKU106" s="75"/>
      <c r="AKV106" s="75"/>
      <c r="AKW106" s="75"/>
      <c r="AKX106" s="75"/>
      <c r="AKY106" s="75"/>
      <c r="AKZ106" s="75"/>
      <c r="ALA106" s="75"/>
      <c r="ALB106" s="75"/>
      <c r="ALC106" s="75"/>
      <c r="ALD106" s="75"/>
      <c r="ALE106" s="75"/>
      <c r="ALF106" s="75"/>
      <c r="ALG106" s="75"/>
      <c r="ALH106" s="75"/>
      <c r="ALI106" s="75"/>
      <c r="ALJ106" s="75"/>
      <c r="ALK106" s="75"/>
      <c r="ALL106" s="75"/>
      <c r="ALM106" s="75"/>
      <c r="ALN106" s="75"/>
      <c r="ALO106" s="75"/>
      <c r="ALP106" s="75"/>
      <c r="ALQ106" s="75"/>
      <c r="ALR106" s="75"/>
      <c r="ALS106" s="75"/>
      <c r="ALT106" s="75"/>
      <c r="ALU106" s="75"/>
      <c r="ALV106" s="75"/>
      <c r="ALW106" s="75"/>
      <c r="ALX106" s="75"/>
      <c r="ALY106" s="75"/>
      <c r="ALZ106" s="75"/>
      <c r="AMA106" s="75"/>
      <c r="AMB106" s="75"/>
      <c r="AMC106" s="75"/>
      <c r="AMD106" s="75"/>
      <c r="AME106" s="75"/>
      <c r="AMF106" s="75"/>
      <c r="AMG106" s="75"/>
      <c r="AMH106" s="75"/>
      <c r="AMI106" s="75"/>
      <c r="AMJ106" s="75"/>
      <c r="AMK106" s="75"/>
      <c r="AML106" s="75"/>
      <c r="AMM106" s="75"/>
      <c r="AMN106" s="75"/>
      <c r="AMO106" s="75"/>
      <c r="AMP106" s="75"/>
      <c r="AMQ106" s="75"/>
      <c r="AMR106" s="75"/>
      <c r="AMS106" s="75"/>
      <c r="AMT106" s="75"/>
      <c r="AMU106" s="75"/>
      <c r="AMV106" s="75"/>
      <c r="AMW106" s="75"/>
      <c r="AMX106" s="75"/>
      <c r="AMY106" s="75"/>
      <c r="AMZ106" s="75"/>
      <c r="ANA106" s="75"/>
      <c r="ANB106" s="75"/>
      <c r="ANC106" s="75"/>
      <c r="AND106" s="75"/>
      <c r="ANE106" s="75"/>
      <c r="ANF106" s="75"/>
      <c r="ANG106" s="75"/>
      <c r="ANH106" s="75"/>
      <c r="ANI106" s="75"/>
      <c r="ANJ106" s="75"/>
      <c r="ANK106" s="75"/>
      <c r="ANL106" s="75"/>
      <c r="ANM106" s="75"/>
      <c r="ANN106" s="75"/>
      <c r="ANO106" s="75"/>
      <c r="ANP106" s="75"/>
      <c r="ANQ106" s="75"/>
      <c r="ANR106" s="75"/>
      <c r="ANS106" s="75"/>
      <c r="ANT106" s="75"/>
      <c r="ANU106" s="75"/>
      <c r="ANV106" s="75"/>
      <c r="ANW106" s="75"/>
      <c r="ANX106" s="75"/>
      <c r="ANY106" s="75"/>
      <c r="ANZ106" s="75"/>
      <c r="AOA106" s="75"/>
      <c r="AOB106" s="75"/>
      <c r="AOC106" s="75"/>
      <c r="AOD106" s="75"/>
      <c r="AOE106" s="75"/>
      <c r="AOF106" s="75"/>
      <c r="AOG106" s="75"/>
      <c r="AOH106" s="75"/>
      <c r="AOI106" s="75"/>
      <c r="AOJ106" s="75"/>
      <c r="AOK106" s="75"/>
      <c r="AOL106" s="75"/>
      <c r="AOM106" s="75"/>
      <c r="AON106" s="75"/>
      <c r="AOO106" s="75"/>
      <c r="AOP106" s="75"/>
      <c r="AOQ106" s="75"/>
      <c r="AOR106" s="75"/>
      <c r="AOS106" s="75"/>
      <c r="AOT106" s="75"/>
      <c r="AOU106" s="75"/>
      <c r="AOV106" s="75"/>
      <c r="AOW106" s="75"/>
      <c r="AOX106" s="75"/>
      <c r="AOY106" s="75"/>
      <c r="AOZ106" s="75"/>
      <c r="APA106" s="75"/>
      <c r="APB106" s="75"/>
      <c r="APC106" s="75"/>
      <c r="APD106" s="75"/>
      <c r="APE106" s="75"/>
      <c r="APF106" s="75"/>
      <c r="APG106" s="75"/>
      <c r="APH106" s="75"/>
      <c r="API106" s="75"/>
      <c r="APJ106" s="75"/>
      <c r="APK106" s="75"/>
      <c r="APL106" s="75"/>
      <c r="APM106" s="75"/>
      <c r="APN106" s="75"/>
      <c r="APO106" s="75"/>
      <c r="APP106" s="75"/>
      <c r="APQ106" s="75"/>
      <c r="APR106" s="75"/>
      <c r="APS106" s="75"/>
      <c r="APT106" s="75"/>
      <c r="APU106" s="75"/>
      <c r="APV106" s="75"/>
      <c r="APW106" s="75"/>
      <c r="APX106" s="75"/>
      <c r="APY106" s="75"/>
      <c r="APZ106" s="75"/>
      <c r="AQA106" s="75"/>
      <c r="AQB106" s="75"/>
      <c r="AQC106" s="75"/>
      <c r="AQD106" s="75"/>
      <c r="AQE106" s="75"/>
      <c r="AQF106" s="75"/>
      <c r="AQG106" s="75"/>
      <c r="AQH106" s="75"/>
      <c r="AQI106" s="75"/>
      <c r="AQJ106" s="75"/>
      <c r="AQK106" s="75"/>
      <c r="AQL106" s="75"/>
      <c r="AQM106" s="75"/>
      <c r="AQN106" s="75"/>
      <c r="AQO106" s="75"/>
      <c r="AQP106" s="75"/>
      <c r="AQQ106" s="75"/>
      <c r="AQR106" s="75"/>
      <c r="AQS106" s="75"/>
      <c r="AQT106" s="75"/>
      <c r="AQU106" s="75"/>
      <c r="AQV106" s="75"/>
      <c r="AQW106" s="75"/>
      <c r="AQX106" s="75"/>
      <c r="AQY106" s="75"/>
      <c r="AQZ106" s="75"/>
      <c r="ARA106" s="75"/>
      <c r="ARB106" s="75"/>
      <c r="ARC106" s="75"/>
      <c r="ARD106" s="75"/>
      <c r="ARE106" s="75"/>
      <c r="ARF106" s="75"/>
      <c r="ARG106" s="75"/>
      <c r="ARH106" s="75"/>
      <c r="ARI106" s="75"/>
      <c r="ARJ106" s="75"/>
      <c r="ARK106" s="75"/>
      <c r="ARL106" s="75"/>
      <c r="ARM106" s="75"/>
      <c r="ARN106" s="75"/>
      <c r="ARO106" s="75"/>
      <c r="ARP106" s="75"/>
      <c r="ARQ106" s="75"/>
      <c r="ARR106" s="75"/>
      <c r="ARS106" s="75"/>
      <c r="ART106" s="75"/>
      <c r="ARU106" s="75"/>
      <c r="ARV106" s="75"/>
      <c r="ARW106" s="75"/>
      <c r="ARX106" s="75"/>
      <c r="ARY106" s="75"/>
      <c r="ARZ106" s="75"/>
      <c r="ASA106" s="75"/>
      <c r="ASB106" s="75"/>
      <c r="ASC106" s="75"/>
      <c r="ASD106" s="75"/>
      <c r="ASE106" s="75"/>
      <c r="ASF106" s="75"/>
      <c r="ASG106" s="75"/>
      <c r="ASH106" s="75"/>
      <c r="ASI106" s="75"/>
      <c r="ASJ106" s="75"/>
      <c r="ASK106" s="75"/>
      <c r="ASL106" s="75"/>
      <c r="ASM106" s="75"/>
      <c r="ASN106" s="75"/>
      <c r="ASO106" s="75"/>
      <c r="ASP106" s="75"/>
      <c r="ASQ106" s="75"/>
      <c r="ASR106" s="75"/>
      <c r="ASS106" s="75"/>
      <c r="AST106" s="75"/>
      <c r="ASU106" s="75"/>
      <c r="ASV106" s="75"/>
      <c r="ASW106" s="75"/>
      <c r="ASX106" s="75"/>
      <c r="ASY106" s="75"/>
      <c r="ASZ106" s="75"/>
      <c r="ATA106" s="75"/>
      <c r="ATB106" s="75"/>
      <c r="ATC106" s="75"/>
      <c r="ATD106" s="75"/>
      <c r="ATE106" s="75"/>
      <c r="ATF106" s="75"/>
      <c r="ATG106" s="75"/>
      <c r="ATH106" s="75"/>
      <c r="ATI106" s="75"/>
      <c r="ATJ106" s="75"/>
      <c r="ATK106" s="75"/>
      <c r="ATL106" s="75"/>
      <c r="ATM106" s="75"/>
      <c r="ATN106" s="75"/>
      <c r="ATO106" s="75"/>
      <c r="ATP106" s="75"/>
      <c r="ATQ106" s="75"/>
      <c r="ATR106" s="75"/>
      <c r="ATS106" s="75"/>
      <c r="ATT106" s="75"/>
      <c r="ATU106" s="75"/>
      <c r="ATV106" s="75"/>
      <c r="ATW106" s="75"/>
      <c r="ATX106" s="75"/>
      <c r="ATY106" s="75"/>
      <c r="ATZ106" s="75"/>
      <c r="AUA106" s="75"/>
      <c r="AUB106" s="75"/>
      <c r="AUC106" s="75"/>
      <c r="AUD106" s="75"/>
      <c r="AUE106" s="75"/>
      <c r="AUF106" s="75"/>
      <c r="AUG106" s="75"/>
      <c r="AUH106" s="75"/>
      <c r="AUI106" s="75"/>
      <c r="AUJ106" s="75"/>
      <c r="AUK106" s="75"/>
      <c r="AUL106" s="75"/>
      <c r="AUM106" s="75"/>
      <c r="AUN106" s="75"/>
      <c r="AUO106" s="75"/>
      <c r="AUP106" s="75"/>
      <c r="AUQ106" s="75"/>
      <c r="AUR106" s="75"/>
      <c r="AUS106" s="75"/>
      <c r="AUT106" s="75"/>
      <c r="AUU106" s="75"/>
      <c r="AUV106" s="75"/>
      <c r="AUW106" s="75"/>
      <c r="AUX106" s="75"/>
      <c r="AUY106" s="75"/>
      <c r="AUZ106" s="75"/>
      <c r="AVA106" s="75"/>
      <c r="AVB106" s="75"/>
      <c r="AVC106" s="75"/>
      <c r="AVD106" s="75"/>
      <c r="AVE106" s="75"/>
      <c r="AVF106" s="75"/>
      <c r="AVG106" s="75"/>
      <c r="AVH106" s="75"/>
      <c r="AVI106" s="75"/>
      <c r="AVJ106" s="75"/>
      <c r="AVK106" s="75"/>
      <c r="AVL106" s="75"/>
      <c r="AVM106" s="75"/>
      <c r="AVN106" s="75"/>
      <c r="AVO106" s="75"/>
      <c r="AVP106" s="75"/>
      <c r="AVQ106" s="75"/>
      <c r="AVR106" s="75"/>
      <c r="AVS106" s="75"/>
      <c r="AVT106" s="75"/>
      <c r="AVU106" s="75"/>
      <c r="AVV106" s="75"/>
      <c r="AVW106" s="75"/>
      <c r="AVX106" s="75"/>
      <c r="AVY106" s="75"/>
      <c r="AVZ106" s="75"/>
      <c r="AWA106" s="75"/>
      <c r="AWB106" s="75"/>
      <c r="AWC106" s="75"/>
      <c r="AWD106" s="75"/>
      <c r="AWE106" s="75"/>
      <c r="AWF106" s="75"/>
      <c r="AWG106" s="75"/>
      <c r="AWH106" s="75"/>
      <c r="AWI106" s="75"/>
      <c r="AWJ106" s="75"/>
      <c r="AWK106" s="75"/>
      <c r="AWL106" s="75"/>
      <c r="AWM106" s="75"/>
      <c r="AWN106" s="75"/>
      <c r="AWO106" s="75"/>
      <c r="AWP106" s="75"/>
      <c r="AWQ106" s="75"/>
      <c r="AWR106" s="75"/>
      <c r="AWS106" s="75"/>
      <c r="AWT106" s="75"/>
      <c r="AWU106" s="75"/>
      <c r="AWV106" s="75"/>
      <c r="AWW106" s="75"/>
      <c r="AWX106" s="75"/>
      <c r="AWY106" s="75"/>
      <c r="AWZ106" s="75"/>
      <c r="AXA106" s="75"/>
      <c r="AXB106" s="75"/>
      <c r="AXC106" s="75"/>
      <c r="AXD106" s="75"/>
      <c r="AXE106" s="75"/>
      <c r="AXF106" s="75"/>
      <c r="AXG106" s="75"/>
      <c r="AXH106" s="75"/>
      <c r="AXI106" s="75"/>
      <c r="AXJ106" s="75"/>
      <c r="AXK106" s="75"/>
      <c r="AXL106" s="75"/>
      <c r="AXM106" s="75"/>
      <c r="AXN106" s="75"/>
      <c r="AXO106" s="75"/>
      <c r="AXP106" s="75"/>
      <c r="AXQ106" s="75"/>
      <c r="AXR106" s="75"/>
      <c r="AXS106" s="75"/>
      <c r="AXT106" s="75"/>
      <c r="AXU106" s="75"/>
      <c r="AXV106" s="75"/>
      <c r="AXW106" s="75"/>
      <c r="AXX106" s="75"/>
      <c r="AXY106" s="75"/>
      <c r="AXZ106" s="75"/>
      <c r="AYA106" s="75"/>
      <c r="AYB106" s="75"/>
      <c r="AYC106" s="75"/>
      <c r="AYD106" s="75"/>
      <c r="AYE106" s="75"/>
      <c r="AYF106" s="75"/>
      <c r="AYG106" s="75"/>
      <c r="AYH106" s="75"/>
      <c r="AYI106" s="75"/>
      <c r="AYJ106" s="75"/>
      <c r="AYK106" s="75"/>
      <c r="AYL106" s="75"/>
      <c r="AYM106" s="75"/>
      <c r="AYN106" s="75"/>
      <c r="AYO106" s="75"/>
      <c r="AYP106" s="75"/>
      <c r="AYQ106" s="75"/>
      <c r="AYR106" s="75"/>
      <c r="AYS106" s="75"/>
      <c r="AYT106" s="75"/>
      <c r="AYU106" s="75"/>
      <c r="AYV106" s="75"/>
      <c r="AYW106" s="75"/>
      <c r="AYX106" s="75"/>
      <c r="AYY106" s="75"/>
      <c r="AYZ106" s="75"/>
      <c r="AZA106" s="75"/>
      <c r="AZB106" s="75"/>
      <c r="AZC106" s="75"/>
      <c r="AZD106" s="75"/>
      <c r="AZE106" s="75"/>
      <c r="AZF106" s="75"/>
      <c r="AZG106" s="75"/>
      <c r="AZH106" s="75"/>
      <c r="AZI106" s="75"/>
      <c r="AZJ106" s="75"/>
      <c r="AZK106" s="75"/>
      <c r="AZL106" s="75"/>
      <c r="AZM106" s="75"/>
      <c r="AZN106" s="75"/>
      <c r="AZO106" s="75"/>
      <c r="AZP106" s="75"/>
      <c r="AZQ106" s="75"/>
      <c r="AZR106" s="75"/>
      <c r="AZS106" s="75"/>
      <c r="AZT106" s="75"/>
      <c r="AZU106" s="75"/>
      <c r="AZV106" s="75"/>
      <c r="AZW106" s="75"/>
      <c r="AZX106" s="75"/>
      <c r="AZY106" s="75"/>
      <c r="AZZ106" s="75"/>
      <c r="BAA106" s="75"/>
      <c r="BAB106" s="75"/>
      <c r="BAC106" s="75"/>
      <c r="BAD106" s="75"/>
      <c r="BAE106" s="75"/>
      <c r="BAF106" s="75"/>
      <c r="BAG106" s="75"/>
      <c r="BAH106" s="75"/>
      <c r="BAI106" s="75"/>
      <c r="BAJ106" s="75"/>
      <c r="BAK106" s="75"/>
      <c r="BAL106" s="75"/>
      <c r="BAM106" s="75"/>
      <c r="BAN106" s="75"/>
      <c r="BAO106" s="75"/>
      <c r="BAP106" s="75"/>
      <c r="BAQ106" s="75"/>
      <c r="BAR106" s="75"/>
      <c r="BAS106" s="75"/>
      <c r="BAT106" s="75"/>
      <c r="BAU106" s="75"/>
      <c r="BAV106" s="75"/>
      <c r="BAW106" s="75"/>
      <c r="BAX106" s="75"/>
      <c r="BAY106" s="75"/>
      <c r="BAZ106" s="75"/>
      <c r="BBA106" s="75"/>
      <c r="BBB106" s="75"/>
      <c r="BBC106" s="75"/>
      <c r="BBD106" s="75"/>
      <c r="BBE106" s="75"/>
      <c r="BBF106" s="75"/>
      <c r="BBG106" s="75"/>
      <c r="BBH106" s="75"/>
      <c r="BBI106" s="75"/>
      <c r="BBJ106" s="75"/>
      <c r="BBK106" s="75"/>
      <c r="BBL106" s="75"/>
      <c r="BBM106" s="75"/>
      <c r="BBN106" s="75"/>
      <c r="BBO106" s="75"/>
      <c r="BBP106" s="75"/>
      <c r="BBQ106" s="75"/>
      <c r="BBR106" s="75"/>
      <c r="BBS106" s="75"/>
      <c r="BBT106" s="75"/>
      <c r="BBU106" s="75"/>
      <c r="BBV106" s="75"/>
      <c r="BBW106" s="75"/>
      <c r="BBX106" s="75"/>
      <c r="BBY106" s="75"/>
      <c r="BBZ106" s="75"/>
      <c r="BCA106" s="75"/>
      <c r="BCB106" s="75"/>
      <c r="BCC106" s="75"/>
      <c r="BCD106" s="75"/>
      <c r="BCE106" s="75"/>
      <c r="BCF106" s="75"/>
      <c r="BCG106" s="75"/>
      <c r="BCH106" s="75"/>
      <c r="BCI106" s="75"/>
      <c r="BCJ106" s="75"/>
      <c r="BCK106" s="75"/>
      <c r="BCL106" s="75"/>
      <c r="BCM106" s="75"/>
      <c r="BCN106" s="75"/>
      <c r="BCO106" s="75"/>
      <c r="BCP106" s="75"/>
      <c r="BCQ106" s="75"/>
      <c r="BCR106" s="75"/>
      <c r="BCS106" s="75"/>
      <c r="BCT106" s="75"/>
      <c r="BCU106" s="75"/>
      <c r="BCV106" s="75"/>
      <c r="BCW106" s="75"/>
      <c r="BCX106" s="75"/>
      <c r="BCY106" s="75"/>
      <c r="BCZ106" s="75"/>
      <c r="BDA106" s="75"/>
      <c r="BDB106" s="75"/>
      <c r="BDC106" s="75"/>
      <c r="BDD106" s="75"/>
      <c r="BDE106" s="75"/>
      <c r="BDF106" s="75"/>
      <c r="BDG106" s="75"/>
      <c r="BDH106" s="75"/>
      <c r="BDI106" s="75"/>
      <c r="BDJ106" s="75"/>
      <c r="BDK106" s="75"/>
      <c r="BDL106" s="75"/>
      <c r="BDM106" s="75"/>
      <c r="BDN106" s="75"/>
      <c r="BDO106" s="75"/>
      <c r="BDP106" s="75"/>
      <c r="BDQ106" s="75"/>
      <c r="BDR106" s="75"/>
      <c r="BDS106" s="75"/>
      <c r="BDT106" s="75"/>
      <c r="BDU106" s="75"/>
      <c r="BDV106" s="75"/>
      <c r="BDW106" s="75"/>
      <c r="BDX106" s="75"/>
      <c r="BDY106" s="75"/>
      <c r="BDZ106" s="75"/>
      <c r="BEA106" s="75"/>
      <c r="BEB106" s="75"/>
      <c r="BEC106" s="75"/>
      <c r="BED106" s="75"/>
      <c r="BEE106" s="75"/>
      <c r="BEF106" s="75"/>
      <c r="BEG106" s="75"/>
      <c r="BEH106" s="75"/>
      <c r="BEI106" s="75"/>
      <c r="BEJ106" s="75"/>
      <c r="BEK106" s="75"/>
      <c r="BEL106" s="75"/>
      <c r="BEM106" s="75"/>
      <c r="BEN106" s="75"/>
      <c r="BEO106" s="75"/>
      <c r="BEP106" s="75"/>
      <c r="BEQ106" s="75"/>
      <c r="BER106" s="75"/>
      <c r="BES106" s="75"/>
      <c r="BET106" s="75"/>
      <c r="BEU106" s="75"/>
      <c r="BEV106" s="75"/>
      <c r="BEW106" s="75"/>
      <c r="BEX106" s="75"/>
      <c r="BEY106" s="75"/>
      <c r="BEZ106" s="75"/>
      <c r="BFA106" s="75"/>
      <c r="BFB106" s="75"/>
      <c r="BFC106" s="75"/>
      <c r="BFD106" s="75"/>
      <c r="BFE106" s="75"/>
      <c r="BFF106" s="75"/>
      <c r="BFG106" s="75"/>
      <c r="BFH106" s="75"/>
      <c r="BFI106" s="75"/>
      <c r="BFJ106" s="75"/>
      <c r="BFK106" s="75"/>
      <c r="BFL106" s="75"/>
      <c r="BFM106" s="75"/>
      <c r="BFN106" s="75"/>
      <c r="BFO106" s="75"/>
      <c r="BFP106" s="75"/>
      <c r="BFQ106" s="75"/>
      <c r="BFR106" s="75"/>
      <c r="BFS106" s="75"/>
      <c r="BFT106" s="75"/>
      <c r="BFU106" s="75"/>
      <c r="BFV106" s="75"/>
      <c r="BFW106" s="75"/>
      <c r="BFX106" s="75"/>
      <c r="BFY106" s="75"/>
      <c r="BFZ106" s="75"/>
      <c r="BGA106" s="75"/>
      <c r="BGB106" s="75"/>
      <c r="BGC106" s="75"/>
      <c r="BGD106" s="75"/>
      <c r="BGE106" s="75"/>
      <c r="BGF106" s="75"/>
      <c r="BGG106" s="75"/>
      <c r="BGH106" s="75"/>
      <c r="BGI106" s="75"/>
      <c r="BGJ106" s="75"/>
      <c r="BGK106" s="75"/>
      <c r="BGL106" s="75"/>
      <c r="BGM106" s="75"/>
      <c r="BGN106" s="75"/>
      <c r="BGO106" s="75"/>
      <c r="BGP106" s="75"/>
      <c r="BGQ106" s="75"/>
      <c r="BGR106" s="75"/>
      <c r="BGS106" s="75"/>
      <c r="BGT106" s="75"/>
      <c r="BGU106" s="75"/>
      <c r="BGV106" s="75"/>
      <c r="BGW106" s="75"/>
      <c r="BGX106" s="75"/>
      <c r="BGY106" s="75"/>
      <c r="BGZ106" s="75"/>
      <c r="BHA106" s="75"/>
      <c r="BHB106" s="75"/>
      <c r="BHC106" s="75"/>
      <c r="BHD106" s="75"/>
      <c r="BHE106" s="75"/>
      <c r="BHF106" s="75"/>
      <c r="BHG106" s="75"/>
      <c r="BHH106" s="75"/>
      <c r="BHI106" s="75"/>
      <c r="BHJ106" s="75"/>
      <c r="BHK106" s="75"/>
      <c r="BHL106" s="75"/>
      <c r="BHM106" s="75"/>
      <c r="BHN106" s="75"/>
      <c r="BHO106" s="75"/>
      <c r="BHP106" s="75"/>
      <c r="BHQ106" s="75"/>
      <c r="BHR106" s="75"/>
      <c r="BHS106" s="75"/>
      <c r="BHT106" s="75"/>
      <c r="BHU106" s="75"/>
      <c r="BHV106" s="75"/>
      <c r="BHW106" s="75"/>
      <c r="BHX106" s="75"/>
      <c r="BHY106" s="75"/>
      <c r="BHZ106" s="75"/>
      <c r="BIA106" s="75"/>
      <c r="BIB106" s="75"/>
      <c r="BIC106" s="75"/>
      <c r="BID106" s="75"/>
      <c r="BIE106" s="75"/>
      <c r="BIF106" s="75"/>
      <c r="BIG106" s="75"/>
      <c r="BIH106" s="75"/>
      <c r="BII106" s="75"/>
      <c r="BIJ106" s="75"/>
      <c r="BIK106" s="75"/>
      <c r="BIL106" s="75"/>
      <c r="BIM106" s="75"/>
      <c r="BIN106" s="75"/>
      <c r="BIO106" s="75"/>
      <c r="BIP106" s="75"/>
      <c r="BIQ106" s="75"/>
      <c r="BIR106" s="75"/>
      <c r="BIS106" s="75"/>
      <c r="BIT106" s="75"/>
      <c r="BIU106" s="75"/>
      <c r="BIV106" s="75"/>
      <c r="BIW106" s="75"/>
      <c r="BIX106" s="75"/>
      <c r="BIY106" s="75"/>
      <c r="BIZ106" s="75"/>
      <c r="BJA106" s="75"/>
      <c r="BJB106" s="75"/>
      <c r="BJC106" s="75"/>
      <c r="BJD106" s="75"/>
      <c r="BJE106" s="75"/>
      <c r="BJF106" s="75"/>
      <c r="BJG106" s="75"/>
      <c r="BJH106" s="75"/>
      <c r="BJI106" s="75"/>
      <c r="BJJ106" s="75"/>
      <c r="BJK106" s="75"/>
      <c r="BJL106" s="75"/>
      <c r="BJM106" s="75"/>
      <c r="BJN106" s="75"/>
      <c r="BJO106" s="75"/>
      <c r="BJP106" s="75"/>
      <c r="BJQ106" s="75"/>
      <c r="BJR106" s="75"/>
      <c r="BJS106" s="75"/>
      <c r="BJT106" s="75"/>
      <c r="BJU106" s="75"/>
      <c r="BJV106" s="75"/>
      <c r="BJW106" s="75"/>
      <c r="BJX106" s="75"/>
      <c r="BJY106" s="75"/>
      <c r="BJZ106" s="75"/>
      <c r="BKA106" s="75"/>
      <c r="BKB106" s="75"/>
      <c r="BKC106" s="75"/>
      <c r="BKD106" s="75"/>
      <c r="BKE106" s="75"/>
      <c r="BKF106" s="75"/>
      <c r="BKG106" s="75"/>
      <c r="BKH106" s="75"/>
      <c r="BKI106" s="75"/>
      <c r="BKJ106" s="75"/>
      <c r="BKK106" s="75"/>
      <c r="BKL106" s="75"/>
      <c r="BKM106" s="75"/>
      <c r="BKN106" s="75"/>
      <c r="BKO106" s="75"/>
      <c r="BKP106" s="75"/>
      <c r="BKQ106" s="75"/>
      <c r="BKR106" s="75"/>
      <c r="BKS106" s="75"/>
      <c r="BKT106" s="75"/>
      <c r="BKU106" s="75"/>
      <c r="BKV106" s="75"/>
      <c r="BKW106" s="75"/>
      <c r="BKX106" s="75"/>
      <c r="BKY106" s="75"/>
      <c r="BKZ106" s="75"/>
      <c r="BLA106" s="75"/>
      <c r="BLB106" s="75"/>
      <c r="BLC106" s="75"/>
      <c r="BLD106" s="75"/>
      <c r="BLE106" s="75"/>
      <c r="BLF106" s="75"/>
      <c r="BLG106" s="75"/>
      <c r="BLH106" s="75"/>
      <c r="BLI106" s="75"/>
      <c r="BLJ106" s="75"/>
      <c r="BLK106" s="75"/>
      <c r="BLL106" s="75"/>
      <c r="BLM106" s="75"/>
      <c r="BLN106" s="75"/>
      <c r="BLO106" s="75"/>
      <c r="BLP106" s="75"/>
      <c r="BLQ106" s="75"/>
      <c r="BLR106" s="75"/>
      <c r="BLS106" s="75"/>
      <c r="BLT106" s="75"/>
      <c r="BLU106" s="75"/>
      <c r="BLV106" s="75"/>
      <c r="BLW106" s="75"/>
      <c r="BLX106" s="75"/>
      <c r="BLY106" s="75"/>
      <c r="BLZ106" s="75"/>
      <c r="BMA106" s="75"/>
      <c r="BMB106" s="75"/>
      <c r="BMC106" s="75"/>
      <c r="BMD106" s="75"/>
      <c r="BME106" s="75"/>
      <c r="BMF106" s="75"/>
      <c r="BMG106" s="75"/>
      <c r="BMH106" s="75"/>
      <c r="BMI106" s="75"/>
      <c r="BMJ106" s="75"/>
      <c r="BMK106" s="75"/>
      <c r="BML106" s="75"/>
      <c r="BMM106" s="75"/>
      <c r="BMN106" s="75"/>
      <c r="BMO106" s="75"/>
      <c r="BMP106" s="75"/>
      <c r="BMQ106" s="75"/>
      <c r="BMR106" s="75"/>
      <c r="BMS106" s="75"/>
      <c r="BMT106" s="75"/>
      <c r="BMU106" s="75"/>
      <c r="BMV106" s="75"/>
      <c r="BMW106" s="75"/>
      <c r="BMX106" s="75"/>
      <c r="BMY106" s="75"/>
      <c r="BMZ106" s="75"/>
      <c r="BNA106" s="75"/>
      <c r="BNB106" s="75"/>
      <c r="BNC106" s="75"/>
      <c r="BND106" s="75"/>
      <c r="BNE106" s="75"/>
      <c r="BNF106" s="75"/>
      <c r="BNG106" s="75"/>
      <c r="BNH106" s="75"/>
      <c r="BNI106" s="75"/>
      <c r="BNJ106" s="75"/>
      <c r="BNK106" s="75"/>
      <c r="BNL106" s="75"/>
      <c r="BNM106" s="75"/>
      <c r="BNN106" s="75"/>
      <c r="BNO106" s="75"/>
      <c r="BNP106" s="75"/>
      <c r="BNQ106" s="75"/>
      <c r="BNR106" s="75"/>
      <c r="BNS106" s="75"/>
      <c r="BNT106" s="75"/>
      <c r="BNU106" s="75"/>
      <c r="BNV106" s="75"/>
      <c r="BNW106" s="75"/>
      <c r="BNX106" s="75"/>
      <c r="BNY106" s="75"/>
      <c r="BNZ106" s="75"/>
      <c r="BOA106" s="75"/>
      <c r="BOB106" s="75"/>
      <c r="BOC106" s="75"/>
      <c r="BOD106" s="75"/>
      <c r="BOE106" s="75"/>
      <c r="BOF106" s="75"/>
      <c r="BOG106" s="75"/>
      <c r="BOH106" s="75"/>
      <c r="BOI106" s="75"/>
      <c r="BOJ106" s="75"/>
      <c r="BOK106" s="75"/>
      <c r="BOL106" s="75"/>
      <c r="BOM106" s="75"/>
      <c r="BON106" s="75"/>
      <c r="BOO106" s="75"/>
      <c r="BOP106" s="75"/>
      <c r="BOQ106" s="75"/>
      <c r="BOR106" s="75"/>
      <c r="BOS106" s="75"/>
      <c r="BOT106" s="75"/>
      <c r="BOU106" s="75"/>
      <c r="BOV106" s="75"/>
      <c r="BOW106" s="75"/>
      <c r="BOX106" s="75"/>
      <c r="BOY106" s="75"/>
      <c r="BOZ106" s="75"/>
      <c r="BPA106" s="75"/>
      <c r="BPB106" s="75"/>
      <c r="BPC106" s="75"/>
      <c r="BPD106" s="75"/>
      <c r="BPE106" s="75"/>
      <c r="BPF106" s="75"/>
      <c r="BPG106" s="75"/>
      <c r="BPH106" s="75"/>
      <c r="BPI106" s="75"/>
      <c r="BPJ106" s="75"/>
      <c r="BPK106" s="75"/>
      <c r="BPL106" s="75"/>
      <c r="BPM106" s="75"/>
      <c r="BPN106" s="75"/>
      <c r="BPO106" s="75"/>
      <c r="BPP106" s="75"/>
      <c r="BPQ106" s="75"/>
      <c r="BPR106" s="75"/>
      <c r="BPS106" s="75"/>
      <c r="BPT106" s="75"/>
      <c r="BPU106" s="75"/>
      <c r="BPV106" s="75"/>
      <c r="BPW106" s="75"/>
      <c r="BPX106" s="75"/>
      <c r="BPY106" s="75"/>
      <c r="BPZ106" s="75"/>
      <c r="BQA106" s="75"/>
      <c r="BQB106" s="75"/>
      <c r="BQC106" s="75"/>
      <c r="BQD106" s="75"/>
      <c r="BQE106" s="75"/>
      <c r="BQF106" s="75"/>
      <c r="BQG106" s="75"/>
      <c r="BQH106" s="75"/>
      <c r="BQI106" s="75"/>
      <c r="BQJ106" s="75"/>
      <c r="BQK106" s="75"/>
      <c r="BQL106" s="75"/>
      <c r="BQM106" s="75"/>
      <c r="BQN106" s="75"/>
      <c r="BQO106" s="75"/>
      <c r="BQP106" s="75"/>
      <c r="BQQ106" s="75"/>
      <c r="BQR106" s="75"/>
      <c r="BQS106" s="75"/>
      <c r="BQT106" s="75"/>
      <c r="BQU106" s="75"/>
      <c r="BQV106" s="75"/>
      <c r="BQW106" s="75"/>
      <c r="BQX106" s="75"/>
      <c r="BQY106" s="75"/>
      <c r="BQZ106" s="75"/>
      <c r="BRA106" s="75"/>
      <c r="BRB106" s="75"/>
      <c r="BRC106" s="75"/>
      <c r="BRD106" s="75"/>
      <c r="BRE106" s="75"/>
      <c r="BRF106" s="75"/>
      <c r="BRG106" s="75"/>
      <c r="BRH106" s="75"/>
      <c r="BRI106" s="75"/>
      <c r="BRJ106" s="75"/>
      <c r="BRK106" s="75"/>
      <c r="BRL106" s="75"/>
      <c r="BRM106" s="75"/>
      <c r="BRN106" s="75"/>
      <c r="BRO106" s="75"/>
      <c r="BRP106" s="75"/>
      <c r="BRQ106" s="75"/>
      <c r="BRR106" s="75"/>
      <c r="BRS106" s="75"/>
      <c r="BRT106" s="75"/>
      <c r="BRU106" s="75"/>
      <c r="BRV106" s="75"/>
      <c r="BRW106" s="75"/>
      <c r="BRX106" s="75"/>
      <c r="BRY106" s="75"/>
      <c r="BRZ106" s="75"/>
      <c r="BSA106" s="75"/>
      <c r="BSB106" s="75"/>
      <c r="BSC106" s="75"/>
      <c r="BSD106" s="75"/>
      <c r="BSE106" s="75"/>
      <c r="BSF106" s="75"/>
      <c r="BSG106" s="75"/>
      <c r="BSH106" s="75"/>
      <c r="BSI106" s="75"/>
      <c r="BSJ106" s="75"/>
      <c r="BSK106" s="75"/>
      <c r="BSL106" s="75"/>
      <c r="BSM106" s="75"/>
      <c r="BSN106" s="75"/>
      <c r="BSO106" s="75"/>
      <c r="BSP106" s="75"/>
      <c r="BSQ106" s="75"/>
      <c r="BSR106" s="75"/>
      <c r="BSS106" s="75"/>
      <c r="BST106" s="75"/>
      <c r="BSU106" s="75"/>
      <c r="BSV106" s="75"/>
      <c r="BSW106" s="75"/>
      <c r="BSX106" s="75"/>
      <c r="BSY106" s="75"/>
      <c r="BSZ106" s="75"/>
      <c r="BTA106" s="75"/>
      <c r="BTB106" s="75"/>
      <c r="BTC106" s="75"/>
      <c r="BTD106" s="75"/>
      <c r="BTE106" s="75"/>
      <c r="BTF106" s="75"/>
      <c r="BTG106" s="75"/>
      <c r="BTH106" s="75"/>
      <c r="BTI106" s="75"/>
      <c r="BTJ106" s="75"/>
      <c r="BTK106" s="75"/>
      <c r="BTL106" s="75"/>
      <c r="BTM106" s="75"/>
      <c r="BTN106" s="75"/>
      <c r="BTO106" s="75"/>
      <c r="BTP106" s="75"/>
      <c r="BTQ106" s="75"/>
      <c r="BTR106" s="75"/>
      <c r="BTS106" s="75"/>
      <c r="BTT106" s="75"/>
      <c r="BTU106" s="75"/>
      <c r="BTV106" s="75"/>
      <c r="BTW106" s="75"/>
      <c r="BTX106" s="75"/>
      <c r="BTY106" s="75"/>
      <c r="BTZ106" s="75"/>
      <c r="BUA106" s="75"/>
      <c r="BUB106" s="75"/>
      <c r="BUC106" s="75"/>
      <c r="BUD106" s="75"/>
      <c r="BUE106" s="75"/>
      <c r="BUF106" s="75"/>
      <c r="BUG106" s="75"/>
      <c r="BUH106" s="75"/>
      <c r="BUI106" s="75"/>
      <c r="BUJ106" s="75"/>
      <c r="BUK106" s="75"/>
      <c r="BUL106" s="75"/>
      <c r="BUM106" s="75"/>
      <c r="BUN106" s="75"/>
      <c r="BUO106" s="75"/>
      <c r="BUP106" s="75"/>
      <c r="BUQ106" s="75"/>
      <c r="BUR106" s="75"/>
      <c r="BUS106" s="75"/>
      <c r="BUT106" s="75"/>
      <c r="BUU106" s="75"/>
      <c r="BUV106" s="75"/>
      <c r="BUW106" s="75"/>
      <c r="BUX106" s="75"/>
      <c r="BUY106" s="75"/>
      <c r="BUZ106" s="75"/>
      <c r="BVA106" s="75"/>
      <c r="BVB106" s="75"/>
      <c r="BVC106" s="75"/>
      <c r="BVD106" s="75"/>
      <c r="BVE106" s="75"/>
      <c r="BVF106" s="75"/>
      <c r="BVG106" s="75"/>
      <c r="BVH106" s="75"/>
      <c r="BVI106" s="75"/>
      <c r="BVJ106" s="75"/>
      <c r="BVK106" s="75"/>
      <c r="BVL106" s="75"/>
      <c r="BVM106" s="75"/>
      <c r="BVN106" s="75"/>
      <c r="BVO106" s="75"/>
      <c r="BVP106" s="75"/>
      <c r="BVQ106" s="75"/>
      <c r="BVR106" s="75"/>
      <c r="BVS106" s="75"/>
      <c r="BVT106" s="75"/>
      <c r="BVU106" s="75"/>
      <c r="BVV106" s="75"/>
      <c r="BVW106" s="75"/>
      <c r="BVX106" s="75"/>
      <c r="BVY106" s="75"/>
      <c r="BVZ106" s="75"/>
      <c r="BWA106" s="75"/>
      <c r="BWB106" s="75"/>
      <c r="BWC106" s="75"/>
      <c r="BWD106" s="75"/>
      <c r="BWE106" s="75"/>
      <c r="BWF106" s="75"/>
      <c r="BWG106" s="75"/>
      <c r="BWH106" s="75"/>
      <c r="BWI106" s="75"/>
      <c r="BWJ106" s="75"/>
      <c r="BWK106" s="75"/>
      <c r="BWL106" s="75"/>
      <c r="BWM106" s="75"/>
      <c r="BWN106" s="75"/>
      <c r="BWO106" s="75"/>
      <c r="BWP106" s="75"/>
      <c r="BWQ106" s="75"/>
      <c r="BWR106" s="75"/>
      <c r="BWS106" s="75"/>
      <c r="BWT106" s="75"/>
      <c r="BWU106" s="75"/>
      <c r="BWV106" s="75"/>
      <c r="BWW106" s="75"/>
      <c r="BWX106" s="75"/>
      <c r="BWY106" s="75"/>
      <c r="BWZ106" s="75"/>
      <c r="BXA106" s="75"/>
      <c r="BXB106" s="75"/>
      <c r="BXC106" s="75"/>
      <c r="BXD106" s="75"/>
      <c r="BXE106" s="75"/>
      <c r="BXF106" s="75"/>
      <c r="BXG106" s="75"/>
      <c r="BXH106" s="75"/>
      <c r="BXI106" s="75"/>
      <c r="BXJ106" s="75"/>
      <c r="BXK106" s="75"/>
      <c r="BXL106" s="75"/>
      <c r="BXM106" s="75"/>
      <c r="BXN106" s="75"/>
      <c r="BXO106" s="75"/>
      <c r="BXP106" s="75"/>
      <c r="BXQ106" s="75"/>
      <c r="BXR106" s="75"/>
      <c r="BXS106" s="75"/>
      <c r="BXT106" s="75"/>
      <c r="BXU106" s="75"/>
      <c r="BXV106" s="75"/>
      <c r="BXW106" s="75"/>
      <c r="BXX106" s="75"/>
      <c r="BXY106" s="75"/>
      <c r="BXZ106" s="75"/>
      <c r="BYA106" s="75"/>
      <c r="BYB106" s="75"/>
      <c r="BYC106" s="75"/>
      <c r="BYD106" s="75"/>
      <c r="BYE106" s="75"/>
      <c r="BYF106" s="75"/>
      <c r="BYG106" s="75"/>
      <c r="BYH106" s="75"/>
      <c r="BYI106" s="75"/>
      <c r="BYJ106" s="75"/>
      <c r="BYK106" s="75"/>
      <c r="BYL106" s="75"/>
      <c r="BYM106" s="75"/>
      <c r="BYN106" s="75"/>
      <c r="BYO106" s="75"/>
      <c r="BYP106" s="75"/>
      <c r="BYQ106" s="75"/>
      <c r="BYR106" s="75"/>
      <c r="BYS106" s="75"/>
      <c r="BYT106" s="75"/>
      <c r="BYU106" s="75"/>
      <c r="BYV106" s="75"/>
      <c r="BYW106" s="75"/>
      <c r="BYX106" s="75"/>
      <c r="BYY106" s="75"/>
      <c r="BYZ106" s="75"/>
      <c r="BZA106" s="75"/>
      <c r="BZB106" s="75"/>
      <c r="BZC106" s="75"/>
      <c r="BZD106" s="75"/>
      <c r="BZE106" s="75"/>
      <c r="BZF106" s="75"/>
      <c r="BZG106" s="75"/>
      <c r="BZH106" s="75"/>
      <c r="BZI106" s="75"/>
      <c r="BZJ106" s="75"/>
      <c r="BZK106" s="75"/>
      <c r="BZL106" s="75"/>
      <c r="BZM106" s="75"/>
      <c r="BZN106" s="75"/>
      <c r="BZO106" s="75"/>
      <c r="BZP106" s="75"/>
      <c r="BZQ106" s="75"/>
      <c r="BZR106" s="75"/>
      <c r="BZS106" s="75"/>
      <c r="BZT106" s="75"/>
      <c r="BZU106" s="75"/>
      <c r="BZV106" s="75"/>
      <c r="BZW106" s="75"/>
      <c r="BZX106" s="75"/>
      <c r="BZY106" s="75"/>
      <c r="BZZ106" s="75"/>
      <c r="CAA106" s="75"/>
      <c r="CAB106" s="75"/>
      <c r="CAC106" s="75"/>
      <c r="CAD106" s="75"/>
      <c r="CAE106" s="75"/>
      <c r="CAF106" s="75"/>
      <c r="CAG106" s="75"/>
      <c r="CAH106" s="75"/>
      <c r="CAI106" s="75"/>
      <c r="CAJ106" s="75"/>
      <c r="CAK106" s="75"/>
      <c r="CAL106" s="75"/>
      <c r="CAM106" s="75"/>
      <c r="CAN106" s="75"/>
      <c r="CAO106" s="75"/>
      <c r="CAP106" s="75"/>
      <c r="CAQ106" s="75"/>
      <c r="CAR106" s="75"/>
      <c r="CAS106" s="75"/>
      <c r="CAT106" s="75"/>
      <c r="CAU106" s="75"/>
      <c r="CAV106" s="75"/>
      <c r="CAW106" s="75"/>
      <c r="CAX106" s="75"/>
      <c r="CAY106" s="75"/>
      <c r="CAZ106" s="75"/>
      <c r="CBA106" s="75"/>
      <c r="CBB106" s="75"/>
      <c r="CBC106" s="75"/>
      <c r="CBD106" s="75"/>
      <c r="CBE106" s="75"/>
      <c r="CBF106" s="75"/>
      <c r="CBG106" s="75"/>
      <c r="CBH106" s="75"/>
      <c r="CBI106" s="75"/>
      <c r="CBJ106" s="75"/>
      <c r="CBK106" s="75"/>
      <c r="CBL106" s="75"/>
      <c r="CBM106" s="75"/>
      <c r="CBN106" s="75"/>
      <c r="CBO106" s="75"/>
      <c r="CBP106" s="75"/>
      <c r="CBQ106" s="75"/>
      <c r="CBR106" s="75"/>
      <c r="CBS106" s="75"/>
      <c r="CBT106" s="75"/>
      <c r="CBU106" s="75"/>
      <c r="CBV106" s="75"/>
      <c r="CBW106" s="75"/>
      <c r="CBX106" s="75"/>
      <c r="CBY106" s="75"/>
      <c r="CBZ106" s="75"/>
      <c r="CCA106" s="75"/>
      <c r="CCB106" s="75"/>
      <c r="CCC106" s="75"/>
      <c r="CCD106" s="75"/>
      <c r="CCE106" s="75"/>
      <c r="CCF106" s="75"/>
      <c r="CCG106" s="75"/>
      <c r="CCH106" s="75"/>
      <c r="CCI106" s="75"/>
      <c r="CCJ106" s="75"/>
      <c r="CCK106" s="75"/>
      <c r="CCL106" s="75"/>
      <c r="CCM106" s="75"/>
      <c r="CCN106" s="75"/>
      <c r="CCO106" s="75"/>
      <c r="CCP106" s="75"/>
      <c r="CCQ106" s="75"/>
      <c r="CCR106" s="75"/>
      <c r="CCS106" s="75"/>
      <c r="CCT106" s="75"/>
      <c r="CCU106" s="75"/>
      <c r="CCV106" s="75"/>
      <c r="CCW106" s="75"/>
      <c r="CCX106" s="75"/>
      <c r="CCY106" s="75"/>
      <c r="CCZ106" s="75"/>
      <c r="CDA106" s="75"/>
      <c r="CDB106" s="75"/>
      <c r="CDC106" s="75"/>
      <c r="CDD106" s="75"/>
      <c r="CDE106" s="75"/>
      <c r="CDF106" s="75"/>
      <c r="CDG106" s="75"/>
      <c r="CDH106" s="75"/>
      <c r="CDI106" s="75"/>
      <c r="CDJ106" s="75"/>
      <c r="CDK106" s="75"/>
      <c r="CDL106" s="75"/>
      <c r="CDM106" s="75"/>
      <c r="CDN106" s="75"/>
      <c r="CDO106" s="75"/>
      <c r="CDP106" s="75"/>
      <c r="CDQ106" s="75"/>
      <c r="CDR106" s="75"/>
      <c r="CDS106" s="75"/>
      <c r="CDT106" s="75"/>
      <c r="CDU106" s="75"/>
      <c r="CDV106" s="75"/>
      <c r="CDW106" s="75"/>
      <c r="CDX106" s="75"/>
      <c r="CDY106" s="75"/>
      <c r="CDZ106" s="75"/>
      <c r="CEA106" s="75"/>
      <c r="CEB106" s="75"/>
      <c r="CEC106" s="75"/>
      <c r="CED106" s="75"/>
      <c r="CEE106" s="75"/>
      <c r="CEF106" s="75"/>
      <c r="CEG106" s="75"/>
      <c r="CEH106" s="75"/>
      <c r="CEI106" s="75"/>
      <c r="CEJ106" s="75"/>
      <c r="CEK106" s="75"/>
      <c r="CEL106" s="75"/>
      <c r="CEM106" s="75"/>
      <c r="CEN106" s="75"/>
      <c r="CEO106" s="75"/>
      <c r="CEP106" s="75"/>
      <c r="CEQ106" s="75"/>
      <c r="CER106" s="75"/>
      <c r="CES106" s="75"/>
      <c r="CET106" s="75"/>
      <c r="CEU106" s="75"/>
      <c r="CEV106" s="75"/>
      <c r="CEW106" s="75"/>
      <c r="CEX106" s="75"/>
      <c r="CEY106" s="75"/>
      <c r="CEZ106" s="75"/>
      <c r="CFA106" s="75"/>
      <c r="CFB106" s="75"/>
      <c r="CFC106" s="75"/>
      <c r="CFD106" s="75"/>
      <c r="CFE106" s="75"/>
      <c r="CFF106" s="75"/>
      <c r="CFG106" s="75"/>
      <c r="CFH106" s="75"/>
      <c r="CFI106" s="75"/>
      <c r="CFJ106" s="75"/>
      <c r="CFK106" s="75"/>
      <c r="CFL106" s="75"/>
      <c r="CFM106" s="75"/>
      <c r="CFN106" s="75"/>
      <c r="CFO106" s="75"/>
      <c r="CFP106" s="75"/>
      <c r="CFQ106" s="75"/>
      <c r="CFR106" s="75"/>
      <c r="CFS106" s="75"/>
      <c r="CFT106" s="75"/>
      <c r="CFU106" s="75"/>
      <c r="CFV106" s="75"/>
      <c r="CFW106" s="75"/>
      <c r="CFX106" s="75"/>
      <c r="CFY106" s="75"/>
      <c r="CFZ106" s="75"/>
      <c r="CGA106" s="75"/>
      <c r="CGB106" s="75"/>
      <c r="CGC106" s="75"/>
      <c r="CGD106" s="75"/>
      <c r="CGE106" s="75"/>
      <c r="CGF106" s="75"/>
      <c r="CGG106" s="75"/>
      <c r="CGH106" s="75"/>
      <c r="CGI106" s="75"/>
      <c r="CGJ106" s="75"/>
      <c r="CGK106" s="75"/>
      <c r="CGL106" s="75"/>
      <c r="CGM106" s="75"/>
      <c r="CGN106" s="75"/>
      <c r="CGO106" s="75"/>
      <c r="CGP106" s="75"/>
      <c r="CGQ106" s="75"/>
      <c r="CGR106" s="75"/>
      <c r="CGS106" s="75"/>
      <c r="CGT106" s="75"/>
      <c r="CGU106" s="75"/>
      <c r="CGV106" s="75"/>
      <c r="CGW106" s="75"/>
      <c r="CGX106" s="75"/>
      <c r="CGY106" s="75"/>
      <c r="CGZ106" s="75"/>
      <c r="CHA106" s="75"/>
      <c r="CHB106" s="75"/>
      <c r="CHC106" s="75"/>
      <c r="CHD106" s="75"/>
      <c r="CHE106" s="75"/>
      <c r="CHF106" s="75"/>
      <c r="CHG106" s="75"/>
      <c r="CHH106" s="75"/>
      <c r="CHI106" s="75"/>
      <c r="CHJ106" s="75"/>
      <c r="CHK106" s="75"/>
      <c r="CHL106" s="75"/>
      <c r="CHM106" s="75"/>
      <c r="CHN106" s="75"/>
      <c r="CHO106" s="75"/>
      <c r="CHP106" s="75"/>
      <c r="CHQ106" s="75"/>
      <c r="CHR106" s="75"/>
      <c r="CHS106" s="75"/>
      <c r="CHT106" s="75"/>
      <c r="CHU106" s="75"/>
      <c r="CHV106" s="75"/>
      <c r="CHW106" s="75"/>
      <c r="CHX106" s="75"/>
      <c r="CHY106" s="75"/>
      <c r="CHZ106" s="75"/>
      <c r="CIA106" s="75"/>
      <c r="CIB106" s="75"/>
      <c r="CIC106" s="75"/>
      <c r="CID106" s="75"/>
      <c r="CIE106" s="75"/>
      <c r="CIF106" s="75"/>
      <c r="CIG106" s="75"/>
      <c r="CIH106" s="75"/>
      <c r="CII106" s="75"/>
      <c r="CIJ106" s="75"/>
      <c r="CIK106" s="75"/>
      <c r="CIL106" s="75"/>
      <c r="CIM106" s="75"/>
      <c r="CIN106" s="75"/>
      <c r="CIO106" s="75"/>
      <c r="CIP106" s="75"/>
      <c r="CIQ106" s="75"/>
      <c r="CIR106" s="75"/>
      <c r="CIS106" s="75"/>
      <c r="CIT106" s="75"/>
      <c r="CIU106" s="75"/>
      <c r="CIV106" s="75"/>
      <c r="CIW106" s="75"/>
      <c r="CIX106" s="75"/>
      <c r="CIY106" s="75"/>
      <c r="CIZ106" s="75"/>
      <c r="CJA106" s="75"/>
      <c r="CJB106" s="75"/>
      <c r="CJC106" s="75"/>
      <c r="CJD106" s="75"/>
      <c r="CJE106" s="75"/>
      <c r="CJF106" s="75"/>
      <c r="CJG106" s="75"/>
      <c r="CJH106" s="75"/>
      <c r="CJI106" s="75"/>
      <c r="CJJ106" s="75"/>
      <c r="CJK106" s="75"/>
      <c r="CJL106" s="75"/>
      <c r="CJM106" s="75"/>
      <c r="CJN106" s="75"/>
      <c r="CJO106" s="75"/>
      <c r="CJP106" s="75"/>
      <c r="CJQ106" s="75"/>
      <c r="CJR106" s="75"/>
      <c r="CJS106" s="75"/>
      <c r="CJT106" s="75"/>
      <c r="CJU106" s="75"/>
      <c r="CJV106" s="75"/>
      <c r="CJW106" s="75"/>
      <c r="CJX106" s="75"/>
      <c r="CJY106" s="75"/>
      <c r="CJZ106" s="75"/>
      <c r="CKA106" s="75"/>
      <c r="CKB106" s="75"/>
      <c r="CKC106" s="75"/>
      <c r="CKD106" s="75"/>
      <c r="CKE106" s="75"/>
      <c r="CKF106" s="75"/>
      <c r="CKG106" s="75"/>
      <c r="CKH106" s="75"/>
      <c r="CKI106" s="75"/>
      <c r="CKJ106" s="75"/>
      <c r="CKK106" s="75"/>
      <c r="CKL106" s="75"/>
      <c r="CKM106" s="75"/>
      <c r="CKN106" s="75"/>
      <c r="CKO106" s="75"/>
      <c r="CKP106" s="75"/>
      <c r="CKQ106" s="75"/>
      <c r="CKR106" s="75"/>
      <c r="CKS106" s="75"/>
      <c r="CKT106" s="75"/>
      <c r="CKU106" s="75"/>
      <c r="CKV106" s="75"/>
      <c r="CKW106" s="75"/>
      <c r="CKX106" s="75"/>
      <c r="CKY106" s="75"/>
      <c r="CKZ106" s="75"/>
      <c r="CLA106" s="75"/>
      <c r="CLB106" s="75"/>
      <c r="CLC106" s="75"/>
      <c r="CLD106" s="75"/>
      <c r="CLE106" s="75"/>
      <c r="CLF106" s="75"/>
      <c r="CLG106" s="75"/>
      <c r="CLH106" s="75"/>
      <c r="CLI106" s="75"/>
      <c r="CLJ106" s="75"/>
      <c r="CLK106" s="75"/>
      <c r="CLL106" s="75"/>
      <c r="CLM106" s="75"/>
      <c r="CLN106" s="75"/>
      <c r="CLO106" s="75"/>
      <c r="CLP106" s="75"/>
      <c r="CLQ106" s="75"/>
      <c r="CLR106" s="75"/>
      <c r="CLS106" s="75"/>
      <c r="CLT106" s="75"/>
      <c r="CLU106" s="75"/>
      <c r="CLV106" s="75"/>
      <c r="CLW106" s="75"/>
      <c r="CLX106" s="75"/>
      <c r="CLY106" s="75"/>
      <c r="CLZ106" s="75"/>
      <c r="CMA106" s="75"/>
      <c r="CMB106" s="75"/>
      <c r="CMC106" s="75"/>
      <c r="CMD106" s="75"/>
      <c r="CME106" s="75"/>
      <c r="CMF106" s="75"/>
      <c r="CMG106" s="75"/>
      <c r="CMH106" s="75"/>
      <c r="CMI106" s="75"/>
      <c r="CMJ106" s="75"/>
      <c r="CMK106" s="75"/>
      <c r="CML106" s="75"/>
      <c r="CMM106" s="75"/>
      <c r="CMN106" s="75"/>
      <c r="CMO106" s="75"/>
      <c r="CMP106" s="75"/>
      <c r="CMQ106" s="75"/>
      <c r="CMR106" s="75"/>
      <c r="CMS106" s="75"/>
      <c r="CMT106" s="75"/>
      <c r="CMU106" s="75"/>
      <c r="CMV106" s="75"/>
      <c r="CMW106" s="75"/>
      <c r="CMX106" s="75"/>
      <c r="CMY106" s="75"/>
      <c r="CMZ106" s="75"/>
      <c r="CNA106" s="75"/>
      <c r="CNB106" s="75"/>
      <c r="CNC106" s="75"/>
      <c r="CND106" s="75"/>
      <c r="CNE106" s="75"/>
      <c r="CNF106" s="75"/>
      <c r="CNG106" s="75"/>
      <c r="CNH106" s="75"/>
      <c r="CNI106" s="75"/>
      <c r="CNJ106" s="75"/>
      <c r="CNK106" s="75"/>
      <c r="CNL106" s="75"/>
      <c r="CNM106" s="75"/>
      <c r="CNN106" s="75"/>
      <c r="CNO106" s="75"/>
      <c r="CNP106" s="75"/>
      <c r="CNQ106" s="75"/>
      <c r="CNR106" s="75"/>
      <c r="CNS106" s="75"/>
      <c r="CNT106" s="75"/>
      <c r="CNU106" s="75"/>
      <c r="CNV106" s="75"/>
      <c r="CNW106" s="75"/>
      <c r="CNX106" s="75"/>
      <c r="CNY106" s="75"/>
      <c r="CNZ106" s="75"/>
      <c r="COA106" s="75"/>
      <c r="COB106" s="75"/>
      <c r="COC106" s="75"/>
      <c r="COD106" s="75"/>
      <c r="COE106" s="75"/>
      <c r="COF106" s="75"/>
      <c r="COG106" s="75"/>
      <c r="COH106" s="75"/>
      <c r="COI106" s="75"/>
      <c r="COJ106" s="75"/>
      <c r="COK106" s="75"/>
      <c r="COL106" s="75"/>
      <c r="COM106" s="75"/>
      <c r="CON106" s="75"/>
      <c r="COO106" s="75"/>
      <c r="COP106" s="75"/>
      <c r="COQ106" s="75"/>
      <c r="COR106" s="75"/>
      <c r="COS106" s="75"/>
      <c r="COT106" s="75"/>
      <c r="COU106" s="75"/>
      <c r="COV106" s="75"/>
      <c r="COW106" s="75"/>
      <c r="COX106" s="75"/>
      <c r="COY106" s="75"/>
      <c r="COZ106" s="75"/>
      <c r="CPA106" s="75"/>
      <c r="CPB106" s="75"/>
      <c r="CPC106" s="75"/>
      <c r="CPD106" s="75"/>
      <c r="CPE106" s="75"/>
      <c r="CPF106" s="75"/>
      <c r="CPG106" s="75"/>
      <c r="CPH106" s="75"/>
      <c r="CPI106" s="75"/>
      <c r="CPJ106" s="75"/>
      <c r="CPK106" s="75"/>
      <c r="CPL106" s="75"/>
      <c r="CPM106" s="75"/>
      <c r="CPN106" s="75"/>
      <c r="CPO106" s="75"/>
      <c r="CPP106" s="75"/>
      <c r="CPQ106" s="75"/>
      <c r="CPR106" s="75"/>
      <c r="CPS106" s="75"/>
      <c r="CPT106" s="75"/>
      <c r="CPU106" s="75"/>
      <c r="CPV106" s="75"/>
      <c r="CPW106" s="75"/>
      <c r="CPX106" s="75"/>
      <c r="CPY106" s="75"/>
      <c r="CPZ106" s="75"/>
      <c r="CQA106" s="75"/>
      <c r="CQB106" s="75"/>
      <c r="CQC106" s="75"/>
      <c r="CQD106" s="75"/>
      <c r="CQE106" s="75"/>
      <c r="CQF106" s="75"/>
      <c r="CQG106" s="75"/>
      <c r="CQH106" s="75"/>
      <c r="CQI106" s="75"/>
      <c r="CQJ106" s="75"/>
      <c r="CQK106" s="75"/>
      <c r="CQL106" s="75"/>
      <c r="CQM106" s="75"/>
      <c r="CQN106" s="75"/>
      <c r="CQO106" s="75"/>
      <c r="CQP106" s="75"/>
      <c r="CQQ106" s="75"/>
      <c r="CQR106" s="75"/>
      <c r="CQS106" s="75"/>
      <c r="CQT106" s="75"/>
      <c r="CQU106" s="75"/>
      <c r="CQV106" s="75"/>
      <c r="CQW106" s="75"/>
      <c r="CQX106" s="75"/>
      <c r="CQY106" s="75"/>
      <c r="CQZ106" s="75"/>
      <c r="CRA106" s="75"/>
      <c r="CRB106" s="75"/>
      <c r="CRC106" s="75"/>
      <c r="CRD106" s="75"/>
      <c r="CRE106" s="75"/>
      <c r="CRF106" s="75"/>
      <c r="CRG106" s="75"/>
      <c r="CRH106" s="75"/>
      <c r="CRI106" s="75"/>
      <c r="CRJ106" s="75"/>
      <c r="CRK106" s="75"/>
      <c r="CRL106" s="75"/>
      <c r="CRM106" s="75"/>
      <c r="CRN106" s="75"/>
      <c r="CRO106" s="75"/>
      <c r="CRP106" s="75"/>
      <c r="CRQ106" s="75"/>
      <c r="CRR106" s="75"/>
      <c r="CRS106" s="75"/>
      <c r="CRT106" s="75"/>
      <c r="CRU106" s="75"/>
      <c r="CRV106" s="75"/>
      <c r="CRW106" s="75"/>
      <c r="CRX106" s="75"/>
      <c r="CRY106" s="75"/>
      <c r="CRZ106" s="75"/>
      <c r="CSA106" s="75"/>
      <c r="CSB106" s="75"/>
      <c r="CSC106" s="75"/>
      <c r="CSD106" s="75"/>
      <c r="CSE106" s="75"/>
      <c r="CSF106" s="75"/>
      <c r="CSG106" s="75"/>
      <c r="CSH106" s="75"/>
      <c r="CSI106" s="75"/>
      <c r="CSJ106" s="75"/>
      <c r="CSK106" s="75"/>
      <c r="CSL106" s="75"/>
      <c r="CSM106" s="75"/>
      <c r="CSN106" s="75"/>
      <c r="CSO106" s="75"/>
      <c r="CSP106" s="75"/>
      <c r="CSQ106" s="75"/>
      <c r="CSR106" s="75"/>
      <c r="CSS106" s="75"/>
      <c r="CST106" s="75"/>
      <c r="CSU106" s="75"/>
      <c r="CSV106" s="75"/>
      <c r="CSW106" s="75"/>
      <c r="CSX106" s="75"/>
      <c r="CSY106" s="75"/>
      <c r="CSZ106" s="75"/>
      <c r="CTA106" s="75"/>
      <c r="CTB106" s="75"/>
      <c r="CTC106" s="75"/>
      <c r="CTD106" s="75"/>
      <c r="CTE106" s="75"/>
      <c r="CTF106" s="75"/>
      <c r="CTG106" s="75"/>
      <c r="CTH106" s="75"/>
      <c r="CTI106" s="75"/>
      <c r="CTJ106" s="75"/>
      <c r="CTK106" s="75"/>
      <c r="CTL106" s="75"/>
      <c r="CTM106" s="75"/>
      <c r="CTN106" s="75"/>
      <c r="CTO106" s="75"/>
      <c r="CTP106" s="75"/>
      <c r="CTQ106" s="75"/>
      <c r="CTR106" s="75"/>
      <c r="CTS106" s="75"/>
      <c r="CTT106" s="75"/>
      <c r="CTU106" s="75"/>
      <c r="CTV106" s="75"/>
      <c r="CTW106" s="75"/>
      <c r="CTX106" s="75"/>
      <c r="CTY106" s="75"/>
      <c r="CTZ106" s="75"/>
      <c r="CUA106" s="75"/>
      <c r="CUB106" s="75"/>
      <c r="CUC106" s="75"/>
      <c r="CUD106" s="75"/>
      <c r="CUE106" s="75"/>
      <c r="CUF106" s="75"/>
      <c r="CUG106" s="75"/>
      <c r="CUH106" s="75"/>
      <c r="CUI106" s="75"/>
      <c r="CUJ106" s="75"/>
      <c r="CUK106" s="75"/>
      <c r="CUL106" s="75"/>
      <c r="CUM106" s="75"/>
      <c r="CUN106" s="75"/>
      <c r="CUO106" s="75"/>
      <c r="CUP106" s="75"/>
      <c r="CUQ106" s="75"/>
      <c r="CUR106" s="75"/>
      <c r="CUS106" s="75"/>
      <c r="CUT106" s="75"/>
      <c r="CUU106" s="75"/>
      <c r="CUV106" s="75"/>
      <c r="CUW106" s="75"/>
      <c r="CUX106" s="75"/>
      <c r="CUY106" s="75"/>
      <c r="CUZ106" s="75"/>
      <c r="CVA106" s="75"/>
      <c r="CVB106" s="75"/>
      <c r="CVC106" s="75"/>
      <c r="CVD106" s="75"/>
      <c r="CVE106" s="75"/>
      <c r="CVF106" s="75"/>
      <c r="CVG106" s="75"/>
      <c r="CVH106" s="75"/>
      <c r="CVI106" s="75"/>
      <c r="CVJ106" s="75"/>
      <c r="CVK106" s="75"/>
      <c r="CVL106" s="75"/>
      <c r="CVM106" s="75"/>
      <c r="CVN106" s="75"/>
      <c r="CVO106" s="75"/>
      <c r="CVP106" s="75"/>
      <c r="CVQ106" s="75"/>
      <c r="CVR106" s="75"/>
      <c r="CVS106" s="75"/>
      <c r="CVT106" s="75"/>
      <c r="CVU106" s="75"/>
      <c r="CVV106" s="75"/>
      <c r="CVW106" s="75"/>
      <c r="CVX106" s="75"/>
      <c r="CVY106" s="75"/>
      <c r="CVZ106" s="75"/>
      <c r="CWA106" s="75"/>
      <c r="CWB106" s="75"/>
      <c r="CWC106" s="75"/>
      <c r="CWD106" s="75"/>
      <c r="CWE106" s="75"/>
      <c r="CWF106" s="75"/>
      <c r="CWG106" s="75"/>
      <c r="CWH106" s="75"/>
      <c r="CWI106" s="75"/>
      <c r="CWJ106" s="75"/>
      <c r="CWK106" s="75"/>
      <c r="CWL106" s="75"/>
      <c r="CWM106" s="75"/>
      <c r="CWN106" s="75"/>
      <c r="CWO106" s="75"/>
      <c r="CWP106" s="75"/>
      <c r="CWQ106" s="75"/>
      <c r="CWR106" s="75"/>
      <c r="CWS106" s="75"/>
      <c r="CWT106" s="75"/>
      <c r="CWU106" s="75"/>
      <c r="CWV106" s="75"/>
      <c r="CWW106" s="75"/>
      <c r="CWX106" s="75"/>
      <c r="CWY106" s="75"/>
      <c r="CWZ106" s="75"/>
      <c r="CXA106" s="75"/>
      <c r="CXB106" s="75"/>
      <c r="CXC106" s="75"/>
      <c r="CXD106" s="75"/>
      <c r="CXE106" s="75"/>
      <c r="CXF106" s="75"/>
      <c r="CXG106" s="75"/>
      <c r="CXH106" s="75"/>
      <c r="CXI106" s="75"/>
      <c r="CXJ106" s="75"/>
      <c r="CXK106" s="75"/>
      <c r="CXL106" s="75"/>
      <c r="CXM106" s="75"/>
      <c r="CXN106" s="75"/>
      <c r="CXO106" s="75"/>
      <c r="CXP106" s="75"/>
      <c r="CXQ106" s="75"/>
      <c r="CXR106" s="75"/>
      <c r="CXS106" s="75"/>
      <c r="CXT106" s="75"/>
      <c r="CXU106" s="75"/>
      <c r="CXV106" s="75"/>
      <c r="CXW106" s="75"/>
      <c r="CXX106" s="75"/>
      <c r="CXY106" s="75"/>
      <c r="CXZ106" s="75"/>
      <c r="CYA106" s="75"/>
      <c r="CYB106" s="75"/>
      <c r="CYC106" s="75"/>
      <c r="CYD106" s="75"/>
      <c r="CYE106" s="75"/>
      <c r="CYF106" s="75"/>
      <c r="CYG106" s="75"/>
      <c r="CYH106" s="75"/>
      <c r="CYI106" s="75"/>
      <c r="CYJ106" s="75"/>
      <c r="CYK106" s="75"/>
      <c r="CYL106" s="75"/>
      <c r="CYM106" s="75"/>
      <c r="CYN106" s="75"/>
      <c r="CYO106" s="75"/>
      <c r="CYP106" s="75"/>
      <c r="CYQ106" s="75"/>
      <c r="CYR106" s="75"/>
      <c r="CYS106" s="75"/>
      <c r="CYT106" s="75"/>
      <c r="CYU106" s="75"/>
      <c r="CYV106" s="75"/>
      <c r="CYW106" s="75"/>
      <c r="CYX106" s="75"/>
      <c r="CYY106" s="75"/>
      <c r="CYZ106" s="75"/>
      <c r="CZA106" s="75"/>
      <c r="CZB106" s="75"/>
      <c r="CZC106" s="75"/>
      <c r="CZD106" s="75"/>
      <c r="CZE106" s="75"/>
      <c r="CZF106" s="75"/>
      <c r="CZG106" s="75"/>
      <c r="CZH106" s="75"/>
      <c r="CZI106" s="75"/>
      <c r="CZJ106" s="75"/>
      <c r="CZK106" s="75"/>
      <c r="CZL106" s="75"/>
      <c r="CZM106" s="75"/>
      <c r="CZN106" s="75"/>
      <c r="CZO106" s="75"/>
      <c r="CZP106" s="75"/>
      <c r="CZQ106" s="75"/>
      <c r="CZR106" s="75"/>
      <c r="CZS106" s="75"/>
      <c r="CZT106" s="75"/>
      <c r="CZU106" s="75"/>
      <c r="CZV106" s="75"/>
      <c r="CZW106" s="75"/>
      <c r="CZX106" s="75"/>
      <c r="CZY106" s="75"/>
      <c r="CZZ106" s="75"/>
      <c r="DAA106" s="75"/>
      <c r="DAB106" s="75"/>
      <c r="DAC106" s="75"/>
      <c r="DAD106" s="75"/>
      <c r="DAE106" s="75"/>
      <c r="DAF106" s="75"/>
      <c r="DAG106" s="75"/>
      <c r="DAH106" s="75"/>
      <c r="DAI106" s="75"/>
      <c r="DAJ106" s="75"/>
      <c r="DAK106" s="75"/>
      <c r="DAL106" s="75"/>
      <c r="DAM106" s="75"/>
      <c r="DAN106" s="75"/>
      <c r="DAO106" s="75"/>
      <c r="DAP106" s="75"/>
      <c r="DAQ106" s="75"/>
      <c r="DAR106" s="75"/>
      <c r="DAS106" s="75"/>
      <c r="DAT106" s="75"/>
      <c r="DAU106" s="75"/>
      <c r="DAV106" s="75"/>
      <c r="DAW106" s="75"/>
      <c r="DAX106" s="75"/>
      <c r="DAY106" s="75"/>
      <c r="DAZ106" s="75"/>
      <c r="DBA106" s="75"/>
      <c r="DBB106" s="75"/>
      <c r="DBC106" s="75"/>
      <c r="DBD106" s="75"/>
      <c r="DBE106" s="75"/>
      <c r="DBF106" s="75"/>
      <c r="DBG106" s="75"/>
      <c r="DBH106" s="75"/>
      <c r="DBI106" s="75"/>
      <c r="DBJ106" s="75"/>
      <c r="DBK106" s="75"/>
      <c r="DBL106" s="75"/>
      <c r="DBM106" s="75"/>
      <c r="DBN106" s="75"/>
      <c r="DBO106" s="75"/>
      <c r="DBP106" s="75"/>
      <c r="DBQ106" s="75"/>
      <c r="DBR106" s="75"/>
      <c r="DBS106" s="75"/>
      <c r="DBT106" s="75"/>
      <c r="DBU106" s="75"/>
      <c r="DBV106" s="75"/>
      <c r="DBW106" s="75"/>
      <c r="DBX106" s="75"/>
      <c r="DBY106" s="75"/>
      <c r="DBZ106" s="75"/>
      <c r="DCA106" s="75"/>
      <c r="DCB106" s="75"/>
      <c r="DCC106" s="75"/>
      <c r="DCD106" s="75"/>
      <c r="DCE106" s="75"/>
      <c r="DCF106" s="75"/>
      <c r="DCG106" s="75"/>
      <c r="DCH106" s="75"/>
      <c r="DCI106" s="75"/>
      <c r="DCJ106" s="75"/>
      <c r="DCK106" s="75"/>
      <c r="DCL106" s="75"/>
      <c r="DCM106" s="75"/>
      <c r="DCN106" s="75"/>
      <c r="DCO106" s="75"/>
      <c r="DCP106" s="75"/>
      <c r="DCQ106" s="75"/>
      <c r="DCR106" s="75"/>
      <c r="DCS106" s="75"/>
      <c r="DCT106" s="75"/>
      <c r="DCU106" s="75"/>
      <c r="DCV106" s="75"/>
      <c r="DCW106" s="75"/>
      <c r="DCX106" s="75"/>
      <c r="DCY106" s="75"/>
      <c r="DCZ106" s="75"/>
      <c r="DDA106" s="75"/>
      <c r="DDB106" s="75"/>
      <c r="DDC106" s="75"/>
      <c r="DDD106" s="75"/>
      <c r="DDE106" s="75"/>
      <c r="DDF106" s="75"/>
      <c r="DDG106" s="75"/>
      <c r="DDH106" s="75"/>
      <c r="DDI106" s="75"/>
      <c r="DDJ106" s="75"/>
      <c r="DDK106" s="75"/>
      <c r="DDL106" s="75"/>
      <c r="DDM106" s="75"/>
      <c r="DDN106" s="75"/>
      <c r="DDO106" s="75"/>
      <c r="DDP106" s="75"/>
      <c r="DDQ106" s="75"/>
      <c r="DDR106" s="75"/>
      <c r="DDS106" s="75"/>
      <c r="DDT106" s="75"/>
      <c r="DDU106" s="75"/>
      <c r="DDV106" s="75"/>
      <c r="DDW106" s="75"/>
      <c r="DDX106" s="75"/>
      <c r="DDY106" s="75"/>
      <c r="DDZ106" s="75"/>
      <c r="DEA106" s="75"/>
      <c r="DEB106" s="75"/>
      <c r="DEC106" s="75"/>
      <c r="DED106" s="75"/>
      <c r="DEE106" s="75"/>
      <c r="DEF106" s="75"/>
      <c r="DEG106" s="75"/>
      <c r="DEH106" s="75"/>
      <c r="DEI106" s="75"/>
      <c r="DEJ106" s="75"/>
      <c r="DEK106" s="75"/>
      <c r="DEL106" s="75"/>
      <c r="DEM106" s="75"/>
      <c r="DEN106" s="75"/>
      <c r="DEO106" s="75"/>
      <c r="DEP106" s="75"/>
      <c r="DEQ106" s="75"/>
      <c r="DER106" s="75"/>
      <c r="DES106" s="75"/>
      <c r="DET106" s="75"/>
      <c r="DEU106" s="75"/>
      <c r="DEV106" s="75"/>
      <c r="DEW106" s="75"/>
      <c r="DEX106" s="75"/>
      <c r="DEY106" s="75"/>
      <c r="DEZ106" s="75"/>
      <c r="DFA106" s="75"/>
      <c r="DFB106" s="75"/>
      <c r="DFC106" s="75"/>
      <c r="DFD106" s="75"/>
      <c r="DFE106" s="75"/>
      <c r="DFF106" s="75"/>
      <c r="DFG106" s="75"/>
      <c r="DFH106" s="75"/>
      <c r="DFI106" s="75"/>
      <c r="DFJ106" s="75"/>
      <c r="DFK106" s="75"/>
      <c r="DFL106" s="75"/>
      <c r="DFM106" s="75"/>
      <c r="DFN106" s="75"/>
      <c r="DFO106" s="75"/>
      <c r="DFP106" s="75"/>
      <c r="DFQ106" s="75"/>
      <c r="DFR106" s="75"/>
      <c r="DFS106" s="75"/>
      <c r="DFT106" s="75"/>
      <c r="DFU106" s="75"/>
      <c r="DFV106" s="75"/>
      <c r="DFW106" s="75"/>
      <c r="DFX106" s="75"/>
      <c r="DFY106" s="75"/>
      <c r="DFZ106" s="75"/>
      <c r="DGA106" s="75"/>
      <c r="DGB106" s="75"/>
      <c r="DGC106" s="75"/>
      <c r="DGD106" s="75"/>
      <c r="DGE106" s="75"/>
      <c r="DGF106" s="75"/>
      <c r="DGG106" s="75"/>
      <c r="DGH106" s="75"/>
      <c r="DGI106" s="75"/>
      <c r="DGJ106" s="75"/>
      <c r="DGK106" s="75"/>
      <c r="DGL106" s="75"/>
      <c r="DGM106" s="75"/>
      <c r="DGN106" s="75"/>
      <c r="DGO106" s="75"/>
      <c r="DGP106" s="75"/>
      <c r="DGQ106" s="75"/>
      <c r="DGR106" s="75"/>
      <c r="DGS106" s="75"/>
      <c r="DGT106" s="75"/>
      <c r="DGU106" s="75"/>
      <c r="DGV106" s="75"/>
      <c r="DGW106" s="75"/>
      <c r="DGX106" s="75"/>
      <c r="DGY106" s="75"/>
      <c r="DGZ106" s="75"/>
      <c r="DHA106" s="75"/>
      <c r="DHB106" s="75"/>
      <c r="DHC106" s="75"/>
      <c r="DHD106" s="75"/>
      <c r="DHE106" s="75"/>
      <c r="DHF106" s="75"/>
      <c r="DHG106" s="75"/>
      <c r="DHH106" s="75"/>
      <c r="DHI106" s="75"/>
      <c r="DHJ106" s="75"/>
      <c r="DHK106" s="75"/>
      <c r="DHL106" s="75"/>
      <c r="DHM106" s="75"/>
      <c r="DHN106" s="75"/>
      <c r="DHO106" s="75"/>
      <c r="DHP106" s="75"/>
      <c r="DHQ106" s="75"/>
      <c r="DHR106" s="75"/>
      <c r="DHS106" s="75"/>
      <c r="DHT106" s="75"/>
      <c r="DHU106" s="75"/>
      <c r="DHV106" s="75"/>
      <c r="DHW106" s="75"/>
      <c r="DHX106" s="75"/>
      <c r="DHY106" s="75"/>
      <c r="DHZ106" s="75"/>
      <c r="DIA106" s="75"/>
      <c r="DIB106" s="75"/>
      <c r="DIC106" s="75"/>
      <c r="DID106" s="75"/>
      <c r="DIE106" s="75"/>
      <c r="DIF106" s="75"/>
      <c r="DIG106" s="75"/>
      <c r="DIH106" s="75"/>
      <c r="DII106" s="75"/>
      <c r="DIJ106" s="75"/>
      <c r="DIK106" s="75"/>
      <c r="DIL106" s="75"/>
      <c r="DIM106" s="75"/>
      <c r="DIN106" s="75"/>
      <c r="DIO106" s="75"/>
      <c r="DIP106" s="75"/>
      <c r="DIQ106" s="75"/>
      <c r="DIR106" s="75"/>
      <c r="DIS106" s="75"/>
      <c r="DIT106" s="75"/>
      <c r="DIU106" s="75"/>
      <c r="DIV106" s="75"/>
      <c r="DIW106" s="75"/>
      <c r="DIX106" s="75"/>
      <c r="DIY106" s="75"/>
      <c r="DIZ106" s="75"/>
      <c r="DJA106" s="75"/>
      <c r="DJB106" s="75"/>
      <c r="DJC106" s="75"/>
      <c r="DJD106" s="75"/>
      <c r="DJE106" s="75"/>
      <c r="DJF106" s="75"/>
      <c r="DJG106" s="75"/>
      <c r="DJH106" s="75"/>
      <c r="DJI106" s="75"/>
      <c r="DJJ106" s="75"/>
      <c r="DJK106" s="75"/>
      <c r="DJL106" s="75"/>
      <c r="DJM106" s="75"/>
      <c r="DJN106" s="75"/>
      <c r="DJO106" s="75"/>
      <c r="DJP106" s="75"/>
      <c r="DJQ106" s="75"/>
      <c r="DJR106" s="75"/>
      <c r="DJS106" s="75"/>
      <c r="DJT106" s="75"/>
      <c r="DJU106" s="75"/>
      <c r="DJV106" s="75"/>
      <c r="DJW106" s="75"/>
      <c r="DJX106" s="75"/>
      <c r="DJY106" s="75"/>
      <c r="DJZ106" s="75"/>
      <c r="DKA106" s="75"/>
      <c r="DKB106" s="75"/>
      <c r="DKC106" s="75"/>
      <c r="DKD106" s="75"/>
      <c r="DKE106" s="75"/>
      <c r="DKF106" s="75"/>
      <c r="DKG106" s="75"/>
      <c r="DKH106" s="75"/>
      <c r="DKI106" s="75"/>
      <c r="DKJ106" s="75"/>
      <c r="DKK106" s="75"/>
      <c r="DKL106" s="75"/>
      <c r="DKM106" s="75"/>
      <c r="DKN106" s="75"/>
      <c r="DKO106" s="75"/>
      <c r="DKP106" s="75"/>
      <c r="DKQ106" s="75"/>
      <c r="DKR106" s="75"/>
      <c r="DKS106" s="75"/>
      <c r="DKT106" s="75"/>
      <c r="DKU106" s="75"/>
      <c r="DKV106" s="75"/>
      <c r="DKW106" s="75"/>
      <c r="DKX106" s="75"/>
      <c r="DKY106" s="75"/>
      <c r="DKZ106" s="75"/>
      <c r="DLA106" s="75"/>
      <c r="DLB106" s="75"/>
      <c r="DLC106" s="75"/>
      <c r="DLD106" s="75"/>
      <c r="DLE106" s="75"/>
      <c r="DLF106" s="75"/>
      <c r="DLG106" s="75"/>
      <c r="DLH106" s="75"/>
      <c r="DLI106" s="75"/>
      <c r="DLJ106" s="75"/>
      <c r="DLK106" s="75"/>
      <c r="DLL106" s="75"/>
      <c r="DLM106" s="75"/>
      <c r="DLN106" s="75"/>
      <c r="DLO106" s="75"/>
      <c r="DLP106" s="75"/>
      <c r="DLQ106" s="75"/>
      <c r="DLR106" s="75"/>
      <c r="DLS106" s="75"/>
      <c r="DLT106" s="75"/>
      <c r="DLU106" s="75"/>
      <c r="DLV106" s="75"/>
      <c r="DLW106" s="75"/>
      <c r="DLX106" s="75"/>
      <c r="DLY106" s="75"/>
      <c r="DLZ106" s="75"/>
      <c r="DMA106" s="75"/>
      <c r="DMB106" s="75"/>
      <c r="DMC106" s="75"/>
      <c r="DMD106" s="75"/>
      <c r="DME106" s="75"/>
      <c r="DMF106" s="75"/>
      <c r="DMG106" s="75"/>
      <c r="DMH106" s="75"/>
      <c r="DMI106" s="75"/>
      <c r="DMJ106" s="75"/>
      <c r="DMK106" s="75"/>
      <c r="DML106" s="75"/>
      <c r="DMM106" s="75"/>
      <c r="DMN106" s="75"/>
      <c r="DMO106" s="75"/>
      <c r="DMP106" s="75"/>
      <c r="DMQ106" s="75"/>
      <c r="DMR106" s="75"/>
      <c r="DMS106" s="75"/>
      <c r="DMT106" s="75"/>
      <c r="DMU106" s="75"/>
      <c r="DMV106" s="75"/>
      <c r="DMW106" s="75"/>
      <c r="DMX106" s="75"/>
      <c r="DMY106" s="75"/>
      <c r="DMZ106" s="75"/>
      <c r="DNA106" s="75"/>
      <c r="DNB106" s="75"/>
      <c r="DNC106" s="75"/>
      <c r="DND106" s="75"/>
      <c r="DNE106" s="75"/>
      <c r="DNF106" s="75"/>
      <c r="DNG106" s="75"/>
      <c r="DNH106" s="75"/>
      <c r="DNI106" s="75"/>
      <c r="DNJ106" s="75"/>
      <c r="DNK106" s="75"/>
      <c r="DNL106" s="75"/>
      <c r="DNM106" s="75"/>
      <c r="DNN106" s="75"/>
      <c r="DNO106" s="75"/>
      <c r="DNP106" s="75"/>
      <c r="DNQ106" s="75"/>
      <c r="DNR106" s="75"/>
      <c r="DNS106" s="75"/>
      <c r="DNT106" s="75"/>
      <c r="DNU106" s="75"/>
      <c r="DNV106" s="75"/>
      <c r="DNW106" s="75"/>
      <c r="DNX106" s="75"/>
      <c r="DNY106" s="75"/>
      <c r="DNZ106" s="75"/>
      <c r="DOA106" s="75"/>
      <c r="DOB106" s="75"/>
      <c r="DOC106" s="75"/>
      <c r="DOD106" s="75"/>
      <c r="DOE106" s="75"/>
      <c r="DOF106" s="75"/>
      <c r="DOG106" s="75"/>
      <c r="DOH106" s="75"/>
      <c r="DOI106" s="75"/>
      <c r="DOJ106" s="75"/>
      <c r="DOK106" s="75"/>
      <c r="DOL106" s="75"/>
      <c r="DOM106" s="75"/>
      <c r="DON106" s="75"/>
      <c r="DOO106" s="75"/>
      <c r="DOP106" s="75"/>
      <c r="DOQ106" s="75"/>
      <c r="DOR106" s="75"/>
      <c r="DOS106" s="75"/>
      <c r="DOT106" s="75"/>
      <c r="DOU106" s="75"/>
      <c r="DOV106" s="75"/>
      <c r="DOW106" s="75"/>
      <c r="DOX106" s="75"/>
      <c r="DOY106" s="75"/>
      <c r="DOZ106" s="75"/>
      <c r="DPA106" s="75"/>
      <c r="DPB106" s="75"/>
      <c r="DPC106" s="75"/>
      <c r="DPD106" s="75"/>
      <c r="DPE106" s="75"/>
      <c r="DPF106" s="75"/>
      <c r="DPG106" s="75"/>
      <c r="DPH106" s="75"/>
      <c r="DPI106" s="75"/>
      <c r="DPJ106" s="75"/>
      <c r="DPK106" s="75"/>
      <c r="DPL106" s="75"/>
      <c r="DPM106" s="75"/>
      <c r="DPN106" s="75"/>
      <c r="DPO106" s="75"/>
      <c r="DPP106" s="75"/>
      <c r="DPQ106" s="75"/>
      <c r="DPR106" s="75"/>
      <c r="DPS106" s="75"/>
      <c r="DPT106" s="75"/>
      <c r="DPU106" s="75"/>
      <c r="DPV106" s="75"/>
      <c r="DPW106" s="75"/>
      <c r="DPX106" s="75"/>
      <c r="DPY106" s="75"/>
      <c r="DPZ106" s="75"/>
      <c r="DQA106" s="75"/>
      <c r="DQB106" s="75"/>
      <c r="DQC106" s="75"/>
      <c r="DQD106" s="75"/>
      <c r="DQE106" s="75"/>
      <c r="DQF106" s="75"/>
      <c r="DQG106" s="75"/>
      <c r="DQH106" s="75"/>
      <c r="DQI106" s="75"/>
      <c r="DQJ106" s="75"/>
      <c r="DQK106" s="75"/>
      <c r="DQL106" s="75"/>
      <c r="DQM106" s="75"/>
      <c r="DQN106" s="75"/>
      <c r="DQO106" s="75"/>
      <c r="DQP106" s="75"/>
      <c r="DQQ106" s="75"/>
      <c r="DQR106" s="75"/>
      <c r="DQS106" s="75"/>
      <c r="DQT106" s="75"/>
      <c r="DQU106" s="75"/>
      <c r="DQV106" s="75"/>
      <c r="DQW106" s="75"/>
      <c r="DQX106" s="75"/>
      <c r="DQY106" s="75"/>
      <c r="DQZ106" s="75"/>
      <c r="DRA106" s="75"/>
      <c r="DRB106" s="75"/>
      <c r="DRC106" s="75"/>
      <c r="DRD106" s="75"/>
      <c r="DRE106" s="75"/>
      <c r="DRF106" s="75"/>
      <c r="DRG106" s="75"/>
      <c r="DRH106" s="75"/>
      <c r="DRI106" s="75"/>
      <c r="DRJ106" s="75"/>
      <c r="DRK106" s="75"/>
      <c r="DRL106" s="75"/>
      <c r="DRM106" s="75"/>
      <c r="DRN106" s="75"/>
      <c r="DRO106" s="75"/>
      <c r="DRP106" s="75"/>
      <c r="DRQ106" s="75"/>
      <c r="DRR106" s="75"/>
      <c r="DRS106" s="75"/>
      <c r="DRT106" s="75"/>
      <c r="DRU106" s="75"/>
      <c r="DRV106" s="75"/>
      <c r="DRW106" s="75"/>
      <c r="DRX106" s="75"/>
      <c r="DRY106" s="75"/>
      <c r="DRZ106" s="75"/>
      <c r="DSA106" s="75"/>
      <c r="DSB106" s="75"/>
      <c r="DSC106" s="75"/>
      <c r="DSD106" s="75"/>
      <c r="DSE106" s="75"/>
      <c r="DSF106" s="75"/>
      <c r="DSG106" s="75"/>
      <c r="DSH106" s="75"/>
      <c r="DSI106" s="75"/>
      <c r="DSJ106" s="75"/>
      <c r="DSK106" s="75"/>
      <c r="DSL106" s="75"/>
      <c r="DSM106" s="75"/>
      <c r="DSN106" s="75"/>
      <c r="DSO106" s="75"/>
      <c r="DSP106" s="75"/>
      <c r="DSQ106" s="75"/>
      <c r="DSR106" s="75"/>
      <c r="DSS106" s="75"/>
      <c r="DST106" s="75"/>
      <c r="DSU106" s="75"/>
      <c r="DSV106" s="75"/>
      <c r="DSW106" s="75"/>
      <c r="DSX106" s="75"/>
      <c r="DSY106" s="75"/>
      <c r="DSZ106" s="75"/>
      <c r="DTA106" s="75"/>
      <c r="DTB106" s="75"/>
      <c r="DTC106" s="75"/>
      <c r="DTD106" s="75"/>
      <c r="DTE106" s="75"/>
      <c r="DTF106" s="75"/>
      <c r="DTG106" s="75"/>
      <c r="DTH106" s="75"/>
      <c r="DTI106" s="75"/>
      <c r="DTJ106" s="75"/>
      <c r="DTK106" s="75"/>
      <c r="DTL106" s="75"/>
      <c r="DTM106" s="75"/>
      <c r="DTN106" s="75"/>
      <c r="DTO106" s="75"/>
      <c r="DTP106" s="75"/>
      <c r="DTQ106" s="75"/>
      <c r="DTR106" s="75"/>
      <c r="DTS106" s="75"/>
      <c r="DTT106" s="75"/>
      <c r="DTU106" s="75"/>
      <c r="DTV106" s="75"/>
      <c r="DTW106" s="75"/>
      <c r="DTX106" s="75"/>
      <c r="DTY106" s="75"/>
      <c r="DTZ106" s="75"/>
      <c r="DUA106" s="75"/>
      <c r="DUB106" s="75"/>
      <c r="DUC106" s="75"/>
      <c r="DUD106" s="75"/>
      <c r="DUE106" s="75"/>
      <c r="DUF106" s="75"/>
      <c r="DUG106" s="75"/>
      <c r="DUH106" s="75"/>
      <c r="DUI106" s="75"/>
      <c r="DUJ106" s="75"/>
      <c r="DUK106" s="75"/>
      <c r="DUL106" s="75"/>
      <c r="DUM106" s="75"/>
      <c r="DUN106" s="75"/>
      <c r="DUO106" s="75"/>
      <c r="DUP106" s="75"/>
      <c r="DUQ106" s="75"/>
      <c r="DUR106" s="75"/>
      <c r="DUS106" s="75"/>
      <c r="DUT106" s="75"/>
      <c r="DUU106" s="75"/>
      <c r="DUV106" s="75"/>
      <c r="DUW106" s="75"/>
      <c r="DUX106" s="75"/>
      <c r="DUY106" s="75"/>
      <c r="DUZ106" s="75"/>
      <c r="DVA106" s="75"/>
      <c r="DVB106" s="75"/>
      <c r="DVC106" s="75"/>
      <c r="DVD106" s="75"/>
      <c r="DVE106" s="75"/>
      <c r="DVF106" s="75"/>
      <c r="DVG106" s="75"/>
      <c r="DVH106" s="75"/>
      <c r="DVI106" s="75"/>
      <c r="DVJ106" s="75"/>
      <c r="DVK106" s="75"/>
      <c r="DVL106" s="75"/>
      <c r="DVM106" s="75"/>
      <c r="DVN106" s="75"/>
      <c r="DVO106" s="75"/>
      <c r="DVP106" s="75"/>
      <c r="DVQ106" s="75"/>
      <c r="DVR106" s="75"/>
      <c r="DVS106" s="75"/>
      <c r="DVT106" s="75"/>
      <c r="DVU106" s="75"/>
      <c r="DVV106" s="75"/>
      <c r="DVW106" s="75"/>
      <c r="DVX106" s="75"/>
      <c r="DVY106" s="75"/>
      <c r="DVZ106" s="75"/>
      <c r="DWA106" s="75"/>
      <c r="DWB106" s="75"/>
      <c r="DWC106" s="75"/>
      <c r="DWD106" s="75"/>
      <c r="DWE106" s="75"/>
      <c r="DWF106" s="75"/>
      <c r="DWG106" s="75"/>
      <c r="DWH106" s="75"/>
      <c r="DWI106" s="75"/>
      <c r="DWJ106" s="75"/>
      <c r="DWK106" s="75"/>
      <c r="DWL106" s="75"/>
      <c r="DWM106" s="75"/>
      <c r="DWN106" s="75"/>
      <c r="DWO106" s="75"/>
      <c r="DWP106" s="75"/>
      <c r="DWQ106" s="75"/>
      <c r="DWR106" s="75"/>
      <c r="DWS106" s="75"/>
      <c r="DWT106" s="75"/>
      <c r="DWU106" s="75"/>
      <c r="DWV106" s="75"/>
      <c r="DWW106" s="75"/>
      <c r="DWX106" s="75"/>
      <c r="DWY106" s="75"/>
      <c r="DWZ106" s="75"/>
      <c r="DXA106" s="75"/>
      <c r="DXB106" s="75"/>
      <c r="DXC106" s="75"/>
      <c r="DXD106" s="75"/>
      <c r="DXE106" s="75"/>
      <c r="DXF106" s="75"/>
      <c r="DXG106" s="75"/>
      <c r="DXH106" s="75"/>
      <c r="DXI106" s="75"/>
      <c r="DXJ106" s="75"/>
      <c r="DXK106" s="75"/>
      <c r="DXL106" s="75"/>
      <c r="DXM106" s="75"/>
      <c r="DXN106" s="75"/>
      <c r="DXO106" s="75"/>
      <c r="DXP106" s="75"/>
      <c r="DXQ106" s="75"/>
      <c r="DXR106" s="75"/>
      <c r="DXS106" s="75"/>
      <c r="DXT106" s="75"/>
      <c r="DXU106" s="75"/>
      <c r="DXV106" s="75"/>
      <c r="DXW106" s="75"/>
      <c r="DXX106" s="75"/>
      <c r="DXY106" s="75"/>
      <c r="DXZ106" s="75"/>
      <c r="DYA106" s="75"/>
      <c r="DYB106" s="75"/>
      <c r="DYC106" s="75"/>
      <c r="DYD106" s="75"/>
      <c r="DYE106" s="75"/>
      <c r="DYF106" s="75"/>
      <c r="DYG106" s="75"/>
      <c r="DYH106" s="75"/>
      <c r="DYI106" s="75"/>
      <c r="DYJ106" s="75"/>
      <c r="DYK106" s="75"/>
      <c r="DYL106" s="75"/>
      <c r="DYM106" s="75"/>
      <c r="DYN106" s="75"/>
      <c r="DYO106" s="75"/>
      <c r="DYP106" s="75"/>
      <c r="DYQ106" s="75"/>
      <c r="DYR106" s="75"/>
      <c r="DYS106" s="75"/>
      <c r="DYT106" s="75"/>
      <c r="DYU106" s="75"/>
      <c r="DYV106" s="75"/>
      <c r="DYW106" s="75"/>
      <c r="DYX106" s="75"/>
      <c r="DYY106" s="75"/>
      <c r="DYZ106" s="75"/>
      <c r="DZA106" s="75"/>
      <c r="DZB106" s="75"/>
      <c r="DZC106" s="75"/>
      <c r="DZD106" s="75"/>
      <c r="DZE106" s="75"/>
      <c r="DZF106" s="75"/>
      <c r="DZG106" s="75"/>
      <c r="DZH106" s="75"/>
      <c r="DZI106" s="75"/>
      <c r="DZJ106" s="75"/>
      <c r="DZK106" s="75"/>
      <c r="DZL106" s="75"/>
      <c r="DZM106" s="75"/>
      <c r="DZN106" s="75"/>
      <c r="DZO106" s="75"/>
      <c r="DZP106" s="75"/>
      <c r="DZQ106" s="75"/>
      <c r="DZR106" s="75"/>
      <c r="DZS106" s="75"/>
      <c r="DZT106" s="75"/>
      <c r="DZU106" s="75"/>
      <c r="DZV106" s="75"/>
      <c r="DZW106" s="75"/>
      <c r="DZX106" s="75"/>
      <c r="DZY106" s="75"/>
      <c r="DZZ106" s="75"/>
      <c r="EAA106" s="75"/>
      <c r="EAB106" s="75"/>
      <c r="EAC106" s="75"/>
      <c r="EAD106" s="75"/>
      <c r="EAE106" s="75"/>
      <c r="EAF106" s="75"/>
      <c r="EAG106" s="75"/>
      <c r="EAH106" s="75"/>
      <c r="EAI106" s="75"/>
      <c r="EAJ106" s="75"/>
      <c r="EAK106" s="75"/>
      <c r="EAL106" s="75"/>
      <c r="EAM106" s="75"/>
      <c r="EAN106" s="75"/>
      <c r="EAO106" s="75"/>
      <c r="EAP106" s="75"/>
      <c r="EAQ106" s="75"/>
      <c r="EAR106" s="75"/>
      <c r="EAS106" s="75"/>
      <c r="EAT106" s="75"/>
      <c r="EAU106" s="75"/>
      <c r="EAV106" s="75"/>
      <c r="EAW106" s="75"/>
      <c r="EAX106" s="75"/>
      <c r="EAY106" s="75"/>
      <c r="EAZ106" s="75"/>
      <c r="EBA106" s="75"/>
      <c r="EBB106" s="75"/>
      <c r="EBC106" s="75"/>
      <c r="EBD106" s="75"/>
      <c r="EBE106" s="75"/>
      <c r="EBF106" s="75"/>
      <c r="EBG106" s="75"/>
      <c r="EBH106" s="75"/>
      <c r="EBI106" s="75"/>
      <c r="EBJ106" s="75"/>
      <c r="EBK106" s="75"/>
      <c r="EBL106" s="75"/>
      <c r="EBM106" s="75"/>
      <c r="EBN106" s="75"/>
      <c r="EBO106" s="75"/>
      <c r="EBP106" s="75"/>
      <c r="EBQ106" s="75"/>
      <c r="EBR106" s="75"/>
      <c r="EBS106" s="75"/>
      <c r="EBT106" s="75"/>
      <c r="EBU106" s="75"/>
      <c r="EBV106" s="75"/>
      <c r="EBW106" s="75"/>
      <c r="EBX106" s="75"/>
      <c r="EBY106" s="75"/>
      <c r="EBZ106" s="75"/>
      <c r="ECA106" s="75"/>
      <c r="ECB106" s="75"/>
      <c r="ECC106" s="75"/>
      <c r="ECD106" s="75"/>
      <c r="ECE106" s="75"/>
      <c r="ECF106" s="75"/>
      <c r="ECG106" s="75"/>
      <c r="ECH106" s="75"/>
      <c r="ECI106" s="75"/>
      <c r="ECJ106" s="75"/>
      <c r="ECK106" s="75"/>
      <c r="ECL106" s="75"/>
      <c r="ECM106" s="75"/>
      <c r="ECN106" s="75"/>
      <c r="ECO106" s="75"/>
      <c r="ECP106" s="75"/>
      <c r="ECQ106" s="75"/>
      <c r="ECR106" s="75"/>
      <c r="ECS106" s="75"/>
      <c r="ECT106" s="75"/>
      <c r="ECU106" s="75"/>
      <c r="ECV106" s="75"/>
      <c r="ECW106" s="75"/>
      <c r="ECX106" s="75"/>
      <c r="ECY106" s="75"/>
      <c r="ECZ106" s="75"/>
      <c r="EDA106" s="75"/>
      <c r="EDB106" s="75"/>
      <c r="EDC106" s="75"/>
      <c r="EDD106" s="75"/>
      <c r="EDE106" s="75"/>
      <c r="EDF106" s="75"/>
      <c r="EDG106" s="75"/>
      <c r="EDH106" s="75"/>
      <c r="EDI106" s="75"/>
      <c r="EDJ106" s="75"/>
      <c r="EDK106" s="75"/>
      <c r="EDL106" s="75"/>
      <c r="EDM106" s="75"/>
      <c r="EDN106" s="75"/>
      <c r="EDO106" s="75"/>
      <c r="EDP106" s="75"/>
      <c r="EDQ106" s="75"/>
      <c r="EDR106" s="75"/>
      <c r="EDS106" s="75"/>
      <c r="EDT106" s="75"/>
      <c r="EDU106" s="75"/>
      <c r="EDV106" s="75"/>
      <c r="EDW106" s="75"/>
      <c r="EDX106" s="75"/>
      <c r="EDY106" s="75"/>
      <c r="EDZ106" s="75"/>
      <c r="EEA106" s="75"/>
      <c r="EEB106" s="75"/>
      <c r="EEC106" s="75"/>
      <c r="EED106" s="75"/>
      <c r="EEE106" s="75"/>
      <c r="EEF106" s="75"/>
      <c r="EEG106" s="75"/>
      <c r="EEH106" s="75"/>
      <c r="EEI106" s="75"/>
      <c r="EEJ106" s="75"/>
      <c r="EEK106" s="75"/>
      <c r="EEL106" s="75"/>
      <c r="EEM106" s="75"/>
      <c r="EEN106" s="75"/>
      <c r="EEO106" s="75"/>
      <c r="EEP106" s="75"/>
      <c r="EEQ106" s="75"/>
      <c r="EER106" s="75"/>
      <c r="EES106" s="75"/>
      <c r="EET106" s="75"/>
      <c r="EEU106" s="75"/>
      <c r="EEV106" s="75"/>
      <c r="EEW106" s="75"/>
      <c r="EEX106" s="75"/>
      <c r="EEY106" s="75"/>
      <c r="EEZ106" s="75"/>
      <c r="EFA106" s="75"/>
      <c r="EFB106" s="75"/>
      <c r="EFC106" s="75"/>
      <c r="EFD106" s="75"/>
      <c r="EFE106" s="75"/>
      <c r="EFF106" s="75"/>
      <c r="EFG106" s="75"/>
      <c r="EFH106" s="75"/>
      <c r="EFI106" s="75"/>
      <c r="EFJ106" s="75"/>
      <c r="EFK106" s="75"/>
      <c r="EFL106" s="75"/>
      <c r="EFM106" s="75"/>
      <c r="EFN106" s="75"/>
      <c r="EFO106" s="75"/>
      <c r="EFP106" s="75"/>
      <c r="EFQ106" s="75"/>
      <c r="EFR106" s="75"/>
      <c r="EFS106" s="75"/>
      <c r="EFT106" s="75"/>
      <c r="EFU106" s="75"/>
      <c r="EFV106" s="75"/>
      <c r="EFW106" s="75"/>
      <c r="EFX106" s="75"/>
      <c r="EFY106" s="75"/>
      <c r="EFZ106" s="75"/>
      <c r="EGA106" s="75"/>
      <c r="EGB106" s="75"/>
      <c r="EGC106" s="75"/>
      <c r="EGD106" s="75"/>
      <c r="EGE106" s="75"/>
      <c r="EGF106" s="75"/>
      <c r="EGG106" s="75"/>
      <c r="EGH106" s="75"/>
      <c r="EGI106" s="75"/>
      <c r="EGJ106" s="75"/>
      <c r="EGK106" s="75"/>
      <c r="EGL106" s="75"/>
      <c r="EGM106" s="75"/>
      <c r="EGN106" s="75"/>
      <c r="EGO106" s="75"/>
      <c r="EGP106" s="75"/>
      <c r="EGQ106" s="75"/>
      <c r="EGR106" s="75"/>
      <c r="EGS106" s="75"/>
      <c r="EGT106" s="75"/>
      <c r="EGU106" s="75"/>
      <c r="EGV106" s="75"/>
      <c r="EGW106" s="75"/>
      <c r="EGX106" s="75"/>
      <c r="EGY106" s="75"/>
      <c r="EGZ106" s="75"/>
      <c r="EHA106" s="75"/>
      <c r="EHB106" s="75"/>
      <c r="EHC106" s="75"/>
      <c r="EHD106" s="75"/>
      <c r="EHE106" s="75"/>
      <c r="EHF106" s="75"/>
      <c r="EHG106" s="75"/>
      <c r="EHH106" s="75"/>
      <c r="EHI106" s="75"/>
      <c r="EHJ106" s="75"/>
      <c r="EHK106" s="75"/>
      <c r="EHL106" s="75"/>
      <c r="EHM106" s="75"/>
      <c r="EHN106" s="75"/>
      <c r="EHO106" s="75"/>
      <c r="EHP106" s="75"/>
      <c r="EHQ106" s="75"/>
      <c r="EHR106" s="75"/>
      <c r="EHS106" s="75"/>
      <c r="EHT106" s="75"/>
      <c r="EHU106" s="75"/>
      <c r="EHV106" s="75"/>
      <c r="EHW106" s="75"/>
      <c r="EHX106" s="75"/>
      <c r="EHY106" s="75"/>
      <c r="EHZ106" s="75"/>
      <c r="EIA106" s="75"/>
      <c r="EIB106" s="75"/>
      <c r="EIC106" s="75"/>
      <c r="EID106" s="75"/>
      <c r="EIE106" s="75"/>
      <c r="EIF106" s="75"/>
      <c r="EIG106" s="75"/>
      <c r="EIH106" s="75"/>
      <c r="EII106" s="75"/>
      <c r="EIJ106" s="75"/>
      <c r="EIK106" s="75"/>
      <c r="EIL106" s="75"/>
      <c r="EIM106" s="75"/>
      <c r="EIN106" s="75"/>
      <c r="EIO106" s="75"/>
      <c r="EIP106" s="75"/>
      <c r="EIQ106" s="75"/>
      <c r="EIR106" s="75"/>
      <c r="EIS106" s="75"/>
      <c r="EIT106" s="75"/>
      <c r="EIU106" s="75"/>
      <c r="EIV106" s="75"/>
      <c r="EIW106" s="75"/>
      <c r="EIX106" s="75"/>
      <c r="EIY106" s="75"/>
      <c r="EIZ106" s="75"/>
      <c r="EJA106" s="75"/>
      <c r="EJB106" s="75"/>
      <c r="EJC106" s="75"/>
      <c r="EJD106" s="75"/>
      <c r="EJE106" s="75"/>
      <c r="EJF106" s="75"/>
      <c r="EJG106" s="75"/>
      <c r="EJH106" s="75"/>
      <c r="EJI106" s="75"/>
      <c r="EJJ106" s="75"/>
      <c r="EJK106" s="75"/>
      <c r="EJL106" s="75"/>
      <c r="EJM106" s="75"/>
      <c r="EJN106" s="75"/>
      <c r="EJO106" s="75"/>
      <c r="EJP106" s="75"/>
      <c r="EJQ106" s="75"/>
      <c r="EJR106" s="75"/>
      <c r="EJS106" s="75"/>
      <c r="EJT106" s="75"/>
      <c r="EJU106" s="75"/>
      <c r="EJV106" s="75"/>
      <c r="EJW106" s="75"/>
      <c r="EJX106" s="75"/>
      <c r="EJY106" s="75"/>
      <c r="EJZ106" s="75"/>
      <c r="EKA106" s="75"/>
      <c r="EKB106" s="75"/>
      <c r="EKC106" s="75"/>
      <c r="EKD106" s="75"/>
      <c r="EKE106" s="75"/>
      <c r="EKF106" s="75"/>
      <c r="EKG106" s="75"/>
      <c r="EKH106" s="75"/>
      <c r="EKI106" s="75"/>
      <c r="EKJ106" s="75"/>
      <c r="EKK106" s="75"/>
      <c r="EKL106" s="75"/>
      <c r="EKM106" s="75"/>
      <c r="EKN106" s="75"/>
      <c r="EKO106" s="75"/>
      <c r="EKP106" s="75"/>
      <c r="EKQ106" s="75"/>
      <c r="EKR106" s="75"/>
      <c r="EKS106" s="75"/>
      <c r="EKT106" s="75"/>
      <c r="EKU106" s="75"/>
      <c r="EKV106" s="75"/>
      <c r="EKW106" s="75"/>
      <c r="EKX106" s="75"/>
      <c r="EKY106" s="75"/>
      <c r="EKZ106" s="75"/>
      <c r="ELA106" s="75"/>
      <c r="ELB106" s="75"/>
      <c r="ELC106" s="75"/>
      <c r="ELD106" s="75"/>
      <c r="ELE106" s="75"/>
      <c r="ELF106" s="75"/>
      <c r="ELG106" s="75"/>
      <c r="ELH106" s="75"/>
      <c r="ELI106" s="75"/>
      <c r="ELJ106" s="75"/>
      <c r="ELK106" s="75"/>
      <c r="ELL106" s="75"/>
      <c r="ELM106" s="75"/>
      <c r="ELN106" s="75"/>
      <c r="ELO106" s="75"/>
      <c r="ELP106" s="75"/>
      <c r="ELQ106" s="75"/>
      <c r="ELR106" s="75"/>
      <c r="ELS106" s="75"/>
      <c r="ELT106" s="75"/>
      <c r="ELU106" s="75"/>
      <c r="ELV106" s="75"/>
      <c r="ELW106" s="75"/>
      <c r="ELX106" s="75"/>
      <c r="ELY106" s="75"/>
      <c r="ELZ106" s="75"/>
      <c r="EMA106" s="75"/>
      <c r="EMB106" s="75"/>
      <c r="EMC106" s="75"/>
      <c r="EMD106" s="75"/>
      <c r="EME106" s="75"/>
      <c r="EMF106" s="75"/>
      <c r="EMG106" s="75"/>
      <c r="EMH106" s="75"/>
      <c r="EMI106" s="75"/>
      <c r="EMJ106" s="75"/>
      <c r="EMK106" s="75"/>
      <c r="EML106" s="75"/>
      <c r="EMM106" s="75"/>
      <c r="EMN106" s="75"/>
      <c r="EMO106" s="75"/>
      <c r="EMP106" s="75"/>
      <c r="EMQ106" s="75"/>
      <c r="EMR106" s="75"/>
      <c r="EMS106" s="75"/>
      <c r="EMT106" s="75"/>
      <c r="EMU106" s="75"/>
      <c r="EMV106" s="75"/>
      <c r="EMW106" s="75"/>
      <c r="EMX106" s="75"/>
      <c r="EMY106" s="75"/>
      <c r="EMZ106" s="75"/>
      <c r="ENA106" s="75"/>
      <c r="ENB106" s="75"/>
      <c r="ENC106" s="75"/>
      <c r="END106" s="75"/>
      <c r="ENE106" s="75"/>
      <c r="ENF106" s="75"/>
      <c r="ENG106" s="75"/>
      <c r="ENH106" s="75"/>
      <c r="ENI106" s="75"/>
      <c r="ENJ106" s="75"/>
      <c r="ENK106" s="75"/>
      <c r="ENL106" s="75"/>
      <c r="ENM106" s="75"/>
      <c r="ENN106" s="75"/>
      <c r="ENO106" s="75"/>
      <c r="ENP106" s="75"/>
      <c r="ENQ106" s="75"/>
      <c r="ENR106" s="75"/>
      <c r="ENS106" s="75"/>
      <c r="ENT106" s="75"/>
      <c r="ENU106" s="75"/>
      <c r="ENV106" s="75"/>
      <c r="ENW106" s="75"/>
      <c r="ENX106" s="75"/>
      <c r="ENY106" s="75"/>
      <c r="ENZ106" s="75"/>
      <c r="EOA106" s="75"/>
      <c r="EOB106" s="75"/>
      <c r="EOC106" s="75"/>
      <c r="EOD106" s="75"/>
      <c r="EOE106" s="75"/>
      <c r="EOF106" s="75"/>
      <c r="EOG106" s="75"/>
      <c r="EOH106" s="75"/>
      <c r="EOI106" s="75"/>
      <c r="EOJ106" s="75"/>
      <c r="EOK106" s="75"/>
      <c r="EOL106" s="75"/>
      <c r="EOM106" s="75"/>
      <c r="EON106" s="75"/>
      <c r="EOO106" s="75"/>
      <c r="EOP106" s="75"/>
      <c r="EOQ106" s="75"/>
      <c r="EOR106" s="75"/>
      <c r="EOS106" s="75"/>
      <c r="EOT106" s="75"/>
      <c r="EOU106" s="75"/>
      <c r="EOV106" s="75"/>
      <c r="EOW106" s="75"/>
      <c r="EOX106" s="75"/>
      <c r="EOY106" s="75"/>
      <c r="EOZ106" s="75"/>
      <c r="EPA106" s="75"/>
      <c r="EPB106" s="75"/>
      <c r="EPC106" s="75"/>
      <c r="EPD106" s="75"/>
      <c r="EPE106" s="75"/>
      <c r="EPF106" s="75"/>
      <c r="EPG106" s="75"/>
      <c r="EPH106" s="75"/>
      <c r="EPI106" s="75"/>
      <c r="EPJ106" s="75"/>
      <c r="EPK106" s="75"/>
      <c r="EPL106" s="75"/>
      <c r="EPM106" s="75"/>
      <c r="EPN106" s="75"/>
      <c r="EPO106" s="75"/>
      <c r="EPP106" s="75"/>
      <c r="EPQ106" s="75"/>
      <c r="EPR106" s="75"/>
      <c r="EPS106" s="75"/>
      <c r="EPT106" s="75"/>
      <c r="EPU106" s="75"/>
      <c r="EPV106" s="75"/>
      <c r="EPW106" s="75"/>
      <c r="EPX106" s="75"/>
      <c r="EPY106" s="75"/>
      <c r="EPZ106" s="75"/>
      <c r="EQA106" s="75"/>
      <c r="EQB106" s="75"/>
      <c r="EQC106" s="75"/>
      <c r="EQD106" s="75"/>
      <c r="EQE106" s="75"/>
      <c r="EQF106" s="75"/>
      <c r="EQG106" s="75"/>
      <c r="EQH106" s="75"/>
      <c r="EQI106" s="75"/>
      <c r="EQJ106" s="75"/>
      <c r="EQK106" s="75"/>
      <c r="EQL106" s="75"/>
      <c r="EQM106" s="75"/>
      <c r="EQN106" s="75"/>
      <c r="EQO106" s="75"/>
      <c r="EQP106" s="75"/>
      <c r="EQQ106" s="75"/>
      <c r="EQR106" s="75"/>
      <c r="EQS106" s="75"/>
      <c r="EQT106" s="75"/>
      <c r="EQU106" s="75"/>
      <c r="EQV106" s="75"/>
      <c r="EQW106" s="75"/>
      <c r="EQX106" s="75"/>
      <c r="EQY106" s="75"/>
      <c r="EQZ106" s="75"/>
      <c r="ERA106" s="75"/>
      <c r="ERB106" s="75"/>
      <c r="ERC106" s="75"/>
      <c r="ERD106" s="75"/>
      <c r="ERE106" s="75"/>
      <c r="ERF106" s="75"/>
      <c r="ERG106" s="75"/>
      <c r="ERH106" s="75"/>
      <c r="ERI106" s="75"/>
      <c r="ERJ106" s="75"/>
      <c r="ERK106" s="75"/>
      <c r="ERL106" s="75"/>
      <c r="ERM106" s="75"/>
      <c r="ERN106" s="75"/>
      <c r="ERO106" s="75"/>
      <c r="ERP106" s="75"/>
      <c r="ERQ106" s="75"/>
      <c r="ERR106" s="75"/>
      <c r="ERS106" s="75"/>
      <c r="ERT106" s="75"/>
      <c r="ERU106" s="75"/>
      <c r="ERV106" s="75"/>
      <c r="ERW106" s="75"/>
      <c r="ERX106" s="75"/>
      <c r="ERY106" s="75"/>
      <c r="ERZ106" s="75"/>
      <c r="ESA106" s="75"/>
      <c r="ESB106" s="75"/>
      <c r="ESC106" s="75"/>
      <c r="ESD106" s="75"/>
      <c r="ESE106" s="75"/>
      <c r="ESF106" s="75"/>
      <c r="ESG106" s="75"/>
      <c r="ESH106" s="75"/>
      <c r="ESI106" s="75"/>
      <c r="ESJ106" s="75"/>
      <c r="ESK106" s="75"/>
      <c r="ESL106" s="75"/>
      <c r="ESM106" s="75"/>
      <c r="ESN106" s="75"/>
      <c r="ESO106" s="75"/>
      <c r="ESP106" s="75"/>
      <c r="ESQ106" s="75"/>
      <c r="ESR106" s="75"/>
      <c r="ESS106" s="75"/>
      <c r="EST106" s="75"/>
      <c r="ESU106" s="75"/>
      <c r="ESV106" s="75"/>
      <c r="ESW106" s="75"/>
      <c r="ESX106" s="75"/>
      <c r="ESY106" s="75"/>
      <c r="ESZ106" s="75"/>
      <c r="ETA106" s="75"/>
      <c r="ETB106" s="75"/>
      <c r="ETC106" s="75"/>
      <c r="ETD106" s="75"/>
      <c r="ETE106" s="75"/>
      <c r="ETF106" s="75"/>
      <c r="ETG106" s="75"/>
      <c r="ETH106" s="75"/>
      <c r="ETI106" s="75"/>
      <c r="ETJ106" s="75"/>
      <c r="ETK106" s="75"/>
      <c r="ETL106" s="75"/>
      <c r="ETM106" s="75"/>
      <c r="ETN106" s="75"/>
      <c r="ETO106" s="75"/>
      <c r="ETP106" s="75"/>
      <c r="ETQ106" s="75"/>
      <c r="ETR106" s="75"/>
      <c r="ETS106" s="75"/>
      <c r="ETT106" s="75"/>
      <c r="ETU106" s="75"/>
      <c r="ETV106" s="75"/>
      <c r="ETW106" s="75"/>
      <c r="ETX106" s="75"/>
      <c r="ETY106" s="75"/>
      <c r="ETZ106" s="75"/>
      <c r="EUA106" s="75"/>
      <c r="EUB106" s="75"/>
      <c r="EUC106" s="75"/>
      <c r="EUD106" s="75"/>
      <c r="EUE106" s="75"/>
      <c r="EUF106" s="75"/>
      <c r="EUG106" s="75"/>
      <c r="EUH106" s="75"/>
      <c r="EUI106" s="75"/>
      <c r="EUJ106" s="75"/>
      <c r="EUK106" s="75"/>
      <c r="EUL106" s="75"/>
      <c r="EUM106" s="75"/>
      <c r="EUN106" s="75"/>
      <c r="EUO106" s="75"/>
      <c r="EUP106" s="75"/>
      <c r="EUQ106" s="75"/>
      <c r="EUR106" s="75"/>
      <c r="EUS106" s="75"/>
      <c r="EUT106" s="75"/>
      <c r="EUU106" s="75"/>
      <c r="EUV106" s="75"/>
      <c r="EUW106" s="75"/>
      <c r="EUX106" s="75"/>
      <c r="EUY106" s="75"/>
      <c r="EUZ106" s="75"/>
      <c r="EVA106" s="75"/>
      <c r="EVB106" s="75"/>
      <c r="EVC106" s="75"/>
      <c r="EVD106" s="75"/>
      <c r="EVE106" s="75"/>
      <c r="EVF106" s="75"/>
      <c r="EVG106" s="75"/>
      <c r="EVH106" s="75"/>
      <c r="EVI106" s="75"/>
      <c r="EVJ106" s="75"/>
      <c r="EVK106" s="75"/>
      <c r="EVL106" s="75"/>
      <c r="EVM106" s="75"/>
      <c r="EVN106" s="75"/>
      <c r="EVO106" s="75"/>
      <c r="EVP106" s="75"/>
      <c r="EVQ106" s="75"/>
      <c r="EVR106" s="75"/>
      <c r="EVS106" s="75"/>
      <c r="EVT106" s="75"/>
      <c r="EVU106" s="75"/>
      <c r="EVV106" s="75"/>
      <c r="EVW106" s="75"/>
      <c r="EVX106" s="75"/>
      <c r="EVY106" s="75"/>
      <c r="EVZ106" s="75"/>
      <c r="EWA106" s="75"/>
      <c r="EWB106" s="75"/>
      <c r="EWC106" s="75"/>
      <c r="EWD106" s="75"/>
      <c r="EWE106" s="75"/>
      <c r="EWF106" s="75"/>
      <c r="EWG106" s="75"/>
      <c r="EWH106" s="75"/>
      <c r="EWI106" s="75"/>
      <c r="EWJ106" s="75"/>
      <c r="EWK106" s="75"/>
      <c r="EWL106" s="75"/>
      <c r="EWM106" s="75"/>
      <c r="EWN106" s="75"/>
      <c r="EWO106" s="75"/>
      <c r="EWP106" s="75"/>
      <c r="EWQ106" s="75"/>
      <c r="EWR106" s="75"/>
      <c r="EWS106" s="75"/>
      <c r="EWT106" s="75"/>
      <c r="EWU106" s="75"/>
      <c r="EWV106" s="75"/>
      <c r="EWW106" s="75"/>
      <c r="EWX106" s="75"/>
      <c r="EWY106" s="75"/>
      <c r="EWZ106" s="75"/>
      <c r="EXA106" s="75"/>
      <c r="EXB106" s="75"/>
      <c r="EXC106" s="75"/>
      <c r="EXD106" s="75"/>
      <c r="EXE106" s="75"/>
      <c r="EXF106" s="75"/>
      <c r="EXG106" s="75"/>
      <c r="EXH106" s="75"/>
      <c r="EXI106" s="75"/>
      <c r="EXJ106" s="75"/>
      <c r="EXK106" s="75"/>
      <c r="EXL106" s="75"/>
      <c r="EXM106" s="75"/>
      <c r="EXN106" s="75"/>
      <c r="EXO106" s="75"/>
      <c r="EXP106" s="75"/>
      <c r="EXQ106" s="75"/>
      <c r="EXR106" s="75"/>
      <c r="EXS106" s="75"/>
      <c r="EXT106" s="75"/>
      <c r="EXU106" s="75"/>
      <c r="EXV106" s="75"/>
      <c r="EXW106" s="75"/>
      <c r="EXX106" s="75"/>
      <c r="EXY106" s="75"/>
      <c r="EXZ106" s="75"/>
      <c r="EYA106" s="75"/>
      <c r="EYB106" s="75"/>
      <c r="EYC106" s="75"/>
      <c r="EYD106" s="75"/>
      <c r="EYE106" s="75"/>
      <c r="EYF106" s="75"/>
      <c r="EYG106" s="75"/>
      <c r="EYH106" s="75"/>
      <c r="EYI106" s="75"/>
      <c r="EYJ106" s="75"/>
      <c r="EYK106" s="75"/>
      <c r="EYL106" s="75"/>
      <c r="EYM106" s="75"/>
      <c r="EYN106" s="75"/>
      <c r="EYO106" s="75"/>
      <c r="EYP106" s="75"/>
      <c r="EYQ106" s="75"/>
      <c r="EYR106" s="75"/>
      <c r="EYS106" s="75"/>
      <c r="EYT106" s="75"/>
      <c r="EYU106" s="75"/>
      <c r="EYV106" s="75"/>
      <c r="EYW106" s="75"/>
      <c r="EYX106" s="75"/>
      <c r="EYY106" s="75"/>
      <c r="EYZ106" s="75"/>
      <c r="EZA106" s="75"/>
      <c r="EZB106" s="75"/>
      <c r="EZC106" s="75"/>
      <c r="EZD106" s="75"/>
      <c r="EZE106" s="75"/>
      <c r="EZF106" s="75"/>
      <c r="EZG106" s="75"/>
      <c r="EZH106" s="75"/>
      <c r="EZI106" s="75"/>
      <c r="EZJ106" s="75"/>
      <c r="EZK106" s="75"/>
      <c r="EZL106" s="75"/>
      <c r="EZM106" s="75"/>
      <c r="EZN106" s="75"/>
      <c r="EZO106" s="75"/>
      <c r="EZP106" s="75"/>
      <c r="EZQ106" s="75"/>
      <c r="EZR106" s="75"/>
      <c r="EZS106" s="75"/>
      <c r="EZT106" s="75"/>
      <c r="EZU106" s="75"/>
      <c r="EZV106" s="75"/>
      <c r="EZW106" s="75"/>
      <c r="EZX106" s="75"/>
      <c r="EZY106" s="75"/>
      <c r="EZZ106" s="75"/>
      <c r="FAA106" s="75"/>
      <c r="FAB106" s="75"/>
      <c r="FAC106" s="75"/>
      <c r="FAD106" s="75"/>
      <c r="FAE106" s="75"/>
      <c r="FAF106" s="75"/>
      <c r="FAG106" s="75"/>
      <c r="FAH106" s="75"/>
      <c r="FAI106" s="75"/>
      <c r="FAJ106" s="75"/>
      <c r="FAK106" s="75"/>
      <c r="FAL106" s="75"/>
      <c r="FAM106" s="75"/>
      <c r="FAN106" s="75"/>
      <c r="FAO106" s="75"/>
      <c r="FAP106" s="75"/>
      <c r="FAQ106" s="75"/>
      <c r="FAR106" s="75"/>
      <c r="FAS106" s="75"/>
      <c r="FAT106" s="75"/>
      <c r="FAU106" s="75"/>
      <c r="FAV106" s="75"/>
      <c r="FAW106" s="75"/>
      <c r="FAX106" s="75"/>
      <c r="FAY106" s="75"/>
      <c r="FAZ106" s="75"/>
      <c r="FBA106" s="75"/>
      <c r="FBB106" s="75"/>
      <c r="FBC106" s="75"/>
      <c r="FBD106" s="75"/>
      <c r="FBE106" s="75"/>
      <c r="FBF106" s="75"/>
      <c r="FBG106" s="75"/>
      <c r="FBH106" s="75"/>
      <c r="FBI106" s="75"/>
      <c r="FBJ106" s="75"/>
      <c r="FBK106" s="75"/>
      <c r="FBL106" s="75"/>
      <c r="FBM106" s="75"/>
      <c r="FBN106" s="75"/>
      <c r="FBO106" s="75"/>
      <c r="FBP106" s="75"/>
      <c r="FBQ106" s="75"/>
      <c r="FBR106" s="75"/>
      <c r="FBS106" s="75"/>
      <c r="FBT106" s="75"/>
      <c r="FBU106" s="75"/>
      <c r="FBV106" s="75"/>
      <c r="FBW106" s="75"/>
      <c r="FBX106" s="75"/>
      <c r="FBY106" s="75"/>
      <c r="FBZ106" s="75"/>
      <c r="FCA106" s="75"/>
      <c r="FCB106" s="75"/>
      <c r="FCC106" s="75"/>
      <c r="FCD106" s="75"/>
      <c r="FCE106" s="75"/>
      <c r="FCF106" s="75"/>
      <c r="FCG106" s="75"/>
      <c r="FCH106" s="75"/>
      <c r="FCI106" s="75"/>
      <c r="FCJ106" s="75"/>
      <c r="FCK106" s="75"/>
      <c r="FCL106" s="75"/>
      <c r="FCM106" s="75"/>
      <c r="FCN106" s="75"/>
      <c r="FCO106" s="75"/>
      <c r="FCP106" s="75"/>
      <c r="FCQ106" s="75"/>
      <c r="FCR106" s="75"/>
      <c r="FCS106" s="75"/>
      <c r="FCT106" s="75"/>
      <c r="FCU106" s="75"/>
      <c r="FCV106" s="75"/>
      <c r="FCW106" s="75"/>
      <c r="FCX106" s="75"/>
      <c r="FCY106" s="75"/>
      <c r="FCZ106" s="75"/>
      <c r="FDA106" s="75"/>
      <c r="FDB106" s="75"/>
      <c r="FDC106" s="75"/>
      <c r="FDD106" s="75"/>
      <c r="FDE106" s="75"/>
      <c r="FDF106" s="75"/>
      <c r="FDG106" s="75"/>
      <c r="FDH106" s="75"/>
      <c r="FDI106" s="75"/>
      <c r="FDJ106" s="75"/>
      <c r="FDK106" s="75"/>
      <c r="FDL106" s="75"/>
      <c r="FDM106" s="75"/>
      <c r="FDN106" s="75"/>
      <c r="FDO106" s="75"/>
      <c r="FDP106" s="75"/>
      <c r="FDQ106" s="75"/>
      <c r="FDR106" s="75"/>
      <c r="FDS106" s="75"/>
      <c r="FDT106" s="75"/>
      <c r="FDU106" s="75"/>
      <c r="FDV106" s="75"/>
      <c r="FDW106" s="75"/>
      <c r="FDX106" s="75"/>
      <c r="FDY106" s="75"/>
      <c r="FDZ106" s="75"/>
      <c r="FEA106" s="75"/>
      <c r="FEB106" s="75"/>
      <c r="FEC106" s="75"/>
      <c r="FED106" s="75"/>
      <c r="FEE106" s="75"/>
      <c r="FEF106" s="75"/>
      <c r="FEG106" s="75"/>
      <c r="FEH106" s="75"/>
      <c r="FEI106" s="75"/>
      <c r="FEJ106" s="75"/>
      <c r="FEK106" s="75"/>
      <c r="FEL106" s="75"/>
      <c r="FEM106" s="75"/>
      <c r="FEN106" s="75"/>
      <c r="FEO106" s="75"/>
      <c r="FEP106" s="75"/>
      <c r="FEQ106" s="75"/>
      <c r="FER106" s="75"/>
      <c r="FES106" s="75"/>
      <c r="FET106" s="75"/>
      <c r="FEU106" s="75"/>
      <c r="FEV106" s="75"/>
      <c r="FEW106" s="75"/>
      <c r="FEX106" s="75"/>
      <c r="FEY106" s="75"/>
      <c r="FEZ106" s="75"/>
      <c r="FFA106" s="75"/>
      <c r="FFB106" s="75"/>
      <c r="FFC106" s="75"/>
      <c r="FFD106" s="75"/>
      <c r="FFE106" s="75"/>
      <c r="FFF106" s="75"/>
      <c r="FFG106" s="75"/>
      <c r="FFH106" s="75"/>
      <c r="FFI106" s="75"/>
      <c r="FFJ106" s="75"/>
      <c r="FFK106" s="75"/>
      <c r="FFL106" s="75"/>
      <c r="FFM106" s="75"/>
      <c r="FFN106" s="75"/>
      <c r="FFO106" s="75"/>
      <c r="FFP106" s="75"/>
      <c r="FFQ106" s="75"/>
      <c r="FFR106" s="75"/>
      <c r="FFS106" s="75"/>
      <c r="FFT106" s="75"/>
      <c r="FFU106" s="75"/>
      <c r="FFV106" s="75"/>
      <c r="FFW106" s="75"/>
      <c r="FFX106" s="75"/>
      <c r="FFY106" s="75"/>
      <c r="FFZ106" s="75"/>
      <c r="FGA106" s="75"/>
      <c r="FGB106" s="75"/>
      <c r="FGC106" s="75"/>
      <c r="FGD106" s="75"/>
      <c r="FGE106" s="75"/>
      <c r="FGF106" s="75"/>
      <c r="FGG106" s="75"/>
      <c r="FGH106" s="75"/>
      <c r="FGI106" s="75"/>
      <c r="FGJ106" s="75"/>
      <c r="FGK106" s="75"/>
      <c r="FGL106" s="75"/>
      <c r="FGM106" s="75"/>
      <c r="FGN106" s="75"/>
      <c r="FGO106" s="75"/>
      <c r="FGP106" s="75"/>
      <c r="FGQ106" s="75"/>
      <c r="FGR106" s="75"/>
      <c r="FGS106" s="75"/>
      <c r="FGT106" s="75"/>
      <c r="FGU106" s="75"/>
      <c r="FGV106" s="75"/>
      <c r="FGW106" s="75"/>
      <c r="FGX106" s="75"/>
      <c r="FGY106" s="75"/>
      <c r="FGZ106" s="75"/>
      <c r="FHA106" s="75"/>
      <c r="FHB106" s="75"/>
      <c r="FHC106" s="75"/>
      <c r="FHD106" s="75"/>
      <c r="FHE106" s="75"/>
      <c r="FHF106" s="75"/>
      <c r="FHG106" s="75"/>
      <c r="FHH106" s="75"/>
      <c r="FHI106" s="75"/>
      <c r="FHJ106" s="75"/>
      <c r="FHK106" s="75"/>
      <c r="FHL106" s="75"/>
      <c r="FHM106" s="75"/>
      <c r="FHN106" s="75"/>
      <c r="FHO106" s="75"/>
      <c r="FHP106" s="75"/>
      <c r="FHQ106" s="75"/>
      <c r="FHR106" s="75"/>
      <c r="FHS106" s="75"/>
      <c r="FHT106" s="75"/>
      <c r="FHU106" s="75"/>
      <c r="FHV106" s="75"/>
      <c r="FHW106" s="75"/>
      <c r="FHX106" s="75"/>
      <c r="FHY106" s="75"/>
      <c r="FHZ106" s="75"/>
      <c r="FIA106" s="75"/>
      <c r="FIB106" s="75"/>
      <c r="FIC106" s="75"/>
      <c r="FID106" s="75"/>
      <c r="FIE106" s="75"/>
      <c r="FIF106" s="75"/>
      <c r="FIG106" s="75"/>
      <c r="FIH106" s="75"/>
      <c r="FII106" s="75"/>
      <c r="FIJ106" s="75"/>
      <c r="FIK106" s="75"/>
      <c r="FIL106" s="75"/>
      <c r="FIM106" s="75"/>
      <c r="FIN106" s="75"/>
      <c r="FIO106" s="75"/>
      <c r="FIP106" s="75"/>
      <c r="FIQ106" s="75"/>
      <c r="FIR106" s="75"/>
      <c r="FIS106" s="75"/>
      <c r="FIT106" s="75"/>
      <c r="FIU106" s="75"/>
      <c r="FIV106" s="75"/>
      <c r="FIW106" s="75"/>
      <c r="FIX106" s="75"/>
      <c r="FIY106" s="75"/>
      <c r="FIZ106" s="75"/>
      <c r="FJA106" s="75"/>
      <c r="FJB106" s="75"/>
      <c r="FJC106" s="75"/>
      <c r="FJD106" s="75"/>
      <c r="FJE106" s="75"/>
      <c r="FJF106" s="75"/>
      <c r="FJG106" s="75"/>
      <c r="FJH106" s="75"/>
      <c r="FJI106" s="75"/>
      <c r="FJJ106" s="75"/>
      <c r="FJK106" s="75"/>
      <c r="FJL106" s="75"/>
      <c r="FJM106" s="75"/>
      <c r="FJN106" s="75"/>
      <c r="FJO106" s="75"/>
      <c r="FJP106" s="75"/>
      <c r="FJQ106" s="75"/>
      <c r="FJR106" s="75"/>
      <c r="FJS106" s="75"/>
      <c r="FJT106" s="75"/>
      <c r="FJU106" s="75"/>
      <c r="FJV106" s="75"/>
      <c r="FJW106" s="75"/>
      <c r="FJX106" s="75"/>
      <c r="FJY106" s="75"/>
      <c r="FJZ106" s="75"/>
      <c r="FKA106" s="75"/>
      <c r="FKB106" s="75"/>
      <c r="FKC106" s="75"/>
      <c r="FKD106" s="75"/>
      <c r="FKE106" s="75"/>
      <c r="FKF106" s="75"/>
      <c r="FKG106" s="75"/>
      <c r="FKH106" s="75"/>
      <c r="FKI106" s="75"/>
      <c r="FKJ106" s="75"/>
      <c r="FKK106" s="75"/>
      <c r="FKL106" s="75"/>
      <c r="FKM106" s="75"/>
      <c r="FKN106" s="75"/>
      <c r="FKO106" s="75"/>
      <c r="FKP106" s="75"/>
      <c r="FKQ106" s="75"/>
      <c r="FKR106" s="75"/>
      <c r="FKS106" s="75"/>
      <c r="FKT106" s="75"/>
      <c r="FKU106" s="75"/>
      <c r="FKV106" s="75"/>
      <c r="FKW106" s="75"/>
      <c r="FKX106" s="75"/>
      <c r="FKY106" s="75"/>
      <c r="FKZ106" s="75"/>
      <c r="FLA106" s="75"/>
      <c r="FLB106" s="75"/>
      <c r="FLC106" s="75"/>
      <c r="FLD106" s="75"/>
      <c r="FLE106" s="75"/>
      <c r="FLF106" s="75"/>
      <c r="FLG106" s="75"/>
      <c r="FLH106" s="75"/>
      <c r="FLI106" s="75"/>
      <c r="FLJ106" s="75"/>
      <c r="FLK106" s="75"/>
      <c r="FLL106" s="75"/>
      <c r="FLM106" s="75"/>
      <c r="FLN106" s="75"/>
      <c r="FLO106" s="75"/>
      <c r="FLP106" s="75"/>
      <c r="FLQ106" s="75"/>
      <c r="FLR106" s="75"/>
      <c r="FLS106" s="75"/>
      <c r="FLT106" s="75"/>
      <c r="FLU106" s="75"/>
      <c r="FLV106" s="75"/>
      <c r="FLW106" s="75"/>
      <c r="FLX106" s="75"/>
      <c r="FLY106" s="75"/>
      <c r="FLZ106" s="75"/>
      <c r="FMA106" s="75"/>
      <c r="FMB106" s="75"/>
      <c r="FMC106" s="75"/>
      <c r="FMD106" s="75"/>
      <c r="FME106" s="75"/>
      <c r="FMF106" s="75"/>
      <c r="FMG106" s="75"/>
      <c r="FMH106" s="75"/>
      <c r="FMI106" s="75"/>
      <c r="FMJ106" s="75"/>
      <c r="FMK106" s="75"/>
      <c r="FML106" s="75"/>
      <c r="FMM106" s="75"/>
      <c r="FMN106" s="75"/>
      <c r="FMO106" s="75"/>
      <c r="FMP106" s="75"/>
      <c r="FMQ106" s="75"/>
      <c r="FMR106" s="75"/>
      <c r="FMS106" s="75"/>
      <c r="FMT106" s="75"/>
      <c r="FMU106" s="75"/>
      <c r="FMV106" s="75"/>
      <c r="FMW106" s="75"/>
      <c r="FMX106" s="75"/>
      <c r="FMY106" s="75"/>
      <c r="FMZ106" s="75"/>
      <c r="FNA106" s="75"/>
      <c r="FNB106" s="75"/>
      <c r="FNC106" s="75"/>
      <c r="FND106" s="75"/>
      <c r="FNE106" s="75"/>
      <c r="FNF106" s="75"/>
      <c r="FNG106" s="75"/>
      <c r="FNH106" s="75"/>
      <c r="FNI106" s="75"/>
      <c r="FNJ106" s="75"/>
      <c r="FNK106" s="75"/>
      <c r="FNL106" s="75"/>
      <c r="FNM106" s="75"/>
      <c r="FNN106" s="75"/>
      <c r="FNO106" s="75"/>
      <c r="FNP106" s="75"/>
      <c r="FNQ106" s="75"/>
      <c r="FNR106" s="75"/>
      <c r="FNS106" s="75"/>
      <c r="FNT106" s="75"/>
      <c r="FNU106" s="75"/>
      <c r="FNV106" s="75"/>
      <c r="FNW106" s="75"/>
      <c r="FNX106" s="75"/>
      <c r="FNY106" s="75"/>
      <c r="FNZ106" s="75"/>
      <c r="FOA106" s="75"/>
      <c r="FOB106" s="75"/>
      <c r="FOC106" s="75"/>
      <c r="FOD106" s="75"/>
      <c r="FOE106" s="75"/>
      <c r="FOF106" s="75"/>
      <c r="FOG106" s="75"/>
      <c r="FOH106" s="75"/>
      <c r="FOI106" s="75"/>
      <c r="FOJ106" s="75"/>
      <c r="FOK106" s="75"/>
      <c r="FOL106" s="75"/>
      <c r="FOM106" s="75"/>
      <c r="FON106" s="75"/>
      <c r="FOO106" s="75"/>
      <c r="FOP106" s="75"/>
      <c r="FOQ106" s="75"/>
      <c r="FOR106" s="75"/>
      <c r="FOS106" s="75"/>
      <c r="FOT106" s="75"/>
      <c r="FOU106" s="75"/>
      <c r="FOV106" s="75"/>
      <c r="FOW106" s="75"/>
      <c r="FOX106" s="75"/>
      <c r="FOY106" s="75"/>
      <c r="FOZ106" s="75"/>
      <c r="FPA106" s="75"/>
      <c r="FPB106" s="75"/>
      <c r="FPC106" s="75"/>
      <c r="FPD106" s="75"/>
      <c r="FPE106" s="75"/>
      <c r="FPF106" s="75"/>
      <c r="FPG106" s="75"/>
      <c r="FPH106" s="75"/>
      <c r="FPI106" s="75"/>
      <c r="FPJ106" s="75"/>
      <c r="FPK106" s="75"/>
      <c r="FPL106" s="75"/>
      <c r="FPM106" s="75"/>
      <c r="FPN106" s="75"/>
      <c r="FPO106" s="75"/>
      <c r="FPP106" s="75"/>
      <c r="FPQ106" s="75"/>
      <c r="FPR106" s="75"/>
      <c r="FPS106" s="75"/>
      <c r="FPT106" s="75"/>
      <c r="FPU106" s="75"/>
      <c r="FPV106" s="75"/>
      <c r="FPW106" s="75"/>
      <c r="FPX106" s="75"/>
      <c r="FPY106" s="75"/>
      <c r="FPZ106" s="75"/>
      <c r="FQA106" s="75"/>
      <c r="FQB106" s="75"/>
      <c r="FQC106" s="75"/>
      <c r="FQD106" s="75"/>
      <c r="FQE106" s="75"/>
      <c r="FQF106" s="75"/>
      <c r="FQG106" s="75"/>
      <c r="FQH106" s="75"/>
      <c r="FQI106" s="75"/>
      <c r="FQJ106" s="75"/>
      <c r="FQK106" s="75"/>
      <c r="FQL106" s="75"/>
      <c r="FQM106" s="75"/>
      <c r="FQN106" s="75"/>
      <c r="FQO106" s="75"/>
      <c r="FQP106" s="75"/>
      <c r="FQQ106" s="75"/>
      <c r="FQR106" s="75"/>
      <c r="FQS106" s="75"/>
      <c r="FQT106" s="75"/>
      <c r="FQU106" s="75"/>
      <c r="FQV106" s="75"/>
      <c r="FQW106" s="75"/>
      <c r="FQX106" s="75"/>
      <c r="FQY106" s="75"/>
      <c r="FQZ106" s="75"/>
      <c r="FRA106" s="75"/>
      <c r="FRB106" s="75"/>
      <c r="FRC106" s="75"/>
      <c r="FRD106" s="75"/>
      <c r="FRE106" s="75"/>
      <c r="FRF106" s="75"/>
      <c r="FRG106" s="75"/>
      <c r="FRH106" s="75"/>
      <c r="FRI106" s="75"/>
      <c r="FRJ106" s="75"/>
      <c r="FRK106" s="75"/>
      <c r="FRL106" s="75"/>
      <c r="FRM106" s="75"/>
      <c r="FRN106" s="75"/>
      <c r="FRO106" s="75"/>
      <c r="FRP106" s="75"/>
      <c r="FRQ106" s="75"/>
      <c r="FRR106" s="75"/>
      <c r="FRS106" s="75"/>
      <c r="FRT106" s="75"/>
      <c r="FRU106" s="75"/>
      <c r="FRV106" s="75"/>
      <c r="FRW106" s="75"/>
      <c r="FRX106" s="75"/>
      <c r="FRY106" s="75"/>
      <c r="FRZ106" s="75"/>
      <c r="FSA106" s="75"/>
      <c r="FSB106" s="75"/>
      <c r="FSC106" s="75"/>
      <c r="FSD106" s="75"/>
      <c r="FSE106" s="75"/>
      <c r="FSF106" s="75"/>
      <c r="FSG106" s="75"/>
      <c r="FSH106" s="75"/>
      <c r="FSI106" s="75"/>
      <c r="FSJ106" s="75"/>
      <c r="FSK106" s="75"/>
      <c r="FSL106" s="75"/>
      <c r="FSM106" s="75"/>
      <c r="FSN106" s="75"/>
      <c r="FSO106" s="75"/>
      <c r="FSP106" s="75"/>
      <c r="FSQ106" s="75"/>
      <c r="FSR106" s="75"/>
      <c r="FSS106" s="75"/>
      <c r="FST106" s="75"/>
      <c r="FSU106" s="75"/>
      <c r="FSV106" s="75"/>
      <c r="FSW106" s="75"/>
      <c r="FSX106" s="75"/>
      <c r="FSY106" s="75"/>
      <c r="FSZ106" s="75"/>
      <c r="FTA106" s="75"/>
      <c r="FTB106" s="75"/>
      <c r="FTC106" s="75"/>
      <c r="FTD106" s="75"/>
      <c r="FTE106" s="75"/>
      <c r="FTF106" s="75"/>
      <c r="FTG106" s="75"/>
      <c r="FTH106" s="75"/>
      <c r="FTI106" s="75"/>
      <c r="FTJ106" s="75"/>
      <c r="FTK106" s="75"/>
      <c r="FTL106" s="75"/>
      <c r="FTM106" s="75"/>
      <c r="FTN106" s="75"/>
      <c r="FTO106" s="75"/>
      <c r="FTP106" s="75"/>
      <c r="FTQ106" s="75"/>
      <c r="FTR106" s="75"/>
      <c r="FTS106" s="75"/>
      <c r="FTT106" s="75"/>
      <c r="FTU106" s="75"/>
      <c r="FTV106" s="75"/>
      <c r="FTW106" s="75"/>
      <c r="FTX106" s="75"/>
      <c r="FTY106" s="75"/>
      <c r="FTZ106" s="75"/>
      <c r="FUA106" s="75"/>
      <c r="FUB106" s="75"/>
      <c r="FUC106" s="75"/>
      <c r="FUD106" s="75"/>
      <c r="FUE106" s="75"/>
      <c r="FUF106" s="75"/>
      <c r="FUG106" s="75"/>
      <c r="FUH106" s="75"/>
      <c r="FUI106" s="75"/>
      <c r="FUJ106" s="75"/>
      <c r="FUK106" s="75"/>
      <c r="FUL106" s="75"/>
      <c r="FUM106" s="75"/>
      <c r="FUN106" s="75"/>
      <c r="FUO106" s="75"/>
      <c r="FUP106" s="75"/>
      <c r="FUQ106" s="75"/>
      <c r="FUR106" s="75"/>
      <c r="FUS106" s="75"/>
      <c r="FUT106" s="75"/>
      <c r="FUU106" s="75"/>
      <c r="FUV106" s="75"/>
      <c r="FUW106" s="75"/>
      <c r="FUX106" s="75"/>
      <c r="FUY106" s="75"/>
      <c r="FUZ106" s="75"/>
      <c r="FVA106" s="75"/>
      <c r="FVB106" s="75"/>
      <c r="FVC106" s="75"/>
      <c r="FVD106" s="75"/>
      <c r="FVE106" s="75"/>
      <c r="FVF106" s="75"/>
      <c r="FVG106" s="75"/>
      <c r="FVH106" s="75"/>
      <c r="FVI106" s="75"/>
      <c r="FVJ106" s="75"/>
      <c r="FVK106" s="75"/>
      <c r="FVL106" s="75"/>
      <c r="FVM106" s="75"/>
      <c r="FVN106" s="75"/>
      <c r="FVO106" s="75"/>
      <c r="FVP106" s="75"/>
      <c r="FVQ106" s="75"/>
      <c r="FVR106" s="75"/>
      <c r="FVS106" s="75"/>
      <c r="FVT106" s="75"/>
      <c r="FVU106" s="75"/>
      <c r="FVV106" s="75"/>
      <c r="FVW106" s="75"/>
      <c r="FVX106" s="75"/>
      <c r="FVY106" s="75"/>
      <c r="FVZ106" s="75"/>
      <c r="FWA106" s="75"/>
      <c r="FWB106" s="75"/>
      <c r="FWC106" s="75"/>
      <c r="FWD106" s="75"/>
      <c r="FWE106" s="75"/>
      <c r="FWF106" s="75"/>
      <c r="FWG106" s="75"/>
      <c r="FWH106" s="75"/>
      <c r="FWI106" s="75"/>
      <c r="FWJ106" s="75"/>
      <c r="FWK106" s="75"/>
      <c r="FWL106" s="75"/>
      <c r="FWM106" s="75"/>
      <c r="FWN106" s="75"/>
      <c r="FWO106" s="75"/>
      <c r="FWP106" s="75"/>
      <c r="FWQ106" s="75"/>
      <c r="FWR106" s="75"/>
      <c r="FWS106" s="75"/>
      <c r="FWT106" s="75"/>
      <c r="FWU106" s="75"/>
      <c r="FWV106" s="75"/>
      <c r="FWW106" s="75"/>
      <c r="FWX106" s="75"/>
      <c r="FWY106" s="75"/>
      <c r="FWZ106" s="75"/>
      <c r="FXA106" s="75"/>
      <c r="FXB106" s="75"/>
      <c r="FXC106" s="75"/>
      <c r="FXD106" s="75"/>
      <c r="FXE106" s="75"/>
      <c r="FXF106" s="75"/>
      <c r="FXG106" s="75"/>
      <c r="FXH106" s="75"/>
      <c r="FXI106" s="75"/>
      <c r="FXJ106" s="75"/>
      <c r="FXK106" s="75"/>
      <c r="FXL106" s="75"/>
      <c r="FXM106" s="75"/>
      <c r="FXN106" s="75"/>
      <c r="FXO106" s="75"/>
      <c r="FXP106" s="75"/>
      <c r="FXQ106" s="75"/>
      <c r="FXR106" s="75"/>
      <c r="FXS106" s="75"/>
      <c r="FXT106" s="75"/>
      <c r="FXU106" s="75"/>
      <c r="FXV106" s="75"/>
      <c r="FXW106" s="75"/>
      <c r="FXX106" s="75"/>
      <c r="FXY106" s="75"/>
      <c r="FXZ106" s="75"/>
      <c r="FYA106" s="75"/>
      <c r="FYB106" s="75"/>
      <c r="FYC106" s="75"/>
      <c r="FYD106" s="75"/>
      <c r="FYE106" s="75"/>
      <c r="FYF106" s="75"/>
      <c r="FYG106" s="75"/>
      <c r="FYH106" s="75"/>
      <c r="FYI106" s="75"/>
      <c r="FYJ106" s="75"/>
      <c r="FYK106" s="75"/>
      <c r="FYL106" s="75"/>
      <c r="FYM106" s="75"/>
      <c r="FYN106" s="75"/>
      <c r="FYO106" s="75"/>
      <c r="FYP106" s="75"/>
      <c r="FYQ106" s="75"/>
      <c r="FYR106" s="75"/>
      <c r="FYS106" s="75"/>
      <c r="FYT106" s="75"/>
      <c r="FYU106" s="75"/>
      <c r="FYV106" s="75"/>
      <c r="FYW106" s="75"/>
      <c r="FYX106" s="75"/>
      <c r="FYY106" s="75"/>
      <c r="FYZ106" s="75"/>
      <c r="FZA106" s="75"/>
      <c r="FZB106" s="75"/>
      <c r="FZC106" s="75"/>
      <c r="FZD106" s="75"/>
      <c r="FZE106" s="75"/>
      <c r="FZF106" s="75"/>
      <c r="FZG106" s="75"/>
      <c r="FZH106" s="75"/>
      <c r="FZI106" s="75"/>
      <c r="FZJ106" s="75"/>
      <c r="FZK106" s="75"/>
      <c r="FZL106" s="75"/>
      <c r="FZM106" s="75"/>
      <c r="FZN106" s="75"/>
      <c r="FZO106" s="75"/>
      <c r="FZP106" s="75"/>
      <c r="FZQ106" s="75"/>
      <c r="FZR106" s="75"/>
      <c r="FZS106" s="75"/>
      <c r="FZT106" s="75"/>
      <c r="FZU106" s="75"/>
      <c r="FZV106" s="75"/>
      <c r="FZW106" s="75"/>
      <c r="FZX106" s="75"/>
      <c r="FZY106" s="75"/>
      <c r="FZZ106" s="75"/>
      <c r="GAA106" s="75"/>
      <c r="GAB106" s="75"/>
      <c r="GAC106" s="75"/>
      <c r="GAD106" s="75"/>
      <c r="GAE106" s="75"/>
      <c r="GAF106" s="75"/>
      <c r="GAG106" s="75"/>
      <c r="GAH106" s="75"/>
      <c r="GAI106" s="75"/>
      <c r="GAJ106" s="75"/>
      <c r="GAK106" s="75"/>
      <c r="GAL106" s="75"/>
      <c r="GAM106" s="75"/>
      <c r="GAN106" s="75"/>
      <c r="GAO106" s="75"/>
      <c r="GAP106" s="75"/>
      <c r="GAQ106" s="75"/>
      <c r="GAR106" s="75"/>
      <c r="GAS106" s="75"/>
      <c r="GAT106" s="75"/>
      <c r="GAU106" s="75"/>
      <c r="GAV106" s="75"/>
      <c r="GAW106" s="75"/>
      <c r="GAX106" s="75"/>
      <c r="GAY106" s="75"/>
      <c r="GAZ106" s="75"/>
      <c r="GBA106" s="75"/>
      <c r="GBB106" s="75"/>
      <c r="GBC106" s="75"/>
      <c r="GBD106" s="75"/>
      <c r="GBE106" s="75"/>
      <c r="GBF106" s="75"/>
      <c r="GBG106" s="75"/>
      <c r="GBH106" s="75"/>
      <c r="GBI106" s="75"/>
      <c r="GBJ106" s="75"/>
      <c r="GBK106" s="75"/>
      <c r="GBL106" s="75"/>
      <c r="GBM106" s="75"/>
      <c r="GBN106" s="75"/>
      <c r="GBO106" s="75"/>
      <c r="GBP106" s="75"/>
      <c r="GBQ106" s="75"/>
      <c r="GBR106" s="75"/>
      <c r="GBS106" s="75"/>
      <c r="GBT106" s="75"/>
      <c r="GBU106" s="75"/>
      <c r="GBV106" s="75"/>
      <c r="GBW106" s="75"/>
      <c r="GBX106" s="75"/>
      <c r="GBY106" s="75"/>
      <c r="GBZ106" s="75"/>
      <c r="GCA106" s="75"/>
      <c r="GCB106" s="75"/>
      <c r="GCC106" s="75"/>
      <c r="GCD106" s="75"/>
      <c r="GCE106" s="75"/>
      <c r="GCF106" s="75"/>
      <c r="GCG106" s="75"/>
      <c r="GCH106" s="75"/>
      <c r="GCI106" s="75"/>
      <c r="GCJ106" s="75"/>
      <c r="GCK106" s="75"/>
      <c r="GCL106" s="75"/>
      <c r="GCM106" s="75"/>
      <c r="GCN106" s="75"/>
      <c r="GCO106" s="75"/>
      <c r="GCP106" s="75"/>
      <c r="GCQ106" s="75"/>
      <c r="GCR106" s="75"/>
      <c r="GCS106" s="75"/>
      <c r="GCT106" s="75"/>
      <c r="GCU106" s="75"/>
      <c r="GCV106" s="75"/>
      <c r="GCW106" s="75"/>
      <c r="GCX106" s="75"/>
      <c r="GCY106" s="75"/>
      <c r="GCZ106" s="75"/>
      <c r="GDA106" s="75"/>
      <c r="GDB106" s="75"/>
      <c r="GDC106" s="75"/>
      <c r="GDD106" s="75"/>
      <c r="GDE106" s="75"/>
      <c r="GDF106" s="75"/>
      <c r="GDG106" s="75"/>
      <c r="GDH106" s="75"/>
      <c r="GDI106" s="75"/>
      <c r="GDJ106" s="75"/>
      <c r="GDK106" s="75"/>
      <c r="GDL106" s="75"/>
      <c r="GDM106" s="75"/>
      <c r="GDN106" s="75"/>
      <c r="GDO106" s="75"/>
      <c r="GDP106" s="75"/>
      <c r="GDQ106" s="75"/>
      <c r="GDR106" s="75"/>
      <c r="GDS106" s="75"/>
      <c r="GDT106" s="75"/>
      <c r="GDU106" s="75"/>
      <c r="GDV106" s="75"/>
      <c r="GDW106" s="75"/>
      <c r="GDX106" s="75"/>
      <c r="GDY106" s="75"/>
      <c r="GDZ106" s="75"/>
      <c r="GEA106" s="75"/>
      <c r="GEB106" s="75"/>
      <c r="GEC106" s="75"/>
      <c r="GED106" s="75"/>
      <c r="GEE106" s="75"/>
      <c r="GEF106" s="75"/>
      <c r="GEG106" s="75"/>
      <c r="GEH106" s="75"/>
      <c r="GEI106" s="75"/>
      <c r="GEJ106" s="75"/>
      <c r="GEK106" s="75"/>
      <c r="GEL106" s="75"/>
      <c r="GEM106" s="75"/>
      <c r="GEN106" s="75"/>
      <c r="GEO106" s="75"/>
      <c r="GEP106" s="75"/>
      <c r="GEQ106" s="75"/>
      <c r="GER106" s="75"/>
      <c r="GES106" s="75"/>
      <c r="GET106" s="75"/>
      <c r="GEU106" s="75"/>
      <c r="GEV106" s="75"/>
      <c r="GEW106" s="75"/>
      <c r="GEX106" s="75"/>
      <c r="GEY106" s="75"/>
      <c r="GEZ106" s="75"/>
      <c r="GFA106" s="75"/>
      <c r="GFB106" s="75"/>
      <c r="GFC106" s="75"/>
      <c r="GFD106" s="75"/>
      <c r="GFE106" s="75"/>
      <c r="GFF106" s="75"/>
      <c r="GFG106" s="75"/>
      <c r="GFH106" s="75"/>
      <c r="GFI106" s="75"/>
      <c r="GFJ106" s="75"/>
      <c r="GFK106" s="75"/>
      <c r="GFL106" s="75"/>
      <c r="GFM106" s="75"/>
      <c r="GFN106" s="75"/>
      <c r="GFO106" s="75"/>
      <c r="GFP106" s="75"/>
      <c r="GFQ106" s="75"/>
      <c r="GFR106" s="75"/>
      <c r="GFS106" s="75"/>
      <c r="GFT106" s="75"/>
      <c r="GFU106" s="75"/>
      <c r="GFV106" s="75"/>
      <c r="GFW106" s="75"/>
      <c r="GFX106" s="75"/>
      <c r="GFY106" s="75"/>
      <c r="GFZ106" s="75"/>
      <c r="GGA106" s="75"/>
      <c r="GGB106" s="75"/>
      <c r="GGC106" s="75"/>
      <c r="GGD106" s="75"/>
      <c r="GGE106" s="75"/>
      <c r="GGF106" s="75"/>
      <c r="GGG106" s="75"/>
      <c r="GGH106" s="75"/>
      <c r="GGI106" s="75"/>
      <c r="GGJ106" s="75"/>
      <c r="GGK106" s="75"/>
      <c r="GGL106" s="75"/>
      <c r="GGM106" s="75"/>
      <c r="GGN106" s="75"/>
      <c r="GGO106" s="75"/>
      <c r="GGP106" s="75"/>
      <c r="GGQ106" s="75"/>
      <c r="GGR106" s="75"/>
      <c r="GGS106" s="75"/>
      <c r="GGT106" s="75"/>
      <c r="GGU106" s="75"/>
      <c r="GGV106" s="75"/>
      <c r="GGW106" s="75"/>
      <c r="GGX106" s="75"/>
      <c r="GGY106" s="75"/>
      <c r="GGZ106" s="75"/>
      <c r="GHA106" s="75"/>
      <c r="GHB106" s="75"/>
      <c r="GHC106" s="75"/>
      <c r="GHD106" s="75"/>
      <c r="GHE106" s="75"/>
      <c r="GHF106" s="75"/>
      <c r="GHG106" s="75"/>
      <c r="GHH106" s="75"/>
      <c r="GHI106" s="75"/>
      <c r="GHJ106" s="75"/>
      <c r="GHK106" s="75"/>
      <c r="GHL106" s="75"/>
      <c r="GHM106" s="75"/>
      <c r="GHN106" s="75"/>
      <c r="GHO106" s="75"/>
      <c r="GHP106" s="75"/>
      <c r="GHQ106" s="75"/>
      <c r="GHR106" s="75"/>
      <c r="GHS106" s="75"/>
      <c r="GHT106" s="75"/>
      <c r="GHU106" s="75"/>
      <c r="GHV106" s="75"/>
      <c r="GHW106" s="75"/>
      <c r="GHX106" s="75"/>
      <c r="GHY106" s="75"/>
      <c r="GHZ106" s="75"/>
      <c r="GIA106" s="75"/>
      <c r="GIB106" s="75"/>
      <c r="GIC106" s="75"/>
      <c r="GID106" s="75"/>
      <c r="GIE106" s="75"/>
      <c r="GIF106" s="75"/>
      <c r="GIG106" s="75"/>
      <c r="GIH106" s="75"/>
      <c r="GII106" s="75"/>
      <c r="GIJ106" s="75"/>
      <c r="GIK106" s="75"/>
      <c r="GIL106" s="75"/>
      <c r="GIM106" s="75"/>
      <c r="GIN106" s="75"/>
      <c r="GIO106" s="75"/>
      <c r="GIP106" s="75"/>
      <c r="GIQ106" s="75"/>
      <c r="GIR106" s="75"/>
      <c r="GIS106" s="75"/>
      <c r="GIT106" s="75"/>
      <c r="GIU106" s="75"/>
      <c r="GIV106" s="75"/>
      <c r="GIW106" s="75"/>
      <c r="GIX106" s="75"/>
      <c r="GIY106" s="75"/>
      <c r="GIZ106" s="75"/>
      <c r="GJA106" s="75"/>
      <c r="GJB106" s="75"/>
      <c r="GJC106" s="75"/>
      <c r="GJD106" s="75"/>
      <c r="GJE106" s="75"/>
      <c r="GJF106" s="75"/>
      <c r="GJG106" s="75"/>
      <c r="GJH106" s="75"/>
      <c r="GJI106" s="75"/>
      <c r="GJJ106" s="75"/>
      <c r="GJK106" s="75"/>
      <c r="GJL106" s="75"/>
      <c r="GJM106" s="75"/>
      <c r="GJN106" s="75"/>
      <c r="GJO106" s="75"/>
      <c r="GJP106" s="75"/>
      <c r="GJQ106" s="75"/>
      <c r="GJR106" s="75"/>
      <c r="GJS106" s="75"/>
      <c r="GJT106" s="75"/>
      <c r="GJU106" s="75"/>
      <c r="GJV106" s="75"/>
      <c r="GJW106" s="75"/>
      <c r="GJX106" s="75"/>
      <c r="GJY106" s="75"/>
      <c r="GJZ106" s="75"/>
      <c r="GKA106" s="75"/>
      <c r="GKB106" s="75"/>
      <c r="GKC106" s="75"/>
      <c r="GKD106" s="75"/>
      <c r="GKE106" s="75"/>
      <c r="GKF106" s="75"/>
      <c r="GKG106" s="75"/>
      <c r="GKH106" s="75"/>
      <c r="GKI106" s="75"/>
      <c r="GKJ106" s="75"/>
      <c r="GKK106" s="75"/>
      <c r="GKL106" s="75"/>
      <c r="GKM106" s="75"/>
      <c r="GKN106" s="75"/>
      <c r="GKO106" s="75"/>
      <c r="GKP106" s="75"/>
      <c r="GKQ106" s="75"/>
      <c r="GKR106" s="75"/>
      <c r="GKS106" s="75"/>
      <c r="GKT106" s="75"/>
      <c r="GKU106" s="75"/>
      <c r="GKV106" s="75"/>
      <c r="GKW106" s="75"/>
      <c r="GKX106" s="75"/>
      <c r="GKY106" s="75"/>
      <c r="GKZ106" s="75"/>
      <c r="GLA106" s="75"/>
      <c r="GLB106" s="75"/>
      <c r="GLC106" s="75"/>
      <c r="GLD106" s="75"/>
      <c r="GLE106" s="75"/>
      <c r="GLF106" s="75"/>
      <c r="GLG106" s="75"/>
      <c r="GLH106" s="75"/>
      <c r="GLI106" s="75"/>
      <c r="GLJ106" s="75"/>
      <c r="GLK106" s="75"/>
      <c r="GLL106" s="75"/>
      <c r="GLM106" s="75"/>
      <c r="GLN106" s="75"/>
      <c r="GLO106" s="75"/>
      <c r="GLP106" s="75"/>
      <c r="GLQ106" s="75"/>
      <c r="GLR106" s="75"/>
      <c r="GLS106" s="75"/>
      <c r="GLT106" s="75"/>
      <c r="GLU106" s="75"/>
      <c r="GLV106" s="75"/>
      <c r="GLW106" s="75"/>
      <c r="GLX106" s="75"/>
      <c r="GLY106" s="75"/>
      <c r="GLZ106" s="75"/>
      <c r="GMA106" s="75"/>
      <c r="GMB106" s="75"/>
      <c r="GMC106" s="75"/>
      <c r="GMD106" s="75"/>
      <c r="GME106" s="75"/>
      <c r="GMF106" s="75"/>
      <c r="GMG106" s="75"/>
      <c r="GMH106" s="75"/>
      <c r="GMI106" s="75"/>
      <c r="GMJ106" s="75"/>
      <c r="GMK106" s="75"/>
      <c r="GML106" s="75"/>
      <c r="GMM106" s="75"/>
      <c r="GMN106" s="75"/>
      <c r="GMO106" s="75"/>
      <c r="GMP106" s="75"/>
      <c r="GMQ106" s="75"/>
      <c r="GMR106" s="75"/>
      <c r="GMS106" s="75"/>
      <c r="GMT106" s="75"/>
      <c r="GMU106" s="75"/>
      <c r="GMV106" s="75"/>
      <c r="GMW106" s="75"/>
      <c r="GMX106" s="75"/>
      <c r="GMY106" s="75"/>
      <c r="GMZ106" s="75"/>
      <c r="GNA106" s="75"/>
      <c r="GNB106" s="75"/>
      <c r="GNC106" s="75"/>
      <c r="GND106" s="75"/>
      <c r="GNE106" s="75"/>
      <c r="GNF106" s="75"/>
      <c r="GNG106" s="75"/>
      <c r="GNH106" s="75"/>
      <c r="GNI106" s="75"/>
      <c r="GNJ106" s="75"/>
      <c r="GNK106" s="75"/>
      <c r="GNL106" s="75"/>
      <c r="GNM106" s="75"/>
      <c r="GNN106" s="75"/>
      <c r="GNO106" s="75"/>
      <c r="GNP106" s="75"/>
      <c r="GNQ106" s="75"/>
      <c r="GNR106" s="75"/>
      <c r="GNS106" s="75"/>
      <c r="GNT106" s="75"/>
      <c r="GNU106" s="75"/>
      <c r="GNV106" s="75"/>
      <c r="GNW106" s="75"/>
      <c r="GNX106" s="75"/>
      <c r="GNY106" s="75"/>
      <c r="GNZ106" s="75"/>
      <c r="GOA106" s="75"/>
      <c r="GOB106" s="75"/>
      <c r="GOC106" s="75"/>
      <c r="GOD106" s="75"/>
      <c r="GOE106" s="75"/>
      <c r="GOF106" s="75"/>
      <c r="GOG106" s="75"/>
      <c r="GOH106" s="75"/>
      <c r="GOI106" s="75"/>
      <c r="GOJ106" s="75"/>
      <c r="GOK106" s="75"/>
      <c r="GOL106" s="75"/>
      <c r="GOM106" s="75"/>
      <c r="GON106" s="75"/>
      <c r="GOO106" s="75"/>
      <c r="GOP106" s="75"/>
      <c r="GOQ106" s="75"/>
      <c r="GOR106" s="75"/>
      <c r="GOS106" s="75"/>
      <c r="GOT106" s="75"/>
      <c r="GOU106" s="75"/>
      <c r="GOV106" s="75"/>
      <c r="GOW106" s="75"/>
      <c r="GOX106" s="75"/>
      <c r="GOY106" s="75"/>
      <c r="GOZ106" s="75"/>
      <c r="GPA106" s="75"/>
      <c r="GPB106" s="75"/>
      <c r="GPC106" s="75"/>
      <c r="GPD106" s="75"/>
      <c r="GPE106" s="75"/>
      <c r="GPF106" s="75"/>
      <c r="GPG106" s="75"/>
      <c r="GPH106" s="75"/>
      <c r="GPI106" s="75"/>
      <c r="GPJ106" s="75"/>
      <c r="GPK106" s="75"/>
      <c r="GPL106" s="75"/>
      <c r="GPM106" s="75"/>
      <c r="GPN106" s="75"/>
      <c r="GPO106" s="75"/>
      <c r="GPP106" s="75"/>
      <c r="GPQ106" s="75"/>
      <c r="GPR106" s="75"/>
      <c r="GPS106" s="75"/>
      <c r="GPT106" s="75"/>
      <c r="GPU106" s="75"/>
      <c r="GPV106" s="75"/>
      <c r="GPW106" s="75"/>
      <c r="GPX106" s="75"/>
      <c r="GPY106" s="75"/>
      <c r="GPZ106" s="75"/>
      <c r="GQA106" s="75"/>
      <c r="GQB106" s="75"/>
      <c r="GQC106" s="75"/>
      <c r="GQD106" s="75"/>
      <c r="GQE106" s="75"/>
      <c r="GQF106" s="75"/>
      <c r="GQG106" s="75"/>
      <c r="GQH106" s="75"/>
      <c r="GQI106" s="75"/>
      <c r="GQJ106" s="75"/>
      <c r="GQK106" s="75"/>
      <c r="GQL106" s="75"/>
      <c r="GQM106" s="75"/>
      <c r="GQN106" s="75"/>
      <c r="GQO106" s="75"/>
      <c r="GQP106" s="75"/>
      <c r="GQQ106" s="75"/>
      <c r="GQR106" s="75"/>
      <c r="GQS106" s="75"/>
      <c r="GQT106" s="75"/>
      <c r="GQU106" s="75"/>
      <c r="GQV106" s="75"/>
      <c r="GQW106" s="75"/>
      <c r="GQX106" s="75"/>
      <c r="GQY106" s="75"/>
      <c r="GQZ106" s="75"/>
      <c r="GRA106" s="75"/>
      <c r="GRB106" s="75"/>
      <c r="GRC106" s="75"/>
      <c r="GRD106" s="75"/>
      <c r="GRE106" s="75"/>
      <c r="GRF106" s="75"/>
      <c r="GRG106" s="75"/>
      <c r="GRH106" s="75"/>
      <c r="GRI106" s="75"/>
      <c r="GRJ106" s="75"/>
      <c r="GRK106" s="75"/>
      <c r="GRL106" s="75"/>
      <c r="GRM106" s="75"/>
      <c r="GRN106" s="75"/>
      <c r="GRO106" s="75"/>
      <c r="GRP106" s="75"/>
      <c r="GRQ106" s="75"/>
      <c r="GRR106" s="75"/>
      <c r="GRS106" s="75"/>
      <c r="GRT106" s="75"/>
      <c r="GRU106" s="75"/>
      <c r="GRV106" s="75"/>
      <c r="GRW106" s="75"/>
      <c r="GRX106" s="75"/>
      <c r="GRY106" s="75"/>
      <c r="GRZ106" s="75"/>
      <c r="GSA106" s="75"/>
      <c r="GSB106" s="75"/>
      <c r="GSC106" s="75"/>
      <c r="GSD106" s="75"/>
      <c r="GSE106" s="75"/>
      <c r="GSF106" s="75"/>
      <c r="GSG106" s="75"/>
      <c r="GSH106" s="75"/>
      <c r="GSI106" s="75"/>
      <c r="GSJ106" s="75"/>
      <c r="GSK106" s="75"/>
      <c r="GSL106" s="75"/>
      <c r="GSM106" s="75"/>
      <c r="GSN106" s="75"/>
      <c r="GSO106" s="75"/>
      <c r="GSP106" s="75"/>
      <c r="GSQ106" s="75"/>
      <c r="GSR106" s="75"/>
      <c r="GSS106" s="75"/>
      <c r="GST106" s="75"/>
      <c r="GSU106" s="75"/>
      <c r="GSV106" s="75"/>
      <c r="GSW106" s="75"/>
      <c r="GSX106" s="75"/>
      <c r="GSY106" s="75"/>
      <c r="GSZ106" s="75"/>
      <c r="GTA106" s="75"/>
      <c r="GTB106" s="75"/>
      <c r="GTC106" s="75"/>
      <c r="GTD106" s="75"/>
      <c r="GTE106" s="75"/>
      <c r="GTF106" s="75"/>
      <c r="GTG106" s="75"/>
      <c r="GTH106" s="75"/>
      <c r="GTI106" s="75"/>
      <c r="GTJ106" s="75"/>
      <c r="GTK106" s="75"/>
      <c r="GTL106" s="75"/>
      <c r="GTM106" s="75"/>
      <c r="GTN106" s="75"/>
      <c r="GTO106" s="75"/>
      <c r="GTP106" s="75"/>
      <c r="GTQ106" s="75"/>
      <c r="GTR106" s="75"/>
      <c r="GTS106" s="75"/>
      <c r="GTT106" s="75"/>
      <c r="GTU106" s="75"/>
      <c r="GTV106" s="75"/>
      <c r="GTW106" s="75"/>
      <c r="GTX106" s="75"/>
      <c r="GTY106" s="75"/>
      <c r="GTZ106" s="75"/>
      <c r="GUA106" s="75"/>
      <c r="GUB106" s="75"/>
      <c r="GUC106" s="75"/>
      <c r="GUD106" s="75"/>
      <c r="GUE106" s="75"/>
      <c r="GUF106" s="75"/>
      <c r="GUG106" s="75"/>
      <c r="GUH106" s="75"/>
      <c r="GUI106" s="75"/>
      <c r="GUJ106" s="75"/>
      <c r="GUK106" s="75"/>
      <c r="GUL106" s="75"/>
      <c r="GUM106" s="75"/>
      <c r="GUN106" s="75"/>
      <c r="GUO106" s="75"/>
      <c r="GUP106" s="75"/>
      <c r="GUQ106" s="75"/>
      <c r="GUR106" s="75"/>
      <c r="GUS106" s="75"/>
      <c r="GUT106" s="75"/>
      <c r="GUU106" s="75"/>
      <c r="GUV106" s="75"/>
      <c r="GUW106" s="75"/>
      <c r="GUX106" s="75"/>
      <c r="GUY106" s="75"/>
      <c r="GUZ106" s="75"/>
      <c r="GVA106" s="75"/>
      <c r="GVB106" s="75"/>
      <c r="GVC106" s="75"/>
      <c r="GVD106" s="75"/>
      <c r="GVE106" s="75"/>
      <c r="GVF106" s="75"/>
      <c r="GVG106" s="75"/>
      <c r="GVH106" s="75"/>
      <c r="GVI106" s="75"/>
      <c r="GVJ106" s="75"/>
      <c r="GVK106" s="75"/>
      <c r="GVL106" s="75"/>
      <c r="GVM106" s="75"/>
      <c r="GVN106" s="75"/>
      <c r="GVO106" s="75"/>
      <c r="GVP106" s="75"/>
      <c r="GVQ106" s="75"/>
      <c r="GVR106" s="75"/>
      <c r="GVS106" s="75"/>
      <c r="GVT106" s="75"/>
      <c r="GVU106" s="75"/>
      <c r="GVV106" s="75"/>
      <c r="GVW106" s="75"/>
      <c r="GVX106" s="75"/>
      <c r="GVY106" s="75"/>
      <c r="GVZ106" s="75"/>
      <c r="GWA106" s="75"/>
      <c r="GWB106" s="75"/>
      <c r="GWC106" s="75"/>
      <c r="GWD106" s="75"/>
      <c r="GWE106" s="75"/>
      <c r="GWF106" s="75"/>
      <c r="GWG106" s="75"/>
      <c r="GWH106" s="75"/>
      <c r="GWI106" s="75"/>
      <c r="GWJ106" s="75"/>
      <c r="GWK106" s="75"/>
      <c r="GWL106" s="75"/>
      <c r="GWM106" s="75"/>
      <c r="GWN106" s="75"/>
      <c r="GWO106" s="75"/>
      <c r="GWP106" s="75"/>
      <c r="GWQ106" s="75"/>
      <c r="GWR106" s="75"/>
      <c r="GWS106" s="75"/>
      <c r="GWT106" s="75"/>
      <c r="GWU106" s="75"/>
      <c r="GWV106" s="75"/>
      <c r="GWW106" s="75"/>
      <c r="GWX106" s="75"/>
      <c r="GWY106" s="75"/>
      <c r="GWZ106" s="75"/>
      <c r="GXA106" s="75"/>
      <c r="GXB106" s="75"/>
      <c r="GXC106" s="75"/>
      <c r="GXD106" s="75"/>
      <c r="GXE106" s="75"/>
      <c r="GXF106" s="75"/>
      <c r="GXG106" s="75"/>
      <c r="GXH106" s="75"/>
      <c r="GXI106" s="75"/>
      <c r="GXJ106" s="75"/>
      <c r="GXK106" s="75"/>
      <c r="GXL106" s="75"/>
      <c r="GXM106" s="75"/>
      <c r="GXN106" s="75"/>
      <c r="GXO106" s="75"/>
      <c r="GXP106" s="75"/>
      <c r="GXQ106" s="75"/>
      <c r="GXR106" s="75"/>
      <c r="GXS106" s="75"/>
      <c r="GXT106" s="75"/>
      <c r="GXU106" s="75"/>
      <c r="GXV106" s="75"/>
      <c r="GXW106" s="75"/>
      <c r="GXX106" s="75"/>
      <c r="GXY106" s="75"/>
      <c r="GXZ106" s="75"/>
      <c r="GYA106" s="75"/>
      <c r="GYB106" s="75"/>
      <c r="GYC106" s="75"/>
      <c r="GYD106" s="75"/>
      <c r="GYE106" s="75"/>
      <c r="GYF106" s="75"/>
      <c r="GYG106" s="75"/>
      <c r="GYH106" s="75"/>
      <c r="GYI106" s="75"/>
      <c r="GYJ106" s="75"/>
      <c r="GYK106" s="75"/>
      <c r="GYL106" s="75"/>
      <c r="GYM106" s="75"/>
      <c r="GYN106" s="75"/>
      <c r="GYO106" s="75"/>
      <c r="GYP106" s="75"/>
      <c r="GYQ106" s="75"/>
      <c r="GYR106" s="75"/>
      <c r="GYS106" s="75"/>
      <c r="GYT106" s="75"/>
      <c r="GYU106" s="75"/>
      <c r="GYV106" s="75"/>
      <c r="GYW106" s="75"/>
      <c r="GYX106" s="75"/>
      <c r="GYY106" s="75"/>
      <c r="GYZ106" s="75"/>
      <c r="GZA106" s="75"/>
      <c r="GZB106" s="75"/>
      <c r="GZC106" s="75"/>
      <c r="GZD106" s="75"/>
      <c r="GZE106" s="75"/>
      <c r="GZF106" s="75"/>
      <c r="GZG106" s="75"/>
      <c r="GZH106" s="75"/>
      <c r="GZI106" s="75"/>
      <c r="GZJ106" s="75"/>
      <c r="GZK106" s="75"/>
      <c r="GZL106" s="75"/>
      <c r="GZM106" s="75"/>
      <c r="GZN106" s="75"/>
      <c r="GZO106" s="75"/>
      <c r="GZP106" s="75"/>
      <c r="GZQ106" s="75"/>
      <c r="GZR106" s="75"/>
      <c r="GZS106" s="75"/>
      <c r="GZT106" s="75"/>
      <c r="GZU106" s="75"/>
      <c r="GZV106" s="75"/>
      <c r="GZW106" s="75"/>
      <c r="GZX106" s="75"/>
      <c r="GZY106" s="75"/>
      <c r="GZZ106" s="75"/>
      <c r="HAA106" s="75"/>
      <c r="HAB106" s="75"/>
      <c r="HAC106" s="75"/>
      <c r="HAD106" s="75"/>
      <c r="HAE106" s="75"/>
      <c r="HAF106" s="75"/>
      <c r="HAG106" s="75"/>
      <c r="HAH106" s="75"/>
      <c r="HAI106" s="75"/>
      <c r="HAJ106" s="75"/>
      <c r="HAK106" s="75"/>
      <c r="HAL106" s="75"/>
      <c r="HAM106" s="75"/>
      <c r="HAN106" s="75"/>
      <c r="HAO106" s="75"/>
      <c r="HAP106" s="75"/>
      <c r="HAQ106" s="75"/>
      <c r="HAR106" s="75"/>
      <c r="HAS106" s="75"/>
      <c r="HAT106" s="75"/>
      <c r="HAU106" s="75"/>
      <c r="HAV106" s="75"/>
      <c r="HAW106" s="75"/>
      <c r="HAX106" s="75"/>
      <c r="HAY106" s="75"/>
      <c r="HAZ106" s="75"/>
      <c r="HBA106" s="75"/>
      <c r="HBB106" s="75"/>
      <c r="HBC106" s="75"/>
      <c r="HBD106" s="75"/>
      <c r="HBE106" s="75"/>
      <c r="HBF106" s="75"/>
      <c r="HBG106" s="75"/>
      <c r="HBH106" s="75"/>
      <c r="HBI106" s="75"/>
      <c r="HBJ106" s="75"/>
      <c r="HBK106" s="75"/>
      <c r="HBL106" s="75"/>
      <c r="HBM106" s="75"/>
      <c r="HBN106" s="75"/>
      <c r="HBO106" s="75"/>
      <c r="HBP106" s="75"/>
      <c r="HBQ106" s="75"/>
      <c r="HBR106" s="75"/>
      <c r="HBS106" s="75"/>
      <c r="HBT106" s="75"/>
      <c r="HBU106" s="75"/>
      <c r="HBV106" s="75"/>
      <c r="HBW106" s="75"/>
      <c r="HBX106" s="75"/>
      <c r="HBY106" s="75"/>
      <c r="HBZ106" s="75"/>
      <c r="HCA106" s="75"/>
      <c r="HCB106" s="75"/>
      <c r="HCC106" s="75"/>
      <c r="HCD106" s="75"/>
      <c r="HCE106" s="75"/>
      <c r="HCF106" s="75"/>
      <c r="HCG106" s="75"/>
      <c r="HCH106" s="75"/>
      <c r="HCI106" s="75"/>
      <c r="HCJ106" s="75"/>
      <c r="HCK106" s="75"/>
      <c r="HCL106" s="75"/>
      <c r="HCM106" s="75"/>
      <c r="HCN106" s="75"/>
      <c r="HCO106" s="75"/>
      <c r="HCP106" s="75"/>
      <c r="HCQ106" s="75"/>
      <c r="HCR106" s="75"/>
      <c r="HCS106" s="75"/>
      <c r="HCT106" s="75"/>
      <c r="HCU106" s="75"/>
      <c r="HCV106" s="75"/>
      <c r="HCW106" s="75"/>
      <c r="HCX106" s="75"/>
      <c r="HCY106" s="75"/>
      <c r="HCZ106" s="75"/>
      <c r="HDA106" s="75"/>
      <c r="HDB106" s="75"/>
      <c r="HDC106" s="75"/>
      <c r="HDD106" s="75"/>
      <c r="HDE106" s="75"/>
      <c r="HDF106" s="75"/>
      <c r="HDG106" s="75"/>
      <c r="HDH106" s="75"/>
      <c r="HDI106" s="75"/>
      <c r="HDJ106" s="75"/>
      <c r="HDK106" s="75"/>
      <c r="HDL106" s="75"/>
      <c r="HDM106" s="75"/>
      <c r="HDN106" s="75"/>
      <c r="HDO106" s="75"/>
      <c r="HDP106" s="75"/>
      <c r="HDQ106" s="75"/>
      <c r="HDR106" s="75"/>
      <c r="HDS106" s="75"/>
      <c r="HDT106" s="75"/>
      <c r="HDU106" s="75"/>
      <c r="HDV106" s="75"/>
      <c r="HDW106" s="75"/>
      <c r="HDX106" s="75"/>
      <c r="HDY106" s="75"/>
      <c r="HDZ106" s="75"/>
      <c r="HEA106" s="75"/>
      <c r="HEB106" s="75"/>
      <c r="HEC106" s="75"/>
      <c r="HED106" s="75"/>
      <c r="HEE106" s="75"/>
      <c r="HEF106" s="75"/>
      <c r="HEG106" s="75"/>
      <c r="HEH106" s="75"/>
      <c r="HEI106" s="75"/>
      <c r="HEJ106" s="75"/>
      <c r="HEK106" s="75"/>
      <c r="HEL106" s="75"/>
      <c r="HEM106" s="75"/>
      <c r="HEN106" s="75"/>
      <c r="HEO106" s="75"/>
      <c r="HEP106" s="75"/>
      <c r="HEQ106" s="75"/>
      <c r="HER106" s="75"/>
      <c r="HES106" s="75"/>
      <c r="HET106" s="75"/>
      <c r="HEU106" s="75"/>
      <c r="HEV106" s="75"/>
      <c r="HEW106" s="75"/>
      <c r="HEX106" s="75"/>
      <c r="HEY106" s="75"/>
      <c r="HEZ106" s="75"/>
      <c r="HFA106" s="75"/>
      <c r="HFB106" s="75"/>
      <c r="HFC106" s="75"/>
      <c r="HFD106" s="75"/>
      <c r="HFE106" s="75"/>
      <c r="HFF106" s="75"/>
      <c r="HFG106" s="75"/>
      <c r="HFH106" s="75"/>
      <c r="HFI106" s="75"/>
      <c r="HFJ106" s="75"/>
      <c r="HFK106" s="75"/>
      <c r="HFL106" s="75"/>
      <c r="HFM106" s="75"/>
      <c r="HFN106" s="75"/>
      <c r="HFO106" s="75"/>
      <c r="HFP106" s="75"/>
      <c r="HFQ106" s="75"/>
      <c r="HFR106" s="75"/>
      <c r="HFS106" s="75"/>
      <c r="HFT106" s="75"/>
      <c r="HFU106" s="75"/>
      <c r="HFV106" s="75"/>
      <c r="HFW106" s="75"/>
      <c r="HFX106" s="75"/>
      <c r="HFY106" s="75"/>
      <c r="HFZ106" s="75"/>
      <c r="HGA106" s="75"/>
      <c r="HGB106" s="75"/>
      <c r="HGC106" s="75"/>
      <c r="HGD106" s="75"/>
      <c r="HGE106" s="75"/>
      <c r="HGF106" s="75"/>
      <c r="HGG106" s="75"/>
      <c r="HGH106" s="75"/>
      <c r="HGI106" s="75"/>
      <c r="HGJ106" s="75"/>
      <c r="HGK106" s="75"/>
      <c r="HGL106" s="75"/>
      <c r="HGM106" s="75"/>
      <c r="HGN106" s="75"/>
      <c r="HGO106" s="75"/>
      <c r="HGP106" s="75"/>
      <c r="HGQ106" s="75"/>
      <c r="HGR106" s="75"/>
      <c r="HGS106" s="75"/>
      <c r="HGT106" s="75"/>
      <c r="HGU106" s="75"/>
      <c r="HGV106" s="75"/>
      <c r="HGW106" s="75"/>
      <c r="HGX106" s="75"/>
      <c r="HGY106" s="75"/>
      <c r="HGZ106" s="75"/>
      <c r="HHA106" s="75"/>
      <c r="HHB106" s="75"/>
      <c r="HHC106" s="75"/>
      <c r="HHD106" s="75"/>
      <c r="HHE106" s="75"/>
      <c r="HHF106" s="75"/>
      <c r="HHG106" s="75"/>
      <c r="HHH106" s="75"/>
      <c r="HHI106" s="75"/>
      <c r="HHJ106" s="75"/>
      <c r="HHK106" s="75"/>
      <c r="HHL106" s="75"/>
      <c r="HHM106" s="75"/>
      <c r="HHN106" s="75"/>
      <c r="HHO106" s="75"/>
      <c r="HHP106" s="75"/>
      <c r="HHQ106" s="75"/>
      <c r="HHR106" s="75"/>
      <c r="HHS106" s="75"/>
      <c r="HHT106" s="75"/>
      <c r="HHU106" s="75"/>
      <c r="HHV106" s="75"/>
      <c r="HHW106" s="75"/>
      <c r="HHX106" s="75"/>
      <c r="HHY106" s="75"/>
      <c r="HHZ106" s="75"/>
      <c r="HIA106" s="75"/>
      <c r="HIB106" s="75"/>
      <c r="HIC106" s="75"/>
      <c r="HID106" s="75"/>
      <c r="HIE106" s="75"/>
      <c r="HIF106" s="75"/>
      <c r="HIG106" s="75"/>
      <c r="HIH106" s="75"/>
      <c r="HII106" s="75"/>
      <c r="HIJ106" s="75"/>
      <c r="HIK106" s="75"/>
      <c r="HIL106" s="75"/>
      <c r="HIM106" s="75"/>
      <c r="HIN106" s="75"/>
      <c r="HIO106" s="75"/>
      <c r="HIP106" s="75"/>
      <c r="HIQ106" s="75"/>
      <c r="HIR106" s="75"/>
      <c r="HIS106" s="75"/>
      <c r="HIT106" s="75"/>
      <c r="HIU106" s="75"/>
      <c r="HIV106" s="75"/>
      <c r="HIW106" s="75"/>
      <c r="HIX106" s="75"/>
      <c r="HIY106" s="75"/>
      <c r="HIZ106" s="75"/>
      <c r="HJA106" s="75"/>
      <c r="HJB106" s="75"/>
      <c r="HJC106" s="75"/>
      <c r="HJD106" s="75"/>
      <c r="HJE106" s="75"/>
      <c r="HJF106" s="75"/>
      <c r="HJG106" s="75"/>
      <c r="HJH106" s="75"/>
      <c r="HJI106" s="75"/>
      <c r="HJJ106" s="75"/>
      <c r="HJK106" s="75"/>
      <c r="HJL106" s="75"/>
      <c r="HJM106" s="75"/>
      <c r="HJN106" s="75"/>
      <c r="HJO106" s="75"/>
      <c r="HJP106" s="75"/>
      <c r="HJQ106" s="75"/>
      <c r="HJR106" s="75"/>
      <c r="HJS106" s="75"/>
      <c r="HJT106" s="75"/>
      <c r="HJU106" s="75"/>
      <c r="HJV106" s="75"/>
      <c r="HJW106" s="75"/>
      <c r="HJX106" s="75"/>
      <c r="HJY106" s="75"/>
      <c r="HJZ106" s="75"/>
      <c r="HKA106" s="75"/>
      <c r="HKB106" s="75"/>
      <c r="HKC106" s="75"/>
      <c r="HKD106" s="75"/>
      <c r="HKE106" s="75"/>
      <c r="HKF106" s="75"/>
      <c r="HKG106" s="75"/>
      <c r="HKH106" s="75"/>
      <c r="HKI106" s="75"/>
      <c r="HKJ106" s="75"/>
      <c r="HKK106" s="75"/>
      <c r="HKL106" s="75"/>
      <c r="HKM106" s="75"/>
      <c r="HKN106" s="75"/>
      <c r="HKO106" s="75"/>
      <c r="HKP106" s="75"/>
      <c r="HKQ106" s="75"/>
      <c r="HKR106" s="75"/>
      <c r="HKS106" s="75"/>
      <c r="HKT106" s="75"/>
      <c r="HKU106" s="75"/>
      <c r="HKV106" s="75"/>
      <c r="HKW106" s="75"/>
      <c r="HKX106" s="75"/>
      <c r="HKY106" s="75"/>
      <c r="HKZ106" s="75"/>
      <c r="HLA106" s="75"/>
      <c r="HLB106" s="75"/>
      <c r="HLC106" s="75"/>
      <c r="HLD106" s="75"/>
      <c r="HLE106" s="75"/>
      <c r="HLF106" s="75"/>
      <c r="HLG106" s="75"/>
      <c r="HLH106" s="75"/>
      <c r="HLI106" s="75"/>
      <c r="HLJ106" s="75"/>
      <c r="HLK106" s="75"/>
      <c r="HLL106" s="75"/>
      <c r="HLM106" s="75"/>
      <c r="HLN106" s="75"/>
      <c r="HLO106" s="75"/>
      <c r="HLP106" s="75"/>
      <c r="HLQ106" s="75"/>
      <c r="HLR106" s="75"/>
      <c r="HLS106" s="75"/>
      <c r="HLT106" s="75"/>
      <c r="HLU106" s="75"/>
      <c r="HLV106" s="75"/>
      <c r="HLW106" s="75"/>
      <c r="HLX106" s="75"/>
      <c r="HLY106" s="75"/>
      <c r="HLZ106" s="75"/>
      <c r="HMA106" s="75"/>
      <c r="HMB106" s="75"/>
      <c r="HMC106" s="75"/>
      <c r="HMD106" s="75"/>
      <c r="HME106" s="75"/>
      <c r="HMF106" s="75"/>
      <c r="HMG106" s="75"/>
      <c r="HMH106" s="75"/>
      <c r="HMI106" s="75"/>
      <c r="HMJ106" s="75"/>
      <c r="HMK106" s="75"/>
      <c r="HML106" s="75"/>
      <c r="HMM106" s="75"/>
      <c r="HMN106" s="75"/>
      <c r="HMO106" s="75"/>
      <c r="HMP106" s="75"/>
      <c r="HMQ106" s="75"/>
      <c r="HMR106" s="75"/>
      <c r="HMS106" s="75"/>
      <c r="HMT106" s="75"/>
      <c r="HMU106" s="75"/>
      <c r="HMV106" s="75"/>
      <c r="HMW106" s="75"/>
      <c r="HMX106" s="75"/>
      <c r="HMY106" s="75"/>
      <c r="HMZ106" s="75"/>
      <c r="HNA106" s="75"/>
      <c r="HNB106" s="75"/>
      <c r="HNC106" s="75"/>
      <c r="HND106" s="75"/>
      <c r="HNE106" s="75"/>
      <c r="HNF106" s="75"/>
      <c r="HNG106" s="75"/>
      <c r="HNH106" s="75"/>
      <c r="HNI106" s="75"/>
      <c r="HNJ106" s="75"/>
      <c r="HNK106" s="75"/>
      <c r="HNL106" s="75"/>
      <c r="HNM106" s="75"/>
      <c r="HNN106" s="75"/>
      <c r="HNO106" s="75"/>
      <c r="HNP106" s="75"/>
      <c r="HNQ106" s="75"/>
      <c r="HNR106" s="75"/>
      <c r="HNS106" s="75"/>
      <c r="HNT106" s="75"/>
      <c r="HNU106" s="75"/>
      <c r="HNV106" s="75"/>
      <c r="HNW106" s="75"/>
      <c r="HNX106" s="75"/>
      <c r="HNY106" s="75"/>
      <c r="HNZ106" s="75"/>
      <c r="HOA106" s="75"/>
      <c r="HOB106" s="75"/>
      <c r="HOC106" s="75"/>
      <c r="HOD106" s="75"/>
      <c r="HOE106" s="75"/>
      <c r="HOF106" s="75"/>
      <c r="HOG106" s="75"/>
      <c r="HOH106" s="75"/>
      <c r="HOI106" s="75"/>
      <c r="HOJ106" s="75"/>
      <c r="HOK106" s="75"/>
      <c r="HOL106" s="75"/>
      <c r="HOM106" s="75"/>
      <c r="HON106" s="75"/>
      <c r="HOO106" s="75"/>
      <c r="HOP106" s="75"/>
      <c r="HOQ106" s="75"/>
      <c r="HOR106" s="75"/>
      <c r="HOS106" s="75"/>
      <c r="HOT106" s="75"/>
      <c r="HOU106" s="75"/>
      <c r="HOV106" s="75"/>
      <c r="HOW106" s="75"/>
      <c r="HOX106" s="75"/>
      <c r="HOY106" s="75"/>
      <c r="HOZ106" s="75"/>
      <c r="HPA106" s="75"/>
      <c r="HPB106" s="75"/>
      <c r="HPC106" s="75"/>
      <c r="HPD106" s="75"/>
      <c r="HPE106" s="75"/>
      <c r="HPF106" s="75"/>
      <c r="HPG106" s="75"/>
      <c r="HPH106" s="75"/>
      <c r="HPI106" s="75"/>
      <c r="HPJ106" s="75"/>
      <c r="HPK106" s="75"/>
      <c r="HPL106" s="75"/>
      <c r="HPM106" s="75"/>
      <c r="HPN106" s="75"/>
      <c r="HPO106" s="75"/>
      <c r="HPP106" s="75"/>
      <c r="HPQ106" s="75"/>
      <c r="HPR106" s="75"/>
      <c r="HPS106" s="75"/>
      <c r="HPT106" s="75"/>
      <c r="HPU106" s="75"/>
      <c r="HPV106" s="75"/>
      <c r="HPW106" s="75"/>
      <c r="HPX106" s="75"/>
      <c r="HPY106" s="75"/>
      <c r="HPZ106" s="75"/>
      <c r="HQA106" s="75"/>
      <c r="HQB106" s="75"/>
      <c r="HQC106" s="75"/>
      <c r="HQD106" s="75"/>
      <c r="HQE106" s="75"/>
      <c r="HQF106" s="75"/>
      <c r="HQG106" s="75"/>
      <c r="HQH106" s="75"/>
      <c r="HQI106" s="75"/>
      <c r="HQJ106" s="75"/>
      <c r="HQK106" s="75"/>
      <c r="HQL106" s="75"/>
      <c r="HQM106" s="75"/>
      <c r="HQN106" s="75"/>
      <c r="HQO106" s="75"/>
      <c r="HQP106" s="75"/>
      <c r="HQQ106" s="75"/>
      <c r="HQR106" s="75"/>
      <c r="HQS106" s="75"/>
      <c r="HQT106" s="75"/>
      <c r="HQU106" s="75"/>
      <c r="HQV106" s="75"/>
      <c r="HQW106" s="75"/>
      <c r="HQX106" s="75"/>
      <c r="HQY106" s="75"/>
      <c r="HQZ106" s="75"/>
      <c r="HRA106" s="75"/>
      <c r="HRB106" s="75"/>
      <c r="HRC106" s="75"/>
      <c r="HRD106" s="75"/>
      <c r="HRE106" s="75"/>
      <c r="HRF106" s="75"/>
      <c r="HRG106" s="75"/>
      <c r="HRH106" s="75"/>
      <c r="HRI106" s="75"/>
      <c r="HRJ106" s="75"/>
      <c r="HRK106" s="75"/>
      <c r="HRL106" s="75"/>
      <c r="HRM106" s="75"/>
      <c r="HRN106" s="75"/>
      <c r="HRO106" s="75"/>
      <c r="HRP106" s="75"/>
      <c r="HRQ106" s="75"/>
      <c r="HRR106" s="75"/>
      <c r="HRS106" s="75"/>
      <c r="HRT106" s="75"/>
      <c r="HRU106" s="75"/>
      <c r="HRV106" s="75"/>
      <c r="HRW106" s="75"/>
      <c r="HRX106" s="75"/>
      <c r="HRY106" s="75"/>
      <c r="HRZ106" s="75"/>
      <c r="HSA106" s="75"/>
      <c r="HSB106" s="75"/>
      <c r="HSC106" s="75"/>
      <c r="HSD106" s="75"/>
      <c r="HSE106" s="75"/>
      <c r="HSF106" s="75"/>
      <c r="HSG106" s="75"/>
      <c r="HSH106" s="75"/>
      <c r="HSI106" s="75"/>
      <c r="HSJ106" s="75"/>
      <c r="HSK106" s="75"/>
      <c r="HSL106" s="75"/>
      <c r="HSM106" s="75"/>
      <c r="HSN106" s="75"/>
      <c r="HSO106" s="75"/>
      <c r="HSP106" s="75"/>
      <c r="HSQ106" s="75"/>
      <c r="HSR106" s="75"/>
      <c r="HSS106" s="75"/>
      <c r="HST106" s="75"/>
      <c r="HSU106" s="75"/>
      <c r="HSV106" s="75"/>
      <c r="HSW106" s="75"/>
      <c r="HSX106" s="75"/>
      <c r="HSY106" s="75"/>
      <c r="HSZ106" s="75"/>
      <c r="HTA106" s="75"/>
      <c r="HTB106" s="75"/>
      <c r="HTC106" s="75"/>
      <c r="HTD106" s="75"/>
      <c r="HTE106" s="75"/>
      <c r="HTF106" s="75"/>
      <c r="HTG106" s="75"/>
      <c r="HTH106" s="75"/>
      <c r="HTI106" s="75"/>
      <c r="HTJ106" s="75"/>
      <c r="HTK106" s="75"/>
      <c r="HTL106" s="75"/>
      <c r="HTM106" s="75"/>
      <c r="HTN106" s="75"/>
      <c r="HTO106" s="75"/>
      <c r="HTP106" s="75"/>
      <c r="HTQ106" s="75"/>
      <c r="HTR106" s="75"/>
      <c r="HTS106" s="75"/>
      <c r="HTT106" s="75"/>
      <c r="HTU106" s="75"/>
      <c r="HTV106" s="75"/>
      <c r="HTW106" s="75"/>
      <c r="HTX106" s="75"/>
      <c r="HTY106" s="75"/>
      <c r="HTZ106" s="75"/>
      <c r="HUA106" s="75"/>
      <c r="HUB106" s="75"/>
      <c r="HUC106" s="75"/>
      <c r="HUD106" s="75"/>
      <c r="HUE106" s="75"/>
      <c r="HUF106" s="75"/>
      <c r="HUG106" s="75"/>
      <c r="HUH106" s="75"/>
      <c r="HUI106" s="75"/>
      <c r="HUJ106" s="75"/>
      <c r="HUK106" s="75"/>
      <c r="HUL106" s="75"/>
      <c r="HUM106" s="75"/>
      <c r="HUN106" s="75"/>
      <c r="HUO106" s="75"/>
      <c r="HUP106" s="75"/>
      <c r="HUQ106" s="75"/>
      <c r="HUR106" s="75"/>
      <c r="HUS106" s="75"/>
      <c r="HUT106" s="75"/>
      <c r="HUU106" s="75"/>
      <c r="HUV106" s="75"/>
      <c r="HUW106" s="75"/>
      <c r="HUX106" s="75"/>
      <c r="HUY106" s="75"/>
      <c r="HUZ106" s="75"/>
      <c r="HVA106" s="75"/>
      <c r="HVB106" s="75"/>
      <c r="HVC106" s="75"/>
      <c r="HVD106" s="75"/>
      <c r="HVE106" s="75"/>
      <c r="HVF106" s="75"/>
      <c r="HVG106" s="75"/>
      <c r="HVH106" s="75"/>
      <c r="HVI106" s="75"/>
      <c r="HVJ106" s="75"/>
      <c r="HVK106" s="75"/>
      <c r="HVL106" s="75"/>
      <c r="HVM106" s="75"/>
      <c r="HVN106" s="75"/>
      <c r="HVO106" s="75"/>
      <c r="HVP106" s="75"/>
      <c r="HVQ106" s="75"/>
      <c r="HVR106" s="75"/>
      <c r="HVS106" s="75"/>
      <c r="HVT106" s="75"/>
      <c r="HVU106" s="75"/>
      <c r="HVV106" s="75"/>
      <c r="HVW106" s="75"/>
      <c r="HVX106" s="75"/>
      <c r="HVY106" s="75"/>
      <c r="HVZ106" s="75"/>
      <c r="HWA106" s="75"/>
      <c r="HWB106" s="75"/>
      <c r="HWC106" s="75"/>
      <c r="HWD106" s="75"/>
      <c r="HWE106" s="75"/>
      <c r="HWF106" s="75"/>
      <c r="HWG106" s="75"/>
      <c r="HWH106" s="75"/>
      <c r="HWI106" s="75"/>
      <c r="HWJ106" s="75"/>
      <c r="HWK106" s="75"/>
      <c r="HWL106" s="75"/>
      <c r="HWM106" s="75"/>
      <c r="HWN106" s="75"/>
      <c r="HWO106" s="75"/>
      <c r="HWP106" s="75"/>
      <c r="HWQ106" s="75"/>
      <c r="HWR106" s="75"/>
      <c r="HWS106" s="75"/>
      <c r="HWT106" s="75"/>
      <c r="HWU106" s="75"/>
      <c r="HWV106" s="75"/>
      <c r="HWW106" s="75"/>
      <c r="HWX106" s="75"/>
      <c r="HWY106" s="75"/>
      <c r="HWZ106" s="75"/>
      <c r="HXA106" s="75"/>
      <c r="HXB106" s="75"/>
      <c r="HXC106" s="75"/>
      <c r="HXD106" s="75"/>
      <c r="HXE106" s="75"/>
      <c r="HXF106" s="75"/>
      <c r="HXG106" s="75"/>
      <c r="HXH106" s="75"/>
      <c r="HXI106" s="75"/>
      <c r="HXJ106" s="75"/>
      <c r="HXK106" s="75"/>
      <c r="HXL106" s="75"/>
      <c r="HXM106" s="75"/>
      <c r="HXN106" s="75"/>
      <c r="HXO106" s="75"/>
      <c r="HXP106" s="75"/>
      <c r="HXQ106" s="75"/>
      <c r="HXR106" s="75"/>
      <c r="HXS106" s="75"/>
      <c r="HXT106" s="75"/>
      <c r="HXU106" s="75"/>
      <c r="HXV106" s="75"/>
      <c r="HXW106" s="75"/>
      <c r="HXX106" s="75"/>
      <c r="HXY106" s="75"/>
      <c r="HXZ106" s="75"/>
      <c r="HYA106" s="75"/>
      <c r="HYB106" s="75"/>
      <c r="HYC106" s="75"/>
      <c r="HYD106" s="75"/>
      <c r="HYE106" s="75"/>
      <c r="HYF106" s="75"/>
      <c r="HYG106" s="75"/>
      <c r="HYH106" s="75"/>
      <c r="HYI106" s="75"/>
      <c r="HYJ106" s="75"/>
      <c r="HYK106" s="75"/>
      <c r="HYL106" s="75"/>
      <c r="HYM106" s="75"/>
      <c r="HYN106" s="75"/>
      <c r="HYO106" s="75"/>
      <c r="HYP106" s="75"/>
      <c r="HYQ106" s="75"/>
      <c r="HYR106" s="75"/>
      <c r="HYS106" s="75"/>
      <c r="HYT106" s="75"/>
      <c r="HYU106" s="75"/>
      <c r="HYV106" s="75"/>
      <c r="HYW106" s="75"/>
      <c r="HYX106" s="75"/>
      <c r="HYY106" s="75"/>
      <c r="HYZ106" s="75"/>
      <c r="HZA106" s="75"/>
      <c r="HZB106" s="75"/>
      <c r="HZC106" s="75"/>
      <c r="HZD106" s="75"/>
      <c r="HZE106" s="75"/>
      <c r="HZF106" s="75"/>
      <c r="HZG106" s="75"/>
      <c r="HZH106" s="75"/>
      <c r="HZI106" s="75"/>
      <c r="HZJ106" s="75"/>
      <c r="HZK106" s="75"/>
      <c r="HZL106" s="75"/>
      <c r="HZM106" s="75"/>
      <c r="HZN106" s="75"/>
      <c r="HZO106" s="75"/>
      <c r="HZP106" s="75"/>
      <c r="HZQ106" s="75"/>
      <c r="HZR106" s="75"/>
      <c r="HZS106" s="75"/>
      <c r="HZT106" s="75"/>
      <c r="HZU106" s="75"/>
      <c r="HZV106" s="75"/>
      <c r="HZW106" s="75"/>
      <c r="HZX106" s="75"/>
      <c r="HZY106" s="75"/>
      <c r="HZZ106" s="75"/>
      <c r="IAA106" s="75"/>
      <c r="IAB106" s="75"/>
      <c r="IAC106" s="75"/>
      <c r="IAD106" s="75"/>
      <c r="IAE106" s="75"/>
      <c r="IAF106" s="75"/>
      <c r="IAG106" s="75"/>
      <c r="IAH106" s="75"/>
      <c r="IAI106" s="75"/>
      <c r="IAJ106" s="75"/>
      <c r="IAK106" s="75"/>
      <c r="IAL106" s="75"/>
      <c r="IAM106" s="75"/>
      <c r="IAN106" s="75"/>
      <c r="IAO106" s="75"/>
      <c r="IAP106" s="75"/>
      <c r="IAQ106" s="75"/>
      <c r="IAR106" s="75"/>
      <c r="IAS106" s="75"/>
      <c r="IAT106" s="75"/>
      <c r="IAU106" s="75"/>
      <c r="IAV106" s="75"/>
      <c r="IAW106" s="75"/>
      <c r="IAX106" s="75"/>
      <c r="IAY106" s="75"/>
      <c r="IAZ106" s="75"/>
      <c r="IBA106" s="75"/>
      <c r="IBB106" s="75"/>
      <c r="IBC106" s="75"/>
      <c r="IBD106" s="75"/>
      <c r="IBE106" s="75"/>
      <c r="IBF106" s="75"/>
      <c r="IBG106" s="75"/>
      <c r="IBH106" s="75"/>
      <c r="IBI106" s="75"/>
      <c r="IBJ106" s="75"/>
      <c r="IBK106" s="75"/>
      <c r="IBL106" s="75"/>
      <c r="IBM106" s="75"/>
      <c r="IBN106" s="75"/>
      <c r="IBO106" s="75"/>
      <c r="IBP106" s="75"/>
      <c r="IBQ106" s="75"/>
      <c r="IBR106" s="75"/>
      <c r="IBS106" s="75"/>
      <c r="IBT106" s="75"/>
      <c r="IBU106" s="75"/>
      <c r="IBV106" s="75"/>
      <c r="IBW106" s="75"/>
      <c r="IBX106" s="75"/>
      <c r="IBY106" s="75"/>
      <c r="IBZ106" s="75"/>
      <c r="ICA106" s="75"/>
      <c r="ICB106" s="75"/>
      <c r="ICC106" s="75"/>
      <c r="ICD106" s="75"/>
      <c r="ICE106" s="75"/>
      <c r="ICF106" s="75"/>
      <c r="ICG106" s="75"/>
      <c r="ICH106" s="75"/>
      <c r="ICI106" s="75"/>
      <c r="ICJ106" s="75"/>
      <c r="ICK106" s="75"/>
      <c r="ICL106" s="75"/>
      <c r="ICM106" s="75"/>
      <c r="ICN106" s="75"/>
      <c r="ICO106" s="75"/>
      <c r="ICP106" s="75"/>
      <c r="ICQ106" s="75"/>
      <c r="ICR106" s="75"/>
      <c r="ICS106" s="75"/>
      <c r="ICT106" s="75"/>
      <c r="ICU106" s="75"/>
      <c r="ICV106" s="75"/>
      <c r="ICW106" s="75"/>
      <c r="ICX106" s="75"/>
      <c r="ICY106" s="75"/>
      <c r="ICZ106" s="75"/>
      <c r="IDA106" s="75"/>
      <c r="IDB106" s="75"/>
      <c r="IDC106" s="75"/>
      <c r="IDD106" s="75"/>
      <c r="IDE106" s="75"/>
      <c r="IDF106" s="75"/>
      <c r="IDG106" s="75"/>
      <c r="IDH106" s="75"/>
      <c r="IDI106" s="75"/>
      <c r="IDJ106" s="75"/>
      <c r="IDK106" s="75"/>
      <c r="IDL106" s="75"/>
      <c r="IDM106" s="75"/>
      <c r="IDN106" s="75"/>
      <c r="IDO106" s="75"/>
      <c r="IDP106" s="75"/>
      <c r="IDQ106" s="75"/>
      <c r="IDR106" s="75"/>
      <c r="IDS106" s="75"/>
      <c r="IDT106" s="75"/>
      <c r="IDU106" s="75"/>
      <c r="IDV106" s="75"/>
      <c r="IDW106" s="75"/>
      <c r="IDX106" s="75"/>
      <c r="IDY106" s="75"/>
      <c r="IDZ106" s="75"/>
      <c r="IEA106" s="75"/>
      <c r="IEB106" s="75"/>
      <c r="IEC106" s="75"/>
      <c r="IED106" s="75"/>
      <c r="IEE106" s="75"/>
      <c r="IEF106" s="75"/>
      <c r="IEG106" s="75"/>
      <c r="IEH106" s="75"/>
      <c r="IEI106" s="75"/>
      <c r="IEJ106" s="75"/>
      <c r="IEK106" s="75"/>
      <c r="IEL106" s="75"/>
      <c r="IEM106" s="75"/>
      <c r="IEN106" s="75"/>
      <c r="IEO106" s="75"/>
      <c r="IEP106" s="75"/>
      <c r="IEQ106" s="75"/>
      <c r="IER106" s="75"/>
      <c r="IES106" s="75"/>
      <c r="IET106" s="75"/>
      <c r="IEU106" s="75"/>
      <c r="IEV106" s="75"/>
      <c r="IEW106" s="75"/>
      <c r="IEX106" s="75"/>
      <c r="IEY106" s="75"/>
      <c r="IEZ106" s="75"/>
      <c r="IFA106" s="75"/>
      <c r="IFB106" s="75"/>
      <c r="IFC106" s="75"/>
      <c r="IFD106" s="75"/>
      <c r="IFE106" s="75"/>
      <c r="IFF106" s="75"/>
      <c r="IFG106" s="75"/>
      <c r="IFH106" s="75"/>
      <c r="IFI106" s="75"/>
      <c r="IFJ106" s="75"/>
      <c r="IFK106" s="75"/>
      <c r="IFL106" s="75"/>
      <c r="IFM106" s="75"/>
      <c r="IFN106" s="75"/>
      <c r="IFO106" s="75"/>
      <c r="IFP106" s="75"/>
      <c r="IFQ106" s="75"/>
      <c r="IFR106" s="75"/>
      <c r="IFS106" s="75"/>
      <c r="IFT106" s="75"/>
      <c r="IFU106" s="75"/>
      <c r="IFV106" s="75"/>
      <c r="IFW106" s="75"/>
      <c r="IFX106" s="75"/>
      <c r="IFY106" s="75"/>
      <c r="IFZ106" s="75"/>
      <c r="IGA106" s="75"/>
      <c r="IGB106" s="75"/>
      <c r="IGC106" s="75"/>
      <c r="IGD106" s="75"/>
      <c r="IGE106" s="75"/>
      <c r="IGF106" s="75"/>
      <c r="IGG106" s="75"/>
      <c r="IGH106" s="75"/>
      <c r="IGI106" s="75"/>
      <c r="IGJ106" s="75"/>
      <c r="IGK106" s="75"/>
      <c r="IGL106" s="75"/>
      <c r="IGM106" s="75"/>
      <c r="IGN106" s="75"/>
      <c r="IGO106" s="75"/>
      <c r="IGP106" s="75"/>
      <c r="IGQ106" s="75"/>
      <c r="IGR106" s="75"/>
      <c r="IGS106" s="75"/>
      <c r="IGT106" s="75"/>
      <c r="IGU106" s="75"/>
      <c r="IGV106" s="75"/>
      <c r="IGW106" s="75"/>
      <c r="IGX106" s="75"/>
      <c r="IGY106" s="75"/>
      <c r="IGZ106" s="75"/>
      <c r="IHA106" s="75"/>
      <c r="IHB106" s="75"/>
      <c r="IHC106" s="75"/>
      <c r="IHD106" s="75"/>
      <c r="IHE106" s="75"/>
      <c r="IHF106" s="75"/>
      <c r="IHG106" s="75"/>
      <c r="IHH106" s="75"/>
      <c r="IHI106" s="75"/>
      <c r="IHJ106" s="75"/>
      <c r="IHK106" s="75"/>
      <c r="IHL106" s="75"/>
      <c r="IHM106" s="75"/>
      <c r="IHN106" s="75"/>
      <c r="IHO106" s="75"/>
      <c r="IHP106" s="75"/>
      <c r="IHQ106" s="75"/>
      <c r="IHR106" s="75"/>
      <c r="IHS106" s="75"/>
      <c r="IHT106" s="75"/>
      <c r="IHU106" s="75"/>
      <c r="IHV106" s="75"/>
      <c r="IHW106" s="75"/>
      <c r="IHX106" s="75"/>
      <c r="IHY106" s="75"/>
      <c r="IHZ106" s="75"/>
      <c r="IIA106" s="75"/>
      <c r="IIB106" s="75"/>
      <c r="IIC106" s="75"/>
      <c r="IID106" s="75"/>
      <c r="IIE106" s="75"/>
      <c r="IIF106" s="75"/>
      <c r="IIG106" s="75"/>
      <c r="IIH106" s="75"/>
      <c r="III106" s="75"/>
      <c r="IIJ106" s="75"/>
      <c r="IIK106" s="75"/>
      <c r="IIL106" s="75"/>
      <c r="IIM106" s="75"/>
      <c r="IIN106" s="75"/>
      <c r="IIO106" s="75"/>
      <c r="IIP106" s="75"/>
      <c r="IIQ106" s="75"/>
      <c r="IIR106" s="75"/>
      <c r="IIS106" s="75"/>
      <c r="IIT106" s="75"/>
      <c r="IIU106" s="75"/>
      <c r="IIV106" s="75"/>
      <c r="IIW106" s="75"/>
      <c r="IIX106" s="75"/>
      <c r="IIY106" s="75"/>
      <c r="IIZ106" s="75"/>
      <c r="IJA106" s="75"/>
      <c r="IJB106" s="75"/>
      <c r="IJC106" s="75"/>
      <c r="IJD106" s="75"/>
      <c r="IJE106" s="75"/>
      <c r="IJF106" s="75"/>
      <c r="IJG106" s="75"/>
      <c r="IJH106" s="75"/>
      <c r="IJI106" s="75"/>
      <c r="IJJ106" s="75"/>
      <c r="IJK106" s="75"/>
      <c r="IJL106" s="75"/>
      <c r="IJM106" s="75"/>
      <c r="IJN106" s="75"/>
      <c r="IJO106" s="75"/>
      <c r="IJP106" s="75"/>
      <c r="IJQ106" s="75"/>
      <c r="IJR106" s="75"/>
      <c r="IJS106" s="75"/>
      <c r="IJT106" s="75"/>
      <c r="IJU106" s="75"/>
      <c r="IJV106" s="75"/>
      <c r="IJW106" s="75"/>
      <c r="IJX106" s="75"/>
      <c r="IJY106" s="75"/>
      <c r="IJZ106" s="75"/>
      <c r="IKA106" s="75"/>
      <c r="IKB106" s="75"/>
      <c r="IKC106" s="75"/>
      <c r="IKD106" s="75"/>
      <c r="IKE106" s="75"/>
      <c r="IKF106" s="75"/>
      <c r="IKG106" s="75"/>
      <c r="IKH106" s="75"/>
      <c r="IKI106" s="75"/>
      <c r="IKJ106" s="75"/>
      <c r="IKK106" s="75"/>
      <c r="IKL106" s="75"/>
      <c r="IKM106" s="75"/>
      <c r="IKN106" s="75"/>
      <c r="IKO106" s="75"/>
      <c r="IKP106" s="75"/>
      <c r="IKQ106" s="75"/>
      <c r="IKR106" s="75"/>
      <c r="IKS106" s="75"/>
      <c r="IKT106" s="75"/>
      <c r="IKU106" s="75"/>
      <c r="IKV106" s="75"/>
      <c r="IKW106" s="75"/>
      <c r="IKX106" s="75"/>
      <c r="IKY106" s="75"/>
      <c r="IKZ106" s="75"/>
      <c r="ILA106" s="75"/>
      <c r="ILB106" s="75"/>
      <c r="ILC106" s="75"/>
      <c r="ILD106" s="75"/>
      <c r="ILE106" s="75"/>
      <c r="ILF106" s="75"/>
      <c r="ILG106" s="75"/>
      <c r="ILH106" s="75"/>
      <c r="ILI106" s="75"/>
      <c r="ILJ106" s="75"/>
      <c r="ILK106" s="75"/>
      <c r="ILL106" s="75"/>
      <c r="ILM106" s="75"/>
      <c r="ILN106" s="75"/>
      <c r="ILO106" s="75"/>
      <c r="ILP106" s="75"/>
      <c r="ILQ106" s="75"/>
      <c r="ILR106" s="75"/>
      <c r="ILS106" s="75"/>
      <c r="ILT106" s="75"/>
      <c r="ILU106" s="75"/>
      <c r="ILV106" s="75"/>
      <c r="ILW106" s="75"/>
      <c r="ILX106" s="75"/>
      <c r="ILY106" s="75"/>
      <c r="ILZ106" s="75"/>
      <c r="IMA106" s="75"/>
      <c r="IMB106" s="75"/>
      <c r="IMC106" s="75"/>
      <c r="IMD106" s="75"/>
      <c r="IME106" s="75"/>
      <c r="IMF106" s="75"/>
      <c r="IMG106" s="75"/>
      <c r="IMH106" s="75"/>
      <c r="IMI106" s="75"/>
      <c r="IMJ106" s="75"/>
      <c r="IMK106" s="75"/>
      <c r="IML106" s="75"/>
      <c r="IMM106" s="75"/>
      <c r="IMN106" s="75"/>
      <c r="IMO106" s="75"/>
      <c r="IMP106" s="75"/>
      <c r="IMQ106" s="75"/>
      <c r="IMR106" s="75"/>
      <c r="IMS106" s="75"/>
      <c r="IMT106" s="75"/>
      <c r="IMU106" s="75"/>
      <c r="IMV106" s="75"/>
      <c r="IMW106" s="75"/>
      <c r="IMX106" s="75"/>
      <c r="IMY106" s="75"/>
      <c r="IMZ106" s="75"/>
      <c r="INA106" s="75"/>
      <c r="INB106" s="75"/>
      <c r="INC106" s="75"/>
      <c r="IND106" s="75"/>
      <c r="INE106" s="75"/>
      <c r="INF106" s="75"/>
      <c r="ING106" s="75"/>
      <c r="INH106" s="75"/>
      <c r="INI106" s="75"/>
      <c r="INJ106" s="75"/>
      <c r="INK106" s="75"/>
      <c r="INL106" s="75"/>
      <c r="INM106" s="75"/>
      <c r="INN106" s="75"/>
      <c r="INO106" s="75"/>
      <c r="INP106" s="75"/>
      <c r="INQ106" s="75"/>
      <c r="INR106" s="75"/>
      <c r="INS106" s="75"/>
      <c r="INT106" s="75"/>
      <c r="INU106" s="75"/>
      <c r="INV106" s="75"/>
      <c r="INW106" s="75"/>
      <c r="INX106" s="75"/>
      <c r="INY106" s="75"/>
      <c r="INZ106" s="75"/>
      <c r="IOA106" s="75"/>
      <c r="IOB106" s="75"/>
      <c r="IOC106" s="75"/>
      <c r="IOD106" s="75"/>
      <c r="IOE106" s="75"/>
      <c r="IOF106" s="75"/>
      <c r="IOG106" s="75"/>
      <c r="IOH106" s="75"/>
      <c r="IOI106" s="75"/>
      <c r="IOJ106" s="75"/>
      <c r="IOK106" s="75"/>
      <c r="IOL106" s="75"/>
      <c r="IOM106" s="75"/>
      <c r="ION106" s="75"/>
      <c r="IOO106" s="75"/>
      <c r="IOP106" s="75"/>
      <c r="IOQ106" s="75"/>
      <c r="IOR106" s="75"/>
      <c r="IOS106" s="75"/>
      <c r="IOT106" s="75"/>
      <c r="IOU106" s="75"/>
      <c r="IOV106" s="75"/>
      <c r="IOW106" s="75"/>
      <c r="IOX106" s="75"/>
      <c r="IOY106" s="75"/>
      <c r="IOZ106" s="75"/>
      <c r="IPA106" s="75"/>
      <c r="IPB106" s="75"/>
      <c r="IPC106" s="75"/>
      <c r="IPD106" s="75"/>
      <c r="IPE106" s="75"/>
      <c r="IPF106" s="75"/>
      <c r="IPG106" s="75"/>
      <c r="IPH106" s="75"/>
      <c r="IPI106" s="75"/>
      <c r="IPJ106" s="75"/>
      <c r="IPK106" s="75"/>
      <c r="IPL106" s="75"/>
      <c r="IPM106" s="75"/>
      <c r="IPN106" s="75"/>
      <c r="IPO106" s="75"/>
      <c r="IPP106" s="75"/>
      <c r="IPQ106" s="75"/>
      <c r="IPR106" s="75"/>
      <c r="IPS106" s="75"/>
      <c r="IPT106" s="75"/>
      <c r="IPU106" s="75"/>
      <c r="IPV106" s="75"/>
      <c r="IPW106" s="75"/>
      <c r="IPX106" s="75"/>
      <c r="IPY106" s="75"/>
      <c r="IPZ106" s="75"/>
      <c r="IQA106" s="75"/>
      <c r="IQB106" s="75"/>
      <c r="IQC106" s="75"/>
      <c r="IQD106" s="75"/>
      <c r="IQE106" s="75"/>
      <c r="IQF106" s="75"/>
      <c r="IQG106" s="75"/>
      <c r="IQH106" s="75"/>
      <c r="IQI106" s="75"/>
      <c r="IQJ106" s="75"/>
      <c r="IQK106" s="75"/>
      <c r="IQL106" s="75"/>
      <c r="IQM106" s="75"/>
      <c r="IQN106" s="75"/>
      <c r="IQO106" s="75"/>
      <c r="IQP106" s="75"/>
      <c r="IQQ106" s="75"/>
      <c r="IQR106" s="75"/>
      <c r="IQS106" s="75"/>
      <c r="IQT106" s="75"/>
      <c r="IQU106" s="75"/>
      <c r="IQV106" s="75"/>
      <c r="IQW106" s="75"/>
      <c r="IQX106" s="75"/>
      <c r="IQY106" s="75"/>
      <c r="IQZ106" s="75"/>
      <c r="IRA106" s="75"/>
      <c r="IRB106" s="75"/>
      <c r="IRC106" s="75"/>
      <c r="IRD106" s="75"/>
      <c r="IRE106" s="75"/>
      <c r="IRF106" s="75"/>
      <c r="IRG106" s="75"/>
      <c r="IRH106" s="75"/>
      <c r="IRI106" s="75"/>
      <c r="IRJ106" s="75"/>
      <c r="IRK106" s="75"/>
      <c r="IRL106" s="75"/>
      <c r="IRM106" s="75"/>
      <c r="IRN106" s="75"/>
      <c r="IRO106" s="75"/>
      <c r="IRP106" s="75"/>
      <c r="IRQ106" s="75"/>
      <c r="IRR106" s="75"/>
      <c r="IRS106" s="75"/>
      <c r="IRT106" s="75"/>
      <c r="IRU106" s="75"/>
      <c r="IRV106" s="75"/>
      <c r="IRW106" s="75"/>
      <c r="IRX106" s="75"/>
      <c r="IRY106" s="75"/>
      <c r="IRZ106" s="75"/>
      <c r="ISA106" s="75"/>
      <c r="ISB106" s="75"/>
      <c r="ISC106" s="75"/>
      <c r="ISD106" s="75"/>
      <c r="ISE106" s="75"/>
      <c r="ISF106" s="75"/>
      <c r="ISG106" s="75"/>
      <c r="ISH106" s="75"/>
      <c r="ISI106" s="75"/>
      <c r="ISJ106" s="75"/>
      <c r="ISK106" s="75"/>
      <c r="ISL106" s="75"/>
      <c r="ISM106" s="75"/>
      <c r="ISN106" s="75"/>
      <c r="ISO106" s="75"/>
      <c r="ISP106" s="75"/>
      <c r="ISQ106" s="75"/>
      <c r="ISR106" s="75"/>
      <c r="ISS106" s="75"/>
      <c r="IST106" s="75"/>
      <c r="ISU106" s="75"/>
      <c r="ISV106" s="75"/>
      <c r="ISW106" s="75"/>
      <c r="ISX106" s="75"/>
      <c r="ISY106" s="75"/>
      <c r="ISZ106" s="75"/>
      <c r="ITA106" s="75"/>
      <c r="ITB106" s="75"/>
      <c r="ITC106" s="75"/>
      <c r="ITD106" s="75"/>
      <c r="ITE106" s="75"/>
      <c r="ITF106" s="75"/>
      <c r="ITG106" s="75"/>
      <c r="ITH106" s="75"/>
      <c r="ITI106" s="75"/>
      <c r="ITJ106" s="75"/>
      <c r="ITK106" s="75"/>
      <c r="ITL106" s="75"/>
      <c r="ITM106" s="75"/>
      <c r="ITN106" s="75"/>
      <c r="ITO106" s="75"/>
      <c r="ITP106" s="75"/>
      <c r="ITQ106" s="75"/>
      <c r="ITR106" s="75"/>
      <c r="ITS106" s="75"/>
      <c r="ITT106" s="75"/>
      <c r="ITU106" s="75"/>
      <c r="ITV106" s="75"/>
      <c r="ITW106" s="75"/>
      <c r="ITX106" s="75"/>
      <c r="ITY106" s="75"/>
      <c r="ITZ106" s="75"/>
      <c r="IUA106" s="75"/>
      <c r="IUB106" s="75"/>
      <c r="IUC106" s="75"/>
      <c r="IUD106" s="75"/>
      <c r="IUE106" s="75"/>
      <c r="IUF106" s="75"/>
      <c r="IUG106" s="75"/>
      <c r="IUH106" s="75"/>
      <c r="IUI106" s="75"/>
      <c r="IUJ106" s="75"/>
      <c r="IUK106" s="75"/>
      <c r="IUL106" s="75"/>
      <c r="IUM106" s="75"/>
      <c r="IUN106" s="75"/>
      <c r="IUO106" s="75"/>
      <c r="IUP106" s="75"/>
      <c r="IUQ106" s="75"/>
      <c r="IUR106" s="75"/>
      <c r="IUS106" s="75"/>
      <c r="IUT106" s="75"/>
      <c r="IUU106" s="75"/>
      <c r="IUV106" s="75"/>
      <c r="IUW106" s="75"/>
      <c r="IUX106" s="75"/>
      <c r="IUY106" s="75"/>
      <c r="IUZ106" s="75"/>
      <c r="IVA106" s="75"/>
      <c r="IVB106" s="75"/>
      <c r="IVC106" s="75"/>
      <c r="IVD106" s="75"/>
      <c r="IVE106" s="75"/>
      <c r="IVF106" s="75"/>
      <c r="IVG106" s="75"/>
      <c r="IVH106" s="75"/>
      <c r="IVI106" s="75"/>
      <c r="IVJ106" s="75"/>
      <c r="IVK106" s="75"/>
      <c r="IVL106" s="75"/>
      <c r="IVM106" s="75"/>
      <c r="IVN106" s="75"/>
      <c r="IVO106" s="75"/>
      <c r="IVP106" s="75"/>
      <c r="IVQ106" s="75"/>
      <c r="IVR106" s="75"/>
      <c r="IVS106" s="75"/>
      <c r="IVT106" s="75"/>
      <c r="IVU106" s="75"/>
      <c r="IVV106" s="75"/>
      <c r="IVW106" s="75"/>
      <c r="IVX106" s="75"/>
      <c r="IVY106" s="75"/>
      <c r="IVZ106" s="75"/>
      <c r="IWA106" s="75"/>
      <c r="IWB106" s="75"/>
      <c r="IWC106" s="75"/>
      <c r="IWD106" s="75"/>
      <c r="IWE106" s="75"/>
      <c r="IWF106" s="75"/>
      <c r="IWG106" s="75"/>
      <c r="IWH106" s="75"/>
      <c r="IWI106" s="75"/>
      <c r="IWJ106" s="75"/>
      <c r="IWK106" s="75"/>
      <c r="IWL106" s="75"/>
      <c r="IWM106" s="75"/>
      <c r="IWN106" s="75"/>
      <c r="IWO106" s="75"/>
      <c r="IWP106" s="75"/>
      <c r="IWQ106" s="75"/>
      <c r="IWR106" s="75"/>
      <c r="IWS106" s="75"/>
      <c r="IWT106" s="75"/>
      <c r="IWU106" s="75"/>
      <c r="IWV106" s="75"/>
      <c r="IWW106" s="75"/>
      <c r="IWX106" s="75"/>
      <c r="IWY106" s="75"/>
      <c r="IWZ106" s="75"/>
      <c r="IXA106" s="75"/>
      <c r="IXB106" s="75"/>
      <c r="IXC106" s="75"/>
      <c r="IXD106" s="75"/>
      <c r="IXE106" s="75"/>
      <c r="IXF106" s="75"/>
      <c r="IXG106" s="75"/>
      <c r="IXH106" s="75"/>
      <c r="IXI106" s="75"/>
      <c r="IXJ106" s="75"/>
      <c r="IXK106" s="75"/>
      <c r="IXL106" s="75"/>
      <c r="IXM106" s="75"/>
      <c r="IXN106" s="75"/>
      <c r="IXO106" s="75"/>
      <c r="IXP106" s="75"/>
      <c r="IXQ106" s="75"/>
      <c r="IXR106" s="75"/>
      <c r="IXS106" s="75"/>
      <c r="IXT106" s="75"/>
      <c r="IXU106" s="75"/>
      <c r="IXV106" s="75"/>
      <c r="IXW106" s="75"/>
      <c r="IXX106" s="75"/>
      <c r="IXY106" s="75"/>
      <c r="IXZ106" s="75"/>
      <c r="IYA106" s="75"/>
      <c r="IYB106" s="75"/>
      <c r="IYC106" s="75"/>
      <c r="IYD106" s="75"/>
      <c r="IYE106" s="75"/>
      <c r="IYF106" s="75"/>
      <c r="IYG106" s="75"/>
      <c r="IYH106" s="75"/>
      <c r="IYI106" s="75"/>
      <c r="IYJ106" s="75"/>
      <c r="IYK106" s="75"/>
      <c r="IYL106" s="75"/>
      <c r="IYM106" s="75"/>
      <c r="IYN106" s="75"/>
      <c r="IYO106" s="75"/>
      <c r="IYP106" s="75"/>
      <c r="IYQ106" s="75"/>
      <c r="IYR106" s="75"/>
      <c r="IYS106" s="75"/>
      <c r="IYT106" s="75"/>
      <c r="IYU106" s="75"/>
      <c r="IYV106" s="75"/>
      <c r="IYW106" s="75"/>
      <c r="IYX106" s="75"/>
      <c r="IYY106" s="75"/>
      <c r="IYZ106" s="75"/>
      <c r="IZA106" s="75"/>
      <c r="IZB106" s="75"/>
      <c r="IZC106" s="75"/>
      <c r="IZD106" s="75"/>
      <c r="IZE106" s="75"/>
      <c r="IZF106" s="75"/>
      <c r="IZG106" s="75"/>
      <c r="IZH106" s="75"/>
      <c r="IZI106" s="75"/>
      <c r="IZJ106" s="75"/>
      <c r="IZK106" s="75"/>
      <c r="IZL106" s="75"/>
      <c r="IZM106" s="75"/>
      <c r="IZN106" s="75"/>
      <c r="IZO106" s="75"/>
      <c r="IZP106" s="75"/>
      <c r="IZQ106" s="75"/>
      <c r="IZR106" s="75"/>
      <c r="IZS106" s="75"/>
      <c r="IZT106" s="75"/>
      <c r="IZU106" s="75"/>
      <c r="IZV106" s="75"/>
      <c r="IZW106" s="75"/>
      <c r="IZX106" s="75"/>
      <c r="IZY106" s="75"/>
      <c r="IZZ106" s="75"/>
      <c r="JAA106" s="75"/>
      <c r="JAB106" s="75"/>
      <c r="JAC106" s="75"/>
      <c r="JAD106" s="75"/>
      <c r="JAE106" s="75"/>
      <c r="JAF106" s="75"/>
      <c r="JAG106" s="75"/>
      <c r="JAH106" s="75"/>
      <c r="JAI106" s="75"/>
      <c r="JAJ106" s="75"/>
      <c r="JAK106" s="75"/>
      <c r="JAL106" s="75"/>
      <c r="JAM106" s="75"/>
      <c r="JAN106" s="75"/>
      <c r="JAO106" s="75"/>
      <c r="JAP106" s="75"/>
      <c r="JAQ106" s="75"/>
      <c r="JAR106" s="75"/>
      <c r="JAS106" s="75"/>
      <c r="JAT106" s="75"/>
      <c r="JAU106" s="75"/>
      <c r="JAV106" s="75"/>
      <c r="JAW106" s="75"/>
      <c r="JAX106" s="75"/>
      <c r="JAY106" s="75"/>
      <c r="JAZ106" s="75"/>
      <c r="JBA106" s="75"/>
      <c r="JBB106" s="75"/>
      <c r="JBC106" s="75"/>
      <c r="JBD106" s="75"/>
      <c r="JBE106" s="75"/>
      <c r="JBF106" s="75"/>
      <c r="JBG106" s="75"/>
      <c r="JBH106" s="75"/>
      <c r="JBI106" s="75"/>
      <c r="JBJ106" s="75"/>
      <c r="JBK106" s="75"/>
      <c r="JBL106" s="75"/>
      <c r="JBM106" s="75"/>
      <c r="JBN106" s="75"/>
      <c r="JBO106" s="75"/>
      <c r="JBP106" s="75"/>
      <c r="JBQ106" s="75"/>
      <c r="JBR106" s="75"/>
      <c r="JBS106" s="75"/>
      <c r="JBT106" s="75"/>
      <c r="JBU106" s="75"/>
      <c r="JBV106" s="75"/>
      <c r="JBW106" s="75"/>
      <c r="JBX106" s="75"/>
      <c r="JBY106" s="75"/>
      <c r="JBZ106" s="75"/>
      <c r="JCA106" s="75"/>
      <c r="JCB106" s="75"/>
      <c r="JCC106" s="75"/>
      <c r="JCD106" s="75"/>
      <c r="JCE106" s="75"/>
      <c r="JCF106" s="75"/>
      <c r="JCG106" s="75"/>
      <c r="JCH106" s="75"/>
      <c r="JCI106" s="75"/>
      <c r="JCJ106" s="75"/>
      <c r="JCK106" s="75"/>
      <c r="JCL106" s="75"/>
      <c r="JCM106" s="75"/>
      <c r="JCN106" s="75"/>
      <c r="JCO106" s="75"/>
      <c r="JCP106" s="75"/>
      <c r="JCQ106" s="75"/>
      <c r="JCR106" s="75"/>
      <c r="JCS106" s="75"/>
      <c r="JCT106" s="75"/>
      <c r="JCU106" s="75"/>
      <c r="JCV106" s="75"/>
      <c r="JCW106" s="75"/>
      <c r="JCX106" s="75"/>
      <c r="JCY106" s="75"/>
      <c r="JCZ106" s="75"/>
      <c r="JDA106" s="75"/>
      <c r="JDB106" s="75"/>
      <c r="JDC106" s="75"/>
      <c r="JDD106" s="75"/>
      <c r="JDE106" s="75"/>
      <c r="JDF106" s="75"/>
      <c r="JDG106" s="75"/>
      <c r="JDH106" s="75"/>
      <c r="JDI106" s="75"/>
      <c r="JDJ106" s="75"/>
      <c r="JDK106" s="75"/>
      <c r="JDL106" s="75"/>
      <c r="JDM106" s="75"/>
      <c r="JDN106" s="75"/>
      <c r="JDO106" s="75"/>
      <c r="JDP106" s="75"/>
      <c r="JDQ106" s="75"/>
      <c r="JDR106" s="75"/>
      <c r="JDS106" s="75"/>
      <c r="JDT106" s="75"/>
      <c r="JDU106" s="75"/>
      <c r="JDV106" s="75"/>
      <c r="JDW106" s="75"/>
      <c r="JDX106" s="75"/>
      <c r="JDY106" s="75"/>
      <c r="JDZ106" s="75"/>
      <c r="JEA106" s="75"/>
      <c r="JEB106" s="75"/>
      <c r="JEC106" s="75"/>
      <c r="JED106" s="75"/>
      <c r="JEE106" s="75"/>
      <c r="JEF106" s="75"/>
      <c r="JEG106" s="75"/>
      <c r="JEH106" s="75"/>
      <c r="JEI106" s="75"/>
      <c r="JEJ106" s="75"/>
      <c r="JEK106" s="75"/>
      <c r="JEL106" s="75"/>
      <c r="JEM106" s="75"/>
      <c r="JEN106" s="75"/>
      <c r="JEO106" s="75"/>
      <c r="JEP106" s="75"/>
      <c r="JEQ106" s="75"/>
      <c r="JER106" s="75"/>
      <c r="JES106" s="75"/>
      <c r="JET106" s="75"/>
      <c r="JEU106" s="75"/>
      <c r="JEV106" s="75"/>
      <c r="JEW106" s="75"/>
      <c r="JEX106" s="75"/>
      <c r="JEY106" s="75"/>
      <c r="JEZ106" s="75"/>
      <c r="JFA106" s="75"/>
      <c r="JFB106" s="75"/>
      <c r="JFC106" s="75"/>
      <c r="JFD106" s="75"/>
      <c r="JFE106" s="75"/>
      <c r="JFF106" s="75"/>
      <c r="JFG106" s="75"/>
      <c r="JFH106" s="75"/>
      <c r="JFI106" s="75"/>
      <c r="JFJ106" s="75"/>
      <c r="JFK106" s="75"/>
      <c r="JFL106" s="75"/>
      <c r="JFM106" s="75"/>
      <c r="JFN106" s="75"/>
      <c r="JFO106" s="75"/>
      <c r="JFP106" s="75"/>
      <c r="JFQ106" s="75"/>
      <c r="JFR106" s="75"/>
      <c r="JFS106" s="75"/>
      <c r="JFT106" s="75"/>
      <c r="JFU106" s="75"/>
      <c r="JFV106" s="75"/>
      <c r="JFW106" s="75"/>
      <c r="JFX106" s="75"/>
      <c r="JFY106" s="75"/>
      <c r="JFZ106" s="75"/>
      <c r="JGA106" s="75"/>
      <c r="JGB106" s="75"/>
      <c r="JGC106" s="75"/>
      <c r="JGD106" s="75"/>
      <c r="JGE106" s="75"/>
      <c r="JGF106" s="75"/>
      <c r="JGG106" s="75"/>
      <c r="JGH106" s="75"/>
      <c r="JGI106" s="75"/>
      <c r="JGJ106" s="75"/>
      <c r="JGK106" s="75"/>
      <c r="JGL106" s="75"/>
      <c r="JGM106" s="75"/>
      <c r="JGN106" s="75"/>
      <c r="JGO106" s="75"/>
      <c r="JGP106" s="75"/>
      <c r="JGQ106" s="75"/>
      <c r="JGR106" s="75"/>
      <c r="JGS106" s="75"/>
      <c r="JGT106" s="75"/>
      <c r="JGU106" s="75"/>
      <c r="JGV106" s="75"/>
      <c r="JGW106" s="75"/>
      <c r="JGX106" s="75"/>
      <c r="JGY106" s="75"/>
      <c r="JGZ106" s="75"/>
      <c r="JHA106" s="75"/>
      <c r="JHB106" s="75"/>
      <c r="JHC106" s="75"/>
      <c r="JHD106" s="75"/>
      <c r="JHE106" s="75"/>
      <c r="JHF106" s="75"/>
      <c r="JHG106" s="75"/>
      <c r="JHH106" s="75"/>
      <c r="JHI106" s="75"/>
      <c r="JHJ106" s="75"/>
      <c r="JHK106" s="75"/>
      <c r="JHL106" s="75"/>
      <c r="JHM106" s="75"/>
      <c r="JHN106" s="75"/>
      <c r="JHO106" s="75"/>
      <c r="JHP106" s="75"/>
      <c r="JHQ106" s="75"/>
      <c r="JHR106" s="75"/>
      <c r="JHS106" s="75"/>
      <c r="JHT106" s="75"/>
      <c r="JHU106" s="75"/>
      <c r="JHV106" s="75"/>
      <c r="JHW106" s="75"/>
      <c r="JHX106" s="75"/>
      <c r="JHY106" s="75"/>
      <c r="JHZ106" s="75"/>
      <c r="JIA106" s="75"/>
      <c r="JIB106" s="75"/>
      <c r="JIC106" s="75"/>
      <c r="JID106" s="75"/>
      <c r="JIE106" s="75"/>
      <c r="JIF106" s="75"/>
      <c r="JIG106" s="75"/>
      <c r="JIH106" s="75"/>
      <c r="JII106" s="75"/>
      <c r="JIJ106" s="75"/>
      <c r="JIK106" s="75"/>
      <c r="JIL106" s="75"/>
      <c r="JIM106" s="75"/>
      <c r="JIN106" s="75"/>
      <c r="JIO106" s="75"/>
      <c r="JIP106" s="75"/>
      <c r="JIQ106" s="75"/>
      <c r="JIR106" s="75"/>
      <c r="JIS106" s="75"/>
      <c r="JIT106" s="75"/>
      <c r="JIU106" s="75"/>
      <c r="JIV106" s="75"/>
      <c r="JIW106" s="75"/>
      <c r="JIX106" s="75"/>
      <c r="JIY106" s="75"/>
      <c r="JIZ106" s="75"/>
      <c r="JJA106" s="75"/>
      <c r="JJB106" s="75"/>
      <c r="JJC106" s="75"/>
      <c r="JJD106" s="75"/>
      <c r="JJE106" s="75"/>
      <c r="JJF106" s="75"/>
      <c r="JJG106" s="75"/>
      <c r="JJH106" s="75"/>
      <c r="JJI106" s="75"/>
      <c r="JJJ106" s="75"/>
      <c r="JJK106" s="75"/>
      <c r="JJL106" s="75"/>
      <c r="JJM106" s="75"/>
      <c r="JJN106" s="75"/>
      <c r="JJO106" s="75"/>
      <c r="JJP106" s="75"/>
      <c r="JJQ106" s="75"/>
      <c r="JJR106" s="75"/>
      <c r="JJS106" s="75"/>
      <c r="JJT106" s="75"/>
      <c r="JJU106" s="75"/>
      <c r="JJV106" s="75"/>
      <c r="JJW106" s="75"/>
      <c r="JJX106" s="75"/>
      <c r="JJY106" s="75"/>
      <c r="JJZ106" s="75"/>
      <c r="JKA106" s="75"/>
      <c r="JKB106" s="75"/>
      <c r="JKC106" s="75"/>
      <c r="JKD106" s="75"/>
      <c r="JKE106" s="75"/>
      <c r="JKF106" s="75"/>
      <c r="JKG106" s="75"/>
      <c r="JKH106" s="75"/>
      <c r="JKI106" s="75"/>
      <c r="JKJ106" s="75"/>
      <c r="JKK106" s="75"/>
      <c r="JKL106" s="75"/>
      <c r="JKM106" s="75"/>
      <c r="JKN106" s="75"/>
      <c r="JKO106" s="75"/>
      <c r="JKP106" s="75"/>
      <c r="JKQ106" s="75"/>
      <c r="JKR106" s="75"/>
      <c r="JKS106" s="75"/>
      <c r="JKT106" s="75"/>
      <c r="JKU106" s="75"/>
      <c r="JKV106" s="75"/>
      <c r="JKW106" s="75"/>
      <c r="JKX106" s="75"/>
      <c r="JKY106" s="75"/>
      <c r="JKZ106" s="75"/>
      <c r="JLA106" s="75"/>
      <c r="JLB106" s="75"/>
      <c r="JLC106" s="75"/>
      <c r="JLD106" s="75"/>
      <c r="JLE106" s="75"/>
      <c r="JLF106" s="75"/>
      <c r="JLG106" s="75"/>
      <c r="JLH106" s="75"/>
      <c r="JLI106" s="75"/>
      <c r="JLJ106" s="75"/>
      <c r="JLK106" s="75"/>
      <c r="JLL106" s="75"/>
      <c r="JLM106" s="75"/>
      <c r="JLN106" s="75"/>
      <c r="JLO106" s="75"/>
      <c r="JLP106" s="75"/>
      <c r="JLQ106" s="75"/>
      <c r="JLR106" s="75"/>
      <c r="JLS106" s="75"/>
      <c r="JLT106" s="75"/>
      <c r="JLU106" s="75"/>
      <c r="JLV106" s="75"/>
      <c r="JLW106" s="75"/>
      <c r="JLX106" s="75"/>
      <c r="JLY106" s="75"/>
      <c r="JLZ106" s="75"/>
      <c r="JMA106" s="75"/>
      <c r="JMB106" s="75"/>
      <c r="JMC106" s="75"/>
      <c r="JMD106" s="75"/>
      <c r="JME106" s="75"/>
      <c r="JMF106" s="75"/>
      <c r="JMG106" s="75"/>
      <c r="JMH106" s="75"/>
      <c r="JMI106" s="75"/>
      <c r="JMJ106" s="75"/>
      <c r="JMK106" s="75"/>
      <c r="JML106" s="75"/>
      <c r="JMM106" s="75"/>
      <c r="JMN106" s="75"/>
      <c r="JMO106" s="75"/>
      <c r="JMP106" s="75"/>
      <c r="JMQ106" s="75"/>
      <c r="JMR106" s="75"/>
      <c r="JMS106" s="75"/>
      <c r="JMT106" s="75"/>
      <c r="JMU106" s="75"/>
      <c r="JMV106" s="75"/>
      <c r="JMW106" s="75"/>
      <c r="JMX106" s="75"/>
      <c r="JMY106" s="75"/>
      <c r="JMZ106" s="75"/>
      <c r="JNA106" s="75"/>
      <c r="JNB106" s="75"/>
      <c r="JNC106" s="75"/>
      <c r="JND106" s="75"/>
      <c r="JNE106" s="75"/>
      <c r="JNF106" s="75"/>
      <c r="JNG106" s="75"/>
      <c r="JNH106" s="75"/>
      <c r="JNI106" s="75"/>
      <c r="JNJ106" s="75"/>
      <c r="JNK106" s="75"/>
      <c r="JNL106" s="75"/>
      <c r="JNM106" s="75"/>
      <c r="JNN106" s="75"/>
      <c r="JNO106" s="75"/>
      <c r="JNP106" s="75"/>
      <c r="JNQ106" s="75"/>
      <c r="JNR106" s="75"/>
      <c r="JNS106" s="75"/>
      <c r="JNT106" s="75"/>
      <c r="JNU106" s="75"/>
      <c r="JNV106" s="75"/>
      <c r="JNW106" s="75"/>
      <c r="JNX106" s="75"/>
      <c r="JNY106" s="75"/>
      <c r="JNZ106" s="75"/>
      <c r="JOA106" s="75"/>
      <c r="JOB106" s="75"/>
      <c r="JOC106" s="75"/>
      <c r="JOD106" s="75"/>
      <c r="JOE106" s="75"/>
      <c r="JOF106" s="75"/>
      <c r="JOG106" s="75"/>
      <c r="JOH106" s="75"/>
      <c r="JOI106" s="75"/>
      <c r="JOJ106" s="75"/>
      <c r="JOK106" s="75"/>
      <c r="JOL106" s="75"/>
      <c r="JOM106" s="75"/>
      <c r="JON106" s="75"/>
      <c r="JOO106" s="75"/>
      <c r="JOP106" s="75"/>
      <c r="JOQ106" s="75"/>
      <c r="JOR106" s="75"/>
      <c r="JOS106" s="75"/>
      <c r="JOT106" s="75"/>
      <c r="JOU106" s="75"/>
      <c r="JOV106" s="75"/>
      <c r="JOW106" s="75"/>
      <c r="JOX106" s="75"/>
      <c r="JOY106" s="75"/>
      <c r="JOZ106" s="75"/>
      <c r="JPA106" s="75"/>
      <c r="JPB106" s="75"/>
      <c r="JPC106" s="75"/>
      <c r="JPD106" s="75"/>
      <c r="JPE106" s="75"/>
      <c r="JPF106" s="75"/>
      <c r="JPG106" s="75"/>
      <c r="JPH106" s="75"/>
      <c r="JPI106" s="75"/>
      <c r="JPJ106" s="75"/>
      <c r="JPK106" s="75"/>
      <c r="JPL106" s="75"/>
      <c r="JPM106" s="75"/>
      <c r="JPN106" s="75"/>
      <c r="JPO106" s="75"/>
      <c r="JPP106" s="75"/>
      <c r="JPQ106" s="75"/>
      <c r="JPR106" s="75"/>
      <c r="JPS106" s="75"/>
      <c r="JPT106" s="75"/>
      <c r="JPU106" s="75"/>
      <c r="JPV106" s="75"/>
      <c r="JPW106" s="75"/>
      <c r="JPX106" s="75"/>
      <c r="JPY106" s="75"/>
      <c r="JPZ106" s="75"/>
      <c r="JQA106" s="75"/>
      <c r="JQB106" s="75"/>
      <c r="JQC106" s="75"/>
      <c r="JQD106" s="75"/>
      <c r="JQE106" s="75"/>
      <c r="JQF106" s="75"/>
      <c r="JQG106" s="75"/>
      <c r="JQH106" s="75"/>
      <c r="JQI106" s="75"/>
      <c r="JQJ106" s="75"/>
      <c r="JQK106" s="75"/>
      <c r="JQL106" s="75"/>
      <c r="JQM106" s="75"/>
      <c r="JQN106" s="75"/>
      <c r="JQO106" s="75"/>
      <c r="JQP106" s="75"/>
      <c r="JQQ106" s="75"/>
      <c r="JQR106" s="75"/>
      <c r="JQS106" s="75"/>
      <c r="JQT106" s="75"/>
      <c r="JQU106" s="75"/>
      <c r="JQV106" s="75"/>
      <c r="JQW106" s="75"/>
      <c r="JQX106" s="75"/>
      <c r="JQY106" s="75"/>
      <c r="JQZ106" s="75"/>
      <c r="JRA106" s="75"/>
      <c r="JRB106" s="75"/>
      <c r="JRC106" s="75"/>
      <c r="JRD106" s="75"/>
      <c r="JRE106" s="75"/>
      <c r="JRF106" s="75"/>
      <c r="JRG106" s="75"/>
      <c r="JRH106" s="75"/>
      <c r="JRI106" s="75"/>
      <c r="JRJ106" s="75"/>
      <c r="JRK106" s="75"/>
      <c r="JRL106" s="75"/>
      <c r="JRM106" s="75"/>
      <c r="JRN106" s="75"/>
      <c r="JRO106" s="75"/>
      <c r="JRP106" s="75"/>
      <c r="JRQ106" s="75"/>
      <c r="JRR106" s="75"/>
      <c r="JRS106" s="75"/>
      <c r="JRT106" s="75"/>
      <c r="JRU106" s="75"/>
      <c r="JRV106" s="75"/>
      <c r="JRW106" s="75"/>
      <c r="JRX106" s="75"/>
      <c r="JRY106" s="75"/>
      <c r="JRZ106" s="75"/>
      <c r="JSA106" s="75"/>
      <c r="JSB106" s="75"/>
      <c r="JSC106" s="75"/>
      <c r="JSD106" s="75"/>
      <c r="JSE106" s="75"/>
      <c r="JSF106" s="75"/>
      <c r="JSG106" s="75"/>
      <c r="JSH106" s="75"/>
      <c r="JSI106" s="75"/>
      <c r="JSJ106" s="75"/>
      <c r="JSK106" s="75"/>
      <c r="JSL106" s="75"/>
      <c r="JSM106" s="75"/>
      <c r="JSN106" s="75"/>
      <c r="JSO106" s="75"/>
      <c r="JSP106" s="75"/>
      <c r="JSQ106" s="75"/>
      <c r="JSR106" s="75"/>
      <c r="JSS106" s="75"/>
      <c r="JST106" s="75"/>
      <c r="JSU106" s="75"/>
      <c r="JSV106" s="75"/>
      <c r="JSW106" s="75"/>
      <c r="JSX106" s="75"/>
      <c r="JSY106" s="75"/>
      <c r="JSZ106" s="75"/>
      <c r="JTA106" s="75"/>
      <c r="JTB106" s="75"/>
      <c r="JTC106" s="75"/>
      <c r="JTD106" s="75"/>
      <c r="JTE106" s="75"/>
      <c r="JTF106" s="75"/>
      <c r="JTG106" s="75"/>
      <c r="JTH106" s="75"/>
      <c r="JTI106" s="75"/>
      <c r="JTJ106" s="75"/>
      <c r="JTK106" s="75"/>
      <c r="JTL106" s="75"/>
      <c r="JTM106" s="75"/>
      <c r="JTN106" s="75"/>
      <c r="JTO106" s="75"/>
      <c r="JTP106" s="75"/>
      <c r="JTQ106" s="75"/>
      <c r="JTR106" s="75"/>
      <c r="JTS106" s="75"/>
      <c r="JTT106" s="75"/>
      <c r="JTU106" s="75"/>
      <c r="JTV106" s="75"/>
      <c r="JTW106" s="75"/>
      <c r="JTX106" s="75"/>
      <c r="JTY106" s="75"/>
      <c r="JTZ106" s="75"/>
      <c r="JUA106" s="75"/>
      <c r="JUB106" s="75"/>
      <c r="JUC106" s="75"/>
      <c r="JUD106" s="75"/>
      <c r="JUE106" s="75"/>
      <c r="JUF106" s="75"/>
      <c r="JUG106" s="75"/>
      <c r="JUH106" s="75"/>
      <c r="JUI106" s="75"/>
      <c r="JUJ106" s="75"/>
      <c r="JUK106" s="75"/>
      <c r="JUL106" s="75"/>
      <c r="JUM106" s="75"/>
      <c r="JUN106" s="75"/>
      <c r="JUO106" s="75"/>
      <c r="JUP106" s="75"/>
      <c r="JUQ106" s="75"/>
      <c r="JUR106" s="75"/>
      <c r="JUS106" s="75"/>
      <c r="JUT106" s="75"/>
      <c r="JUU106" s="75"/>
      <c r="JUV106" s="75"/>
      <c r="JUW106" s="75"/>
      <c r="JUX106" s="75"/>
      <c r="JUY106" s="75"/>
      <c r="JUZ106" s="75"/>
      <c r="JVA106" s="75"/>
      <c r="JVB106" s="75"/>
      <c r="JVC106" s="75"/>
      <c r="JVD106" s="75"/>
      <c r="JVE106" s="75"/>
      <c r="JVF106" s="75"/>
      <c r="JVG106" s="75"/>
      <c r="JVH106" s="75"/>
      <c r="JVI106" s="75"/>
      <c r="JVJ106" s="75"/>
      <c r="JVK106" s="75"/>
      <c r="JVL106" s="75"/>
      <c r="JVM106" s="75"/>
      <c r="JVN106" s="75"/>
      <c r="JVO106" s="75"/>
      <c r="JVP106" s="75"/>
      <c r="JVQ106" s="75"/>
      <c r="JVR106" s="75"/>
      <c r="JVS106" s="75"/>
      <c r="JVT106" s="75"/>
      <c r="JVU106" s="75"/>
      <c r="JVV106" s="75"/>
      <c r="JVW106" s="75"/>
      <c r="JVX106" s="75"/>
      <c r="JVY106" s="75"/>
      <c r="JVZ106" s="75"/>
      <c r="JWA106" s="75"/>
      <c r="JWB106" s="75"/>
      <c r="JWC106" s="75"/>
      <c r="JWD106" s="75"/>
      <c r="JWE106" s="75"/>
      <c r="JWF106" s="75"/>
      <c r="JWG106" s="75"/>
      <c r="JWH106" s="75"/>
      <c r="JWI106" s="75"/>
      <c r="JWJ106" s="75"/>
      <c r="JWK106" s="75"/>
      <c r="JWL106" s="75"/>
      <c r="JWM106" s="75"/>
      <c r="JWN106" s="75"/>
      <c r="JWO106" s="75"/>
      <c r="JWP106" s="75"/>
      <c r="JWQ106" s="75"/>
      <c r="JWR106" s="75"/>
      <c r="JWS106" s="75"/>
      <c r="JWT106" s="75"/>
      <c r="JWU106" s="75"/>
      <c r="JWV106" s="75"/>
      <c r="JWW106" s="75"/>
      <c r="JWX106" s="75"/>
      <c r="JWY106" s="75"/>
      <c r="JWZ106" s="75"/>
      <c r="JXA106" s="75"/>
      <c r="JXB106" s="75"/>
      <c r="JXC106" s="75"/>
      <c r="JXD106" s="75"/>
      <c r="JXE106" s="75"/>
      <c r="JXF106" s="75"/>
      <c r="JXG106" s="75"/>
      <c r="JXH106" s="75"/>
      <c r="JXI106" s="75"/>
      <c r="JXJ106" s="75"/>
      <c r="JXK106" s="75"/>
      <c r="JXL106" s="75"/>
      <c r="JXM106" s="75"/>
      <c r="JXN106" s="75"/>
      <c r="JXO106" s="75"/>
      <c r="JXP106" s="75"/>
      <c r="JXQ106" s="75"/>
      <c r="JXR106" s="75"/>
      <c r="JXS106" s="75"/>
      <c r="JXT106" s="75"/>
      <c r="JXU106" s="75"/>
      <c r="JXV106" s="75"/>
      <c r="JXW106" s="75"/>
      <c r="JXX106" s="75"/>
      <c r="JXY106" s="75"/>
      <c r="JXZ106" s="75"/>
      <c r="JYA106" s="75"/>
      <c r="JYB106" s="75"/>
      <c r="JYC106" s="75"/>
      <c r="JYD106" s="75"/>
      <c r="JYE106" s="75"/>
      <c r="JYF106" s="75"/>
      <c r="JYG106" s="75"/>
      <c r="JYH106" s="75"/>
      <c r="JYI106" s="75"/>
      <c r="JYJ106" s="75"/>
      <c r="JYK106" s="75"/>
      <c r="JYL106" s="75"/>
      <c r="JYM106" s="75"/>
      <c r="JYN106" s="75"/>
      <c r="JYO106" s="75"/>
      <c r="JYP106" s="75"/>
      <c r="JYQ106" s="75"/>
      <c r="JYR106" s="75"/>
      <c r="JYS106" s="75"/>
      <c r="JYT106" s="75"/>
      <c r="JYU106" s="75"/>
      <c r="JYV106" s="75"/>
      <c r="JYW106" s="75"/>
      <c r="JYX106" s="75"/>
      <c r="JYY106" s="75"/>
      <c r="JYZ106" s="75"/>
      <c r="JZA106" s="75"/>
      <c r="JZB106" s="75"/>
      <c r="JZC106" s="75"/>
      <c r="JZD106" s="75"/>
      <c r="JZE106" s="75"/>
      <c r="JZF106" s="75"/>
      <c r="JZG106" s="75"/>
      <c r="JZH106" s="75"/>
      <c r="JZI106" s="75"/>
      <c r="JZJ106" s="75"/>
      <c r="JZK106" s="75"/>
      <c r="JZL106" s="75"/>
      <c r="JZM106" s="75"/>
      <c r="JZN106" s="75"/>
      <c r="JZO106" s="75"/>
      <c r="JZP106" s="75"/>
      <c r="JZQ106" s="75"/>
      <c r="JZR106" s="75"/>
      <c r="JZS106" s="75"/>
      <c r="JZT106" s="75"/>
      <c r="JZU106" s="75"/>
      <c r="JZV106" s="75"/>
      <c r="JZW106" s="75"/>
      <c r="JZX106" s="75"/>
      <c r="JZY106" s="75"/>
      <c r="JZZ106" s="75"/>
      <c r="KAA106" s="75"/>
      <c r="KAB106" s="75"/>
      <c r="KAC106" s="75"/>
      <c r="KAD106" s="75"/>
      <c r="KAE106" s="75"/>
      <c r="KAF106" s="75"/>
      <c r="KAG106" s="75"/>
      <c r="KAH106" s="75"/>
      <c r="KAI106" s="75"/>
      <c r="KAJ106" s="75"/>
      <c r="KAK106" s="75"/>
      <c r="KAL106" s="75"/>
      <c r="KAM106" s="75"/>
      <c r="KAN106" s="75"/>
      <c r="KAO106" s="75"/>
      <c r="KAP106" s="75"/>
      <c r="KAQ106" s="75"/>
      <c r="KAR106" s="75"/>
      <c r="KAS106" s="75"/>
      <c r="KAT106" s="75"/>
      <c r="KAU106" s="75"/>
      <c r="KAV106" s="75"/>
      <c r="KAW106" s="75"/>
      <c r="KAX106" s="75"/>
      <c r="KAY106" s="75"/>
      <c r="KAZ106" s="75"/>
      <c r="KBA106" s="75"/>
      <c r="KBB106" s="75"/>
      <c r="KBC106" s="75"/>
      <c r="KBD106" s="75"/>
      <c r="KBE106" s="75"/>
      <c r="KBF106" s="75"/>
      <c r="KBG106" s="75"/>
      <c r="KBH106" s="75"/>
      <c r="KBI106" s="75"/>
      <c r="KBJ106" s="75"/>
      <c r="KBK106" s="75"/>
      <c r="KBL106" s="75"/>
      <c r="KBM106" s="75"/>
      <c r="KBN106" s="75"/>
      <c r="KBO106" s="75"/>
      <c r="KBP106" s="75"/>
      <c r="KBQ106" s="75"/>
      <c r="KBR106" s="75"/>
      <c r="KBS106" s="75"/>
      <c r="KBT106" s="75"/>
      <c r="KBU106" s="75"/>
      <c r="KBV106" s="75"/>
      <c r="KBW106" s="75"/>
      <c r="KBX106" s="75"/>
      <c r="KBY106" s="75"/>
      <c r="KBZ106" s="75"/>
      <c r="KCA106" s="75"/>
      <c r="KCB106" s="75"/>
      <c r="KCC106" s="75"/>
      <c r="KCD106" s="75"/>
      <c r="KCE106" s="75"/>
      <c r="KCF106" s="75"/>
      <c r="KCG106" s="75"/>
      <c r="KCH106" s="75"/>
      <c r="KCI106" s="75"/>
      <c r="KCJ106" s="75"/>
      <c r="KCK106" s="75"/>
      <c r="KCL106" s="75"/>
      <c r="KCM106" s="75"/>
      <c r="KCN106" s="75"/>
      <c r="KCO106" s="75"/>
      <c r="KCP106" s="75"/>
      <c r="KCQ106" s="75"/>
      <c r="KCR106" s="75"/>
      <c r="KCS106" s="75"/>
      <c r="KCT106" s="75"/>
      <c r="KCU106" s="75"/>
      <c r="KCV106" s="75"/>
      <c r="KCW106" s="75"/>
      <c r="KCX106" s="75"/>
      <c r="KCY106" s="75"/>
      <c r="KCZ106" s="75"/>
      <c r="KDA106" s="75"/>
      <c r="KDB106" s="75"/>
      <c r="KDC106" s="75"/>
      <c r="KDD106" s="75"/>
      <c r="KDE106" s="75"/>
      <c r="KDF106" s="75"/>
      <c r="KDG106" s="75"/>
      <c r="KDH106" s="75"/>
      <c r="KDI106" s="75"/>
      <c r="KDJ106" s="75"/>
      <c r="KDK106" s="75"/>
      <c r="KDL106" s="75"/>
      <c r="KDM106" s="75"/>
      <c r="KDN106" s="75"/>
      <c r="KDO106" s="75"/>
      <c r="KDP106" s="75"/>
      <c r="KDQ106" s="75"/>
      <c r="KDR106" s="75"/>
      <c r="KDS106" s="75"/>
      <c r="KDT106" s="75"/>
      <c r="KDU106" s="75"/>
      <c r="KDV106" s="75"/>
      <c r="KDW106" s="75"/>
      <c r="KDX106" s="75"/>
      <c r="KDY106" s="75"/>
      <c r="KDZ106" s="75"/>
      <c r="KEA106" s="75"/>
      <c r="KEB106" s="75"/>
      <c r="KEC106" s="75"/>
      <c r="KED106" s="75"/>
      <c r="KEE106" s="75"/>
      <c r="KEF106" s="75"/>
      <c r="KEG106" s="75"/>
      <c r="KEH106" s="75"/>
      <c r="KEI106" s="75"/>
      <c r="KEJ106" s="75"/>
      <c r="KEK106" s="75"/>
      <c r="KEL106" s="75"/>
      <c r="KEM106" s="75"/>
      <c r="KEN106" s="75"/>
      <c r="KEO106" s="75"/>
      <c r="KEP106" s="75"/>
      <c r="KEQ106" s="75"/>
      <c r="KER106" s="75"/>
      <c r="KES106" s="75"/>
      <c r="KET106" s="75"/>
      <c r="KEU106" s="75"/>
      <c r="KEV106" s="75"/>
      <c r="KEW106" s="75"/>
      <c r="KEX106" s="75"/>
      <c r="KEY106" s="75"/>
      <c r="KEZ106" s="75"/>
      <c r="KFA106" s="75"/>
      <c r="KFB106" s="75"/>
      <c r="KFC106" s="75"/>
      <c r="KFD106" s="75"/>
      <c r="KFE106" s="75"/>
      <c r="KFF106" s="75"/>
      <c r="KFG106" s="75"/>
      <c r="KFH106" s="75"/>
      <c r="KFI106" s="75"/>
      <c r="KFJ106" s="75"/>
      <c r="KFK106" s="75"/>
      <c r="KFL106" s="75"/>
      <c r="KFM106" s="75"/>
      <c r="KFN106" s="75"/>
      <c r="KFO106" s="75"/>
      <c r="KFP106" s="75"/>
      <c r="KFQ106" s="75"/>
      <c r="KFR106" s="75"/>
      <c r="KFS106" s="75"/>
      <c r="KFT106" s="75"/>
      <c r="KFU106" s="75"/>
      <c r="KFV106" s="75"/>
      <c r="KFW106" s="75"/>
      <c r="KFX106" s="75"/>
      <c r="KFY106" s="75"/>
      <c r="KFZ106" s="75"/>
      <c r="KGA106" s="75"/>
      <c r="KGB106" s="75"/>
      <c r="KGC106" s="75"/>
      <c r="KGD106" s="75"/>
      <c r="KGE106" s="75"/>
      <c r="KGF106" s="75"/>
      <c r="KGG106" s="75"/>
      <c r="KGH106" s="75"/>
      <c r="KGI106" s="75"/>
      <c r="KGJ106" s="75"/>
      <c r="KGK106" s="75"/>
      <c r="KGL106" s="75"/>
      <c r="KGM106" s="75"/>
      <c r="KGN106" s="75"/>
      <c r="KGO106" s="75"/>
      <c r="KGP106" s="75"/>
      <c r="KGQ106" s="75"/>
      <c r="KGR106" s="75"/>
      <c r="KGS106" s="75"/>
      <c r="KGT106" s="75"/>
      <c r="KGU106" s="75"/>
      <c r="KGV106" s="75"/>
      <c r="KGW106" s="75"/>
      <c r="KGX106" s="75"/>
      <c r="KGY106" s="75"/>
      <c r="KGZ106" s="75"/>
      <c r="KHA106" s="75"/>
      <c r="KHB106" s="75"/>
      <c r="KHC106" s="75"/>
      <c r="KHD106" s="75"/>
      <c r="KHE106" s="75"/>
      <c r="KHF106" s="75"/>
      <c r="KHG106" s="75"/>
      <c r="KHH106" s="75"/>
      <c r="KHI106" s="75"/>
      <c r="KHJ106" s="75"/>
      <c r="KHK106" s="75"/>
      <c r="KHL106" s="75"/>
      <c r="KHM106" s="75"/>
      <c r="KHN106" s="75"/>
      <c r="KHO106" s="75"/>
      <c r="KHP106" s="75"/>
      <c r="KHQ106" s="75"/>
      <c r="KHR106" s="75"/>
      <c r="KHS106" s="75"/>
      <c r="KHT106" s="75"/>
      <c r="KHU106" s="75"/>
      <c r="KHV106" s="75"/>
      <c r="KHW106" s="75"/>
      <c r="KHX106" s="75"/>
      <c r="KHY106" s="75"/>
      <c r="KHZ106" s="75"/>
      <c r="KIA106" s="75"/>
      <c r="KIB106" s="75"/>
      <c r="KIC106" s="75"/>
      <c r="KID106" s="75"/>
      <c r="KIE106" s="75"/>
      <c r="KIF106" s="75"/>
      <c r="KIG106" s="75"/>
      <c r="KIH106" s="75"/>
      <c r="KII106" s="75"/>
      <c r="KIJ106" s="75"/>
      <c r="KIK106" s="75"/>
      <c r="KIL106" s="75"/>
      <c r="KIM106" s="75"/>
      <c r="KIN106" s="75"/>
      <c r="KIO106" s="75"/>
      <c r="KIP106" s="75"/>
      <c r="KIQ106" s="75"/>
      <c r="KIR106" s="75"/>
      <c r="KIS106" s="75"/>
      <c r="KIT106" s="75"/>
      <c r="KIU106" s="75"/>
      <c r="KIV106" s="75"/>
      <c r="KIW106" s="75"/>
      <c r="KIX106" s="75"/>
      <c r="KIY106" s="75"/>
      <c r="KIZ106" s="75"/>
      <c r="KJA106" s="75"/>
      <c r="KJB106" s="75"/>
      <c r="KJC106" s="75"/>
      <c r="KJD106" s="75"/>
      <c r="KJE106" s="75"/>
      <c r="KJF106" s="75"/>
      <c r="KJG106" s="75"/>
      <c r="KJH106" s="75"/>
      <c r="KJI106" s="75"/>
      <c r="KJJ106" s="75"/>
      <c r="KJK106" s="75"/>
      <c r="KJL106" s="75"/>
      <c r="KJM106" s="75"/>
      <c r="KJN106" s="75"/>
      <c r="KJO106" s="75"/>
      <c r="KJP106" s="75"/>
      <c r="KJQ106" s="75"/>
      <c r="KJR106" s="75"/>
      <c r="KJS106" s="75"/>
      <c r="KJT106" s="75"/>
      <c r="KJU106" s="75"/>
      <c r="KJV106" s="75"/>
      <c r="KJW106" s="75"/>
      <c r="KJX106" s="75"/>
      <c r="KJY106" s="75"/>
      <c r="KJZ106" s="75"/>
      <c r="KKA106" s="75"/>
      <c r="KKB106" s="75"/>
      <c r="KKC106" s="75"/>
      <c r="KKD106" s="75"/>
      <c r="KKE106" s="75"/>
      <c r="KKF106" s="75"/>
      <c r="KKG106" s="75"/>
      <c r="KKH106" s="75"/>
      <c r="KKI106" s="75"/>
      <c r="KKJ106" s="75"/>
      <c r="KKK106" s="75"/>
      <c r="KKL106" s="75"/>
      <c r="KKM106" s="75"/>
      <c r="KKN106" s="75"/>
      <c r="KKO106" s="75"/>
      <c r="KKP106" s="75"/>
      <c r="KKQ106" s="75"/>
      <c r="KKR106" s="75"/>
      <c r="KKS106" s="75"/>
      <c r="KKT106" s="75"/>
      <c r="KKU106" s="75"/>
      <c r="KKV106" s="75"/>
      <c r="KKW106" s="75"/>
      <c r="KKX106" s="75"/>
      <c r="KKY106" s="75"/>
      <c r="KKZ106" s="75"/>
      <c r="KLA106" s="75"/>
      <c r="KLB106" s="75"/>
      <c r="KLC106" s="75"/>
      <c r="KLD106" s="75"/>
      <c r="KLE106" s="75"/>
      <c r="KLF106" s="75"/>
      <c r="KLG106" s="75"/>
      <c r="KLH106" s="75"/>
      <c r="KLI106" s="75"/>
      <c r="KLJ106" s="75"/>
      <c r="KLK106" s="75"/>
      <c r="KLL106" s="75"/>
      <c r="KLM106" s="75"/>
      <c r="KLN106" s="75"/>
      <c r="KLO106" s="75"/>
      <c r="KLP106" s="75"/>
      <c r="KLQ106" s="75"/>
      <c r="KLR106" s="75"/>
      <c r="KLS106" s="75"/>
      <c r="KLT106" s="75"/>
      <c r="KLU106" s="75"/>
      <c r="KLV106" s="75"/>
      <c r="KLW106" s="75"/>
      <c r="KLX106" s="75"/>
      <c r="KLY106" s="75"/>
      <c r="KLZ106" s="75"/>
      <c r="KMA106" s="75"/>
      <c r="KMB106" s="75"/>
      <c r="KMC106" s="75"/>
      <c r="KMD106" s="75"/>
      <c r="KME106" s="75"/>
      <c r="KMF106" s="75"/>
      <c r="KMG106" s="75"/>
      <c r="KMH106" s="75"/>
      <c r="KMI106" s="75"/>
      <c r="KMJ106" s="75"/>
      <c r="KMK106" s="75"/>
      <c r="KML106" s="75"/>
      <c r="KMM106" s="75"/>
      <c r="KMN106" s="75"/>
      <c r="KMO106" s="75"/>
      <c r="KMP106" s="75"/>
      <c r="KMQ106" s="75"/>
      <c r="KMR106" s="75"/>
      <c r="KMS106" s="75"/>
      <c r="KMT106" s="75"/>
      <c r="KMU106" s="75"/>
      <c r="KMV106" s="75"/>
      <c r="KMW106" s="75"/>
      <c r="KMX106" s="75"/>
      <c r="KMY106" s="75"/>
      <c r="KMZ106" s="75"/>
      <c r="KNA106" s="75"/>
      <c r="KNB106" s="75"/>
      <c r="KNC106" s="75"/>
      <c r="KND106" s="75"/>
      <c r="KNE106" s="75"/>
      <c r="KNF106" s="75"/>
      <c r="KNG106" s="75"/>
      <c r="KNH106" s="75"/>
      <c r="KNI106" s="75"/>
      <c r="KNJ106" s="75"/>
      <c r="KNK106" s="75"/>
      <c r="KNL106" s="75"/>
      <c r="KNM106" s="75"/>
      <c r="KNN106" s="75"/>
      <c r="KNO106" s="75"/>
      <c r="KNP106" s="75"/>
      <c r="KNQ106" s="75"/>
      <c r="KNR106" s="75"/>
      <c r="KNS106" s="75"/>
      <c r="KNT106" s="75"/>
      <c r="KNU106" s="75"/>
      <c r="KNV106" s="75"/>
      <c r="KNW106" s="75"/>
      <c r="KNX106" s="75"/>
      <c r="KNY106" s="75"/>
      <c r="KNZ106" s="75"/>
      <c r="KOA106" s="75"/>
      <c r="KOB106" s="75"/>
      <c r="KOC106" s="75"/>
      <c r="KOD106" s="75"/>
      <c r="KOE106" s="75"/>
      <c r="KOF106" s="75"/>
      <c r="KOG106" s="75"/>
      <c r="KOH106" s="75"/>
      <c r="KOI106" s="75"/>
      <c r="KOJ106" s="75"/>
      <c r="KOK106" s="75"/>
      <c r="KOL106" s="75"/>
      <c r="KOM106" s="75"/>
      <c r="KON106" s="75"/>
      <c r="KOO106" s="75"/>
      <c r="KOP106" s="75"/>
      <c r="KOQ106" s="75"/>
      <c r="KOR106" s="75"/>
      <c r="KOS106" s="75"/>
      <c r="KOT106" s="75"/>
      <c r="KOU106" s="75"/>
      <c r="KOV106" s="75"/>
      <c r="KOW106" s="75"/>
      <c r="KOX106" s="75"/>
      <c r="KOY106" s="75"/>
      <c r="KOZ106" s="75"/>
      <c r="KPA106" s="75"/>
      <c r="KPB106" s="75"/>
      <c r="KPC106" s="75"/>
      <c r="KPD106" s="75"/>
      <c r="KPE106" s="75"/>
      <c r="KPF106" s="75"/>
      <c r="KPG106" s="75"/>
      <c r="KPH106" s="75"/>
      <c r="KPI106" s="75"/>
      <c r="KPJ106" s="75"/>
      <c r="KPK106" s="75"/>
      <c r="KPL106" s="75"/>
      <c r="KPM106" s="75"/>
      <c r="KPN106" s="75"/>
      <c r="KPO106" s="75"/>
      <c r="KPP106" s="75"/>
      <c r="KPQ106" s="75"/>
      <c r="KPR106" s="75"/>
      <c r="KPS106" s="75"/>
      <c r="KPT106" s="75"/>
      <c r="KPU106" s="75"/>
      <c r="KPV106" s="75"/>
      <c r="KPW106" s="75"/>
      <c r="KPX106" s="75"/>
      <c r="KPY106" s="75"/>
      <c r="KPZ106" s="75"/>
      <c r="KQA106" s="75"/>
      <c r="KQB106" s="75"/>
      <c r="KQC106" s="75"/>
      <c r="KQD106" s="75"/>
      <c r="KQE106" s="75"/>
      <c r="KQF106" s="75"/>
      <c r="KQG106" s="75"/>
      <c r="KQH106" s="75"/>
      <c r="KQI106" s="75"/>
      <c r="KQJ106" s="75"/>
      <c r="KQK106" s="75"/>
      <c r="KQL106" s="75"/>
      <c r="KQM106" s="75"/>
      <c r="KQN106" s="75"/>
      <c r="KQO106" s="75"/>
      <c r="KQP106" s="75"/>
      <c r="KQQ106" s="75"/>
      <c r="KQR106" s="75"/>
      <c r="KQS106" s="75"/>
      <c r="KQT106" s="75"/>
      <c r="KQU106" s="75"/>
      <c r="KQV106" s="75"/>
      <c r="KQW106" s="75"/>
      <c r="KQX106" s="75"/>
      <c r="KQY106" s="75"/>
      <c r="KQZ106" s="75"/>
      <c r="KRA106" s="75"/>
      <c r="KRB106" s="75"/>
      <c r="KRC106" s="75"/>
      <c r="KRD106" s="75"/>
      <c r="KRE106" s="75"/>
      <c r="KRF106" s="75"/>
      <c r="KRG106" s="75"/>
      <c r="KRH106" s="75"/>
      <c r="KRI106" s="75"/>
      <c r="KRJ106" s="75"/>
      <c r="KRK106" s="75"/>
      <c r="KRL106" s="75"/>
      <c r="KRM106" s="75"/>
      <c r="KRN106" s="75"/>
      <c r="KRO106" s="75"/>
      <c r="KRP106" s="75"/>
      <c r="KRQ106" s="75"/>
      <c r="KRR106" s="75"/>
      <c r="KRS106" s="75"/>
      <c r="KRT106" s="75"/>
      <c r="KRU106" s="75"/>
      <c r="KRV106" s="75"/>
      <c r="KRW106" s="75"/>
      <c r="KRX106" s="75"/>
      <c r="KRY106" s="75"/>
      <c r="KRZ106" s="75"/>
      <c r="KSA106" s="75"/>
      <c r="KSB106" s="75"/>
      <c r="KSC106" s="75"/>
      <c r="KSD106" s="75"/>
      <c r="KSE106" s="75"/>
      <c r="KSF106" s="75"/>
      <c r="KSG106" s="75"/>
      <c r="KSH106" s="75"/>
      <c r="KSI106" s="75"/>
      <c r="KSJ106" s="75"/>
      <c r="KSK106" s="75"/>
      <c r="KSL106" s="75"/>
      <c r="KSM106" s="75"/>
      <c r="KSN106" s="75"/>
      <c r="KSO106" s="75"/>
      <c r="KSP106" s="75"/>
      <c r="KSQ106" s="75"/>
      <c r="KSR106" s="75"/>
      <c r="KSS106" s="75"/>
      <c r="KST106" s="75"/>
      <c r="KSU106" s="75"/>
      <c r="KSV106" s="75"/>
      <c r="KSW106" s="75"/>
      <c r="KSX106" s="75"/>
      <c r="KSY106" s="75"/>
      <c r="KSZ106" s="75"/>
      <c r="KTA106" s="75"/>
      <c r="KTB106" s="75"/>
      <c r="KTC106" s="75"/>
      <c r="KTD106" s="75"/>
      <c r="KTE106" s="75"/>
      <c r="KTF106" s="75"/>
      <c r="KTG106" s="75"/>
      <c r="KTH106" s="75"/>
      <c r="KTI106" s="75"/>
      <c r="KTJ106" s="75"/>
      <c r="KTK106" s="75"/>
      <c r="KTL106" s="75"/>
      <c r="KTM106" s="75"/>
      <c r="KTN106" s="75"/>
      <c r="KTO106" s="75"/>
      <c r="KTP106" s="75"/>
      <c r="KTQ106" s="75"/>
      <c r="KTR106" s="75"/>
      <c r="KTS106" s="75"/>
      <c r="KTT106" s="75"/>
      <c r="KTU106" s="75"/>
      <c r="KTV106" s="75"/>
      <c r="KTW106" s="75"/>
      <c r="KTX106" s="75"/>
      <c r="KTY106" s="75"/>
      <c r="KTZ106" s="75"/>
      <c r="KUA106" s="75"/>
      <c r="KUB106" s="75"/>
      <c r="KUC106" s="75"/>
      <c r="KUD106" s="75"/>
      <c r="KUE106" s="75"/>
      <c r="KUF106" s="75"/>
      <c r="KUG106" s="75"/>
      <c r="KUH106" s="75"/>
      <c r="KUI106" s="75"/>
      <c r="KUJ106" s="75"/>
      <c r="KUK106" s="75"/>
      <c r="KUL106" s="75"/>
      <c r="KUM106" s="75"/>
      <c r="KUN106" s="75"/>
      <c r="KUO106" s="75"/>
      <c r="KUP106" s="75"/>
      <c r="KUQ106" s="75"/>
      <c r="KUR106" s="75"/>
      <c r="KUS106" s="75"/>
      <c r="KUT106" s="75"/>
      <c r="KUU106" s="75"/>
      <c r="KUV106" s="75"/>
      <c r="KUW106" s="75"/>
      <c r="KUX106" s="75"/>
      <c r="KUY106" s="75"/>
      <c r="KUZ106" s="75"/>
      <c r="KVA106" s="75"/>
      <c r="KVB106" s="75"/>
      <c r="KVC106" s="75"/>
      <c r="KVD106" s="75"/>
      <c r="KVE106" s="75"/>
      <c r="KVF106" s="75"/>
      <c r="KVG106" s="75"/>
      <c r="KVH106" s="75"/>
      <c r="KVI106" s="75"/>
      <c r="KVJ106" s="75"/>
      <c r="KVK106" s="75"/>
      <c r="KVL106" s="75"/>
      <c r="KVM106" s="75"/>
      <c r="KVN106" s="75"/>
      <c r="KVO106" s="75"/>
      <c r="KVP106" s="75"/>
      <c r="KVQ106" s="75"/>
      <c r="KVR106" s="75"/>
      <c r="KVS106" s="75"/>
      <c r="KVT106" s="75"/>
      <c r="KVU106" s="75"/>
      <c r="KVV106" s="75"/>
      <c r="KVW106" s="75"/>
      <c r="KVX106" s="75"/>
      <c r="KVY106" s="75"/>
      <c r="KVZ106" s="75"/>
      <c r="KWA106" s="75"/>
      <c r="KWB106" s="75"/>
      <c r="KWC106" s="75"/>
      <c r="KWD106" s="75"/>
      <c r="KWE106" s="75"/>
      <c r="KWF106" s="75"/>
      <c r="KWG106" s="75"/>
      <c r="KWH106" s="75"/>
      <c r="KWI106" s="75"/>
      <c r="KWJ106" s="75"/>
      <c r="KWK106" s="75"/>
      <c r="KWL106" s="75"/>
      <c r="KWM106" s="75"/>
      <c r="KWN106" s="75"/>
      <c r="KWO106" s="75"/>
      <c r="KWP106" s="75"/>
      <c r="KWQ106" s="75"/>
      <c r="KWR106" s="75"/>
      <c r="KWS106" s="75"/>
      <c r="KWT106" s="75"/>
      <c r="KWU106" s="75"/>
      <c r="KWV106" s="75"/>
      <c r="KWW106" s="75"/>
      <c r="KWX106" s="75"/>
      <c r="KWY106" s="75"/>
      <c r="KWZ106" s="75"/>
      <c r="KXA106" s="75"/>
      <c r="KXB106" s="75"/>
      <c r="KXC106" s="75"/>
      <c r="KXD106" s="75"/>
      <c r="KXE106" s="75"/>
      <c r="KXF106" s="75"/>
      <c r="KXG106" s="75"/>
      <c r="KXH106" s="75"/>
      <c r="KXI106" s="75"/>
      <c r="KXJ106" s="75"/>
      <c r="KXK106" s="75"/>
      <c r="KXL106" s="75"/>
      <c r="KXM106" s="75"/>
      <c r="KXN106" s="75"/>
      <c r="KXO106" s="75"/>
      <c r="KXP106" s="75"/>
      <c r="KXQ106" s="75"/>
      <c r="KXR106" s="75"/>
      <c r="KXS106" s="75"/>
      <c r="KXT106" s="75"/>
      <c r="KXU106" s="75"/>
      <c r="KXV106" s="75"/>
      <c r="KXW106" s="75"/>
      <c r="KXX106" s="75"/>
      <c r="KXY106" s="75"/>
      <c r="KXZ106" s="75"/>
      <c r="KYA106" s="75"/>
      <c r="KYB106" s="75"/>
      <c r="KYC106" s="75"/>
      <c r="KYD106" s="75"/>
      <c r="KYE106" s="75"/>
      <c r="KYF106" s="75"/>
      <c r="KYG106" s="75"/>
      <c r="KYH106" s="75"/>
      <c r="KYI106" s="75"/>
      <c r="KYJ106" s="75"/>
      <c r="KYK106" s="75"/>
      <c r="KYL106" s="75"/>
      <c r="KYM106" s="75"/>
      <c r="KYN106" s="75"/>
      <c r="KYO106" s="75"/>
      <c r="KYP106" s="75"/>
      <c r="KYQ106" s="75"/>
      <c r="KYR106" s="75"/>
      <c r="KYS106" s="75"/>
      <c r="KYT106" s="75"/>
      <c r="KYU106" s="75"/>
      <c r="KYV106" s="75"/>
      <c r="KYW106" s="75"/>
      <c r="KYX106" s="75"/>
      <c r="KYY106" s="75"/>
      <c r="KYZ106" s="75"/>
      <c r="KZA106" s="75"/>
      <c r="KZB106" s="75"/>
      <c r="KZC106" s="75"/>
      <c r="KZD106" s="75"/>
      <c r="KZE106" s="75"/>
      <c r="KZF106" s="75"/>
      <c r="KZG106" s="75"/>
      <c r="KZH106" s="75"/>
      <c r="KZI106" s="75"/>
      <c r="KZJ106" s="75"/>
      <c r="KZK106" s="75"/>
      <c r="KZL106" s="75"/>
      <c r="KZM106" s="75"/>
      <c r="KZN106" s="75"/>
      <c r="KZO106" s="75"/>
      <c r="KZP106" s="75"/>
      <c r="KZQ106" s="75"/>
      <c r="KZR106" s="75"/>
      <c r="KZS106" s="75"/>
      <c r="KZT106" s="75"/>
      <c r="KZU106" s="75"/>
      <c r="KZV106" s="75"/>
      <c r="KZW106" s="75"/>
      <c r="KZX106" s="75"/>
      <c r="KZY106" s="75"/>
      <c r="KZZ106" s="75"/>
      <c r="LAA106" s="75"/>
      <c r="LAB106" s="75"/>
      <c r="LAC106" s="75"/>
      <c r="LAD106" s="75"/>
      <c r="LAE106" s="75"/>
      <c r="LAF106" s="75"/>
      <c r="LAG106" s="75"/>
      <c r="LAH106" s="75"/>
      <c r="LAI106" s="75"/>
      <c r="LAJ106" s="75"/>
      <c r="LAK106" s="75"/>
      <c r="LAL106" s="75"/>
      <c r="LAM106" s="75"/>
      <c r="LAN106" s="75"/>
      <c r="LAO106" s="75"/>
      <c r="LAP106" s="75"/>
      <c r="LAQ106" s="75"/>
      <c r="LAR106" s="75"/>
      <c r="LAS106" s="75"/>
      <c r="LAT106" s="75"/>
      <c r="LAU106" s="75"/>
      <c r="LAV106" s="75"/>
      <c r="LAW106" s="75"/>
      <c r="LAX106" s="75"/>
      <c r="LAY106" s="75"/>
      <c r="LAZ106" s="75"/>
      <c r="LBA106" s="75"/>
      <c r="LBB106" s="75"/>
      <c r="LBC106" s="75"/>
      <c r="LBD106" s="75"/>
      <c r="LBE106" s="75"/>
      <c r="LBF106" s="75"/>
      <c r="LBG106" s="75"/>
      <c r="LBH106" s="75"/>
      <c r="LBI106" s="75"/>
      <c r="LBJ106" s="75"/>
      <c r="LBK106" s="75"/>
      <c r="LBL106" s="75"/>
      <c r="LBM106" s="75"/>
      <c r="LBN106" s="75"/>
      <c r="LBO106" s="75"/>
      <c r="LBP106" s="75"/>
      <c r="LBQ106" s="75"/>
      <c r="LBR106" s="75"/>
      <c r="LBS106" s="75"/>
      <c r="LBT106" s="75"/>
      <c r="LBU106" s="75"/>
      <c r="LBV106" s="75"/>
      <c r="LBW106" s="75"/>
      <c r="LBX106" s="75"/>
      <c r="LBY106" s="75"/>
      <c r="LBZ106" s="75"/>
      <c r="LCA106" s="75"/>
      <c r="LCB106" s="75"/>
      <c r="LCC106" s="75"/>
      <c r="LCD106" s="75"/>
      <c r="LCE106" s="75"/>
      <c r="LCF106" s="75"/>
      <c r="LCG106" s="75"/>
      <c r="LCH106" s="75"/>
      <c r="LCI106" s="75"/>
      <c r="LCJ106" s="75"/>
      <c r="LCK106" s="75"/>
      <c r="LCL106" s="75"/>
      <c r="LCM106" s="75"/>
      <c r="LCN106" s="75"/>
      <c r="LCO106" s="75"/>
      <c r="LCP106" s="75"/>
      <c r="LCQ106" s="75"/>
      <c r="LCR106" s="75"/>
      <c r="LCS106" s="75"/>
      <c r="LCT106" s="75"/>
      <c r="LCU106" s="75"/>
      <c r="LCV106" s="75"/>
      <c r="LCW106" s="75"/>
      <c r="LCX106" s="75"/>
      <c r="LCY106" s="75"/>
      <c r="LCZ106" s="75"/>
      <c r="LDA106" s="75"/>
      <c r="LDB106" s="75"/>
      <c r="LDC106" s="75"/>
      <c r="LDD106" s="75"/>
      <c r="LDE106" s="75"/>
      <c r="LDF106" s="75"/>
      <c r="LDG106" s="75"/>
      <c r="LDH106" s="75"/>
      <c r="LDI106" s="75"/>
      <c r="LDJ106" s="75"/>
      <c r="LDK106" s="75"/>
      <c r="LDL106" s="75"/>
      <c r="LDM106" s="75"/>
      <c r="LDN106" s="75"/>
      <c r="LDO106" s="75"/>
      <c r="LDP106" s="75"/>
      <c r="LDQ106" s="75"/>
      <c r="LDR106" s="75"/>
      <c r="LDS106" s="75"/>
      <c r="LDT106" s="75"/>
      <c r="LDU106" s="75"/>
      <c r="LDV106" s="75"/>
      <c r="LDW106" s="75"/>
      <c r="LDX106" s="75"/>
      <c r="LDY106" s="75"/>
      <c r="LDZ106" s="75"/>
      <c r="LEA106" s="75"/>
      <c r="LEB106" s="75"/>
      <c r="LEC106" s="75"/>
      <c r="LED106" s="75"/>
      <c r="LEE106" s="75"/>
      <c r="LEF106" s="75"/>
      <c r="LEG106" s="75"/>
      <c r="LEH106" s="75"/>
      <c r="LEI106" s="75"/>
      <c r="LEJ106" s="75"/>
      <c r="LEK106" s="75"/>
      <c r="LEL106" s="75"/>
      <c r="LEM106" s="75"/>
      <c r="LEN106" s="75"/>
      <c r="LEO106" s="75"/>
      <c r="LEP106" s="75"/>
      <c r="LEQ106" s="75"/>
      <c r="LER106" s="75"/>
      <c r="LES106" s="75"/>
      <c r="LET106" s="75"/>
      <c r="LEU106" s="75"/>
      <c r="LEV106" s="75"/>
      <c r="LEW106" s="75"/>
      <c r="LEX106" s="75"/>
      <c r="LEY106" s="75"/>
      <c r="LEZ106" s="75"/>
      <c r="LFA106" s="75"/>
      <c r="LFB106" s="75"/>
      <c r="LFC106" s="75"/>
      <c r="LFD106" s="75"/>
      <c r="LFE106" s="75"/>
      <c r="LFF106" s="75"/>
      <c r="LFG106" s="75"/>
      <c r="LFH106" s="75"/>
      <c r="LFI106" s="75"/>
      <c r="LFJ106" s="75"/>
      <c r="LFK106" s="75"/>
      <c r="LFL106" s="75"/>
      <c r="LFM106" s="75"/>
      <c r="LFN106" s="75"/>
      <c r="LFO106" s="75"/>
      <c r="LFP106" s="75"/>
      <c r="LFQ106" s="75"/>
      <c r="LFR106" s="75"/>
      <c r="LFS106" s="75"/>
      <c r="LFT106" s="75"/>
      <c r="LFU106" s="75"/>
      <c r="LFV106" s="75"/>
      <c r="LFW106" s="75"/>
      <c r="LFX106" s="75"/>
      <c r="LFY106" s="75"/>
      <c r="LFZ106" s="75"/>
      <c r="LGA106" s="75"/>
      <c r="LGB106" s="75"/>
      <c r="LGC106" s="75"/>
      <c r="LGD106" s="75"/>
      <c r="LGE106" s="75"/>
      <c r="LGF106" s="75"/>
      <c r="LGG106" s="75"/>
      <c r="LGH106" s="75"/>
      <c r="LGI106" s="75"/>
      <c r="LGJ106" s="75"/>
      <c r="LGK106" s="75"/>
      <c r="LGL106" s="75"/>
      <c r="LGM106" s="75"/>
      <c r="LGN106" s="75"/>
      <c r="LGO106" s="75"/>
      <c r="LGP106" s="75"/>
      <c r="LGQ106" s="75"/>
      <c r="LGR106" s="75"/>
      <c r="LGS106" s="75"/>
      <c r="LGT106" s="75"/>
      <c r="LGU106" s="75"/>
      <c r="LGV106" s="75"/>
      <c r="LGW106" s="75"/>
      <c r="LGX106" s="75"/>
      <c r="LGY106" s="75"/>
      <c r="LGZ106" s="75"/>
      <c r="LHA106" s="75"/>
      <c r="LHB106" s="75"/>
      <c r="LHC106" s="75"/>
      <c r="LHD106" s="75"/>
      <c r="LHE106" s="75"/>
      <c r="LHF106" s="75"/>
      <c r="LHG106" s="75"/>
      <c r="LHH106" s="75"/>
      <c r="LHI106" s="75"/>
      <c r="LHJ106" s="75"/>
      <c r="LHK106" s="75"/>
      <c r="LHL106" s="75"/>
      <c r="LHM106" s="75"/>
      <c r="LHN106" s="75"/>
      <c r="LHO106" s="75"/>
      <c r="LHP106" s="75"/>
      <c r="LHQ106" s="75"/>
      <c r="LHR106" s="75"/>
      <c r="LHS106" s="75"/>
      <c r="LHT106" s="75"/>
      <c r="LHU106" s="75"/>
      <c r="LHV106" s="75"/>
      <c r="LHW106" s="75"/>
      <c r="LHX106" s="75"/>
      <c r="LHY106" s="75"/>
      <c r="LHZ106" s="75"/>
      <c r="LIA106" s="75"/>
      <c r="LIB106" s="75"/>
      <c r="LIC106" s="75"/>
      <c r="LID106" s="75"/>
      <c r="LIE106" s="75"/>
      <c r="LIF106" s="75"/>
      <c r="LIG106" s="75"/>
      <c r="LIH106" s="75"/>
      <c r="LII106" s="75"/>
      <c r="LIJ106" s="75"/>
      <c r="LIK106" s="75"/>
      <c r="LIL106" s="75"/>
      <c r="LIM106" s="75"/>
      <c r="LIN106" s="75"/>
      <c r="LIO106" s="75"/>
      <c r="LIP106" s="75"/>
      <c r="LIQ106" s="75"/>
      <c r="LIR106" s="75"/>
      <c r="LIS106" s="75"/>
      <c r="LIT106" s="75"/>
      <c r="LIU106" s="75"/>
      <c r="LIV106" s="75"/>
      <c r="LIW106" s="75"/>
      <c r="LIX106" s="75"/>
      <c r="LIY106" s="75"/>
      <c r="LIZ106" s="75"/>
      <c r="LJA106" s="75"/>
      <c r="LJB106" s="75"/>
      <c r="LJC106" s="75"/>
      <c r="LJD106" s="75"/>
      <c r="LJE106" s="75"/>
      <c r="LJF106" s="75"/>
      <c r="LJG106" s="75"/>
      <c r="LJH106" s="75"/>
      <c r="LJI106" s="75"/>
      <c r="LJJ106" s="75"/>
      <c r="LJK106" s="75"/>
      <c r="LJL106" s="75"/>
      <c r="LJM106" s="75"/>
      <c r="LJN106" s="75"/>
      <c r="LJO106" s="75"/>
      <c r="LJP106" s="75"/>
      <c r="LJQ106" s="75"/>
      <c r="LJR106" s="75"/>
      <c r="LJS106" s="75"/>
      <c r="LJT106" s="75"/>
      <c r="LJU106" s="75"/>
      <c r="LJV106" s="75"/>
      <c r="LJW106" s="75"/>
      <c r="LJX106" s="75"/>
      <c r="LJY106" s="75"/>
      <c r="LJZ106" s="75"/>
      <c r="LKA106" s="75"/>
      <c r="LKB106" s="75"/>
      <c r="LKC106" s="75"/>
      <c r="LKD106" s="75"/>
      <c r="LKE106" s="75"/>
      <c r="LKF106" s="75"/>
      <c r="LKG106" s="75"/>
      <c r="LKH106" s="75"/>
      <c r="LKI106" s="75"/>
      <c r="LKJ106" s="75"/>
      <c r="LKK106" s="75"/>
      <c r="LKL106" s="75"/>
      <c r="LKM106" s="75"/>
      <c r="LKN106" s="75"/>
      <c r="LKO106" s="75"/>
      <c r="LKP106" s="75"/>
      <c r="LKQ106" s="75"/>
      <c r="LKR106" s="75"/>
      <c r="LKS106" s="75"/>
      <c r="LKT106" s="75"/>
      <c r="LKU106" s="75"/>
      <c r="LKV106" s="75"/>
      <c r="LKW106" s="75"/>
      <c r="LKX106" s="75"/>
      <c r="LKY106" s="75"/>
      <c r="LKZ106" s="75"/>
      <c r="LLA106" s="75"/>
      <c r="LLB106" s="75"/>
      <c r="LLC106" s="75"/>
      <c r="LLD106" s="75"/>
      <c r="LLE106" s="75"/>
      <c r="LLF106" s="75"/>
      <c r="LLG106" s="75"/>
      <c r="LLH106" s="75"/>
      <c r="LLI106" s="75"/>
      <c r="LLJ106" s="75"/>
      <c r="LLK106" s="75"/>
      <c r="LLL106" s="75"/>
      <c r="LLM106" s="75"/>
      <c r="LLN106" s="75"/>
      <c r="LLO106" s="75"/>
      <c r="LLP106" s="75"/>
      <c r="LLQ106" s="75"/>
      <c r="LLR106" s="75"/>
      <c r="LLS106" s="75"/>
      <c r="LLT106" s="75"/>
      <c r="LLU106" s="75"/>
      <c r="LLV106" s="75"/>
      <c r="LLW106" s="75"/>
      <c r="LLX106" s="75"/>
      <c r="LLY106" s="75"/>
      <c r="LLZ106" s="75"/>
      <c r="LMA106" s="75"/>
      <c r="LMB106" s="75"/>
      <c r="LMC106" s="75"/>
      <c r="LMD106" s="75"/>
      <c r="LME106" s="75"/>
      <c r="LMF106" s="75"/>
      <c r="LMG106" s="75"/>
      <c r="LMH106" s="75"/>
      <c r="LMI106" s="75"/>
      <c r="LMJ106" s="75"/>
      <c r="LMK106" s="75"/>
      <c r="LML106" s="75"/>
      <c r="LMM106" s="75"/>
      <c r="LMN106" s="75"/>
      <c r="LMO106" s="75"/>
      <c r="LMP106" s="75"/>
      <c r="LMQ106" s="75"/>
      <c r="LMR106" s="75"/>
      <c r="LMS106" s="75"/>
      <c r="LMT106" s="75"/>
      <c r="LMU106" s="75"/>
      <c r="LMV106" s="75"/>
      <c r="LMW106" s="75"/>
      <c r="LMX106" s="75"/>
      <c r="LMY106" s="75"/>
      <c r="LMZ106" s="75"/>
      <c r="LNA106" s="75"/>
      <c r="LNB106" s="75"/>
      <c r="LNC106" s="75"/>
      <c r="LND106" s="75"/>
      <c r="LNE106" s="75"/>
      <c r="LNF106" s="75"/>
      <c r="LNG106" s="75"/>
      <c r="LNH106" s="75"/>
      <c r="LNI106" s="75"/>
      <c r="LNJ106" s="75"/>
      <c r="LNK106" s="75"/>
      <c r="LNL106" s="75"/>
      <c r="LNM106" s="75"/>
      <c r="LNN106" s="75"/>
      <c r="LNO106" s="75"/>
      <c r="LNP106" s="75"/>
      <c r="LNQ106" s="75"/>
      <c r="LNR106" s="75"/>
      <c r="LNS106" s="75"/>
      <c r="LNT106" s="75"/>
      <c r="LNU106" s="75"/>
      <c r="LNV106" s="75"/>
      <c r="LNW106" s="75"/>
      <c r="LNX106" s="75"/>
      <c r="LNY106" s="75"/>
      <c r="LNZ106" s="75"/>
      <c r="LOA106" s="75"/>
      <c r="LOB106" s="75"/>
      <c r="LOC106" s="75"/>
      <c r="LOD106" s="75"/>
      <c r="LOE106" s="75"/>
      <c r="LOF106" s="75"/>
      <c r="LOG106" s="75"/>
      <c r="LOH106" s="75"/>
      <c r="LOI106" s="75"/>
      <c r="LOJ106" s="75"/>
      <c r="LOK106" s="75"/>
      <c r="LOL106" s="75"/>
      <c r="LOM106" s="75"/>
      <c r="LON106" s="75"/>
      <c r="LOO106" s="75"/>
      <c r="LOP106" s="75"/>
      <c r="LOQ106" s="75"/>
      <c r="LOR106" s="75"/>
      <c r="LOS106" s="75"/>
      <c r="LOT106" s="75"/>
      <c r="LOU106" s="75"/>
      <c r="LOV106" s="75"/>
      <c r="LOW106" s="75"/>
      <c r="LOX106" s="75"/>
      <c r="LOY106" s="75"/>
      <c r="LOZ106" s="75"/>
      <c r="LPA106" s="75"/>
      <c r="LPB106" s="75"/>
      <c r="LPC106" s="75"/>
      <c r="LPD106" s="75"/>
      <c r="LPE106" s="75"/>
      <c r="LPF106" s="75"/>
      <c r="LPG106" s="75"/>
      <c r="LPH106" s="75"/>
      <c r="LPI106" s="75"/>
      <c r="LPJ106" s="75"/>
      <c r="LPK106" s="75"/>
      <c r="LPL106" s="75"/>
      <c r="LPM106" s="75"/>
      <c r="LPN106" s="75"/>
      <c r="LPO106" s="75"/>
      <c r="LPP106" s="75"/>
      <c r="LPQ106" s="75"/>
      <c r="LPR106" s="75"/>
      <c r="LPS106" s="75"/>
      <c r="LPT106" s="75"/>
      <c r="LPU106" s="75"/>
      <c r="LPV106" s="75"/>
      <c r="LPW106" s="75"/>
      <c r="LPX106" s="75"/>
      <c r="LPY106" s="75"/>
      <c r="LPZ106" s="75"/>
      <c r="LQA106" s="75"/>
      <c r="LQB106" s="75"/>
      <c r="LQC106" s="75"/>
      <c r="LQD106" s="75"/>
      <c r="LQE106" s="75"/>
      <c r="LQF106" s="75"/>
      <c r="LQG106" s="75"/>
      <c r="LQH106" s="75"/>
      <c r="LQI106" s="75"/>
      <c r="LQJ106" s="75"/>
      <c r="LQK106" s="75"/>
      <c r="LQL106" s="75"/>
      <c r="LQM106" s="75"/>
      <c r="LQN106" s="75"/>
      <c r="LQO106" s="75"/>
      <c r="LQP106" s="75"/>
      <c r="LQQ106" s="75"/>
      <c r="LQR106" s="75"/>
      <c r="LQS106" s="75"/>
      <c r="LQT106" s="75"/>
      <c r="LQU106" s="75"/>
      <c r="LQV106" s="75"/>
      <c r="LQW106" s="75"/>
      <c r="LQX106" s="75"/>
      <c r="LQY106" s="75"/>
      <c r="LQZ106" s="75"/>
      <c r="LRA106" s="75"/>
      <c r="LRB106" s="75"/>
      <c r="LRC106" s="75"/>
      <c r="LRD106" s="75"/>
      <c r="LRE106" s="75"/>
      <c r="LRF106" s="75"/>
      <c r="LRG106" s="75"/>
      <c r="LRH106" s="75"/>
      <c r="LRI106" s="75"/>
      <c r="LRJ106" s="75"/>
      <c r="LRK106" s="75"/>
      <c r="LRL106" s="75"/>
      <c r="LRM106" s="75"/>
      <c r="LRN106" s="75"/>
      <c r="LRO106" s="75"/>
      <c r="LRP106" s="75"/>
      <c r="LRQ106" s="75"/>
      <c r="LRR106" s="75"/>
      <c r="LRS106" s="75"/>
      <c r="LRT106" s="75"/>
      <c r="LRU106" s="75"/>
      <c r="LRV106" s="75"/>
      <c r="LRW106" s="75"/>
      <c r="LRX106" s="75"/>
      <c r="LRY106" s="75"/>
      <c r="LRZ106" s="75"/>
      <c r="LSA106" s="75"/>
      <c r="LSB106" s="75"/>
      <c r="LSC106" s="75"/>
      <c r="LSD106" s="75"/>
      <c r="LSE106" s="75"/>
      <c r="LSF106" s="75"/>
      <c r="LSG106" s="75"/>
      <c r="LSH106" s="75"/>
      <c r="LSI106" s="75"/>
      <c r="LSJ106" s="75"/>
      <c r="LSK106" s="75"/>
      <c r="LSL106" s="75"/>
      <c r="LSM106" s="75"/>
      <c r="LSN106" s="75"/>
      <c r="LSO106" s="75"/>
      <c r="LSP106" s="75"/>
      <c r="LSQ106" s="75"/>
      <c r="LSR106" s="75"/>
      <c r="LSS106" s="75"/>
      <c r="LST106" s="75"/>
      <c r="LSU106" s="75"/>
      <c r="LSV106" s="75"/>
      <c r="LSW106" s="75"/>
      <c r="LSX106" s="75"/>
      <c r="LSY106" s="75"/>
      <c r="LSZ106" s="75"/>
      <c r="LTA106" s="75"/>
      <c r="LTB106" s="75"/>
      <c r="LTC106" s="75"/>
      <c r="LTD106" s="75"/>
      <c r="LTE106" s="75"/>
      <c r="LTF106" s="75"/>
      <c r="LTG106" s="75"/>
      <c r="LTH106" s="75"/>
      <c r="LTI106" s="75"/>
      <c r="LTJ106" s="75"/>
      <c r="LTK106" s="75"/>
      <c r="LTL106" s="75"/>
      <c r="LTM106" s="75"/>
      <c r="LTN106" s="75"/>
      <c r="LTO106" s="75"/>
      <c r="LTP106" s="75"/>
      <c r="LTQ106" s="75"/>
      <c r="LTR106" s="75"/>
      <c r="LTS106" s="75"/>
      <c r="LTT106" s="75"/>
      <c r="LTU106" s="75"/>
      <c r="LTV106" s="75"/>
      <c r="LTW106" s="75"/>
      <c r="LTX106" s="75"/>
      <c r="LTY106" s="75"/>
      <c r="LTZ106" s="75"/>
      <c r="LUA106" s="75"/>
      <c r="LUB106" s="75"/>
      <c r="LUC106" s="75"/>
      <c r="LUD106" s="75"/>
      <c r="LUE106" s="75"/>
      <c r="LUF106" s="75"/>
      <c r="LUG106" s="75"/>
      <c r="LUH106" s="75"/>
      <c r="LUI106" s="75"/>
      <c r="LUJ106" s="75"/>
      <c r="LUK106" s="75"/>
      <c r="LUL106" s="75"/>
      <c r="LUM106" s="75"/>
      <c r="LUN106" s="75"/>
      <c r="LUO106" s="75"/>
      <c r="LUP106" s="75"/>
      <c r="LUQ106" s="75"/>
      <c r="LUR106" s="75"/>
      <c r="LUS106" s="75"/>
      <c r="LUT106" s="75"/>
      <c r="LUU106" s="75"/>
      <c r="LUV106" s="75"/>
      <c r="LUW106" s="75"/>
      <c r="LUX106" s="75"/>
      <c r="LUY106" s="75"/>
      <c r="LUZ106" s="75"/>
      <c r="LVA106" s="75"/>
      <c r="LVB106" s="75"/>
      <c r="LVC106" s="75"/>
      <c r="LVD106" s="75"/>
      <c r="LVE106" s="75"/>
      <c r="LVF106" s="75"/>
      <c r="LVG106" s="75"/>
      <c r="LVH106" s="75"/>
      <c r="LVI106" s="75"/>
      <c r="LVJ106" s="75"/>
      <c r="LVK106" s="75"/>
      <c r="LVL106" s="75"/>
      <c r="LVM106" s="75"/>
      <c r="LVN106" s="75"/>
      <c r="LVO106" s="75"/>
      <c r="LVP106" s="75"/>
      <c r="LVQ106" s="75"/>
      <c r="LVR106" s="75"/>
      <c r="LVS106" s="75"/>
      <c r="LVT106" s="75"/>
      <c r="LVU106" s="75"/>
      <c r="LVV106" s="75"/>
      <c r="LVW106" s="75"/>
      <c r="LVX106" s="75"/>
      <c r="LVY106" s="75"/>
      <c r="LVZ106" s="75"/>
      <c r="LWA106" s="75"/>
      <c r="LWB106" s="75"/>
      <c r="LWC106" s="75"/>
      <c r="LWD106" s="75"/>
      <c r="LWE106" s="75"/>
      <c r="LWF106" s="75"/>
      <c r="LWG106" s="75"/>
      <c r="LWH106" s="75"/>
      <c r="LWI106" s="75"/>
      <c r="LWJ106" s="75"/>
      <c r="LWK106" s="75"/>
      <c r="LWL106" s="75"/>
      <c r="LWM106" s="75"/>
      <c r="LWN106" s="75"/>
      <c r="LWO106" s="75"/>
      <c r="LWP106" s="75"/>
      <c r="LWQ106" s="75"/>
      <c r="LWR106" s="75"/>
      <c r="LWS106" s="75"/>
      <c r="LWT106" s="75"/>
      <c r="LWU106" s="75"/>
      <c r="LWV106" s="75"/>
      <c r="LWW106" s="75"/>
      <c r="LWX106" s="75"/>
      <c r="LWY106" s="75"/>
      <c r="LWZ106" s="75"/>
      <c r="LXA106" s="75"/>
      <c r="LXB106" s="75"/>
      <c r="LXC106" s="75"/>
      <c r="LXD106" s="75"/>
      <c r="LXE106" s="75"/>
      <c r="LXF106" s="75"/>
      <c r="LXG106" s="75"/>
      <c r="LXH106" s="75"/>
      <c r="LXI106" s="75"/>
      <c r="LXJ106" s="75"/>
      <c r="LXK106" s="75"/>
      <c r="LXL106" s="75"/>
      <c r="LXM106" s="75"/>
      <c r="LXN106" s="75"/>
      <c r="LXO106" s="75"/>
      <c r="LXP106" s="75"/>
      <c r="LXQ106" s="75"/>
      <c r="LXR106" s="75"/>
      <c r="LXS106" s="75"/>
      <c r="LXT106" s="75"/>
      <c r="LXU106" s="75"/>
      <c r="LXV106" s="75"/>
      <c r="LXW106" s="75"/>
      <c r="LXX106" s="75"/>
      <c r="LXY106" s="75"/>
      <c r="LXZ106" s="75"/>
      <c r="LYA106" s="75"/>
      <c r="LYB106" s="75"/>
      <c r="LYC106" s="75"/>
      <c r="LYD106" s="75"/>
      <c r="LYE106" s="75"/>
      <c r="LYF106" s="75"/>
      <c r="LYG106" s="75"/>
      <c r="LYH106" s="75"/>
      <c r="LYI106" s="75"/>
      <c r="LYJ106" s="75"/>
      <c r="LYK106" s="75"/>
      <c r="LYL106" s="75"/>
      <c r="LYM106" s="75"/>
      <c r="LYN106" s="75"/>
      <c r="LYO106" s="75"/>
      <c r="LYP106" s="75"/>
      <c r="LYQ106" s="75"/>
      <c r="LYR106" s="75"/>
      <c r="LYS106" s="75"/>
      <c r="LYT106" s="75"/>
      <c r="LYU106" s="75"/>
      <c r="LYV106" s="75"/>
      <c r="LYW106" s="75"/>
      <c r="LYX106" s="75"/>
      <c r="LYY106" s="75"/>
      <c r="LYZ106" s="75"/>
      <c r="LZA106" s="75"/>
      <c r="LZB106" s="75"/>
      <c r="LZC106" s="75"/>
      <c r="LZD106" s="75"/>
      <c r="LZE106" s="75"/>
      <c r="LZF106" s="75"/>
      <c r="LZG106" s="75"/>
      <c r="LZH106" s="75"/>
      <c r="LZI106" s="75"/>
      <c r="LZJ106" s="75"/>
      <c r="LZK106" s="75"/>
      <c r="LZL106" s="75"/>
      <c r="LZM106" s="75"/>
      <c r="LZN106" s="75"/>
      <c r="LZO106" s="75"/>
      <c r="LZP106" s="75"/>
      <c r="LZQ106" s="75"/>
      <c r="LZR106" s="75"/>
      <c r="LZS106" s="75"/>
      <c r="LZT106" s="75"/>
      <c r="LZU106" s="75"/>
      <c r="LZV106" s="75"/>
      <c r="LZW106" s="75"/>
      <c r="LZX106" s="75"/>
      <c r="LZY106" s="75"/>
      <c r="LZZ106" s="75"/>
      <c r="MAA106" s="75"/>
      <c r="MAB106" s="75"/>
      <c r="MAC106" s="75"/>
      <c r="MAD106" s="75"/>
      <c r="MAE106" s="75"/>
      <c r="MAF106" s="75"/>
      <c r="MAG106" s="75"/>
      <c r="MAH106" s="75"/>
      <c r="MAI106" s="75"/>
      <c r="MAJ106" s="75"/>
      <c r="MAK106" s="75"/>
      <c r="MAL106" s="75"/>
      <c r="MAM106" s="75"/>
      <c r="MAN106" s="75"/>
      <c r="MAO106" s="75"/>
      <c r="MAP106" s="75"/>
      <c r="MAQ106" s="75"/>
      <c r="MAR106" s="75"/>
      <c r="MAS106" s="75"/>
      <c r="MAT106" s="75"/>
      <c r="MAU106" s="75"/>
      <c r="MAV106" s="75"/>
      <c r="MAW106" s="75"/>
      <c r="MAX106" s="75"/>
      <c r="MAY106" s="75"/>
      <c r="MAZ106" s="75"/>
      <c r="MBA106" s="75"/>
      <c r="MBB106" s="75"/>
      <c r="MBC106" s="75"/>
      <c r="MBD106" s="75"/>
      <c r="MBE106" s="75"/>
      <c r="MBF106" s="75"/>
      <c r="MBG106" s="75"/>
      <c r="MBH106" s="75"/>
      <c r="MBI106" s="75"/>
      <c r="MBJ106" s="75"/>
      <c r="MBK106" s="75"/>
      <c r="MBL106" s="75"/>
      <c r="MBM106" s="75"/>
      <c r="MBN106" s="75"/>
      <c r="MBO106" s="75"/>
      <c r="MBP106" s="75"/>
      <c r="MBQ106" s="75"/>
      <c r="MBR106" s="75"/>
      <c r="MBS106" s="75"/>
      <c r="MBT106" s="75"/>
      <c r="MBU106" s="75"/>
      <c r="MBV106" s="75"/>
      <c r="MBW106" s="75"/>
      <c r="MBX106" s="75"/>
      <c r="MBY106" s="75"/>
      <c r="MBZ106" s="75"/>
      <c r="MCA106" s="75"/>
      <c r="MCB106" s="75"/>
      <c r="MCC106" s="75"/>
      <c r="MCD106" s="75"/>
      <c r="MCE106" s="75"/>
      <c r="MCF106" s="75"/>
      <c r="MCG106" s="75"/>
      <c r="MCH106" s="75"/>
      <c r="MCI106" s="75"/>
      <c r="MCJ106" s="75"/>
      <c r="MCK106" s="75"/>
      <c r="MCL106" s="75"/>
      <c r="MCM106" s="75"/>
      <c r="MCN106" s="75"/>
      <c r="MCO106" s="75"/>
      <c r="MCP106" s="75"/>
      <c r="MCQ106" s="75"/>
      <c r="MCR106" s="75"/>
      <c r="MCS106" s="75"/>
      <c r="MCT106" s="75"/>
      <c r="MCU106" s="75"/>
      <c r="MCV106" s="75"/>
      <c r="MCW106" s="75"/>
      <c r="MCX106" s="75"/>
      <c r="MCY106" s="75"/>
      <c r="MCZ106" s="75"/>
      <c r="MDA106" s="75"/>
      <c r="MDB106" s="75"/>
      <c r="MDC106" s="75"/>
      <c r="MDD106" s="75"/>
      <c r="MDE106" s="75"/>
      <c r="MDF106" s="75"/>
      <c r="MDG106" s="75"/>
      <c r="MDH106" s="75"/>
      <c r="MDI106" s="75"/>
      <c r="MDJ106" s="75"/>
      <c r="MDK106" s="75"/>
      <c r="MDL106" s="75"/>
      <c r="MDM106" s="75"/>
      <c r="MDN106" s="75"/>
      <c r="MDO106" s="75"/>
      <c r="MDP106" s="75"/>
      <c r="MDQ106" s="75"/>
      <c r="MDR106" s="75"/>
      <c r="MDS106" s="75"/>
      <c r="MDT106" s="75"/>
      <c r="MDU106" s="75"/>
      <c r="MDV106" s="75"/>
      <c r="MDW106" s="75"/>
      <c r="MDX106" s="75"/>
      <c r="MDY106" s="75"/>
      <c r="MDZ106" s="75"/>
      <c r="MEA106" s="75"/>
      <c r="MEB106" s="75"/>
      <c r="MEC106" s="75"/>
      <c r="MED106" s="75"/>
      <c r="MEE106" s="75"/>
      <c r="MEF106" s="75"/>
      <c r="MEG106" s="75"/>
      <c r="MEH106" s="75"/>
      <c r="MEI106" s="75"/>
      <c r="MEJ106" s="75"/>
      <c r="MEK106" s="75"/>
      <c r="MEL106" s="75"/>
      <c r="MEM106" s="75"/>
      <c r="MEN106" s="75"/>
      <c r="MEO106" s="75"/>
      <c r="MEP106" s="75"/>
      <c r="MEQ106" s="75"/>
      <c r="MER106" s="75"/>
      <c r="MES106" s="75"/>
      <c r="MET106" s="75"/>
      <c r="MEU106" s="75"/>
      <c r="MEV106" s="75"/>
      <c r="MEW106" s="75"/>
      <c r="MEX106" s="75"/>
      <c r="MEY106" s="75"/>
      <c r="MEZ106" s="75"/>
      <c r="MFA106" s="75"/>
      <c r="MFB106" s="75"/>
      <c r="MFC106" s="75"/>
      <c r="MFD106" s="75"/>
      <c r="MFE106" s="75"/>
      <c r="MFF106" s="75"/>
      <c r="MFG106" s="75"/>
      <c r="MFH106" s="75"/>
      <c r="MFI106" s="75"/>
      <c r="MFJ106" s="75"/>
      <c r="MFK106" s="75"/>
      <c r="MFL106" s="75"/>
      <c r="MFM106" s="75"/>
      <c r="MFN106" s="75"/>
      <c r="MFO106" s="75"/>
      <c r="MFP106" s="75"/>
      <c r="MFQ106" s="75"/>
      <c r="MFR106" s="75"/>
      <c r="MFS106" s="75"/>
      <c r="MFT106" s="75"/>
      <c r="MFU106" s="75"/>
      <c r="MFV106" s="75"/>
      <c r="MFW106" s="75"/>
      <c r="MFX106" s="75"/>
      <c r="MFY106" s="75"/>
      <c r="MFZ106" s="75"/>
      <c r="MGA106" s="75"/>
      <c r="MGB106" s="75"/>
      <c r="MGC106" s="75"/>
      <c r="MGD106" s="75"/>
      <c r="MGE106" s="75"/>
      <c r="MGF106" s="75"/>
      <c r="MGG106" s="75"/>
      <c r="MGH106" s="75"/>
      <c r="MGI106" s="75"/>
      <c r="MGJ106" s="75"/>
      <c r="MGK106" s="75"/>
      <c r="MGL106" s="75"/>
      <c r="MGM106" s="75"/>
      <c r="MGN106" s="75"/>
      <c r="MGO106" s="75"/>
      <c r="MGP106" s="75"/>
      <c r="MGQ106" s="75"/>
      <c r="MGR106" s="75"/>
      <c r="MGS106" s="75"/>
      <c r="MGT106" s="75"/>
      <c r="MGU106" s="75"/>
      <c r="MGV106" s="75"/>
      <c r="MGW106" s="75"/>
      <c r="MGX106" s="75"/>
      <c r="MGY106" s="75"/>
      <c r="MGZ106" s="75"/>
      <c r="MHA106" s="75"/>
      <c r="MHB106" s="75"/>
      <c r="MHC106" s="75"/>
      <c r="MHD106" s="75"/>
      <c r="MHE106" s="75"/>
      <c r="MHF106" s="75"/>
      <c r="MHG106" s="75"/>
      <c r="MHH106" s="75"/>
      <c r="MHI106" s="75"/>
      <c r="MHJ106" s="75"/>
      <c r="MHK106" s="75"/>
      <c r="MHL106" s="75"/>
      <c r="MHM106" s="75"/>
      <c r="MHN106" s="75"/>
      <c r="MHO106" s="75"/>
      <c r="MHP106" s="75"/>
      <c r="MHQ106" s="75"/>
      <c r="MHR106" s="75"/>
      <c r="MHS106" s="75"/>
      <c r="MHT106" s="75"/>
      <c r="MHU106" s="75"/>
      <c r="MHV106" s="75"/>
      <c r="MHW106" s="75"/>
      <c r="MHX106" s="75"/>
      <c r="MHY106" s="75"/>
      <c r="MHZ106" s="75"/>
      <c r="MIA106" s="75"/>
      <c r="MIB106" s="75"/>
      <c r="MIC106" s="75"/>
      <c r="MID106" s="75"/>
      <c r="MIE106" s="75"/>
      <c r="MIF106" s="75"/>
      <c r="MIG106" s="75"/>
      <c r="MIH106" s="75"/>
      <c r="MII106" s="75"/>
      <c r="MIJ106" s="75"/>
      <c r="MIK106" s="75"/>
      <c r="MIL106" s="75"/>
      <c r="MIM106" s="75"/>
      <c r="MIN106" s="75"/>
      <c r="MIO106" s="75"/>
      <c r="MIP106" s="75"/>
      <c r="MIQ106" s="75"/>
      <c r="MIR106" s="75"/>
      <c r="MIS106" s="75"/>
      <c r="MIT106" s="75"/>
      <c r="MIU106" s="75"/>
      <c r="MIV106" s="75"/>
      <c r="MIW106" s="75"/>
      <c r="MIX106" s="75"/>
      <c r="MIY106" s="75"/>
      <c r="MIZ106" s="75"/>
      <c r="MJA106" s="75"/>
      <c r="MJB106" s="75"/>
      <c r="MJC106" s="75"/>
      <c r="MJD106" s="75"/>
      <c r="MJE106" s="75"/>
      <c r="MJF106" s="75"/>
      <c r="MJG106" s="75"/>
      <c r="MJH106" s="75"/>
      <c r="MJI106" s="75"/>
      <c r="MJJ106" s="75"/>
      <c r="MJK106" s="75"/>
      <c r="MJL106" s="75"/>
      <c r="MJM106" s="75"/>
      <c r="MJN106" s="75"/>
      <c r="MJO106" s="75"/>
      <c r="MJP106" s="75"/>
      <c r="MJQ106" s="75"/>
      <c r="MJR106" s="75"/>
      <c r="MJS106" s="75"/>
      <c r="MJT106" s="75"/>
      <c r="MJU106" s="75"/>
      <c r="MJV106" s="75"/>
      <c r="MJW106" s="75"/>
      <c r="MJX106" s="75"/>
      <c r="MJY106" s="75"/>
      <c r="MJZ106" s="75"/>
      <c r="MKA106" s="75"/>
      <c r="MKB106" s="75"/>
      <c r="MKC106" s="75"/>
      <c r="MKD106" s="75"/>
      <c r="MKE106" s="75"/>
      <c r="MKF106" s="75"/>
      <c r="MKG106" s="75"/>
      <c r="MKH106" s="75"/>
      <c r="MKI106" s="75"/>
      <c r="MKJ106" s="75"/>
      <c r="MKK106" s="75"/>
      <c r="MKL106" s="75"/>
      <c r="MKM106" s="75"/>
      <c r="MKN106" s="75"/>
      <c r="MKO106" s="75"/>
      <c r="MKP106" s="75"/>
      <c r="MKQ106" s="75"/>
      <c r="MKR106" s="75"/>
      <c r="MKS106" s="75"/>
      <c r="MKT106" s="75"/>
      <c r="MKU106" s="75"/>
      <c r="MKV106" s="75"/>
      <c r="MKW106" s="75"/>
      <c r="MKX106" s="75"/>
      <c r="MKY106" s="75"/>
      <c r="MKZ106" s="75"/>
      <c r="MLA106" s="75"/>
      <c r="MLB106" s="75"/>
      <c r="MLC106" s="75"/>
      <c r="MLD106" s="75"/>
      <c r="MLE106" s="75"/>
      <c r="MLF106" s="75"/>
      <c r="MLG106" s="75"/>
      <c r="MLH106" s="75"/>
      <c r="MLI106" s="75"/>
      <c r="MLJ106" s="75"/>
      <c r="MLK106" s="75"/>
      <c r="MLL106" s="75"/>
      <c r="MLM106" s="75"/>
      <c r="MLN106" s="75"/>
      <c r="MLO106" s="75"/>
      <c r="MLP106" s="75"/>
      <c r="MLQ106" s="75"/>
      <c r="MLR106" s="75"/>
      <c r="MLS106" s="75"/>
      <c r="MLT106" s="75"/>
      <c r="MLU106" s="75"/>
      <c r="MLV106" s="75"/>
      <c r="MLW106" s="75"/>
      <c r="MLX106" s="75"/>
      <c r="MLY106" s="75"/>
      <c r="MLZ106" s="75"/>
      <c r="MMA106" s="75"/>
      <c r="MMB106" s="75"/>
      <c r="MMC106" s="75"/>
      <c r="MMD106" s="75"/>
      <c r="MME106" s="75"/>
      <c r="MMF106" s="75"/>
      <c r="MMG106" s="75"/>
      <c r="MMH106" s="75"/>
      <c r="MMI106" s="75"/>
      <c r="MMJ106" s="75"/>
      <c r="MMK106" s="75"/>
      <c r="MML106" s="75"/>
      <c r="MMM106" s="75"/>
      <c r="MMN106" s="75"/>
      <c r="MMO106" s="75"/>
      <c r="MMP106" s="75"/>
      <c r="MMQ106" s="75"/>
      <c r="MMR106" s="75"/>
      <c r="MMS106" s="75"/>
      <c r="MMT106" s="75"/>
      <c r="MMU106" s="75"/>
      <c r="MMV106" s="75"/>
      <c r="MMW106" s="75"/>
      <c r="MMX106" s="75"/>
      <c r="MMY106" s="75"/>
      <c r="MMZ106" s="75"/>
      <c r="MNA106" s="75"/>
      <c r="MNB106" s="75"/>
      <c r="MNC106" s="75"/>
      <c r="MND106" s="75"/>
      <c r="MNE106" s="75"/>
      <c r="MNF106" s="75"/>
      <c r="MNG106" s="75"/>
      <c r="MNH106" s="75"/>
      <c r="MNI106" s="75"/>
      <c r="MNJ106" s="75"/>
      <c r="MNK106" s="75"/>
      <c r="MNL106" s="75"/>
      <c r="MNM106" s="75"/>
      <c r="MNN106" s="75"/>
      <c r="MNO106" s="75"/>
      <c r="MNP106" s="75"/>
      <c r="MNQ106" s="75"/>
      <c r="MNR106" s="75"/>
      <c r="MNS106" s="75"/>
      <c r="MNT106" s="75"/>
      <c r="MNU106" s="75"/>
      <c r="MNV106" s="75"/>
      <c r="MNW106" s="75"/>
      <c r="MNX106" s="75"/>
      <c r="MNY106" s="75"/>
      <c r="MNZ106" s="75"/>
      <c r="MOA106" s="75"/>
      <c r="MOB106" s="75"/>
      <c r="MOC106" s="75"/>
      <c r="MOD106" s="75"/>
      <c r="MOE106" s="75"/>
      <c r="MOF106" s="75"/>
      <c r="MOG106" s="75"/>
      <c r="MOH106" s="75"/>
      <c r="MOI106" s="75"/>
      <c r="MOJ106" s="75"/>
      <c r="MOK106" s="75"/>
      <c r="MOL106" s="75"/>
      <c r="MOM106" s="75"/>
      <c r="MON106" s="75"/>
      <c r="MOO106" s="75"/>
      <c r="MOP106" s="75"/>
      <c r="MOQ106" s="75"/>
      <c r="MOR106" s="75"/>
      <c r="MOS106" s="75"/>
      <c r="MOT106" s="75"/>
      <c r="MOU106" s="75"/>
      <c r="MOV106" s="75"/>
      <c r="MOW106" s="75"/>
      <c r="MOX106" s="75"/>
      <c r="MOY106" s="75"/>
      <c r="MOZ106" s="75"/>
      <c r="MPA106" s="75"/>
      <c r="MPB106" s="75"/>
      <c r="MPC106" s="75"/>
      <c r="MPD106" s="75"/>
      <c r="MPE106" s="75"/>
      <c r="MPF106" s="75"/>
      <c r="MPG106" s="75"/>
      <c r="MPH106" s="75"/>
      <c r="MPI106" s="75"/>
      <c r="MPJ106" s="75"/>
      <c r="MPK106" s="75"/>
      <c r="MPL106" s="75"/>
      <c r="MPM106" s="75"/>
      <c r="MPN106" s="75"/>
      <c r="MPO106" s="75"/>
      <c r="MPP106" s="75"/>
      <c r="MPQ106" s="75"/>
      <c r="MPR106" s="75"/>
      <c r="MPS106" s="75"/>
      <c r="MPT106" s="75"/>
      <c r="MPU106" s="75"/>
      <c r="MPV106" s="75"/>
      <c r="MPW106" s="75"/>
      <c r="MPX106" s="75"/>
      <c r="MPY106" s="75"/>
      <c r="MPZ106" s="75"/>
      <c r="MQA106" s="75"/>
      <c r="MQB106" s="75"/>
      <c r="MQC106" s="75"/>
      <c r="MQD106" s="75"/>
      <c r="MQE106" s="75"/>
      <c r="MQF106" s="75"/>
      <c r="MQG106" s="75"/>
      <c r="MQH106" s="75"/>
      <c r="MQI106" s="75"/>
      <c r="MQJ106" s="75"/>
      <c r="MQK106" s="75"/>
      <c r="MQL106" s="75"/>
      <c r="MQM106" s="75"/>
      <c r="MQN106" s="75"/>
      <c r="MQO106" s="75"/>
      <c r="MQP106" s="75"/>
      <c r="MQQ106" s="75"/>
      <c r="MQR106" s="75"/>
      <c r="MQS106" s="75"/>
      <c r="MQT106" s="75"/>
      <c r="MQU106" s="75"/>
      <c r="MQV106" s="75"/>
      <c r="MQW106" s="75"/>
      <c r="MQX106" s="75"/>
      <c r="MQY106" s="75"/>
      <c r="MQZ106" s="75"/>
      <c r="MRA106" s="75"/>
      <c r="MRB106" s="75"/>
      <c r="MRC106" s="75"/>
      <c r="MRD106" s="75"/>
      <c r="MRE106" s="75"/>
      <c r="MRF106" s="75"/>
      <c r="MRG106" s="75"/>
      <c r="MRH106" s="75"/>
      <c r="MRI106" s="75"/>
      <c r="MRJ106" s="75"/>
      <c r="MRK106" s="75"/>
      <c r="MRL106" s="75"/>
      <c r="MRM106" s="75"/>
      <c r="MRN106" s="75"/>
      <c r="MRO106" s="75"/>
      <c r="MRP106" s="75"/>
      <c r="MRQ106" s="75"/>
      <c r="MRR106" s="75"/>
      <c r="MRS106" s="75"/>
      <c r="MRT106" s="75"/>
      <c r="MRU106" s="75"/>
      <c r="MRV106" s="75"/>
      <c r="MRW106" s="75"/>
      <c r="MRX106" s="75"/>
      <c r="MRY106" s="75"/>
      <c r="MRZ106" s="75"/>
      <c r="MSA106" s="75"/>
      <c r="MSB106" s="75"/>
      <c r="MSC106" s="75"/>
      <c r="MSD106" s="75"/>
      <c r="MSE106" s="75"/>
      <c r="MSF106" s="75"/>
      <c r="MSG106" s="75"/>
      <c r="MSH106" s="75"/>
      <c r="MSI106" s="75"/>
      <c r="MSJ106" s="75"/>
      <c r="MSK106" s="75"/>
      <c r="MSL106" s="75"/>
      <c r="MSM106" s="75"/>
      <c r="MSN106" s="75"/>
      <c r="MSO106" s="75"/>
      <c r="MSP106" s="75"/>
      <c r="MSQ106" s="75"/>
      <c r="MSR106" s="75"/>
      <c r="MSS106" s="75"/>
      <c r="MST106" s="75"/>
      <c r="MSU106" s="75"/>
      <c r="MSV106" s="75"/>
      <c r="MSW106" s="75"/>
      <c r="MSX106" s="75"/>
      <c r="MSY106" s="75"/>
      <c r="MSZ106" s="75"/>
      <c r="MTA106" s="75"/>
      <c r="MTB106" s="75"/>
      <c r="MTC106" s="75"/>
      <c r="MTD106" s="75"/>
      <c r="MTE106" s="75"/>
      <c r="MTF106" s="75"/>
      <c r="MTG106" s="75"/>
      <c r="MTH106" s="75"/>
      <c r="MTI106" s="75"/>
      <c r="MTJ106" s="75"/>
      <c r="MTK106" s="75"/>
      <c r="MTL106" s="75"/>
      <c r="MTM106" s="75"/>
      <c r="MTN106" s="75"/>
      <c r="MTO106" s="75"/>
      <c r="MTP106" s="75"/>
      <c r="MTQ106" s="75"/>
      <c r="MTR106" s="75"/>
      <c r="MTS106" s="75"/>
      <c r="MTT106" s="75"/>
      <c r="MTU106" s="75"/>
      <c r="MTV106" s="75"/>
      <c r="MTW106" s="75"/>
      <c r="MTX106" s="75"/>
      <c r="MTY106" s="75"/>
      <c r="MTZ106" s="75"/>
      <c r="MUA106" s="75"/>
      <c r="MUB106" s="75"/>
      <c r="MUC106" s="75"/>
      <c r="MUD106" s="75"/>
      <c r="MUE106" s="75"/>
      <c r="MUF106" s="75"/>
      <c r="MUG106" s="75"/>
      <c r="MUH106" s="75"/>
      <c r="MUI106" s="75"/>
      <c r="MUJ106" s="75"/>
      <c r="MUK106" s="75"/>
      <c r="MUL106" s="75"/>
      <c r="MUM106" s="75"/>
      <c r="MUN106" s="75"/>
      <c r="MUO106" s="75"/>
      <c r="MUP106" s="75"/>
      <c r="MUQ106" s="75"/>
      <c r="MUR106" s="75"/>
      <c r="MUS106" s="75"/>
      <c r="MUT106" s="75"/>
      <c r="MUU106" s="75"/>
      <c r="MUV106" s="75"/>
      <c r="MUW106" s="75"/>
      <c r="MUX106" s="75"/>
      <c r="MUY106" s="75"/>
      <c r="MUZ106" s="75"/>
      <c r="MVA106" s="75"/>
      <c r="MVB106" s="75"/>
      <c r="MVC106" s="75"/>
      <c r="MVD106" s="75"/>
      <c r="MVE106" s="75"/>
      <c r="MVF106" s="75"/>
      <c r="MVG106" s="75"/>
      <c r="MVH106" s="75"/>
      <c r="MVI106" s="75"/>
      <c r="MVJ106" s="75"/>
      <c r="MVK106" s="75"/>
      <c r="MVL106" s="75"/>
      <c r="MVM106" s="75"/>
      <c r="MVN106" s="75"/>
      <c r="MVO106" s="75"/>
      <c r="MVP106" s="75"/>
      <c r="MVQ106" s="75"/>
      <c r="MVR106" s="75"/>
      <c r="MVS106" s="75"/>
      <c r="MVT106" s="75"/>
      <c r="MVU106" s="75"/>
      <c r="MVV106" s="75"/>
      <c r="MVW106" s="75"/>
      <c r="MVX106" s="75"/>
      <c r="MVY106" s="75"/>
      <c r="MVZ106" s="75"/>
      <c r="MWA106" s="75"/>
      <c r="MWB106" s="75"/>
      <c r="MWC106" s="75"/>
      <c r="MWD106" s="75"/>
      <c r="MWE106" s="75"/>
      <c r="MWF106" s="75"/>
      <c r="MWG106" s="75"/>
      <c r="MWH106" s="75"/>
      <c r="MWI106" s="75"/>
      <c r="MWJ106" s="75"/>
      <c r="MWK106" s="75"/>
      <c r="MWL106" s="75"/>
      <c r="MWM106" s="75"/>
      <c r="MWN106" s="75"/>
      <c r="MWO106" s="75"/>
      <c r="MWP106" s="75"/>
      <c r="MWQ106" s="75"/>
      <c r="MWR106" s="75"/>
      <c r="MWS106" s="75"/>
      <c r="MWT106" s="75"/>
      <c r="MWU106" s="75"/>
      <c r="MWV106" s="75"/>
      <c r="MWW106" s="75"/>
      <c r="MWX106" s="75"/>
      <c r="MWY106" s="75"/>
      <c r="MWZ106" s="75"/>
      <c r="MXA106" s="75"/>
      <c r="MXB106" s="75"/>
      <c r="MXC106" s="75"/>
      <c r="MXD106" s="75"/>
      <c r="MXE106" s="75"/>
      <c r="MXF106" s="75"/>
      <c r="MXG106" s="75"/>
      <c r="MXH106" s="75"/>
      <c r="MXI106" s="75"/>
      <c r="MXJ106" s="75"/>
      <c r="MXK106" s="75"/>
      <c r="MXL106" s="75"/>
      <c r="MXM106" s="75"/>
      <c r="MXN106" s="75"/>
      <c r="MXO106" s="75"/>
      <c r="MXP106" s="75"/>
      <c r="MXQ106" s="75"/>
      <c r="MXR106" s="75"/>
      <c r="MXS106" s="75"/>
      <c r="MXT106" s="75"/>
      <c r="MXU106" s="75"/>
      <c r="MXV106" s="75"/>
      <c r="MXW106" s="75"/>
      <c r="MXX106" s="75"/>
      <c r="MXY106" s="75"/>
      <c r="MXZ106" s="75"/>
      <c r="MYA106" s="75"/>
      <c r="MYB106" s="75"/>
      <c r="MYC106" s="75"/>
      <c r="MYD106" s="75"/>
      <c r="MYE106" s="75"/>
      <c r="MYF106" s="75"/>
      <c r="MYG106" s="75"/>
      <c r="MYH106" s="75"/>
      <c r="MYI106" s="75"/>
      <c r="MYJ106" s="75"/>
      <c r="MYK106" s="75"/>
      <c r="MYL106" s="75"/>
      <c r="MYM106" s="75"/>
      <c r="MYN106" s="75"/>
      <c r="MYO106" s="75"/>
      <c r="MYP106" s="75"/>
      <c r="MYQ106" s="75"/>
      <c r="MYR106" s="75"/>
      <c r="MYS106" s="75"/>
      <c r="MYT106" s="75"/>
      <c r="MYU106" s="75"/>
      <c r="MYV106" s="75"/>
      <c r="MYW106" s="75"/>
      <c r="MYX106" s="75"/>
      <c r="MYY106" s="75"/>
      <c r="MYZ106" s="75"/>
      <c r="MZA106" s="75"/>
      <c r="MZB106" s="75"/>
      <c r="MZC106" s="75"/>
      <c r="MZD106" s="75"/>
      <c r="MZE106" s="75"/>
      <c r="MZF106" s="75"/>
      <c r="MZG106" s="75"/>
      <c r="MZH106" s="75"/>
      <c r="MZI106" s="75"/>
      <c r="MZJ106" s="75"/>
      <c r="MZK106" s="75"/>
      <c r="MZL106" s="75"/>
      <c r="MZM106" s="75"/>
      <c r="MZN106" s="75"/>
      <c r="MZO106" s="75"/>
      <c r="MZP106" s="75"/>
      <c r="MZQ106" s="75"/>
      <c r="MZR106" s="75"/>
      <c r="MZS106" s="75"/>
      <c r="MZT106" s="75"/>
      <c r="MZU106" s="75"/>
      <c r="MZV106" s="75"/>
      <c r="MZW106" s="75"/>
      <c r="MZX106" s="75"/>
      <c r="MZY106" s="75"/>
      <c r="MZZ106" s="75"/>
      <c r="NAA106" s="75"/>
      <c r="NAB106" s="75"/>
      <c r="NAC106" s="75"/>
      <c r="NAD106" s="75"/>
      <c r="NAE106" s="75"/>
      <c r="NAF106" s="75"/>
      <c r="NAG106" s="75"/>
      <c r="NAH106" s="75"/>
      <c r="NAI106" s="75"/>
      <c r="NAJ106" s="75"/>
      <c r="NAK106" s="75"/>
      <c r="NAL106" s="75"/>
      <c r="NAM106" s="75"/>
      <c r="NAN106" s="75"/>
      <c r="NAO106" s="75"/>
      <c r="NAP106" s="75"/>
      <c r="NAQ106" s="75"/>
      <c r="NAR106" s="75"/>
      <c r="NAS106" s="75"/>
      <c r="NAT106" s="75"/>
      <c r="NAU106" s="75"/>
      <c r="NAV106" s="75"/>
      <c r="NAW106" s="75"/>
      <c r="NAX106" s="75"/>
      <c r="NAY106" s="75"/>
      <c r="NAZ106" s="75"/>
      <c r="NBA106" s="75"/>
      <c r="NBB106" s="75"/>
      <c r="NBC106" s="75"/>
      <c r="NBD106" s="75"/>
      <c r="NBE106" s="75"/>
      <c r="NBF106" s="75"/>
      <c r="NBG106" s="75"/>
      <c r="NBH106" s="75"/>
      <c r="NBI106" s="75"/>
      <c r="NBJ106" s="75"/>
      <c r="NBK106" s="75"/>
      <c r="NBL106" s="75"/>
      <c r="NBM106" s="75"/>
      <c r="NBN106" s="75"/>
      <c r="NBO106" s="75"/>
      <c r="NBP106" s="75"/>
      <c r="NBQ106" s="75"/>
      <c r="NBR106" s="75"/>
      <c r="NBS106" s="75"/>
      <c r="NBT106" s="75"/>
      <c r="NBU106" s="75"/>
      <c r="NBV106" s="75"/>
      <c r="NBW106" s="75"/>
      <c r="NBX106" s="75"/>
      <c r="NBY106" s="75"/>
      <c r="NBZ106" s="75"/>
      <c r="NCA106" s="75"/>
      <c r="NCB106" s="75"/>
      <c r="NCC106" s="75"/>
      <c r="NCD106" s="75"/>
      <c r="NCE106" s="75"/>
      <c r="NCF106" s="75"/>
      <c r="NCG106" s="75"/>
      <c r="NCH106" s="75"/>
      <c r="NCI106" s="75"/>
      <c r="NCJ106" s="75"/>
      <c r="NCK106" s="75"/>
      <c r="NCL106" s="75"/>
      <c r="NCM106" s="75"/>
      <c r="NCN106" s="75"/>
      <c r="NCO106" s="75"/>
      <c r="NCP106" s="75"/>
      <c r="NCQ106" s="75"/>
      <c r="NCR106" s="75"/>
      <c r="NCS106" s="75"/>
      <c r="NCT106" s="75"/>
      <c r="NCU106" s="75"/>
      <c r="NCV106" s="75"/>
      <c r="NCW106" s="75"/>
      <c r="NCX106" s="75"/>
      <c r="NCY106" s="75"/>
      <c r="NCZ106" s="75"/>
      <c r="NDA106" s="75"/>
      <c r="NDB106" s="75"/>
      <c r="NDC106" s="75"/>
      <c r="NDD106" s="75"/>
      <c r="NDE106" s="75"/>
      <c r="NDF106" s="75"/>
      <c r="NDG106" s="75"/>
      <c r="NDH106" s="75"/>
      <c r="NDI106" s="75"/>
      <c r="NDJ106" s="75"/>
      <c r="NDK106" s="75"/>
      <c r="NDL106" s="75"/>
      <c r="NDM106" s="75"/>
      <c r="NDN106" s="75"/>
      <c r="NDO106" s="75"/>
      <c r="NDP106" s="75"/>
      <c r="NDQ106" s="75"/>
      <c r="NDR106" s="75"/>
      <c r="NDS106" s="75"/>
      <c r="NDT106" s="75"/>
      <c r="NDU106" s="75"/>
      <c r="NDV106" s="75"/>
      <c r="NDW106" s="75"/>
      <c r="NDX106" s="75"/>
      <c r="NDY106" s="75"/>
      <c r="NDZ106" s="75"/>
      <c r="NEA106" s="75"/>
      <c r="NEB106" s="75"/>
      <c r="NEC106" s="75"/>
      <c r="NED106" s="75"/>
      <c r="NEE106" s="75"/>
      <c r="NEF106" s="75"/>
      <c r="NEG106" s="75"/>
      <c r="NEH106" s="75"/>
      <c r="NEI106" s="75"/>
      <c r="NEJ106" s="75"/>
      <c r="NEK106" s="75"/>
      <c r="NEL106" s="75"/>
      <c r="NEM106" s="75"/>
      <c r="NEN106" s="75"/>
      <c r="NEO106" s="75"/>
      <c r="NEP106" s="75"/>
      <c r="NEQ106" s="75"/>
      <c r="NER106" s="75"/>
      <c r="NES106" s="75"/>
      <c r="NET106" s="75"/>
      <c r="NEU106" s="75"/>
      <c r="NEV106" s="75"/>
      <c r="NEW106" s="75"/>
      <c r="NEX106" s="75"/>
      <c r="NEY106" s="75"/>
      <c r="NEZ106" s="75"/>
      <c r="NFA106" s="75"/>
      <c r="NFB106" s="75"/>
      <c r="NFC106" s="75"/>
      <c r="NFD106" s="75"/>
      <c r="NFE106" s="75"/>
      <c r="NFF106" s="75"/>
      <c r="NFG106" s="75"/>
      <c r="NFH106" s="75"/>
      <c r="NFI106" s="75"/>
      <c r="NFJ106" s="75"/>
      <c r="NFK106" s="75"/>
      <c r="NFL106" s="75"/>
      <c r="NFM106" s="75"/>
      <c r="NFN106" s="75"/>
      <c r="NFO106" s="75"/>
      <c r="NFP106" s="75"/>
      <c r="NFQ106" s="75"/>
      <c r="NFR106" s="75"/>
      <c r="NFS106" s="75"/>
      <c r="NFT106" s="75"/>
      <c r="NFU106" s="75"/>
      <c r="NFV106" s="75"/>
      <c r="NFW106" s="75"/>
      <c r="NFX106" s="75"/>
      <c r="NFY106" s="75"/>
      <c r="NFZ106" s="75"/>
      <c r="NGA106" s="75"/>
      <c r="NGB106" s="75"/>
      <c r="NGC106" s="75"/>
      <c r="NGD106" s="75"/>
      <c r="NGE106" s="75"/>
      <c r="NGF106" s="75"/>
      <c r="NGG106" s="75"/>
      <c r="NGH106" s="75"/>
      <c r="NGI106" s="75"/>
      <c r="NGJ106" s="75"/>
      <c r="NGK106" s="75"/>
      <c r="NGL106" s="75"/>
      <c r="NGM106" s="75"/>
      <c r="NGN106" s="75"/>
      <c r="NGO106" s="75"/>
      <c r="NGP106" s="75"/>
      <c r="NGQ106" s="75"/>
      <c r="NGR106" s="75"/>
      <c r="NGS106" s="75"/>
      <c r="NGT106" s="75"/>
      <c r="NGU106" s="75"/>
      <c r="NGV106" s="75"/>
      <c r="NGW106" s="75"/>
      <c r="NGX106" s="75"/>
      <c r="NGY106" s="75"/>
      <c r="NGZ106" s="75"/>
      <c r="NHA106" s="75"/>
      <c r="NHB106" s="75"/>
      <c r="NHC106" s="75"/>
      <c r="NHD106" s="75"/>
      <c r="NHE106" s="75"/>
      <c r="NHF106" s="75"/>
      <c r="NHG106" s="75"/>
      <c r="NHH106" s="75"/>
      <c r="NHI106" s="75"/>
      <c r="NHJ106" s="75"/>
      <c r="NHK106" s="75"/>
      <c r="NHL106" s="75"/>
      <c r="NHM106" s="75"/>
      <c r="NHN106" s="75"/>
      <c r="NHO106" s="75"/>
      <c r="NHP106" s="75"/>
      <c r="NHQ106" s="75"/>
      <c r="NHR106" s="75"/>
      <c r="NHS106" s="75"/>
      <c r="NHT106" s="75"/>
      <c r="NHU106" s="75"/>
      <c r="NHV106" s="75"/>
      <c r="NHW106" s="75"/>
      <c r="NHX106" s="75"/>
      <c r="NHY106" s="75"/>
      <c r="NHZ106" s="75"/>
      <c r="NIA106" s="75"/>
      <c r="NIB106" s="75"/>
      <c r="NIC106" s="75"/>
      <c r="NID106" s="75"/>
      <c r="NIE106" s="75"/>
      <c r="NIF106" s="75"/>
      <c r="NIG106" s="75"/>
      <c r="NIH106" s="75"/>
      <c r="NII106" s="75"/>
      <c r="NIJ106" s="75"/>
      <c r="NIK106" s="75"/>
      <c r="NIL106" s="75"/>
      <c r="NIM106" s="75"/>
      <c r="NIN106" s="75"/>
      <c r="NIO106" s="75"/>
      <c r="NIP106" s="75"/>
      <c r="NIQ106" s="75"/>
      <c r="NIR106" s="75"/>
      <c r="NIS106" s="75"/>
      <c r="NIT106" s="75"/>
      <c r="NIU106" s="75"/>
      <c r="NIV106" s="75"/>
      <c r="NIW106" s="75"/>
      <c r="NIX106" s="75"/>
      <c r="NIY106" s="75"/>
      <c r="NIZ106" s="75"/>
      <c r="NJA106" s="75"/>
      <c r="NJB106" s="75"/>
      <c r="NJC106" s="75"/>
      <c r="NJD106" s="75"/>
      <c r="NJE106" s="75"/>
      <c r="NJF106" s="75"/>
      <c r="NJG106" s="75"/>
      <c r="NJH106" s="75"/>
      <c r="NJI106" s="75"/>
      <c r="NJJ106" s="75"/>
      <c r="NJK106" s="75"/>
      <c r="NJL106" s="75"/>
      <c r="NJM106" s="75"/>
      <c r="NJN106" s="75"/>
      <c r="NJO106" s="75"/>
      <c r="NJP106" s="75"/>
      <c r="NJQ106" s="75"/>
      <c r="NJR106" s="75"/>
      <c r="NJS106" s="75"/>
      <c r="NJT106" s="75"/>
      <c r="NJU106" s="75"/>
      <c r="NJV106" s="75"/>
      <c r="NJW106" s="75"/>
      <c r="NJX106" s="75"/>
      <c r="NJY106" s="75"/>
      <c r="NJZ106" s="75"/>
      <c r="NKA106" s="75"/>
      <c r="NKB106" s="75"/>
      <c r="NKC106" s="75"/>
      <c r="NKD106" s="75"/>
      <c r="NKE106" s="75"/>
      <c r="NKF106" s="75"/>
      <c r="NKG106" s="75"/>
      <c r="NKH106" s="75"/>
      <c r="NKI106" s="75"/>
      <c r="NKJ106" s="75"/>
      <c r="NKK106" s="75"/>
      <c r="NKL106" s="75"/>
      <c r="NKM106" s="75"/>
      <c r="NKN106" s="75"/>
      <c r="NKO106" s="75"/>
      <c r="NKP106" s="75"/>
      <c r="NKQ106" s="75"/>
      <c r="NKR106" s="75"/>
      <c r="NKS106" s="75"/>
      <c r="NKT106" s="75"/>
      <c r="NKU106" s="75"/>
      <c r="NKV106" s="75"/>
      <c r="NKW106" s="75"/>
      <c r="NKX106" s="75"/>
      <c r="NKY106" s="75"/>
      <c r="NKZ106" s="75"/>
      <c r="NLA106" s="75"/>
      <c r="NLB106" s="75"/>
      <c r="NLC106" s="75"/>
      <c r="NLD106" s="75"/>
      <c r="NLE106" s="75"/>
      <c r="NLF106" s="75"/>
      <c r="NLG106" s="75"/>
      <c r="NLH106" s="75"/>
      <c r="NLI106" s="75"/>
      <c r="NLJ106" s="75"/>
      <c r="NLK106" s="75"/>
      <c r="NLL106" s="75"/>
      <c r="NLM106" s="75"/>
      <c r="NLN106" s="75"/>
      <c r="NLO106" s="75"/>
      <c r="NLP106" s="75"/>
      <c r="NLQ106" s="75"/>
      <c r="NLR106" s="75"/>
      <c r="NLS106" s="75"/>
      <c r="NLT106" s="75"/>
      <c r="NLU106" s="75"/>
      <c r="NLV106" s="75"/>
      <c r="NLW106" s="75"/>
      <c r="NLX106" s="75"/>
      <c r="NLY106" s="75"/>
      <c r="NLZ106" s="75"/>
      <c r="NMA106" s="75"/>
      <c r="NMB106" s="75"/>
      <c r="NMC106" s="75"/>
      <c r="NMD106" s="75"/>
      <c r="NME106" s="75"/>
      <c r="NMF106" s="75"/>
      <c r="NMG106" s="75"/>
      <c r="NMH106" s="75"/>
      <c r="NMI106" s="75"/>
      <c r="NMJ106" s="75"/>
      <c r="NMK106" s="75"/>
      <c r="NML106" s="75"/>
      <c r="NMM106" s="75"/>
      <c r="NMN106" s="75"/>
      <c r="NMO106" s="75"/>
      <c r="NMP106" s="75"/>
      <c r="NMQ106" s="75"/>
      <c r="NMR106" s="75"/>
      <c r="NMS106" s="75"/>
      <c r="NMT106" s="75"/>
      <c r="NMU106" s="75"/>
      <c r="NMV106" s="75"/>
      <c r="NMW106" s="75"/>
      <c r="NMX106" s="75"/>
      <c r="NMY106" s="75"/>
      <c r="NMZ106" s="75"/>
      <c r="NNA106" s="75"/>
      <c r="NNB106" s="75"/>
      <c r="NNC106" s="75"/>
      <c r="NND106" s="75"/>
      <c r="NNE106" s="75"/>
      <c r="NNF106" s="75"/>
      <c r="NNG106" s="75"/>
      <c r="NNH106" s="75"/>
      <c r="NNI106" s="75"/>
      <c r="NNJ106" s="75"/>
      <c r="NNK106" s="75"/>
      <c r="NNL106" s="75"/>
      <c r="NNM106" s="75"/>
      <c r="NNN106" s="75"/>
      <c r="NNO106" s="75"/>
      <c r="NNP106" s="75"/>
      <c r="NNQ106" s="75"/>
      <c r="NNR106" s="75"/>
      <c r="NNS106" s="75"/>
      <c r="NNT106" s="75"/>
      <c r="NNU106" s="75"/>
      <c r="NNV106" s="75"/>
      <c r="NNW106" s="75"/>
      <c r="NNX106" s="75"/>
      <c r="NNY106" s="75"/>
      <c r="NNZ106" s="75"/>
      <c r="NOA106" s="75"/>
      <c r="NOB106" s="75"/>
      <c r="NOC106" s="75"/>
      <c r="NOD106" s="75"/>
      <c r="NOE106" s="75"/>
      <c r="NOF106" s="75"/>
      <c r="NOG106" s="75"/>
      <c r="NOH106" s="75"/>
      <c r="NOI106" s="75"/>
      <c r="NOJ106" s="75"/>
      <c r="NOK106" s="75"/>
      <c r="NOL106" s="75"/>
      <c r="NOM106" s="75"/>
      <c r="NON106" s="75"/>
      <c r="NOO106" s="75"/>
      <c r="NOP106" s="75"/>
      <c r="NOQ106" s="75"/>
      <c r="NOR106" s="75"/>
      <c r="NOS106" s="75"/>
      <c r="NOT106" s="75"/>
      <c r="NOU106" s="75"/>
      <c r="NOV106" s="75"/>
      <c r="NOW106" s="75"/>
      <c r="NOX106" s="75"/>
      <c r="NOY106" s="75"/>
      <c r="NOZ106" s="75"/>
      <c r="NPA106" s="75"/>
      <c r="NPB106" s="75"/>
      <c r="NPC106" s="75"/>
      <c r="NPD106" s="75"/>
      <c r="NPE106" s="75"/>
      <c r="NPF106" s="75"/>
      <c r="NPG106" s="75"/>
      <c r="NPH106" s="75"/>
      <c r="NPI106" s="75"/>
      <c r="NPJ106" s="75"/>
      <c r="NPK106" s="75"/>
      <c r="NPL106" s="75"/>
      <c r="NPM106" s="75"/>
      <c r="NPN106" s="75"/>
      <c r="NPO106" s="75"/>
      <c r="NPP106" s="75"/>
      <c r="NPQ106" s="75"/>
      <c r="NPR106" s="75"/>
      <c r="NPS106" s="75"/>
      <c r="NPT106" s="75"/>
      <c r="NPU106" s="75"/>
      <c r="NPV106" s="75"/>
      <c r="NPW106" s="75"/>
      <c r="NPX106" s="75"/>
      <c r="NPY106" s="75"/>
      <c r="NPZ106" s="75"/>
      <c r="NQA106" s="75"/>
      <c r="NQB106" s="75"/>
      <c r="NQC106" s="75"/>
      <c r="NQD106" s="75"/>
      <c r="NQE106" s="75"/>
      <c r="NQF106" s="75"/>
      <c r="NQG106" s="75"/>
      <c r="NQH106" s="75"/>
      <c r="NQI106" s="75"/>
      <c r="NQJ106" s="75"/>
      <c r="NQK106" s="75"/>
      <c r="NQL106" s="75"/>
      <c r="NQM106" s="75"/>
      <c r="NQN106" s="75"/>
      <c r="NQO106" s="75"/>
      <c r="NQP106" s="75"/>
      <c r="NQQ106" s="75"/>
      <c r="NQR106" s="75"/>
      <c r="NQS106" s="75"/>
      <c r="NQT106" s="75"/>
      <c r="NQU106" s="75"/>
      <c r="NQV106" s="75"/>
      <c r="NQW106" s="75"/>
      <c r="NQX106" s="75"/>
      <c r="NQY106" s="75"/>
      <c r="NQZ106" s="75"/>
      <c r="NRA106" s="75"/>
      <c r="NRB106" s="75"/>
      <c r="NRC106" s="75"/>
      <c r="NRD106" s="75"/>
      <c r="NRE106" s="75"/>
      <c r="NRF106" s="75"/>
      <c r="NRG106" s="75"/>
      <c r="NRH106" s="75"/>
      <c r="NRI106" s="75"/>
      <c r="NRJ106" s="75"/>
      <c r="NRK106" s="75"/>
      <c r="NRL106" s="75"/>
      <c r="NRM106" s="75"/>
      <c r="NRN106" s="75"/>
      <c r="NRO106" s="75"/>
      <c r="NRP106" s="75"/>
      <c r="NRQ106" s="75"/>
      <c r="NRR106" s="75"/>
      <c r="NRS106" s="75"/>
      <c r="NRT106" s="75"/>
      <c r="NRU106" s="75"/>
      <c r="NRV106" s="75"/>
      <c r="NRW106" s="75"/>
      <c r="NRX106" s="75"/>
      <c r="NRY106" s="75"/>
      <c r="NRZ106" s="75"/>
      <c r="NSA106" s="75"/>
      <c r="NSB106" s="75"/>
      <c r="NSC106" s="75"/>
      <c r="NSD106" s="75"/>
      <c r="NSE106" s="75"/>
      <c r="NSF106" s="75"/>
      <c r="NSG106" s="75"/>
      <c r="NSH106" s="75"/>
      <c r="NSI106" s="75"/>
      <c r="NSJ106" s="75"/>
      <c r="NSK106" s="75"/>
      <c r="NSL106" s="75"/>
      <c r="NSM106" s="75"/>
      <c r="NSN106" s="75"/>
      <c r="NSO106" s="75"/>
      <c r="NSP106" s="75"/>
      <c r="NSQ106" s="75"/>
      <c r="NSR106" s="75"/>
      <c r="NSS106" s="75"/>
      <c r="NST106" s="75"/>
      <c r="NSU106" s="75"/>
      <c r="NSV106" s="75"/>
      <c r="NSW106" s="75"/>
      <c r="NSX106" s="75"/>
      <c r="NSY106" s="75"/>
      <c r="NSZ106" s="75"/>
      <c r="NTA106" s="75"/>
      <c r="NTB106" s="75"/>
      <c r="NTC106" s="75"/>
      <c r="NTD106" s="75"/>
      <c r="NTE106" s="75"/>
      <c r="NTF106" s="75"/>
      <c r="NTG106" s="75"/>
      <c r="NTH106" s="75"/>
      <c r="NTI106" s="75"/>
      <c r="NTJ106" s="75"/>
      <c r="NTK106" s="75"/>
      <c r="NTL106" s="75"/>
      <c r="NTM106" s="75"/>
      <c r="NTN106" s="75"/>
      <c r="NTO106" s="75"/>
      <c r="NTP106" s="75"/>
      <c r="NTQ106" s="75"/>
      <c r="NTR106" s="75"/>
      <c r="NTS106" s="75"/>
      <c r="NTT106" s="75"/>
      <c r="NTU106" s="75"/>
      <c r="NTV106" s="75"/>
      <c r="NTW106" s="75"/>
      <c r="NTX106" s="75"/>
      <c r="NTY106" s="75"/>
      <c r="NTZ106" s="75"/>
      <c r="NUA106" s="75"/>
      <c r="NUB106" s="75"/>
      <c r="NUC106" s="75"/>
      <c r="NUD106" s="75"/>
      <c r="NUE106" s="75"/>
      <c r="NUF106" s="75"/>
      <c r="NUG106" s="75"/>
      <c r="NUH106" s="75"/>
      <c r="NUI106" s="75"/>
      <c r="NUJ106" s="75"/>
      <c r="NUK106" s="75"/>
      <c r="NUL106" s="75"/>
      <c r="NUM106" s="75"/>
      <c r="NUN106" s="75"/>
      <c r="NUO106" s="75"/>
      <c r="NUP106" s="75"/>
      <c r="NUQ106" s="75"/>
      <c r="NUR106" s="75"/>
      <c r="NUS106" s="75"/>
      <c r="NUT106" s="75"/>
      <c r="NUU106" s="75"/>
      <c r="NUV106" s="75"/>
      <c r="NUW106" s="75"/>
      <c r="NUX106" s="75"/>
      <c r="NUY106" s="75"/>
      <c r="NUZ106" s="75"/>
      <c r="NVA106" s="75"/>
      <c r="NVB106" s="75"/>
      <c r="NVC106" s="75"/>
      <c r="NVD106" s="75"/>
      <c r="NVE106" s="75"/>
      <c r="NVF106" s="75"/>
      <c r="NVG106" s="75"/>
      <c r="NVH106" s="75"/>
      <c r="NVI106" s="75"/>
      <c r="NVJ106" s="75"/>
      <c r="NVK106" s="75"/>
      <c r="NVL106" s="75"/>
      <c r="NVM106" s="75"/>
      <c r="NVN106" s="75"/>
      <c r="NVO106" s="75"/>
      <c r="NVP106" s="75"/>
      <c r="NVQ106" s="75"/>
      <c r="NVR106" s="75"/>
      <c r="NVS106" s="75"/>
      <c r="NVT106" s="75"/>
      <c r="NVU106" s="75"/>
      <c r="NVV106" s="75"/>
      <c r="NVW106" s="75"/>
      <c r="NVX106" s="75"/>
      <c r="NVY106" s="75"/>
      <c r="NVZ106" s="75"/>
      <c r="NWA106" s="75"/>
      <c r="NWB106" s="75"/>
      <c r="NWC106" s="75"/>
      <c r="NWD106" s="75"/>
      <c r="NWE106" s="75"/>
      <c r="NWF106" s="75"/>
      <c r="NWG106" s="75"/>
      <c r="NWH106" s="75"/>
      <c r="NWI106" s="75"/>
      <c r="NWJ106" s="75"/>
      <c r="NWK106" s="75"/>
      <c r="NWL106" s="75"/>
      <c r="NWM106" s="75"/>
      <c r="NWN106" s="75"/>
      <c r="NWO106" s="75"/>
      <c r="NWP106" s="75"/>
      <c r="NWQ106" s="75"/>
      <c r="NWR106" s="75"/>
      <c r="NWS106" s="75"/>
      <c r="NWT106" s="75"/>
      <c r="NWU106" s="75"/>
      <c r="NWV106" s="75"/>
      <c r="NWW106" s="75"/>
      <c r="NWX106" s="75"/>
      <c r="NWY106" s="75"/>
      <c r="NWZ106" s="75"/>
      <c r="NXA106" s="75"/>
      <c r="NXB106" s="75"/>
      <c r="NXC106" s="75"/>
      <c r="NXD106" s="75"/>
      <c r="NXE106" s="75"/>
      <c r="NXF106" s="75"/>
      <c r="NXG106" s="75"/>
      <c r="NXH106" s="75"/>
      <c r="NXI106" s="75"/>
      <c r="NXJ106" s="75"/>
      <c r="NXK106" s="75"/>
      <c r="NXL106" s="75"/>
      <c r="NXM106" s="75"/>
      <c r="NXN106" s="75"/>
      <c r="NXO106" s="75"/>
      <c r="NXP106" s="75"/>
      <c r="NXQ106" s="75"/>
      <c r="NXR106" s="75"/>
      <c r="NXS106" s="75"/>
      <c r="NXT106" s="75"/>
      <c r="NXU106" s="75"/>
      <c r="NXV106" s="75"/>
      <c r="NXW106" s="75"/>
      <c r="NXX106" s="75"/>
      <c r="NXY106" s="75"/>
      <c r="NXZ106" s="75"/>
      <c r="NYA106" s="75"/>
      <c r="NYB106" s="75"/>
      <c r="NYC106" s="75"/>
      <c r="NYD106" s="75"/>
      <c r="NYE106" s="75"/>
      <c r="NYF106" s="75"/>
      <c r="NYG106" s="75"/>
      <c r="NYH106" s="75"/>
      <c r="NYI106" s="75"/>
      <c r="NYJ106" s="75"/>
      <c r="NYK106" s="75"/>
      <c r="NYL106" s="75"/>
      <c r="NYM106" s="75"/>
      <c r="NYN106" s="75"/>
      <c r="NYO106" s="75"/>
      <c r="NYP106" s="75"/>
      <c r="NYQ106" s="75"/>
      <c r="NYR106" s="75"/>
      <c r="NYS106" s="75"/>
      <c r="NYT106" s="75"/>
      <c r="NYU106" s="75"/>
      <c r="NYV106" s="75"/>
      <c r="NYW106" s="75"/>
      <c r="NYX106" s="75"/>
      <c r="NYY106" s="75"/>
      <c r="NYZ106" s="75"/>
      <c r="NZA106" s="75"/>
      <c r="NZB106" s="75"/>
      <c r="NZC106" s="75"/>
      <c r="NZD106" s="75"/>
      <c r="NZE106" s="75"/>
      <c r="NZF106" s="75"/>
      <c r="NZG106" s="75"/>
      <c r="NZH106" s="75"/>
      <c r="NZI106" s="75"/>
      <c r="NZJ106" s="75"/>
      <c r="NZK106" s="75"/>
      <c r="NZL106" s="75"/>
      <c r="NZM106" s="75"/>
      <c r="NZN106" s="75"/>
      <c r="NZO106" s="75"/>
      <c r="NZP106" s="75"/>
      <c r="NZQ106" s="75"/>
      <c r="NZR106" s="75"/>
      <c r="NZS106" s="75"/>
      <c r="NZT106" s="75"/>
      <c r="NZU106" s="75"/>
      <c r="NZV106" s="75"/>
      <c r="NZW106" s="75"/>
      <c r="NZX106" s="75"/>
      <c r="NZY106" s="75"/>
      <c r="NZZ106" s="75"/>
      <c r="OAA106" s="75"/>
      <c r="OAB106" s="75"/>
      <c r="OAC106" s="75"/>
      <c r="OAD106" s="75"/>
      <c r="OAE106" s="75"/>
      <c r="OAF106" s="75"/>
      <c r="OAG106" s="75"/>
      <c r="OAH106" s="75"/>
      <c r="OAI106" s="75"/>
      <c r="OAJ106" s="75"/>
      <c r="OAK106" s="75"/>
      <c r="OAL106" s="75"/>
      <c r="OAM106" s="75"/>
      <c r="OAN106" s="75"/>
      <c r="OAO106" s="75"/>
      <c r="OAP106" s="75"/>
      <c r="OAQ106" s="75"/>
      <c r="OAR106" s="75"/>
      <c r="OAS106" s="75"/>
      <c r="OAT106" s="75"/>
      <c r="OAU106" s="75"/>
      <c r="OAV106" s="75"/>
      <c r="OAW106" s="75"/>
      <c r="OAX106" s="75"/>
      <c r="OAY106" s="75"/>
      <c r="OAZ106" s="75"/>
      <c r="OBA106" s="75"/>
      <c r="OBB106" s="75"/>
      <c r="OBC106" s="75"/>
      <c r="OBD106" s="75"/>
      <c r="OBE106" s="75"/>
      <c r="OBF106" s="75"/>
      <c r="OBG106" s="75"/>
      <c r="OBH106" s="75"/>
      <c r="OBI106" s="75"/>
      <c r="OBJ106" s="75"/>
      <c r="OBK106" s="75"/>
      <c r="OBL106" s="75"/>
      <c r="OBM106" s="75"/>
      <c r="OBN106" s="75"/>
      <c r="OBO106" s="75"/>
      <c r="OBP106" s="75"/>
      <c r="OBQ106" s="75"/>
      <c r="OBR106" s="75"/>
      <c r="OBS106" s="75"/>
      <c r="OBT106" s="75"/>
      <c r="OBU106" s="75"/>
      <c r="OBV106" s="75"/>
      <c r="OBW106" s="75"/>
      <c r="OBX106" s="75"/>
      <c r="OBY106" s="75"/>
      <c r="OBZ106" s="75"/>
      <c r="OCA106" s="75"/>
      <c r="OCB106" s="75"/>
      <c r="OCC106" s="75"/>
      <c r="OCD106" s="75"/>
      <c r="OCE106" s="75"/>
      <c r="OCF106" s="75"/>
      <c r="OCG106" s="75"/>
      <c r="OCH106" s="75"/>
      <c r="OCI106" s="75"/>
      <c r="OCJ106" s="75"/>
      <c r="OCK106" s="75"/>
      <c r="OCL106" s="75"/>
      <c r="OCM106" s="75"/>
      <c r="OCN106" s="75"/>
      <c r="OCO106" s="75"/>
      <c r="OCP106" s="75"/>
      <c r="OCQ106" s="75"/>
      <c r="OCR106" s="75"/>
      <c r="OCS106" s="75"/>
      <c r="OCT106" s="75"/>
      <c r="OCU106" s="75"/>
      <c r="OCV106" s="75"/>
      <c r="OCW106" s="75"/>
      <c r="OCX106" s="75"/>
      <c r="OCY106" s="75"/>
      <c r="OCZ106" s="75"/>
      <c r="ODA106" s="75"/>
      <c r="ODB106" s="75"/>
      <c r="ODC106" s="75"/>
      <c r="ODD106" s="75"/>
      <c r="ODE106" s="75"/>
      <c r="ODF106" s="75"/>
      <c r="ODG106" s="75"/>
      <c r="ODH106" s="75"/>
      <c r="ODI106" s="75"/>
      <c r="ODJ106" s="75"/>
      <c r="ODK106" s="75"/>
      <c r="ODL106" s="75"/>
      <c r="ODM106" s="75"/>
      <c r="ODN106" s="75"/>
      <c r="ODO106" s="75"/>
      <c r="ODP106" s="75"/>
      <c r="ODQ106" s="75"/>
      <c r="ODR106" s="75"/>
      <c r="ODS106" s="75"/>
      <c r="ODT106" s="75"/>
      <c r="ODU106" s="75"/>
      <c r="ODV106" s="75"/>
      <c r="ODW106" s="75"/>
      <c r="ODX106" s="75"/>
      <c r="ODY106" s="75"/>
      <c r="ODZ106" s="75"/>
      <c r="OEA106" s="75"/>
      <c r="OEB106" s="75"/>
      <c r="OEC106" s="75"/>
      <c r="OED106" s="75"/>
      <c r="OEE106" s="75"/>
      <c r="OEF106" s="75"/>
      <c r="OEG106" s="75"/>
      <c r="OEH106" s="75"/>
      <c r="OEI106" s="75"/>
      <c r="OEJ106" s="75"/>
      <c r="OEK106" s="75"/>
      <c r="OEL106" s="75"/>
      <c r="OEM106" s="75"/>
      <c r="OEN106" s="75"/>
      <c r="OEO106" s="75"/>
      <c r="OEP106" s="75"/>
      <c r="OEQ106" s="75"/>
      <c r="OER106" s="75"/>
      <c r="OES106" s="75"/>
      <c r="OET106" s="75"/>
      <c r="OEU106" s="75"/>
      <c r="OEV106" s="75"/>
      <c r="OEW106" s="75"/>
      <c r="OEX106" s="75"/>
      <c r="OEY106" s="75"/>
      <c r="OEZ106" s="75"/>
      <c r="OFA106" s="75"/>
      <c r="OFB106" s="75"/>
      <c r="OFC106" s="75"/>
      <c r="OFD106" s="75"/>
      <c r="OFE106" s="75"/>
      <c r="OFF106" s="75"/>
      <c r="OFG106" s="75"/>
      <c r="OFH106" s="75"/>
      <c r="OFI106" s="75"/>
      <c r="OFJ106" s="75"/>
      <c r="OFK106" s="75"/>
      <c r="OFL106" s="75"/>
      <c r="OFM106" s="75"/>
      <c r="OFN106" s="75"/>
      <c r="OFO106" s="75"/>
      <c r="OFP106" s="75"/>
      <c r="OFQ106" s="75"/>
      <c r="OFR106" s="75"/>
      <c r="OFS106" s="75"/>
      <c r="OFT106" s="75"/>
      <c r="OFU106" s="75"/>
      <c r="OFV106" s="75"/>
      <c r="OFW106" s="75"/>
      <c r="OFX106" s="75"/>
      <c r="OFY106" s="75"/>
      <c r="OFZ106" s="75"/>
      <c r="OGA106" s="75"/>
      <c r="OGB106" s="75"/>
      <c r="OGC106" s="75"/>
      <c r="OGD106" s="75"/>
      <c r="OGE106" s="75"/>
      <c r="OGF106" s="75"/>
      <c r="OGG106" s="75"/>
      <c r="OGH106" s="75"/>
      <c r="OGI106" s="75"/>
      <c r="OGJ106" s="75"/>
      <c r="OGK106" s="75"/>
      <c r="OGL106" s="75"/>
      <c r="OGM106" s="75"/>
      <c r="OGN106" s="75"/>
      <c r="OGO106" s="75"/>
      <c r="OGP106" s="75"/>
      <c r="OGQ106" s="75"/>
      <c r="OGR106" s="75"/>
      <c r="OGS106" s="75"/>
      <c r="OGT106" s="75"/>
      <c r="OGU106" s="75"/>
      <c r="OGV106" s="75"/>
      <c r="OGW106" s="75"/>
      <c r="OGX106" s="75"/>
      <c r="OGY106" s="75"/>
      <c r="OGZ106" s="75"/>
      <c r="OHA106" s="75"/>
      <c r="OHB106" s="75"/>
      <c r="OHC106" s="75"/>
      <c r="OHD106" s="75"/>
      <c r="OHE106" s="75"/>
      <c r="OHF106" s="75"/>
      <c r="OHG106" s="75"/>
      <c r="OHH106" s="75"/>
      <c r="OHI106" s="75"/>
      <c r="OHJ106" s="75"/>
      <c r="OHK106" s="75"/>
      <c r="OHL106" s="75"/>
      <c r="OHM106" s="75"/>
      <c r="OHN106" s="75"/>
      <c r="OHO106" s="75"/>
      <c r="OHP106" s="75"/>
      <c r="OHQ106" s="75"/>
      <c r="OHR106" s="75"/>
      <c r="OHS106" s="75"/>
      <c r="OHT106" s="75"/>
      <c r="OHU106" s="75"/>
      <c r="OHV106" s="75"/>
      <c r="OHW106" s="75"/>
      <c r="OHX106" s="75"/>
      <c r="OHY106" s="75"/>
      <c r="OHZ106" s="75"/>
      <c r="OIA106" s="75"/>
      <c r="OIB106" s="75"/>
      <c r="OIC106" s="75"/>
      <c r="OID106" s="75"/>
      <c r="OIE106" s="75"/>
      <c r="OIF106" s="75"/>
      <c r="OIG106" s="75"/>
      <c r="OIH106" s="75"/>
      <c r="OII106" s="75"/>
      <c r="OIJ106" s="75"/>
      <c r="OIK106" s="75"/>
      <c r="OIL106" s="75"/>
      <c r="OIM106" s="75"/>
      <c r="OIN106" s="75"/>
      <c r="OIO106" s="75"/>
      <c r="OIP106" s="75"/>
      <c r="OIQ106" s="75"/>
      <c r="OIR106" s="75"/>
      <c r="OIS106" s="75"/>
      <c r="OIT106" s="75"/>
      <c r="OIU106" s="75"/>
      <c r="OIV106" s="75"/>
      <c r="OIW106" s="75"/>
      <c r="OIX106" s="75"/>
      <c r="OIY106" s="75"/>
      <c r="OIZ106" s="75"/>
      <c r="OJA106" s="75"/>
      <c r="OJB106" s="75"/>
      <c r="OJC106" s="75"/>
      <c r="OJD106" s="75"/>
      <c r="OJE106" s="75"/>
      <c r="OJF106" s="75"/>
      <c r="OJG106" s="75"/>
      <c r="OJH106" s="75"/>
      <c r="OJI106" s="75"/>
      <c r="OJJ106" s="75"/>
      <c r="OJK106" s="75"/>
      <c r="OJL106" s="75"/>
      <c r="OJM106" s="75"/>
      <c r="OJN106" s="75"/>
      <c r="OJO106" s="75"/>
      <c r="OJP106" s="75"/>
      <c r="OJQ106" s="75"/>
      <c r="OJR106" s="75"/>
      <c r="OJS106" s="75"/>
      <c r="OJT106" s="75"/>
      <c r="OJU106" s="75"/>
      <c r="OJV106" s="75"/>
      <c r="OJW106" s="75"/>
      <c r="OJX106" s="75"/>
      <c r="OJY106" s="75"/>
      <c r="OJZ106" s="75"/>
      <c r="OKA106" s="75"/>
      <c r="OKB106" s="75"/>
      <c r="OKC106" s="75"/>
      <c r="OKD106" s="75"/>
      <c r="OKE106" s="75"/>
      <c r="OKF106" s="75"/>
      <c r="OKG106" s="75"/>
      <c r="OKH106" s="75"/>
      <c r="OKI106" s="75"/>
      <c r="OKJ106" s="75"/>
      <c r="OKK106" s="75"/>
      <c r="OKL106" s="75"/>
      <c r="OKM106" s="75"/>
      <c r="OKN106" s="75"/>
      <c r="OKO106" s="75"/>
      <c r="OKP106" s="75"/>
      <c r="OKQ106" s="75"/>
      <c r="OKR106" s="75"/>
      <c r="OKS106" s="75"/>
      <c r="OKT106" s="75"/>
      <c r="OKU106" s="75"/>
      <c r="OKV106" s="75"/>
      <c r="OKW106" s="75"/>
      <c r="OKX106" s="75"/>
      <c r="OKY106" s="75"/>
      <c r="OKZ106" s="75"/>
      <c r="OLA106" s="75"/>
      <c r="OLB106" s="75"/>
      <c r="OLC106" s="75"/>
      <c r="OLD106" s="75"/>
      <c r="OLE106" s="75"/>
      <c r="OLF106" s="75"/>
      <c r="OLG106" s="75"/>
      <c r="OLH106" s="75"/>
      <c r="OLI106" s="75"/>
      <c r="OLJ106" s="75"/>
      <c r="OLK106" s="75"/>
      <c r="OLL106" s="75"/>
      <c r="OLM106" s="75"/>
      <c r="OLN106" s="75"/>
      <c r="OLO106" s="75"/>
      <c r="OLP106" s="75"/>
      <c r="OLQ106" s="75"/>
      <c r="OLR106" s="75"/>
      <c r="OLS106" s="75"/>
      <c r="OLT106" s="75"/>
      <c r="OLU106" s="75"/>
      <c r="OLV106" s="75"/>
      <c r="OLW106" s="75"/>
      <c r="OLX106" s="75"/>
      <c r="OLY106" s="75"/>
      <c r="OLZ106" s="75"/>
      <c r="OMA106" s="75"/>
      <c r="OMB106" s="75"/>
      <c r="OMC106" s="75"/>
      <c r="OMD106" s="75"/>
      <c r="OME106" s="75"/>
      <c r="OMF106" s="75"/>
      <c r="OMG106" s="75"/>
      <c r="OMH106" s="75"/>
      <c r="OMI106" s="75"/>
      <c r="OMJ106" s="75"/>
      <c r="OMK106" s="75"/>
      <c r="OML106" s="75"/>
      <c r="OMM106" s="75"/>
      <c r="OMN106" s="75"/>
      <c r="OMO106" s="75"/>
      <c r="OMP106" s="75"/>
      <c r="OMQ106" s="75"/>
      <c r="OMR106" s="75"/>
      <c r="OMS106" s="75"/>
      <c r="OMT106" s="75"/>
      <c r="OMU106" s="75"/>
      <c r="OMV106" s="75"/>
      <c r="OMW106" s="75"/>
      <c r="OMX106" s="75"/>
      <c r="OMY106" s="75"/>
      <c r="OMZ106" s="75"/>
      <c r="ONA106" s="75"/>
      <c r="ONB106" s="75"/>
      <c r="ONC106" s="75"/>
      <c r="OND106" s="75"/>
      <c r="ONE106" s="75"/>
      <c r="ONF106" s="75"/>
      <c r="ONG106" s="75"/>
      <c r="ONH106" s="75"/>
      <c r="ONI106" s="75"/>
      <c r="ONJ106" s="75"/>
      <c r="ONK106" s="75"/>
      <c r="ONL106" s="75"/>
      <c r="ONM106" s="75"/>
      <c r="ONN106" s="75"/>
      <c r="ONO106" s="75"/>
      <c r="ONP106" s="75"/>
      <c r="ONQ106" s="75"/>
      <c r="ONR106" s="75"/>
      <c r="ONS106" s="75"/>
      <c r="ONT106" s="75"/>
      <c r="ONU106" s="75"/>
      <c r="ONV106" s="75"/>
      <c r="ONW106" s="75"/>
      <c r="ONX106" s="75"/>
      <c r="ONY106" s="75"/>
      <c r="ONZ106" s="75"/>
      <c r="OOA106" s="75"/>
      <c r="OOB106" s="75"/>
      <c r="OOC106" s="75"/>
      <c r="OOD106" s="75"/>
      <c r="OOE106" s="75"/>
      <c r="OOF106" s="75"/>
      <c r="OOG106" s="75"/>
      <c r="OOH106" s="75"/>
      <c r="OOI106" s="75"/>
      <c r="OOJ106" s="75"/>
      <c r="OOK106" s="75"/>
      <c r="OOL106" s="75"/>
      <c r="OOM106" s="75"/>
      <c r="OON106" s="75"/>
      <c r="OOO106" s="75"/>
      <c r="OOP106" s="75"/>
      <c r="OOQ106" s="75"/>
      <c r="OOR106" s="75"/>
      <c r="OOS106" s="75"/>
      <c r="OOT106" s="75"/>
      <c r="OOU106" s="75"/>
      <c r="OOV106" s="75"/>
      <c r="OOW106" s="75"/>
      <c r="OOX106" s="75"/>
      <c r="OOY106" s="75"/>
      <c r="OOZ106" s="75"/>
      <c r="OPA106" s="75"/>
      <c r="OPB106" s="75"/>
      <c r="OPC106" s="75"/>
      <c r="OPD106" s="75"/>
      <c r="OPE106" s="75"/>
      <c r="OPF106" s="75"/>
      <c r="OPG106" s="75"/>
      <c r="OPH106" s="75"/>
      <c r="OPI106" s="75"/>
      <c r="OPJ106" s="75"/>
      <c r="OPK106" s="75"/>
      <c r="OPL106" s="75"/>
      <c r="OPM106" s="75"/>
      <c r="OPN106" s="75"/>
      <c r="OPO106" s="75"/>
      <c r="OPP106" s="75"/>
      <c r="OPQ106" s="75"/>
      <c r="OPR106" s="75"/>
      <c r="OPS106" s="75"/>
      <c r="OPT106" s="75"/>
      <c r="OPU106" s="75"/>
      <c r="OPV106" s="75"/>
      <c r="OPW106" s="75"/>
      <c r="OPX106" s="75"/>
      <c r="OPY106" s="75"/>
      <c r="OPZ106" s="75"/>
      <c r="OQA106" s="75"/>
      <c r="OQB106" s="75"/>
      <c r="OQC106" s="75"/>
      <c r="OQD106" s="75"/>
      <c r="OQE106" s="75"/>
      <c r="OQF106" s="75"/>
      <c r="OQG106" s="75"/>
      <c r="OQH106" s="75"/>
      <c r="OQI106" s="75"/>
      <c r="OQJ106" s="75"/>
      <c r="OQK106" s="75"/>
      <c r="OQL106" s="75"/>
      <c r="OQM106" s="75"/>
      <c r="OQN106" s="75"/>
      <c r="OQO106" s="75"/>
      <c r="OQP106" s="75"/>
      <c r="OQQ106" s="75"/>
      <c r="OQR106" s="75"/>
      <c r="OQS106" s="75"/>
      <c r="OQT106" s="75"/>
      <c r="OQU106" s="75"/>
      <c r="OQV106" s="75"/>
      <c r="OQW106" s="75"/>
      <c r="OQX106" s="75"/>
      <c r="OQY106" s="75"/>
      <c r="OQZ106" s="75"/>
      <c r="ORA106" s="75"/>
      <c r="ORB106" s="75"/>
      <c r="ORC106" s="75"/>
      <c r="ORD106" s="75"/>
      <c r="ORE106" s="75"/>
      <c r="ORF106" s="75"/>
      <c r="ORG106" s="75"/>
      <c r="ORH106" s="75"/>
      <c r="ORI106" s="75"/>
      <c r="ORJ106" s="75"/>
      <c r="ORK106" s="75"/>
      <c r="ORL106" s="75"/>
      <c r="ORM106" s="75"/>
      <c r="ORN106" s="75"/>
      <c r="ORO106" s="75"/>
      <c r="ORP106" s="75"/>
      <c r="ORQ106" s="75"/>
      <c r="ORR106" s="75"/>
      <c r="ORS106" s="75"/>
      <c r="ORT106" s="75"/>
      <c r="ORU106" s="75"/>
      <c r="ORV106" s="75"/>
      <c r="ORW106" s="75"/>
      <c r="ORX106" s="75"/>
      <c r="ORY106" s="75"/>
      <c r="ORZ106" s="75"/>
      <c r="OSA106" s="75"/>
      <c r="OSB106" s="75"/>
      <c r="OSC106" s="75"/>
      <c r="OSD106" s="75"/>
      <c r="OSE106" s="75"/>
      <c r="OSF106" s="75"/>
      <c r="OSG106" s="75"/>
      <c r="OSH106" s="75"/>
      <c r="OSI106" s="75"/>
      <c r="OSJ106" s="75"/>
      <c r="OSK106" s="75"/>
      <c r="OSL106" s="75"/>
      <c r="OSM106" s="75"/>
      <c r="OSN106" s="75"/>
      <c r="OSO106" s="75"/>
      <c r="OSP106" s="75"/>
      <c r="OSQ106" s="75"/>
      <c r="OSR106" s="75"/>
      <c r="OSS106" s="75"/>
      <c r="OST106" s="75"/>
      <c r="OSU106" s="75"/>
      <c r="OSV106" s="75"/>
      <c r="OSW106" s="75"/>
      <c r="OSX106" s="75"/>
      <c r="OSY106" s="75"/>
      <c r="OSZ106" s="75"/>
      <c r="OTA106" s="75"/>
      <c r="OTB106" s="75"/>
      <c r="OTC106" s="75"/>
      <c r="OTD106" s="75"/>
      <c r="OTE106" s="75"/>
      <c r="OTF106" s="75"/>
      <c r="OTG106" s="75"/>
      <c r="OTH106" s="75"/>
      <c r="OTI106" s="75"/>
      <c r="OTJ106" s="75"/>
      <c r="OTK106" s="75"/>
      <c r="OTL106" s="75"/>
      <c r="OTM106" s="75"/>
      <c r="OTN106" s="75"/>
      <c r="OTO106" s="75"/>
      <c r="OTP106" s="75"/>
      <c r="OTQ106" s="75"/>
      <c r="OTR106" s="75"/>
      <c r="OTS106" s="75"/>
      <c r="OTT106" s="75"/>
      <c r="OTU106" s="75"/>
      <c r="OTV106" s="75"/>
      <c r="OTW106" s="75"/>
      <c r="OTX106" s="75"/>
      <c r="OTY106" s="75"/>
      <c r="OTZ106" s="75"/>
      <c r="OUA106" s="75"/>
      <c r="OUB106" s="75"/>
      <c r="OUC106" s="75"/>
      <c r="OUD106" s="75"/>
      <c r="OUE106" s="75"/>
      <c r="OUF106" s="75"/>
      <c r="OUG106" s="75"/>
      <c r="OUH106" s="75"/>
      <c r="OUI106" s="75"/>
      <c r="OUJ106" s="75"/>
      <c r="OUK106" s="75"/>
      <c r="OUL106" s="75"/>
      <c r="OUM106" s="75"/>
      <c r="OUN106" s="75"/>
      <c r="OUO106" s="75"/>
      <c r="OUP106" s="75"/>
      <c r="OUQ106" s="75"/>
      <c r="OUR106" s="75"/>
      <c r="OUS106" s="75"/>
      <c r="OUT106" s="75"/>
      <c r="OUU106" s="75"/>
      <c r="OUV106" s="75"/>
      <c r="OUW106" s="75"/>
      <c r="OUX106" s="75"/>
      <c r="OUY106" s="75"/>
      <c r="OUZ106" s="75"/>
      <c r="OVA106" s="75"/>
      <c r="OVB106" s="75"/>
      <c r="OVC106" s="75"/>
      <c r="OVD106" s="75"/>
      <c r="OVE106" s="75"/>
      <c r="OVF106" s="75"/>
      <c r="OVG106" s="75"/>
      <c r="OVH106" s="75"/>
      <c r="OVI106" s="75"/>
      <c r="OVJ106" s="75"/>
      <c r="OVK106" s="75"/>
      <c r="OVL106" s="75"/>
      <c r="OVM106" s="75"/>
      <c r="OVN106" s="75"/>
      <c r="OVO106" s="75"/>
      <c r="OVP106" s="75"/>
      <c r="OVQ106" s="75"/>
      <c r="OVR106" s="75"/>
      <c r="OVS106" s="75"/>
      <c r="OVT106" s="75"/>
      <c r="OVU106" s="75"/>
      <c r="OVV106" s="75"/>
      <c r="OVW106" s="75"/>
      <c r="OVX106" s="75"/>
      <c r="OVY106" s="75"/>
      <c r="OVZ106" s="75"/>
      <c r="OWA106" s="75"/>
      <c r="OWB106" s="75"/>
      <c r="OWC106" s="75"/>
      <c r="OWD106" s="75"/>
      <c r="OWE106" s="75"/>
      <c r="OWF106" s="75"/>
      <c r="OWG106" s="75"/>
      <c r="OWH106" s="75"/>
      <c r="OWI106" s="75"/>
      <c r="OWJ106" s="75"/>
      <c r="OWK106" s="75"/>
      <c r="OWL106" s="75"/>
      <c r="OWM106" s="75"/>
      <c r="OWN106" s="75"/>
      <c r="OWO106" s="75"/>
      <c r="OWP106" s="75"/>
      <c r="OWQ106" s="75"/>
      <c r="OWR106" s="75"/>
      <c r="OWS106" s="75"/>
      <c r="OWT106" s="75"/>
      <c r="OWU106" s="75"/>
      <c r="OWV106" s="75"/>
      <c r="OWW106" s="75"/>
      <c r="OWX106" s="75"/>
      <c r="OWY106" s="75"/>
      <c r="OWZ106" s="75"/>
      <c r="OXA106" s="75"/>
      <c r="OXB106" s="75"/>
      <c r="OXC106" s="75"/>
      <c r="OXD106" s="75"/>
      <c r="OXE106" s="75"/>
      <c r="OXF106" s="75"/>
      <c r="OXG106" s="75"/>
      <c r="OXH106" s="75"/>
      <c r="OXI106" s="75"/>
      <c r="OXJ106" s="75"/>
      <c r="OXK106" s="75"/>
      <c r="OXL106" s="75"/>
      <c r="OXM106" s="75"/>
      <c r="OXN106" s="75"/>
      <c r="OXO106" s="75"/>
      <c r="OXP106" s="75"/>
      <c r="OXQ106" s="75"/>
      <c r="OXR106" s="75"/>
      <c r="OXS106" s="75"/>
      <c r="OXT106" s="75"/>
      <c r="OXU106" s="75"/>
      <c r="OXV106" s="75"/>
      <c r="OXW106" s="75"/>
      <c r="OXX106" s="75"/>
      <c r="OXY106" s="75"/>
      <c r="OXZ106" s="75"/>
      <c r="OYA106" s="75"/>
      <c r="OYB106" s="75"/>
      <c r="OYC106" s="75"/>
      <c r="OYD106" s="75"/>
      <c r="OYE106" s="75"/>
      <c r="OYF106" s="75"/>
      <c r="OYG106" s="75"/>
      <c r="OYH106" s="75"/>
      <c r="OYI106" s="75"/>
      <c r="OYJ106" s="75"/>
      <c r="OYK106" s="75"/>
      <c r="OYL106" s="75"/>
      <c r="OYM106" s="75"/>
      <c r="OYN106" s="75"/>
      <c r="OYO106" s="75"/>
      <c r="OYP106" s="75"/>
      <c r="OYQ106" s="75"/>
      <c r="OYR106" s="75"/>
      <c r="OYS106" s="75"/>
      <c r="OYT106" s="75"/>
      <c r="OYU106" s="75"/>
      <c r="OYV106" s="75"/>
      <c r="OYW106" s="75"/>
      <c r="OYX106" s="75"/>
      <c r="OYY106" s="75"/>
      <c r="OYZ106" s="75"/>
      <c r="OZA106" s="75"/>
      <c r="OZB106" s="75"/>
      <c r="OZC106" s="75"/>
      <c r="OZD106" s="75"/>
      <c r="OZE106" s="75"/>
      <c r="OZF106" s="75"/>
      <c r="OZG106" s="75"/>
      <c r="OZH106" s="75"/>
      <c r="OZI106" s="75"/>
      <c r="OZJ106" s="75"/>
      <c r="OZK106" s="75"/>
      <c r="OZL106" s="75"/>
      <c r="OZM106" s="75"/>
      <c r="OZN106" s="75"/>
      <c r="OZO106" s="75"/>
      <c r="OZP106" s="75"/>
      <c r="OZQ106" s="75"/>
      <c r="OZR106" s="75"/>
      <c r="OZS106" s="75"/>
      <c r="OZT106" s="75"/>
      <c r="OZU106" s="75"/>
      <c r="OZV106" s="75"/>
      <c r="OZW106" s="75"/>
      <c r="OZX106" s="75"/>
      <c r="OZY106" s="75"/>
      <c r="OZZ106" s="75"/>
      <c r="PAA106" s="75"/>
      <c r="PAB106" s="75"/>
      <c r="PAC106" s="75"/>
      <c r="PAD106" s="75"/>
      <c r="PAE106" s="75"/>
      <c r="PAF106" s="75"/>
      <c r="PAG106" s="75"/>
      <c r="PAH106" s="75"/>
      <c r="PAI106" s="75"/>
      <c r="PAJ106" s="75"/>
      <c r="PAK106" s="75"/>
      <c r="PAL106" s="75"/>
      <c r="PAM106" s="75"/>
      <c r="PAN106" s="75"/>
      <c r="PAO106" s="75"/>
      <c r="PAP106" s="75"/>
      <c r="PAQ106" s="75"/>
      <c r="PAR106" s="75"/>
      <c r="PAS106" s="75"/>
      <c r="PAT106" s="75"/>
      <c r="PAU106" s="75"/>
      <c r="PAV106" s="75"/>
      <c r="PAW106" s="75"/>
      <c r="PAX106" s="75"/>
      <c r="PAY106" s="75"/>
      <c r="PAZ106" s="75"/>
      <c r="PBA106" s="75"/>
      <c r="PBB106" s="75"/>
      <c r="PBC106" s="75"/>
      <c r="PBD106" s="75"/>
      <c r="PBE106" s="75"/>
      <c r="PBF106" s="75"/>
      <c r="PBG106" s="75"/>
      <c r="PBH106" s="75"/>
      <c r="PBI106" s="75"/>
      <c r="PBJ106" s="75"/>
      <c r="PBK106" s="75"/>
      <c r="PBL106" s="75"/>
      <c r="PBM106" s="75"/>
      <c r="PBN106" s="75"/>
      <c r="PBO106" s="75"/>
      <c r="PBP106" s="75"/>
      <c r="PBQ106" s="75"/>
      <c r="PBR106" s="75"/>
      <c r="PBS106" s="75"/>
      <c r="PBT106" s="75"/>
      <c r="PBU106" s="75"/>
      <c r="PBV106" s="75"/>
      <c r="PBW106" s="75"/>
      <c r="PBX106" s="75"/>
      <c r="PBY106" s="75"/>
      <c r="PBZ106" s="75"/>
      <c r="PCA106" s="75"/>
      <c r="PCB106" s="75"/>
      <c r="PCC106" s="75"/>
      <c r="PCD106" s="75"/>
      <c r="PCE106" s="75"/>
      <c r="PCF106" s="75"/>
      <c r="PCG106" s="75"/>
      <c r="PCH106" s="75"/>
      <c r="PCI106" s="75"/>
      <c r="PCJ106" s="75"/>
      <c r="PCK106" s="75"/>
      <c r="PCL106" s="75"/>
      <c r="PCM106" s="75"/>
      <c r="PCN106" s="75"/>
      <c r="PCO106" s="75"/>
      <c r="PCP106" s="75"/>
      <c r="PCQ106" s="75"/>
      <c r="PCR106" s="75"/>
      <c r="PCS106" s="75"/>
      <c r="PCT106" s="75"/>
      <c r="PCU106" s="75"/>
      <c r="PCV106" s="75"/>
      <c r="PCW106" s="75"/>
      <c r="PCX106" s="75"/>
      <c r="PCY106" s="75"/>
      <c r="PCZ106" s="75"/>
      <c r="PDA106" s="75"/>
      <c r="PDB106" s="75"/>
      <c r="PDC106" s="75"/>
      <c r="PDD106" s="75"/>
      <c r="PDE106" s="75"/>
      <c r="PDF106" s="75"/>
      <c r="PDG106" s="75"/>
      <c r="PDH106" s="75"/>
      <c r="PDI106" s="75"/>
      <c r="PDJ106" s="75"/>
      <c r="PDK106" s="75"/>
      <c r="PDL106" s="75"/>
      <c r="PDM106" s="75"/>
      <c r="PDN106" s="75"/>
      <c r="PDO106" s="75"/>
      <c r="PDP106" s="75"/>
      <c r="PDQ106" s="75"/>
      <c r="PDR106" s="75"/>
      <c r="PDS106" s="75"/>
      <c r="PDT106" s="75"/>
      <c r="PDU106" s="75"/>
      <c r="PDV106" s="75"/>
      <c r="PDW106" s="75"/>
      <c r="PDX106" s="75"/>
      <c r="PDY106" s="75"/>
      <c r="PDZ106" s="75"/>
      <c r="PEA106" s="75"/>
      <c r="PEB106" s="75"/>
      <c r="PEC106" s="75"/>
      <c r="PED106" s="75"/>
      <c r="PEE106" s="75"/>
      <c r="PEF106" s="75"/>
      <c r="PEG106" s="75"/>
      <c r="PEH106" s="75"/>
      <c r="PEI106" s="75"/>
      <c r="PEJ106" s="75"/>
      <c r="PEK106" s="75"/>
      <c r="PEL106" s="75"/>
      <c r="PEM106" s="75"/>
      <c r="PEN106" s="75"/>
      <c r="PEO106" s="75"/>
      <c r="PEP106" s="75"/>
      <c r="PEQ106" s="75"/>
      <c r="PER106" s="75"/>
      <c r="PES106" s="75"/>
      <c r="PET106" s="75"/>
      <c r="PEU106" s="75"/>
      <c r="PEV106" s="75"/>
      <c r="PEW106" s="75"/>
      <c r="PEX106" s="75"/>
      <c r="PEY106" s="75"/>
      <c r="PEZ106" s="75"/>
      <c r="PFA106" s="75"/>
      <c r="PFB106" s="75"/>
      <c r="PFC106" s="75"/>
      <c r="PFD106" s="75"/>
      <c r="PFE106" s="75"/>
      <c r="PFF106" s="75"/>
      <c r="PFG106" s="75"/>
      <c r="PFH106" s="75"/>
      <c r="PFI106" s="75"/>
      <c r="PFJ106" s="75"/>
      <c r="PFK106" s="75"/>
      <c r="PFL106" s="75"/>
      <c r="PFM106" s="75"/>
      <c r="PFN106" s="75"/>
      <c r="PFO106" s="75"/>
      <c r="PFP106" s="75"/>
      <c r="PFQ106" s="75"/>
      <c r="PFR106" s="75"/>
      <c r="PFS106" s="75"/>
      <c r="PFT106" s="75"/>
      <c r="PFU106" s="75"/>
      <c r="PFV106" s="75"/>
      <c r="PFW106" s="75"/>
      <c r="PFX106" s="75"/>
      <c r="PFY106" s="75"/>
      <c r="PFZ106" s="75"/>
      <c r="PGA106" s="75"/>
      <c r="PGB106" s="75"/>
      <c r="PGC106" s="75"/>
      <c r="PGD106" s="75"/>
      <c r="PGE106" s="75"/>
      <c r="PGF106" s="75"/>
      <c r="PGG106" s="75"/>
      <c r="PGH106" s="75"/>
      <c r="PGI106" s="75"/>
      <c r="PGJ106" s="75"/>
      <c r="PGK106" s="75"/>
      <c r="PGL106" s="75"/>
      <c r="PGM106" s="75"/>
      <c r="PGN106" s="75"/>
      <c r="PGO106" s="75"/>
      <c r="PGP106" s="75"/>
      <c r="PGQ106" s="75"/>
      <c r="PGR106" s="75"/>
      <c r="PGS106" s="75"/>
      <c r="PGT106" s="75"/>
      <c r="PGU106" s="75"/>
      <c r="PGV106" s="75"/>
      <c r="PGW106" s="75"/>
      <c r="PGX106" s="75"/>
      <c r="PGY106" s="75"/>
      <c r="PGZ106" s="75"/>
      <c r="PHA106" s="75"/>
      <c r="PHB106" s="75"/>
      <c r="PHC106" s="75"/>
      <c r="PHD106" s="75"/>
      <c r="PHE106" s="75"/>
      <c r="PHF106" s="75"/>
      <c r="PHG106" s="75"/>
      <c r="PHH106" s="75"/>
      <c r="PHI106" s="75"/>
      <c r="PHJ106" s="75"/>
      <c r="PHK106" s="75"/>
      <c r="PHL106" s="75"/>
      <c r="PHM106" s="75"/>
      <c r="PHN106" s="75"/>
      <c r="PHO106" s="75"/>
      <c r="PHP106" s="75"/>
      <c r="PHQ106" s="75"/>
      <c r="PHR106" s="75"/>
      <c r="PHS106" s="75"/>
      <c r="PHT106" s="75"/>
      <c r="PHU106" s="75"/>
      <c r="PHV106" s="75"/>
      <c r="PHW106" s="75"/>
      <c r="PHX106" s="75"/>
      <c r="PHY106" s="75"/>
      <c r="PHZ106" s="75"/>
      <c r="PIA106" s="75"/>
      <c r="PIB106" s="75"/>
      <c r="PIC106" s="75"/>
      <c r="PID106" s="75"/>
      <c r="PIE106" s="75"/>
      <c r="PIF106" s="75"/>
      <c r="PIG106" s="75"/>
      <c r="PIH106" s="75"/>
      <c r="PII106" s="75"/>
      <c r="PIJ106" s="75"/>
      <c r="PIK106" s="75"/>
      <c r="PIL106" s="75"/>
      <c r="PIM106" s="75"/>
      <c r="PIN106" s="75"/>
      <c r="PIO106" s="75"/>
      <c r="PIP106" s="75"/>
      <c r="PIQ106" s="75"/>
      <c r="PIR106" s="75"/>
      <c r="PIS106" s="75"/>
      <c r="PIT106" s="75"/>
      <c r="PIU106" s="75"/>
      <c r="PIV106" s="75"/>
      <c r="PIW106" s="75"/>
      <c r="PIX106" s="75"/>
      <c r="PIY106" s="75"/>
      <c r="PIZ106" s="75"/>
      <c r="PJA106" s="75"/>
      <c r="PJB106" s="75"/>
      <c r="PJC106" s="75"/>
      <c r="PJD106" s="75"/>
      <c r="PJE106" s="75"/>
      <c r="PJF106" s="75"/>
      <c r="PJG106" s="75"/>
      <c r="PJH106" s="75"/>
      <c r="PJI106" s="75"/>
      <c r="PJJ106" s="75"/>
      <c r="PJK106" s="75"/>
      <c r="PJL106" s="75"/>
      <c r="PJM106" s="75"/>
      <c r="PJN106" s="75"/>
      <c r="PJO106" s="75"/>
      <c r="PJP106" s="75"/>
      <c r="PJQ106" s="75"/>
      <c r="PJR106" s="75"/>
      <c r="PJS106" s="75"/>
      <c r="PJT106" s="75"/>
      <c r="PJU106" s="75"/>
      <c r="PJV106" s="75"/>
      <c r="PJW106" s="75"/>
      <c r="PJX106" s="75"/>
      <c r="PJY106" s="75"/>
      <c r="PJZ106" s="75"/>
      <c r="PKA106" s="75"/>
      <c r="PKB106" s="75"/>
      <c r="PKC106" s="75"/>
      <c r="PKD106" s="75"/>
      <c r="PKE106" s="75"/>
      <c r="PKF106" s="75"/>
      <c r="PKG106" s="75"/>
      <c r="PKH106" s="75"/>
      <c r="PKI106" s="75"/>
      <c r="PKJ106" s="75"/>
      <c r="PKK106" s="75"/>
      <c r="PKL106" s="75"/>
      <c r="PKM106" s="75"/>
      <c r="PKN106" s="75"/>
      <c r="PKO106" s="75"/>
      <c r="PKP106" s="75"/>
      <c r="PKQ106" s="75"/>
      <c r="PKR106" s="75"/>
      <c r="PKS106" s="75"/>
      <c r="PKT106" s="75"/>
      <c r="PKU106" s="75"/>
      <c r="PKV106" s="75"/>
      <c r="PKW106" s="75"/>
      <c r="PKX106" s="75"/>
      <c r="PKY106" s="75"/>
      <c r="PKZ106" s="75"/>
      <c r="PLA106" s="75"/>
      <c r="PLB106" s="75"/>
      <c r="PLC106" s="75"/>
      <c r="PLD106" s="75"/>
      <c r="PLE106" s="75"/>
      <c r="PLF106" s="75"/>
      <c r="PLG106" s="75"/>
      <c r="PLH106" s="75"/>
      <c r="PLI106" s="75"/>
      <c r="PLJ106" s="75"/>
      <c r="PLK106" s="75"/>
      <c r="PLL106" s="75"/>
      <c r="PLM106" s="75"/>
      <c r="PLN106" s="75"/>
      <c r="PLO106" s="75"/>
      <c r="PLP106" s="75"/>
      <c r="PLQ106" s="75"/>
      <c r="PLR106" s="75"/>
      <c r="PLS106" s="75"/>
      <c r="PLT106" s="75"/>
      <c r="PLU106" s="75"/>
      <c r="PLV106" s="75"/>
      <c r="PLW106" s="75"/>
      <c r="PLX106" s="75"/>
      <c r="PLY106" s="75"/>
      <c r="PLZ106" s="75"/>
      <c r="PMA106" s="75"/>
      <c r="PMB106" s="75"/>
      <c r="PMC106" s="75"/>
      <c r="PMD106" s="75"/>
      <c r="PME106" s="75"/>
      <c r="PMF106" s="75"/>
      <c r="PMG106" s="75"/>
      <c r="PMH106" s="75"/>
      <c r="PMI106" s="75"/>
      <c r="PMJ106" s="75"/>
      <c r="PMK106" s="75"/>
      <c r="PML106" s="75"/>
      <c r="PMM106" s="75"/>
      <c r="PMN106" s="75"/>
      <c r="PMO106" s="75"/>
      <c r="PMP106" s="75"/>
      <c r="PMQ106" s="75"/>
      <c r="PMR106" s="75"/>
      <c r="PMS106" s="75"/>
      <c r="PMT106" s="75"/>
      <c r="PMU106" s="75"/>
      <c r="PMV106" s="75"/>
      <c r="PMW106" s="75"/>
      <c r="PMX106" s="75"/>
      <c r="PMY106" s="75"/>
      <c r="PMZ106" s="75"/>
      <c r="PNA106" s="75"/>
      <c r="PNB106" s="75"/>
      <c r="PNC106" s="75"/>
      <c r="PND106" s="75"/>
      <c r="PNE106" s="75"/>
      <c r="PNF106" s="75"/>
      <c r="PNG106" s="75"/>
      <c r="PNH106" s="75"/>
      <c r="PNI106" s="75"/>
      <c r="PNJ106" s="75"/>
      <c r="PNK106" s="75"/>
      <c r="PNL106" s="75"/>
      <c r="PNM106" s="75"/>
      <c r="PNN106" s="75"/>
      <c r="PNO106" s="75"/>
      <c r="PNP106" s="75"/>
      <c r="PNQ106" s="75"/>
      <c r="PNR106" s="75"/>
      <c r="PNS106" s="75"/>
      <c r="PNT106" s="75"/>
      <c r="PNU106" s="75"/>
      <c r="PNV106" s="75"/>
      <c r="PNW106" s="75"/>
      <c r="PNX106" s="75"/>
      <c r="PNY106" s="75"/>
      <c r="PNZ106" s="75"/>
      <c r="POA106" s="75"/>
      <c r="POB106" s="75"/>
      <c r="POC106" s="75"/>
      <c r="POD106" s="75"/>
      <c r="POE106" s="75"/>
      <c r="POF106" s="75"/>
      <c r="POG106" s="75"/>
      <c r="POH106" s="75"/>
      <c r="POI106" s="75"/>
      <c r="POJ106" s="75"/>
      <c r="POK106" s="75"/>
      <c r="POL106" s="75"/>
      <c r="POM106" s="75"/>
      <c r="PON106" s="75"/>
      <c r="POO106" s="75"/>
      <c r="POP106" s="75"/>
      <c r="POQ106" s="75"/>
      <c r="POR106" s="75"/>
      <c r="POS106" s="75"/>
      <c r="POT106" s="75"/>
      <c r="POU106" s="75"/>
      <c r="POV106" s="75"/>
      <c r="POW106" s="75"/>
      <c r="POX106" s="75"/>
      <c r="POY106" s="75"/>
      <c r="POZ106" s="75"/>
      <c r="PPA106" s="75"/>
      <c r="PPB106" s="75"/>
      <c r="PPC106" s="75"/>
      <c r="PPD106" s="75"/>
      <c r="PPE106" s="75"/>
      <c r="PPF106" s="75"/>
      <c r="PPG106" s="75"/>
      <c r="PPH106" s="75"/>
      <c r="PPI106" s="75"/>
      <c r="PPJ106" s="75"/>
      <c r="PPK106" s="75"/>
      <c r="PPL106" s="75"/>
      <c r="PPM106" s="75"/>
      <c r="PPN106" s="75"/>
      <c r="PPO106" s="75"/>
      <c r="PPP106" s="75"/>
      <c r="PPQ106" s="75"/>
      <c r="PPR106" s="75"/>
      <c r="PPS106" s="75"/>
      <c r="PPT106" s="75"/>
      <c r="PPU106" s="75"/>
      <c r="PPV106" s="75"/>
      <c r="PPW106" s="75"/>
      <c r="PPX106" s="75"/>
      <c r="PPY106" s="75"/>
      <c r="PPZ106" s="75"/>
      <c r="PQA106" s="75"/>
      <c r="PQB106" s="75"/>
      <c r="PQC106" s="75"/>
      <c r="PQD106" s="75"/>
      <c r="PQE106" s="75"/>
      <c r="PQF106" s="75"/>
      <c r="PQG106" s="75"/>
      <c r="PQH106" s="75"/>
      <c r="PQI106" s="75"/>
      <c r="PQJ106" s="75"/>
      <c r="PQK106" s="75"/>
      <c r="PQL106" s="75"/>
      <c r="PQM106" s="75"/>
      <c r="PQN106" s="75"/>
      <c r="PQO106" s="75"/>
      <c r="PQP106" s="75"/>
      <c r="PQQ106" s="75"/>
      <c r="PQR106" s="75"/>
      <c r="PQS106" s="75"/>
      <c r="PQT106" s="75"/>
      <c r="PQU106" s="75"/>
      <c r="PQV106" s="75"/>
      <c r="PQW106" s="75"/>
      <c r="PQX106" s="75"/>
      <c r="PQY106" s="75"/>
      <c r="PQZ106" s="75"/>
      <c r="PRA106" s="75"/>
      <c r="PRB106" s="75"/>
      <c r="PRC106" s="75"/>
      <c r="PRD106" s="75"/>
      <c r="PRE106" s="75"/>
      <c r="PRF106" s="75"/>
      <c r="PRG106" s="75"/>
      <c r="PRH106" s="75"/>
      <c r="PRI106" s="75"/>
      <c r="PRJ106" s="75"/>
      <c r="PRK106" s="75"/>
      <c r="PRL106" s="75"/>
      <c r="PRM106" s="75"/>
      <c r="PRN106" s="75"/>
      <c r="PRO106" s="75"/>
      <c r="PRP106" s="75"/>
      <c r="PRQ106" s="75"/>
      <c r="PRR106" s="75"/>
      <c r="PRS106" s="75"/>
      <c r="PRT106" s="75"/>
      <c r="PRU106" s="75"/>
      <c r="PRV106" s="75"/>
      <c r="PRW106" s="75"/>
      <c r="PRX106" s="75"/>
      <c r="PRY106" s="75"/>
      <c r="PRZ106" s="75"/>
      <c r="PSA106" s="75"/>
      <c r="PSB106" s="75"/>
      <c r="PSC106" s="75"/>
      <c r="PSD106" s="75"/>
      <c r="PSE106" s="75"/>
      <c r="PSF106" s="75"/>
      <c r="PSG106" s="75"/>
      <c r="PSH106" s="75"/>
      <c r="PSI106" s="75"/>
      <c r="PSJ106" s="75"/>
      <c r="PSK106" s="75"/>
      <c r="PSL106" s="75"/>
      <c r="PSM106" s="75"/>
      <c r="PSN106" s="75"/>
      <c r="PSO106" s="75"/>
      <c r="PSP106" s="75"/>
      <c r="PSQ106" s="75"/>
      <c r="PSR106" s="75"/>
      <c r="PSS106" s="75"/>
      <c r="PST106" s="75"/>
      <c r="PSU106" s="75"/>
      <c r="PSV106" s="75"/>
      <c r="PSW106" s="75"/>
      <c r="PSX106" s="75"/>
      <c r="PSY106" s="75"/>
      <c r="PSZ106" s="75"/>
      <c r="PTA106" s="75"/>
      <c r="PTB106" s="75"/>
      <c r="PTC106" s="75"/>
      <c r="PTD106" s="75"/>
      <c r="PTE106" s="75"/>
      <c r="PTF106" s="75"/>
      <c r="PTG106" s="75"/>
      <c r="PTH106" s="75"/>
      <c r="PTI106" s="75"/>
      <c r="PTJ106" s="75"/>
      <c r="PTK106" s="75"/>
      <c r="PTL106" s="75"/>
      <c r="PTM106" s="75"/>
      <c r="PTN106" s="75"/>
      <c r="PTO106" s="75"/>
      <c r="PTP106" s="75"/>
      <c r="PTQ106" s="75"/>
      <c r="PTR106" s="75"/>
      <c r="PTS106" s="75"/>
      <c r="PTT106" s="75"/>
      <c r="PTU106" s="75"/>
      <c r="PTV106" s="75"/>
      <c r="PTW106" s="75"/>
      <c r="PTX106" s="75"/>
      <c r="PTY106" s="75"/>
      <c r="PTZ106" s="75"/>
      <c r="PUA106" s="75"/>
      <c r="PUB106" s="75"/>
      <c r="PUC106" s="75"/>
      <c r="PUD106" s="75"/>
      <c r="PUE106" s="75"/>
      <c r="PUF106" s="75"/>
      <c r="PUG106" s="75"/>
      <c r="PUH106" s="75"/>
      <c r="PUI106" s="75"/>
      <c r="PUJ106" s="75"/>
      <c r="PUK106" s="75"/>
      <c r="PUL106" s="75"/>
      <c r="PUM106" s="75"/>
      <c r="PUN106" s="75"/>
      <c r="PUO106" s="75"/>
      <c r="PUP106" s="75"/>
      <c r="PUQ106" s="75"/>
      <c r="PUR106" s="75"/>
      <c r="PUS106" s="75"/>
      <c r="PUT106" s="75"/>
      <c r="PUU106" s="75"/>
      <c r="PUV106" s="75"/>
      <c r="PUW106" s="75"/>
      <c r="PUX106" s="75"/>
      <c r="PUY106" s="75"/>
      <c r="PUZ106" s="75"/>
      <c r="PVA106" s="75"/>
      <c r="PVB106" s="75"/>
      <c r="PVC106" s="75"/>
      <c r="PVD106" s="75"/>
      <c r="PVE106" s="75"/>
      <c r="PVF106" s="75"/>
      <c r="PVG106" s="75"/>
      <c r="PVH106" s="75"/>
      <c r="PVI106" s="75"/>
      <c r="PVJ106" s="75"/>
      <c r="PVK106" s="75"/>
      <c r="PVL106" s="75"/>
      <c r="PVM106" s="75"/>
      <c r="PVN106" s="75"/>
      <c r="PVO106" s="75"/>
      <c r="PVP106" s="75"/>
      <c r="PVQ106" s="75"/>
      <c r="PVR106" s="75"/>
      <c r="PVS106" s="75"/>
      <c r="PVT106" s="75"/>
      <c r="PVU106" s="75"/>
      <c r="PVV106" s="75"/>
      <c r="PVW106" s="75"/>
      <c r="PVX106" s="75"/>
      <c r="PVY106" s="75"/>
      <c r="PVZ106" s="75"/>
      <c r="PWA106" s="75"/>
      <c r="PWB106" s="75"/>
      <c r="PWC106" s="75"/>
      <c r="PWD106" s="75"/>
      <c r="PWE106" s="75"/>
      <c r="PWF106" s="75"/>
      <c r="PWG106" s="75"/>
      <c r="PWH106" s="75"/>
      <c r="PWI106" s="75"/>
      <c r="PWJ106" s="75"/>
      <c r="PWK106" s="75"/>
      <c r="PWL106" s="75"/>
      <c r="PWM106" s="75"/>
      <c r="PWN106" s="75"/>
      <c r="PWO106" s="75"/>
      <c r="PWP106" s="75"/>
      <c r="PWQ106" s="75"/>
      <c r="PWR106" s="75"/>
      <c r="PWS106" s="75"/>
      <c r="PWT106" s="75"/>
      <c r="PWU106" s="75"/>
      <c r="PWV106" s="75"/>
      <c r="PWW106" s="75"/>
      <c r="PWX106" s="75"/>
      <c r="PWY106" s="75"/>
      <c r="PWZ106" s="75"/>
      <c r="PXA106" s="75"/>
      <c r="PXB106" s="75"/>
      <c r="PXC106" s="75"/>
      <c r="PXD106" s="75"/>
      <c r="PXE106" s="75"/>
      <c r="PXF106" s="75"/>
      <c r="PXG106" s="75"/>
      <c r="PXH106" s="75"/>
      <c r="PXI106" s="75"/>
      <c r="PXJ106" s="75"/>
      <c r="PXK106" s="75"/>
      <c r="PXL106" s="75"/>
      <c r="PXM106" s="75"/>
      <c r="PXN106" s="75"/>
      <c r="PXO106" s="75"/>
      <c r="PXP106" s="75"/>
      <c r="PXQ106" s="75"/>
      <c r="PXR106" s="75"/>
      <c r="PXS106" s="75"/>
      <c r="PXT106" s="75"/>
      <c r="PXU106" s="75"/>
      <c r="PXV106" s="75"/>
      <c r="PXW106" s="75"/>
      <c r="PXX106" s="75"/>
      <c r="PXY106" s="75"/>
      <c r="PXZ106" s="75"/>
      <c r="PYA106" s="75"/>
      <c r="PYB106" s="75"/>
      <c r="PYC106" s="75"/>
      <c r="PYD106" s="75"/>
      <c r="PYE106" s="75"/>
      <c r="PYF106" s="75"/>
      <c r="PYG106" s="75"/>
      <c r="PYH106" s="75"/>
      <c r="PYI106" s="75"/>
      <c r="PYJ106" s="75"/>
      <c r="PYK106" s="75"/>
      <c r="PYL106" s="75"/>
      <c r="PYM106" s="75"/>
      <c r="PYN106" s="75"/>
      <c r="PYO106" s="75"/>
      <c r="PYP106" s="75"/>
      <c r="PYQ106" s="75"/>
      <c r="PYR106" s="75"/>
      <c r="PYS106" s="75"/>
      <c r="PYT106" s="75"/>
      <c r="PYU106" s="75"/>
      <c r="PYV106" s="75"/>
      <c r="PYW106" s="75"/>
      <c r="PYX106" s="75"/>
      <c r="PYY106" s="75"/>
      <c r="PYZ106" s="75"/>
      <c r="PZA106" s="75"/>
      <c r="PZB106" s="75"/>
      <c r="PZC106" s="75"/>
      <c r="PZD106" s="75"/>
      <c r="PZE106" s="75"/>
      <c r="PZF106" s="75"/>
      <c r="PZG106" s="75"/>
      <c r="PZH106" s="75"/>
      <c r="PZI106" s="75"/>
      <c r="PZJ106" s="75"/>
      <c r="PZK106" s="75"/>
      <c r="PZL106" s="75"/>
      <c r="PZM106" s="75"/>
      <c r="PZN106" s="75"/>
      <c r="PZO106" s="75"/>
      <c r="PZP106" s="75"/>
      <c r="PZQ106" s="75"/>
      <c r="PZR106" s="75"/>
      <c r="PZS106" s="75"/>
      <c r="PZT106" s="75"/>
      <c r="PZU106" s="75"/>
      <c r="PZV106" s="75"/>
      <c r="PZW106" s="75"/>
      <c r="PZX106" s="75"/>
      <c r="PZY106" s="75"/>
      <c r="PZZ106" s="75"/>
      <c r="QAA106" s="75"/>
      <c r="QAB106" s="75"/>
      <c r="QAC106" s="75"/>
      <c r="QAD106" s="75"/>
      <c r="QAE106" s="75"/>
      <c r="QAF106" s="75"/>
      <c r="QAG106" s="75"/>
      <c r="QAH106" s="75"/>
      <c r="QAI106" s="75"/>
      <c r="QAJ106" s="75"/>
      <c r="QAK106" s="75"/>
      <c r="QAL106" s="75"/>
      <c r="QAM106" s="75"/>
      <c r="QAN106" s="75"/>
      <c r="QAO106" s="75"/>
      <c r="QAP106" s="75"/>
      <c r="QAQ106" s="75"/>
      <c r="QAR106" s="75"/>
      <c r="QAS106" s="75"/>
      <c r="QAT106" s="75"/>
      <c r="QAU106" s="75"/>
      <c r="QAV106" s="75"/>
      <c r="QAW106" s="75"/>
      <c r="QAX106" s="75"/>
      <c r="QAY106" s="75"/>
      <c r="QAZ106" s="75"/>
      <c r="QBA106" s="75"/>
      <c r="QBB106" s="75"/>
      <c r="QBC106" s="75"/>
      <c r="QBD106" s="75"/>
      <c r="QBE106" s="75"/>
      <c r="QBF106" s="75"/>
      <c r="QBG106" s="75"/>
      <c r="QBH106" s="75"/>
      <c r="QBI106" s="75"/>
      <c r="QBJ106" s="75"/>
      <c r="QBK106" s="75"/>
      <c r="QBL106" s="75"/>
      <c r="QBM106" s="75"/>
      <c r="QBN106" s="75"/>
      <c r="QBO106" s="75"/>
      <c r="QBP106" s="75"/>
      <c r="QBQ106" s="75"/>
      <c r="QBR106" s="75"/>
      <c r="QBS106" s="75"/>
      <c r="QBT106" s="75"/>
      <c r="QBU106" s="75"/>
      <c r="QBV106" s="75"/>
      <c r="QBW106" s="75"/>
      <c r="QBX106" s="75"/>
      <c r="QBY106" s="75"/>
      <c r="QBZ106" s="75"/>
      <c r="QCA106" s="75"/>
      <c r="QCB106" s="75"/>
      <c r="QCC106" s="75"/>
      <c r="QCD106" s="75"/>
      <c r="QCE106" s="75"/>
      <c r="QCF106" s="75"/>
      <c r="QCG106" s="75"/>
      <c r="QCH106" s="75"/>
      <c r="QCI106" s="75"/>
      <c r="QCJ106" s="75"/>
      <c r="QCK106" s="75"/>
      <c r="QCL106" s="75"/>
      <c r="QCM106" s="75"/>
      <c r="QCN106" s="75"/>
      <c r="QCO106" s="75"/>
      <c r="QCP106" s="75"/>
      <c r="QCQ106" s="75"/>
      <c r="QCR106" s="75"/>
      <c r="QCS106" s="75"/>
      <c r="QCT106" s="75"/>
      <c r="QCU106" s="75"/>
      <c r="QCV106" s="75"/>
      <c r="QCW106" s="75"/>
      <c r="QCX106" s="75"/>
      <c r="QCY106" s="75"/>
      <c r="QCZ106" s="75"/>
      <c r="QDA106" s="75"/>
      <c r="QDB106" s="75"/>
      <c r="QDC106" s="75"/>
      <c r="QDD106" s="75"/>
      <c r="QDE106" s="75"/>
      <c r="QDF106" s="75"/>
      <c r="QDG106" s="75"/>
      <c r="QDH106" s="75"/>
      <c r="QDI106" s="75"/>
      <c r="QDJ106" s="75"/>
      <c r="QDK106" s="75"/>
      <c r="QDL106" s="75"/>
      <c r="QDM106" s="75"/>
      <c r="QDN106" s="75"/>
      <c r="QDO106" s="75"/>
      <c r="QDP106" s="75"/>
      <c r="QDQ106" s="75"/>
      <c r="QDR106" s="75"/>
      <c r="QDS106" s="75"/>
      <c r="QDT106" s="75"/>
      <c r="QDU106" s="75"/>
      <c r="QDV106" s="75"/>
      <c r="QDW106" s="75"/>
      <c r="QDX106" s="75"/>
      <c r="QDY106" s="75"/>
      <c r="QDZ106" s="75"/>
      <c r="QEA106" s="75"/>
      <c r="QEB106" s="75"/>
      <c r="QEC106" s="75"/>
      <c r="QED106" s="75"/>
      <c r="QEE106" s="75"/>
      <c r="QEF106" s="75"/>
      <c r="QEG106" s="75"/>
      <c r="QEH106" s="75"/>
      <c r="QEI106" s="75"/>
      <c r="QEJ106" s="75"/>
      <c r="QEK106" s="75"/>
      <c r="QEL106" s="75"/>
      <c r="QEM106" s="75"/>
      <c r="QEN106" s="75"/>
      <c r="QEO106" s="75"/>
      <c r="QEP106" s="75"/>
      <c r="QEQ106" s="75"/>
      <c r="QER106" s="75"/>
      <c r="QES106" s="75"/>
      <c r="QET106" s="75"/>
      <c r="QEU106" s="75"/>
      <c r="QEV106" s="75"/>
      <c r="QEW106" s="75"/>
      <c r="QEX106" s="75"/>
      <c r="QEY106" s="75"/>
      <c r="QEZ106" s="75"/>
      <c r="QFA106" s="75"/>
      <c r="QFB106" s="75"/>
      <c r="QFC106" s="75"/>
      <c r="QFD106" s="75"/>
      <c r="QFE106" s="75"/>
      <c r="QFF106" s="75"/>
      <c r="QFG106" s="75"/>
      <c r="QFH106" s="75"/>
      <c r="QFI106" s="75"/>
      <c r="QFJ106" s="75"/>
      <c r="QFK106" s="75"/>
      <c r="QFL106" s="75"/>
      <c r="QFM106" s="75"/>
      <c r="QFN106" s="75"/>
      <c r="QFO106" s="75"/>
      <c r="QFP106" s="75"/>
      <c r="QFQ106" s="75"/>
      <c r="QFR106" s="75"/>
      <c r="QFS106" s="75"/>
      <c r="QFT106" s="75"/>
      <c r="QFU106" s="75"/>
      <c r="QFV106" s="75"/>
      <c r="QFW106" s="75"/>
      <c r="QFX106" s="75"/>
      <c r="QFY106" s="75"/>
      <c r="QFZ106" s="75"/>
      <c r="QGA106" s="75"/>
      <c r="QGB106" s="75"/>
      <c r="QGC106" s="75"/>
      <c r="QGD106" s="75"/>
      <c r="QGE106" s="75"/>
      <c r="QGF106" s="75"/>
      <c r="QGG106" s="75"/>
      <c r="QGH106" s="75"/>
      <c r="QGI106" s="75"/>
      <c r="QGJ106" s="75"/>
      <c r="QGK106" s="75"/>
      <c r="QGL106" s="75"/>
      <c r="QGM106" s="75"/>
      <c r="QGN106" s="75"/>
      <c r="QGO106" s="75"/>
      <c r="QGP106" s="75"/>
      <c r="QGQ106" s="75"/>
      <c r="QGR106" s="75"/>
      <c r="QGS106" s="75"/>
      <c r="QGT106" s="75"/>
      <c r="QGU106" s="75"/>
      <c r="QGV106" s="75"/>
      <c r="QGW106" s="75"/>
      <c r="QGX106" s="75"/>
      <c r="QGY106" s="75"/>
      <c r="QGZ106" s="75"/>
      <c r="QHA106" s="75"/>
      <c r="QHB106" s="75"/>
      <c r="QHC106" s="75"/>
      <c r="QHD106" s="75"/>
      <c r="QHE106" s="75"/>
      <c r="QHF106" s="75"/>
      <c r="QHG106" s="75"/>
      <c r="QHH106" s="75"/>
      <c r="QHI106" s="75"/>
      <c r="QHJ106" s="75"/>
      <c r="QHK106" s="75"/>
      <c r="QHL106" s="75"/>
      <c r="QHM106" s="75"/>
      <c r="QHN106" s="75"/>
      <c r="QHO106" s="75"/>
      <c r="QHP106" s="75"/>
      <c r="QHQ106" s="75"/>
      <c r="QHR106" s="75"/>
      <c r="QHS106" s="75"/>
      <c r="QHT106" s="75"/>
      <c r="QHU106" s="75"/>
      <c r="QHV106" s="75"/>
      <c r="QHW106" s="75"/>
      <c r="QHX106" s="75"/>
      <c r="QHY106" s="75"/>
      <c r="QHZ106" s="75"/>
      <c r="QIA106" s="75"/>
      <c r="QIB106" s="75"/>
      <c r="QIC106" s="75"/>
      <c r="QID106" s="75"/>
      <c r="QIE106" s="75"/>
      <c r="QIF106" s="75"/>
      <c r="QIG106" s="75"/>
      <c r="QIH106" s="75"/>
      <c r="QII106" s="75"/>
      <c r="QIJ106" s="75"/>
      <c r="QIK106" s="75"/>
      <c r="QIL106" s="75"/>
      <c r="QIM106" s="75"/>
      <c r="QIN106" s="75"/>
      <c r="QIO106" s="75"/>
      <c r="QIP106" s="75"/>
      <c r="QIQ106" s="75"/>
      <c r="QIR106" s="75"/>
      <c r="QIS106" s="75"/>
      <c r="QIT106" s="75"/>
      <c r="QIU106" s="75"/>
      <c r="QIV106" s="75"/>
      <c r="QIW106" s="75"/>
      <c r="QIX106" s="75"/>
      <c r="QIY106" s="75"/>
      <c r="QIZ106" s="75"/>
      <c r="QJA106" s="75"/>
      <c r="QJB106" s="75"/>
      <c r="QJC106" s="75"/>
      <c r="QJD106" s="75"/>
      <c r="QJE106" s="75"/>
      <c r="QJF106" s="75"/>
      <c r="QJG106" s="75"/>
      <c r="QJH106" s="75"/>
      <c r="QJI106" s="75"/>
      <c r="QJJ106" s="75"/>
      <c r="QJK106" s="75"/>
      <c r="QJL106" s="75"/>
      <c r="QJM106" s="75"/>
      <c r="QJN106" s="75"/>
      <c r="QJO106" s="75"/>
      <c r="QJP106" s="75"/>
      <c r="QJQ106" s="75"/>
      <c r="QJR106" s="75"/>
      <c r="QJS106" s="75"/>
      <c r="QJT106" s="75"/>
      <c r="QJU106" s="75"/>
      <c r="QJV106" s="75"/>
      <c r="QJW106" s="75"/>
      <c r="QJX106" s="75"/>
      <c r="QJY106" s="75"/>
      <c r="QJZ106" s="75"/>
      <c r="QKA106" s="75"/>
      <c r="QKB106" s="75"/>
      <c r="QKC106" s="75"/>
      <c r="QKD106" s="75"/>
      <c r="QKE106" s="75"/>
      <c r="QKF106" s="75"/>
      <c r="QKG106" s="75"/>
      <c r="QKH106" s="75"/>
      <c r="QKI106" s="75"/>
      <c r="QKJ106" s="75"/>
      <c r="QKK106" s="75"/>
      <c r="QKL106" s="75"/>
      <c r="QKM106" s="75"/>
      <c r="QKN106" s="75"/>
      <c r="QKO106" s="75"/>
      <c r="QKP106" s="75"/>
      <c r="QKQ106" s="75"/>
      <c r="QKR106" s="75"/>
      <c r="QKS106" s="75"/>
      <c r="QKT106" s="75"/>
      <c r="QKU106" s="75"/>
      <c r="QKV106" s="75"/>
      <c r="QKW106" s="75"/>
      <c r="QKX106" s="75"/>
      <c r="QKY106" s="75"/>
      <c r="QKZ106" s="75"/>
      <c r="QLA106" s="75"/>
      <c r="QLB106" s="75"/>
      <c r="QLC106" s="75"/>
      <c r="QLD106" s="75"/>
      <c r="QLE106" s="75"/>
      <c r="QLF106" s="75"/>
      <c r="QLG106" s="75"/>
      <c r="QLH106" s="75"/>
      <c r="QLI106" s="75"/>
      <c r="QLJ106" s="75"/>
      <c r="QLK106" s="75"/>
      <c r="QLL106" s="75"/>
      <c r="QLM106" s="75"/>
      <c r="QLN106" s="75"/>
      <c r="QLO106" s="75"/>
      <c r="QLP106" s="75"/>
      <c r="QLQ106" s="75"/>
      <c r="QLR106" s="75"/>
      <c r="QLS106" s="75"/>
      <c r="QLT106" s="75"/>
      <c r="QLU106" s="75"/>
      <c r="QLV106" s="75"/>
      <c r="QLW106" s="75"/>
      <c r="QLX106" s="75"/>
      <c r="QLY106" s="75"/>
      <c r="QLZ106" s="75"/>
      <c r="QMA106" s="75"/>
      <c r="QMB106" s="75"/>
      <c r="QMC106" s="75"/>
      <c r="QMD106" s="75"/>
      <c r="QME106" s="75"/>
      <c r="QMF106" s="75"/>
      <c r="QMG106" s="75"/>
      <c r="QMH106" s="75"/>
      <c r="QMI106" s="75"/>
      <c r="QMJ106" s="75"/>
      <c r="QMK106" s="75"/>
      <c r="QML106" s="75"/>
      <c r="QMM106" s="75"/>
      <c r="QMN106" s="75"/>
      <c r="QMO106" s="75"/>
      <c r="QMP106" s="75"/>
      <c r="QMQ106" s="75"/>
      <c r="QMR106" s="75"/>
      <c r="QMS106" s="75"/>
      <c r="QMT106" s="75"/>
      <c r="QMU106" s="75"/>
      <c r="QMV106" s="75"/>
      <c r="QMW106" s="75"/>
      <c r="QMX106" s="75"/>
      <c r="QMY106" s="75"/>
      <c r="QMZ106" s="75"/>
      <c r="QNA106" s="75"/>
      <c r="QNB106" s="75"/>
      <c r="QNC106" s="75"/>
      <c r="QND106" s="75"/>
      <c r="QNE106" s="75"/>
      <c r="QNF106" s="75"/>
      <c r="QNG106" s="75"/>
      <c r="QNH106" s="75"/>
      <c r="QNI106" s="75"/>
      <c r="QNJ106" s="75"/>
      <c r="QNK106" s="75"/>
      <c r="QNL106" s="75"/>
      <c r="QNM106" s="75"/>
      <c r="QNN106" s="75"/>
      <c r="QNO106" s="75"/>
      <c r="QNP106" s="75"/>
      <c r="QNQ106" s="75"/>
      <c r="QNR106" s="75"/>
      <c r="QNS106" s="75"/>
      <c r="QNT106" s="75"/>
      <c r="QNU106" s="75"/>
      <c r="QNV106" s="75"/>
      <c r="QNW106" s="75"/>
      <c r="QNX106" s="75"/>
      <c r="QNY106" s="75"/>
      <c r="QNZ106" s="75"/>
      <c r="QOA106" s="75"/>
      <c r="QOB106" s="75"/>
      <c r="QOC106" s="75"/>
      <c r="QOD106" s="75"/>
      <c r="QOE106" s="75"/>
      <c r="QOF106" s="75"/>
      <c r="QOG106" s="75"/>
      <c r="QOH106" s="75"/>
      <c r="QOI106" s="75"/>
      <c r="QOJ106" s="75"/>
      <c r="QOK106" s="75"/>
      <c r="QOL106" s="75"/>
      <c r="QOM106" s="75"/>
      <c r="QON106" s="75"/>
      <c r="QOO106" s="75"/>
      <c r="QOP106" s="75"/>
      <c r="QOQ106" s="75"/>
      <c r="QOR106" s="75"/>
      <c r="QOS106" s="75"/>
      <c r="QOT106" s="75"/>
      <c r="QOU106" s="75"/>
      <c r="QOV106" s="75"/>
      <c r="QOW106" s="75"/>
      <c r="QOX106" s="75"/>
      <c r="QOY106" s="75"/>
      <c r="QOZ106" s="75"/>
      <c r="QPA106" s="75"/>
      <c r="QPB106" s="75"/>
      <c r="QPC106" s="75"/>
      <c r="QPD106" s="75"/>
      <c r="QPE106" s="75"/>
      <c r="QPF106" s="75"/>
      <c r="QPG106" s="75"/>
      <c r="QPH106" s="75"/>
      <c r="QPI106" s="75"/>
      <c r="QPJ106" s="75"/>
      <c r="QPK106" s="75"/>
      <c r="QPL106" s="75"/>
      <c r="QPM106" s="75"/>
      <c r="QPN106" s="75"/>
      <c r="QPO106" s="75"/>
      <c r="QPP106" s="75"/>
      <c r="QPQ106" s="75"/>
      <c r="QPR106" s="75"/>
      <c r="QPS106" s="75"/>
      <c r="QPT106" s="75"/>
      <c r="QPU106" s="75"/>
      <c r="QPV106" s="75"/>
      <c r="QPW106" s="75"/>
      <c r="QPX106" s="75"/>
      <c r="QPY106" s="75"/>
      <c r="QPZ106" s="75"/>
      <c r="QQA106" s="75"/>
      <c r="QQB106" s="75"/>
      <c r="QQC106" s="75"/>
      <c r="QQD106" s="75"/>
      <c r="QQE106" s="75"/>
      <c r="QQF106" s="75"/>
      <c r="QQG106" s="75"/>
      <c r="QQH106" s="75"/>
      <c r="QQI106" s="75"/>
      <c r="QQJ106" s="75"/>
      <c r="QQK106" s="75"/>
      <c r="QQL106" s="75"/>
      <c r="QQM106" s="75"/>
      <c r="QQN106" s="75"/>
      <c r="QQO106" s="75"/>
      <c r="QQP106" s="75"/>
      <c r="QQQ106" s="75"/>
      <c r="QQR106" s="75"/>
      <c r="QQS106" s="75"/>
      <c r="QQT106" s="75"/>
      <c r="QQU106" s="75"/>
      <c r="QQV106" s="75"/>
      <c r="QQW106" s="75"/>
      <c r="QQX106" s="75"/>
      <c r="QQY106" s="75"/>
      <c r="QQZ106" s="75"/>
      <c r="QRA106" s="75"/>
      <c r="QRB106" s="75"/>
      <c r="QRC106" s="75"/>
      <c r="QRD106" s="75"/>
      <c r="QRE106" s="75"/>
      <c r="QRF106" s="75"/>
      <c r="QRG106" s="75"/>
      <c r="QRH106" s="75"/>
      <c r="QRI106" s="75"/>
      <c r="QRJ106" s="75"/>
      <c r="QRK106" s="75"/>
      <c r="QRL106" s="75"/>
      <c r="QRM106" s="75"/>
      <c r="QRN106" s="75"/>
      <c r="QRO106" s="75"/>
      <c r="QRP106" s="75"/>
      <c r="QRQ106" s="75"/>
      <c r="QRR106" s="75"/>
      <c r="QRS106" s="75"/>
      <c r="QRT106" s="75"/>
      <c r="QRU106" s="75"/>
      <c r="QRV106" s="75"/>
      <c r="QRW106" s="75"/>
      <c r="QRX106" s="75"/>
      <c r="QRY106" s="75"/>
      <c r="QRZ106" s="75"/>
      <c r="QSA106" s="75"/>
      <c r="QSB106" s="75"/>
      <c r="QSC106" s="75"/>
      <c r="QSD106" s="75"/>
      <c r="QSE106" s="75"/>
      <c r="QSF106" s="75"/>
      <c r="QSG106" s="75"/>
      <c r="QSH106" s="75"/>
      <c r="QSI106" s="75"/>
      <c r="QSJ106" s="75"/>
      <c r="QSK106" s="75"/>
      <c r="QSL106" s="75"/>
      <c r="QSM106" s="75"/>
      <c r="QSN106" s="75"/>
      <c r="QSO106" s="75"/>
      <c r="QSP106" s="75"/>
      <c r="QSQ106" s="75"/>
      <c r="QSR106" s="75"/>
      <c r="QSS106" s="75"/>
      <c r="QST106" s="75"/>
      <c r="QSU106" s="75"/>
      <c r="QSV106" s="75"/>
      <c r="QSW106" s="75"/>
      <c r="QSX106" s="75"/>
      <c r="QSY106" s="75"/>
      <c r="QSZ106" s="75"/>
      <c r="QTA106" s="75"/>
      <c r="QTB106" s="75"/>
      <c r="QTC106" s="75"/>
      <c r="QTD106" s="75"/>
      <c r="QTE106" s="75"/>
      <c r="QTF106" s="75"/>
      <c r="QTG106" s="75"/>
      <c r="QTH106" s="75"/>
      <c r="QTI106" s="75"/>
      <c r="QTJ106" s="75"/>
      <c r="QTK106" s="75"/>
      <c r="QTL106" s="75"/>
      <c r="QTM106" s="75"/>
      <c r="QTN106" s="75"/>
      <c r="QTO106" s="75"/>
      <c r="QTP106" s="75"/>
      <c r="QTQ106" s="75"/>
      <c r="QTR106" s="75"/>
      <c r="QTS106" s="75"/>
      <c r="QTT106" s="75"/>
      <c r="QTU106" s="75"/>
      <c r="QTV106" s="75"/>
      <c r="QTW106" s="75"/>
      <c r="QTX106" s="75"/>
      <c r="QTY106" s="75"/>
      <c r="QTZ106" s="75"/>
      <c r="QUA106" s="75"/>
      <c r="QUB106" s="75"/>
      <c r="QUC106" s="75"/>
      <c r="QUD106" s="75"/>
      <c r="QUE106" s="75"/>
      <c r="QUF106" s="75"/>
      <c r="QUG106" s="75"/>
      <c r="QUH106" s="75"/>
      <c r="QUI106" s="75"/>
      <c r="QUJ106" s="75"/>
      <c r="QUK106" s="75"/>
      <c r="QUL106" s="75"/>
      <c r="QUM106" s="75"/>
      <c r="QUN106" s="75"/>
      <c r="QUO106" s="75"/>
      <c r="QUP106" s="75"/>
      <c r="QUQ106" s="75"/>
      <c r="QUR106" s="75"/>
      <c r="QUS106" s="75"/>
      <c r="QUT106" s="75"/>
      <c r="QUU106" s="75"/>
      <c r="QUV106" s="75"/>
      <c r="QUW106" s="75"/>
      <c r="QUX106" s="75"/>
      <c r="QUY106" s="75"/>
      <c r="QUZ106" s="75"/>
      <c r="QVA106" s="75"/>
      <c r="QVB106" s="75"/>
      <c r="QVC106" s="75"/>
      <c r="QVD106" s="75"/>
      <c r="QVE106" s="75"/>
      <c r="QVF106" s="75"/>
      <c r="QVG106" s="75"/>
      <c r="QVH106" s="75"/>
      <c r="QVI106" s="75"/>
      <c r="QVJ106" s="75"/>
      <c r="QVK106" s="75"/>
      <c r="QVL106" s="75"/>
      <c r="QVM106" s="75"/>
      <c r="QVN106" s="75"/>
      <c r="QVO106" s="75"/>
      <c r="QVP106" s="75"/>
      <c r="QVQ106" s="75"/>
      <c r="QVR106" s="75"/>
      <c r="QVS106" s="75"/>
      <c r="QVT106" s="75"/>
      <c r="QVU106" s="75"/>
      <c r="QVV106" s="75"/>
      <c r="QVW106" s="75"/>
      <c r="QVX106" s="75"/>
      <c r="QVY106" s="75"/>
      <c r="QVZ106" s="75"/>
      <c r="QWA106" s="75"/>
      <c r="QWB106" s="75"/>
      <c r="QWC106" s="75"/>
      <c r="QWD106" s="75"/>
      <c r="QWE106" s="75"/>
      <c r="QWF106" s="75"/>
      <c r="QWG106" s="75"/>
      <c r="QWH106" s="75"/>
      <c r="QWI106" s="75"/>
      <c r="QWJ106" s="75"/>
      <c r="QWK106" s="75"/>
      <c r="QWL106" s="75"/>
      <c r="QWM106" s="75"/>
      <c r="QWN106" s="75"/>
      <c r="QWO106" s="75"/>
      <c r="QWP106" s="75"/>
      <c r="QWQ106" s="75"/>
      <c r="QWR106" s="75"/>
      <c r="QWS106" s="75"/>
      <c r="QWT106" s="75"/>
      <c r="QWU106" s="75"/>
      <c r="QWV106" s="75"/>
      <c r="QWW106" s="75"/>
      <c r="QWX106" s="75"/>
      <c r="QWY106" s="75"/>
      <c r="QWZ106" s="75"/>
      <c r="QXA106" s="75"/>
      <c r="QXB106" s="75"/>
      <c r="QXC106" s="75"/>
      <c r="QXD106" s="75"/>
      <c r="QXE106" s="75"/>
      <c r="QXF106" s="75"/>
      <c r="QXG106" s="75"/>
      <c r="QXH106" s="75"/>
      <c r="QXI106" s="75"/>
      <c r="QXJ106" s="75"/>
      <c r="QXK106" s="75"/>
      <c r="QXL106" s="75"/>
      <c r="QXM106" s="75"/>
      <c r="QXN106" s="75"/>
      <c r="QXO106" s="75"/>
      <c r="QXP106" s="75"/>
      <c r="QXQ106" s="75"/>
      <c r="QXR106" s="75"/>
      <c r="QXS106" s="75"/>
      <c r="QXT106" s="75"/>
      <c r="QXU106" s="75"/>
      <c r="QXV106" s="75"/>
      <c r="QXW106" s="75"/>
      <c r="QXX106" s="75"/>
      <c r="QXY106" s="75"/>
      <c r="QXZ106" s="75"/>
      <c r="QYA106" s="75"/>
      <c r="QYB106" s="75"/>
      <c r="QYC106" s="75"/>
      <c r="QYD106" s="75"/>
      <c r="QYE106" s="75"/>
      <c r="QYF106" s="75"/>
      <c r="QYG106" s="75"/>
      <c r="QYH106" s="75"/>
      <c r="QYI106" s="75"/>
      <c r="QYJ106" s="75"/>
      <c r="QYK106" s="75"/>
      <c r="QYL106" s="75"/>
      <c r="QYM106" s="75"/>
      <c r="QYN106" s="75"/>
      <c r="QYO106" s="75"/>
      <c r="QYP106" s="75"/>
      <c r="QYQ106" s="75"/>
      <c r="QYR106" s="75"/>
      <c r="QYS106" s="75"/>
      <c r="QYT106" s="75"/>
      <c r="QYU106" s="75"/>
      <c r="QYV106" s="75"/>
      <c r="QYW106" s="75"/>
      <c r="QYX106" s="75"/>
      <c r="QYY106" s="75"/>
      <c r="QYZ106" s="75"/>
      <c r="QZA106" s="75"/>
      <c r="QZB106" s="75"/>
      <c r="QZC106" s="75"/>
      <c r="QZD106" s="75"/>
      <c r="QZE106" s="75"/>
      <c r="QZF106" s="75"/>
      <c r="QZG106" s="75"/>
      <c r="QZH106" s="75"/>
      <c r="QZI106" s="75"/>
      <c r="QZJ106" s="75"/>
      <c r="QZK106" s="75"/>
      <c r="QZL106" s="75"/>
      <c r="QZM106" s="75"/>
      <c r="QZN106" s="75"/>
      <c r="QZO106" s="75"/>
      <c r="QZP106" s="75"/>
      <c r="QZQ106" s="75"/>
      <c r="QZR106" s="75"/>
      <c r="QZS106" s="75"/>
      <c r="QZT106" s="75"/>
      <c r="QZU106" s="75"/>
      <c r="QZV106" s="75"/>
      <c r="QZW106" s="75"/>
      <c r="QZX106" s="75"/>
      <c r="QZY106" s="75"/>
      <c r="QZZ106" s="75"/>
      <c r="RAA106" s="75"/>
      <c r="RAB106" s="75"/>
      <c r="RAC106" s="75"/>
      <c r="RAD106" s="75"/>
      <c r="RAE106" s="75"/>
      <c r="RAF106" s="75"/>
      <c r="RAG106" s="75"/>
      <c r="RAH106" s="75"/>
      <c r="RAI106" s="75"/>
      <c r="RAJ106" s="75"/>
      <c r="RAK106" s="75"/>
      <c r="RAL106" s="75"/>
      <c r="RAM106" s="75"/>
      <c r="RAN106" s="75"/>
      <c r="RAO106" s="75"/>
      <c r="RAP106" s="75"/>
      <c r="RAQ106" s="75"/>
      <c r="RAR106" s="75"/>
      <c r="RAS106" s="75"/>
      <c r="RAT106" s="75"/>
      <c r="RAU106" s="75"/>
      <c r="RAV106" s="75"/>
      <c r="RAW106" s="75"/>
      <c r="RAX106" s="75"/>
      <c r="RAY106" s="75"/>
      <c r="RAZ106" s="75"/>
      <c r="RBA106" s="75"/>
      <c r="RBB106" s="75"/>
      <c r="RBC106" s="75"/>
      <c r="RBD106" s="75"/>
      <c r="RBE106" s="75"/>
      <c r="RBF106" s="75"/>
      <c r="RBG106" s="75"/>
      <c r="RBH106" s="75"/>
      <c r="RBI106" s="75"/>
      <c r="RBJ106" s="75"/>
      <c r="RBK106" s="75"/>
      <c r="RBL106" s="75"/>
      <c r="RBM106" s="75"/>
      <c r="RBN106" s="75"/>
      <c r="RBO106" s="75"/>
      <c r="RBP106" s="75"/>
      <c r="RBQ106" s="75"/>
      <c r="RBR106" s="75"/>
      <c r="RBS106" s="75"/>
      <c r="RBT106" s="75"/>
      <c r="RBU106" s="75"/>
      <c r="RBV106" s="75"/>
      <c r="RBW106" s="75"/>
      <c r="RBX106" s="75"/>
      <c r="RBY106" s="75"/>
      <c r="RBZ106" s="75"/>
      <c r="RCA106" s="75"/>
      <c r="RCB106" s="75"/>
      <c r="RCC106" s="75"/>
      <c r="RCD106" s="75"/>
      <c r="RCE106" s="75"/>
      <c r="RCF106" s="75"/>
      <c r="RCG106" s="75"/>
      <c r="RCH106" s="75"/>
      <c r="RCI106" s="75"/>
      <c r="RCJ106" s="75"/>
      <c r="RCK106" s="75"/>
      <c r="RCL106" s="75"/>
      <c r="RCM106" s="75"/>
      <c r="RCN106" s="75"/>
      <c r="RCO106" s="75"/>
      <c r="RCP106" s="75"/>
      <c r="RCQ106" s="75"/>
      <c r="RCR106" s="75"/>
      <c r="RCS106" s="75"/>
      <c r="RCT106" s="75"/>
      <c r="RCU106" s="75"/>
      <c r="RCV106" s="75"/>
      <c r="RCW106" s="75"/>
      <c r="RCX106" s="75"/>
      <c r="RCY106" s="75"/>
      <c r="RCZ106" s="75"/>
      <c r="RDA106" s="75"/>
      <c r="RDB106" s="75"/>
      <c r="RDC106" s="75"/>
      <c r="RDD106" s="75"/>
      <c r="RDE106" s="75"/>
      <c r="RDF106" s="75"/>
      <c r="RDG106" s="75"/>
      <c r="RDH106" s="75"/>
      <c r="RDI106" s="75"/>
      <c r="RDJ106" s="75"/>
      <c r="RDK106" s="75"/>
      <c r="RDL106" s="75"/>
      <c r="RDM106" s="75"/>
      <c r="RDN106" s="75"/>
      <c r="RDO106" s="75"/>
      <c r="RDP106" s="75"/>
      <c r="RDQ106" s="75"/>
      <c r="RDR106" s="75"/>
      <c r="RDS106" s="75"/>
      <c r="RDT106" s="75"/>
      <c r="RDU106" s="75"/>
      <c r="RDV106" s="75"/>
      <c r="RDW106" s="75"/>
      <c r="RDX106" s="75"/>
      <c r="RDY106" s="75"/>
      <c r="RDZ106" s="75"/>
      <c r="REA106" s="75"/>
      <c r="REB106" s="75"/>
      <c r="REC106" s="75"/>
      <c r="RED106" s="75"/>
      <c r="REE106" s="75"/>
      <c r="REF106" s="75"/>
      <c r="REG106" s="75"/>
      <c r="REH106" s="75"/>
      <c r="REI106" s="75"/>
      <c r="REJ106" s="75"/>
      <c r="REK106" s="75"/>
      <c r="REL106" s="75"/>
      <c r="REM106" s="75"/>
      <c r="REN106" s="75"/>
      <c r="REO106" s="75"/>
      <c r="REP106" s="75"/>
      <c r="REQ106" s="75"/>
      <c r="RER106" s="75"/>
      <c r="RES106" s="75"/>
      <c r="RET106" s="75"/>
      <c r="REU106" s="75"/>
      <c r="REV106" s="75"/>
      <c r="REW106" s="75"/>
      <c r="REX106" s="75"/>
      <c r="REY106" s="75"/>
      <c r="REZ106" s="75"/>
      <c r="RFA106" s="75"/>
      <c r="RFB106" s="75"/>
      <c r="RFC106" s="75"/>
      <c r="RFD106" s="75"/>
      <c r="RFE106" s="75"/>
      <c r="RFF106" s="75"/>
      <c r="RFG106" s="75"/>
      <c r="RFH106" s="75"/>
      <c r="RFI106" s="75"/>
      <c r="RFJ106" s="75"/>
      <c r="RFK106" s="75"/>
      <c r="RFL106" s="75"/>
      <c r="RFM106" s="75"/>
      <c r="RFN106" s="75"/>
      <c r="RFO106" s="75"/>
      <c r="RFP106" s="75"/>
      <c r="RFQ106" s="75"/>
      <c r="RFR106" s="75"/>
      <c r="RFS106" s="75"/>
      <c r="RFT106" s="75"/>
      <c r="RFU106" s="75"/>
      <c r="RFV106" s="75"/>
      <c r="RFW106" s="75"/>
      <c r="RFX106" s="75"/>
      <c r="RFY106" s="75"/>
      <c r="RFZ106" s="75"/>
      <c r="RGA106" s="75"/>
      <c r="RGB106" s="75"/>
      <c r="RGC106" s="75"/>
      <c r="RGD106" s="75"/>
      <c r="RGE106" s="75"/>
      <c r="RGF106" s="75"/>
      <c r="RGG106" s="75"/>
      <c r="RGH106" s="75"/>
      <c r="RGI106" s="75"/>
      <c r="RGJ106" s="75"/>
      <c r="RGK106" s="75"/>
      <c r="RGL106" s="75"/>
      <c r="RGM106" s="75"/>
      <c r="RGN106" s="75"/>
      <c r="RGO106" s="75"/>
      <c r="RGP106" s="75"/>
      <c r="RGQ106" s="75"/>
      <c r="RGR106" s="75"/>
      <c r="RGS106" s="75"/>
      <c r="RGT106" s="75"/>
      <c r="RGU106" s="75"/>
      <c r="RGV106" s="75"/>
      <c r="RGW106" s="75"/>
      <c r="RGX106" s="75"/>
      <c r="RGY106" s="75"/>
      <c r="RGZ106" s="75"/>
      <c r="RHA106" s="75"/>
      <c r="RHB106" s="75"/>
      <c r="RHC106" s="75"/>
      <c r="RHD106" s="75"/>
      <c r="RHE106" s="75"/>
      <c r="RHF106" s="75"/>
      <c r="RHG106" s="75"/>
      <c r="RHH106" s="75"/>
      <c r="RHI106" s="75"/>
      <c r="RHJ106" s="75"/>
      <c r="RHK106" s="75"/>
      <c r="RHL106" s="75"/>
      <c r="RHM106" s="75"/>
      <c r="RHN106" s="75"/>
      <c r="RHO106" s="75"/>
      <c r="RHP106" s="75"/>
      <c r="RHQ106" s="75"/>
      <c r="RHR106" s="75"/>
      <c r="RHS106" s="75"/>
      <c r="RHT106" s="75"/>
      <c r="RHU106" s="75"/>
      <c r="RHV106" s="75"/>
      <c r="RHW106" s="75"/>
      <c r="RHX106" s="75"/>
      <c r="RHY106" s="75"/>
      <c r="RHZ106" s="75"/>
      <c r="RIA106" s="75"/>
      <c r="RIB106" s="75"/>
      <c r="RIC106" s="75"/>
      <c r="RID106" s="75"/>
      <c r="RIE106" s="75"/>
      <c r="RIF106" s="75"/>
      <c r="RIG106" s="75"/>
      <c r="RIH106" s="75"/>
      <c r="RII106" s="75"/>
      <c r="RIJ106" s="75"/>
      <c r="RIK106" s="75"/>
      <c r="RIL106" s="75"/>
      <c r="RIM106" s="75"/>
      <c r="RIN106" s="75"/>
      <c r="RIO106" s="75"/>
      <c r="RIP106" s="75"/>
      <c r="RIQ106" s="75"/>
      <c r="RIR106" s="75"/>
      <c r="RIS106" s="75"/>
      <c r="RIT106" s="75"/>
      <c r="RIU106" s="75"/>
      <c r="RIV106" s="75"/>
      <c r="RIW106" s="75"/>
      <c r="RIX106" s="75"/>
      <c r="RIY106" s="75"/>
      <c r="RIZ106" s="75"/>
      <c r="RJA106" s="75"/>
      <c r="RJB106" s="75"/>
      <c r="RJC106" s="75"/>
      <c r="RJD106" s="75"/>
      <c r="RJE106" s="75"/>
      <c r="RJF106" s="75"/>
      <c r="RJG106" s="75"/>
      <c r="RJH106" s="75"/>
      <c r="RJI106" s="75"/>
      <c r="RJJ106" s="75"/>
      <c r="RJK106" s="75"/>
      <c r="RJL106" s="75"/>
      <c r="RJM106" s="75"/>
      <c r="RJN106" s="75"/>
      <c r="RJO106" s="75"/>
      <c r="RJP106" s="75"/>
      <c r="RJQ106" s="75"/>
      <c r="RJR106" s="75"/>
      <c r="RJS106" s="75"/>
      <c r="RJT106" s="75"/>
      <c r="RJU106" s="75"/>
      <c r="RJV106" s="75"/>
      <c r="RJW106" s="75"/>
      <c r="RJX106" s="75"/>
      <c r="RJY106" s="75"/>
      <c r="RJZ106" s="75"/>
      <c r="RKA106" s="75"/>
      <c r="RKB106" s="75"/>
      <c r="RKC106" s="75"/>
      <c r="RKD106" s="75"/>
      <c r="RKE106" s="75"/>
      <c r="RKF106" s="75"/>
      <c r="RKG106" s="75"/>
      <c r="RKH106" s="75"/>
      <c r="RKI106" s="75"/>
      <c r="RKJ106" s="75"/>
      <c r="RKK106" s="75"/>
      <c r="RKL106" s="75"/>
      <c r="RKM106" s="75"/>
      <c r="RKN106" s="75"/>
      <c r="RKO106" s="75"/>
      <c r="RKP106" s="75"/>
      <c r="RKQ106" s="75"/>
      <c r="RKR106" s="75"/>
      <c r="RKS106" s="75"/>
      <c r="RKT106" s="75"/>
      <c r="RKU106" s="75"/>
      <c r="RKV106" s="75"/>
      <c r="RKW106" s="75"/>
      <c r="RKX106" s="75"/>
      <c r="RKY106" s="75"/>
      <c r="RKZ106" s="75"/>
      <c r="RLA106" s="75"/>
      <c r="RLB106" s="75"/>
      <c r="RLC106" s="75"/>
      <c r="RLD106" s="75"/>
      <c r="RLE106" s="75"/>
      <c r="RLF106" s="75"/>
      <c r="RLG106" s="75"/>
      <c r="RLH106" s="75"/>
      <c r="RLI106" s="75"/>
      <c r="RLJ106" s="75"/>
      <c r="RLK106" s="75"/>
      <c r="RLL106" s="75"/>
      <c r="RLM106" s="75"/>
      <c r="RLN106" s="75"/>
      <c r="RLO106" s="75"/>
      <c r="RLP106" s="75"/>
      <c r="RLQ106" s="75"/>
      <c r="RLR106" s="75"/>
      <c r="RLS106" s="75"/>
      <c r="RLT106" s="75"/>
      <c r="RLU106" s="75"/>
      <c r="RLV106" s="75"/>
      <c r="RLW106" s="75"/>
      <c r="RLX106" s="75"/>
      <c r="RLY106" s="75"/>
      <c r="RLZ106" s="75"/>
      <c r="RMA106" s="75"/>
      <c r="RMB106" s="75"/>
      <c r="RMC106" s="75"/>
      <c r="RMD106" s="75"/>
      <c r="RME106" s="75"/>
      <c r="RMF106" s="75"/>
      <c r="RMG106" s="75"/>
      <c r="RMH106" s="75"/>
      <c r="RMI106" s="75"/>
      <c r="RMJ106" s="75"/>
      <c r="RMK106" s="75"/>
      <c r="RML106" s="75"/>
      <c r="RMM106" s="75"/>
      <c r="RMN106" s="75"/>
      <c r="RMO106" s="75"/>
      <c r="RMP106" s="75"/>
      <c r="RMQ106" s="75"/>
      <c r="RMR106" s="75"/>
      <c r="RMS106" s="75"/>
      <c r="RMT106" s="75"/>
      <c r="RMU106" s="75"/>
      <c r="RMV106" s="75"/>
      <c r="RMW106" s="75"/>
      <c r="RMX106" s="75"/>
      <c r="RMY106" s="75"/>
      <c r="RMZ106" s="75"/>
      <c r="RNA106" s="75"/>
      <c r="RNB106" s="75"/>
      <c r="RNC106" s="75"/>
      <c r="RND106" s="75"/>
      <c r="RNE106" s="75"/>
      <c r="RNF106" s="75"/>
      <c r="RNG106" s="75"/>
      <c r="RNH106" s="75"/>
      <c r="RNI106" s="75"/>
      <c r="RNJ106" s="75"/>
      <c r="RNK106" s="75"/>
      <c r="RNL106" s="75"/>
      <c r="RNM106" s="75"/>
      <c r="RNN106" s="75"/>
      <c r="RNO106" s="75"/>
      <c r="RNP106" s="75"/>
      <c r="RNQ106" s="75"/>
      <c r="RNR106" s="75"/>
      <c r="RNS106" s="75"/>
      <c r="RNT106" s="75"/>
      <c r="RNU106" s="75"/>
      <c r="RNV106" s="75"/>
      <c r="RNW106" s="75"/>
      <c r="RNX106" s="75"/>
      <c r="RNY106" s="75"/>
      <c r="RNZ106" s="75"/>
      <c r="ROA106" s="75"/>
      <c r="ROB106" s="75"/>
      <c r="ROC106" s="75"/>
      <c r="ROD106" s="75"/>
      <c r="ROE106" s="75"/>
      <c r="ROF106" s="75"/>
      <c r="ROG106" s="75"/>
      <c r="ROH106" s="75"/>
      <c r="ROI106" s="75"/>
      <c r="ROJ106" s="75"/>
      <c r="ROK106" s="75"/>
      <c r="ROL106" s="75"/>
      <c r="ROM106" s="75"/>
      <c r="RON106" s="75"/>
      <c r="ROO106" s="75"/>
      <c r="ROP106" s="75"/>
      <c r="ROQ106" s="75"/>
      <c r="ROR106" s="75"/>
      <c r="ROS106" s="75"/>
      <c r="ROT106" s="75"/>
      <c r="ROU106" s="75"/>
      <c r="ROV106" s="75"/>
      <c r="ROW106" s="75"/>
      <c r="ROX106" s="75"/>
      <c r="ROY106" s="75"/>
      <c r="ROZ106" s="75"/>
      <c r="RPA106" s="75"/>
      <c r="RPB106" s="75"/>
      <c r="RPC106" s="75"/>
      <c r="RPD106" s="75"/>
      <c r="RPE106" s="75"/>
      <c r="RPF106" s="75"/>
      <c r="RPG106" s="75"/>
      <c r="RPH106" s="75"/>
      <c r="RPI106" s="75"/>
      <c r="RPJ106" s="75"/>
      <c r="RPK106" s="75"/>
      <c r="RPL106" s="75"/>
      <c r="RPM106" s="75"/>
      <c r="RPN106" s="75"/>
      <c r="RPO106" s="75"/>
      <c r="RPP106" s="75"/>
      <c r="RPQ106" s="75"/>
      <c r="RPR106" s="75"/>
      <c r="RPS106" s="75"/>
      <c r="RPT106" s="75"/>
      <c r="RPU106" s="75"/>
      <c r="RPV106" s="75"/>
      <c r="RPW106" s="75"/>
      <c r="RPX106" s="75"/>
      <c r="RPY106" s="75"/>
      <c r="RPZ106" s="75"/>
      <c r="RQA106" s="75"/>
      <c r="RQB106" s="75"/>
      <c r="RQC106" s="75"/>
      <c r="RQD106" s="75"/>
      <c r="RQE106" s="75"/>
      <c r="RQF106" s="75"/>
      <c r="RQG106" s="75"/>
      <c r="RQH106" s="75"/>
      <c r="RQI106" s="75"/>
      <c r="RQJ106" s="75"/>
      <c r="RQK106" s="75"/>
      <c r="RQL106" s="75"/>
      <c r="RQM106" s="75"/>
      <c r="RQN106" s="75"/>
      <c r="RQO106" s="75"/>
      <c r="RQP106" s="75"/>
      <c r="RQQ106" s="75"/>
      <c r="RQR106" s="75"/>
      <c r="RQS106" s="75"/>
      <c r="RQT106" s="75"/>
      <c r="RQU106" s="75"/>
      <c r="RQV106" s="75"/>
      <c r="RQW106" s="75"/>
      <c r="RQX106" s="75"/>
      <c r="RQY106" s="75"/>
      <c r="RQZ106" s="75"/>
      <c r="RRA106" s="75"/>
      <c r="RRB106" s="75"/>
      <c r="RRC106" s="75"/>
      <c r="RRD106" s="75"/>
      <c r="RRE106" s="75"/>
      <c r="RRF106" s="75"/>
      <c r="RRG106" s="75"/>
      <c r="RRH106" s="75"/>
      <c r="RRI106" s="75"/>
      <c r="RRJ106" s="75"/>
      <c r="RRK106" s="75"/>
      <c r="RRL106" s="75"/>
      <c r="RRM106" s="75"/>
      <c r="RRN106" s="75"/>
      <c r="RRO106" s="75"/>
      <c r="RRP106" s="75"/>
      <c r="RRQ106" s="75"/>
      <c r="RRR106" s="75"/>
      <c r="RRS106" s="75"/>
      <c r="RRT106" s="75"/>
      <c r="RRU106" s="75"/>
      <c r="RRV106" s="75"/>
      <c r="RRW106" s="75"/>
      <c r="RRX106" s="75"/>
      <c r="RRY106" s="75"/>
      <c r="RRZ106" s="75"/>
      <c r="RSA106" s="75"/>
      <c r="RSB106" s="75"/>
      <c r="RSC106" s="75"/>
      <c r="RSD106" s="75"/>
      <c r="RSE106" s="75"/>
      <c r="RSF106" s="75"/>
      <c r="RSG106" s="75"/>
      <c r="RSH106" s="75"/>
      <c r="RSI106" s="75"/>
      <c r="RSJ106" s="75"/>
      <c r="RSK106" s="75"/>
      <c r="RSL106" s="75"/>
      <c r="RSM106" s="75"/>
      <c r="RSN106" s="75"/>
      <c r="RSO106" s="75"/>
      <c r="RSP106" s="75"/>
      <c r="RSQ106" s="75"/>
      <c r="RSR106" s="75"/>
      <c r="RSS106" s="75"/>
      <c r="RST106" s="75"/>
      <c r="RSU106" s="75"/>
      <c r="RSV106" s="75"/>
      <c r="RSW106" s="75"/>
      <c r="RSX106" s="75"/>
      <c r="RSY106" s="75"/>
      <c r="RSZ106" s="75"/>
      <c r="RTA106" s="75"/>
      <c r="RTB106" s="75"/>
      <c r="RTC106" s="75"/>
      <c r="RTD106" s="75"/>
      <c r="RTE106" s="75"/>
      <c r="RTF106" s="75"/>
      <c r="RTG106" s="75"/>
      <c r="RTH106" s="75"/>
      <c r="RTI106" s="75"/>
      <c r="RTJ106" s="75"/>
      <c r="RTK106" s="75"/>
      <c r="RTL106" s="75"/>
      <c r="RTM106" s="75"/>
      <c r="RTN106" s="75"/>
      <c r="RTO106" s="75"/>
      <c r="RTP106" s="75"/>
      <c r="RTQ106" s="75"/>
      <c r="RTR106" s="75"/>
      <c r="RTS106" s="75"/>
      <c r="RTT106" s="75"/>
      <c r="RTU106" s="75"/>
      <c r="RTV106" s="75"/>
      <c r="RTW106" s="75"/>
      <c r="RTX106" s="75"/>
      <c r="RTY106" s="75"/>
      <c r="RTZ106" s="75"/>
      <c r="RUA106" s="75"/>
      <c r="RUB106" s="75"/>
      <c r="RUC106" s="75"/>
      <c r="RUD106" s="75"/>
      <c r="RUE106" s="75"/>
      <c r="RUF106" s="75"/>
      <c r="RUG106" s="75"/>
      <c r="RUH106" s="75"/>
      <c r="RUI106" s="75"/>
      <c r="RUJ106" s="75"/>
      <c r="RUK106" s="75"/>
      <c r="RUL106" s="75"/>
      <c r="RUM106" s="75"/>
      <c r="RUN106" s="75"/>
      <c r="RUO106" s="75"/>
      <c r="RUP106" s="75"/>
      <c r="RUQ106" s="75"/>
      <c r="RUR106" s="75"/>
      <c r="RUS106" s="75"/>
      <c r="RUT106" s="75"/>
      <c r="RUU106" s="75"/>
      <c r="RUV106" s="75"/>
      <c r="RUW106" s="75"/>
      <c r="RUX106" s="75"/>
      <c r="RUY106" s="75"/>
      <c r="RUZ106" s="75"/>
      <c r="RVA106" s="75"/>
      <c r="RVB106" s="75"/>
      <c r="RVC106" s="75"/>
      <c r="RVD106" s="75"/>
      <c r="RVE106" s="75"/>
      <c r="RVF106" s="75"/>
      <c r="RVG106" s="75"/>
      <c r="RVH106" s="75"/>
      <c r="RVI106" s="75"/>
      <c r="RVJ106" s="75"/>
      <c r="RVK106" s="75"/>
      <c r="RVL106" s="75"/>
      <c r="RVM106" s="75"/>
      <c r="RVN106" s="75"/>
      <c r="RVO106" s="75"/>
      <c r="RVP106" s="75"/>
      <c r="RVQ106" s="75"/>
      <c r="RVR106" s="75"/>
      <c r="RVS106" s="75"/>
      <c r="RVT106" s="75"/>
      <c r="RVU106" s="75"/>
      <c r="RVV106" s="75"/>
      <c r="RVW106" s="75"/>
      <c r="RVX106" s="75"/>
      <c r="RVY106" s="75"/>
      <c r="RVZ106" s="75"/>
      <c r="RWA106" s="75"/>
      <c r="RWB106" s="75"/>
      <c r="RWC106" s="75"/>
      <c r="RWD106" s="75"/>
      <c r="RWE106" s="75"/>
      <c r="RWF106" s="75"/>
      <c r="RWG106" s="75"/>
      <c r="RWH106" s="75"/>
      <c r="RWI106" s="75"/>
      <c r="RWJ106" s="75"/>
      <c r="RWK106" s="75"/>
      <c r="RWL106" s="75"/>
      <c r="RWM106" s="75"/>
      <c r="RWN106" s="75"/>
      <c r="RWO106" s="75"/>
      <c r="RWP106" s="75"/>
      <c r="RWQ106" s="75"/>
      <c r="RWR106" s="75"/>
      <c r="RWS106" s="75"/>
      <c r="RWT106" s="75"/>
      <c r="RWU106" s="75"/>
      <c r="RWV106" s="75"/>
      <c r="RWW106" s="75"/>
      <c r="RWX106" s="75"/>
      <c r="RWY106" s="75"/>
      <c r="RWZ106" s="75"/>
      <c r="RXA106" s="75"/>
      <c r="RXB106" s="75"/>
      <c r="RXC106" s="75"/>
      <c r="RXD106" s="75"/>
      <c r="RXE106" s="75"/>
      <c r="RXF106" s="75"/>
      <c r="RXG106" s="75"/>
      <c r="RXH106" s="75"/>
      <c r="RXI106" s="75"/>
      <c r="RXJ106" s="75"/>
      <c r="RXK106" s="75"/>
      <c r="RXL106" s="75"/>
      <c r="RXM106" s="75"/>
      <c r="RXN106" s="75"/>
      <c r="RXO106" s="75"/>
      <c r="RXP106" s="75"/>
      <c r="RXQ106" s="75"/>
      <c r="RXR106" s="75"/>
      <c r="RXS106" s="75"/>
      <c r="RXT106" s="75"/>
      <c r="RXU106" s="75"/>
      <c r="RXV106" s="75"/>
      <c r="RXW106" s="75"/>
      <c r="RXX106" s="75"/>
      <c r="RXY106" s="75"/>
      <c r="RXZ106" s="75"/>
      <c r="RYA106" s="75"/>
      <c r="RYB106" s="75"/>
      <c r="RYC106" s="75"/>
      <c r="RYD106" s="75"/>
      <c r="RYE106" s="75"/>
      <c r="RYF106" s="75"/>
      <c r="RYG106" s="75"/>
      <c r="RYH106" s="75"/>
      <c r="RYI106" s="75"/>
      <c r="RYJ106" s="75"/>
      <c r="RYK106" s="75"/>
      <c r="RYL106" s="75"/>
      <c r="RYM106" s="75"/>
      <c r="RYN106" s="75"/>
      <c r="RYO106" s="75"/>
      <c r="RYP106" s="75"/>
      <c r="RYQ106" s="75"/>
      <c r="RYR106" s="75"/>
      <c r="RYS106" s="75"/>
      <c r="RYT106" s="75"/>
      <c r="RYU106" s="75"/>
      <c r="RYV106" s="75"/>
      <c r="RYW106" s="75"/>
      <c r="RYX106" s="75"/>
      <c r="RYY106" s="75"/>
      <c r="RYZ106" s="75"/>
      <c r="RZA106" s="75"/>
      <c r="RZB106" s="75"/>
      <c r="RZC106" s="75"/>
      <c r="RZD106" s="75"/>
      <c r="RZE106" s="75"/>
      <c r="RZF106" s="75"/>
      <c r="RZG106" s="75"/>
      <c r="RZH106" s="75"/>
      <c r="RZI106" s="75"/>
      <c r="RZJ106" s="75"/>
      <c r="RZK106" s="75"/>
      <c r="RZL106" s="75"/>
      <c r="RZM106" s="75"/>
      <c r="RZN106" s="75"/>
      <c r="RZO106" s="75"/>
      <c r="RZP106" s="75"/>
      <c r="RZQ106" s="75"/>
      <c r="RZR106" s="75"/>
      <c r="RZS106" s="75"/>
      <c r="RZT106" s="75"/>
      <c r="RZU106" s="75"/>
      <c r="RZV106" s="75"/>
      <c r="RZW106" s="75"/>
      <c r="RZX106" s="75"/>
      <c r="RZY106" s="75"/>
      <c r="RZZ106" s="75"/>
      <c r="SAA106" s="75"/>
      <c r="SAB106" s="75"/>
      <c r="SAC106" s="75"/>
      <c r="SAD106" s="75"/>
      <c r="SAE106" s="75"/>
      <c r="SAF106" s="75"/>
      <c r="SAG106" s="75"/>
      <c r="SAH106" s="75"/>
      <c r="SAI106" s="75"/>
      <c r="SAJ106" s="75"/>
      <c r="SAK106" s="75"/>
      <c r="SAL106" s="75"/>
      <c r="SAM106" s="75"/>
      <c r="SAN106" s="75"/>
      <c r="SAO106" s="75"/>
      <c r="SAP106" s="75"/>
      <c r="SAQ106" s="75"/>
      <c r="SAR106" s="75"/>
      <c r="SAS106" s="75"/>
      <c r="SAT106" s="75"/>
      <c r="SAU106" s="75"/>
      <c r="SAV106" s="75"/>
      <c r="SAW106" s="75"/>
      <c r="SAX106" s="75"/>
      <c r="SAY106" s="75"/>
      <c r="SAZ106" s="75"/>
      <c r="SBA106" s="75"/>
      <c r="SBB106" s="75"/>
      <c r="SBC106" s="75"/>
      <c r="SBD106" s="75"/>
      <c r="SBE106" s="75"/>
      <c r="SBF106" s="75"/>
      <c r="SBG106" s="75"/>
      <c r="SBH106" s="75"/>
      <c r="SBI106" s="75"/>
      <c r="SBJ106" s="75"/>
      <c r="SBK106" s="75"/>
      <c r="SBL106" s="75"/>
      <c r="SBM106" s="75"/>
      <c r="SBN106" s="75"/>
      <c r="SBO106" s="75"/>
      <c r="SBP106" s="75"/>
      <c r="SBQ106" s="75"/>
      <c r="SBR106" s="75"/>
      <c r="SBS106" s="75"/>
      <c r="SBT106" s="75"/>
      <c r="SBU106" s="75"/>
      <c r="SBV106" s="75"/>
      <c r="SBW106" s="75"/>
      <c r="SBX106" s="75"/>
      <c r="SBY106" s="75"/>
      <c r="SBZ106" s="75"/>
      <c r="SCA106" s="75"/>
      <c r="SCB106" s="75"/>
      <c r="SCC106" s="75"/>
      <c r="SCD106" s="75"/>
      <c r="SCE106" s="75"/>
      <c r="SCF106" s="75"/>
      <c r="SCG106" s="75"/>
      <c r="SCH106" s="75"/>
      <c r="SCI106" s="75"/>
      <c r="SCJ106" s="75"/>
      <c r="SCK106" s="75"/>
      <c r="SCL106" s="75"/>
      <c r="SCM106" s="75"/>
      <c r="SCN106" s="75"/>
      <c r="SCO106" s="75"/>
      <c r="SCP106" s="75"/>
      <c r="SCQ106" s="75"/>
      <c r="SCR106" s="75"/>
      <c r="SCS106" s="75"/>
      <c r="SCT106" s="75"/>
      <c r="SCU106" s="75"/>
      <c r="SCV106" s="75"/>
      <c r="SCW106" s="75"/>
      <c r="SCX106" s="75"/>
      <c r="SCY106" s="75"/>
      <c r="SCZ106" s="75"/>
      <c r="SDA106" s="75"/>
      <c r="SDB106" s="75"/>
      <c r="SDC106" s="75"/>
      <c r="SDD106" s="75"/>
      <c r="SDE106" s="75"/>
      <c r="SDF106" s="75"/>
      <c r="SDG106" s="75"/>
      <c r="SDH106" s="75"/>
      <c r="SDI106" s="75"/>
      <c r="SDJ106" s="75"/>
      <c r="SDK106" s="75"/>
      <c r="SDL106" s="75"/>
      <c r="SDM106" s="75"/>
      <c r="SDN106" s="75"/>
      <c r="SDO106" s="75"/>
      <c r="SDP106" s="75"/>
      <c r="SDQ106" s="75"/>
      <c r="SDR106" s="75"/>
      <c r="SDS106" s="75"/>
      <c r="SDT106" s="75"/>
      <c r="SDU106" s="75"/>
      <c r="SDV106" s="75"/>
      <c r="SDW106" s="75"/>
      <c r="SDX106" s="75"/>
      <c r="SDY106" s="75"/>
      <c r="SDZ106" s="75"/>
      <c r="SEA106" s="75"/>
      <c r="SEB106" s="75"/>
      <c r="SEC106" s="75"/>
      <c r="SED106" s="75"/>
      <c r="SEE106" s="75"/>
      <c r="SEF106" s="75"/>
      <c r="SEG106" s="75"/>
      <c r="SEH106" s="75"/>
      <c r="SEI106" s="75"/>
      <c r="SEJ106" s="75"/>
      <c r="SEK106" s="75"/>
      <c r="SEL106" s="75"/>
      <c r="SEM106" s="75"/>
      <c r="SEN106" s="75"/>
      <c r="SEO106" s="75"/>
      <c r="SEP106" s="75"/>
      <c r="SEQ106" s="75"/>
      <c r="SER106" s="75"/>
      <c r="SES106" s="75"/>
      <c r="SET106" s="75"/>
      <c r="SEU106" s="75"/>
      <c r="SEV106" s="75"/>
      <c r="SEW106" s="75"/>
      <c r="SEX106" s="75"/>
      <c r="SEY106" s="75"/>
      <c r="SEZ106" s="75"/>
      <c r="SFA106" s="75"/>
      <c r="SFB106" s="75"/>
      <c r="SFC106" s="75"/>
      <c r="SFD106" s="75"/>
      <c r="SFE106" s="75"/>
      <c r="SFF106" s="75"/>
      <c r="SFG106" s="75"/>
      <c r="SFH106" s="75"/>
      <c r="SFI106" s="75"/>
      <c r="SFJ106" s="75"/>
      <c r="SFK106" s="75"/>
      <c r="SFL106" s="75"/>
      <c r="SFM106" s="75"/>
      <c r="SFN106" s="75"/>
      <c r="SFO106" s="75"/>
      <c r="SFP106" s="75"/>
      <c r="SFQ106" s="75"/>
      <c r="SFR106" s="75"/>
      <c r="SFS106" s="75"/>
      <c r="SFT106" s="75"/>
      <c r="SFU106" s="75"/>
      <c r="SFV106" s="75"/>
      <c r="SFW106" s="75"/>
      <c r="SFX106" s="75"/>
      <c r="SFY106" s="75"/>
      <c r="SFZ106" s="75"/>
      <c r="SGA106" s="75"/>
      <c r="SGB106" s="75"/>
      <c r="SGC106" s="75"/>
      <c r="SGD106" s="75"/>
      <c r="SGE106" s="75"/>
      <c r="SGF106" s="75"/>
      <c r="SGG106" s="75"/>
      <c r="SGH106" s="75"/>
      <c r="SGI106" s="75"/>
      <c r="SGJ106" s="75"/>
      <c r="SGK106" s="75"/>
      <c r="SGL106" s="75"/>
      <c r="SGM106" s="75"/>
      <c r="SGN106" s="75"/>
      <c r="SGO106" s="75"/>
      <c r="SGP106" s="75"/>
      <c r="SGQ106" s="75"/>
      <c r="SGR106" s="75"/>
      <c r="SGS106" s="75"/>
      <c r="SGT106" s="75"/>
      <c r="SGU106" s="75"/>
      <c r="SGV106" s="75"/>
      <c r="SGW106" s="75"/>
      <c r="SGX106" s="75"/>
      <c r="SGY106" s="75"/>
      <c r="SGZ106" s="75"/>
      <c r="SHA106" s="75"/>
      <c r="SHB106" s="75"/>
      <c r="SHC106" s="75"/>
      <c r="SHD106" s="75"/>
      <c r="SHE106" s="75"/>
      <c r="SHF106" s="75"/>
      <c r="SHG106" s="75"/>
      <c r="SHH106" s="75"/>
      <c r="SHI106" s="75"/>
      <c r="SHJ106" s="75"/>
      <c r="SHK106" s="75"/>
      <c r="SHL106" s="75"/>
      <c r="SHM106" s="75"/>
      <c r="SHN106" s="75"/>
      <c r="SHO106" s="75"/>
      <c r="SHP106" s="75"/>
      <c r="SHQ106" s="75"/>
      <c r="SHR106" s="75"/>
      <c r="SHS106" s="75"/>
      <c r="SHT106" s="75"/>
      <c r="SHU106" s="75"/>
      <c r="SHV106" s="75"/>
      <c r="SHW106" s="75"/>
      <c r="SHX106" s="75"/>
      <c r="SHY106" s="75"/>
      <c r="SHZ106" s="75"/>
      <c r="SIA106" s="75"/>
      <c r="SIB106" s="75"/>
      <c r="SIC106" s="75"/>
      <c r="SID106" s="75"/>
      <c r="SIE106" s="75"/>
      <c r="SIF106" s="75"/>
      <c r="SIG106" s="75"/>
      <c r="SIH106" s="75"/>
      <c r="SII106" s="75"/>
      <c r="SIJ106" s="75"/>
      <c r="SIK106" s="75"/>
      <c r="SIL106" s="75"/>
      <c r="SIM106" s="75"/>
      <c r="SIN106" s="75"/>
      <c r="SIO106" s="75"/>
      <c r="SIP106" s="75"/>
      <c r="SIQ106" s="75"/>
      <c r="SIR106" s="75"/>
      <c r="SIS106" s="75"/>
      <c r="SIT106" s="75"/>
      <c r="SIU106" s="75"/>
      <c r="SIV106" s="75"/>
      <c r="SIW106" s="75"/>
      <c r="SIX106" s="75"/>
      <c r="SIY106" s="75"/>
      <c r="SIZ106" s="75"/>
      <c r="SJA106" s="75"/>
      <c r="SJB106" s="75"/>
      <c r="SJC106" s="75"/>
      <c r="SJD106" s="75"/>
      <c r="SJE106" s="75"/>
      <c r="SJF106" s="75"/>
      <c r="SJG106" s="75"/>
      <c r="SJH106" s="75"/>
      <c r="SJI106" s="75"/>
      <c r="SJJ106" s="75"/>
      <c r="SJK106" s="75"/>
      <c r="SJL106" s="75"/>
      <c r="SJM106" s="75"/>
      <c r="SJN106" s="75"/>
      <c r="SJO106" s="75"/>
      <c r="SJP106" s="75"/>
      <c r="SJQ106" s="75"/>
      <c r="SJR106" s="75"/>
      <c r="SJS106" s="75"/>
      <c r="SJT106" s="75"/>
      <c r="SJU106" s="75"/>
      <c r="SJV106" s="75"/>
      <c r="SJW106" s="75"/>
      <c r="SJX106" s="75"/>
      <c r="SJY106" s="75"/>
      <c r="SJZ106" s="75"/>
      <c r="SKA106" s="75"/>
      <c r="SKB106" s="75"/>
      <c r="SKC106" s="75"/>
      <c r="SKD106" s="75"/>
      <c r="SKE106" s="75"/>
      <c r="SKF106" s="75"/>
      <c r="SKG106" s="75"/>
      <c r="SKH106" s="75"/>
      <c r="SKI106" s="75"/>
      <c r="SKJ106" s="75"/>
      <c r="SKK106" s="75"/>
      <c r="SKL106" s="75"/>
      <c r="SKM106" s="75"/>
      <c r="SKN106" s="75"/>
      <c r="SKO106" s="75"/>
      <c r="SKP106" s="75"/>
      <c r="SKQ106" s="75"/>
      <c r="SKR106" s="75"/>
      <c r="SKS106" s="75"/>
      <c r="SKT106" s="75"/>
      <c r="SKU106" s="75"/>
      <c r="SKV106" s="75"/>
      <c r="SKW106" s="75"/>
      <c r="SKX106" s="75"/>
      <c r="SKY106" s="75"/>
      <c r="SKZ106" s="75"/>
      <c r="SLA106" s="75"/>
      <c r="SLB106" s="75"/>
      <c r="SLC106" s="75"/>
      <c r="SLD106" s="75"/>
      <c r="SLE106" s="75"/>
      <c r="SLF106" s="75"/>
      <c r="SLG106" s="75"/>
      <c r="SLH106" s="75"/>
      <c r="SLI106" s="75"/>
      <c r="SLJ106" s="75"/>
      <c r="SLK106" s="75"/>
      <c r="SLL106" s="75"/>
      <c r="SLM106" s="75"/>
      <c r="SLN106" s="75"/>
      <c r="SLO106" s="75"/>
      <c r="SLP106" s="75"/>
      <c r="SLQ106" s="75"/>
      <c r="SLR106" s="75"/>
      <c r="SLS106" s="75"/>
      <c r="SLT106" s="75"/>
      <c r="SLU106" s="75"/>
      <c r="SLV106" s="75"/>
      <c r="SLW106" s="75"/>
      <c r="SLX106" s="75"/>
      <c r="SLY106" s="75"/>
      <c r="SLZ106" s="75"/>
      <c r="SMA106" s="75"/>
      <c r="SMB106" s="75"/>
      <c r="SMC106" s="75"/>
      <c r="SMD106" s="75"/>
      <c r="SME106" s="75"/>
      <c r="SMF106" s="75"/>
      <c r="SMG106" s="75"/>
      <c r="SMH106" s="75"/>
      <c r="SMI106" s="75"/>
      <c r="SMJ106" s="75"/>
      <c r="SMK106" s="75"/>
      <c r="SML106" s="75"/>
      <c r="SMM106" s="75"/>
      <c r="SMN106" s="75"/>
      <c r="SMO106" s="75"/>
      <c r="SMP106" s="75"/>
      <c r="SMQ106" s="75"/>
      <c r="SMR106" s="75"/>
      <c r="SMS106" s="75"/>
      <c r="SMT106" s="75"/>
      <c r="SMU106" s="75"/>
      <c r="SMV106" s="75"/>
      <c r="SMW106" s="75"/>
      <c r="SMX106" s="75"/>
      <c r="SMY106" s="75"/>
      <c r="SMZ106" s="75"/>
      <c r="SNA106" s="75"/>
      <c r="SNB106" s="75"/>
      <c r="SNC106" s="75"/>
      <c r="SND106" s="75"/>
      <c r="SNE106" s="75"/>
      <c r="SNF106" s="75"/>
      <c r="SNG106" s="75"/>
      <c r="SNH106" s="75"/>
      <c r="SNI106" s="75"/>
      <c r="SNJ106" s="75"/>
      <c r="SNK106" s="75"/>
      <c r="SNL106" s="75"/>
      <c r="SNM106" s="75"/>
      <c r="SNN106" s="75"/>
      <c r="SNO106" s="75"/>
      <c r="SNP106" s="75"/>
      <c r="SNQ106" s="75"/>
      <c r="SNR106" s="75"/>
      <c r="SNS106" s="75"/>
      <c r="SNT106" s="75"/>
      <c r="SNU106" s="75"/>
      <c r="SNV106" s="75"/>
      <c r="SNW106" s="75"/>
      <c r="SNX106" s="75"/>
      <c r="SNY106" s="75"/>
      <c r="SNZ106" s="75"/>
      <c r="SOA106" s="75"/>
      <c r="SOB106" s="75"/>
      <c r="SOC106" s="75"/>
      <c r="SOD106" s="75"/>
      <c r="SOE106" s="75"/>
      <c r="SOF106" s="75"/>
      <c r="SOG106" s="75"/>
      <c r="SOH106" s="75"/>
      <c r="SOI106" s="75"/>
      <c r="SOJ106" s="75"/>
      <c r="SOK106" s="75"/>
      <c r="SOL106" s="75"/>
      <c r="SOM106" s="75"/>
      <c r="SON106" s="75"/>
      <c r="SOO106" s="75"/>
      <c r="SOP106" s="75"/>
      <c r="SOQ106" s="75"/>
      <c r="SOR106" s="75"/>
      <c r="SOS106" s="75"/>
      <c r="SOT106" s="75"/>
      <c r="SOU106" s="75"/>
      <c r="SOV106" s="75"/>
      <c r="SOW106" s="75"/>
      <c r="SOX106" s="75"/>
      <c r="SOY106" s="75"/>
      <c r="SOZ106" s="75"/>
      <c r="SPA106" s="75"/>
      <c r="SPB106" s="75"/>
      <c r="SPC106" s="75"/>
      <c r="SPD106" s="75"/>
      <c r="SPE106" s="75"/>
      <c r="SPF106" s="75"/>
      <c r="SPG106" s="75"/>
      <c r="SPH106" s="75"/>
      <c r="SPI106" s="75"/>
      <c r="SPJ106" s="75"/>
      <c r="SPK106" s="75"/>
      <c r="SPL106" s="75"/>
      <c r="SPM106" s="75"/>
      <c r="SPN106" s="75"/>
      <c r="SPO106" s="75"/>
      <c r="SPP106" s="75"/>
      <c r="SPQ106" s="75"/>
      <c r="SPR106" s="75"/>
      <c r="SPS106" s="75"/>
      <c r="SPT106" s="75"/>
      <c r="SPU106" s="75"/>
      <c r="SPV106" s="75"/>
      <c r="SPW106" s="75"/>
      <c r="SPX106" s="75"/>
      <c r="SPY106" s="75"/>
      <c r="SPZ106" s="75"/>
      <c r="SQA106" s="75"/>
      <c r="SQB106" s="75"/>
      <c r="SQC106" s="75"/>
      <c r="SQD106" s="75"/>
      <c r="SQE106" s="75"/>
      <c r="SQF106" s="75"/>
      <c r="SQG106" s="75"/>
      <c r="SQH106" s="75"/>
      <c r="SQI106" s="75"/>
      <c r="SQJ106" s="75"/>
      <c r="SQK106" s="75"/>
      <c r="SQL106" s="75"/>
      <c r="SQM106" s="75"/>
      <c r="SQN106" s="75"/>
      <c r="SQO106" s="75"/>
      <c r="SQP106" s="75"/>
      <c r="SQQ106" s="75"/>
      <c r="SQR106" s="75"/>
      <c r="SQS106" s="75"/>
      <c r="SQT106" s="75"/>
      <c r="SQU106" s="75"/>
      <c r="SQV106" s="75"/>
      <c r="SQW106" s="75"/>
      <c r="SQX106" s="75"/>
      <c r="SQY106" s="75"/>
      <c r="SQZ106" s="75"/>
      <c r="SRA106" s="75"/>
      <c r="SRB106" s="75"/>
      <c r="SRC106" s="75"/>
      <c r="SRD106" s="75"/>
      <c r="SRE106" s="75"/>
      <c r="SRF106" s="75"/>
      <c r="SRG106" s="75"/>
      <c r="SRH106" s="75"/>
      <c r="SRI106" s="75"/>
      <c r="SRJ106" s="75"/>
      <c r="SRK106" s="75"/>
      <c r="SRL106" s="75"/>
      <c r="SRM106" s="75"/>
      <c r="SRN106" s="75"/>
      <c r="SRO106" s="75"/>
      <c r="SRP106" s="75"/>
      <c r="SRQ106" s="75"/>
      <c r="SRR106" s="75"/>
      <c r="SRS106" s="75"/>
      <c r="SRT106" s="75"/>
      <c r="SRU106" s="75"/>
      <c r="SRV106" s="75"/>
      <c r="SRW106" s="75"/>
      <c r="SRX106" s="75"/>
      <c r="SRY106" s="75"/>
      <c r="SRZ106" s="75"/>
      <c r="SSA106" s="75"/>
      <c r="SSB106" s="75"/>
      <c r="SSC106" s="75"/>
      <c r="SSD106" s="75"/>
      <c r="SSE106" s="75"/>
      <c r="SSF106" s="75"/>
      <c r="SSG106" s="75"/>
      <c r="SSH106" s="75"/>
      <c r="SSI106" s="75"/>
      <c r="SSJ106" s="75"/>
      <c r="SSK106" s="75"/>
      <c r="SSL106" s="75"/>
      <c r="SSM106" s="75"/>
      <c r="SSN106" s="75"/>
      <c r="SSO106" s="75"/>
      <c r="SSP106" s="75"/>
      <c r="SSQ106" s="75"/>
      <c r="SSR106" s="75"/>
      <c r="SSS106" s="75"/>
      <c r="SST106" s="75"/>
      <c r="SSU106" s="75"/>
      <c r="SSV106" s="75"/>
      <c r="SSW106" s="75"/>
      <c r="SSX106" s="75"/>
      <c r="SSY106" s="75"/>
      <c r="SSZ106" s="75"/>
      <c r="STA106" s="75"/>
      <c r="STB106" s="75"/>
      <c r="STC106" s="75"/>
      <c r="STD106" s="75"/>
      <c r="STE106" s="75"/>
      <c r="STF106" s="75"/>
      <c r="STG106" s="75"/>
      <c r="STH106" s="75"/>
      <c r="STI106" s="75"/>
      <c r="STJ106" s="75"/>
      <c r="STK106" s="75"/>
      <c r="STL106" s="75"/>
      <c r="STM106" s="75"/>
      <c r="STN106" s="75"/>
      <c r="STO106" s="75"/>
      <c r="STP106" s="75"/>
      <c r="STQ106" s="75"/>
      <c r="STR106" s="75"/>
      <c r="STS106" s="75"/>
      <c r="STT106" s="75"/>
      <c r="STU106" s="75"/>
      <c r="STV106" s="75"/>
      <c r="STW106" s="75"/>
      <c r="STX106" s="75"/>
      <c r="STY106" s="75"/>
      <c r="STZ106" s="75"/>
      <c r="SUA106" s="75"/>
      <c r="SUB106" s="75"/>
      <c r="SUC106" s="75"/>
      <c r="SUD106" s="75"/>
      <c r="SUE106" s="75"/>
      <c r="SUF106" s="75"/>
      <c r="SUG106" s="75"/>
      <c r="SUH106" s="75"/>
      <c r="SUI106" s="75"/>
      <c r="SUJ106" s="75"/>
      <c r="SUK106" s="75"/>
      <c r="SUL106" s="75"/>
      <c r="SUM106" s="75"/>
      <c r="SUN106" s="75"/>
      <c r="SUO106" s="75"/>
      <c r="SUP106" s="75"/>
      <c r="SUQ106" s="75"/>
      <c r="SUR106" s="75"/>
      <c r="SUS106" s="75"/>
      <c r="SUT106" s="75"/>
      <c r="SUU106" s="75"/>
      <c r="SUV106" s="75"/>
      <c r="SUW106" s="75"/>
      <c r="SUX106" s="75"/>
      <c r="SUY106" s="75"/>
      <c r="SUZ106" s="75"/>
      <c r="SVA106" s="75"/>
      <c r="SVB106" s="75"/>
      <c r="SVC106" s="75"/>
      <c r="SVD106" s="75"/>
      <c r="SVE106" s="75"/>
      <c r="SVF106" s="75"/>
      <c r="SVG106" s="75"/>
      <c r="SVH106" s="75"/>
      <c r="SVI106" s="75"/>
      <c r="SVJ106" s="75"/>
      <c r="SVK106" s="75"/>
      <c r="SVL106" s="75"/>
      <c r="SVM106" s="75"/>
      <c r="SVN106" s="75"/>
      <c r="SVO106" s="75"/>
      <c r="SVP106" s="75"/>
      <c r="SVQ106" s="75"/>
      <c r="SVR106" s="75"/>
      <c r="SVS106" s="75"/>
      <c r="SVT106" s="75"/>
      <c r="SVU106" s="75"/>
      <c r="SVV106" s="75"/>
      <c r="SVW106" s="75"/>
      <c r="SVX106" s="75"/>
      <c r="SVY106" s="75"/>
      <c r="SVZ106" s="75"/>
      <c r="SWA106" s="75"/>
      <c r="SWB106" s="75"/>
      <c r="SWC106" s="75"/>
      <c r="SWD106" s="75"/>
      <c r="SWE106" s="75"/>
      <c r="SWF106" s="75"/>
      <c r="SWG106" s="75"/>
      <c r="SWH106" s="75"/>
      <c r="SWI106" s="75"/>
      <c r="SWJ106" s="75"/>
      <c r="SWK106" s="75"/>
      <c r="SWL106" s="75"/>
      <c r="SWM106" s="75"/>
      <c r="SWN106" s="75"/>
      <c r="SWO106" s="75"/>
      <c r="SWP106" s="75"/>
      <c r="SWQ106" s="75"/>
      <c r="SWR106" s="75"/>
      <c r="SWS106" s="75"/>
      <c r="SWT106" s="75"/>
      <c r="SWU106" s="75"/>
      <c r="SWV106" s="75"/>
      <c r="SWW106" s="75"/>
      <c r="SWX106" s="75"/>
      <c r="SWY106" s="75"/>
      <c r="SWZ106" s="75"/>
      <c r="SXA106" s="75"/>
      <c r="SXB106" s="75"/>
      <c r="SXC106" s="75"/>
      <c r="SXD106" s="75"/>
      <c r="SXE106" s="75"/>
      <c r="SXF106" s="75"/>
      <c r="SXG106" s="75"/>
      <c r="SXH106" s="75"/>
      <c r="SXI106" s="75"/>
      <c r="SXJ106" s="75"/>
      <c r="SXK106" s="75"/>
      <c r="SXL106" s="75"/>
      <c r="SXM106" s="75"/>
      <c r="SXN106" s="75"/>
      <c r="SXO106" s="75"/>
      <c r="SXP106" s="75"/>
      <c r="SXQ106" s="75"/>
      <c r="SXR106" s="75"/>
      <c r="SXS106" s="75"/>
      <c r="SXT106" s="75"/>
      <c r="SXU106" s="75"/>
      <c r="SXV106" s="75"/>
      <c r="SXW106" s="75"/>
      <c r="SXX106" s="75"/>
      <c r="SXY106" s="75"/>
      <c r="SXZ106" s="75"/>
      <c r="SYA106" s="75"/>
      <c r="SYB106" s="75"/>
      <c r="SYC106" s="75"/>
      <c r="SYD106" s="75"/>
      <c r="SYE106" s="75"/>
      <c r="SYF106" s="75"/>
      <c r="SYG106" s="75"/>
      <c r="SYH106" s="75"/>
      <c r="SYI106" s="75"/>
      <c r="SYJ106" s="75"/>
      <c r="SYK106" s="75"/>
      <c r="SYL106" s="75"/>
      <c r="SYM106" s="75"/>
      <c r="SYN106" s="75"/>
      <c r="SYO106" s="75"/>
      <c r="SYP106" s="75"/>
      <c r="SYQ106" s="75"/>
      <c r="SYR106" s="75"/>
      <c r="SYS106" s="75"/>
      <c r="SYT106" s="75"/>
      <c r="SYU106" s="75"/>
      <c r="SYV106" s="75"/>
      <c r="SYW106" s="75"/>
      <c r="SYX106" s="75"/>
      <c r="SYY106" s="75"/>
      <c r="SYZ106" s="75"/>
      <c r="SZA106" s="75"/>
      <c r="SZB106" s="75"/>
      <c r="SZC106" s="75"/>
      <c r="SZD106" s="75"/>
      <c r="SZE106" s="75"/>
      <c r="SZF106" s="75"/>
      <c r="SZG106" s="75"/>
      <c r="SZH106" s="75"/>
      <c r="SZI106" s="75"/>
      <c r="SZJ106" s="75"/>
      <c r="SZK106" s="75"/>
      <c r="SZL106" s="75"/>
      <c r="SZM106" s="75"/>
      <c r="SZN106" s="75"/>
      <c r="SZO106" s="75"/>
      <c r="SZP106" s="75"/>
      <c r="SZQ106" s="75"/>
      <c r="SZR106" s="75"/>
      <c r="SZS106" s="75"/>
      <c r="SZT106" s="75"/>
      <c r="SZU106" s="75"/>
      <c r="SZV106" s="75"/>
      <c r="SZW106" s="75"/>
      <c r="SZX106" s="75"/>
      <c r="SZY106" s="75"/>
      <c r="SZZ106" s="75"/>
      <c r="TAA106" s="75"/>
      <c r="TAB106" s="75"/>
      <c r="TAC106" s="75"/>
      <c r="TAD106" s="75"/>
      <c r="TAE106" s="75"/>
      <c r="TAF106" s="75"/>
      <c r="TAG106" s="75"/>
      <c r="TAH106" s="75"/>
      <c r="TAI106" s="75"/>
      <c r="TAJ106" s="75"/>
      <c r="TAK106" s="75"/>
      <c r="TAL106" s="75"/>
      <c r="TAM106" s="75"/>
      <c r="TAN106" s="75"/>
      <c r="TAO106" s="75"/>
      <c r="TAP106" s="75"/>
      <c r="TAQ106" s="75"/>
      <c r="TAR106" s="75"/>
      <c r="TAS106" s="75"/>
      <c r="TAT106" s="75"/>
      <c r="TAU106" s="75"/>
      <c r="TAV106" s="75"/>
      <c r="TAW106" s="75"/>
      <c r="TAX106" s="75"/>
      <c r="TAY106" s="75"/>
      <c r="TAZ106" s="75"/>
      <c r="TBA106" s="75"/>
      <c r="TBB106" s="75"/>
      <c r="TBC106" s="75"/>
      <c r="TBD106" s="75"/>
      <c r="TBE106" s="75"/>
      <c r="TBF106" s="75"/>
      <c r="TBG106" s="75"/>
      <c r="TBH106" s="75"/>
      <c r="TBI106" s="75"/>
      <c r="TBJ106" s="75"/>
      <c r="TBK106" s="75"/>
      <c r="TBL106" s="75"/>
      <c r="TBM106" s="75"/>
      <c r="TBN106" s="75"/>
      <c r="TBO106" s="75"/>
      <c r="TBP106" s="75"/>
      <c r="TBQ106" s="75"/>
      <c r="TBR106" s="75"/>
      <c r="TBS106" s="75"/>
      <c r="TBT106" s="75"/>
      <c r="TBU106" s="75"/>
      <c r="TBV106" s="75"/>
      <c r="TBW106" s="75"/>
      <c r="TBX106" s="75"/>
      <c r="TBY106" s="75"/>
      <c r="TBZ106" s="75"/>
      <c r="TCA106" s="75"/>
      <c r="TCB106" s="75"/>
      <c r="TCC106" s="75"/>
      <c r="TCD106" s="75"/>
      <c r="TCE106" s="75"/>
      <c r="TCF106" s="75"/>
      <c r="TCG106" s="75"/>
      <c r="TCH106" s="75"/>
      <c r="TCI106" s="75"/>
      <c r="TCJ106" s="75"/>
      <c r="TCK106" s="75"/>
      <c r="TCL106" s="75"/>
      <c r="TCM106" s="75"/>
      <c r="TCN106" s="75"/>
      <c r="TCO106" s="75"/>
      <c r="TCP106" s="75"/>
      <c r="TCQ106" s="75"/>
      <c r="TCR106" s="75"/>
      <c r="TCS106" s="75"/>
      <c r="TCT106" s="75"/>
      <c r="TCU106" s="75"/>
      <c r="TCV106" s="75"/>
      <c r="TCW106" s="75"/>
      <c r="TCX106" s="75"/>
      <c r="TCY106" s="75"/>
      <c r="TCZ106" s="75"/>
      <c r="TDA106" s="75"/>
      <c r="TDB106" s="75"/>
      <c r="TDC106" s="75"/>
      <c r="TDD106" s="75"/>
      <c r="TDE106" s="75"/>
      <c r="TDF106" s="75"/>
      <c r="TDG106" s="75"/>
      <c r="TDH106" s="75"/>
      <c r="TDI106" s="75"/>
      <c r="TDJ106" s="75"/>
      <c r="TDK106" s="75"/>
      <c r="TDL106" s="75"/>
      <c r="TDM106" s="75"/>
      <c r="TDN106" s="75"/>
      <c r="TDO106" s="75"/>
      <c r="TDP106" s="75"/>
      <c r="TDQ106" s="75"/>
      <c r="TDR106" s="75"/>
      <c r="TDS106" s="75"/>
      <c r="TDT106" s="75"/>
      <c r="TDU106" s="75"/>
      <c r="TDV106" s="75"/>
      <c r="TDW106" s="75"/>
      <c r="TDX106" s="75"/>
      <c r="TDY106" s="75"/>
      <c r="TDZ106" s="75"/>
      <c r="TEA106" s="75"/>
      <c r="TEB106" s="75"/>
      <c r="TEC106" s="75"/>
      <c r="TED106" s="75"/>
      <c r="TEE106" s="75"/>
      <c r="TEF106" s="75"/>
      <c r="TEG106" s="75"/>
      <c r="TEH106" s="75"/>
      <c r="TEI106" s="75"/>
      <c r="TEJ106" s="75"/>
      <c r="TEK106" s="75"/>
      <c r="TEL106" s="75"/>
      <c r="TEM106" s="75"/>
      <c r="TEN106" s="75"/>
      <c r="TEO106" s="75"/>
      <c r="TEP106" s="75"/>
      <c r="TEQ106" s="75"/>
      <c r="TER106" s="75"/>
      <c r="TES106" s="75"/>
      <c r="TET106" s="75"/>
      <c r="TEU106" s="75"/>
      <c r="TEV106" s="75"/>
      <c r="TEW106" s="75"/>
      <c r="TEX106" s="75"/>
      <c r="TEY106" s="75"/>
      <c r="TEZ106" s="75"/>
      <c r="TFA106" s="75"/>
      <c r="TFB106" s="75"/>
      <c r="TFC106" s="75"/>
      <c r="TFD106" s="75"/>
      <c r="TFE106" s="75"/>
      <c r="TFF106" s="75"/>
      <c r="TFG106" s="75"/>
      <c r="TFH106" s="75"/>
      <c r="TFI106" s="75"/>
      <c r="TFJ106" s="75"/>
      <c r="TFK106" s="75"/>
      <c r="TFL106" s="75"/>
      <c r="TFM106" s="75"/>
      <c r="TFN106" s="75"/>
      <c r="TFO106" s="75"/>
      <c r="TFP106" s="75"/>
      <c r="TFQ106" s="75"/>
      <c r="TFR106" s="75"/>
      <c r="TFS106" s="75"/>
      <c r="TFT106" s="75"/>
      <c r="TFU106" s="75"/>
      <c r="TFV106" s="75"/>
      <c r="TFW106" s="75"/>
      <c r="TFX106" s="75"/>
      <c r="TFY106" s="75"/>
      <c r="TFZ106" s="75"/>
      <c r="TGA106" s="75"/>
      <c r="TGB106" s="75"/>
      <c r="TGC106" s="75"/>
      <c r="TGD106" s="75"/>
      <c r="TGE106" s="75"/>
      <c r="TGF106" s="75"/>
      <c r="TGG106" s="75"/>
      <c r="TGH106" s="75"/>
      <c r="TGI106" s="75"/>
      <c r="TGJ106" s="75"/>
      <c r="TGK106" s="75"/>
      <c r="TGL106" s="75"/>
      <c r="TGM106" s="75"/>
      <c r="TGN106" s="75"/>
      <c r="TGO106" s="75"/>
      <c r="TGP106" s="75"/>
      <c r="TGQ106" s="75"/>
      <c r="TGR106" s="75"/>
      <c r="TGS106" s="75"/>
      <c r="TGT106" s="75"/>
      <c r="TGU106" s="75"/>
      <c r="TGV106" s="75"/>
      <c r="TGW106" s="75"/>
      <c r="TGX106" s="75"/>
      <c r="TGY106" s="75"/>
      <c r="TGZ106" s="75"/>
      <c r="THA106" s="75"/>
      <c r="THB106" s="75"/>
      <c r="THC106" s="75"/>
      <c r="THD106" s="75"/>
      <c r="THE106" s="75"/>
      <c r="THF106" s="75"/>
      <c r="THG106" s="75"/>
      <c r="THH106" s="75"/>
      <c r="THI106" s="75"/>
      <c r="THJ106" s="75"/>
      <c r="THK106" s="75"/>
      <c r="THL106" s="75"/>
      <c r="THM106" s="75"/>
      <c r="THN106" s="75"/>
      <c r="THO106" s="75"/>
      <c r="THP106" s="75"/>
      <c r="THQ106" s="75"/>
      <c r="THR106" s="75"/>
      <c r="THS106" s="75"/>
      <c r="THT106" s="75"/>
      <c r="THU106" s="75"/>
      <c r="THV106" s="75"/>
      <c r="THW106" s="75"/>
      <c r="THX106" s="75"/>
      <c r="THY106" s="75"/>
      <c r="THZ106" s="75"/>
      <c r="TIA106" s="75"/>
      <c r="TIB106" s="75"/>
      <c r="TIC106" s="75"/>
      <c r="TID106" s="75"/>
      <c r="TIE106" s="75"/>
      <c r="TIF106" s="75"/>
      <c r="TIG106" s="75"/>
      <c r="TIH106" s="75"/>
      <c r="TII106" s="75"/>
      <c r="TIJ106" s="75"/>
      <c r="TIK106" s="75"/>
      <c r="TIL106" s="75"/>
      <c r="TIM106" s="75"/>
      <c r="TIN106" s="75"/>
      <c r="TIO106" s="75"/>
      <c r="TIP106" s="75"/>
      <c r="TIQ106" s="75"/>
      <c r="TIR106" s="75"/>
      <c r="TIS106" s="75"/>
      <c r="TIT106" s="75"/>
      <c r="TIU106" s="75"/>
      <c r="TIV106" s="75"/>
      <c r="TIW106" s="75"/>
      <c r="TIX106" s="75"/>
      <c r="TIY106" s="75"/>
      <c r="TIZ106" s="75"/>
      <c r="TJA106" s="75"/>
      <c r="TJB106" s="75"/>
      <c r="TJC106" s="75"/>
      <c r="TJD106" s="75"/>
      <c r="TJE106" s="75"/>
      <c r="TJF106" s="75"/>
      <c r="TJG106" s="75"/>
      <c r="TJH106" s="75"/>
      <c r="TJI106" s="75"/>
      <c r="TJJ106" s="75"/>
      <c r="TJK106" s="75"/>
      <c r="TJL106" s="75"/>
      <c r="TJM106" s="75"/>
      <c r="TJN106" s="75"/>
      <c r="TJO106" s="75"/>
      <c r="TJP106" s="75"/>
      <c r="TJQ106" s="75"/>
      <c r="TJR106" s="75"/>
      <c r="TJS106" s="75"/>
      <c r="TJT106" s="75"/>
      <c r="TJU106" s="75"/>
      <c r="TJV106" s="75"/>
      <c r="TJW106" s="75"/>
      <c r="TJX106" s="75"/>
      <c r="TJY106" s="75"/>
      <c r="TJZ106" s="75"/>
      <c r="TKA106" s="75"/>
      <c r="TKB106" s="75"/>
      <c r="TKC106" s="75"/>
      <c r="TKD106" s="75"/>
      <c r="TKE106" s="75"/>
      <c r="TKF106" s="75"/>
      <c r="TKG106" s="75"/>
      <c r="TKH106" s="75"/>
      <c r="TKI106" s="75"/>
      <c r="TKJ106" s="75"/>
      <c r="TKK106" s="75"/>
      <c r="TKL106" s="75"/>
      <c r="TKM106" s="75"/>
      <c r="TKN106" s="75"/>
      <c r="TKO106" s="75"/>
      <c r="TKP106" s="75"/>
      <c r="TKQ106" s="75"/>
      <c r="TKR106" s="75"/>
      <c r="TKS106" s="75"/>
      <c r="TKT106" s="75"/>
      <c r="TKU106" s="75"/>
      <c r="TKV106" s="75"/>
      <c r="TKW106" s="75"/>
      <c r="TKX106" s="75"/>
      <c r="TKY106" s="75"/>
      <c r="TKZ106" s="75"/>
      <c r="TLA106" s="75"/>
      <c r="TLB106" s="75"/>
      <c r="TLC106" s="75"/>
      <c r="TLD106" s="75"/>
      <c r="TLE106" s="75"/>
      <c r="TLF106" s="75"/>
      <c r="TLG106" s="75"/>
      <c r="TLH106" s="75"/>
      <c r="TLI106" s="75"/>
      <c r="TLJ106" s="75"/>
      <c r="TLK106" s="75"/>
      <c r="TLL106" s="75"/>
      <c r="TLM106" s="75"/>
      <c r="TLN106" s="75"/>
      <c r="TLO106" s="75"/>
      <c r="TLP106" s="75"/>
      <c r="TLQ106" s="75"/>
      <c r="TLR106" s="75"/>
      <c r="TLS106" s="75"/>
      <c r="TLT106" s="75"/>
      <c r="TLU106" s="75"/>
      <c r="TLV106" s="75"/>
      <c r="TLW106" s="75"/>
      <c r="TLX106" s="75"/>
      <c r="TLY106" s="75"/>
      <c r="TLZ106" s="75"/>
      <c r="TMA106" s="75"/>
      <c r="TMB106" s="75"/>
      <c r="TMC106" s="75"/>
      <c r="TMD106" s="75"/>
      <c r="TME106" s="75"/>
      <c r="TMF106" s="75"/>
      <c r="TMG106" s="75"/>
      <c r="TMH106" s="75"/>
      <c r="TMI106" s="75"/>
      <c r="TMJ106" s="75"/>
      <c r="TMK106" s="75"/>
      <c r="TML106" s="75"/>
      <c r="TMM106" s="75"/>
      <c r="TMN106" s="75"/>
      <c r="TMO106" s="75"/>
      <c r="TMP106" s="75"/>
      <c r="TMQ106" s="75"/>
      <c r="TMR106" s="75"/>
      <c r="TMS106" s="75"/>
      <c r="TMT106" s="75"/>
      <c r="TMU106" s="75"/>
      <c r="TMV106" s="75"/>
      <c r="TMW106" s="75"/>
      <c r="TMX106" s="75"/>
      <c r="TMY106" s="75"/>
      <c r="TMZ106" s="75"/>
      <c r="TNA106" s="75"/>
      <c r="TNB106" s="75"/>
      <c r="TNC106" s="75"/>
      <c r="TND106" s="75"/>
      <c r="TNE106" s="75"/>
      <c r="TNF106" s="75"/>
      <c r="TNG106" s="75"/>
      <c r="TNH106" s="75"/>
      <c r="TNI106" s="75"/>
      <c r="TNJ106" s="75"/>
      <c r="TNK106" s="75"/>
      <c r="TNL106" s="75"/>
      <c r="TNM106" s="75"/>
      <c r="TNN106" s="75"/>
      <c r="TNO106" s="75"/>
      <c r="TNP106" s="75"/>
      <c r="TNQ106" s="75"/>
      <c r="TNR106" s="75"/>
      <c r="TNS106" s="75"/>
      <c r="TNT106" s="75"/>
      <c r="TNU106" s="75"/>
      <c r="TNV106" s="75"/>
      <c r="TNW106" s="75"/>
      <c r="TNX106" s="75"/>
      <c r="TNY106" s="75"/>
      <c r="TNZ106" s="75"/>
      <c r="TOA106" s="75"/>
      <c r="TOB106" s="75"/>
      <c r="TOC106" s="75"/>
      <c r="TOD106" s="75"/>
      <c r="TOE106" s="75"/>
      <c r="TOF106" s="75"/>
      <c r="TOG106" s="75"/>
      <c r="TOH106" s="75"/>
      <c r="TOI106" s="75"/>
      <c r="TOJ106" s="75"/>
      <c r="TOK106" s="75"/>
      <c r="TOL106" s="75"/>
      <c r="TOM106" s="75"/>
      <c r="TON106" s="75"/>
      <c r="TOO106" s="75"/>
      <c r="TOP106" s="75"/>
      <c r="TOQ106" s="75"/>
      <c r="TOR106" s="75"/>
      <c r="TOS106" s="75"/>
      <c r="TOT106" s="75"/>
      <c r="TOU106" s="75"/>
      <c r="TOV106" s="75"/>
      <c r="TOW106" s="75"/>
      <c r="TOX106" s="75"/>
      <c r="TOY106" s="75"/>
      <c r="TOZ106" s="75"/>
      <c r="TPA106" s="75"/>
      <c r="TPB106" s="75"/>
      <c r="TPC106" s="75"/>
      <c r="TPD106" s="75"/>
      <c r="TPE106" s="75"/>
      <c r="TPF106" s="75"/>
      <c r="TPG106" s="75"/>
      <c r="TPH106" s="75"/>
      <c r="TPI106" s="75"/>
      <c r="TPJ106" s="75"/>
      <c r="TPK106" s="75"/>
      <c r="TPL106" s="75"/>
      <c r="TPM106" s="75"/>
      <c r="TPN106" s="75"/>
      <c r="TPO106" s="75"/>
      <c r="TPP106" s="75"/>
      <c r="TPQ106" s="75"/>
      <c r="TPR106" s="75"/>
      <c r="TPS106" s="75"/>
      <c r="TPT106" s="75"/>
      <c r="TPU106" s="75"/>
      <c r="TPV106" s="75"/>
      <c r="TPW106" s="75"/>
      <c r="TPX106" s="75"/>
      <c r="TPY106" s="75"/>
      <c r="TPZ106" s="75"/>
      <c r="TQA106" s="75"/>
      <c r="TQB106" s="75"/>
      <c r="TQC106" s="75"/>
      <c r="TQD106" s="75"/>
      <c r="TQE106" s="75"/>
      <c r="TQF106" s="75"/>
      <c r="TQG106" s="75"/>
      <c r="TQH106" s="75"/>
      <c r="TQI106" s="75"/>
      <c r="TQJ106" s="75"/>
      <c r="TQK106" s="75"/>
      <c r="TQL106" s="75"/>
      <c r="TQM106" s="75"/>
      <c r="TQN106" s="75"/>
      <c r="TQO106" s="75"/>
      <c r="TQP106" s="75"/>
      <c r="TQQ106" s="75"/>
      <c r="TQR106" s="75"/>
      <c r="TQS106" s="75"/>
      <c r="TQT106" s="75"/>
      <c r="TQU106" s="75"/>
      <c r="TQV106" s="75"/>
      <c r="TQW106" s="75"/>
      <c r="TQX106" s="75"/>
      <c r="TQY106" s="75"/>
      <c r="TQZ106" s="75"/>
      <c r="TRA106" s="75"/>
      <c r="TRB106" s="75"/>
      <c r="TRC106" s="75"/>
      <c r="TRD106" s="75"/>
      <c r="TRE106" s="75"/>
      <c r="TRF106" s="75"/>
      <c r="TRG106" s="75"/>
      <c r="TRH106" s="75"/>
      <c r="TRI106" s="75"/>
      <c r="TRJ106" s="75"/>
      <c r="TRK106" s="75"/>
      <c r="TRL106" s="75"/>
      <c r="TRM106" s="75"/>
      <c r="TRN106" s="75"/>
      <c r="TRO106" s="75"/>
      <c r="TRP106" s="75"/>
      <c r="TRQ106" s="75"/>
      <c r="TRR106" s="75"/>
      <c r="TRS106" s="75"/>
      <c r="TRT106" s="75"/>
      <c r="TRU106" s="75"/>
      <c r="TRV106" s="75"/>
      <c r="TRW106" s="75"/>
      <c r="TRX106" s="75"/>
      <c r="TRY106" s="75"/>
      <c r="TRZ106" s="75"/>
      <c r="TSA106" s="75"/>
      <c r="TSB106" s="75"/>
      <c r="TSC106" s="75"/>
      <c r="TSD106" s="75"/>
      <c r="TSE106" s="75"/>
      <c r="TSF106" s="75"/>
      <c r="TSG106" s="75"/>
      <c r="TSH106" s="75"/>
      <c r="TSI106" s="75"/>
      <c r="TSJ106" s="75"/>
      <c r="TSK106" s="75"/>
      <c r="TSL106" s="75"/>
      <c r="TSM106" s="75"/>
      <c r="TSN106" s="75"/>
      <c r="TSO106" s="75"/>
      <c r="TSP106" s="75"/>
      <c r="TSQ106" s="75"/>
      <c r="TSR106" s="75"/>
      <c r="TSS106" s="75"/>
      <c r="TST106" s="75"/>
      <c r="TSU106" s="75"/>
      <c r="TSV106" s="75"/>
      <c r="TSW106" s="75"/>
      <c r="TSX106" s="75"/>
      <c r="TSY106" s="75"/>
      <c r="TSZ106" s="75"/>
      <c r="TTA106" s="75"/>
      <c r="TTB106" s="75"/>
      <c r="TTC106" s="75"/>
      <c r="TTD106" s="75"/>
      <c r="TTE106" s="75"/>
      <c r="TTF106" s="75"/>
      <c r="TTG106" s="75"/>
      <c r="TTH106" s="75"/>
      <c r="TTI106" s="75"/>
      <c r="TTJ106" s="75"/>
      <c r="TTK106" s="75"/>
      <c r="TTL106" s="75"/>
      <c r="TTM106" s="75"/>
      <c r="TTN106" s="75"/>
      <c r="TTO106" s="75"/>
      <c r="TTP106" s="75"/>
      <c r="TTQ106" s="75"/>
      <c r="TTR106" s="75"/>
      <c r="TTS106" s="75"/>
      <c r="TTT106" s="75"/>
      <c r="TTU106" s="75"/>
      <c r="TTV106" s="75"/>
      <c r="TTW106" s="75"/>
      <c r="TTX106" s="75"/>
      <c r="TTY106" s="75"/>
      <c r="TTZ106" s="75"/>
      <c r="TUA106" s="75"/>
      <c r="TUB106" s="75"/>
      <c r="TUC106" s="75"/>
      <c r="TUD106" s="75"/>
      <c r="TUE106" s="75"/>
      <c r="TUF106" s="75"/>
      <c r="TUG106" s="75"/>
      <c r="TUH106" s="75"/>
      <c r="TUI106" s="75"/>
      <c r="TUJ106" s="75"/>
      <c r="TUK106" s="75"/>
      <c r="TUL106" s="75"/>
      <c r="TUM106" s="75"/>
      <c r="TUN106" s="75"/>
      <c r="TUO106" s="75"/>
      <c r="TUP106" s="75"/>
      <c r="TUQ106" s="75"/>
      <c r="TUR106" s="75"/>
      <c r="TUS106" s="75"/>
      <c r="TUT106" s="75"/>
      <c r="TUU106" s="75"/>
      <c r="TUV106" s="75"/>
      <c r="TUW106" s="75"/>
      <c r="TUX106" s="75"/>
      <c r="TUY106" s="75"/>
      <c r="TUZ106" s="75"/>
      <c r="TVA106" s="75"/>
      <c r="TVB106" s="75"/>
      <c r="TVC106" s="75"/>
      <c r="TVD106" s="75"/>
      <c r="TVE106" s="75"/>
      <c r="TVF106" s="75"/>
      <c r="TVG106" s="75"/>
      <c r="TVH106" s="75"/>
      <c r="TVI106" s="75"/>
      <c r="TVJ106" s="75"/>
      <c r="TVK106" s="75"/>
      <c r="TVL106" s="75"/>
      <c r="TVM106" s="75"/>
      <c r="TVN106" s="75"/>
      <c r="TVO106" s="75"/>
      <c r="TVP106" s="75"/>
      <c r="TVQ106" s="75"/>
      <c r="TVR106" s="75"/>
      <c r="TVS106" s="75"/>
      <c r="TVT106" s="75"/>
      <c r="TVU106" s="75"/>
      <c r="TVV106" s="75"/>
      <c r="TVW106" s="75"/>
      <c r="TVX106" s="75"/>
      <c r="TVY106" s="75"/>
      <c r="TVZ106" s="75"/>
      <c r="TWA106" s="75"/>
      <c r="TWB106" s="75"/>
      <c r="TWC106" s="75"/>
      <c r="TWD106" s="75"/>
      <c r="TWE106" s="75"/>
      <c r="TWF106" s="75"/>
      <c r="TWG106" s="75"/>
      <c r="TWH106" s="75"/>
      <c r="TWI106" s="75"/>
      <c r="TWJ106" s="75"/>
      <c r="TWK106" s="75"/>
      <c r="TWL106" s="75"/>
      <c r="TWM106" s="75"/>
      <c r="TWN106" s="75"/>
      <c r="TWO106" s="75"/>
      <c r="TWP106" s="75"/>
      <c r="TWQ106" s="75"/>
      <c r="TWR106" s="75"/>
      <c r="TWS106" s="75"/>
      <c r="TWT106" s="75"/>
      <c r="TWU106" s="75"/>
      <c r="TWV106" s="75"/>
      <c r="TWW106" s="75"/>
      <c r="TWX106" s="75"/>
      <c r="TWY106" s="75"/>
      <c r="TWZ106" s="75"/>
      <c r="TXA106" s="75"/>
      <c r="TXB106" s="75"/>
      <c r="TXC106" s="75"/>
      <c r="TXD106" s="75"/>
      <c r="TXE106" s="75"/>
      <c r="TXF106" s="75"/>
      <c r="TXG106" s="75"/>
      <c r="TXH106" s="75"/>
      <c r="TXI106" s="75"/>
      <c r="TXJ106" s="75"/>
      <c r="TXK106" s="75"/>
      <c r="TXL106" s="75"/>
      <c r="TXM106" s="75"/>
      <c r="TXN106" s="75"/>
      <c r="TXO106" s="75"/>
      <c r="TXP106" s="75"/>
      <c r="TXQ106" s="75"/>
      <c r="TXR106" s="75"/>
      <c r="TXS106" s="75"/>
      <c r="TXT106" s="75"/>
      <c r="TXU106" s="75"/>
      <c r="TXV106" s="75"/>
      <c r="TXW106" s="75"/>
      <c r="TXX106" s="75"/>
      <c r="TXY106" s="75"/>
      <c r="TXZ106" s="75"/>
      <c r="TYA106" s="75"/>
      <c r="TYB106" s="75"/>
      <c r="TYC106" s="75"/>
      <c r="TYD106" s="75"/>
      <c r="TYE106" s="75"/>
      <c r="TYF106" s="75"/>
      <c r="TYG106" s="75"/>
      <c r="TYH106" s="75"/>
      <c r="TYI106" s="75"/>
      <c r="TYJ106" s="75"/>
      <c r="TYK106" s="75"/>
      <c r="TYL106" s="75"/>
      <c r="TYM106" s="75"/>
      <c r="TYN106" s="75"/>
      <c r="TYO106" s="75"/>
      <c r="TYP106" s="75"/>
      <c r="TYQ106" s="75"/>
      <c r="TYR106" s="75"/>
      <c r="TYS106" s="75"/>
      <c r="TYT106" s="75"/>
      <c r="TYU106" s="75"/>
      <c r="TYV106" s="75"/>
      <c r="TYW106" s="75"/>
      <c r="TYX106" s="75"/>
      <c r="TYY106" s="75"/>
      <c r="TYZ106" s="75"/>
      <c r="TZA106" s="75"/>
      <c r="TZB106" s="75"/>
      <c r="TZC106" s="75"/>
      <c r="TZD106" s="75"/>
      <c r="TZE106" s="75"/>
      <c r="TZF106" s="75"/>
      <c r="TZG106" s="75"/>
      <c r="TZH106" s="75"/>
      <c r="TZI106" s="75"/>
      <c r="TZJ106" s="75"/>
      <c r="TZK106" s="75"/>
      <c r="TZL106" s="75"/>
      <c r="TZM106" s="75"/>
      <c r="TZN106" s="75"/>
      <c r="TZO106" s="75"/>
      <c r="TZP106" s="75"/>
      <c r="TZQ106" s="75"/>
      <c r="TZR106" s="75"/>
      <c r="TZS106" s="75"/>
      <c r="TZT106" s="75"/>
      <c r="TZU106" s="75"/>
      <c r="TZV106" s="75"/>
      <c r="TZW106" s="75"/>
      <c r="TZX106" s="75"/>
      <c r="TZY106" s="75"/>
      <c r="TZZ106" s="75"/>
      <c r="UAA106" s="75"/>
      <c r="UAB106" s="75"/>
      <c r="UAC106" s="75"/>
      <c r="UAD106" s="75"/>
      <c r="UAE106" s="75"/>
      <c r="UAF106" s="75"/>
      <c r="UAG106" s="75"/>
      <c r="UAH106" s="75"/>
      <c r="UAI106" s="75"/>
      <c r="UAJ106" s="75"/>
      <c r="UAK106" s="75"/>
      <c r="UAL106" s="75"/>
      <c r="UAM106" s="75"/>
      <c r="UAN106" s="75"/>
      <c r="UAO106" s="75"/>
      <c r="UAP106" s="75"/>
      <c r="UAQ106" s="75"/>
      <c r="UAR106" s="75"/>
      <c r="UAS106" s="75"/>
      <c r="UAT106" s="75"/>
      <c r="UAU106" s="75"/>
      <c r="UAV106" s="75"/>
      <c r="UAW106" s="75"/>
      <c r="UAX106" s="75"/>
      <c r="UAY106" s="75"/>
      <c r="UAZ106" s="75"/>
      <c r="UBA106" s="75"/>
      <c r="UBB106" s="75"/>
      <c r="UBC106" s="75"/>
      <c r="UBD106" s="75"/>
      <c r="UBE106" s="75"/>
      <c r="UBF106" s="75"/>
      <c r="UBG106" s="75"/>
      <c r="UBH106" s="75"/>
      <c r="UBI106" s="75"/>
      <c r="UBJ106" s="75"/>
      <c r="UBK106" s="75"/>
      <c r="UBL106" s="75"/>
      <c r="UBM106" s="75"/>
      <c r="UBN106" s="75"/>
      <c r="UBO106" s="75"/>
      <c r="UBP106" s="75"/>
      <c r="UBQ106" s="75"/>
      <c r="UBR106" s="75"/>
      <c r="UBS106" s="75"/>
      <c r="UBT106" s="75"/>
      <c r="UBU106" s="75"/>
      <c r="UBV106" s="75"/>
      <c r="UBW106" s="75"/>
      <c r="UBX106" s="75"/>
      <c r="UBY106" s="75"/>
      <c r="UBZ106" s="75"/>
      <c r="UCA106" s="75"/>
      <c r="UCB106" s="75"/>
      <c r="UCC106" s="75"/>
      <c r="UCD106" s="75"/>
      <c r="UCE106" s="75"/>
      <c r="UCF106" s="75"/>
      <c r="UCG106" s="75"/>
      <c r="UCH106" s="75"/>
      <c r="UCI106" s="75"/>
      <c r="UCJ106" s="75"/>
      <c r="UCK106" s="75"/>
      <c r="UCL106" s="75"/>
      <c r="UCM106" s="75"/>
      <c r="UCN106" s="75"/>
      <c r="UCO106" s="75"/>
      <c r="UCP106" s="75"/>
      <c r="UCQ106" s="75"/>
      <c r="UCR106" s="75"/>
      <c r="UCS106" s="75"/>
      <c r="UCT106" s="75"/>
      <c r="UCU106" s="75"/>
      <c r="UCV106" s="75"/>
      <c r="UCW106" s="75"/>
      <c r="UCX106" s="75"/>
      <c r="UCY106" s="75"/>
      <c r="UCZ106" s="75"/>
      <c r="UDA106" s="75"/>
      <c r="UDB106" s="75"/>
      <c r="UDC106" s="75"/>
      <c r="UDD106" s="75"/>
      <c r="UDE106" s="75"/>
      <c r="UDF106" s="75"/>
      <c r="UDG106" s="75"/>
      <c r="UDH106" s="75"/>
      <c r="UDI106" s="75"/>
      <c r="UDJ106" s="75"/>
      <c r="UDK106" s="75"/>
      <c r="UDL106" s="75"/>
      <c r="UDM106" s="75"/>
      <c r="UDN106" s="75"/>
      <c r="UDO106" s="75"/>
      <c r="UDP106" s="75"/>
      <c r="UDQ106" s="75"/>
      <c r="UDR106" s="75"/>
      <c r="UDS106" s="75"/>
      <c r="UDT106" s="75"/>
      <c r="UDU106" s="75"/>
      <c r="UDV106" s="75"/>
      <c r="UDW106" s="75"/>
      <c r="UDX106" s="75"/>
      <c r="UDY106" s="75"/>
      <c r="UDZ106" s="75"/>
      <c r="UEA106" s="75"/>
      <c r="UEB106" s="75"/>
      <c r="UEC106" s="75"/>
      <c r="UED106" s="75"/>
      <c r="UEE106" s="75"/>
      <c r="UEF106" s="75"/>
      <c r="UEG106" s="75"/>
      <c r="UEH106" s="75"/>
      <c r="UEI106" s="75"/>
      <c r="UEJ106" s="75"/>
      <c r="UEK106" s="75"/>
      <c r="UEL106" s="75"/>
      <c r="UEM106" s="75"/>
      <c r="UEN106" s="75"/>
      <c r="UEO106" s="75"/>
      <c r="UEP106" s="75"/>
      <c r="UEQ106" s="75"/>
      <c r="UER106" s="75"/>
      <c r="UES106" s="75"/>
      <c r="UET106" s="75"/>
      <c r="UEU106" s="75"/>
      <c r="UEV106" s="75"/>
      <c r="UEW106" s="75"/>
      <c r="UEX106" s="75"/>
      <c r="UEY106" s="75"/>
      <c r="UEZ106" s="75"/>
      <c r="UFA106" s="75"/>
      <c r="UFB106" s="75"/>
      <c r="UFC106" s="75"/>
      <c r="UFD106" s="75"/>
      <c r="UFE106" s="75"/>
      <c r="UFF106" s="75"/>
      <c r="UFG106" s="75"/>
      <c r="UFH106" s="75"/>
      <c r="UFI106" s="75"/>
      <c r="UFJ106" s="75"/>
      <c r="UFK106" s="75"/>
      <c r="UFL106" s="75"/>
      <c r="UFM106" s="75"/>
      <c r="UFN106" s="75"/>
      <c r="UFO106" s="75"/>
      <c r="UFP106" s="75"/>
      <c r="UFQ106" s="75"/>
      <c r="UFR106" s="75"/>
      <c r="UFS106" s="75"/>
      <c r="UFT106" s="75"/>
      <c r="UFU106" s="75"/>
      <c r="UFV106" s="75"/>
      <c r="UFW106" s="75"/>
      <c r="UFX106" s="75"/>
      <c r="UFY106" s="75"/>
      <c r="UFZ106" s="75"/>
      <c r="UGA106" s="75"/>
      <c r="UGB106" s="75"/>
      <c r="UGC106" s="75"/>
      <c r="UGD106" s="75"/>
      <c r="UGE106" s="75"/>
      <c r="UGF106" s="75"/>
      <c r="UGG106" s="75"/>
      <c r="UGH106" s="75"/>
      <c r="UGI106" s="75"/>
      <c r="UGJ106" s="75"/>
      <c r="UGK106" s="75"/>
      <c r="UGL106" s="75"/>
      <c r="UGM106" s="75"/>
      <c r="UGN106" s="75"/>
      <c r="UGO106" s="75"/>
      <c r="UGP106" s="75"/>
      <c r="UGQ106" s="75"/>
      <c r="UGR106" s="75"/>
      <c r="UGS106" s="75"/>
      <c r="UGT106" s="75"/>
      <c r="UGU106" s="75"/>
      <c r="UGV106" s="75"/>
      <c r="UGW106" s="75"/>
      <c r="UGX106" s="75"/>
      <c r="UGY106" s="75"/>
      <c r="UGZ106" s="75"/>
      <c r="UHA106" s="75"/>
      <c r="UHB106" s="75"/>
      <c r="UHC106" s="75"/>
      <c r="UHD106" s="75"/>
      <c r="UHE106" s="75"/>
      <c r="UHF106" s="75"/>
      <c r="UHG106" s="75"/>
      <c r="UHH106" s="75"/>
      <c r="UHI106" s="75"/>
      <c r="UHJ106" s="75"/>
      <c r="UHK106" s="75"/>
      <c r="UHL106" s="75"/>
      <c r="UHM106" s="75"/>
      <c r="UHN106" s="75"/>
      <c r="UHO106" s="75"/>
      <c r="UHP106" s="75"/>
      <c r="UHQ106" s="75"/>
      <c r="UHR106" s="75"/>
      <c r="UHS106" s="75"/>
      <c r="UHT106" s="75"/>
      <c r="UHU106" s="75"/>
      <c r="UHV106" s="75"/>
      <c r="UHW106" s="75"/>
      <c r="UHX106" s="75"/>
      <c r="UHY106" s="75"/>
      <c r="UHZ106" s="75"/>
      <c r="UIA106" s="75"/>
      <c r="UIB106" s="75"/>
      <c r="UIC106" s="75"/>
      <c r="UID106" s="75"/>
      <c r="UIE106" s="75"/>
      <c r="UIF106" s="75"/>
      <c r="UIG106" s="75"/>
      <c r="UIH106" s="75"/>
      <c r="UII106" s="75"/>
      <c r="UIJ106" s="75"/>
      <c r="UIK106" s="75"/>
      <c r="UIL106" s="75"/>
      <c r="UIM106" s="75"/>
      <c r="UIN106" s="75"/>
      <c r="UIO106" s="75"/>
      <c r="UIP106" s="75"/>
      <c r="UIQ106" s="75"/>
      <c r="UIR106" s="75"/>
      <c r="UIS106" s="75"/>
      <c r="UIT106" s="75"/>
      <c r="UIU106" s="75"/>
      <c r="UIV106" s="75"/>
      <c r="UIW106" s="75"/>
      <c r="UIX106" s="75"/>
      <c r="UIY106" s="75"/>
      <c r="UIZ106" s="75"/>
      <c r="UJA106" s="75"/>
      <c r="UJB106" s="75"/>
      <c r="UJC106" s="75"/>
      <c r="UJD106" s="75"/>
      <c r="UJE106" s="75"/>
      <c r="UJF106" s="75"/>
      <c r="UJG106" s="75"/>
      <c r="UJH106" s="75"/>
      <c r="UJI106" s="75"/>
      <c r="UJJ106" s="75"/>
      <c r="UJK106" s="75"/>
      <c r="UJL106" s="75"/>
      <c r="UJM106" s="75"/>
      <c r="UJN106" s="75"/>
      <c r="UJO106" s="75"/>
      <c r="UJP106" s="75"/>
      <c r="UJQ106" s="75"/>
      <c r="UJR106" s="75"/>
      <c r="UJS106" s="75"/>
      <c r="UJT106" s="75"/>
      <c r="UJU106" s="75"/>
      <c r="UJV106" s="75"/>
      <c r="UJW106" s="75"/>
      <c r="UJX106" s="75"/>
      <c r="UJY106" s="75"/>
      <c r="UJZ106" s="75"/>
      <c r="UKA106" s="75"/>
      <c r="UKB106" s="75"/>
      <c r="UKC106" s="75"/>
      <c r="UKD106" s="75"/>
      <c r="UKE106" s="75"/>
      <c r="UKF106" s="75"/>
      <c r="UKG106" s="75"/>
      <c r="UKH106" s="75"/>
      <c r="UKI106" s="75"/>
      <c r="UKJ106" s="75"/>
      <c r="UKK106" s="75"/>
      <c r="UKL106" s="75"/>
      <c r="UKM106" s="75"/>
      <c r="UKN106" s="75"/>
      <c r="UKO106" s="75"/>
      <c r="UKP106" s="75"/>
      <c r="UKQ106" s="75"/>
      <c r="UKR106" s="75"/>
      <c r="UKS106" s="75"/>
      <c r="UKT106" s="75"/>
      <c r="UKU106" s="75"/>
      <c r="UKV106" s="75"/>
      <c r="UKW106" s="75"/>
      <c r="UKX106" s="75"/>
      <c r="UKY106" s="75"/>
      <c r="UKZ106" s="75"/>
      <c r="ULA106" s="75"/>
      <c r="ULB106" s="75"/>
      <c r="ULC106" s="75"/>
      <c r="ULD106" s="75"/>
      <c r="ULE106" s="75"/>
      <c r="ULF106" s="75"/>
      <c r="ULG106" s="75"/>
      <c r="ULH106" s="75"/>
      <c r="ULI106" s="75"/>
      <c r="ULJ106" s="75"/>
      <c r="ULK106" s="75"/>
      <c r="ULL106" s="75"/>
      <c r="ULM106" s="75"/>
      <c r="ULN106" s="75"/>
      <c r="ULO106" s="75"/>
      <c r="ULP106" s="75"/>
      <c r="ULQ106" s="75"/>
      <c r="ULR106" s="75"/>
      <c r="ULS106" s="75"/>
      <c r="ULT106" s="75"/>
      <c r="ULU106" s="75"/>
      <c r="ULV106" s="75"/>
      <c r="ULW106" s="75"/>
      <c r="ULX106" s="75"/>
      <c r="ULY106" s="75"/>
      <c r="ULZ106" s="75"/>
      <c r="UMA106" s="75"/>
      <c r="UMB106" s="75"/>
      <c r="UMC106" s="75"/>
      <c r="UMD106" s="75"/>
      <c r="UME106" s="75"/>
      <c r="UMF106" s="75"/>
      <c r="UMG106" s="75"/>
      <c r="UMH106" s="75"/>
      <c r="UMI106" s="75"/>
      <c r="UMJ106" s="75"/>
      <c r="UMK106" s="75"/>
      <c r="UML106" s="75"/>
      <c r="UMM106" s="75"/>
      <c r="UMN106" s="75"/>
      <c r="UMO106" s="75"/>
      <c r="UMP106" s="75"/>
      <c r="UMQ106" s="75"/>
      <c r="UMR106" s="75"/>
      <c r="UMS106" s="75"/>
      <c r="UMT106" s="75"/>
      <c r="UMU106" s="75"/>
      <c r="UMV106" s="75"/>
      <c r="UMW106" s="75"/>
      <c r="UMX106" s="75"/>
      <c r="UMY106" s="75"/>
      <c r="UMZ106" s="75"/>
      <c r="UNA106" s="75"/>
      <c r="UNB106" s="75"/>
      <c r="UNC106" s="75"/>
      <c r="UND106" s="75"/>
      <c r="UNE106" s="75"/>
      <c r="UNF106" s="75"/>
      <c r="UNG106" s="75"/>
      <c r="UNH106" s="75"/>
      <c r="UNI106" s="75"/>
      <c r="UNJ106" s="75"/>
      <c r="UNK106" s="75"/>
      <c r="UNL106" s="75"/>
      <c r="UNM106" s="75"/>
      <c r="UNN106" s="75"/>
      <c r="UNO106" s="75"/>
      <c r="UNP106" s="75"/>
      <c r="UNQ106" s="75"/>
      <c r="UNR106" s="75"/>
      <c r="UNS106" s="75"/>
      <c r="UNT106" s="75"/>
      <c r="UNU106" s="75"/>
      <c r="UNV106" s="75"/>
      <c r="UNW106" s="75"/>
      <c r="UNX106" s="75"/>
      <c r="UNY106" s="75"/>
      <c r="UNZ106" s="75"/>
      <c r="UOA106" s="75"/>
      <c r="UOB106" s="75"/>
      <c r="UOC106" s="75"/>
      <c r="UOD106" s="75"/>
      <c r="UOE106" s="75"/>
      <c r="UOF106" s="75"/>
      <c r="UOG106" s="75"/>
      <c r="UOH106" s="75"/>
      <c r="UOI106" s="75"/>
      <c r="UOJ106" s="75"/>
      <c r="UOK106" s="75"/>
      <c r="UOL106" s="75"/>
      <c r="UOM106" s="75"/>
      <c r="UON106" s="75"/>
      <c r="UOO106" s="75"/>
      <c r="UOP106" s="75"/>
      <c r="UOQ106" s="75"/>
      <c r="UOR106" s="75"/>
      <c r="UOS106" s="75"/>
      <c r="UOT106" s="75"/>
      <c r="UOU106" s="75"/>
      <c r="UOV106" s="75"/>
      <c r="UOW106" s="75"/>
      <c r="UOX106" s="75"/>
      <c r="UOY106" s="75"/>
      <c r="UOZ106" s="75"/>
      <c r="UPA106" s="75"/>
      <c r="UPB106" s="75"/>
      <c r="UPC106" s="75"/>
      <c r="UPD106" s="75"/>
      <c r="UPE106" s="75"/>
      <c r="UPF106" s="75"/>
      <c r="UPG106" s="75"/>
      <c r="UPH106" s="75"/>
      <c r="UPI106" s="75"/>
      <c r="UPJ106" s="75"/>
      <c r="UPK106" s="75"/>
      <c r="UPL106" s="75"/>
      <c r="UPM106" s="75"/>
      <c r="UPN106" s="75"/>
      <c r="UPO106" s="75"/>
      <c r="UPP106" s="75"/>
      <c r="UPQ106" s="75"/>
      <c r="UPR106" s="75"/>
      <c r="UPS106" s="75"/>
      <c r="UPT106" s="75"/>
      <c r="UPU106" s="75"/>
      <c r="UPV106" s="75"/>
      <c r="UPW106" s="75"/>
      <c r="UPX106" s="75"/>
      <c r="UPY106" s="75"/>
      <c r="UPZ106" s="75"/>
      <c r="UQA106" s="75"/>
      <c r="UQB106" s="75"/>
      <c r="UQC106" s="75"/>
      <c r="UQD106" s="75"/>
      <c r="UQE106" s="75"/>
      <c r="UQF106" s="75"/>
      <c r="UQG106" s="75"/>
      <c r="UQH106" s="75"/>
      <c r="UQI106" s="75"/>
      <c r="UQJ106" s="75"/>
      <c r="UQK106" s="75"/>
      <c r="UQL106" s="75"/>
      <c r="UQM106" s="75"/>
      <c r="UQN106" s="75"/>
      <c r="UQO106" s="75"/>
      <c r="UQP106" s="75"/>
      <c r="UQQ106" s="75"/>
      <c r="UQR106" s="75"/>
      <c r="UQS106" s="75"/>
      <c r="UQT106" s="75"/>
      <c r="UQU106" s="75"/>
      <c r="UQV106" s="75"/>
      <c r="UQW106" s="75"/>
      <c r="UQX106" s="75"/>
      <c r="UQY106" s="75"/>
      <c r="UQZ106" s="75"/>
      <c r="URA106" s="75"/>
      <c r="URB106" s="75"/>
      <c r="URC106" s="75"/>
      <c r="URD106" s="75"/>
      <c r="URE106" s="75"/>
      <c r="URF106" s="75"/>
      <c r="URG106" s="75"/>
      <c r="URH106" s="75"/>
      <c r="URI106" s="75"/>
      <c r="URJ106" s="75"/>
      <c r="URK106" s="75"/>
      <c r="URL106" s="75"/>
      <c r="URM106" s="75"/>
      <c r="URN106" s="75"/>
      <c r="URO106" s="75"/>
      <c r="URP106" s="75"/>
      <c r="URQ106" s="75"/>
      <c r="URR106" s="75"/>
      <c r="URS106" s="75"/>
      <c r="URT106" s="75"/>
      <c r="URU106" s="75"/>
      <c r="URV106" s="75"/>
      <c r="URW106" s="75"/>
      <c r="URX106" s="75"/>
      <c r="URY106" s="75"/>
      <c r="URZ106" s="75"/>
      <c r="USA106" s="75"/>
      <c r="USB106" s="75"/>
      <c r="USC106" s="75"/>
      <c r="USD106" s="75"/>
      <c r="USE106" s="75"/>
      <c r="USF106" s="75"/>
      <c r="USG106" s="75"/>
      <c r="USH106" s="75"/>
      <c r="USI106" s="75"/>
      <c r="USJ106" s="75"/>
      <c r="USK106" s="75"/>
      <c r="USL106" s="75"/>
      <c r="USM106" s="75"/>
      <c r="USN106" s="75"/>
      <c r="USO106" s="75"/>
      <c r="USP106" s="75"/>
      <c r="USQ106" s="75"/>
      <c r="USR106" s="75"/>
      <c r="USS106" s="75"/>
      <c r="UST106" s="75"/>
      <c r="USU106" s="75"/>
      <c r="USV106" s="75"/>
      <c r="USW106" s="75"/>
      <c r="USX106" s="75"/>
      <c r="USY106" s="75"/>
      <c r="USZ106" s="75"/>
      <c r="UTA106" s="75"/>
      <c r="UTB106" s="75"/>
      <c r="UTC106" s="75"/>
      <c r="UTD106" s="75"/>
      <c r="UTE106" s="75"/>
      <c r="UTF106" s="75"/>
      <c r="UTG106" s="75"/>
      <c r="UTH106" s="75"/>
      <c r="UTI106" s="75"/>
      <c r="UTJ106" s="75"/>
      <c r="UTK106" s="75"/>
      <c r="UTL106" s="75"/>
      <c r="UTM106" s="75"/>
      <c r="UTN106" s="75"/>
      <c r="UTO106" s="75"/>
      <c r="UTP106" s="75"/>
      <c r="UTQ106" s="75"/>
      <c r="UTR106" s="75"/>
      <c r="UTS106" s="75"/>
      <c r="UTT106" s="75"/>
      <c r="UTU106" s="75"/>
      <c r="UTV106" s="75"/>
      <c r="UTW106" s="75"/>
      <c r="UTX106" s="75"/>
      <c r="UTY106" s="75"/>
      <c r="UTZ106" s="75"/>
      <c r="UUA106" s="75"/>
      <c r="UUB106" s="75"/>
      <c r="UUC106" s="75"/>
      <c r="UUD106" s="75"/>
      <c r="UUE106" s="75"/>
      <c r="UUF106" s="75"/>
      <c r="UUG106" s="75"/>
      <c r="UUH106" s="75"/>
      <c r="UUI106" s="75"/>
      <c r="UUJ106" s="75"/>
      <c r="UUK106" s="75"/>
      <c r="UUL106" s="75"/>
      <c r="UUM106" s="75"/>
      <c r="UUN106" s="75"/>
      <c r="UUO106" s="75"/>
      <c r="UUP106" s="75"/>
      <c r="UUQ106" s="75"/>
      <c r="UUR106" s="75"/>
      <c r="UUS106" s="75"/>
      <c r="UUT106" s="75"/>
      <c r="UUU106" s="75"/>
      <c r="UUV106" s="75"/>
      <c r="UUW106" s="75"/>
      <c r="UUX106" s="75"/>
      <c r="UUY106" s="75"/>
      <c r="UUZ106" s="75"/>
      <c r="UVA106" s="75"/>
      <c r="UVB106" s="75"/>
      <c r="UVC106" s="75"/>
      <c r="UVD106" s="75"/>
      <c r="UVE106" s="75"/>
      <c r="UVF106" s="75"/>
      <c r="UVG106" s="75"/>
      <c r="UVH106" s="75"/>
      <c r="UVI106" s="75"/>
      <c r="UVJ106" s="75"/>
      <c r="UVK106" s="75"/>
      <c r="UVL106" s="75"/>
      <c r="UVM106" s="75"/>
      <c r="UVN106" s="75"/>
      <c r="UVO106" s="75"/>
      <c r="UVP106" s="75"/>
      <c r="UVQ106" s="75"/>
      <c r="UVR106" s="75"/>
      <c r="UVS106" s="75"/>
      <c r="UVT106" s="75"/>
      <c r="UVU106" s="75"/>
      <c r="UVV106" s="75"/>
      <c r="UVW106" s="75"/>
      <c r="UVX106" s="75"/>
      <c r="UVY106" s="75"/>
      <c r="UVZ106" s="75"/>
      <c r="UWA106" s="75"/>
      <c r="UWB106" s="75"/>
      <c r="UWC106" s="75"/>
      <c r="UWD106" s="75"/>
      <c r="UWE106" s="75"/>
      <c r="UWF106" s="75"/>
      <c r="UWG106" s="75"/>
      <c r="UWH106" s="75"/>
      <c r="UWI106" s="75"/>
      <c r="UWJ106" s="75"/>
      <c r="UWK106" s="75"/>
      <c r="UWL106" s="75"/>
      <c r="UWM106" s="75"/>
      <c r="UWN106" s="75"/>
      <c r="UWO106" s="75"/>
      <c r="UWP106" s="75"/>
      <c r="UWQ106" s="75"/>
      <c r="UWR106" s="75"/>
      <c r="UWS106" s="75"/>
      <c r="UWT106" s="75"/>
      <c r="UWU106" s="75"/>
      <c r="UWV106" s="75"/>
      <c r="UWW106" s="75"/>
      <c r="UWX106" s="75"/>
      <c r="UWY106" s="75"/>
      <c r="UWZ106" s="75"/>
      <c r="UXA106" s="75"/>
      <c r="UXB106" s="75"/>
      <c r="UXC106" s="75"/>
      <c r="UXD106" s="75"/>
      <c r="UXE106" s="75"/>
      <c r="UXF106" s="75"/>
      <c r="UXG106" s="75"/>
      <c r="UXH106" s="75"/>
      <c r="UXI106" s="75"/>
      <c r="UXJ106" s="75"/>
      <c r="UXK106" s="75"/>
      <c r="UXL106" s="75"/>
      <c r="UXM106" s="75"/>
      <c r="UXN106" s="75"/>
      <c r="UXO106" s="75"/>
      <c r="UXP106" s="75"/>
      <c r="UXQ106" s="75"/>
      <c r="UXR106" s="75"/>
      <c r="UXS106" s="75"/>
      <c r="UXT106" s="75"/>
      <c r="UXU106" s="75"/>
      <c r="UXV106" s="75"/>
      <c r="UXW106" s="75"/>
      <c r="UXX106" s="75"/>
      <c r="UXY106" s="75"/>
      <c r="UXZ106" s="75"/>
      <c r="UYA106" s="75"/>
      <c r="UYB106" s="75"/>
      <c r="UYC106" s="75"/>
      <c r="UYD106" s="75"/>
      <c r="UYE106" s="75"/>
      <c r="UYF106" s="75"/>
      <c r="UYG106" s="75"/>
      <c r="UYH106" s="75"/>
      <c r="UYI106" s="75"/>
      <c r="UYJ106" s="75"/>
      <c r="UYK106" s="75"/>
      <c r="UYL106" s="75"/>
      <c r="UYM106" s="75"/>
      <c r="UYN106" s="75"/>
      <c r="UYO106" s="75"/>
      <c r="UYP106" s="75"/>
      <c r="UYQ106" s="75"/>
      <c r="UYR106" s="75"/>
      <c r="UYS106" s="75"/>
      <c r="UYT106" s="75"/>
      <c r="UYU106" s="75"/>
      <c r="UYV106" s="75"/>
      <c r="UYW106" s="75"/>
      <c r="UYX106" s="75"/>
      <c r="UYY106" s="75"/>
      <c r="UYZ106" s="75"/>
      <c r="UZA106" s="75"/>
      <c r="UZB106" s="75"/>
      <c r="UZC106" s="75"/>
      <c r="UZD106" s="75"/>
      <c r="UZE106" s="75"/>
      <c r="UZF106" s="75"/>
      <c r="UZG106" s="75"/>
      <c r="UZH106" s="75"/>
      <c r="UZI106" s="75"/>
      <c r="UZJ106" s="75"/>
      <c r="UZK106" s="75"/>
      <c r="UZL106" s="75"/>
      <c r="UZM106" s="75"/>
      <c r="UZN106" s="75"/>
      <c r="UZO106" s="75"/>
      <c r="UZP106" s="75"/>
      <c r="UZQ106" s="75"/>
      <c r="UZR106" s="75"/>
      <c r="UZS106" s="75"/>
      <c r="UZT106" s="75"/>
      <c r="UZU106" s="75"/>
      <c r="UZV106" s="75"/>
      <c r="UZW106" s="75"/>
      <c r="UZX106" s="75"/>
      <c r="UZY106" s="75"/>
      <c r="UZZ106" s="75"/>
      <c r="VAA106" s="75"/>
      <c r="VAB106" s="75"/>
      <c r="VAC106" s="75"/>
      <c r="VAD106" s="75"/>
      <c r="VAE106" s="75"/>
      <c r="VAF106" s="75"/>
      <c r="VAG106" s="75"/>
      <c r="VAH106" s="75"/>
      <c r="VAI106" s="75"/>
      <c r="VAJ106" s="75"/>
      <c r="VAK106" s="75"/>
      <c r="VAL106" s="75"/>
      <c r="VAM106" s="75"/>
      <c r="VAN106" s="75"/>
      <c r="VAO106" s="75"/>
      <c r="VAP106" s="75"/>
      <c r="VAQ106" s="75"/>
      <c r="VAR106" s="75"/>
      <c r="VAS106" s="75"/>
      <c r="VAT106" s="75"/>
      <c r="VAU106" s="75"/>
      <c r="VAV106" s="75"/>
      <c r="VAW106" s="75"/>
      <c r="VAX106" s="75"/>
      <c r="VAY106" s="75"/>
      <c r="VAZ106" s="75"/>
      <c r="VBA106" s="75"/>
      <c r="VBB106" s="75"/>
      <c r="VBC106" s="75"/>
      <c r="VBD106" s="75"/>
      <c r="VBE106" s="75"/>
      <c r="VBF106" s="75"/>
      <c r="VBG106" s="75"/>
      <c r="VBH106" s="75"/>
      <c r="VBI106" s="75"/>
      <c r="VBJ106" s="75"/>
      <c r="VBK106" s="75"/>
      <c r="VBL106" s="75"/>
      <c r="VBM106" s="75"/>
      <c r="VBN106" s="75"/>
      <c r="VBO106" s="75"/>
      <c r="VBP106" s="75"/>
      <c r="VBQ106" s="75"/>
      <c r="VBR106" s="75"/>
      <c r="VBS106" s="75"/>
      <c r="VBT106" s="75"/>
      <c r="VBU106" s="75"/>
      <c r="VBV106" s="75"/>
      <c r="VBW106" s="75"/>
      <c r="VBX106" s="75"/>
      <c r="VBY106" s="75"/>
      <c r="VBZ106" s="75"/>
      <c r="VCA106" s="75"/>
      <c r="VCB106" s="75"/>
      <c r="VCC106" s="75"/>
      <c r="VCD106" s="75"/>
      <c r="VCE106" s="75"/>
      <c r="VCF106" s="75"/>
      <c r="VCG106" s="75"/>
      <c r="VCH106" s="75"/>
      <c r="VCI106" s="75"/>
      <c r="VCJ106" s="75"/>
      <c r="VCK106" s="75"/>
      <c r="VCL106" s="75"/>
      <c r="VCM106" s="75"/>
      <c r="VCN106" s="75"/>
      <c r="VCO106" s="75"/>
      <c r="VCP106" s="75"/>
      <c r="VCQ106" s="75"/>
      <c r="VCR106" s="75"/>
      <c r="VCS106" s="75"/>
      <c r="VCT106" s="75"/>
      <c r="VCU106" s="75"/>
      <c r="VCV106" s="75"/>
      <c r="VCW106" s="75"/>
      <c r="VCX106" s="75"/>
      <c r="VCY106" s="75"/>
      <c r="VCZ106" s="75"/>
      <c r="VDA106" s="75"/>
      <c r="VDB106" s="75"/>
      <c r="VDC106" s="75"/>
      <c r="VDD106" s="75"/>
      <c r="VDE106" s="75"/>
      <c r="VDF106" s="75"/>
      <c r="VDG106" s="75"/>
      <c r="VDH106" s="75"/>
      <c r="VDI106" s="75"/>
      <c r="VDJ106" s="75"/>
      <c r="VDK106" s="75"/>
      <c r="VDL106" s="75"/>
      <c r="VDM106" s="75"/>
      <c r="VDN106" s="75"/>
      <c r="VDO106" s="75"/>
      <c r="VDP106" s="75"/>
      <c r="VDQ106" s="75"/>
      <c r="VDR106" s="75"/>
      <c r="VDS106" s="75"/>
      <c r="VDT106" s="75"/>
      <c r="VDU106" s="75"/>
      <c r="VDV106" s="75"/>
      <c r="VDW106" s="75"/>
      <c r="VDX106" s="75"/>
      <c r="VDY106" s="75"/>
      <c r="VDZ106" s="75"/>
      <c r="VEA106" s="75"/>
      <c r="VEB106" s="75"/>
      <c r="VEC106" s="75"/>
      <c r="VED106" s="75"/>
      <c r="VEE106" s="75"/>
      <c r="VEF106" s="75"/>
      <c r="VEG106" s="75"/>
      <c r="VEH106" s="75"/>
      <c r="VEI106" s="75"/>
      <c r="VEJ106" s="75"/>
      <c r="VEK106" s="75"/>
      <c r="VEL106" s="75"/>
      <c r="VEM106" s="75"/>
      <c r="VEN106" s="75"/>
      <c r="VEO106" s="75"/>
      <c r="VEP106" s="75"/>
      <c r="VEQ106" s="75"/>
      <c r="VER106" s="75"/>
      <c r="VES106" s="75"/>
      <c r="VET106" s="75"/>
      <c r="VEU106" s="75"/>
      <c r="VEV106" s="75"/>
      <c r="VEW106" s="75"/>
      <c r="VEX106" s="75"/>
      <c r="VEY106" s="75"/>
      <c r="VEZ106" s="75"/>
      <c r="VFA106" s="75"/>
      <c r="VFB106" s="75"/>
      <c r="VFC106" s="75"/>
      <c r="VFD106" s="75"/>
      <c r="VFE106" s="75"/>
      <c r="VFF106" s="75"/>
      <c r="VFG106" s="75"/>
      <c r="VFH106" s="75"/>
      <c r="VFI106" s="75"/>
      <c r="VFJ106" s="75"/>
      <c r="VFK106" s="75"/>
      <c r="VFL106" s="75"/>
      <c r="VFM106" s="75"/>
      <c r="VFN106" s="75"/>
      <c r="VFO106" s="75"/>
      <c r="VFP106" s="75"/>
      <c r="VFQ106" s="75"/>
      <c r="VFR106" s="75"/>
      <c r="VFS106" s="75"/>
      <c r="VFT106" s="75"/>
      <c r="VFU106" s="75"/>
      <c r="VFV106" s="75"/>
      <c r="VFW106" s="75"/>
      <c r="VFX106" s="75"/>
      <c r="VFY106" s="75"/>
      <c r="VFZ106" s="75"/>
      <c r="VGA106" s="75"/>
      <c r="VGB106" s="75"/>
      <c r="VGC106" s="75"/>
      <c r="VGD106" s="75"/>
      <c r="VGE106" s="75"/>
      <c r="VGF106" s="75"/>
      <c r="VGG106" s="75"/>
      <c r="VGH106" s="75"/>
      <c r="VGI106" s="75"/>
      <c r="VGJ106" s="75"/>
      <c r="VGK106" s="75"/>
      <c r="VGL106" s="75"/>
      <c r="VGM106" s="75"/>
      <c r="VGN106" s="75"/>
      <c r="VGO106" s="75"/>
      <c r="VGP106" s="75"/>
      <c r="VGQ106" s="75"/>
      <c r="VGR106" s="75"/>
      <c r="VGS106" s="75"/>
      <c r="VGT106" s="75"/>
      <c r="VGU106" s="75"/>
      <c r="VGV106" s="75"/>
      <c r="VGW106" s="75"/>
      <c r="VGX106" s="75"/>
      <c r="VGY106" s="75"/>
      <c r="VGZ106" s="75"/>
      <c r="VHA106" s="75"/>
      <c r="VHB106" s="75"/>
      <c r="VHC106" s="75"/>
      <c r="VHD106" s="75"/>
      <c r="VHE106" s="75"/>
      <c r="VHF106" s="75"/>
      <c r="VHG106" s="75"/>
      <c r="VHH106" s="75"/>
      <c r="VHI106" s="75"/>
      <c r="VHJ106" s="75"/>
      <c r="VHK106" s="75"/>
      <c r="VHL106" s="75"/>
      <c r="VHM106" s="75"/>
      <c r="VHN106" s="75"/>
      <c r="VHO106" s="75"/>
      <c r="VHP106" s="75"/>
      <c r="VHQ106" s="75"/>
      <c r="VHR106" s="75"/>
      <c r="VHS106" s="75"/>
      <c r="VHT106" s="75"/>
      <c r="VHU106" s="75"/>
      <c r="VHV106" s="75"/>
      <c r="VHW106" s="75"/>
      <c r="VHX106" s="75"/>
      <c r="VHY106" s="75"/>
      <c r="VHZ106" s="75"/>
      <c r="VIA106" s="75"/>
      <c r="VIB106" s="75"/>
      <c r="VIC106" s="75"/>
      <c r="VID106" s="75"/>
      <c r="VIE106" s="75"/>
      <c r="VIF106" s="75"/>
      <c r="VIG106" s="75"/>
      <c r="VIH106" s="75"/>
      <c r="VII106" s="75"/>
      <c r="VIJ106" s="75"/>
      <c r="VIK106" s="75"/>
      <c r="VIL106" s="75"/>
      <c r="VIM106" s="75"/>
      <c r="VIN106" s="75"/>
      <c r="VIO106" s="75"/>
      <c r="VIP106" s="75"/>
      <c r="VIQ106" s="75"/>
      <c r="VIR106" s="75"/>
      <c r="VIS106" s="75"/>
      <c r="VIT106" s="75"/>
      <c r="VIU106" s="75"/>
      <c r="VIV106" s="75"/>
      <c r="VIW106" s="75"/>
      <c r="VIX106" s="75"/>
      <c r="VIY106" s="75"/>
      <c r="VIZ106" s="75"/>
      <c r="VJA106" s="75"/>
      <c r="VJB106" s="75"/>
      <c r="VJC106" s="75"/>
      <c r="VJD106" s="75"/>
      <c r="VJE106" s="75"/>
      <c r="VJF106" s="75"/>
      <c r="VJG106" s="75"/>
      <c r="VJH106" s="75"/>
      <c r="VJI106" s="75"/>
      <c r="VJJ106" s="75"/>
      <c r="VJK106" s="75"/>
      <c r="VJL106" s="75"/>
      <c r="VJM106" s="75"/>
      <c r="VJN106" s="75"/>
      <c r="VJO106" s="75"/>
      <c r="VJP106" s="75"/>
      <c r="VJQ106" s="75"/>
      <c r="VJR106" s="75"/>
      <c r="VJS106" s="75"/>
      <c r="VJT106" s="75"/>
      <c r="VJU106" s="75"/>
      <c r="VJV106" s="75"/>
      <c r="VJW106" s="75"/>
      <c r="VJX106" s="75"/>
      <c r="VJY106" s="75"/>
      <c r="VJZ106" s="75"/>
      <c r="VKA106" s="75"/>
      <c r="VKB106" s="75"/>
      <c r="VKC106" s="75"/>
      <c r="VKD106" s="75"/>
      <c r="VKE106" s="75"/>
      <c r="VKF106" s="75"/>
      <c r="VKG106" s="75"/>
      <c r="VKH106" s="75"/>
      <c r="VKI106" s="75"/>
      <c r="VKJ106" s="75"/>
      <c r="VKK106" s="75"/>
      <c r="VKL106" s="75"/>
      <c r="VKM106" s="75"/>
      <c r="VKN106" s="75"/>
      <c r="VKO106" s="75"/>
      <c r="VKP106" s="75"/>
      <c r="VKQ106" s="75"/>
      <c r="VKR106" s="75"/>
      <c r="VKS106" s="75"/>
      <c r="VKT106" s="75"/>
      <c r="VKU106" s="75"/>
      <c r="VKV106" s="75"/>
      <c r="VKW106" s="75"/>
      <c r="VKX106" s="75"/>
      <c r="VKY106" s="75"/>
      <c r="VKZ106" s="75"/>
      <c r="VLA106" s="75"/>
      <c r="VLB106" s="75"/>
      <c r="VLC106" s="75"/>
      <c r="VLD106" s="75"/>
      <c r="VLE106" s="75"/>
      <c r="VLF106" s="75"/>
      <c r="VLG106" s="75"/>
      <c r="VLH106" s="75"/>
      <c r="VLI106" s="75"/>
      <c r="VLJ106" s="75"/>
      <c r="VLK106" s="75"/>
      <c r="VLL106" s="75"/>
      <c r="VLM106" s="75"/>
      <c r="VLN106" s="75"/>
      <c r="VLO106" s="75"/>
      <c r="VLP106" s="75"/>
      <c r="VLQ106" s="75"/>
      <c r="VLR106" s="75"/>
      <c r="VLS106" s="75"/>
      <c r="VLT106" s="75"/>
      <c r="VLU106" s="75"/>
      <c r="VLV106" s="75"/>
      <c r="VLW106" s="75"/>
      <c r="VLX106" s="75"/>
      <c r="VLY106" s="75"/>
      <c r="VLZ106" s="75"/>
      <c r="VMA106" s="75"/>
      <c r="VMB106" s="75"/>
      <c r="VMC106" s="75"/>
      <c r="VMD106" s="75"/>
      <c r="VME106" s="75"/>
      <c r="VMF106" s="75"/>
      <c r="VMG106" s="75"/>
      <c r="VMH106" s="75"/>
      <c r="VMI106" s="75"/>
      <c r="VMJ106" s="75"/>
      <c r="VMK106" s="75"/>
      <c r="VML106" s="75"/>
      <c r="VMM106" s="75"/>
      <c r="VMN106" s="75"/>
      <c r="VMO106" s="75"/>
      <c r="VMP106" s="75"/>
      <c r="VMQ106" s="75"/>
      <c r="VMR106" s="75"/>
      <c r="VMS106" s="75"/>
      <c r="VMT106" s="75"/>
      <c r="VMU106" s="75"/>
      <c r="VMV106" s="75"/>
      <c r="VMW106" s="75"/>
      <c r="VMX106" s="75"/>
      <c r="VMY106" s="75"/>
      <c r="VMZ106" s="75"/>
      <c r="VNA106" s="75"/>
      <c r="VNB106" s="75"/>
      <c r="VNC106" s="75"/>
      <c r="VND106" s="75"/>
      <c r="VNE106" s="75"/>
      <c r="VNF106" s="75"/>
      <c r="VNG106" s="75"/>
      <c r="VNH106" s="75"/>
      <c r="VNI106" s="75"/>
      <c r="VNJ106" s="75"/>
      <c r="VNK106" s="75"/>
      <c r="VNL106" s="75"/>
      <c r="VNM106" s="75"/>
      <c r="VNN106" s="75"/>
      <c r="VNO106" s="75"/>
      <c r="VNP106" s="75"/>
      <c r="VNQ106" s="75"/>
      <c r="VNR106" s="75"/>
      <c r="VNS106" s="75"/>
      <c r="VNT106" s="75"/>
      <c r="VNU106" s="75"/>
      <c r="VNV106" s="75"/>
      <c r="VNW106" s="75"/>
      <c r="VNX106" s="75"/>
      <c r="VNY106" s="75"/>
      <c r="VNZ106" s="75"/>
      <c r="VOA106" s="75"/>
      <c r="VOB106" s="75"/>
      <c r="VOC106" s="75"/>
      <c r="VOD106" s="75"/>
      <c r="VOE106" s="75"/>
      <c r="VOF106" s="75"/>
      <c r="VOG106" s="75"/>
      <c r="VOH106" s="75"/>
      <c r="VOI106" s="75"/>
      <c r="VOJ106" s="75"/>
      <c r="VOK106" s="75"/>
      <c r="VOL106" s="75"/>
      <c r="VOM106" s="75"/>
      <c r="VON106" s="75"/>
      <c r="VOO106" s="75"/>
      <c r="VOP106" s="75"/>
      <c r="VOQ106" s="75"/>
      <c r="VOR106" s="75"/>
      <c r="VOS106" s="75"/>
      <c r="VOT106" s="75"/>
      <c r="VOU106" s="75"/>
      <c r="VOV106" s="75"/>
      <c r="VOW106" s="75"/>
      <c r="VOX106" s="75"/>
      <c r="VOY106" s="75"/>
      <c r="VOZ106" s="75"/>
      <c r="VPA106" s="75"/>
      <c r="VPB106" s="75"/>
      <c r="VPC106" s="75"/>
      <c r="VPD106" s="75"/>
      <c r="VPE106" s="75"/>
      <c r="VPF106" s="75"/>
      <c r="VPG106" s="75"/>
      <c r="VPH106" s="75"/>
      <c r="VPI106" s="75"/>
      <c r="VPJ106" s="75"/>
      <c r="VPK106" s="75"/>
      <c r="VPL106" s="75"/>
      <c r="VPM106" s="75"/>
      <c r="VPN106" s="75"/>
      <c r="VPO106" s="75"/>
      <c r="VPP106" s="75"/>
      <c r="VPQ106" s="75"/>
      <c r="VPR106" s="75"/>
      <c r="VPS106" s="75"/>
      <c r="VPT106" s="75"/>
      <c r="VPU106" s="75"/>
      <c r="VPV106" s="75"/>
      <c r="VPW106" s="75"/>
      <c r="VPX106" s="75"/>
      <c r="VPY106" s="75"/>
      <c r="VPZ106" s="75"/>
      <c r="VQA106" s="75"/>
      <c r="VQB106" s="75"/>
      <c r="VQC106" s="75"/>
      <c r="VQD106" s="75"/>
      <c r="VQE106" s="75"/>
      <c r="VQF106" s="75"/>
      <c r="VQG106" s="75"/>
      <c r="VQH106" s="75"/>
      <c r="VQI106" s="75"/>
      <c r="VQJ106" s="75"/>
      <c r="VQK106" s="75"/>
      <c r="VQL106" s="75"/>
      <c r="VQM106" s="75"/>
      <c r="VQN106" s="75"/>
      <c r="VQO106" s="75"/>
      <c r="VQP106" s="75"/>
      <c r="VQQ106" s="75"/>
      <c r="VQR106" s="75"/>
      <c r="VQS106" s="75"/>
      <c r="VQT106" s="75"/>
      <c r="VQU106" s="75"/>
      <c r="VQV106" s="75"/>
      <c r="VQW106" s="75"/>
      <c r="VQX106" s="75"/>
      <c r="VQY106" s="75"/>
      <c r="VQZ106" s="75"/>
      <c r="VRA106" s="75"/>
      <c r="VRB106" s="75"/>
      <c r="VRC106" s="75"/>
      <c r="VRD106" s="75"/>
      <c r="VRE106" s="75"/>
      <c r="VRF106" s="75"/>
      <c r="VRG106" s="75"/>
      <c r="VRH106" s="75"/>
      <c r="VRI106" s="75"/>
      <c r="VRJ106" s="75"/>
      <c r="VRK106" s="75"/>
      <c r="VRL106" s="75"/>
      <c r="VRM106" s="75"/>
      <c r="VRN106" s="75"/>
      <c r="VRO106" s="75"/>
      <c r="VRP106" s="75"/>
      <c r="VRQ106" s="75"/>
      <c r="VRR106" s="75"/>
      <c r="VRS106" s="75"/>
      <c r="VRT106" s="75"/>
      <c r="VRU106" s="75"/>
      <c r="VRV106" s="75"/>
      <c r="VRW106" s="75"/>
      <c r="VRX106" s="75"/>
      <c r="VRY106" s="75"/>
      <c r="VRZ106" s="75"/>
      <c r="VSA106" s="75"/>
      <c r="VSB106" s="75"/>
      <c r="VSC106" s="75"/>
      <c r="VSD106" s="75"/>
      <c r="VSE106" s="75"/>
      <c r="VSF106" s="75"/>
      <c r="VSG106" s="75"/>
      <c r="VSH106" s="75"/>
      <c r="VSI106" s="75"/>
      <c r="VSJ106" s="75"/>
      <c r="VSK106" s="75"/>
      <c r="VSL106" s="75"/>
      <c r="VSM106" s="75"/>
      <c r="VSN106" s="75"/>
      <c r="VSO106" s="75"/>
      <c r="VSP106" s="75"/>
      <c r="VSQ106" s="75"/>
      <c r="VSR106" s="75"/>
      <c r="VSS106" s="75"/>
      <c r="VST106" s="75"/>
      <c r="VSU106" s="75"/>
      <c r="VSV106" s="75"/>
      <c r="VSW106" s="75"/>
      <c r="VSX106" s="75"/>
      <c r="VSY106" s="75"/>
      <c r="VSZ106" s="75"/>
      <c r="VTA106" s="75"/>
      <c r="VTB106" s="75"/>
      <c r="VTC106" s="75"/>
      <c r="VTD106" s="75"/>
      <c r="VTE106" s="75"/>
      <c r="VTF106" s="75"/>
      <c r="VTG106" s="75"/>
      <c r="VTH106" s="75"/>
      <c r="VTI106" s="75"/>
      <c r="VTJ106" s="75"/>
      <c r="VTK106" s="75"/>
      <c r="VTL106" s="75"/>
      <c r="VTM106" s="75"/>
      <c r="VTN106" s="75"/>
      <c r="VTO106" s="75"/>
      <c r="VTP106" s="75"/>
      <c r="VTQ106" s="75"/>
      <c r="VTR106" s="75"/>
      <c r="VTS106" s="75"/>
      <c r="VTT106" s="75"/>
      <c r="VTU106" s="75"/>
      <c r="VTV106" s="75"/>
      <c r="VTW106" s="75"/>
      <c r="VTX106" s="75"/>
      <c r="VTY106" s="75"/>
      <c r="VTZ106" s="75"/>
      <c r="VUA106" s="75"/>
      <c r="VUB106" s="75"/>
      <c r="VUC106" s="75"/>
      <c r="VUD106" s="75"/>
      <c r="VUE106" s="75"/>
      <c r="VUF106" s="75"/>
      <c r="VUG106" s="75"/>
      <c r="VUH106" s="75"/>
      <c r="VUI106" s="75"/>
      <c r="VUJ106" s="75"/>
      <c r="VUK106" s="75"/>
      <c r="VUL106" s="75"/>
      <c r="VUM106" s="75"/>
      <c r="VUN106" s="75"/>
      <c r="VUO106" s="75"/>
      <c r="VUP106" s="75"/>
      <c r="VUQ106" s="75"/>
      <c r="VUR106" s="75"/>
      <c r="VUS106" s="75"/>
      <c r="VUT106" s="75"/>
      <c r="VUU106" s="75"/>
      <c r="VUV106" s="75"/>
      <c r="VUW106" s="75"/>
      <c r="VUX106" s="75"/>
      <c r="VUY106" s="75"/>
      <c r="VUZ106" s="75"/>
      <c r="VVA106" s="75"/>
      <c r="VVB106" s="75"/>
      <c r="VVC106" s="75"/>
      <c r="VVD106" s="75"/>
      <c r="VVE106" s="75"/>
      <c r="VVF106" s="75"/>
      <c r="VVG106" s="75"/>
      <c r="VVH106" s="75"/>
      <c r="VVI106" s="75"/>
      <c r="VVJ106" s="75"/>
      <c r="VVK106" s="75"/>
      <c r="VVL106" s="75"/>
      <c r="VVM106" s="75"/>
      <c r="VVN106" s="75"/>
      <c r="VVO106" s="75"/>
      <c r="VVP106" s="75"/>
      <c r="VVQ106" s="75"/>
      <c r="VVR106" s="75"/>
      <c r="VVS106" s="75"/>
      <c r="VVT106" s="75"/>
      <c r="VVU106" s="75"/>
      <c r="VVV106" s="75"/>
      <c r="VVW106" s="75"/>
      <c r="VVX106" s="75"/>
      <c r="VVY106" s="75"/>
      <c r="VVZ106" s="75"/>
      <c r="VWA106" s="75"/>
      <c r="VWB106" s="75"/>
      <c r="VWC106" s="75"/>
      <c r="VWD106" s="75"/>
      <c r="VWE106" s="75"/>
      <c r="VWF106" s="75"/>
      <c r="VWG106" s="75"/>
      <c r="VWH106" s="75"/>
      <c r="VWI106" s="75"/>
      <c r="VWJ106" s="75"/>
      <c r="VWK106" s="75"/>
      <c r="VWL106" s="75"/>
      <c r="VWM106" s="75"/>
      <c r="VWN106" s="75"/>
      <c r="VWO106" s="75"/>
      <c r="VWP106" s="75"/>
      <c r="VWQ106" s="75"/>
      <c r="VWR106" s="75"/>
      <c r="VWS106" s="75"/>
      <c r="VWT106" s="75"/>
      <c r="VWU106" s="75"/>
      <c r="VWV106" s="75"/>
      <c r="VWW106" s="75"/>
      <c r="VWX106" s="75"/>
      <c r="VWY106" s="75"/>
      <c r="VWZ106" s="75"/>
      <c r="VXA106" s="75"/>
      <c r="VXB106" s="75"/>
      <c r="VXC106" s="75"/>
      <c r="VXD106" s="75"/>
      <c r="VXE106" s="75"/>
      <c r="VXF106" s="75"/>
      <c r="VXG106" s="75"/>
      <c r="VXH106" s="75"/>
      <c r="VXI106" s="75"/>
      <c r="VXJ106" s="75"/>
      <c r="VXK106" s="75"/>
      <c r="VXL106" s="75"/>
      <c r="VXM106" s="75"/>
      <c r="VXN106" s="75"/>
      <c r="VXO106" s="75"/>
      <c r="VXP106" s="75"/>
      <c r="VXQ106" s="75"/>
      <c r="VXR106" s="75"/>
      <c r="VXS106" s="75"/>
      <c r="VXT106" s="75"/>
      <c r="VXU106" s="75"/>
      <c r="VXV106" s="75"/>
      <c r="VXW106" s="75"/>
      <c r="VXX106" s="75"/>
      <c r="VXY106" s="75"/>
      <c r="VXZ106" s="75"/>
      <c r="VYA106" s="75"/>
      <c r="VYB106" s="75"/>
      <c r="VYC106" s="75"/>
      <c r="VYD106" s="75"/>
      <c r="VYE106" s="75"/>
      <c r="VYF106" s="75"/>
      <c r="VYG106" s="75"/>
      <c r="VYH106" s="75"/>
      <c r="VYI106" s="75"/>
      <c r="VYJ106" s="75"/>
      <c r="VYK106" s="75"/>
      <c r="VYL106" s="75"/>
      <c r="VYM106" s="75"/>
      <c r="VYN106" s="75"/>
      <c r="VYO106" s="75"/>
      <c r="VYP106" s="75"/>
      <c r="VYQ106" s="75"/>
      <c r="VYR106" s="75"/>
      <c r="VYS106" s="75"/>
      <c r="VYT106" s="75"/>
      <c r="VYU106" s="75"/>
      <c r="VYV106" s="75"/>
      <c r="VYW106" s="75"/>
      <c r="VYX106" s="75"/>
      <c r="VYY106" s="75"/>
      <c r="VYZ106" s="75"/>
      <c r="VZA106" s="75"/>
      <c r="VZB106" s="75"/>
      <c r="VZC106" s="75"/>
      <c r="VZD106" s="75"/>
      <c r="VZE106" s="75"/>
      <c r="VZF106" s="75"/>
      <c r="VZG106" s="75"/>
      <c r="VZH106" s="75"/>
      <c r="VZI106" s="75"/>
      <c r="VZJ106" s="75"/>
      <c r="VZK106" s="75"/>
      <c r="VZL106" s="75"/>
      <c r="VZM106" s="75"/>
      <c r="VZN106" s="75"/>
      <c r="VZO106" s="75"/>
      <c r="VZP106" s="75"/>
      <c r="VZQ106" s="75"/>
      <c r="VZR106" s="75"/>
      <c r="VZS106" s="75"/>
      <c r="VZT106" s="75"/>
      <c r="VZU106" s="75"/>
      <c r="VZV106" s="75"/>
      <c r="VZW106" s="75"/>
      <c r="VZX106" s="75"/>
      <c r="VZY106" s="75"/>
      <c r="VZZ106" s="75"/>
      <c r="WAA106" s="75"/>
      <c r="WAB106" s="75"/>
      <c r="WAC106" s="75"/>
      <c r="WAD106" s="75"/>
      <c r="WAE106" s="75"/>
      <c r="WAF106" s="75"/>
      <c r="WAG106" s="75"/>
      <c r="WAH106" s="75"/>
      <c r="WAI106" s="75"/>
      <c r="WAJ106" s="75"/>
      <c r="WAK106" s="75"/>
      <c r="WAL106" s="75"/>
      <c r="WAM106" s="75"/>
      <c r="WAN106" s="75"/>
      <c r="WAO106" s="75"/>
      <c r="WAP106" s="75"/>
      <c r="WAQ106" s="75"/>
      <c r="WAR106" s="75"/>
      <c r="WAS106" s="75"/>
      <c r="WAT106" s="75"/>
      <c r="WAU106" s="75"/>
      <c r="WAV106" s="75"/>
      <c r="WAW106" s="75"/>
      <c r="WAX106" s="75"/>
      <c r="WAY106" s="75"/>
      <c r="WAZ106" s="75"/>
      <c r="WBA106" s="75"/>
      <c r="WBB106" s="75"/>
      <c r="WBC106" s="75"/>
      <c r="WBD106" s="75"/>
      <c r="WBE106" s="75"/>
      <c r="WBF106" s="75"/>
      <c r="WBG106" s="75"/>
      <c r="WBH106" s="75"/>
      <c r="WBI106" s="75"/>
      <c r="WBJ106" s="75"/>
      <c r="WBK106" s="75"/>
      <c r="WBL106" s="75"/>
      <c r="WBM106" s="75"/>
      <c r="WBN106" s="75"/>
      <c r="WBO106" s="75"/>
      <c r="WBP106" s="75"/>
      <c r="WBQ106" s="75"/>
      <c r="WBR106" s="75"/>
      <c r="WBS106" s="75"/>
      <c r="WBT106" s="75"/>
      <c r="WBU106" s="75"/>
      <c r="WBV106" s="75"/>
      <c r="WBW106" s="75"/>
      <c r="WBX106" s="75"/>
      <c r="WBY106" s="75"/>
      <c r="WBZ106" s="75"/>
      <c r="WCA106" s="75"/>
      <c r="WCB106" s="75"/>
      <c r="WCC106" s="75"/>
      <c r="WCD106" s="75"/>
      <c r="WCE106" s="75"/>
      <c r="WCF106" s="75"/>
      <c r="WCG106" s="75"/>
      <c r="WCH106" s="75"/>
      <c r="WCI106" s="75"/>
      <c r="WCJ106" s="75"/>
      <c r="WCK106" s="75"/>
      <c r="WCL106" s="75"/>
      <c r="WCM106" s="75"/>
      <c r="WCN106" s="75"/>
      <c r="WCO106" s="75"/>
      <c r="WCP106" s="75"/>
      <c r="WCQ106" s="75"/>
      <c r="WCR106" s="75"/>
      <c r="WCS106" s="75"/>
      <c r="WCT106" s="75"/>
      <c r="WCU106" s="75"/>
      <c r="WCV106" s="75"/>
      <c r="WCW106" s="75"/>
      <c r="WCX106" s="75"/>
      <c r="WCY106" s="75"/>
      <c r="WCZ106" s="75"/>
      <c r="WDA106" s="75"/>
      <c r="WDB106" s="75"/>
      <c r="WDC106" s="75"/>
      <c r="WDD106" s="75"/>
      <c r="WDE106" s="75"/>
      <c r="WDF106" s="75"/>
      <c r="WDG106" s="75"/>
      <c r="WDH106" s="75"/>
      <c r="WDI106" s="75"/>
      <c r="WDJ106" s="75"/>
      <c r="WDK106" s="75"/>
      <c r="WDL106" s="75"/>
      <c r="WDM106" s="75"/>
      <c r="WDN106" s="75"/>
      <c r="WDO106" s="75"/>
      <c r="WDP106" s="75"/>
      <c r="WDQ106" s="75"/>
      <c r="WDR106" s="75"/>
      <c r="WDS106" s="75"/>
      <c r="WDT106" s="75"/>
      <c r="WDU106" s="75"/>
      <c r="WDV106" s="75"/>
      <c r="WDW106" s="75"/>
      <c r="WDX106" s="75"/>
      <c r="WDY106" s="75"/>
      <c r="WDZ106" s="75"/>
      <c r="WEA106" s="75"/>
      <c r="WEB106" s="75"/>
      <c r="WEC106" s="75"/>
      <c r="WED106" s="75"/>
      <c r="WEE106" s="75"/>
      <c r="WEF106" s="75"/>
      <c r="WEG106" s="75"/>
      <c r="WEH106" s="75"/>
      <c r="WEI106" s="75"/>
      <c r="WEJ106" s="75"/>
      <c r="WEK106" s="75"/>
      <c r="WEL106" s="75"/>
      <c r="WEM106" s="75"/>
      <c r="WEN106" s="75"/>
      <c r="WEO106" s="75"/>
      <c r="WEP106" s="75"/>
      <c r="WEQ106" s="75"/>
      <c r="WER106" s="75"/>
      <c r="WES106" s="75"/>
      <c r="WET106" s="75"/>
      <c r="WEU106" s="75"/>
      <c r="WEV106" s="75"/>
      <c r="WEW106" s="75"/>
      <c r="WEX106" s="75"/>
      <c r="WEY106" s="75"/>
      <c r="WEZ106" s="75"/>
      <c r="WFA106" s="75"/>
      <c r="WFB106" s="75"/>
      <c r="WFC106" s="75"/>
      <c r="WFD106" s="75"/>
      <c r="WFE106" s="75"/>
      <c r="WFF106" s="75"/>
      <c r="WFG106" s="75"/>
      <c r="WFH106" s="75"/>
      <c r="WFI106" s="75"/>
      <c r="WFJ106" s="75"/>
      <c r="WFK106" s="75"/>
      <c r="WFL106" s="75"/>
      <c r="WFM106" s="75"/>
      <c r="WFN106" s="75"/>
      <c r="WFO106" s="75"/>
      <c r="WFP106" s="75"/>
      <c r="WFQ106" s="75"/>
      <c r="WFR106" s="75"/>
      <c r="WFS106" s="75"/>
      <c r="WFT106" s="75"/>
      <c r="WFU106" s="75"/>
      <c r="WFV106" s="75"/>
      <c r="WFW106" s="75"/>
      <c r="WFX106" s="75"/>
      <c r="WFY106" s="75"/>
      <c r="WFZ106" s="75"/>
      <c r="WGA106" s="75"/>
      <c r="WGB106" s="75"/>
      <c r="WGC106" s="75"/>
      <c r="WGD106" s="75"/>
      <c r="WGE106" s="75"/>
      <c r="WGF106" s="75"/>
      <c r="WGG106" s="75"/>
      <c r="WGH106" s="75"/>
      <c r="WGI106" s="75"/>
      <c r="WGJ106" s="75"/>
      <c r="WGK106" s="75"/>
      <c r="WGL106" s="75"/>
      <c r="WGM106" s="75"/>
      <c r="WGN106" s="75"/>
      <c r="WGO106" s="75"/>
      <c r="WGP106" s="75"/>
      <c r="WGQ106" s="75"/>
      <c r="WGR106" s="75"/>
      <c r="WGS106" s="75"/>
      <c r="WGT106" s="75"/>
      <c r="WGU106" s="75"/>
      <c r="WGV106" s="75"/>
      <c r="WGW106" s="75"/>
      <c r="WGX106" s="75"/>
      <c r="WGY106" s="75"/>
      <c r="WGZ106" s="75"/>
      <c r="WHA106" s="75"/>
      <c r="WHB106" s="75"/>
      <c r="WHC106" s="75"/>
      <c r="WHD106" s="75"/>
      <c r="WHE106" s="75"/>
      <c r="WHF106" s="75"/>
      <c r="WHG106" s="75"/>
      <c r="WHH106" s="75"/>
      <c r="WHI106" s="75"/>
      <c r="WHJ106" s="75"/>
      <c r="WHK106" s="75"/>
      <c r="WHL106" s="75"/>
      <c r="WHM106" s="75"/>
      <c r="WHN106" s="75"/>
      <c r="WHO106" s="75"/>
      <c r="WHP106" s="75"/>
      <c r="WHQ106" s="75"/>
      <c r="WHR106" s="75"/>
      <c r="WHS106" s="75"/>
      <c r="WHT106" s="75"/>
      <c r="WHU106" s="75"/>
      <c r="WHV106" s="75"/>
      <c r="WHW106" s="75"/>
      <c r="WHX106" s="75"/>
      <c r="WHY106" s="75"/>
      <c r="WHZ106" s="75"/>
      <c r="WIA106" s="75"/>
      <c r="WIB106" s="75"/>
      <c r="WIC106" s="75"/>
      <c r="WID106" s="75"/>
      <c r="WIE106" s="75"/>
      <c r="WIF106" s="75"/>
      <c r="WIG106" s="75"/>
      <c r="WIH106" s="75"/>
      <c r="WII106" s="75"/>
      <c r="WIJ106" s="75"/>
      <c r="WIK106" s="75"/>
      <c r="WIL106" s="75"/>
      <c r="WIM106" s="75"/>
      <c r="WIN106" s="75"/>
      <c r="WIO106" s="75"/>
      <c r="WIP106" s="75"/>
      <c r="WIQ106" s="75"/>
      <c r="WIR106" s="75"/>
      <c r="WIS106" s="75"/>
      <c r="WIT106" s="75"/>
      <c r="WIU106" s="75"/>
      <c r="WIV106" s="75"/>
      <c r="WIW106" s="75"/>
      <c r="WIX106" s="75"/>
      <c r="WIY106" s="75"/>
      <c r="WIZ106" s="75"/>
      <c r="WJA106" s="75"/>
      <c r="WJB106" s="75"/>
      <c r="WJC106" s="75"/>
      <c r="WJD106" s="75"/>
      <c r="WJE106" s="75"/>
      <c r="WJF106" s="75"/>
      <c r="WJG106" s="75"/>
      <c r="WJH106" s="75"/>
      <c r="WJI106" s="75"/>
      <c r="WJJ106" s="75"/>
      <c r="WJK106" s="75"/>
      <c r="WJL106" s="75"/>
      <c r="WJM106" s="75"/>
      <c r="WJN106" s="75"/>
      <c r="WJO106" s="75"/>
      <c r="WJP106" s="75"/>
      <c r="WJQ106" s="75"/>
      <c r="WJR106" s="75"/>
      <c r="WJS106" s="75"/>
      <c r="WJT106" s="75"/>
      <c r="WJU106" s="75"/>
      <c r="WJV106" s="75"/>
      <c r="WJW106" s="75"/>
      <c r="WJX106" s="75"/>
      <c r="WJY106" s="75"/>
      <c r="WJZ106" s="75"/>
      <c r="WKA106" s="75"/>
      <c r="WKB106" s="75"/>
      <c r="WKC106" s="75"/>
      <c r="WKD106" s="75"/>
      <c r="WKE106" s="75"/>
      <c r="WKF106" s="75"/>
      <c r="WKG106" s="75"/>
      <c r="WKH106" s="75"/>
      <c r="WKI106" s="75"/>
      <c r="WKJ106" s="75"/>
      <c r="WKK106" s="75"/>
      <c r="WKL106" s="75"/>
      <c r="WKM106" s="75"/>
      <c r="WKN106" s="75"/>
      <c r="WKO106" s="75"/>
      <c r="WKP106" s="75"/>
      <c r="WKQ106" s="75"/>
      <c r="WKR106" s="75"/>
      <c r="WKS106" s="75"/>
      <c r="WKT106" s="75"/>
      <c r="WKU106" s="75"/>
      <c r="WKV106" s="75"/>
      <c r="WKW106" s="75"/>
      <c r="WKX106" s="75"/>
      <c r="WKY106" s="75"/>
      <c r="WKZ106" s="75"/>
      <c r="WLA106" s="75"/>
      <c r="WLB106" s="75"/>
      <c r="WLC106" s="75"/>
      <c r="WLD106" s="75"/>
      <c r="WLE106" s="75"/>
      <c r="WLF106" s="75"/>
      <c r="WLG106" s="75"/>
      <c r="WLH106" s="75"/>
      <c r="WLI106" s="75"/>
      <c r="WLJ106" s="75"/>
      <c r="WLK106" s="75"/>
      <c r="WLL106" s="75"/>
      <c r="WLM106" s="75"/>
      <c r="WLN106" s="75"/>
      <c r="WLO106" s="75"/>
      <c r="WLP106" s="75"/>
      <c r="WLQ106" s="75"/>
      <c r="WLR106" s="75"/>
      <c r="WLS106" s="75"/>
      <c r="WLT106" s="75"/>
      <c r="WLU106" s="75"/>
      <c r="WLV106" s="75"/>
      <c r="WLW106" s="75"/>
      <c r="WLX106" s="75"/>
      <c r="WLY106" s="75"/>
      <c r="WLZ106" s="75"/>
      <c r="WMA106" s="75"/>
      <c r="WMB106" s="75"/>
      <c r="WMC106" s="75"/>
      <c r="WMD106" s="75"/>
      <c r="WME106" s="75"/>
      <c r="WMF106" s="75"/>
      <c r="WMG106" s="75"/>
      <c r="WMH106" s="75"/>
      <c r="WMI106" s="75"/>
      <c r="WMJ106" s="75"/>
      <c r="WMK106" s="75"/>
      <c r="WML106" s="75"/>
      <c r="WMM106" s="75"/>
      <c r="WMN106" s="75"/>
      <c r="WMO106" s="75"/>
      <c r="WMP106" s="75"/>
      <c r="WMQ106" s="75"/>
      <c r="WMR106" s="75"/>
      <c r="WMS106" s="75"/>
      <c r="WMT106" s="75"/>
      <c r="WMU106" s="75"/>
      <c r="WMV106" s="75"/>
      <c r="WMW106" s="75"/>
      <c r="WMX106" s="75"/>
      <c r="WMY106" s="75"/>
      <c r="WMZ106" s="75"/>
      <c r="WNA106" s="75"/>
      <c r="WNB106" s="75"/>
      <c r="WNC106" s="75"/>
      <c r="WND106" s="75"/>
      <c r="WNE106" s="75"/>
      <c r="WNF106" s="75"/>
      <c r="WNG106" s="75"/>
      <c r="WNH106" s="75"/>
      <c r="WNI106" s="75"/>
      <c r="WNJ106" s="75"/>
      <c r="WNK106" s="75"/>
      <c r="WNL106" s="75"/>
      <c r="WNM106" s="75"/>
      <c r="WNN106" s="75"/>
      <c r="WNO106" s="75"/>
      <c r="WNP106" s="75"/>
      <c r="WNQ106" s="75"/>
      <c r="WNR106" s="75"/>
      <c r="WNS106" s="75"/>
      <c r="WNT106" s="75"/>
      <c r="WNU106" s="75"/>
      <c r="WNV106" s="75"/>
      <c r="WNW106" s="75"/>
      <c r="WNX106" s="75"/>
      <c r="WNY106" s="75"/>
      <c r="WNZ106" s="75"/>
      <c r="WOA106" s="75"/>
      <c r="WOB106" s="75"/>
      <c r="WOC106" s="75"/>
      <c r="WOD106" s="75"/>
      <c r="WOE106" s="75"/>
      <c r="WOF106" s="75"/>
      <c r="WOG106" s="75"/>
      <c r="WOH106" s="75"/>
      <c r="WOI106" s="75"/>
      <c r="WOJ106" s="75"/>
      <c r="WOK106" s="75"/>
      <c r="WOL106" s="75"/>
      <c r="WOM106" s="75"/>
      <c r="WON106" s="75"/>
      <c r="WOO106" s="75"/>
      <c r="WOP106" s="75"/>
      <c r="WOQ106" s="75"/>
      <c r="WOR106" s="75"/>
      <c r="WOS106" s="75"/>
      <c r="WOT106" s="75"/>
      <c r="WOU106" s="75"/>
      <c r="WOV106" s="75"/>
      <c r="WOW106" s="75"/>
      <c r="WOX106" s="75"/>
      <c r="WOY106" s="75"/>
      <c r="WOZ106" s="75"/>
      <c r="WPA106" s="75"/>
      <c r="WPB106" s="75"/>
      <c r="WPC106" s="75"/>
      <c r="WPD106" s="75"/>
      <c r="WPE106" s="75"/>
      <c r="WPF106" s="75"/>
      <c r="WPG106" s="75"/>
      <c r="WPH106" s="75"/>
      <c r="WPI106" s="75"/>
      <c r="WPJ106" s="75"/>
      <c r="WPK106" s="75"/>
      <c r="WPL106" s="75"/>
      <c r="WPM106" s="75"/>
      <c r="WPN106" s="75"/>
      <c r="WPO106" s="75"/>
      <c r="WPP106" s="75"/>
      <c r="WPQ106" s="75"/>
      <c r="WPR106" s="75"/>
      <c r="WPS106" s="75"/>
      <c r="WPT106" s="75"/>
      <c r="WPU106" s="75"/>
      <c r="WPV106" s="75"/>
      <c r="WPW106" s="75"/>
      <c r="WPX106" s="75"/>
      <c r="WPY106" s="75"/>
      <c r="WPZ106" s="75"/>
      <c r="WQA106" s="75"/>
      <c r="WQB106" s="75"/>
      <c r="WQC106" s="75"/>
      <c r="WQD106" s="75"/>
      <c r="WQE106" s="75"/>
      <c r="WQF106" s="75"/>
      <c r="WQG106" s="75"/>
      <c r="WQH106" s="75"/>
      <c r="WQI106" s="75"/>
      <c r="WQJ106" s="75"/>
      <c r="WQK106" s="75"/>
      <c r="WQL106" s="75"/>
      <c r="WQM106" s="75"/>
      <c r="WQN106" s="75"/>
      <c r="WQO106" s="75"/>
      <c r="WQP106" s="75"/>
      <c r="WQQ106" s="75"/>
      <c r="WQR106" s="75"/>
      <c r="WQS106" s="75"/>
      <c r="WQT106" s="75"/>
      <c r="WQU106" s="75"/>
      <c r="WQV106" s="75"/>
      <c r="WQW106" s="75"/>
      <c r="WQX106" s="75"/>
      <c r="WQY106" s="75"/>
      <c r="WQZ106" s="75"/>
      <c r="WRA106" s="75"/>
      <c r="WRB106" s="75"/>
      <c r="WRC106" s="75"/>
      <c r="WRD106" s="75"/>
      <c r="WRE106" s="75"/>
      <c r="WRF106" s="75"/>
      <c r="WRG106" s="75"/>
      <c r="WRH106" s="75"/>
      <c r="WRI106" s="75"/>
      <c r="WRJ106" s="75"/>
      <c r="WRK106" s="75"/>
      <c r="WRL106" s="75"/>
      <c r="WRM106" s="75"/>
      <c r="WRN106" s="75"/>
      <c r="WRO106" s="75"/>
      <c r="WRP106" s="75"/>
      <c r="WRQ106" s="75"/>
      <c r="WRR106" s="75"/>
      <c r="WRS106" s="75"/>
      <c r="WRT106" s="75"/>
      <c r="WRU106" s="75"/>
      <c r="WRV106" s="75"/>
      <c r="WRW106" s="75"/>
      <c r="WRX106" s="75"/>
      <c r="WRY106" s="75"/>
      <c r="WRZ106" s="75"/>
      <c r="WSA106" s="75"/>
      <c r="WSB106" s="75"/>
      <c r="WSC106" s="75"/>
      <c r="WSD106" s="75"/>
      <c r="WSE106" s="75"/>
      <c r="WSF106" s="75"/>
      <c r="WSG106" s="75"/>
      <c r="WSH106" s="75"/>
      <c r="WSI106" s="75"/>
      <c r="WSJ106" s="75"/>
      <c r="WSK106" s="75"/>
      <c r="WSL106" s="75"/>
      <c r="WSM106" s="75"/>
      <c r="WSN106" s="75"/>
      <c r="WSO106" s="75"/>
      <c r="WSP106" s="75"/>
      <c r="WSQ106" s="75"/>
      <c r="WSR106" s="75"/>
      <c r="WSS106" s="75"/>
      <c r="WST106" s="75"/>
      <c r="WSU106" s="75"/>
      <c r="WSV106" s="75"/>
      <c r="WSW106" s="75"/>
      <c r="WSX106" s="75"/>
      <c r="WSY106" s="75"/>
      <c r="WSZ106" s="75"/>
      <c r="WTA106" s="75"/>
      <c r="WTB106" s="75"/>
      <c r="WTC106" s="75"/>
      <c r="WTD106" s="75"/>
      <c r="WTE106" s="75"/>
      <c r="WTF106" s="75"/>
      <c r="WTG106" s="75"/>
      <c r="WTH106" s="75"/>
      <c r="WTI106" s="75"/>
      <c r="WTJ106" s="75"/>
      <c r="WTK106" s="75"/>
      <c r="WTL106" s="75"/>
      <c r="WTM106" s="75"/>
      <c r="WTN106" s="75"/>
      <c r="WTO106" s="75"/>
      <c r="WTP106" s="75"/>
      <c r="WTQ106" s="75"/>
      <c r="WTR106" s="75"/>
      <c r="WTS106" s="75"/>
      <c r="WTT106" s="75"/>
      <c r="WTU106" s="75"/>
      <c r="WTV106" s="75"/>
      <c r="WTW106" s="75"/>
      <c r="WTX106" s="75"/>
      <c r="WTY106" s="75"/>
      <c r="WTZ106" s="75"/>
      <c r="WUA106" s="75"/>
      <c r="WUB106" s="75"/>
      <c r="WUC106" s="75"/>
      <c r="WUD106" s="75"/>
      <c r="WUE106" s="75"/>
      <c r="WUF106" s="75"/>
      <c r="WUG106" s="75"/>
      <c r="WUH106" s="75"/>
      <c r="WUI106" s="75"/>
      <c r="WUJ106" s="75"/>
      <c r="WUK106" s="75"/>
      <c r="WUL106" s="75"/>
      <c r="WUM106" s="75"/>
      <c r="WUN106" s="75"/>
      <c r="WUO106" s="75"/>
      <c r="WUP106" s="75"/>
      <c r="WUQ106" s="75"/>
      <c r="WUR106" s="75"/>
      <c r="WUS106" s="75"/>
      <c r="WUT106" s="75"/>
      <c r="WUU106" s="75"/>
      <c r="WUV106" s="75"/>
      <c r="WUW106" s="75"/>
      <c r="WUX106" s="75"/>
      <c r="WUY106" s="75"/>
      <c r="WUZ106" s="75"/>
      <c r="WVA106" s="75"/>
      <c r="WVB106" s="75"/>
      <c r="WVC106" s="75"/>
      <c r="WVD106" s="75"/>
      <c r="WVE106" s="75"/>
      <c r="WVF106" s="75"/>
      <c r="WVG106" s="75"/>
      <c r="WVH106" s="75"/>
      <c r="WVI106" s="75"/>
      <c r="WVJ106" s="75"/>
      <c r="WVK106" s="75"/>
      <c r="WVL106" s="75"/>
      <c r="WVM106" s="75"/>
      <c r="WVN106" s="75"/>
      <c r="WVO106" s="75"/>
      <c r="WVP106" s="75"/>
      <c r="WVQ106" s="75"/>
      <c r="WVR106" s="75"/>
      <c r="WVS106" s="75"/>
      <c r="WVT106" s="75"/>
      <c r="WVU106" s="75"/>
      <c r="WVV106" s="75"/>
      <c r="WVW106" s="75"/>
      <c r="WVX106" s="75"/>
      <c r="WVY106" s="75"/>
      <c r="WVZ106" s="75"/>
      <c r="WWA106" s="75"/>
      <c r="WWB106" s="75"/>
      <c r="WWC106" s="75"/>
      <c r="WWD106" s="75"/>
      <c r="WWE106" s="75"/>
      <c r="WWF106" s="75"/>
      <c r="WWG106" s="75"/>
      <c r="WWH106" s="75"/>
      <c r="WWI106" s="75"/>
      <c r="WWJ106" s="75"/>
      <c r="WWK106" s="75"/>
      <c r="WWL106" s="75"/>
      <c r="WWM106" s="75"/>
      <c r="WWN106" s="75"/>
      <c r="WWO106" s="75"/>
      <c r="WWP106" s="75"/>
      <c r="WWQ106" s="75"/>
      <c r="WWR106" s="75"/>
      <c r="WWS106" s="75"/>
      <c r="WWT106" s="75"/>
      <c r="WWU106" s="75"/>
      <c r="WWV106" s="75"/>
      <c r="WWW106" s="75"/>
      <c r="WWX106" s="75"/>
      <c r="WWY106" s="75"/>
      <c r="WWZ106" s="75"/>
      <c r="WXA106" s="75"/>
      <c r="WXB106" s="75"/>
      <c r="WXC106" s="75"/>
      <c r="WXD106" s="75"/>
      <c r="WXE106" s="75"/>
      <c r="WXF106" s="75"/>
      <c r="WXG106" s="75"/>
      <c r="WXH106" s="75"/>
      <c r="WXI106" s="75"/>
      <c r="WXJ106" s="75"/>
      <c r="WXK106" s="75"/>
      <c r="WXL106" s="75"/>
      <c r="WXM106" s="75"/>
      <c r="WXN106" s="75"/>
      <c r="WXO106" s="75"/>
      <c r="WXP106" s="75"/>
      <c r="WXQ106" s="75"/>
      <c r="WXR106" s="75"/>
      <c r="WXS106" s="75"/>
      <c r="WXT106" s="75"/>
      <c r="WXU106" s="75"/>
      <c r="WXV106" s="75"/>
      <c r="WXW106" s="75"/>
      <c r="WXX106" s="75"/>
      <c r="WXY106" s="75"/>
      <c r="WXZ106" s="75"/>
      <c r="WYA106" s="75"/>
      <c r="WYB106" s="75"/>
      <c r="WYC106" s="75"/>
      <c r="WYD106" s="75"/>
      <c r="WYE106" s="75"/>
      <c r="WYF106" s="75"/>
      <c r="WYG106" s="75"/>
      <c r="WYH106" s="75"/>
      <c r="WYI106" s="75"/>
      <c r="WYJ106" s="75"/>
      <c r="WYK106" s="75"/>
      <c r="WYL106" s="75"/>
      <c r="WYM106" s="75"/>
      <c r="WYN106" s="75"/>
      <c r="WYO106" s="75"/>
      <c r="WYP106" s="75"/>
      <c r="WYQ106" s="75"/>
      <c r="WYR106" s="75"/>
      <c r="WYS106" s="75"/>
      <c r="WYT106" s="75"/>
      <c r="WYU106" s="75"/>
      <c r="WYV106" s="75"/>
      <c r="WYW106" s="75"/>
      <c r="WYX106" s="75"/>
      <c r="WYY106" s="75"/>
      <c r="WYZ106" s="75"/>
      <c r="WZA106" s="75"/>
      <c r="WZB106" s="75"/>
      <c r="WZC106" s="75"/>
      <c r="WZD106" s="75"/>
      <c r="WZE106" s="75"/>
      <c r="WZF106" s="75"/>
      <c r="WZG106" s="75"/>
      <c r="WZH106" s="75"/>
      <c r="WZI106" s="75"/>
      <c r="WZJ106" s="75"/>
      <c r="WZK106" s="75"/>
      <c r="WZL106" s="75"/>
      <c r="WZM106" s="75"/>
      <c r="WZN106" s="75"/>
      <c r="WZO106" s="75"/>
      <c r="WZP106" s="75"/>
      <c r="WZQ106" s="75"/>
      <c r="WZR106" s="75"/>
      <c r="WZS106" s="75"/>
      <c r="WZT106" s="75"/>
      <c r="WZU106" s="75"/>
      <c r="WZV106" s="75"/>
      <c r="WZW106" s="75"/>
      <c r="WZX106" s="75"/>
      <c r="WZY106" s="75"/>
      <c r="WZZ106" s="75"/>
      <c r="XAA106" s="75"/>
      <c r="XAB106" s="75"/>
      <c r="XAC106" s="75"/>
      <c r="XAD106" s="75"/>
      <c r="XAE106" s="75"/>
      <c r="XAF106" s="75"/>
      <c r="XAG106" s="75"/>
      <c r="XAH106" s="75"/>
      <c r="XAI106" s="75"/>
      <c r="XAJ106" s="75"/>
      <c r="XAK106" s="75"/>
      <c r="XAL106" s="75"/>
      <c r="XAM106" s="75"/>
      <c r="XAN106" s="75"/>
      <c r="XAO106" s="75"/>
      <c r="XAP106" s="75"/>
      <c r="XAQ106" s="75"/>
      <c r="XAR106" s="75"/>
      <c r="XAS106" s="75"/>
      <c r="XAT106" s="75"/>
      <c r="XAU106" s="75"/>
      <c r="XAV106" s="75"/>
      <c r="XAW106" s="75"/>
      <c r="XAX106" s="75"/>
      <c r="XAY106" s="75"/>
      <c r="XAZ106" s="75"/>
      <c r="XBA106" s="75"/>
      <c r="XBB106" s="75"/>
      <c r="XBC106" s="75"/>
      <c r="XBD106" s="75"/>
      <c r="XBE106" s="75"/>
      <c r="XBF106" s="75"/>
      <c r="XBG106" s="75"/>
      <c r="XBH106" s="75"/>
      <c r="XBI106" s="75"/>
      <c r="XBJ106" s="75"/>
      <c r="XBK106" s="75"/>
      <c r="XBL106" s="75"/>
      <c r="XBM106" s="75"/>
      <c r="XBN106" s="75"/>
      <c r="XBO106" s="75"/>
      <c r="XBP106" s="75"/>
      <c r="XBQ106" s="75"/>
      <c r="XBR106" s="75"/>
      <c r="XBS106" s="75"/>
      <c r="XBT106" s="75"/>
      <c r="XBU106" s="75"/>
      <c r="XBV106" s="75"/>
      <c r="XBW106" s="75"/>
      <c r="XBX106" s="75"/>
      <c r="XBY106" s="75"/>
      <c r="XBZ106" s="75"/>
      <c r="XCA106" s="75"/>
      <c r="XCB106" s="75"/>
      <c r="XCC106" s="75"/>
      <c r="XCD106" s="75"/>
      <c r="XCE106" s="75"/>
      <c r="XCF106" s="75"/>
      <c r="XCG106" s="75"/>
      <c r="XCH106" s="75"/>
      <c r="XCI106" s="75"/>
      <c r="XCJ106" s="75"/>
      <c r="XCK106" s="75"/>
      <c r="XCL106" s="75"/>
      <c r="XCM106" s="75"/>
      <c r="XCN106" s="75"/>
      <c r="XCO106" s="75"/>
      <c r="XCP106" s="75"/>
      <c r="XCQ106" s="75"/>
      <c r="XCR106" s="75"/>
      <c r="XCS106" s="75"/>
      <c r="XCT106" s="75"/>
      <c r="XCU106" s="75"/>
      <c r="XCV106" s="75"/>
      <c r="XCW106" s="75"/>
      <c r="XCX106" s="75"/>
      <c r="XCY106" s="75"/>
      <c r="XCZ106" s="75"/>
      <c r="XDA106" s="75"/>
      <c r="XDB106" s="75"/>
      <c r="XDC106" s="75"/>
      <c r="XDD106" s="75"/>
      <c r="XDE106" s="75"/>
      <c r="XDF106" s="75"/>
      <c r="XDG106" s="75"/>
      <c r="XDH106" s="75"/>
      <c r="XDI106" s="75"/>
      <c r="XDJ106" s="75"/>
      <c r="XDK106" s="75"/>
      <c r="XDL106" s="75"/>
      <c r="XDM106" s="75"/>
      <c r="XDN106" s="75"/>
      <c r="XDO106" s="75"/>
      <c r="XDP106" s="75"/>
      <c r="XDQ106" s="75"/>
      <c r="XDR106" s="75"/>
      <c r="XDS106" s="75"/>
      <c r="XDT106" s="75"/>
      <c r="XDU106" s="75"/>
      <c r="XDV106" s="75"/>
      <c r="XDW106" s="75"/>
      <c r="XDX106" s="75"/>
      <c r="XDY106" s="75"/>
      <c r="XDZ106" s="75"/>
      <c r="XEA106" s="75"/>
      <c r="XEB106" s="75"/>
      <c r="XEC106" s="75"/>
      <c r="XED106" s="75"/>
      <c r="XEE106" s="75"/>
      <c r="XEF106" s="75"/>
      <c r="XEG106" s="75"/>
      <c r="XEH106" s="75"/>
      <c r="XEI106" s="75"/>
      <c r="XEJ106" s="75"/>
      <c r="XEK106" s="75"/>
      <c r="XEL106" s="75"/>
      <c r="XEM106" s="75"/>
      <c r="XEN106" s="75"/>
    </row>
    <row r="107" spans="1:16368" s="1" customFormat="1" ht="14.4" x14ac:dyDescent="0.3">
      <c r="A107" s="75"/>
      <c r="B107" s="274" t="s">
        <v>12</v>
      </c>
      <c r="C107" s="274"/>
      <c r="D107" s="274"/>
      <c r="E107" s="274"/>
      <c r="F107" s="274"/>
      <c r="G107" s="274"/>
      <c r="H107" s="274"/>
      <c r="I107" s="274"/>
      <c r="J107" s="77">
        <f>SUM($J$106:$J$106)</f>
        <v>0</v>
      </c>
      <c r="K107" s="76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  <c r="AJ107" s="75"/>
      <c r="AK107" s="75"/>
      <c r="AL107" s="75"/>
      <c r="AM107" s="75"/>
      <c r="AN107" s="75"/>
      <c r="AO107" s="75"/>
      <c r="AP107" s="75"/>
      <c r="AQ107" s="75"/>
      <c r="AR107" s="75"/>
      <c r="AS107" s="75"/>
      <c r="AT107" s="75"/>
      <c r="AU107" s="75"/>
      <c r="AV107" s="75"/>
      <c r="AW107" s="75"/>
      <c r="AX107" s="75"/>
      <c r="AY107" s="75"/>
      <c r="AZ107" s="75"/>
      <c r="BA107" s="75"/>
      <c r="BB107" s="75"/>
      <c r="BC107" s="75"/>
      <c r="BD107" s="75"/>
      <c r="BE107" s="75"/>
      <c r="BF107" s="75"/>
      <c r="BG107" s="75"/>
      <c r="BH107" s="75"/>
      <c r="BI107" s="75"/>
      <c r="BJ107" s="75"/>
      <c r="BK107" s="75"/>
      <c r="BL107" s="75"/>
      <c r="BM107" s="75"/>
      <c r="BN107" s="75"/>
      <c r="BO107" s="75"/>
      <c r="BP107" s="75"/>
      <c r="BQ107" s="75"/>
      <c r="BR107" s="75"/>
      <c r="BS107" s="75"/>
      <c r="BT107" s="75"/>
      <c r="BU107" s="75"/>
      <c r="BV107" s="75"/>
      <c r="BW107" s="75"/>
      <c r="BX107" s="75"/>
      <c r="BY107" s="75"/>
      <c r="BZ107" s="75"/>
      <c r="CA107" s="75"/>
      <c r="CB107" s="75"/>
      <c r="CC107" s="75"/>
      <c r="CD107" s="75"/>
      <c r="CE107" s="75"/>
      <c r="CF107" s="75"/>
      <c r="CG107" s="75"/>
      <c r="CH107" s="75"/>
      <c r="CI107" s="75"/>
      <c r="CJ107" s="75"/>
      <c r="CK107" s="75"/>
      <c r="CL107" s="75"/>
      <c r="CM107" s="75"/>
      <c r="CN107" s="75"/>
      <c r="CO107" s="75"/>
      <c r="CP107" s="75"/>
      <c r="CQ107" s="75"/>
      <c r="CR107" s="75"/>
      <c r="CS107" s="75"/>
      <c r="CT107" s="75"/>
      <c r="CU107" s="75"/>
      <c r="CV107" s="75"/>
      <c r="CW107" s="75"/>
      <c r="CX107" s="75"/>
      <c r="CY107" s="75"/>
      <c r="CZ107" s="75"/>
      <c r="DA107" s="75"/>
      <c r="DB107" s="75"/>
      <c r="DC107" s="75"/>
      <c r="DD107" s="75"/>
      <c r="DE107" s="75"/>
      <c r="DF107" s="75"/>
      <c r="DG107" s="75"/>
      <c r="DH107" s="75"/>
      <c r="DI107" s="75"/>
      <c r="DJ107" s="75"/>
      <c r="DK107" s="75"/>
      <c r="DL107" s="75"/>
      <c r="DM107" s="75"/>
      <c r="DN107" s="75"/>
      <c r="DO107" s="75"/>
      <c r="DP107" s="75"/>
      <c r="DQ107" s="75"/>
      <c r="DR107" s="75"/>
      <c r="DS107" s="75"/>
      <c r="DT107" s="75"/>
      <c r="DU107" s="75"/>
      <c r="DV107" s="75"/>
      <c r="DW107" s="75"/>
      <c r="DX107" s="75"/>
      <c r="DY107" s="75"/>
      <c r="DZ107" s="75"/>
      <c r="EA107" s="75"/>
      <c r="EB107" s="75"/>
      <c r="EC107" s="75"/>
      <c r="ED107" s="75"/>
      <c r="EE107" s="75"/>
      <c r="EF107" s="75"/>
      <c r="EG107" s="75"/>
      <c r="EH107" s="75"/>
      <c r="EI107" s="75"/>
      <c r="EJ107" s="75"/>
      <c r="EK107" s="75"/>
      <c r="EL107" s="75"/>
      <c r="EM107" s="75"/>
      <c r="EN107" s="75"/>
      <c r="EO107" s="75"/>
      <c r="EP107" s="75"/>
      <c r="EQ107" s="75"/>
      <c r="ER107" s="75"/>
      <c r="ES107" s="75"/>
      <c r="ET107" s="75"/>
      <c r="EU107" s="75"/>
      <c r="EV107" s="75"/>
      <c r="EW107" s="75"/>
      <c r="EX107" s="75"/>
      <c r="EY107" s="75"/>
      <c r="EZ107" s="75"/>
      <c r="FA107" s="75"/>
      <c r="FB107" s="75"/>
      <c r="FC107" s="75"/>
      <c r="FD107" s="75"/>
      <c r="FE107" s="75"/>
      <c r="FF107" s="75"/>
      <c r="FG107" s="75"/>
      <c r="FH107" s="75"/>
      <c r="FI107" s="75"/>
      <c r="FJ107" s="75"/>
      <c r="FK107" s="75"/>
      <c r="FL107" s="75"/>
      <c r="FM107" s="75"/>
      <c r="FN107" s="75"/>
      <c r="FO107" s="75"/>
      <c r="FP107" s="75"/>
      <c r="FQ107" s="75"/>
      <c r="FR107" s="75"/>
      <c r="FS107" s="75"/>
      <c r="FT107" s="75"/>
      <c r="FU107" s="75"/>
      <c r="FV107" s="75"/>
      <c r="FW107" s="75"/>
      <c r="FX107" s="75"/>
      <c r="FY107" s="75"/>
      <c r="FZ107" s="75"/>
      <c r="GA107" s="75"/>
      <c r="GB107" s="75"/>
      <c r="GC107" s="75"/>
      <c r="GD107" s="75"/>
      <c r="GE107" s="75"/>
      <c r="GF107" s="75"/>
      <c r="GG107" s="75"/>
      <c r="GH107" s="75"/>
      <c r="GI107" s="75"/>
      <c r="GJ107" s="75"/>
      <c r="GK107" s="75"/>
      <c r="GL107" s="75"/>
      <c r="GM107" s="75"/>
      <c r="GN107" s="75"/>
      <c r="GO107" s="75"/>
      <c r="GP107" s="75"/>
      <c r="GQ107" s="75"/>
      <c r="GR107" s="75"/>
      <c r="GS107" s="75"/>
      <c r="GT107" s="75"/>
      <c r="GU107" s="75"/>
      <c r="GV107" s="75"/>
      <c r="GW107" s="75"/>
      <c r="GX107" s="75"/>
      <c r="GY107" s="75"/>
      <c r="GZ107" s="75"/>
      <c r="HA107" s="75"/>
      <c r="HB107" s="75"/>
      <c r="HC107" s="75"/>
      <c r="HD107" s="75"/>
      <c r="HE107" s="75"/>
      <c r="HF107" s="75"/>
      <c r="HG107" s="75"/>
      <c r="HH107" s="75"/>
      <c r="HI107" s="75"/>
      <c r="HJ107" s="75"/>
      <c r="HK107" s="75"/>
      <c r="HL107" s="75"/>
      <c r="HM107" s="75"/>
      <c r="HN107" s="75"/>
      <c r="HO107" s="75"/>
      <c r="HP107" s="75"/>
      <c r="HQ107" s="75"/>
      <c r="HR107" s="75"/>
      <c r="HS107" s="75"/>
      <c r="HT107" s="75"/>
      <c r="HU107" s="75"/>
      <c r="HV107" s="75"/>
      <c r="HW107" s="75"/>
      <c r="HX107" s="75"/>
      <c r="HY107" s="75"/>
      <c r="HZ107" s="75"/>
      <c r="IA107" s="75"/>
      <c r="IB107" s="75"/>
      <c r="IC107" s="75"/>
      <c r="ID107" s="75"/>
      <c r="IE107" s="75"/>
      <c r="IF107" s="75"/>
      <c r="IG107" s="75"/>
      <c r="IH107" s="75"/>
      <c r="II107" s="75"/>
      <c r="IJ107" s="75"/>
      <c r="IK107" s="75"/>
      <c r="IL107" s="75"/>
      <c r="IM107" s="75"/>
      <c r="IN107" s="75"/>
      <c r="IO107" s="75"/>
      <c r="IP107" s="75"/>
      <c r="IQ107" s="75"/>
      <c r="IR107" s="75"/>
      <c r="IS107" s="75"/>
      <c r="IT107" s="75"/>
      <c r="IU107" s="75"/>
      <c r="IV107" s="75"/>
      <c r="IW107" s="75"/>
      <c r="IX107" s="75"/>
      <c r="IY107" s="75"/>
      <c r="IZ107" s="75"/>
      <c r="JA107" s="75"/>
      <c r="JB107" s="75"/>
      <c r="JC107" s="75"/>
      <c r="JD107" s="75"/>
      <c r="JE107" s="75"/>
      <c r="JF107" s="75"/>
      <c r="JG107" s="75"/>
      <c r="JH107" s="75"/>
      <c r="JI107" s="75"/>
      <c r="JJ107" s="75"/>
      <c r="JK107" s="75"/>
      <c r="JL107" s="75"/>
      <c r="JM107" s="75"/>
      <c r="JN107" s="75"/>
      <c r="JO107" s="75"/>
      <c r="JP107" s="75"/>
      <c r="JQ107" s="75"/>
      <c r="JR107" s="75"/>
      <c r="JS107" s="75"/>
      <c r="JT107" s="75"/>
      <c r="JU107" s="75"/>
      <c r="JV107" s="75"/>
      <c r="JW107" s="75"/>
      <c r="JX107" s="75"/>
      <c r="JY107" s="75"/>
      <c r="JZ107" s="75"/>
      <c r="KA107" s="75"/>
      <c r="KB107" s="75"/>
      <c r="KC107" s="75"/>
      <c r="KD107" s="75"/>
      <c r="KE107" s="75"/>
      <c r="KF107" s="75"/>
      <c r="KG107" s="75"/>
      <c r="KH107" s="75"/>
      <c r="KI107" s="75"/>
      <c r="KJ107" s="75"/>
      <c r="KK107" s="75"/>
      <c r="KL107" s="75"/>
      <c r="KM107" s="75"/>
      <c r="KN107" s="75"/>
      <c r="KO107" s="75"/>
      <c r="KP107" s="75"/>
      <c r="KQ107" s="75"/>
      <c r="KR107" s="75"/>
      <c r="KS107" s="75"/>
      <c r="KT107" s="75"/>
      <c r="KU107" s="75"/>
      <c r="KV107" s="75"/>
      <c r="KW107" s="75"/>
      <c r="KX107" s="75"/>
      <c r="KY107" s="75"/>
      <c r="KZ107" s="75"/>
      <c r="LA107" s="75"/>
      <c r="LB107" s="75"/>
      <c r="LC107" s="75"/>
      <c r="LD107" s="75"/>
      <c r="LE107" s="75"/>
      <c r="LF107" s="75"/>
      <c r="LG107" s="75"/>
      <c r="LH107" s="75"/>
      <c r="LI107" s="75"/>
      <c r="LJ107" s="75"/>
      <c r="LK107" s="75"/>
      <c r="LL107" s="75"/>
      <c r="LM107" s="75"/>
      <c r="LN107" s="75"/>
      <c r="LO107" s="75"/>
      <c r="LP107" s="75"/>
      <c r="LQ107" s="75"/>
      <c r="LR107" s="75"/>
      <c r="LS107" s="75"/>
      <c r="LT107" s="75"/>
      <c r="LU107" s="75"/>
      <c r="LV107" s="75"/>
      <c r="LW107" s="75"/>
      <c r="LX107" s="75"/>
      <c r="LY107" s="75"/>
      <c r="LZ107" s="75"/>
      <c r="MA107" s="75"/>
      <c r="MB107" s="75"/>
      <c r="MC107" s="75"/>
      <c r="MD107" s="75"/>
      <c r="ME107" s="75"/>
      <c r="MF107" s="75"/>
      <c r="MG107" s="75"/>
      <c r="MH107" s="75"/>
      <c r="MI107" s="75"/>
      <c r="MJ107" s="75"/>
      <c r="MK107" s="75"/>
      <c r="ML107" s="75"/>
      <c r="MM107" s="75"/>
      <c r="MN107" s="75"/>
      <c r="MO107" s="75"/>
      <c r="MP107" s="75"/>
      <c r="MQ107" s="75"/>
      <c r="MR107" s="75"/>
      <c r="MS107" s="75"/>
      <c r="MT107" s="75"/>
      <c r="MU107" s="75"/>
      <c r="MV107" s="75"/>
      <c r="MW107" s="75"/>
      <c r="MX107" s="75"/>
      <c r="MY107" s="75"/>
      <c r="MZ107" s="75"/>
      <c r="NA107" s="75"/>
      <c r="NB107" s="75"/>
      <c r="NC107" s="75"/>
      <c r="ND107" s="75"/>
      <c r="NE107" s="75"/>
      <c r="NF107" s="75"/>
      <c r="NG107" s="75"/>
      <c r="NH107" s="75"/>
      <c r="NI107" s="75"/>
      <c r="NJ107" s="75"/>
      <c r="NK107" s="75"/>
      <c r="NL107" s="75"/>
      <c r="NM107" s="75"/>
      <c r="NN107" s="75"/>
      <c r="NO107" s="75"/>
      <c r="NP107" s="75"/>
      <c r="NQ107" s="75"/>
      <c r="NR107" s="75"/>
      <c r="NS107" s="75"/>
      <c r="NT107" s="75"/>
      <c r="NU107" s="75"/>
      <c r="NV107" s="75"/>
      <c r="NW107" s="75"/>
      <c r="NX107" s="75"/>
      <c r="NY107" s="75"/>
      <c r="NZ107" s="75"/>
      <c r="OA107" s="75"/>
      <c r="OB107" s="75"/>
      <c r="OC107" s="75"/>
      <c r="OD107" s="75"/>
      <c r="OE107" s="75"/>
      <c r="OF107" s="75"/>
      <c r="OG107" s="75"/>
      <c r="OH107" s="75"/>
      <c r="OI107" s="75"/>
      <c r="OJ107" s="75"/>
      <c r="OK107" s="75"/>
      <c r="OL107" s="75"/>
      <c r="OM107" s="75"/>
      <c r="ON107" s="75"/>
      <c r="OO107" s="75"/>
      <c r="OP107" s="75"/>
      <c r="OQ107" s="75"/>
      <c r="OR107" s="75"/>
      <c r="OS107" s="75"/>
      <c r="OT107" s="75"/>
      <c r="OU107" s="75"/>
      <c r="OV107" s="75"/>
      <c r="OW107" s="75"/>
      <c r="OX107" s="75"/>
      <c r="OY107" s="75"/>
      <c r="OZ107" s="75"/>
      <c r="PA107" s="75"/>
      <c r="PB107" s="75"/>
      <c r="PC107" s="75"/>
      <c r="PD107" s="75"/>
      <c r="PE107" s="75"/>
      <c r="PF107" s="75"/>
      <c r="PG107" s="75"/>
      <c r="PH107" s="75"/>
      <c r="PI107" s="75"/>
      <c r="PJ107" s="75"/>
      <c r="PK107" s="75"/>
      <c r="PL107" s="75"/>
      <c r="PM107" s="75"/>
      <c r="PN107" s="75"/>
      <c r="PO107" s="75"/>
      <c r="PP107" s="75"/>
      <c r="PQ107" s="75"/>
      <c r="PR107" s="75"/>
      <c r="PS107" s="75"/>
      <c r="PT107" s="75"/>
      <c r="PU107" s="75"/>
      <c r="PV107" s="75"/>
      <c r="PW107" s="75"/>
      <c r="PX107" s="75"/>
      <c r="PY107" s="75"/>
      <c r="PZ107" s="75"/>
      <c r="QA107" s="75"/>
      <c r="QB107" s="75"/>
      <c r="QC107" s="75"/>
      <c r="QD107" s="75"/>
      <c r="QE107" s="75"/>
      <c r="QF107" s="75"/>
      <c r="QG107" s="75"/>
      <c r="QH107" s="75"/>
      <c r="QI107" s="75"/>
      <c r="QJ107" s="75"/>
      <c r="QK107" s="75"/>
      <c r="QL107" s="75"/>
      <c r="QM107" s="75"/>
      <c r="QN107" s="75"/>
      <c r="QO107" s="75"/>
      <c r="QP107" s="75"/>
      <c r="QQ107" s="75"/>
      <c r="QR107" s="75"/>
      <c r="QS107" s="75"/>
      <c r="QT107" s="75"/>
      <c r="QU107" s="75"/>
      <c r="QV107" s="75"/>
      <c r="QW107" s="75"/>
      <c r="QX107" s="75"/>
      <c r="QY107" s="75"/>
      <c r="QZ107" s="75"/>
      <c r="RA107" s="75"/>
      <c r="RB107" s="75"/>
      <c r="RC107" s="75"/>
      <c r="RD107" s="75"/>
      <c r="RE107" s="75"/>
      <c r="RF107" s="75"/>
      <c r="RG107" s="75"/>
      <c r="RH107" s="75"/>
      <c r="RI107" s="75"/>
      <c r="RJ107" s="75"/>
      <c r="RK107" s="75"/>
      <c r="RL107" s="75"/>
      <c r="RM107" s="75"/>
      <c r="RN107" s="75"/>
      <c r="RO107" s="75"/>
      <c r="RP107" s="75"/>
      <c r="RQ107" s="75"/>
      <c r="RR107" s="75"/>
      <c r="RS107" s="75"/>
      <c r="RT107" s="75"/>
      <c r="RU107" s="75"/>
      <c r="RV107" s="75"/>
      <c r="RW107" s="75"/>
      <c r="RX107" s="75"/>
      <c r="RY107" s="75"/>
      <c r="RZ107" s="75"/>
      <c r="SA107" s="75"/>
      <c r="SB107" s="75"/>
      <c r="SC107" s="75"/>
      <c r="SD107" s="75"/>
      <c r="SE107" s="75"/>
      <c r="SF107" s="75"/>
      <c r="SG107" s="75"/>
      <c r="SH107" s="75"/>
      <c r="SI107" s="75"/>
      <c r="SJ107" s="75"/>
      <c r="SK107" s="75"/>
      <c r="SL107" s="75"/>
      <c r="SM107" s="75"/>
      <c r="SN107" s="75"/>
      <c r="SO107" s="75"/>
      <c r="SP107" s="75"/>
      <c r="SQ107" s="75"/>
      <c r="SR107" s="75"/>
      <c r="SS107" s="75"/>
      <c r="ST107" s="75"/>
      <c r="SU107" s="75"/>
      <c r="SV107" s="75"/>
      <c r="SW107" s="75"/>
      <c r="SX107" s="75"/>
      <c r="SY107" s="75"/>
      <c r="SZ107" s="75"/>
      <c r="TA107" s="75"/>
      <c r="TB107" s="75"/>
      <c r="TC107" s="75"/>
      <c r="TD107" s="75"/>
      <c r="TE107" s="75"/>
      <c r="TF107" s="75"/>
      <c r="TG107" s="75"/>
      <c r="TH107" s="75"/>
      <c r="TI107" s="75"/>
      <c r="TJ107" s="75"/>
      <c r="TK107" s="75"/>
      <c r="TL107" s="75"/>
      <c r="TM107" s="75"/>
      <c r="TN107" s="75"/>
      <c r="TO107" s="75"/>
      <c r="TP107" s="75"/>
      <c r="TQ107" s="75"/>
      <c r="TR107" s="75"/>
      <c r="TS107" s="75"/>
      <c r="TT107" s="75"/>
      <c r="TU107" s="75"/>
      <c r="TV107" s="75"/>
      <c r="TW107" s="75"/>
      <c r="TX107" s="75"/>
      <c r="TY107" s="75"/>
      <c r="TZ107" s="75"/>
      <c r="UA107" s="75"/>
      <c r="UB107" s="75"/>
      <c r="UC107" s="75"/>
      <c r="UD107" s="75"/>
      <c r="UE107" s="75"/>
      <c r="UF107" s="75"/>
      <c r="UG107" s="75"/>
      <c r="UH107" s="75"/>
      <c r="UI107" s="75"/>
      <c r="UJ107" s="75"/>
      <c r="UK107" s="75"/>
      <c r="UL107" s="75"/>
      <c r="UM107" s="75"/>
      <c r="UN107" s="75"/>
      <c r="UO107" s="75"/>
      <c r="UP107" s="75"/>
      <c r="UQ107" s="75"/>
      <c r="UR107" s="75"/>
      <c r="US107" s="75"/>
      <c r="UT107" s="75"/>
      <c r="UU107" s="75"/>
      <c r="UV107" s="75"/>
      <c r="UW107" s="75"/>
      <c r="UX107" s="75"/>
      <c r="UY107" s="75"/>
      <c r="UZ107" s="75"/>
      <c r="VA107" s="75"/>
      <c r="VB107" s="75"/>
      <c r="VC107" s="75"/>
      <c r="VD107" s="75"/>
      <c r="VE107" s="75"/>
      <c r="VF107" s="75"/>
      <c r="VG107" s="75"/>
      <c r="VH107" s="75"/>
      <c r="VI107" s="75"/>
      <c r="VJ107" s="75"/>
      <c r="VK107" s="75"/>
      <c r="VL107" s="75"/>
      <c r="VM107" s="75"/>
      <c r="VN107" s="75"/>
      <c r="VO107" s="75"/>
      <c r="VP107" s="75"/>
      <c r="VQ107" s="75"/>
      <c r="VR107" s="75"/>
      <c r="VS107" s="75"/>
      <c r="VT107" s="75"/>
      <c r="VU107" s="75"/>
      <c r="VV107" s="75"/>
      <c r="VW107" s="75"/>
      <c r="VX107" s="75"/>
      <c r="VY107" s="75"/>
      <c r="VZ107" s="75"/>
      <c r="WA107" s="75"/>
      <c r="WB107" s="75"/>
      <c r="WC107" s="75"/>
      <c r="WD107" s="75"/>
      <c r="WE107" s="75"/>
      <c r="WF107" s="75"/>
      <c r="WG107" s="75"/>
      <c r="WH107" s="75"/>
      <c r="WI107" s="75"/>
      <c r="WJ107" s="75"/>
      <c r="WK107" s="75"/>
      <c r="WL107" s="75"/>
      <c r="WM107" s="75"/>
      <c r="WN107" s="75"/>
      <c r="WO107" s="75"/>
      <c r="WP107" s="75"/>
      <c r="WQ107" s="75"/>
      <c r="WR107" s="75"/>
      <c r="WS107" s="75"/>
      <c r="WT107" s="75"/>
      <c r="WU107" s="75"/>
      <c r="WV107" s="75"/>
      <c r="WW107" s="75"/>
      <c r="WX107" s="75"/>
      <c r="WY107" s="75"/>
      <c r="WZ107" s="75"/>
      <c r="XA107" s="75"/>
      <c r="XB107" s="75"/>
      <c r="XC107" s="75"/>
      <c r="XD107" s="75"/>
      <c r="XE107" s="75"/>
      <c r="XF107" s="75"/>
      <c r="XG107" s="75"/>
      <c r="XH107" s="75"/>
      <c r="XI107" s="75"/>
      <c r="XJ107" s="75"/>
      <c r="XK107" s="75"/>
      <c r="XL107" s="75"/>
      <c r="XM107" s="75"/>
      <c r="XN107" s="75"/>
      <c r="XO107" s="75"/>
      <c r="XP107" s="75"/>
      <c r="XQ107" s="75"/>
      <c r="XR107" s="75"/>
      <c r="XS107" s="75"/>
      <c r="XT107" s="75"/>
      <c r="XU107" s="75"/>
      <c r="XV107" s="75"/>
      <c r="XW107" s="75"/>
      <c r="XX107" s="75"/>
      <c r="XY107" s="75"/>
      <c r="XZ107" s="75"/>
      <c r="YA107" s="75"/>
      <c r="YB107" s="75"/>
      <c r="YC107" s="75"/>
      <c r="YD107" s="75"/>
      <c r="YE107" s="75"/>
      <c r="YF107" s="75"/>
      <c r="YG107" s="75"/>
      <c r="YH107" s="75"/>
      <c r="YI107" s="75"/>
      <c r="YJ107" s="75"/>
      <c r="YK107" s="75"/>
      <c r="YL107" s="75"/>
      <c r="YM107" s="75"/>
      <c r="YN107" s="75"/>
      <c r="YO107" s="75"/>
      <c r="YP107" s="75"/>
      <c r="YQ107" s="75"/>
      <c r="YR107" s="75"/>
      <c r="YS107" s="75"/>
      <c r="YT107" s="75"/>
      <c r="YU107" s="75"/>
      <c r="YV107" s="75"/>
      <c r="YW107" s="75"/>
      <c r="YX107" s="75"/>
      <c r="YY107" s="75"/>
      <c r="YZ107" s="75"/>
      <c r="ZA107" s="75"/>
      <c r="ZB107" s="75"/>
      <c r="ZC107" s="75"/>
      <c r="ZD107" s="75"/>
      <c r="ZE107" s="75"/>
      <c r="ZF107" s="75"/>
      <c r="ZG107" s="75"/>
      <c r="ZH107" s="75"/>
      <c r="ZI107" s="75"/>
      <c r="ZJ107" s="75"/>
      <c r="ZK107" s="75"/>
      <c r="ZL107" s="75"/>
      <c r="ZM107" s="75"/>
      <c r="ZN107" s="75"/>
      <c r="ZO107" s="75"/>
      <c r="ZP107" s="75"/>
      <c r="ZQ107" s="75"/>
      <c r="ZR107" s="75"/>
      <c r="ZS107" s="75"/>
      <c r="ZT107" s="75"/>
      <c r="ZU107" s="75"/>
      <c r="ZV107" s="75"/>
      <c r="ZW107" s="75"/>
      <c r="ZX107" s="75"/>
      <c r="ZY107" s="75"/>
      <c r="ZZ107" s="75"/>
      <c r="AAA107" s="75"/>
      <c r="AAB107" s="75"/>
      <c r="AAC107" s="75"/>
      <c r="AAD107" s="75"/>
      <c r="AAE107" s="75"/>
      <c r="AAF107" s="75"/>
      <c r="AAG107" s="75"/>
      <c r="AAH107" s="75"/>
      <c r="AAI107" s="75"/>
      <c r="AAJ107" s="75"/>
      <c r="AAK107" s="75"/>
      <c r="AAL107" s="75"/>
      <c r="AAM107" s="75"/>
      <c r="AAN107" s="75"/>
      <c r="AAO107" s="75"/>
      <c r="AAP107" s="75"/>
      <c r="AAQ107" s="75"/>
      <c r="AAR107" s="75"/>
      <c r="AAS107" s="75"/>
      <c r="AAT107" s="75"/>
      <c r="AAU107" s="75"/>
      <c r="AAV107" s="75"/>
      <c r="AAW107" s="75"/>
      <c r="AAX107" s="75"/>
      <c r="AAY107" s="75"/>
      <c r="AAZ107" s="75"/>
      <c r="ABA107" s="75"/>
      <c r="ABB107" s="75"/>
      <c r="ABC107" s="75"/>
      <c r="ABD107" s="75"/>
      <c r="ABE107" s="75"/>
      <c r="ABF107" s="75"/>
      <c r="ABG107" s="75"/>
      <c r="ABH107" s="75"/>
      <c r="ABI107" s="75"/>
      <c r="ABJ107" s="75"/>
      <c r="ABK107" s="75"/>
      <c r="ABL107" s="75"/>
      <c r="ABM107" s="75"/>
      <c r="ABN107" s="75"/>
      <c r="ABO107" s="75"/>
      <c r="ABP107" s="75"/>
      <c r="ABQ107" s="75"/>
      <c r="ABR107" s="75"/>
      <c r="ABS107" s="75"/>
      <c r="ABT107" s="75"/>
      <c r="ABU107" s="75"/>
      <c r="ABV107" s="75"/>
      <c r="ABW107" s="75"/>
      <c r="ABX107" s="75"/>
      <c r="ABY107" s="75"/>
      <c r="ABZ107" s="75"/>
      <c r="ACA107" s="75"/>
      <c r="ACB107" s="75"/>
      <c r="ACC107" s="75"/>
      <c r="ACD107" s="75"/>
      <c r="ACE107" s="75"/>
      <c r="ACF107" s="75"/>
      <c r="ACG107" s="75"/>
      <c r="ACH107" s="75"/>
      <c r="ACI107" s="75"/>
      <c r="ACJ107" s="75"/>
      <c r="ACK107" s="75"/>
      <c r="ACL107" s="75"/>
      <c r="ACM107" s="75"/>
      <c r="ACN107" s="75"/>
      <c r="ACO107" s="75"/>
      <c r="ACP107" s="75"/>
      <c r="ACQ107" s="75"/>
      <c r="ACR107" s="75"/>
      <c r="ACS107" s="75"/>
      <c r="ACT107" s="75"/>
      <c r="ACU107" s="75"/>
      <c r="ACV107" s="75"/>
      <c r="ACW107" s="75"/>
      <c r="ACX107" s="75"/>
      <c r="ACY107" s="75"/>
      <c r="ACZ107" s="75"/>
      <c r="ADA107" s="75"/>
      <c r="ADB107" s="75"/>
      <c r="ADC107" s="75"/>
      <c r="ADD107" s="75"/>
      <c r="ADE107" s="75"/>
      <c r="ADF107" s="75"/>
      <c r="ADG107" s="75"/>
      <c r="ADH107" s="75"/>
      <c r="ADI107" s="75"/>
      <c r="ADJ107" s="75"/>
      <c r="ADK107" s="75"/>
      <c r="ADL107" s="75"/>
      <c r="ADM107" s="75"/>
      <c r="ADN107" s="75"/>
      <c r="ADO107" s="75"/>
      <c r="ADP107" s="75"/>
      <c r="ADQ107" s="75"/>
      <c r="ADR107" s="75"/>
      <c r="ADS107" s="75"/>
      <c r="ADT107" s="75"/>
      <c r="ADU107" s="75"/>
      <c r="ADV107" s="75"/>
      <c r="ADW107" s="75"/>
      <c r="ADX107" s="75"/>
      <c r="ADY107" s="75"/>
      <c r="ADZ107" s="75"/>
      <c r="AEA107" s="75"/>
      <c r="AEB107" s="75"/>
      <c r="AEC107" s="75"/>
      <c r="AED107" s="75"/>
      <c r="AEE107" s="75"/>
      <c r="AEF107" s="75"/>
      <c r="AEG107" s="75"/>
      <c r="AEH107" s="75"/>
      <c r="AEI107" s="75"/>
      <c r="AEJ107" s="75"/>
      <c r="AEK107" s="75"/>
      <c r="AEL107" s="75"/>
      <c r="AEM107" s="75"/>
      <c r="AEN107" s="75"/>
      <c r="AEO107" s="75"/>
      <c r="AEP107" s="75"/>
      <c r="AEQ107" s="75"/>
      <c r="AER107" s="75"/>
      <c r="AES107" s="75"/>
      <c r="AET107" s="75"/>
      <c r="AEU107" s="75"/>
      <c r="AEV107" s="75"/>
      <c r="AEW107" s="75"/>
      <c r="AEX107" s="75"/>
      <c r="AEY107" s="75"/>
      <c r="AEZ107" s="75"/>
      <c r="AFA107" s="75"/>
      <c r="AFB107" s="75"/>
      <c r="AFC107" s="75"/>
      <c r="AFD107" s="75"/>
      <c r="AFE107" s="75"/>
      <c r="AFF107" s="75"/>
      <c r="AFG107" s="75"/>
      <c r="AFH107" s="75"/>
      <c r="AFI107" s="75"/>
      <c r="AFJ107" s="75"/>
      <c r="AFK107" s="75"/>
      <c r="AFL107" s="75"/>
      <c r="AFM107" s="75"/>
      <c r="AFN107" s="75"/>
      <c r="AFO107" s="75"/>
      <c r="AFP107" s="75"/>
      <c r="AFQ107" s="75"/>
      <c r="AFR107" s="75"/>
      <c r="AFS107" s="75"/>
      <c r="AFT107" s="75"/>
      <c r="AFU107" s="75"/>
      <c r="AFV107" s="75"/>
      <c r="AFW107" s="75"/>
      <c r="AFX107" s="75"/>
      <c r="AFY107" s="75"/>
      <c r="AFZ107" s="75"/>
      <c r="AGA107" s="75"/>
      <c r="AGB107" s="75"/>
      <c r="AGC107" s="75"/>
      <c r="AGD107" s="75"/>
      <c r="AGE107" s="75"/>
      <c r="AGF107" s="75"/>
      <c r="AGG107" s="75"/>
      <c r="AGH107" s="75"/>
      <c r="AGI107" s="75"/>
      <c r="AGJ107" s="75"/>
      <c r="AGK107" s="75"/>
      <c r="AGL107" s="75"/>
      <c r="AGM107" s="75"/>
      <c r="AGN107" s="75"/>
      <c r="AGO107" s="75"/>
      <c r="AGP107" s="75"/>
      <c r="AGQ107" s="75"/>
      <c r="AGR107" s="75"/>
      <c r="AGS107" s="75"/>
      <c r="AGT107" s="75"/>
      <c r="AGU107" s="75"/>
      <c r="AGV107" s="75"/>
      <c r="AGW107" s="75"/>
      <c r="AGX107" s="75"/>
      <c r="AGY107" s="75"/>
      <c r="AGZ107" s="75"/>
      <c r="AHA107" s="75"/>
      <c r="AHB107" s="75"/>
      <c r="AHC107" s="75"/>
      <c r="AHD107" s="75"/>
      <c r="AHE107" s="75"/>
      <c r="AHF107" s="75"/>
      <c r="AHG107" s="75"/>
      <c r="AHH107" s="75"/>
      <c r="AHI107" s="75"/>
      <c r="AHJ107" s="75"/>
      <c r="AHK107" s="75"/>
      <c r="AHL107" s="75"/>
      <c r="AHM107" s="75"/>
      <c r="AHN107" s="75"/>
      <c r="AHO107" s="75"/>
      <c r="AHP107" s="75"/>
      <c r="AHQ107" s="75"/>
      <c r="AHR107" s="75"/>
      <c r="AHS107" s="75"/>
      <c r="AHT107" s="75"/>
      <c r="AHU107" s="75"/>
      <c r="AHV107" s="75"/>
      <c r="AHW107" s="75"/>
      <c r="AHX107" s="75"/>
      <c r="AHY107" s="75"/>
      <c r="AHZ107" s="75"/>
      <c r="AIA107" s="75"/>
      <c r="AIB107" s="75"/>
      <c r="AIC107" s="75"/>
      <c r="AID107" s="75"/>
      <c r="AIE107" s="75"/>
      <c r="AIF107" s="75"/>
      <c r="AIG107" s="75"/>
      <c r="AIH107" s="75"/>
      <c r="AII107" s="75"/>
      <c r="AIJ107" s="75"/>
      <c r="AIK107" s="75"/>
      <c r="AIL107" s="75"/>
      <c r="AIM107" s="75"/>
      <c r="AIN107" s="75"/>
      <c r="AIO107" s="75"/>
      <c r="AIP107" s="75"/>
      <c r="AIQ107" s="75"/>
      <c r="AIR107" s="75"/>
      <c r="AIS107" s="75"/>
      <c r="AIT107" s="75"/>
      <c r="AIU107" s="75"/>
      <c r="AIV107" s="75"/>
      <c r="AIW107" s="75"/>
      <c r="AIX107" s="75"/>
      <c r="AIY107" s="75"/>
      <c r="AIZ107" s="75"/>
      <c r="AJA107" s="75"/>
      <c r="AJB107" s="75"/>
      <c r="AJC107" s="75"/>
      <c r="AJD107" s="75"/>
      <c r="AJE107" s="75"/>
      <c r="AJF107" s="75"/>
      <c r="AJG107" s="75"/>
      <c r="AJH107" s="75"/>
      <c r="AJI107" s="75"/>
      <c r="AJJ107" s="75"/>
      <c r="AJK107" s="75"/>
      <c r="AJL107" s="75"/>
      <c r="AJM107" s="75"/>
      <c r="AJN107" s="75"/>
      <c r="AJO107" s="75"/>
      <c r="AJP107" s="75"/>
      <c r="AJQ107" s="75"/>
      <c r="AJR107" s="75"/>
      <c r="AJS107" s="75"/>
      <c r="AJT107" s="75"/>
      <c r="AJU107" s="75"/>
      <c r="AJV107" s="75"/>
      <c r="AJW107" s="75"/>
      <c r="AJX107" s="75"/>
      <c r="AJY107" s="75"/>
      <c r="AJZ107" s="75"/>
      <c r="AKA107" s="75"/>
      <c r="AKB107" s="75"/>
      <c r="AKC107" s="75"/>
      <c r="AKD107" s="75"/>
      <c r="AKE107" s="75"/>
      <c r="AKF107" s="75"/>
      <c r="AKG107" s="75"/>
      <c r="AKH107" s="75"/>
      <c r="AKI107" s="75"/>
      <c r="AKJ107" s="75"/>
      <c r="AKK107" s="75"/>
      <c r="AKL107" s="75"/>
      <c r="AKM107" s="75"/>
      <c r="AKN107" s="75"/>
      <c r="AKO107" s="75"/>
      <c r="AKP107" s="75"/>
      <c r="AKQ107" s="75"/>
      <c r="AKR107" s="75"/>
      <c r="AKS107" s="75"/>
      <c r="AKT107" s="75"/>
      <c r="AKU107" s="75"/>
      <c r="AKV107" s="75"/>
      <c r="AKW107" s="75"/>
      <c r="AKX107" s="75"/>
      <c r="AKY107" s="75"/>
      <c r="AKZ107" s="75"/>
      <c r="ALA107" s="75"/>
      <c r="ALB107" s="75"/>
      <c r="ALC107" s="75"/>
      <c r="ALD107" s="75"/>
      <c r="ALE107" s="75"/>
      <c r="ALF107" s="75"/>
      <c r="ALG107" s="75"/>
      <c r="ALH107" s="75"/>
      <c r="ALI107" s="75"/>
      <c r="ALJ107" s="75"/>
      <c r="ALK107" s="75"/>
      <c r="ALL107" s="75"/>
      <c r="ALM107" s="75"/>
      <c r="ALN107" s="75"/>
      <c r="ALO107" s="75"/>
      <c r="ALP107" s="75"/>
      <c r="ALQ107" s="75"/>
      <c r="ALR107" s="75"/>
      <c r="ALS107" s="75"/>
      <c r="ALT107" s="75"/>
      <c r="ALU107" s="75"/>
      <c r="ALV107" s="75"/>
      <c r="ALW107" s="75"/>
      <c r="ALX107" s="75"/>
      <c r="ALY107" s="75"/>
      <c r="ALZ107" s="75"/>
      <c r="AMA107" s="75"/>
      <c r="AMB107" s="75"/>
      <c r="AMC107" s="75"/>
      <c r="AMD107" s="75"/>
      <c r="AME107" s="75"/>
      <c r="AMF107" s="75"/>
      <c r="AMG107" s="75"/>
      <c r="AMH107" s="75"/>
      <c r="AMI107" s="75"/>
      <c r="AMJ107" s="75"/>
      <c r="AMK107" s="75"/>
      <c r="AML107" s="75"/>
      <c r="AMM107" s="75"/>
      <c r="AMN107" s="75"/>
      <c r="AMO107" s="75"/>
      <c r="AMP107" s="75"/>
      <c r="AMQ107" s="75"/>
      <c r="AMR107" s="75"/>
      <c r="AMS107" s="75"/>
      <c r="AMT107" s="75"/>
      <c r="AMU107" s="75"/>
      <c r="AMV107" s="75"/>
      <c r="AMW107" s="75"/>
      <c r="AMX107" s="75"/>
      <c r="AMY107" s="75"/>
      <c r="AMZ107" s="75"/>
      <c r="ANA107" s="75"/>
      <c r="ANB107" s="75"/>
      <c r="ANC107" s="75"/>
      <c r="AND107" s="75"/>
      <c r="ANE107" s="75"/>
      <c r="ANF107" s="75"/>
      <c r="ANG107" s="75"/>
      <c r="ANH107" s="75"/>
      <c r="ANI107" s="75"/>
      <c r="ANJ107" s="75"/>
      <c r="ANK107" s="75"/>
      <c r="ANL107" s="75"/>
      <c r="ANM107" s="75"/>
      <c r="ANN107" s="75"/>
      <c r="ANO107" s="75"/>
      <c r="ANP107" s="75"/>
      <c r="ANQ107" s="75"/>
      <c r="ANR107" s="75"/>
      <c r="ANS107" s="75"/>
      <c r="ANT107" s="75"/>
      <c r="ANU107" s="75"/>
      <c r="ANV107" s="75"/>
      <c r="ANW107" s="75"/>
      <c r="ANX107" s="75"/>
      <c r="ANY107" s="75"/>
      <c r="ANZ107" s="75"/>
      <c r="AOA107" s="75"/>
      <c r="AOB107" s="75"/>
      <c r="AOC107" s="75"/>
      <c r="AOD107" s="75"/>
      <c r="AOE107" s="75"/>
      <c r="AOF107" s="75"/>
      <c r="AOG107" s="75"/>
      <c r="AOH107" s="75"/>
      <c r="AOI107" s="75"/>
      <c r="AOJ107" s="75"/>
      <c r="AOK107" s="75"/>
      <c r="AOL107" s="75"/>
      <c r="AOM107" s="75"/>
      <c r="AON107" s="75"/>
      <c r="AOO107" s="75"/>
      <c r="AOP107" s="75"/>
      <c r="AOQ107" s="75"/>
      <c r="AOR107" s="75"/>
      <c r="AOS107" s="75"/>
      <c r="AOT107" s="75"/>
      <c r="AOU107" s="75"/>
      <c r="AOV107" s="75"/>
      <c r="AOW107" s="75"/>
      <c r="AOX107" s="75"/>
      <c r="AOY107" s="75"/>
      <c r="AOZ107" s="75"/>
      <c r="APA107" s="75"/>
      <c r="APB107" s="75"/>
      <c r="APC107" s="75"/>
      <c r="APD107" s="75"/>
      <c r="APE107" s="75"/>
      <c r="APF107" s="75"/>
      <c r="APG107" s="75"/>
      <c r="APH107" s="75"/>
      <c r="API107" s="75"/>
      <c r="APJ107" s="75"/>
      <c r="APK107" s="75"/>
      <c r="APL107" s="75"/>
      <c r="APM107" s="75"/>
      <c r="APN107" s="75"/>
      <c r="APO107" s="75"/>
      <c r="APP107" s="75"/>
      <c r="APQ107" s="75"/>
      <c r="APR107" s="75"/>
      <c r="APS107" s="75"/>
      <c r="APT107" s="75"/>
      <c r="APU107" s="75"/>
      <c r="APV107" s="75"/>
      <c r="APW107" s="75"/>
      <c r="APX107" s="75"/>
      <c r="APY107" s="75"/>
      <c r="APZ107" s="75"/>
      <c r="AQA107" s="75"/>
      <c r="AQB107" s="75"/>
      <c r="AQC107" s="75"/>
      <c r="AQD107" s="75"/>
      <c r="AQE107" s="75"/>
      <c r="AQF107" s="75"/>
      <c r="AQG107" s="75"/>
      <c r="AQH107" s="75"/>
      <c r="AQI107" s="75"/>
      <c r="AQJ107" s="75"/>
      <c r="AQK107" s="75"/>
      <c r="AQL107" s="75"/>
      <c r="AQM107" s="75"/>
      <c r="AQN107" s="75"/>
      <c r="AQO107" s="75"/>
      <c r="AQP107" s="75"/>
      <c r="AQQ107" s="75"/>
      <c r="AQR107" s="75"/>
      <c r="AQS107" s="75"/>
      <c r="AQT107" s="75"/>
      <c r="AQU107" s="75"/>
      <c r="AQV107" s="75"/>
      <c r="AQW107" s="75"/>
      <c r="AQX107" s="75"/>
      <c r="AQY107" s="75"/>
      <c r="AQZ107" s="75"/>
      <c r="ARA107" s="75"/>
      <c r="ARB107" s="75"/>
      <c r="ARC107" s="75"/>
      <c r="ARD107" s="75"/>
      <c r="ARE107" s="75"/>
      <c r="ARF107" s="75"/>
      <c r="ARG107" s="75"/>
      <c r="ARH107" s="75"/>
      <c r="ARI107" s="75"/>
      <c r="ARJ107" s="75"/>
      <c r="ARK107" s="75"/>
      <c r="ARL107" s="75"/>
      <c r="ARM107" s="75"/>
      <c r="ARN107" s="75"/>
      <c r="ARO107" s="75"/>
      <c r="ARP107" s="75"/>
      <c r="ARQ107" s="75"/>
      <c r="ARR107" s="75"/>
      <c r="ARS107" s="75"/>
      <c r="ART107" s="75"/>
      <c r="ARU107" s="75"/>
      <c r="ARV107" s="75"/>
      <c r="ARW107" s="75"/>
      <c r="ARX107" s="75"/>
      <c r="ARY107" s="75"/>
      <c r="ARZ107" s="75"/>
      <c r="ASA107" s="75"/>
      <c r="ASB107" s="75"/>
      <c r="ASC107" s="75"/>
      <c r="ASD107" s="75"/>
      <c r="ASE107" s="75"/>
      <c r="ASF107" s="75"/>
      <c r="ASG107" s="75"/>
      <c r="ASH107" s="75"/>
      <c r="ASI107" s="75"/>
      <c r="ASJ107" s="75"/>
      <c r="ASK107" s="75"/>
      <c r="ASL107" s="75"/>
      <c r="ASM107" s="75"/>
      <c r="ASN107" s="75"/>
      <c r="ASO107" s="75"/>
      <c r="ASP107" s="75"/>
      <c r="ASQ107" s="75"/>
      <c r="ASR107" s="75"/>
      <c r="ASS107" s="75"/>
      <c r="AST107" s="75"/>
      <c r="ASU107" s="75"/>
      <c r="ASV107" s="75"/>
      <c r="ASW107" s="75"/>
      <c r="ASX107" s="75"/>
      <c r="ASY107" s="75"/>
      <c r="ASZ107" s="75"/>
      <c r="ATA107" s="75"/>
      <c r="ATB107" s="75"/>
      <c r="ATC107" s="75"/>
      <c r="ATD107" s="75"/>
      <c r="ATE107" s="75"/>
      <c r="ATF107" s="75"/>
      <c r="ATG107" s="75"/>
      <c r="ATH107" s="75"/>
      <c r="ATI107" s="75"/>
      <c r="ATJ107" s="75"/>
      <c r="ATK107" s="75"/>
      <c r="ATL107" s="75"/>
      <c r="ATM107" s="75"/>
      <c r="ATN107" s="75"/>
      <c r="ATO107" s="75"/>
      <c r="ATP107" s="75"/>
      <c r="ATQ107" s="75"/>
      <c r="ATR107" s="75"/>
      <c r="ATS107" s="75"/>
      <c r="ATT107" s="75"/>
      <c r="ATU107" s="75"/>
      <c r="ATV107" s="75"/>
      <c r="ATW107" s="75"/>
      <c r="ATX107" s="75"/>
      <c r="ATY107" s="75"/>
      <c r="ATZ107" s="75"/>
      <c r="AUA107" s="75"/>
      <c r="AUB107" s="75"/>
      <c r="AUC107" s="75"/>
      <c r="AUD107" s="75"/>
      <c r="AUE107" s="75"/>
      <c r="AUF107" s="75"/>
      <c r="AUG107" s="75"/>
      <c r="AUH107" s="75"/>
      <c r="AUI107" s="75"/>
      <c r="AUJ107" s="75"/>
      <c r="AUK107" s="75"/>
      <c r="AUL107" s="75"/>
      <c r="AUM107" s="75"/>
      <c r="AUN107" s="75"/>
      <c r="AUO107" s="75"/>
      <c r="AUP107" s="75"/>
      <c r="AUQ107" s="75"/>
      <c r="AUR107" s="75"/>
      <c r="AUS107" s="75"/>
      <c r="AUT107" s="75"/>
      <c r="AUU107" s="75"/>
      <c r="AUV107" s="75"/>
      <c r="AUW107" s="75"/>
      <c r="AUX107" s="75"/>
      <c r="AUY107" s="75"/>
      <c r="AUZ107" s="75"/>
      <c r="AVA107" s="75"/>
      <c r="AVB107" s="75"/>
      <c r="AVC107" s="75"/>
      <c r="AVD107" s="75"/>
      <c r="AVE107" s="75"/>
      <c r="AVF107" s="75"/>
      <c r="AVG107" s="75"/>
      <c r="AVH107" s="75"/>
      <c r="AVI107" s="75"/>
      <c r="AVJ107" s="75"/>
      <c r="AVK107" s="75"/>
      <c r="AVL107" s="75"/>
      <c r="AVM107" s="75"/>
      <c r="AVN107" s="75"/>
      <c r="AVO107" s="75"/>
      <c r="AVP107" s="75"/>
      <c r="AVQ107" s="75"/>
      <c r="AVR107" s="75"/>
      <c r="AVS107" s="75"/>
      <c r="AVT107" s="75"/>
      <c r="AVU107" s="75"/>
      <c r="AVV107" s="75"/>
      <c r="AVW107" s="75"/>
      <c r="AVX107" s="75"/>
      <c r="AVY107" s="75"/>
      <c r="AVZ107" s="75"/>
      <c r="AWA107" s="75"/>
      <c r="AWB107" s="75"/>
      <c r="AWC107" s="75"/>
      <c r="AWD107" s="75"/>
      <c r="AWE107" s="75"/>
      <c r="AWF107" s="75"/>
      <c r="AWG107" s="75"/>
      <c r="AWH107" s="75"/>
      <c r="AWI107" s="75"/>
      <c r="AWJ107" s="75"/>
      <c r="AWK107" s="75"/>
      <c r="AWL107" s="75"/>
      <c r="AWM107" s="75"/>
      <c r="AWN107" s="75"/>
      <c r="AWO107" s="75"/>
      <c r="AWP107" s="75"/>
      <c r="AWQ107" s="75"/>
      <c r="AWR107" s="75"/>
      <c r="AWS107" s="75"/>
      <c r="AWT107" s="75"/>
      <c r="AWU107" s="75"/>
      <c r="AWV107" s="75"/>
      <c r="AWW107" s="75"/>
      <c r="AWX107" s="75"/>
      <c r="AWY107" s="75"/>
      <c r="AWZ107" s="75"/>
      <c r="AXA107" s="75"/>
      <c r="AXB107" s="75"/>
      <c r="AXC107" s="75"/>
      <c r="AXD107" s="75"/>
      <c r="AXE107" s="75"/>
      <c r="AXF107" s="75"/>
      <c r="AXG107" s="75"/>
      <c r="AXH107" s="75"/>
      <c r="AXI107" s="75"/>
      <c r="AXJ107" s="75"/>
      <c r="AXK107" s="75"/>
      <c r="AXL107" s="75"/>
      <c r="AXM107" s="75"/>
      <c r="AXN107" s="75"/>
      <c r="AXO107" s="75"/>
      <c r="AXP107" s="75"/>
      <c r="AXQ107" s="75"/>
      <c r="AXR107" s="75"/>
      <c r="AXS107" s="75"/>
      <c r="AXT107" s="75"/>
      <c r="AXU107" s="75"/>
      <c r="AXV107" s="75"/>
      <c r="AXW107" s="75"/>
      <c r="AXX107" s="75"/>
      <c r="AXY107" s="75"/>
      <c r="AXZ107" s="75"/>
      <c r="AYA107" s="75"/>
      <c r="AYB107" s="75"/>
      <c r="AYC107" s="75"/>
      <c r="AYD107" s="75"/>
      <c r="AYE107" s="75"/>
      <c r="AYF107" s="75"/>
      <c r="AYG107" s="75"/>
      <c r="AYH107" s="75"/>
      <c r="AYI107" s="75"/>
      <c r="AYJ107" s="75"/>
      <c r="AYK107" s="75"/>
      <c r="AYL107" s="75"/>
      <c r="AYM107" s="75"/>
      <c r="AYN107" s="75"/>
      <c r="AYO107" s="75"/>
      <c r="AYP107" s="75"/>
      <c r="AYQ107" s="75"/>
      <c r="AYR107" s="75"/>
      <c r="AYS107" s="75"/>
      <c r="AYT107" s="75"/>
      <c r="AYU107" s="75"/>
      <c r="AYV107" s="75"/>
      <c r="AYW107" s="75"/>
      <c r="AYX107" s="75"/>
      <c r="AYY107" s="75"/>
      <c r="AYZ107" s="75"/>
      <c r="AZA107" s="75"/>
      <c r="AZB107" s="75"/>
      <c r="AZC107" s="75"/>
      <c r="AZD107" s="75"/>
      <c r="AZE107" s="75"/>
      <c r="AZF107" s="75"/>
      <c r="AZG107" s="75"/>
      <c r="AZH107" s="75"/>
      <c r="AZI107" s="75"/>
      <c r="AZJ107" s="75"/>
      <c r="AZK107" s="75"/>
      <c r="AZL107" s="75"/>
      <c r="AZM107" s="75"/>
      <c r="AZN107" s="75"/>
      <c r="AZO107" s="75"/>
      <c r="AZP107" s="75"/>
      <c r="AZQ107" s="75"/>
      <c r="AZR107" s="75"/>
      <c r="AZS107" s="75"/>
      <c r="AZT107" s="75"/>
      <c r="AZU107" s="75"/>
      <c r="AZV107" s="75"/>
      <c r="AZW107" s="75"/>
      <c r="AZX107" s="75"/>
      <c r="AZY107" s="75"/>
      <c r="AZZ107" s="75"/>
      <c r="BAA107" s="75"/>
      <c r="BAB107" s="75"/>
      <c r="BAC107" s="75"/>
      <c r="BAD107" s="75"/>
      <c r="BAE107" s="75"/>
      <c r="BAF107" s="75"/>
      <c r="BAG107" s="75"/>
      <c r="BAH107" s="75"/>
      <c r="BAI107" s="75"/>
      <c r="BAJ107" s="75"/>
      <c r="BAK107" s="75"/>
      <c r="BAL107" s="75"/>
      <c r="BAM107" s="75"/>
      <c r="BAN107" s="75"/>
      <c r="BAO107" s="75"/>
      <c r="BAP107" s="75"/>
      <c r="BAQ107" s="75"/>
      <c r="BAR107" s="75"/>
      <c r="BAS107" s="75"/>
      <c r="BAT107" s="75"/>
      <c r="BAU107" s="75"/>
      <c r="BAV107" s="75"/>
      <c r="BAW107" s="75"/>
      <c r="BAX107" s="75"/>
      <c r="BAY107" s="75"/>
      <c r="BAZ107" s="75"/>
      <c r="BBA107" s="75"/>
      <c r="BBB107" s="75"/>
      <c r="BBC107" s="75"/>
      <c r="BBD107" s="75"/>
      <c r="BBE107" s="75"/>
      <c r="BBF107" s="75"/>
      <c r="BBG107" s="75"/>
      <c r="BBH107" s="75"/>
      <c r="BBI107" s="75"/>
      <c r="BBJ107" s="75"/>
      <c r="BBK107" s="75"/>
      <c r="BBL107" s="75"/>
      <c r="BBM107" s="75"/>
      <c r="BBN107" s="75"/>
      <c r="BBO107" s="75"/>
      <c r="BBP107" s="75"/>
      <c r="BBQ107" s="75"/>
      <c r="BBR107" s="75"/>
      <c r="BBS107" s="75"/>
      <c r="BBT107" s="75"/>
      <c r="BBU107" s="75"/>
      <c r="BBV107" s="75"/>
      <c r="BBW107" s="75"/>
      <c r="BBX107" s="75"/>
      <c r="BBY107" s="75"/>
      <c r="BBZ107" s="75"/>
      <c r="BCA107" s="75"/>
      <c r="BCB107" s="75"/>
      <c r="BCC107" s="75"/>
      <c r="BCD107" s="75"/>
      <c r="BCE107" s="75"/>
      <c r="BCF107" s="75"/>
      <c r="BCG107" s="75"/>
      <c r="BCH107" s="75"/>
      <c r="BCI107" s="75"/>
      <c r="BCJ107" s="75"/>
      <c r="BCK107" s="75"/>
      <c r="BCL107" s="75"/>
      <c r="BCM107" s="75"/>
      <c r="BCN107" s="75"/>
      <c r="BCO107" s="75"/>
      <c r="BCP107" s="75"/>
      <c r="BCQ107" s="75"/>
      <c r="BCR107" s="75"/>
      <c r="BCS107" s="75"/>
      <c r="BCT107" s="75"/>
      <c r="BCU107" s="75"/>
      <c r="BCV107" s="75"/>
      <c r="BCW107" s="75"/>
      <c r="BCX107" s="75"/>
      <c r="BCY107" s="75"/>
      <c r="BCZ107" s="75"/>
      <c r="BDA107" s="75"/>
      <c r="BDB107" s="75"/>
      <c r="BDC107" s="75"/>
      <c r="BDD107" s="75"/>
      <c r="BDE107" s="75"/>
      <c r="BDF107" s="75"/>
      <c r="BDG107" s="75"/>
      <c r="BDH107" s="75"/>
      <c r="BDI107" s="75"/>
      <c r="BDJ107" s="75"/>
      <c r="BDK107" s="75"/>
      <c r="BDL107" s="75"/>
      <c r="BDM107" s="75"/>
      <c r="BDN107" s="75"/>
      <c r="BDO107" s="75"/>
      <c r="BDP107" s="75"/>
      <c r="BDQ107" s="75"/>
      <c r="BDR107" s="75"/>
      <c r="BDS107" s="75"/>
      <c r="BDT107" s="75"/>
      <c r="BDU107" s="75"/>
      <c r="BDV107" s="75"/>
      <c r="BDW107" s="75"/>
      <c r="BDX107" s="75"/>
      <c r="BDY107" s="75"/>
      <c r="BDZ107" s="75"/>
      <c r="BEA107" s="75"/>
      <c r="BEB107" s="75"/>
      <c r="BEC107" s="75"/>
      <c r="BED107" s="75"/>
      <c r="BEE107" s="75"/>
      <c r="BEF107" s="75"/>
      <c r="BEG107" s="75"/>
      <c r="BEH107" s="75"/>
      <c r="BEI107" s="75"/>
      <c r="BEJ107" s="75"/>
      <c r="BEK107" s="75"/>
      <c r="BEL107" s="75"/>
      <c r="BEM107" s="75"/>
      <c r="BEN107" s="75"/>
      <c r="BEO107" s="75"/>
      <c r="BEP107" s="75"/>
      <c r="BEQ107" s="75"/>
      <c r="BER107" s="75"/>
      <c r="BES107" s="75"/>
      <c r="BET107" s="75"/>
      <c r="BEU107" s="75"/>
      <c r="BEV107" s="75"/>
      <c r="BEW107" s="75"/>
      <c r="BEX107" s="75"/>
      <c r="BEY107" s="75"/>
      <c r="BEZ107" s="75"/>
      <c r="BFA107" s="75"/>
      <c r="BFB107" s="75"/>
      <c r="BFC107" s="75"/>
      <c r="BFD107" s="75"/>
      <c r="BFE107" s="75"/>
      <c r="BFF107" s="75"/>
      <c r="BFG107" s="75"/>
      <c r="BFH107" s="75"/>
      <c r="BFI107" s="75"/>
      <c r="BFJ107" s="75"/>
      <c r="BFK107" s="75"/>
      <c r="BFL107" s="75"/>
      <c r="BFM107" s="75"/>
      <c r="BFN107" s="75"/>
      <c r="BFO107" s="75"/>
      <c r="BFP107" s="75"/>
      <c r="BFQ107" s="75"/>
      <c r="BFR107" s="75"/>
      <c r="BFS107" s="75"/>
      <c r="BFT107" s="75"/>
      <c r="BFU107" s="75"/>
      <c r="BFV107" s="75"/>
      <c r="BFW107" s="75"/>
      <c r="BFX107" s="75"/>
      <c r="BFY107" s="75"/>
      <c r="BFZ107" s="75"/>
      <c r="BGA107" s="75"/>
      <c r="BGB107" s="75"/>
      <c r="BGC107" s="75"/>
      <c r="BGD107" s="75"/>
      <c r="BGE107" s="75"/>
      <c r="BGF107" s="75"/>
      <c r="BGG107" s="75"/>
      <c r="BGH107" s="75"/>
      <c r="BGI107" s="75"/>
      <c r="BGJ107" s="75"/>
      <c r="BGK107" s="75"/>
      <c r="BGL107" s="75"/>
      <c r="BGM107" s="75"/>
      <c r="BGN107" s="75"/>
      <c r="BGO107" s="75"/>
      <c r="BGP107" s="75"/>
      <c r="BGQ107" s="75"/>
      <c r="BGR107" s="75"/>
      <c r="BGS107" s="75"/>
      <c r="BGT107" s="75"/>
      <c r="BGU107" s="75"/>
      <c r="BGV107" s="75"/>
      <c r="BGW107" s="75"/>
      <c r="BGX107" s="75"/>
      <c r="BGY107" s="75"/>
      <c r="BGZ107" s="75"/>
      <c r="BHA107" s="75"/>
      <c r="BHB107" s="75"/>
      <c r="BHC107" s="75"/>
      <c r="BHD107" s="75"/>
      <c r="BHE107" s="75"/>
      <c r="BHF107" s="75"/>
      <c r="BHG107" s="75"/>
      <c r="BHH107" s="75"/>
      <c r="BHI107" s="75"/>
      <c r="BHJ107" s="75"/>
      <c r="BHK107" s="75"/>
      <c r="BHL107" s="75"/>
      <c r="BHM107" s="75"/>
      <c r="BHN107" s="75"/>
      <c r="BHO107" s="75"/>
      <c r="BHP107" s="75"/>
      <c r="BHQ107" s="75"/>
      <c r="BHR107" s="75"/>
      <c r="BHS107" s="75"/>
      <c r="BHT107" s="75"/>
      <c r="BHU107" s="75"/>
      <c r="BHV107" s="75"/>
      <c r="BHW107" s="75"/>
      <c r="BHX107" s="75"/>
      <c r="BHY107" s="75"/>
      <c r="BHZ107" s="75"/>
      <c r="BIA107" s="75"/>
      <c r="BIB107" s="75"/>
      <c r="BIC107" s="75"/>
      <c r="BID107" s="75"/>
      <c r="BIE107" s="75"/>
      <c r="BIF107" s="75"/>
      <c r="BIG107" s="75"/>
      <c r="BIH107" s="75"/>
      <c r="BII107" s="75"/>
      <c r="BIJ107" s="75"/>
      <c r="BIK107" s="75"/>
      <c r="BIL107" s="75"/>
      <c r="BIM107" s="75"/>
      <c r="BIN107" s="75"/>
      <c r="BIO107" s="75"/>
      <c r="BIP107" s="75"/>
      <c r="BIQ107" s="75"/>
      <c r="BIR107" s="75"/>
      <c r="BIS107" s="75"/>
      <c r="BIT107" s="75"/>
      <c r="BIU107" s="75"/>
      <c r="BIV107" s="75"/>
      <c r="BIW107" s="75"/>
      <c r="BIX107" s="75"/>
      <c r="BIY107" s="75"/>
      <c r="BIZ107" s="75"/>
      <c r="BJA107" s="75"/>
      <c r="BJB107" s="75"/>
      <c r="BJC107" s="75"/>
      <c r="BJD107" s="75"/>
      <c r="BJE107" s="75"/>
      <c r="BJF107" s="75"/>
      <c r="BJG107" s="75"/>
      <c r="BJH107" s="75"/>
      <c r="BJI107" s="75"/>
      <c r="BJJ107" s="75"/>
      <c r="BJK107" s="75"/>
      <c r="BJL107" s="75"/>
      <c r="BJM107" s="75"/>
      <c r="BJN107" s="75"/>
      <c r="BJO107" s="75"/>
      <c r="BJP107" s="75"/>
      <c r="BJQ107" s="75"/>
      <c r="BJR107" s="75"/>
      <c r="BJS107" s="75"/>
      <c r="BJT107" s="75"/>
      <c r="BJU107" s="75"/>
      <c r="BJV107" s="75"/>
      <c r="BJW107" s="75"/>
      <c r="BJX107" s="75"/>
      <c r="BJY107" s="75"/>
      <c r="BJZ107" s="75"/>
      <c r="BKA107" s="75"/>
      <c r="BKB107" s="75"/>
      <c r="BKC107" s="75"/>
      <c r="BKD107" s="75"/>
      <c r="BKE107" s="75"/>
      <c r="BKF107" s="75"/>
      <c r="BKG107" s="75"/>
      <c r="BKH107" s="75"/>
      <c r="BKI107" s="75"/>
      <c r="BKJ107" s="75"/>
      <c r="BKK107" s="75"/>
      <c r="BKL107" s="75"/>
      <c r="BKM107" s="75"/>
      <c r="BKN107" s="75"/>
      <c r="BKO107" s="75"/>
      <c r="BKP107" s="75"/>
      <c r="BKQ107" s="75"/>
      <c r="BKR107" s="75"/>
      <c r="BKS107" s="75"/>
      <c r="BKT107" s="75"/>
      <c r="BKU107" s="75"/>
      <c r="BKV107" s="75"/>
      <c r="BKW107" s="75"/>
      <c r="BKX107" s="75"/>
      <c r="BKY107" s="75"/>
      <c r="BKZ107" s="75"/>
      <c r="BLA107" s="75"/>
      <c r="BLB107" s="75"/>
      <c r="BLC107" s="75"/>
      <c r="BLD107" s="75"/>
      <c r="BLE107" s="75"/>
      <c r="BLF107" s="75"/>
      <c r="BLG107" s="75"/>
      <c r="BLH107" s="75"/>
      <c r="BLI107" s="75"/>
      <c r="BLJ107" s="75"/>
      <c r="BLK107" s="75"/>
      <c r="BLL107" s="75"/>
      <c r="BLM107" s="75"/>
      <c r="BLN107" s="75"/>
      <c r="BLO107" s="75"/>
      <c r="BLP107" s="75"/>
      <c r="BLQ107" s="75"/>
      <c r="BLR107" s="75"/>
      <c r="BLS107" s="75"/>
      <c r="BLT107" s="75"/>
      <c r="BLU107" s="75"/>
      <c r="BLV107" s="75"/>
      <c r="BLW107" s="75"/>
      <c r="BLX107" s="75"/>
      <c r="BLY107" s="75"/>
      <c r="BLZ107" s="75"/>
      <c r="BMA107" s="75"/>
      <c r="BMB107" s="75"/>
      <c r="BMC107" s="75"/>
      <c r="BMD107" s="75"/>
      <c r="BME107" s="75"/>
      <c r="BMF107" s="75"/>
      <c r="BMG107" s="75"/>
      <c r="BMH107" s="75"/>
      <c r="BMI107" s="75"/>
      <c r="BMJ107" s="75"/>
      <c r="BMK107" s="75"/>
      <c r="BML107" s="75"/>
      <c r="BMM107" s="75"/>
      <c r="BMN107" s="75"/>
      <c r="BMO107" s="75"/>
      <c r="BMP107" s="75"/>
      <c r="BMQ107" s="75"/>
      <c r="BMR107" s="75"/>
      <c r="BMS107" s="75"/>
      <c r="BMT107" s="75"/>
      <c r="BMU107" s="75"/>
      <c r="BMV107" s="75"/>
      <c r="BMW107" s="75"/>
      <c r="BMX107" s="75"/>
      <c r="BMY107" s="75"/>
      <c r="BMZ107" s="75"/>
      <c r="BNA107" s="75"/>
      <c r="BNB107" s="75"/>
      <c r="BNC107" s="75"/>
      <c r="BND107" s="75"/>
      <c r="BNE107" s="75"/>
      <c r="BNF107" s="75"/>
      <c r="BNG107" s="75"/>
      <c r="BNH107" s="75"/>
      <c r="BNI107" s="75"/>
      <c r="BNJ107" s="75"/>
      <c r="BNK107" s="75"/>
      <c r="BNL107" s="75"/>
      <c r="BNM107" s="75"/>
      <c r="BNN107" s="75"/>
      <c r="BNO107" s="75"/>
      <c r="BNP107" s="75"/>
      <c r="BNQ107" s="75"/>
      <c r="BNR107" s="75"/>
      <c r="BNS107" s="75"/>
      <c r="BNT107" s="75"/>
      <c r="BNU107" s="75"/>
      <c r="BNV107" s="75"/>
      <c r="BNW107" s="75"/>
      <c r="BNX107" s="75"/>
      <c r="BNY107" s="75"/>
      <c r="BNZ107" s="75"/>
      <c r="BOA107" s="75"/>
      <c r="BOB107" s="75"/>
      <c r="BOC107" s="75"/>
      <c r="BOD107" s="75"/>
      <c r="BOE107" s="75"/>
      <c r="BOF107" s="75"/>
      <c r="BOG107" s="75"/>
      <c r="BOH107" s="75"/>
      <c r="BOI107" s="75"/>
      <c r="BOJ107" s="75"/>
      <c r="BOK107" s="75"/>
      <c r="BOL107" s="75"/>
      <c r="BOM107" s="75"/>
      <c r="BON107" s="75"/>
      <c r="BOO107" s="75"/>
      <c r="BOP107" s="75"/>
      <c r="BOQ107" s="75"/>
      <c r="BOR107" s="75"/>
      <c r="BOS107" s="75"/>
      <c r="BOT107" s="75"/>
      <c r="BOU107" s="75"/>
      <c r="BOV107" s="75"/>
      <c r="BOW107" s="75"/>
      <c r="BOX107" s="75"/>
      <c r="BOY107" s="75"/>
      <c r="BOZ107" s="75"/>
      <c r="BPA107" s="75"/>
      <c r="BPB107" s="75"/>
      <c r="BPC107" s="75"/>
      <c r="BPD107" s="75"/>
      <c r="BPE107" s="75"/>
      <c r="BPF107" s="75"/>
      <c r="BPG107" s="75"/>
      <c r="BPH107" s="75"/>
      <c r="BPI107" s="75"/>
      <c r="BPJ107" s="75"/>
      <c r="BPK107" s="75"/>
      <c r="BPL107" s="75"/>
      <c r="BPM107" s="75"/>
      <c r="BPN107" s="75"/>
      <c r="BPO107" s="75"/>
      <c r="BPP107" s="75"/>
      <c r="BPQ107" s="75"/>
      <c r="BPR107" s="75"/>
      <c r="BPS107" s="75"/>
      <c r="BPT107" s="75"/>
      <c r="BPU107" s="75"/>
      <c r="BPV107" s="75"/>
      <c r="BPW107" s="75"/>
      <c r="BPX107" s="75"/>
      <c r="BPY107" s="75"/>
      <c r="BPZ107" s="75"/>
      <c r="BQA107" s="75"/>
      <c r="BQB107" s="75"/>
      <c r="BQC107" s="75"/>
      <c r="BQD107" s="75"/>
      <c r="BQE107" s="75"/>
      <c r="BQF107" s="75"/>
      <c r="BQG107" s="75"/>
      <c r="BQH107" s="75"/>
      <c r="BQI107" s="75"/>
      <c r="BQJ107" s="75"/>
      <c r="BQK107" s="75"/>
      <c r="BQL107" s="75"/>
      <c r="BQM107" s="75"/>
      <c r="BQN107" s="75"/>
      <c r="BQO107" s="75"/>
      <c r="BQP107" s="75"/>
      <c r="BQQ107" s="75"/>
      <c r="BQR107" s="75"/>
      <c r="BQS107" s="75"/>
      <c r="BQT107" s="75"/>
      <c r="BQU107" s="75"/>
      <c r="BQV107" s="75"/>
      <c r="BQW107" s="75"/>
      <c r="BQX107" s="75"/>
      <c r="BQY107" s="75"/>
      <c r="BQZ107" s="75"/>
      <c r="BRA107" s="75"/>
      <c r="BRB107" s="75"/>
      <c r="BRC107" s="75"/>
      <c r="BRD107" s="75"/>
      <c r="BRE107" s="75"/>
      <c r="BRF107" s="75"/>
      <c r="BRG107" s="75"/>
      <c r="BRH107" s="75"/>
      <c r="BRI107" s="75"/>
      <c r="BRJ107" s="75"/>
      <c r="BRK107" s="75"/>
      <c r="BRL107" s="75"/>
      <c r="BRM107" s="75"/>
      <c r="BRN107" s="75"/>
      <c r="BRO107" s="75"/>
      <c r="BRP107" s="75"/>
      <c r="BRQ107" s="75"/>
      <c r="BRR107" s="75"/>
      <c r="BRS107" s="75"/>
      <c r="BRT107" s="75"/>
      <c r="BRU107" s="75"/>
      <c r="BRV107" s="75"/>
      <c r="BRW107" s="75"/>
      <c r="BRX107" s="75"/>
      <c r="BRY107" s="75"/>
      <c r="BRZ107" s="75"/>
      <c r="BSA107" s="75"/>
      <c r="BSB107" s="75"/>
      <c r="BSC107" s="75"/>
      <c r="BSD107" s="75"/>
      <c r="BSE107" s="75"/>
      <c r="BSF107" s="75"/>
      <c r="BSG107" s="75"/>
      <c r="BSH107" s="75"/>
      <c r="BSI107" s="75"/>
      <c r="BSJ107" s="75"/>
      <c r="BSK107" s="75"/>
      <c r="BSL107" s="75"/>
      <c r="BSM107" s="75"/>
      <c r="BSN107" s="75"/>
      <c r="BSO107" s="75"/>
      <c r="BSP107" s="75"/>
      <c r="BSQ107" s="75"/>
      <c r="BSR107" s="75"/>
      <c r="BSS107" s="75"/>
      <c r="BST107" s="75"/>
      <c r="BSU107" s="75"/>
      <c r="BSV107" s="75"/>
      <c r="BSW107" s="75"/>
      <c r="BSX107" s="75"/>
      <c r="BSY107" s="75"/>
      <c r="BSZ107" s="75"/>
      <c r="BTA107" s="75"/>
      <c r="BTB107" s="75"/>
      <c r="BTC107" s="75"/>
      <c r="BTD107" s="75"/>
      <c r="BTE107" s="75"/>
      <c r="BTF107" s="75"/>
      <c r="BTG107" s="75"/>
      <c r="BTH107" s="75"/>
      <c r="BTI107" s="75"/>
      <c r="BTJ107" s="75"/>
      <c r="BTK107" s="75"/>
      <c r="BTL107" s="75"/>
      <c r="BTM107" s="75"/>
      <c r="BTN107" s="75"/>
      <c r="BTO107" s="75"/>
      <c r="BTP107" s="75"/>
      <c r="BTQ107" s="75"/>
      <c r="BTR107" s="75"/>
      <c r="BTS107" s="75"/>
      <c r="BTT107" s="75"/>
      <c r="BTU107" s="75"/>
      <c r="BTV107" s="75"/>
      <c r="BTW107" s="75"/>
      <c r="BTX107" s="75"/>
      <c r="BTY107" s="75"/>
      <c r="BTZ107" s="75"/>
      <c r="BUA107" s="75"/>
      <c r="BUB107" s="75"/>
      <c r="BUC107" s="75"/>
      <c r="BUD107" s="75"/>
      <c r="BUE107" s="75"/>
      <c r="BUF107" s="75"/>
      <c r="BUG107" s="75"/>
      <c r="BUH107" s="75"/>
      <c r="BUI107" s="75"/>
      <c r="BUJ107" s="75"/>
      <c r="BUK107" s="75"/>
      <c r="BUL107" s="75"/>
      <c r="BUM107" s="75"/>
      <c r="BUN107" s="75"/>
      <c r="BUO107" s="75"/>
      <c r="BUP107" s="75"/>
      <c r="BUQ107" s="75"/>
      <c r="BUR107" s="75"/>
      <c r="BUS107" s="75"/>
      <c r="BUT107" s="75"/>
      <c r="BUU107" s="75"/>
      <c r="BUV107" s="75"/>
      <c r="BUW107" s="75"/>
      <c r="BUX107" s="75"/>
      <c r="BUY107" s="75"/>
      <c r="BUZ107" s="75"/>
      <c r="BVA107" s="75"/>
      <c r="BVB107" s="75"/>
      <c r="BVC107" s="75"/>
      <c r="BVD107" s="75"/>
      <c r="BVE107" s="75"/>
      <c r="BVF107" s="75"/>
      <c r="BVG107" s="75"/>
      <c r="BVH107" s="75"/>
      <c r="BVI107" s="75"/>
      <c r="BVJ107" s="75"/>
      <c r="BVK107" s="75"/>
      <c r="BVL107" s="75"/>
      <c r="BVM107" s="75"/>
      <c r="BVN107" s="75"/>
      <c r="BVO107" s="75"/>
      <c r="BVP107" s="75"/>
      <c r="BVQ107" s="75"/>
      <c r="BVR107" s="75"/>
      <c r="BVS107" s="75"/>
      <c r="BVT107" s="75"/>
      <c r="BVU107" s="75"/>
      <c r="BVV107" s="75"/>
      <c r="BVW107" s="75"/>
      <c r="BVX107" s="75"/>
      <c r="BVY107" s="75"/>
      <c r="BVZ107" s="75"/>
      <c r="BWA107" s="75"/>
      <c r="BWB107" s="75"/>
      <c r="BWC107" s="75"/>
      <c r="BWD107" s="75"/>
      <c r="BWE107" s="75"/>
      <c r="BWF107" s="75"/>
      <c r="BWG107" s="75"/>
      <c r="BWH107" s="75"/>
      <c r="BWI107" s="75"/>
      <c r="BWJ107" s="75"/>
      <c r="BWK107" s="75"/>
      <c r="BWL107" s="75"/>
      <c r="BWM107" s="75"/>
      <c r="BWN107" s="75"/>
      <c r="BWO107" s="75"/>
      <c r="BWP107" s="75"/>
      <c r="BWQ107" s="75"/>
      <c r="BWR107" s="75"/>
      <c r="BWS107" s="75"/>
      <c r="BWT107" s="75"/>
      <c r="BWU107" s="75"/>
      <c r="BWV107" s="75"/>
      <c r="BWW107" s="75"/>
      <c r="BWX107" s="75"/>
      <c r="BWY107" s="75"/>
      <c r="BWZ107" s="75"/>
      <c r="BXA107" s="75"/>
      <c r="BXB107" s="75"/>
      <c r="BXC107" s="75"/>
      <c r="BXD107" s="75"/>
      <c r="BXE107" s="75"/>
      <c r="BXF107" s="75"/>
      <c r="BXG107" s="75"/>
      <c r="BXH107" s="75"/>
      <c r="BXI107" s="75"/>
      <c r="BXJ107" s="75"/>
      <c r="BXK107" s="75"/>
      <c r="BXL107" s="75"/>
      <c r="BXM107" s="75"/>
      <c r="BXN107" s="75"/>
      <c r="BXO107" s="75"/>
      <c r="BXP107" s="75"/>
      <c r="BXQ107" s="75"/>
      <c r="BXR107" s="75"/>
      <c r="BXS107" s="75"/>
      <c r="BXT107" s="75"/>
      <c r="BXU107" s="75"/>
      <c r="BXV107" s="75"/>
      <c r="BXW107" s="75"/>
      <c r="BXX107" s="75"/>
      <c r="BXY107" s="75"/>
      <c r="BXZ107" s="75"/>
      <c r="BYA107" s="75"/>
      <c r="BYB107" s="75"/>
      <c r="BYC107" s="75"/>
      <c r="BYD107" s="75"/>
      <c r="BYE107" s="75"/>
      <c r="BYF107" s="75"/>
      <c r="BYG107" s="75"/>
      <c r="BYH107" s="75"/>
      <c r="BYI107" s="75"/>
      <c r="BYJ107" s="75"/>
      <c r="BYK107" s="75"/>
      <c r="BYL107" s="75"/>
      <c r="BYM107" s="75"/>
      <c r="BYN107" s="75"/>
      <c r="BYO107" s="75"/>
      <c r="BYP107" s="75"/>
      <c r="BYQ107" s="75"/>
      <c r="BYR107" s="75"/>
      <c r="BYS107" s="75"/>
      <c r="BYT107" s="75"/>
      <c r="BYU107" s="75"/>
      <c r="BYV107" s="75"/>
      <c r="BYW107" s="75"/>
      <c r="BYX107" s="75"/>
      <c r="BYY107" s="75"/>
      <c r="BYZ107" s="75"/>
      <c r="BZA107" s="75"/>
      <c r="BZB107" s="75"/>
      <c r="BZC107" s="75"/>
      <c r="BZD107" s="75"/>
      <c r="BZE107" s="75"/>
      <c r="BZF107" s="75"/>
      <c r="BZG107" s="75"/>
      <c r="BZH107" s="75"/>
      <c r="BZI107" s="75"/>
      <c r="BZJ107" s="75"/>
      <c r="BZK107" s="75"/>
      <c r="BZL107" s="75"/>
      <c r="BZM107" s="75"/>
      <c r="BZN107" s="75"/>
      <c r="BZO107" s="75"/>
      <c r="BZP107" s="75"/>
      <c r="BZQ107" s="75"/>
      <c r="BZR107" s="75"/>
      <c r="BZS107" s="75"/>
      <c r="BZT107" s="75"/>
      <c r="BZU107" s="75"/>
      <c r="BZV107" s="75"/>
      <c r="BZW107" s="75"/>
      <c r="BZX107" s="75"/>
      <c r="BZY107" s="75"/>
      <c r="BZZ107" s="75"/>
      <c r="CAA107" s="75"/>
      <c r="CAB107" s="75"/>
      <c r="CAC107" s="75"/>
      <c r="CAD107" s="75"/>
      <c r="CAE107" s="75"/>
      <c r="CAF107" s="75"/>
      <c r="CAG107" s="75"/>
      <c r="CAH107" s="75"/>
      <c r="CAI107" s="75"/>
      <c r="CAJ107" s="75"/>
      <c r="CAK107" s="75"/>
      <c r="CAL107" s="75"/>
      <c r="CAM107" s="75"/>
      <c r="CAN107" s="75"/>
      <c r="CAO107" s="75"/>
      <c r="CAP107" s="75"/>
      <c r="CAQ107" s="75"/>
      <c r="CAR107" s="75"/>
      <c r="CAS107" s="75"/>
      <c r="CAT107" s="75"/>
      <c r="CAU107" s="75"/>
      <c r="CAV107" s="75"/>
      <c r="CAW107" s="75"/>
      <c r="CAX107" s="75"/>
      <c r="CAY107" s="75"/>
      <c r="CAZ107" s="75"/>
      <c r="CBA107" s="75"/>
      <c r="CBB107" s="75"/>
      <c r="CBC107" s="75"/>
      <c r="CBD107" s="75"/>
      <c r="CBE107" s="75"/>
      <c r="CBF107" s="75"/>
      <c r="CBG107" s="75"/>
      <c r="CBH107" s="75"/>
      <c r="CBI107" s="75"/>
      <c r="CBJ107" s="75"/>
      <c r="CBK107" s="75"/>
      <c r="CBL107" s="75"/>
      <c r="CBM107" s="75"/>
      <c r="CBN107" s="75"/>
      <c r="CBO107" s="75"/>
      <c r="CBP107" s="75"/>
      <c r="CBQ107" s="75"/>
      <c r="CBR107" s="75"/>
      <c r="CBS107" s="75"/>
      <c r="CBT107" s="75"/>
      <c r="CBU107" s="75"/>
      <c r="CBV107" s="75"/>
      <c r="CBW107" s="75"/>
      <c r="CBX107" s="75"/>
      <c r="CBY107" s="75"/>
      <c r="CBZ107" s="75"/>
      <c r="CCA107" s="75"/>
      <c r="CCB107" s="75"/>
      <c r="CCC107" s="75"/>
      <c r="CCD107" s="75"/>
      <c r="CCE107" s="75"/>
      <c r="CCF107" s="75"/>
      <c r="CCG107" s="75"/>
      <c r="CCH107" s="75"/>
      <c r="CCI107" s="75"/>
      <c r="CCJ107" s="75"/>
      <c r="CCK107" s="75"/>
      <c r="CCL107" s="75"/>
      <c r="CCM107" s="75"/>
      <c r="CCN107" s="75"/>
      <c r="CCO107" s="75"/>
      <c r="CCP107" s="75"/>
      <c r="CCQ107" s="75"/>
      <c r="CCR107" s="75"/>
      <c r="CCS107" s="75"/>
      <c r="CCT107" s="75"/>
      <c r="CCU107" s="75"/>
      <c r="CCV107" s="75"/>
      <c r="CCW107" s="75"/>
      <c r="CCX107" s="75"/>
      <c r="CCY107" s="75"/>
      <c r="CCZ107" s="75"/>
      <c r="CDA107" s="75"/>
      <c r="CDB107" s="75"/>
      <c r="CDC107" s="75"/>
      <c r="CDD107" s="75"/>
      <c r="CDE107" s="75"/>
      <c r="CDF107" s="75"/>
      <c r="CDG107" s="75"/>
      <c r="CDH107" s="75"/>
      <c r="CDI107" s="75"/>
      <c r="CDJ107" s="75"/>
      <c r="CDK107" s="75"/>
      <c r="CDL107" s="75"/>
      <c r="CDM107" s="75"/>
      <c r="CDN107" s="75"/>
      <c r="CDO107" s="75"/>
      <c r="CDP107" s="75"/>
      <c r="CDQ107" s="75"/>
      <c r="CDR107" s="75"/>
      <c r="CDS107" s="75"/>
      <c r="CDT107" s="75"/>
      <c r="CDU107" s="75"/>
      <c r="CDV107" s="75"/>
      <c r="CDW107" s="75"/>
      <c r="CDX107" s="75"/>
      <c r="CDY107" s="75"/>
      <c r="CDZ107" s="75"/>
      <c r="CEA107" s="75"/>
      <c r="CEB107" s="75"/>
      <c r="CEC107" s="75"/>
      <c r="CED107" s="75"/>
      <c r="CEE107" s="75"/>
      <c r="CEF107" s="75"/>
      <c r="CEG107" s="75"/>
      <c r="CEH107" s="75"/>
      <c r="CEI107" s="75"/>
      <c r="CEJ107" s="75"/>
      <c r="CEK107" s="75"/>
      <c r="CEL107" s="75"/>
      <c r="CEM107" s="75"/>
      <c r="CEN107" s="75"/>
      <c r="CEO107" s="75"/>
      <c r="CEP107" s="75"/>
      <c r="CEQ107" s="75"/>
      <c r="CER107" s="75"/>
      <c r="CES107" s="75"/>
      <c r="CET107" s="75"/>
      <c r="CEU107" s="75"/>
      <c r="CEV107" s="75"/>
      <c r="CEW107" s="75"/>
      <c r="CEX107" s="75"/>
      <c r="CEY107" s="75"/>
      <c r="CEZ107" s="75"/>
      <c r="CFA107" s="75"/>
      <c r="CFB107" s="75"/>
      <c r="CFC107" s="75"/>
      <c r="CFD107" s="75"/>
      <c r="CFE107" s="75"/>
      <c r="CFF107" s="75"/>
      <c r="CFG107" s="75"/>
      <c r="CFH107" s="75"/>
      <c r="CFI107" s="75"/>
      <c r="CFJ107" s="75"/>
      <c r="CFK107" s="75"/>
      <c r="CFL107" s="75"/>
      <c r="CFM107" s="75"/>
      <c r="CFN107" s="75"/>
      <c r="CFO107" s="75"/>
      <c r="CFP107" s="75"/>
      <c r="CFQ107" s="75"/>
      <c r="CFR107" s="75"/>
      <c r="CFS107" s="75"/>
      <c r="CFT107" s="75"/>
      <c r="CFU107" s="75"/>
      <c r="CFV107" s="75"/>
      <c r="CFW107" s="75"/>
      <c r="CFX107" s="75"/>
      <c r="CFY107" s="75"/>
      <c r="CFZ107" s="75"/>
      <c r="CGA107" s="75"/>
      <c r="CGB107" s="75"/>
      <c r="CGC107" s="75"/>
      <c r="CGD107" s="75"/>
      <c r="CGE107" s="75"/>
      <c r="CGF107" s="75"/>
      <c r="CGG107" s="75"/>
      <c r="CGH107" s="75"/>
      <c r="CGI107" s="75"/>
      <c r="CGJ107" s="75"/>
      <c r="CGK107" s="75"/>
      <c r="CGL107" s="75"/>
      <c r="CGM107" s="75"/>
      <c r="CGN107" s="75"/>
      <c r="CGO107" s="75"/>
      <c r="CGP107" s="75"/>
      <c r="CGQ107" s="75"/>
      <c r="CGR107" s="75"/>
      <c r="CGS107" s="75"/>
      <c r="CGT107" s="75"/>
      <c r="CGU107" s="75"/>
      <c r="CGV107" s="75"/>
      <c r="CGW107" s="75"/>
      <c r="CGX107" s="75"/>
      <c r="CGY107" s="75"/>
      <c r="CGZ107" s="75"/>
      <c r="CHA107" s="75"/>
      <c r="CHB107" s="75"/>
      <c r="CHC107" s="75"/>
      <c r="CHD107" s="75"/>
      <c r="CHE107" s="75"/>
      <c r="CHF107" s="75"/>
      <c r="CHG107" s="75"/>
      <c r="CHH107" s="75"/>
      <c r="CHI107" s="75"/>
      <c r="CHJ107" s="75"/>
      <c r="CHK107" s="75"/>
      <c r="CHL107" s="75"/>
      <c r="CHM107" s="75"/>
      <c r="CHN107" s="75"/>
      <c r="CHO107" s="75"/>
      <c r="CHP107" s="75"/>
      <c r="CHQ107" s="75"/>
      <c r="CHR107" s="75"/>
      <c r="CHS107" s="75"/>
      <c r="CHT107" s="75"/>
      <c r="CHU107" s="75"/>
      <c r="CHV107" s="75"/>
      <c r="CHW107" s="75"/>
      <c r="CHX107" s="75"/>
      <c r="CHY107" s="75"/>
      <c r="CHZ107" s="75"/>
      <c r="CIA107" s="75"/>
      <c r="CIB107" s="75"/>
      <c r="CIC107" s="75"/>
      <c r="CID107" s="75"/>
      <c r="CIE107" s="75"/>
      <c r="CIF107" s="75"/>
      <c r="CIG107" s="75"/>
      <c r="CIH107" s="75"/>
      <c r="CII107" s="75"/>
      <c r="CIJ107" s="75"/>
      <c r="CIK107" s="75"/>
      <c r="CIL107" s="75"/>
      <c r="CIM107" s="75"/>
      <c r="CIN107" s="75"/>
      <c r="CIO107" s="75"/>
      <c r="CIP107" s="75"/>
      <c r="CIQ107" s="75"/>
      <c r="CIR107" s="75"/>
      <c r="CIS107" s="75"/>
      <c r="CIT107" s="75"/>
      <c r="CIU107" s="75"/>
      <c r="CIV107" s="75"/>
      <c r="CIW107" s="75"/>
      <c r="CIX107" s="75"/>
      <c r="CIY107" s="75"/>
      <c r="CIZ107" s="75"/>
      <c r="CJA107" s="75"/>
      <c r="CJB107" s="75"/>
      <c r="CJC107" s="75"/>
      <c r="CJD107" s="75"/>
      <c r="CJE107" s="75"/>
      <c r="CJF107" s="75"/>
      <c r="CJG107" s="75"/>
      <c r="CJH107" s="75"/>
      <c r="CJI107" s="75"/>
      <c r="CJJ107" s="75"/>
      <c r="CJK107" s="75"/>
      <c r="CJL107" s="75"/>
      <c r="CJM107" s="75"/>
      <c r="CJN107" s="75"/>
      <c r="CJO107" s="75"/>
      <c r="CJP107" s="75"/>
      <c r="CJQ107" s="75"/>
      <c r="CJR107" s="75"/>
      <c r="CJS107" s="75"/>
      <c r="CJT107" s="75"/>
      <c r="CJU107" s="75"/>
      <c r="CJV107" s="75"/>
      <c r="CJW107" s="75"/>
      <c r="CJX107" s="75"/>
      <c r="CJY107" s="75"/>
      <c r="CJZ107" s="75"/>
      <c r="CKA107" s="75"/>
      <c r="CKB107" s="75"/>
      <c r="CKC107" s="75"/>
      <c r="CKD107" s="75"/>
      <c r="CKE107" s="75"/>
      <c r="CKF107" s="75"/>
      <c r="CKG107" s="75"/>
      <c r="CKH107" s="75"/>
      <c r="CKI107" s="75"/>
      <c r="CKJ107" s="75"/>
      <c r="CKK107" s="75"/>
      <c r="CKL107" s="75"/>
      <c r="CKM107" s="75"/>
      <c r="CKN107" s="75"/>
      <c r="CKO107" s="75"/>
      <c r="CKP107" s="75"/>
      <c r="CKQ107" s="75"/>
      <c r="CKR107" s="75"/>
      <c r="CKS107" s="75"/>
      <c r="CKT107" s="75"/>
      <c r="CKU107" s="75"/>
      <c r="CKV107" s="75"/>
      <c r="CKW107" s="75"/>
      <c r="CKX107" s="75"/>
      <c r="CKY107" s="75"/>
      <c r="CKZ107" s="75"/>
      <c r="CLA107" s="75"/>
      <c r="CLB107" s="75"/>
      <c r="CLC107" s="75"/>
      <c r="CLD107" s="75"/>
      <c r="CLE107" s="75"/>
      <c r="CLF107" s="75"/>
      <c r="CLG107" s="75"/>
      <c r="CLH107" s="75"/>
      <c r="CLI107" s="75"/>
      <c r="CLJ107" s="75"/>
      <c r="CLK107" s="75"/>
      <c r="CLL107" s="75"/>
      <c r="CLM107" s="75"/>
      <c r="CLN107" s="75"/>
      <c r="CLO107" s="75"/>
      <c r="CLP107" s="75"/>
      <c r="CLQ107" s="75"/>
      <c r="CLR107" s="75"/>
      <c r="CLS107" s="75"/>
      <c r="CLT107" s="75"/>
      <c r="CLU107" s="75"/>
      <c r="CLV107" s="75"/>
      <c r="CLW107" s="75"/>
      <c r="CLX107" s="75"/>
      <c r="CLY107" s="75"/>
      <c r="CLZ107" s="75"/>
      <c r="CMA107" s="75"/>
      <c r="CMB107" s="75"/>
      <c r="CMC107" s="75"/>
      <c r="CMD107" s="75"/>
      <c r="CME107" s="75"/>
      <c r="CMF107" s="75"/>
      <c r="CMG107" s="75"/>
      <c r="CMH107" s="75"/>
      <c r="CMI107" s="75"/>
      <c r="CMJ107" s="75"/>
      <c r="CMK107" s="75"/>
      <c r="CML107" s="75"/>
      <c r="CMM107" s="75"/>
      <c r="CMN107" s="75"/>
      <c r="CMO107" s="75"/>
      <c r="CMP107" s="75"/>
      <c r="CMQ107" s="75"/>
      <c r="CMR107" s="75"/>
      <c r="CMS107" s="75"/>
      <c r="CMT107" s="75"/>
      <c r="CMU107" s="75"/>
      <c r="CMV107" s="75"/>
      <c r="CMW107" s="75"/>
      <c r="CMX107" s="75"/>
      <c r="CMY107" s="75"/>
      <c r="CMZ107" s="75"/>
      <c r="CNA107" s="75"/>
      <c r="CNB107" s="75"/>
      <c r="CNC107" s="75"/>
      <c r="CND107" s="75"/>
      <c r="CNE107" s="75"/>
      <c r="CNF107" s="75"/>
      <c r="CNG107" s="75"/>
      <c r="CNH107" s="75"/>
      <c r="CNI107" s="75"/>
      <c r="CNJ107" s="75"/>
      <c r="CNK107" s="75"/>
      <c r="CNL107" s="75"/>
      <c r="CNM107" s="75"/>
      <c r="CNN107" s="75"/>
      <c r="CNO107" s="75"/>
      <c r="CNP107" s="75"/>
      <c r="CNQ107" s="75"/>
      <c r="CNR107" s="75"/>
      <c r="CNS107" s="75"/>
      <c r="CNT107" s="75"/>
      <c r="CNU107" s="75"/>
      <c r="CNV107" s="75"/>
      <c r="CNW107" s="75"/>
      <c r="CNX107" s="75"/>
      <c r="CNY107" s="75"/>
      <c r="CNZ107" s="75"/>
      <c r="COA107" s="75"/>
      <c r="COB107" s="75"/>
      <c r="COC107" s="75"/>
      <c r="COD107" s="75"/>
      <c r="COE107" s="75"/>
      <c r="COF107" s="75"/>
      <c r="COG107" s="75"/>
      <c r="COH107" s="75"/>
      <c r="COI107" s="75"/>
      <c r="COJ107" s="75"/>
      <c r="COK107" s="75"/>
      <c r="COL107" s="75"/>
      <c r="COM107" s="75"/>
      <c r="CON107" s="75"/>
      <c r="COO107" s="75"/>
      <c r="COP107" s="75"/>
      <c r="COQ107" s="75"/>
      <c r="COR107" s="75"/>
      <c r="COS107" s="75"/>
      <c r="COT107" s="75"/>
      <c r="COU107" s="75"/>
      <c r="COV107" s="75"/>
      <c r="COW107" s="75"/>
      <c r="COX107" s="75"/>
      <c r="COY107" s="75"/>
      <c r="COZ107" s="75"/>
      <c r="CPA107" s="75"/>
      <c r="CPB107" s="75"/>
      <c r="CPC107" s="75"/>
      <c r="CPD107" s="75"/>
      <c r="CPE107" s="75"/>
      <c r="CPF107" s="75"/>
      <c r="CPG107" s="75"/>
      <c r="CPH107" s="75"/>
      <c r="CPI107" s="75"/>
      <c r="CPJ107" s="75"/>
      <c r="CPK107" s="75"/>
      <c r="CPL107" s="75"/>
      <c r="CPM107" s="75"/>
      <c r="CPN107" s="75"/>
      <c r="CPO107" s="75"/>
      <c r="CPP107" s="75"/>
      <c r="CPQ107" s="75"/>
      <c r="CPR107" s="75"/>
      <c r="CPS107" s="75"/>
      <c r="CPT107" s="75"/>
      <c r="CPU107" s="75"/>
      <c r="CPV107" s="75"/>
      <c r="CPW107" s="75"/>
      <c r="CPX107" s="75"/>
      <c r="CPY107" s="75"/>
      <c r="CPZ107" s="75"/>
      <c r="CQA107" s="75"/>
      <c r="CQB107" s="75"/>
      <c r="CQC107" s="75"/>
      <c r="CQD107" s="75"/>
      <c r="CQE107" s="75"/>
      <c r="CQF107" s="75"/>
      <c r="CQG107" s="75"/>
      <c r="CQH107" s="75"/>
      <c r="CQI107" s="75"/>
      <c r="CQJ107" s="75"/>
      <c r="CQK107" s="75"/>
      <c r="CQL107" s="75"/>
      <c r="CQM107" s="75"/>
      <c r="CQN107" s="75"/>
      <c r="CQO107" s="75"/>
      <c r="CQP107" s="75"/>
      <c r="CQQ107" s="75"/>
      <c r="CQR107" s="75"/>
      <c r="CQS107" s="75"/>
      <c r="CQT107" s="75"/>
      <c r="CQU107" s="75"/>
      <c r="CQV107" s="75"/>
      <c r="CQW107" s="75"/>
      <c r="CQX107" s="75"/>
      <c r="CQY107" s="75"/>
      <c r="CQZ107" s="75"/>
      <c r="CRA107" s="75"/>
      <c r="CRB107" s="75"/>
      <c r="CRC107" s="75"/>
      <c r="CRD107" s="75"/>
      <c r="CRE107" s="75"/>
      <c r="CRF107" s="75"/>
      <c r="CRG107" s="75"/>
      <c r="CRH107" s="75"/>
      <c r="CRI107" s="75"/>
      <c r="CRJ107" s="75"/>
      <c r="CRK107" s="75"/>
      <c r="CRL107" s="75"/>
      <c r="CRM107" s="75"/>
      <c r="CRN107" s="75"/>
      <c r="CRO107" s="75"/>
      <c r="CRP107" s="75"/>
      <c r="CRQ107" s="75"/>
      <c r="CRR107" s="75"/>
      <c r="CRS107" s="75"/>
      <c r="CRT107" s="75"/>
      <c r="CRU107" s="75"/>
      <c r="CRV107" s="75"/>
      <c r="CRW107" s="75"/>
      <c r="CRX107" s="75"/>
      <c r="CRY107" s="75"/>
      <c r="CRZ107" s="75"/>
      <c r="CSA107" s="75"/>
      <c r="CSB107" s="75"/>
      <c r="CSC107" s="75"/>
      <c r="CSD107" s="75"/>
      <c r="CSE107" s="75"/>
      <c r="CSF107" s="75"/>
      <c r="CSG107" s="75"/>
      <c r="CSH107" s="75"/>
      <c r="CSI107" s="75"/>
      <c r="CSJ107" s="75"/>
      <c r="CSK107" s="75"/>
      <c r="CSL107" s="75"/>
      <c r="CSM107" s="75"/>
      <c r="CSN107" s="75"/>
      <c r="CSO107" s="75"/>
      <c r="CSP107" s="75"/>
      <c r="CSQ107" s="75"/>
      <c r="CSR107" s="75"/>
      <c r="CSS107" s="75"/>
      <c r="CST107" s="75"/>
      <c r="CSU107" s="75"/>
      <c r="CSV107" s="75"/>
      <c r="CSW107" s="75"/>
      <c r="CSX107" s="75"/>
      <c r="CSY107" s="75"/>
      <c r="CSZ107" s="75"/>
      <c r="CTA107" s="75"/>
      <c r="CTB107" s="75"/>
      <c r="CTC107" s="75"/>
      <c r="CTD107" s="75"/>
      <c r="CTE107" s="75"/>
      <c r="CTF107" s="75"/>
      <c r="CTG107" s="75"/>
      <c r="CTH107" s="75"/>
      <c r="CTI107" s="75"/>
      <c r="CTJ107" s="75"/>
      <c r="CTK107" s="75"/>
      <c r="CTL107" s="75"/>
      <c r="CTM107" s="75"/>
      <c r="CTN107" s="75"/>
      <c r="CTO107" s="75"/>
      <c r="CTP107" s="75"/>
      <c r="CTQ107" s="75"/>
      <c r="CTR107" s="75"/>
      <c r="CTS107" s="75"/>
      <c r="CTT107" s="75"/>
      <c r="CTU107" s="75"/>
      <c r="CTV107" s="75"/>
      <c r="CTW107" s="75"/>
      <c r="CTX107" s="75"/>
      <c r="CTY107" s="75"/>
      <c r="CTZ107" s="75"/>
      <c r="CUA107" s="75"/>
      <c r="CUB107" s="75"/>
      <c r="CUC107" s="75"/>
      <c r="CUD107" s="75"/>
      <c r="CUE107" s="75"/>
      <c r="CUF107" s="75"/>
      <c r="CUG107" s="75"/>
      <c r="CUH107" s="75"/>
      <c r="CUI107" s="75"/>
      <c r="CUJ107" s="75"/>
      <c r="CUK107" s="75"/>
      <c r="CUL107" s="75"/>
      <c r="CUM107" s="75"/>
      <c r="CUN107" s="75"/>
      <c r="CUO107" s="75"/>
      <c r="CUP107" s="75"/>
      <c r="CUQ107" s="75"/>
      <c r="CUR107" s="75"/>
      <c r="CUS107" s="75"/>
      <c r="CUT107" s="75"/>
      <c r="CUU107" s="75"/>
      <c r="CUV107" s="75"/>
      <c r="CUW107" s="75"/>
      <c r="CUX107" s="75"/>
      <c r="CUY107" s="75"/>
      <c r="CUZ107" s="75"/>
      <c r="CVA107" s="75"/>
      <c r="CVB107" s="75"/>
      <c r="CVC107" s="75"/>
      <c r="CVD107" s="75"/>
      <c r="CVE107" s="75"/>
      <c r="CVF107" s="75"/>
      <c r="CVG107" s="75"/>
      <c r="CVH107" s="75"/>
      <c r="CVI107" s="75"/>
      <c r="CVJ107" s="75"/>
      <c r="CVK107" s="75"/>
      <c r="CVL107" s="75"/>
      <c r="CVM107" s="75"/>
      <c r="CVN107" s="75"/>
      <c r="CVO107" s="75"/>
      <c r="CVP107" s="75"/>
      <c r="CVQ107" s="75"/>
      <c r="CVR107" s="75"/>
      <c r="CVS107" s="75"/>
      <c r="CVT107" s="75"/>
      <c r="CVU107" s="75"/>
      <c r="CVV107" s="75"/>
      <c r="CVW107" s="75"/>
      <c r="CVX107" s="75"/>
      <c r="CVY107" s="75"/>
      <c r="CVZ107" s="75"/>
      <c r="CWA107" s="75"/>
      <c r="CWB107" s="75"/>
      <c r="CWC107" s="75"/>
      <c r="CWD107" s="75"/>
      <c r="CWE107" s="75"/>
      <c r="CWF107" s="75"/>
      <c r="CWG107" s="75"/>
      <c r="CWH107" s="75"/>
      <c r="CWI107" s="75"/>
      <c r="CWJ107" s="75"/>
      <c r="CWK107" s="75"/>
      <c r="CWL107" s="75"/>
      <c r="CWM107" s="75"/>
      <c r="CWN107" s="75"/>
      <c r="CWO107" s="75"/>
      <c r="CWP107" s="75"/>
      <c r="CWQ107" s="75"/>
      <c r="CWR107" s="75"/>
      <c r="CWS107" s="75"/>
      <c r="CWT107" s="75"/>
      <c r="CWU107" s="75"/>
      <c r="CWV107" s="75"/>
      <c r="CWW107" s="75"/>
      <c r="CWX107" s="75"/>
      <c r="CWY107" s="75"/>
      <c r="CWZ107" s="75"/>
      <c r="CXA107" s="75"/>
      <c r="CXB107" s="75"/>
      <c r="CXC107" s="75"/>
      <c r="CXD107" s="75"/>
      <c r="CXE107" s="75"/>
      <c r="CXF107" s="75"/>
      <c r="CXG107" s="75"/>
      <c r="CXH107" s="75"/>
      <c r="CXI107" s="75"/>
      <c r="CXJ107" s="75"/>
      <c r="CXK107" s="75"/>
      <c r="CXL107" s="75"/>
      <c r="CXM107" s="75"/>
      <c r="CXN107" s="75"/>
      <c r="CXO107" s="75"/>
      <c r="CXP107" s="75"/>
      <c r="CXQ107" s="75"/>
      <c r="CXR107" s="75"/>
      <c r="CXS107" s="75"/>
      <c r="CXT107" s="75"/>
      <c r="CXU107" s="75"/>
      <c r="CXV107" s="75"/>
      <c r="CXW107" s="75"/>
      <c r="CXX107" s="75"/>
      <c r="CXY107" s="75"/>
      <c r="CXZ107" s="75"/>
      <c r="CYA107" s="75"/>
      <c r="CYB107" s="75"/>
      <c r="CYC107" s="75"/>
      <c r="CYD107" s="75"/>
      <c r="CYE107" s="75"/>
      <c r="CYF107" s="75"/>
      <c r="CYG107" s="75"/>
      <c r="CYH107" s="75"/>
      <c r="CYI107" s="75"/>
      <c r="CYJ107" s="75"/>
      <c r="CYK107" s="75"/>
      <c r="CYL107" s="75"/>
      <c r="CYM107" s="75"/>
      <c r="CYN107" s="75"/>
      <c r="CYO107" s="75"/>
      <c r="CYP107" s="75"/>
      <c r="CYQ107" s="75"/>
      <c r="CYR107" s="75"/>
      <c r="CYS107" s="75"/>
      <c r="CYT107" s="75"/>
      <c r="CYU107" s="75"/>
      <c r="CYV107" s="75"/>
      <c r="CYW107" s="75"/>
      <c r="CYX107" s="75"/>
      <c r="CYY107" s="75"/>
      <c r="CYZ107" s="75"/>
      <c r="CZA107" s="75"/>
      <c r="CZB107" s="75"/>
      <c r="CZC107" s="75"/>
      <c r="CZD107" s="75"/>
      <c r="CZE107" s="75"/>
      <c r="CZF107" s="75"/>
      <c r="CZG107" s="75"/>
      <c r="CZH107" s="75"/>
      <c r="CZI107" s="75"/>
      <c r="CZJ107" s="75"/>
      <c r="CZK107" s="75"/>
      <c r="CZL107" s="75"/>
      <c r="CZM107" s="75"/>
      <c r="CZN107" s="75"/>
      <c r="CZO107" s="75"/>
      <c r="CZP107" s="75"/>
      <c r="CZQ107" s="75"/>
      <c r="CZR107" s="75"/>
      <c r="CZS107" s="75"/>
      <c r="CZT107" s="75"/>
      <c r="CZU107" s="75"/>
      <c r="CZV107" s="75"/>
      <c r="CZW107" s="75"/>
      <c r="CZX107" s="75"/>
      <c r="CZY107" s="75"/>
      <c r="CZZ107" s="75"/>
      <c r="DAA107" s="75"/>
      <c r="DAB107" s="75"/>
      <c r="DAC107" s="75"/>
      <c r="DAD107" s="75"/>
      <c r="DAE107" s="75"/>
      <c r="DAF107" s="75"/>
      <c r="DAG107" s="75"/>
      <c r="DAH107" s="75"/>
      <c r="DAI107" s="75"/>
      <c r="DAJ107" s="75"/>
      <c r="DAK107" s="75"/>
      <c r="DAL107" s="75"/>
      <c r="DAM107" s="75"/>
      <c r="DAN107" s="75"/>
      <c r="DAO107" s="75"/>
      <c r="DAP107" s="75"/>
      <c r="DAQ107" s="75"/>
      <c r="DAR107" s="75"/>
      <c r="DAS107" s="75"/>
      <c r="DAT107" s="75"/>
      <c r="DAU107" s="75"/>
      <c r="DAV107" s="75"/>
      <c r="DAW107" s="75"/>
      <c r="DAX107" s="75"/>
      <c r="DAY107" s="75"/>
      <c r="DAZ107" s="75"/>
      <c r="DBA107" s="75"/>
      <c r="DBB107" s="75"/>
      <c r="DBC107" s="75"/>
      <c r="DBD107" s="75"/>
      <c r="DBE107" s="75"/>
      <c r="DBF107" s="75"/>
      <c r="DBG107" s="75"/>
      <c r="DBH107" s="75"/>
      <c r="DBI107" s="75"/>
      <c r="DBJ107" s="75"/>
      <c r="DBK107" s="75"/>
      <c r="DBL107" s="75"/>
      <c r="DBM107" s="75"/>
      <c r="DBN107" s="75"/>
      <c r="DBO107" s="75"/>
      <c r="DBP107" s="75"/>
      <c r="DBQ107" s="75"/>
      <c r="DBR107" s="75"/>
      <c r="DBS107" s="75"/>
      <c r="DBT107" s="75"/>
      <c r="DBU107" s="75"/>
      <c r="DBV107" s="75"/>
      <c r="DBW107" s="75"/>
      <c r="DBX107" s="75"/>
      <c r="DBY107" s="75"/>
      <c r="DBZ107" s="75"/>
      <c r="DCA107" s="75"/>
      <c r="DCB107" s="75"/>
      <c r="DCC107" s="75"/>
      <c r="DCD107" s="75"/>
      <c r="DCE107" s="75"/>
      <c r="DCF107" s="75"/>
      <c r="DCG107" s="75"/>
      <c r="DCH107" s="75"/>
      <c r="DCI107" s="75"/>
      <c r="DCJ107" s="75"/>
      <c r="DCK107" s="75"/>
      <c r="DCL107" s="75"/>
      <c r="DCM107" s="75"/>
      <c r="DCN107" s="75"/>
      <c r="DCO107" s="75"/>
      <c r="DCP107" s="75"/>
      <c r="DCQ107" s="75"/>
      <c r="DCR107" s="75"/>
      <c r="DCS107" s="75"/>
      <c r="DCT107" s="75"/>
      <c r="DCU107" s="75"/>
      <c r="DCV107" s="75"/>
      <c r="DCW107" s="75"/>
      <c r="DCX107" s="75"/>
      <c r="DCY107" s="75"/>
      <c r="DCZ107" s="75"/>
      <c r="DDA107" s="75"/>
      <c r="DDB107" s="75"/>
      <c r="DDC107" s="75"/>
      <c r="DDD107" s="75"/>
      <c r="DDE107" s="75"/>
      <c r="DDF107" s="75"/>
      <c r="DDG107" s="75"/>
      <c r="DDH107" s="75"/>
      <c r="DDI107" s="75"/>
      <c r="DDJ107" s="75"/>
      <c r="DDK107" s="75"/>
      <c r="DDL107" s="75"/>
      <c r="DDM107" s="75"/>
      <c r="DDN107" s="75"/>
      <c r="DDO107" s="75"/>
      <c r="DDP107" s="75"/>
      <c r="DDQ107" s="75"/>
      <c r="DDR107" s="75"/>
      <c r="DDS107" s="75"/>
      <c r="DDT107" s="75"/>
      <c r="DDU107" s="75"/>
      <c r="DDV107" s="75"/>
      <c r="DDW107" s="75"/>
      <c r="DDX107" s="75"/>
      <c r="DDY107" s="75"/>
      <c r="DDZ107" s="75"/>
      <c r="DEA107" s="75"/>
      <c r="DEB107" s="75"/>
      <c r="DEC107" s="75"/>
      <c r="DED107" s="75"/>
      <c r="DEE107" s="75"/>
      <c r="DEF107" s="75"/>
      <c r="DEG107" s="75"/>
      <c r="DEH107" s="75"/>
      <c r="DEI107" s="75"/>
      <c r="DEJ107" s="75"/>
      <c r="DEK107" s="75"/>
      <c r="DEL107" s="75"/>
      <c r="DEM107" s="75"/>
      <c r="DEN107" s="75"/>
      <c r="DEO107" s="75"/>
      <c r="DEP107" s="75"/>
      <c r="DEQ107" s="75"/>
      <c r="DER107" s="75"/>
      <c r="DES107" s="75"/>
      <c r="DET107" s="75"/>
      <c r="DEU107" s="75"/>
      <c r="DEV107" s="75"/>
      <c r="DEW107" s="75"/>
      <c r="DEX107" s="75"/>
      <c r="DEY107" s="75"/>
      <c r="DEZ107" s="75"/>
      <c r="DFA107" s="75"/>
      <c r="DFB107" s="75"/>
      <c r="DFC107" s="75"/>
      <c r="DFD107" s="75"/>
      <c r="DFE107" s="75"/>
      <c r="DFF107" s="75"/>
      <c r="DFG107" s="75"/>
      <c r="DFH107" s="75"/>
      <c r="DFI107" s="75"/>
      <c r="DFJ107" s="75"/>
      <c r="DFK107" s="75"/>
      <c r="DFL107" s="75"/>
      <c r="DFM107" s="75"/>
      <c r="DFN107" s="75"/>
      <c r="DFO107" s="75"/>
      <c r="DFP107" s="75"/>
      <c r="DFQ107" s="75"/>
      <c r="DFR107" s="75"/>
      <c r="DFS107" s="75"/>
      <c r="DFT107" s="75"/>
      <c r="DFU107" s="75"/>
      <c r="DFV107" s="75"/>
      <c r="DFW107" s="75"/>
      <c r="DFX107" s="75"/>
      <c r="DFY107" s="75"/>
      <c r="DFZ107" s="75"/>
      <c r="DGA107" s="75"/>
      <c r="DGB107" s="75"/>
      <c r="DGC107" s="75"/>
      <c r="DGD107" s="75"/>
      <c r="DGE107" s="75"/>
      <c r="DGF107" s="75"/>
      <c r="DGG107" s="75"/>
      <c r="DGH107" s="75"/>
      <c r="DGI107" s="75"/>
      <c r="DGJ107" s="75"/>
      <c r="DGK107" s="75"/>
      <c r="DGL107" s="75"/>
      <c r="DGM107" s="75"/>
      <c r="DGN107" s="75"/>
      <c r="DGO107" s="75"/>
      <c r="DGP107" s="75"/>
      <c r="DGQ107" s="75"/>
      <c r="DGR107" s="75"/>
      <c r="DGS107" s="75"/>
      <c r="DGT107" s="75"/>
      <c r="DGU107" s="75"/>
      <c r="DGV107" s="75"/>
      <c r="DGW107" s="75"/>
      <c r="DGX107" s="75"/>
      <c r="DGY107" s="75"/>
      <c r="DGZ107" s="75"/>
      <c r="DHA107" s="75"/>
      <c r="DHB107" s="75"/>
      <c r="DHC107" s="75"/>
      <c r="DHD107" s="75"/>
      <c r="DHE107" s="75"/>
      <c r="DHF107" s="75"/>
      <c r="DHG107" s="75"/>
      <c r="DHH107" s="75"/>
      <c r="DHI107" s="75"/>
      <c r="DHJ107" s="75"/>
      <c r="DHK107" s="75"/>
      <c r="DHL107" s="75"/>
      <c r="DHM107" s="75"/>
      <c r="DHN107" s="75"/>
      <c r="DHO107" s="75"/>
      <c r="DHP107" s="75"/>
      <c r="DHQ107" s="75"/>
      <c r="DHR107" s="75"/>
      <c r="DHS107" s="75"/>
      <c r="DHT107" s="75"/>
      <c r="DHU107" s="75"/>
      <c r="DHV107" s="75"/>
      <c r="DHW107" s="75"/>
      <c r="DHX107" s="75"/>
      <c r="DHY107" s="75"/>
      <c r="DHZ107" s="75"/>
      <c r="DIA107" s="75"/>
      <c r="DIB107" s="75"/>
      <c r="DIC107" s="75"/>
      <c r="DID107" s="75"/>
      <c r="DIE107" s="75"/>
      <c r="DIF107" s="75"/>
      <c r="DIG107" s="75"/>
      <c r="DIH107" s="75"/>
      <c r="DII107" s="75"/>
      <c r="DIJ107" s="75"/>
      <c r="DIK107" s="75"/>
      <c r="DIL107" s="75"/>
      <c r="DIM107" s="75"/>
      <c r="DIN107" s="75"/>
      <c r="DIO107" s="75"/>
      <c r="DIP107" s="75"/>
      <c r="DIQ107" s="75"/>
      <c r="DIR107" s="75"/>
      <c r="DIS107" s="75"/>
      <c r="DIT107" s="75"/>
      <c r="DIU107" s="75"/>
      <c r="DIV107" s="75"/>
      <c r="DIW107" s="75"/>
      <c r="DIX107" s="75"/>
      <c r="DIY107" s="75"/>
      <c r="DIZ107" s="75"/>
      <c r="DJA107" s="75"/>
      <c r="DJB107" s="75"/>
      <c r="DJC107" s="75"/>
      <c r="DJD107" s="75"/>
      <c r="DJE107" s="75"/>
      <c r="DJF107" s="75"/>
      <c r="DJG107" s="75"/>
      <c r="DJH107" s="75"/>
      <c r="DJI107" s="75"/>
      <c r="DJJ107" s="75"/>
      <c r="DJK107" s="75"/>
      <c r="DJL107" s="75"/>
      <c r="DJM107" s="75"/>
      <c r="DJN107" s="75"/>
      <c r="DJO107" s="75"/>
      <c r="DJP107" s="75"/>
      <c r="DJQ107" s="75"/>
      <c r="DJR107" s="75"/>
      <c r="DJS107" s="75"/>
      <c r="DJT107" s="75"/>
      <c r="DJU107" s="75"/>
      <c r="DJV107" s="75"/>
      <c r="DJW107" s="75"/>
      <c r="DJX107" s="75"/>
      <c r="DJY107" s="75"/>
      <c r="DJZ107" s="75"/>
      <c r="DKA107" s="75"/>
      <c r="DKB107" s="75"/>
      <c r="DKC107" s="75"/>
      <c r="DKD107" s="75"/>
      <c r="DKE107" s="75"/>
      <c r="DKF107" s="75"/>
      <c r="DKG107" s="75"/>
      <c r="DKH107" s="75"/>
      <c r="DKI107" s="75"/>
      <c r="DKJ107" s="75"/>
      <c r="DKK107" s="75"/>
      <c r="DKL107" s="75"/>
      <c r="DKM107" s="75"/>
      <c r="DKN107" s="75"/>
      <c r="DKO107" s="75"/>
      <c r="DKP107" s="75"/>
      <c r="DKQ107" s="75"/>
      <c r="DKR107" s="75"/>
      <c r="DKS107" s="75"/>
      <c r="DKT107" s="75"/>
      <c r="DKU107" s="75"/>
      <c r="DKV107" s="75"/>
      <c r="DKW107" s="75"/>
      <c r="DKX107" s="75"/>
      <c r="DKY107" s="75"/>
      <c r="DKZ107" s="75"/>
      <c r="DLA107" s="75"/>
      <c r="DLB107" s="75"/>
      <c r="DLC107" s="75"/>
      <c r="DLD107" s="75"/>
      <c r="DLE107" s="75"/>
      <c r="DLF107" s="75"/>
      <c r="DLG107" s="75"/>
      <c r="DLH107" s="75"/>
      <c r="DLI107" s="75"/>
      <c r="DLJ107" s="75"/>
      <c r="DLK107" s="75"/>
      <c r="DLL107" s="75"/>
      <c r="DLM107" s="75"/>
      <c r="DLN107" s="75"/>
      <c r="DLO107" s="75"/>
      <c r="DLP107" s="75"/>
      <c r="DLQ107" s="75"/>
      <c r="DLR107" s="75"/>
      <c r="DLS107" s="75"/>
      <c r="DLT107" s="75"/>
      <c r="DLU107" s="75"/>
      <c r="DLV107" s="75"/>
      <c r="DLW107" s="75"/>
      <c r="DLX107" s="75"/>
      <c r="DLY107" s="75"/>
      <c r="DLZ107" s="75"/>
      <c r="DMA107" s="75"/>
      <c r="DMB107" s="75"/>
      <c r="DMC107" s="75"/>
      <c r="DMD107" s="75"/>
      <c r="DME107" s="75"/>
      <c r="DMF107" s="75"/>
      <c r="DMG107" s="75"/>
      <c r="DMH107" s="75"/>
      <c r="DMI107" s="75"/>
      <c r="DMJ107" s="75"/>
      <c r="DMK107" s="75"/>
      <c r="DML107" s="75"/>
      <c r="DMM107" s="75"/>
      <c r="DMN107" s="75"/>
      <c r="DMO107" s="75"/>
      <c r="DMP107" s="75"/>
      <c r="DMQ107" s="75"/>
      <c r="DMR107" s="75"/>
      <c r="DMS107" s="75"/>
      <c r="DMT107" s="75"/>
      <c r="DMU107" s="75"/>
      <c r="DMV107" s="75"/>
      <c r="DMW107" s="75"/>
      <c r="DMX107" s="75"/>
      <c r="DMY107" s="75"/>
      <c r="DMZ107" s="75"/>
      <c r="DNA107" s="75"/>
      <c r="DNB107" s="75"/>
      <c r="DNC107" s="75"/>
      <c r="DND107" s="75"/>
      <c r="DNE107" s="75"/>
      <c r="DNF107" s="75"/>
      <c r="DNG107" s="75"/>
      <c r="DNH107" s="75"/>
      <c r="DNI107" s="75"/>
      <c r="DNJ107" s="75"/>
      <c r="DNK107" s="75"/>
      <c r="DNL107" s="75"/>
      <c r="DNM107" s="75"/>
      <c r="DNN107" s="75"/>
      <c r="DNO107" s="75"/>
      <c r="DNP107" s="75"/>
      <c r="DNQ107" s="75"/>
      <c r="DNR107" s="75"/>
      <c r="DNS107" s="75"/>
      <c r="DNT107" s="75"/>
      <c r="DNU107" s="75"/>
      <c r="DNV107" s="75"/>
      <c r="DNW107" s="75"/>
      <c r="DNX107" s="75"/>
      <c r="DNY107" s="75"/>
      <c r="DNZ107" s="75"/>
      <c r="DOA107" s="75"/>
      <c r="DOB107" s="75"/>
      <c r="DOC107" s="75"/>
      <c r="DOD107" s="75"/>
      <c r="DOE107" s="75"/>
      <c r="DOF107" s="75"/>
      <c r="DOG107" s="75"/>
      <c r="DOH107" s="75"/>
      <c r="DOI107" s="75"/>
      <c r="DOJ107" s="75"/>
      <c r="DOK107" s="75"/>
      <c r="DOL107" s="75"/>
      <c r="DOM107" s="75"/>
      <c r="DON107" s="75"/>
      <c r="DOO107" s="75"/>
      <c r="DOP107" s="75"/>
      <c r="DOQ107" s="75"/>
      <c r="DOR107" s="75"/>
      <c r="DOS107" s="75"/>
      <c r="DOT107" s="75"/>
      <c r="DOU107" s="75"/>
      <c r="DOV107" s="75"/>
      <c r="DOW107" s="75"/>
      <c r="DOX107" s="75"/>
      <c r="DOY107" s="75"/>
      <c r="DOZ107" s="75"/>
      <c r="DPA107" s="75"/>
      <c r="DPB107" s="75"/>
      <c r="DPC107" s="75"/>
      <c r="DPD107" s="75"/>
      <c r="DPE107" s="75"/>
      <c r="DPF107" s="75"/>
      <c r="DPG107" s="75"/>
      <c r="DPH107" s="75"/>
      <c r="DPI107" s="75"/>
      <c r="DPJ107" s="75"/>
      <c r="DPK107" s="75"/>
      <c r="DPL107" s="75"/>
      <c r="DPM107" s="75"/>
      <c r="DPN107" s="75"/>
      <c r="DPO107" s="75"/>
      <c r="DPP107" s="75"/>
      <c r="DPQ107" s="75"/>
      <c r="DPR107" s="75"/>
      <c r="DPS107" s="75"/>
      <c r="DPT107" s="75"/>
      <c r="DPU107" s="75"/>
      <c r="DPV107" s="75"/>
      <c r="DPW107" s="75"/>
      <c r="DPX107" s="75"/>
      <c r="DPY107" s="75"/>
      <c r="DPZ107" s="75"/>
      <c r="DQA107" s="75"/>
      <c r="DQB107" s="75"/>
      <c r="DQC107" s="75"/>
      <c r="DQD107" s="75"/>
      <c r="DQE107" s="75"/>
      <c r="DQF107" s="75"/>
      <c r="DQG107" s="75"/>
      <c r="DQH107" s="75"/>
      <c r="DQI107" s="75"/>
      <c r="DQJ107" s="75"/>
      <c r="DQK107" s="75"/>
      <c r="DQL107" s="75"/>
      <c r="DQM107" s="75"/>
      <c r="DQN107" s="75"/>
      <c r="DQO107" s="75"/>
      <c r="DQP107" s="75"/>
      <c r="DQQ107" s="75"/>
      <c r="DQR107" s="75"/>
      <c r="DQS107" s="75"/>
      <c r="DQT107" s="75"/>
      <c r="DQU107" s="75"/>
      <c r="DQV107" s="75"/>
      <c r="DQW107" s="75"/>
      <c r="DQX107" s="75"/>
      <c r="DQY107" s="75"/>
      <c r="DQZ107" s="75"/>
      <c r="DRA107" s="75"/>
      <c r="DRB107" s="75"/>
      <c r="DRC107" s="75"/>
      <c r="DRD107" s="75"/>
      <c r="DRE107" s="75"/>
      <c r="DRF107" s="75"/>
      <c r="DRG107" s="75"/>
      <c r="DRH107" s="75"/>
      <c r="DRI107" s="75"/>
      <c r="DRJ107" s="75"/>
      <c r="DRK107" s="75"/>
      <c r="DRL107" s="75"/>
      <c r="DRM107" s="75"/>
      <c r="DRN107" s="75"/>
      <c r="DRO107" s="75"/>
      <c r="DRP107" s="75"/>
      <c r="DRQ107" s="75"/>
      <c r="DRR107" s="75"/>
      <c r="DRS107" s="75"/>
      <c r="DRT107" s="75"/>
      <c r="DRU107" s="75"/>
      <c r="DRV107" s="75"/>
      <c r="DRW107" s="75"/>
      <c r="DRX107" s="75"/>
      <c r="DRY107" s="75"/>
      <c r="DRZ107" s="75"/>
      <c r="DSA107" s="75"/>
      <c r="DSB107" s="75"/>
      <c r="DSC107" s="75"/>
      <c r="DSD107" s="75"/>
      <c r="DSE107" s="75"/>
      <c r="DSF107" s="75"/>
      <c r="DSG107" s="75"/>
      <c r="DSH107" s="75"/>
      <c r="DSI107" s="75"/>
      <c r="DSJ107" s="75"/>
      <c r="DSK107" s="75"/>
      <c r="DSL107" s="75"/>
      <c r="DSM107" s="75"/>
      <c r="DSN107" s="75"/>
      <c r="DSO107" s="75"/>
      <c r="DSP107" s="75"/>
      <c r="DSQ107" s="75"/>
      <c r="DSR107" s="75"/>
      <c r="DSS107" s="75"/>
      <c r="DST107" s="75"/>
      <c r="DSU107" s="75"/>
      <c r="DSV107" s="75"/>
      <c r="DSW107" s="75"/>
      <c r="DSX107" s="75"/>
      <c r="DSY107" s="75"/>
      <c r="DSZ107" s="75"/>
      <c r="DTA107" s="75"/>
      <c r="DTB107" s="75"/>
      <c r="DTC107" s="75"/>
      <c r="DTD107" s="75"/>
      <c r="DTE107" s="75"/>
      <c r="DTF107" s="75"/>
      <c r="DTG107" s="75"/>
      <c r="DTH107" s="75"/>
      <c r="DTI107" s="75"/>
      <c r="DTJ107" s="75"/>
      <c r="DTK107" s="75"/>
      <c r="DTL107" s="75"/>
      <c r="DTM107" s="75"/>
      <c r="DTN107" s="75"/>
      <c r="DTO107" s="75"/>
      <c r="DTP107" s="75"/>
      <c r="DTQ107" s="75"/>
      <c r="DTR107" s="75"/>
      <c r="DTS107" s="75"/>
      <c r="DTT107" s="75"/>
      <c r="DTU107" s="75"/>
      <c r="DTV107" s="75"/>
      <c r="DTW107" s="75"/>
      <c r="DTX107" s="75"/>
      <c r="DTY107" s="75"/>
      <c r="DTZ107" s="75"/>
      <c r="DUA107" s="75"/>
      <c r="DUB107" s="75"/>
      <c r="DUC107" s="75"/>
      <c r="DUD107" s="75"/>
      <c r="DUE107" s="75"/>
      <c r="DUF107" s="75"/>
      <c r="DUG107" s="75"/>
      <c r="DUH107" s="75"/>
      <c r="DUI107" s="75"/>
      <c r="DUJ107" s="75"/>
      <c r="DUK107" s="75"/>
      <c r="DUL107" s="75"/>
      <c r="DUM107" s="75"/>
      <c r="DUN107" s="75"/>
      <c r="DUO107" s="75"/>
      <c r="DUP107" s="75"/>
      <c r="DUQ107" s="75"/>
      <c r="DUR107" s="75"/>
      <c r="DUS107" s="75"/>
      <c r="DUT107" s="75"/>
      <c r="DUU107" s="75"/>
      <c r="DUV107" s="75"/>
      <c r="DUW107" s="75"/>
      <c r="DUX107" s="75"/>
      <c r="DUY107" s="75"/>
      <c r="DUZ107" s="75"/>
      <c r="DVA107" s="75"/>
      <c r="DVB107" s="75"/>
      <c r="DVC107" s="75"/>
      <c r="DVD107" s="75"/>
      <c r="DVE107" s="75"/>
      <c r="DVF107" s="75"/>
      <c r="DVG107" s="75"/>
      <c r="DVH107" s="75"/>
      <c r="DVI107" s="75"/>
      <c r="DVJ107" s="75"/>
      <c r="DVK107" s="75"/>
      <c r="DVL107" s="75"/>
      <c r="DVM107" s="75"/>
      <c r="DVN107" s="75"/>
      <c r="DVO107" s="75"/>
      <c r="DVP107" s="75"/>
      <c r="DVQ107" s="75"/>
      <c r="DVR107" s="75"/>
      <c r="DVS107" s="75"/>
      <c r="DVT107" s="75"/>
      <c r="DVU107" s="75"/>
      <c r="DVV107" s="75"/>
      <c r="DVW107" s="75"/>
      <c r="DVX107" s="75"/>
      <c r="DVY107" s="75"/>
      <c r="DVZ107" s="75"/>
      <c r="DWA107" s="75"/>
      <c r="DWB107" s="75"/>
      <c r="DWC107" s="75"/>
      <c r="DWD107" s="75"/>
      <c r="DWE107" s="75"/>
      <c r="DWF107" s="75"/>
      <c r="DWG107" s="75"/>
      <c r="DWH107" s="75"/>
      <c r="DWI107" s="75"/>
      <c r="DWJ107" s="75"/>
      <c r="DWK107" s="75"/>
      <c r="DWL107" s="75"/>
      <c r="DWM107" s="75"/>
      <c r="DWN107" s="75"/>
      <c r="DWO107" s="75"/>
      <c r="DWP107" s="75"/>
      <c r="DWQ107" s="75"/>
      <c r="DWR107" s="75"/>
      <c r="DWS107" s="75"/>
      <c r="DWT107" s="75"/>
      <c r="DWU107" s="75"/>
      <c r="DWV107" s="75"/>
      <c r="DWW107" s="75"/>
      <c r="DWX107" s="75"/>
      <c r="DWY107" s="75"/>
      <c r="DWZ107" s="75"/>
      <c r="DXA107" s="75"/>
      <c r="DXB107" s="75"/>
      <c r="DXC107" s="75"/>
      <c r="DXD107" s="75"/>
      <c r="DXE107" s="75"/>
      <c r="DXF107" s="75"/>
      <c r="DXG107" s="75"/>
      <c r="DXH107" s="75"/>
      <c r="DXI107" s="75"/>
      <c r="DXJ107" s="75"/>
      <c r="DXK107" s="75"/>
      <c r="DXL107" s="75"/>
      <c r="DXM107" s="75"/>
      <c r="DXN107" s="75"/>
      <c r="DXO107" s="75"/>
      <c r="DXP107" s="75"/>
      <c r="DXQ107" s="75"/>
      <c r="DXR107" s="75"/>
      <c r="DXS107" s="75"/>
      <c r="DXT107" s="75"/>
      <c r="DXU107" s="75"/>
      <c r="DXV107" s="75"/>
      <c r="DXW107" s="75"/>
      <c r="DXX107" s="75"/>
      <c r="DXY107" s="75"/>
      <c r="DXZ107" s="75"/>
      <c r="DYA107" s="75"/>
      <c r="DYB107" s="75"/>
      <c r="DYC107" s="75"/>
      <c r="DYD107" s="75"/>
      <c r="DYE107" s="75"/>
      <c r="DYF107" s="75"/>
      <c r="DYG107" s="75"/>
      <c r="DYH107" s="75"/>
      <c r="DYI107" s="75"/>
      <c r="DYJ107" s="75"/>
      <c r="DYK107" s="75"/>
      <c r="DYL107" s="75"/>
      <c r="DYM107" s="75"/>
      <c r="DYN107" s="75"/>
      <c r="DYO107" s="75"/>
      <c r="DYP107" s="75"/>
      <c r="DYQ107" s="75"/>
      <c r="DYR107" s="75"/>
      <c r="DYS107" s="75"/>
      <c r="DYT107" s="75"/>
      <c r="DYU107" s="75"/>
      <c r="DYV107" s="75"/>
      <c r="DYW107" s="75"/>
      <c r="DYX107" s="75"/>
      <c r="DYY107" s="75"/>
      <c r="DYZ107" s="75"/>
      <c r="DZA107" s="75"/>
      <c r="DZB107" s="75"/>
      <c r="DZC107" s="75"/>
      <c r="DZD107" s="75"/>
      <c r="DZE107" s="75"/>
      <c r="DZF107" s="75"/>
      <c r="DZG107" s="75"/>
      <c r="DZH107" s="75"/>
      <c r="DZI107" s="75"/>
      <c r="DZJ107" s="75"/>
      <c r="DZK107" s="75"/>
      <c r="DZL107" s="75"/>
      <c r="DZM107" s="75"/>
      <c r="DZN107" s="75"/>
      <c r="DZO107" s="75"/>
      <c r="DZP107" s="75"/>
      <c r="DZQ107" s="75"/>
      <c r="DZR107" s="75"/>
      <c r="DZS107" s="75"/>
      <c r="DZT107" s="75"/>
      <c r="DZU107" s="75"/>
      <c r="DZV107" s="75"/>
      <c r="DZW107" s="75"/>
      <c r="DZX107" s="75"/>
      <c r="DZY107" s="75"/>
      <c r="DZZ107" s="75"/>
      <c r="EAA107" s="75"/>
      <c r="EAB107" s="75"/>
      <c r="EAC107" s="75"/>
      <c r="EAD107" s="75"/>
      <c r="EAE107" s="75"/>
      <c r="EAF107" s="75"/>
      <c r="EAG107" s="75"/>
      <c r="EAH107" s="75"/>
      <c r="EAI107" s="75"/>
      <c r="EAJ107" s="75"/>
      <c r="EAK107" s="75"/>
      <c r="EAL107" s="75"/>
      <c r="EAM107" s="75"/>
      <c r="EAN107" s="75"/>
      <c r="EAO107" s="75"/>
      <c r="EAP107" s="75"/>
      <c r="EAQ107" s="75"/>
      <c r="EAR107" s="75"/>
      <c r="EAS107" s="75"/>
      <c r="EAT107" s="75"/>
      <c r="EAU107" s="75"/>
      <c r="EAV107" s="75"/>
      <c r="EAW107" s="75"/>
      <c r="EAX107" s="75"/>
      <c r="EAY107" s="75"/>
      <c r="EAZ107" s="75"/>
      <c r="EBA107" s="75"/>
      <c r="EBB107" s="75"/>
      <c r="EBC107" s="75"/>
      <c r="EBD107" s="75"/>
      <c r="EBE107" s="75"/>
      <c r="EBF107" s="75"/>
      <c r="EBG107" s="75"/>
      <c r="EBH107" s="75"/>
      <c r="EBI107" s="75"/>
      <c r="EBJ107" s="75"/>
      <c r="EBK107" s="75"/>
      <c r="EBL107" s="75"/>
      <c r="EBM107" s="75"/>
      <c r="EBN107" s="75"/>
      <c r="EBO107" s="75"/>
      <c r="EBP107" s="75"/>
      <c r="EBQ107" s="75"/>
      <c r="EBR107" s="75"/>
      <c r="EBS107" s="75"/>
      <c r="EBT107" s="75"/>
      <c r="EBU107" s="75"/>
      <c r="EBV107" s="75"/>
      <c r="EBW107" s="75"/>
      <c r="EBX107" s="75"/>
      <c r="EBY107" s="75"/>
      <c r="EBZ107" s="75"/>
      <c r="ECA107" s="75"/>
      <c r="ECB107" s="75"/>
      <c r="ECC107" s="75"/>
      <c r="ECD107" s="75"/>
      <c r="ECE107" s="75"/>
      <c r="ECF107" s="75"/>
      <c r="ECG107" s="75"/>
      <c r="ECH107" s="75"/>
      <c r="ECI107" s="75"/>
      <c r="ECJ107" s="75"/>
      <c r="ECK107" s="75"/>
      <c r="ECL107" s="75"/>
      <c r="ECM107" s="75"/>
      <c r="ECN107" s="75"/>
      <c r="ECO107" s="75"/>
      <c r="ECP107" s="75"/>
      <c r="ECQ107" s="75"/>
      <c r="ECR107" s="75"/>
      <c r="ECS107" s="75"/>
      <c r="ECT107" s="75"/>
      <c r="ECU107" s="75"/>
      <c r="ECV107" s="75"/>
      <c r="ECW107" s="75"/>
      <c r="ECX107" s="75"/>
      <c r="ECY107" s="75"/>
      <c r="ECZ107" s="75"/>
      <c r="EDA107" s="75"/>
      <c r="EDB107" s="75"/>
      <c r="EDC107" s="75"/>
      <c r="EDD107" s="75"/>
      <c r="EDE107" s="75"/>
      <c r="EDF107" s="75"/>
      <c r="EDG107" s="75"/>
      <c r="EDH107" s="75"/>
      <c r="EDI107" s="75"/>
      <c r="EDJ107" s="75"/>
      <c r="EDK107" s="75"/>
      <c r="EDL107" s="75"/>
      <c r="EDM107" s="75"/>
      <c r="EDN107" s="75"/>
      <c r="EDO107" s="75"/>
      <c r="EDP107" s="75"/>
      <c r="EDQ107" s="75"/>
      <c r="EDR107" s="75"/>
      <c r="EDS107" s="75"/>
      <c r="EDT107" s="75"/>
      <c r="EDU107" s="75"/>
      <c r="EDV107" s="75"/>
      <c r="EDW107" s="75"/>
      <c r="EDX107" s="75"/>
      <c r="EDY107" s="75"/>
      <c r="EDZ107" s="75"/>
      <c r="EEA107" s="75"/>
      <c r="EEB107" s="75"/>
      <c r="EEC107" s="75"/>
      <c r="EED107" s="75"/>
      <c r="EEE107" s="75"/>
      <c r="EEF107" s="75"/>
      <c r="EEG107" s="75"/>
      <c r="EEH107" s="75"/>
      <c r="EEI107" s="75"/>
      <c r="EEJ107" s="75"/>
      <c r="EEK107" s="75"/>
      <c r="EEL107" s="75"/>
      <c r="EEM107" s="75"/>
      <c r="EEN107" s="75"/>
      <c r="EEO107" s="75"/>
      <c r="EEP107" s="75"/>
      <c r="EEQ107" s="75"/>
      <c r="EER107" s="75"/>
      <c r="EES107" s="75"/>
      <c r="EET107" s="75"/>
      <c r="EEU107" s="75"/>
      <c r="EEV107" s="75"/>
      <c r="EEW107" s="75"/>
      <c r="EEX107" s="75"/>
      <c r="EEY107" s="75"/>
      <c r="EEZ107" s="75"/>
      <c r="EFA107" s="75"/>
      <c r="EFB107" s="75"/>
      <c r="EFC107" s="75"/>
      <c r="EFD107" s="75"/>
      <c r="EFE107" s="75"/>
      <c r="EFF107" s="75"/>
      <c r="EFG107" s="75"/>
      <c r="EFH107" s="75"/>
      <c r="EFI107" s="75"/>
      <c r="EFJ107" s="75"/>
      <c r="EFK107" s="75"/>
      <c r="EFL107" s="75"/>
      <c r="EFM107" s="75"/>
      <c r="EFN107" s="75"/>
      <c r="EFO107" s="75"/>
      <c r="EFP107" s="75"/>
      <c r="EFQ107" s="75"/>
      <c r="EFR107" s="75"/>
      <c r="EFS107" s="75"/>
      <c r="EFT107" s="75"/>
      <c r="EFU107" s="75"/>
      <c r="EFV107" s="75"/>
      <c r="EFW107" s="75"/>
      <c r="EFX107" s="75"/>
      <c r="EFY107" s="75"/>
      <c r="EFZ107" s="75"/>
      <c r="EGA107" s="75"/>
      <c r="EGB107" s="75"/>
      <c r="EGC107" s="75"/>
      <c r="EGD107" s="75"/>
      <c r="EGE107" s="75"/>
      <c r="EGF107" s="75"/>
      <c r="EGG107" s="75"/>
      <c r="EGH107" s="75"/>
      <c r="EGI107" s="75"/>
      <c r="EGJ107" s="75"/>
      <c r="EGK107" s="75"/>
      <c r="EGL107" s="75"/>
      <c r="EGM107" s="75"/>
      <c r="EGN107" s="75"/>
      <c r="EGO107" s="75"/>
      <c r="EGP107" s="75"/>
      <c r="EGQ107" s="75"/>
      <c r="EGR107" s="75"/>
      <c r="EGS107" s="75"/>
      <c r="EGT107" s="75"/>
      <c r="EGU107" s="75"/>
      <c r="EGV107" s="75"/>
      <c r="EGW107" s="75"/>
      <c r="EGX107" s="75"/>
      <c r="EGY107" s="75"/>
      <c r="EGZ107" s="75"/>
      <c r="EHA107" s="75"/>
      <c r="EHB107" s="75"/>
      <c r="EHC107" s="75"/>
      <c r="EHD107" s="75"/>
      <c r="EHE107" s="75"/>
      <c r="EHF107" s="75"/>
      <c r="EHG107" s="75"/>
      <c r="EHH107" s="75"/>
      <c r="EHI107" s="75"/>
      <c r="EHJ107" s="75"/>
      <c r="EHK107" s="75"/>
      <c r="EHL107" s="75"/>
      <c r="EHM107" s="75"/>
      <c r="EHN107" s="75"/>
      <c r="EHO107" s="75"/>
      <c r="EHP107" s="75"/>
      <c r="EHQ107" s="75"/>
      <c r="EHR107" s="75"/>
      <c r="EHS107" s="75"/>
      <c r="EHT107" s="75"/>
      <c r="EHU107" s="75"/>
      <c r="EHV107" s="75"/>
      <c r="EHW107" s="75"/>
      <c r="EHX107" s="75"/>
      <c r="EHY107" s="75"/>
      <c r="EHZ107" s="75"/>
      <c r="EIA107" s="75"/>
      <c r="EIB107" s="75"/>
      <c r="EIC107" s="75"/>
      <c r="EID107" s="75"/>
      <c r="EIE107" s="75"/>
      <c r="EIF107" s="75"/>
      <c r="EIG107" s="75"/>
      <c r="EIH107" s="75"/>
      <c r="EII107" s="75"/>
      <c r="EIJ107" s="75"/>
      <c r="EIK107" s="75"/>
      <c r="EIL107" s="75"/>
      <c r="EIM107" s="75"/>
      <c r="EIN107" s="75"/>
      <c r="EIO107" s="75"/>
      <c r="EIP107" s="75"/>
      <c r="EIQ107" s="75"/>
      <c r="EIR107" s="75"/>
      <c r="EIS107" s="75"/>
      <c r="EIT107" s="75"/>
      <c r="EIU107" s="75"/>
      <c r="EIV107" s="75"/>
      <c r="EIW107" s="75"/>
      <c r="EIX107" s="75"/>
      <c r="EIY107" s="75"/>
      <c r="EIZ107" s="75"/>
      <c r="EJA107" s="75"/>
      <c r="EJB107" s="75"/>
      <c r="EJC107" s="75"/>
      <c r="EJD107" s="75"/>
      <c r="EJE107" s="75"/>
      <c r="EJF107" s="75"/>
      <c r="EJG107" s="75"/>
      <c r="EJH107" s="75"/>
      <c r="EJI107" s="75"/>
      <c r="EJJ107" s="75"/>
      <c r="EJK107" s="75"/>
      <c r="EJL107" s="75"/>
      <c r="EJM107" s="75"/>
      <c r="EJN107" s="75"/>
      <c r="EJO107" s="75"/>
      <c r="EJP107" s="75"/>
      <c r="EJQ107" s="75"/>
      <c r="EJR107" s="75"/>
      <c r="EJS107" s="75"/>
      <c r="EJT107" s="75"/>
      <c r="EJU107" s="75"/>
      <c r="EJV107" s="75"/>
      <c r="EJW107" s="75"/>
      <c r="EJX107" s="75"/>
      <c r="EJY107" s="75"/>
      <c r="EJZ107" s="75"/>
      <c r="EKA107" s="75"/>
      <c r="EKB107" s="75"/>
      <c r="EKC107" s="75"/>
      <c r="EKD107" s="75"/>
      <c r="EKE107" s="75"/>
      <c r="EKF107" s="75"/>
      <c r="EKG107" s="75"/>
      <c r="EKH107" s="75"/>
      <c r="EKI107" s="75"/>
      <c r="EKJ107" s="75"/>
      <c r="EKK107" s="75"/>
      <c r="EKL107" s="75"/>
      <c r="EKM107" s="75"/>
      <c r="EKN107" s="75"/>
      <c r="EKO107" s="75"/>
      <c r="EKP107" s="75"/>
      <c r="EKQ107" s="75"/>
      <c r="EKR107" s="75"/>
      <c r="EKS107" s="75"/>
      <c r="EKT107" s="75"/>
      <c r="EKU107" s="75"/>
      <c r="EKV107" s="75"/>
      <c r="EKW107" s="75"/>
      <c r="EKX107" s="75"/>
      <c r="EKY107" s="75"/>
      <c r="EKZ107" s="75"/>
      <c r="ELA107" s="75"/>
      <c r="ELB107" s="75"/>
      <c r="ELC107" s="75"/>
      <c r="ELD107" s="75"/>
      <c r="ELE107" s="75"/>
      <c r="ELF107" s="75"/>
      <c r="ELG107" s="75"/>
      <c r="ELH107" s="75"/>
      <c r="ELI107" s="75"/>
      <c r="ELJ107" s="75"/>
      <c r="ELK107" s="75"/>
      <c r="ELL107" s="75"/>
      <c r="ELM107" s="75"/>
      <c r="ELN107" s="75"/>
      <c r="ELO107" s="75"/>
      <c r="ELP107" s="75"/>
      <c r="ELQ107" s="75"/>
      <c r="ELR107" s="75"/>
      <c r="ELS107" s="75"/>
      <c r="ELT107" s="75"/>
      <c r="ELU107" s="75"/>
      <c r="ELV107" s="75"/>
      <c r="ELW107" s="75"/>
      <c r="ELX107" s="75"/>
      <c r="ELY107" s="75"/>
      <c r="ELZ107" s="75"/>
      <c r="EMA107" s="75"/>
      <c r="EMB107" s="75"/>
      <c r="EMC107" s="75"/>
      <c r="EMD107" s="75"/>
      <c r="EME107" s="75"/>
      <c r="EMF107" s="75"/>
      <c r="EMG107" s="75"/>
      <c r="EMH107" s="75"/>
      <c r="EMI107" s="75"/>
      <c r="EMJ107" s="75"/>
      <c r="EMK107" s="75"/>
      <c r="EML107" s="75"/>
      <c r="EMM107" s="75"/>
      <c r="EMN107" s="75"/>
      <c r="EMO107" s="75"/>
      <c r="EMP107" s="75"/>
      <c r="EMQ107" s="75"/>
      <c r="EMR107" s="75"/>
      <c r="EMS107" s="75"/>
      <c r="EMT107" s="75"/>
      <c r="EMU107" s="75"/>
      <c r="EMV107" s="75"/>
      <c r="EMW107" s="75"/>
      <c r="EMX107" s="75"/>
      <c r="EMY107" s="75"/>
      <c r="EMZ107" s="75"/>
      <c r="ENA107" s="75"/>
      <c r="ENB107" s="75"/>
      <c r="ENC107" s="75"/>
      <c r="END107" s="75"/>
      <c r="ENE107" s="75"/>
      <c r="ENF107" s="75"/>
      <c r="ENG107" s="75"/>
      <c r="ENH107" s="75"/>
      <c r="ENI107" s="75"/>
      <c r="ENJ107" s="75"/>
      <c r="ENK107" s="75"/>
      <c r="ENL107" s="75"/>
      <c r="ENM107" s="75"/>
      <c r="ENN107" s="75"/>
      <c r="ENO107" s="75"/>
      <c r="ENP107" s="75"/>
      <c r="ENQ107" s="75"/>
      <c r="ENR107" s="75"/>
      <c r="ENS107" s="75"/>
      <c r="ENT107" s="75"/>
      <c r="ENU107" s="75"/>
      <c r="ENV107" s="75"/>
      <c r="ENW107" s="75"/>
      <c r="ENX107" s="75"/>
      <c r="ENY107" s="75"/>
      <c r="ENZ107" s="75"/>
      <c r="EOA107" s="75"/>
      <c r="EOB107" s="75"/>
      <c r="EOC107" s="75"/>
      <c r="EOD107" s="75"/>
      <c r="EOE107" s="75"/>
      <c r="EOF107" s="75"/>
      <c r="EOG107" s="75"/>
      <c r="EOH107" s="75"/>
      <c r="EOI107" s="75"/>
      <c r="EOJ107" s="75"/>
      <c r="EOK107" s="75"/>
      <c r="EOL107" s="75"/>
      <c r="EOM107" s="75"/>
      <c r="EON107" s="75"/>
      <c r="EOO107" s="75"/>
      <c r="EOP107" s="75"/>
      <c r="EOQ107" s="75"/>
      <c r="EOR107" s="75"/>
      <c r="EOS107" s="75"/>
      <c r="EOT107" s="75"/>
      <c r="EOU107" s="75"/>
      <c r="EOV107" s="75"/>
      <c r="EOW107" s="75"/>
      <c r="EOX107" s="75"/>
      <c r="EOY107" s="75"/>
      <c r="EOZ107" s="75"/>
      <c r="EPA107" s="75"/>
      <c r="EPB107" s="75"/>
      <c r="EPC107" s="75"/>
      <c r="EPD107" s="75"/>
      <c r="EPE107" s="75"/>
      <c r="EPF107" s="75"/>
      <c r="EPG107" s="75"/>
      <c r="EPH107" s="75"/>
      <c r="EPI107" s="75"/>
      <c r="EPJ107" s="75"/>
      <c r="EPK107" s="75"/>
      <c r="EPL107" s="75"/>
      <c r="EPM107" s="75"/>
      <c r="EPN107" s="75"/>
      <c r="EPO107" s="75"/>
      <c r="EPP107" s="75"/>
      <c r="EPQ107" s="75"/>
      <c r="EPR107" s="75"/>
      <c r="EPS107" s="75"/>
      <c r="EPT107" s="75"/>
      <c r="EPU107" s="75"/>
      <c r="EPV107" s="75"/>
      <c r="EPW107" s="75"/>
      <c r="EPX107" s="75"/>
      <c r="EPY107" s="75"/>
      <c r="EPZ107" s="75"/>
      <c r="EQA107" s="75"/>
      <c r="EQB107" s="75"/>
      <c r="EQC107" s="75"/>
      <c r="EQD107" s="75"/>
      <c r="EQE107" s="75"/>
      <c r="EQF107" s="75"/>
      <c r="EQG107" s="75"/>
      <c r="EQH107" s="75"/>
      <c r="EQI107" s="75"/>
      <c r="EQJ107" s="75"/>
      <c r="EQK107" s="75"/>
      <c r="EQL107" s="75"/>
      <c r="EQM107" s="75"/>
      <c r="EQN107" s="75"/>
      <c r="EQO107" s="75"/>
      <c r="EQP107" s="75"/>
      <c r="EQQ107" s="75"/>
      <c r="EQR107" s="75"/>
      <c r="EQS107" s="75"/>
      <c r="EQT107" s="75"/>
      <c r="EQU107" s="75"/>
      <c r="EQV107" s="75"/>
      <c r="EQW107" s="75"/>
      <c r="EQX107" s="75"/>
      <c r="EQY107" s="75"/>
      <c r="EQZ107" s="75"/>
      <c r="ERA107" s="75"/>
      <c r="ERB107" s="75"/>
      <c r="ERC107" s="75"/>
      <c r="ERD107" s="75"/>
      <c r="ERE107" s="75"/>
      <c r="ERF107" s="75"/>
      <c r="ERG107" s="75"/>
      <c r="ERH107" s="75"/>
      <c r="ERI107" s="75"/>
      <c r="ERJ107" s="75"/>
      <c r="ERK107" s="75"/>
      <c r="ERL107" s="75"/>
      <c r="ERM107" s="75"/>
      <c r="ERN107" s="75"/>
      <c r="ERO107" s="75"/>
      <c r="ERP107" s="75"/>
      <c r="ERQ107" s="75"/>
      <c r="ERR107" s="75"/>
      <c r="ERS107" s="75"/>
      <c r="ERT107" s="75"/>
      <c r="ERU107" s="75"/>
      <c r="ERV107" s="75"/>
      <c r="ERW107" s="75"/>
      <c r="ERX107" s="75"/>
      <c r="ERY107" s="75"/>
      <c r="ERZ107" s="75"/>
      <c r="ESA107" s="75"/>
      <c r="ESB107" s="75"/>
      <c r="ESC107" s="75"/>
      <c r="ESD107" s="75"/>
      <c r="ESE107" s="75"/>
      <c r="ESF107" s="75"/>
      <c r="ESG107" s="75"/>
      <c r="ESH107" s="75"/>
      <c r="ESI107" s="75"/>
      <c r="ESJ107" s="75"/>
      <c r="ESK107" s="75"/>
      <c r="ESL107" s="75"/>
      <c r="ESM107" s="75"/>
      <c r="ESN107" s="75"/>
      <c r="ESO107" s="75"/>
      <c r="ESP107" s="75"/>
      <c r="ESQ107" s="75"/>
      <c r="ESR107" s="75"/>
      <c r="ESS107" s="75"/>
      <c r="EST107" s="75"/>
      <c r="ESU107" s="75"/>
      <c r="ESV107" s="75"/>
      <c r="ESW107" s="75"/>
      <c r="ESX107" s="75"/>
      <c r="ESY107" s="75"/>
      <c r="ESZ107" s="75"/>
      <c r="ETA107" s="75"/>
      <c r="ETB107" s="75"/>
      <c r="ETC107" s="75"/>
      <c r="ETD107" s="75"/>
      <c r="ETE107" s="75"/>
      <c r="ETF107" s="75"/>
      <c r="ETG107" s="75"/>
      <c r="ETH107" s="75"/>
      <c r="ETI107" s="75"/>
      <c r="ETJ107" s="75"/>
      <c r="ETK107" s="75"/>
      <c r="ETL107" s="75"/>
      <c r="ETM107" s="75"/>
      <c r="ETN107" s="75"/>
      <c r="ETO107" s="75"/>
      <c r="ETP107" s="75"/>
      <c r="ETQ107" s="75"/>
      <c r="ETR107" s="75"/>
      <c r="ETS107" s="75"/>
      <c r="ETT107" s="75"/>
      <c r="ETU107" s="75"/>
      <c r="ETV107" s="75"/>
      <c r="ETW107" s="75"/>
      <c r="ETX107" s="75"/>
      <c r="ETY107" s="75"/>
      <c r="ETZ107" s="75"/>
      <c r="EUA107" s="75"/>
      <c r="EUB107" s="75"/>
      <c r="EUC107" s="75"/>
      <c r="EUD107" s="75"/>
      <c r="EUE107" s="75"/>
      <c r="EUF107" s="75"/>
      <c r="EUG107" s="75"/>
      <c r="EUH107" s="75"/>
      <c r="EUI107" s="75"/>
      <c r="EUJ107" s="75"/>
      <c r="EUK107" s="75"/>
      <c r="EUL107" s="75"/>
      <c r="EUM107" s="75"/>
      <c r="EUN107" s="75"/>
      <c r="EUO107" s="75"/>
      <c r="EUP107" s="75"/>
      <c r="EUQ107" s="75"/>
      <c r="EUR107" s="75"/>
      <c r="EUS107" s="75"/>
      <c r="EUT107" s="75"/>
      <c r="EUU107" s="75"/>
      <c r="EUV107" s="75"/>
      <c r="EUW107" s="75"/>
      <c r="EUX107" s="75"/>
      <c r="EUY107" s="75"/>
      <c r="EUZ107" s="75"/>
      <c r="EVA107" s="75"/>
      <c r="EVB107" s="75"/>
      <c r="EVC107" s="75"/>
      <c r="EVD107" s="75"/>
      <c r="EVE107" s="75"/>
      <c r="EVF107" s="75"/>
      <c r="EVG107" s="75"/>
      <c r="EVH107" s="75"/>
      <c r="EVI107" s="75"/>
      <c r="EVJ107" s="75"/>
      <c r="EVK107" s="75"/>
      <c r="EVL107" s="75"/>
      <c r="EVM107" s="75"/>
      <c r="EVN107" s="75"/>
      <c r="EVO107" s="75"/>
      <c r="EVP107" s="75"/>
      <c r="EVQ107" s="75"/>
      <c r="EVR107" s="75"/>
      <c r="EVS107" s="75"/>
      <c r="EVT107" s="75"/>
      <c r="EVU107" s="75"/>
      <c r="EVV107" s="75"/>
      <c r="EVW107" s="75"/>
      <c r="EVX107" s="75"/>
      <c r="EVY107" s="75"/>
      <c r="EVZ107" s="75"/>
      <c r="EWA107" s="75"/>
      <c r="EWB107" s="75"/>
      <c r="EWC107" s="75"/>
      <c r="EWD107" s="75"/>
      <c r="EWE107" s="75"/>
      <c r="EWF107" s="75"/>
      <c r="EWG107" s="75"/>
      <c r="EWH107" s="75"/>
      <c r="EWI107" s="75"/>
      <c r="EWJ107" s="75"/>
      <c r="EWK107" s="75"/>
      <c r="EWL107" s="75"/>
      <c r="EWM107" s="75"/>
      <c r="EWN107" s="75"/>
      <c r="EWO107" s="75"/>
      <c r="EWP107" s="75"/>
      <c r="EWQ107" s="75"/>
      <c r="EWR107" s="75"/>
      <c r="EWS107" s="75"/>
      <c r="EWT107" s="75"/>
      <c r="EWU107" s="75"/>
      <c r="EWV107" s="75"/>
      <c r="EWW107" s="75"/>
      <c r="EWX107" s="75"/>
      <c r="EWY107" s="75"/>
      <c r="EWZ107" s="75"/>
      <c r="EXA107" s="75"/>
      <c r="EXB107" s="75"/>
      <c r="EXC107" s="75"/>
      <c r="EXD107" s="75"/>
      <c r="EXE107" s="75"/>
      <c r="EXF107" s="75"/>
      <c r="EXG107" s="75"/>
      <c r="EXH107" s="75"/>
      <c r="EXI107" s="75"/>
      <c r="EXJ107" s="75"/>
      <c r="EXK107" s="75"/>
      <c r="EXL107" s="75"/>
      <c r="EXM107" s="75"/>
      <c r="EXN107" s="75"/>
      <c r="EXO107" s="75"/>
      <c r="EXP107" s="75"/>
      <c r="EXQ107" s="75"/>
      <c r="EXR107" s="75"/>
      <c r="EXS107" s="75"/>
      <c r="EXT107" s="75"/>
      <c r="EXU107" s="75"/>
      <c r="EXV107" s="75"/>
      <c r="EXW107" s="75"/>
      <c r="EXX107" s="75"/>
      <c r="EXY107" s="75"/>
      <c r="EXZ107" s="75"/>
      <c r="EYA107" s="75"/>
      <c r="EYB107" s="75"/>
      <c r="EYC107" s="75"/>
      <c r="EYD107" s="75"/>
      <c r="EYE107" s="75"/>
      <c r="EYF107" s="75"/>
      <c r="EYG107" s="75"/>
      <c r="EYH107" s="75"/>
      <c r="EYI107" s="75"/>
      <c r="EYJ107" s="75"/>
      <c r="EYK107" s="75"/>
      <c r="EYL107" s="75"/>
      <c r="EYM107" s="75"/>
      <c r="EYN107" s="75"/>
      <c r="EYO107" s="75"/>
      <c r="EYP107" s="75"/>
      <c r="EYQ107" s="75"/>
      <c r="EYR107" s="75"/>
      <c r="EYS107" s="75"/>
      <c r="EYT107" s="75"/>
      <c r="EYU107" s="75"/>
      <c r="EYV107" s="75"/>
      <c r="EYW107" s="75"/>
      <c r="EYX107" s="75"/>
      <c r="EYY107" s="75"/>
      <c r="EYZ107" s="75"/>
      <c r="EZA107" s="75"/>
      <c r="EZB107" s="75"/>
      <c r="EZC107" s="75"/>
      <c r="EZD107" s="75"/>
      <c r="EZE107" s="75"/>
      <c r="EZF107" s="75"/>
      <c r="EZG107" s="75"/>
      <c r="EZH107" s="75"/>
      <c r="EZI107" s="75"/>
      <c r="EZJ107" s="75"/>
      <c r="EZK107" s="75"/>
      <c r="EZL107" s="75"/>
      <c r="EZM107" s="75"/>
      <c r="EZN107" s="75"/>
      <c r="EZO107" s="75"/>
      <c r="EZP107" s="75"/>
      <c r="EZQ107" s="75"/>
      <c r="EZR107" s="75"/>
      <c r="EZS107" s="75"/>
      <c r="EZT107" s="75"/>
      <c r="EZU107" s="75"/>
      <c r="EZV107" s="75"/>
      <c r="EZW107" s="75"/>
      <c r="EZX107" s="75"/>
      <c r="EZY107" s="75"/>
      <c r="EZZ107" s="75"/>
      <c r="FAA107" s="75"/>
      <c r="FAB107" s="75"/>
      <c r="FAC107" s="75"/>
      <c r="FAD107" s="75"/>
      <c r="FAE107" s="75"/>
      <c r="FAF107" s="75"/>
      <c r="FAG107" s="75"/>
      <c r="FAH107" s="75"/>
      <c r="FAI107" s="75"/>
      <c r="FAJ107" s="75"/>
      <c r="FAK107" s="75"/>
      <c r="FAL107" s="75"/>
      <c r="FAM107" s="75"/>
      <c r="FAN107" s="75"/>
      <c r="FAO107" s="75"/>
      <c r="FAP107" s="75"/>
      <c r="FAQ107" s="75"/>
      <c r="FAR107" s="75"/>
      <c r="FAS107" s="75"/>
      <c r="FAT107" s="75"/>
      <c r="FAU107" s="75"/>
      <c r="FAV107" s="75"/>
      <c r="FAW107" s="75"/>
      <c r="FAX107" s="75"/>
      <c r="FAY107" s="75"/>
      <c r="FAZ107" s="75"/>
      <c r="FBA107" s="75"/>
      <c r="FBB107" s="75"/>
      <c r="FBC107" s="75"/>
      <c r="FBD107" s="75"/>
      <c r="FBE107" s="75"/>
      <c r="FBF107" s="75"/>
      <c r="FBG107" s="75"/>
      <c r="FBH107" s="75"/>
      <c r="FBI107" s="75"/>
      <c r="FBJ107" s="75"/>
      <c r="FBK107" s="75"/>
      <c r="FBL107" s="75"/>
      <c r="FBM107" s="75"/>
      <c r="FBN107" s="75"/>
      <c r="FBO107" s="75"/>
      <c r="FBP107" s="75"/>
      <c r="FBQ107" s="75"/>
      <c r="FBR107" s="75"/>
      <c r="FBS107" s="75"/>
      <c r="FBT107" s="75"/>
      <c r="FBU107" s="75"/>
      <c r="FBV107" s="75"/>
      <c r="FBW107" s="75"/>
      <c r="FBX107" s="75"/>
      <c r="FBY107" s="75"/>
      <c r="FBZ107" s="75"/>
      <c r="FCA107" s="75"/>
      <c r="FCB107" s="75"/>
      <c r="FCC107" s="75"/>
      <c r="FCD107" s="75"/>
      <c r="FCE107" s="75"/>
      <c r="FCF107" s="75"/>
      <c r="FCG107" s="75"/>
      <c r="FCH107" s="75"/>
      <c r="FCI107" s="75"/>
      <c r="FCJ107" s="75"/>
      <c r="FCK107" s="75"/>
      <c r="FCL107" s="75"/>
      <c r="FCM107" s="75"/>
      <c r="FCN107" s="75"/>
      <c r="FCO107" s="75"/>
      <c r="FCP107" s="75"/>
      <c r="FCQ107" s="75"/>
      <c r="FCR107" s="75"/>
      <c r="FCS107" s="75"/>
      <c r="FCT107" s="75"/>
      <c r="FCU107" s="75"/>
      <c r="FCV107" s="75"/>
      <c r="FCW107" s="75"/>
      <c r="FCX107" s="75"/>
      <c r="FCY107" s="75"/>
      <c r="FCZ107" s="75"/>
      <c r="FDA107" s="75"/>
      <c r="FDB107" s="75"/>
      <c r="FDC107" s="75"/>
      <c r="FDD107" s="75"/>
      <c r="FDE107" s="75"/>
      <c r="FDF107" s="75"/>
      <c r="FDG107" s="75"/>
      <c r="FDH107" s="75"/>
      <c r="FDI107" s="75"/>
      <c r="FDJ107" s="75"/>
      <c r="FDK107" s="75"/>
      <c r="FDL107" s="75"/>
      <c r="FDM107" s="75"/>
      <c r="FDN107" s="75"/>
      <c r="FDO107" s="75"/>
      <c r="FDP107" s="75"/>
      <c r="FDQ107" s="75"/>
      <c r="FDR107" s="75"/>
      <c r="FDS107" s="75"/>
      <c r="FDT107" s="75"/>
      <c r="FDU107" s="75"/>
      <c r="FDV107" s="75"/>
      <c r="FDW107" s="75"/>
      <c r="FDX107" s="75"/>
      <c r="FDY107" s="75"/>
      <c r="FDZ107" s="75"/>
      <c r="FEA107" s="75"/>
      <c r="FEB107" s="75"/>
      <c r="FEC107" s="75"/>
      <c r="FED107" s="75"/>
      <c r="FEE107" s="75"/>
      <c r="FEF107" s="75"/>
      <c r="FEG107" s="75"/>
      <c r="FEH107" s="75"/>
      <c r="FEI107" s="75"/>
      <c r="FEJ107" s="75"/>
      <c r="FEK107" s="75"/>
      <c r="FEL107" s="75"/>
      <c r="FEM107" s="75"/>
      <c r="FEN107" s="75"/>
      <c r="FEO107" s="75"/>
      <c r="FEP107" s="75"/>
      <c r="FEQ107" s="75"/>
      <c r="FER107" s="75"/>
      <c r="FES107" s="75"/>
      <c r="FET107" s="75"/>
      <c r="FEU107" s="75"/>
      <c r="FEV107" s="75"/>
      <c r="FEW107" s="75"/>
      <c r="FEX107" s="75"/>
      <c r="FEY107" s="75"/>
      <c r="FEZ107" s="75"/>
      <c r="FFA107" s="75"/>
      <c r="FFB107" s="75"/>
      <c r="FFC107" s="75"/>
      <c r="FFD107" s="75"/>
      <c r="FFE107" s="75"/>
      <c r="FFF107" s="75"/>
      <c r="FFG107" s="75"/>
      <c r="FFH107" s="75"/>
      <c r="FFI107" s="75"/>
      <c r="FFJ107" s="75"/>
      <c r="FFK107" s="75"/>
      <c r="FFL107" s="75"/>
      <c r="FFM107" s="75"/>
      <c r="FFN107" s="75"/>
      <c r="FFO107" s="75"/>
      <c r="FFP107" s="75"/>
      <c r="FFQ107" s="75"/>
      <c r="FFR107" s="75"/>
      <c r="FFS107" s="75"/>
      <c r="FFT107" s="75"/>
      <c r="FFU107" s="75"/>
      <c r="FFV107" s="75"/>
      <c r="FFW107" s="75"/>
      <c r="FFX107" s="75"/>
      <c r="FFY107" s="75"/>
      <c r="FFZ107" s="75"/>
      <c r="FGA107" s="75"/>
      <c r="FGB107" s="75"/>
      <c r="FGC107" s="75"/>
      <c r="FGD107" s="75"/>
      <c r="FGE107" s="75"/>
      <c r="FGF107" s="75"/>
      <c r="FGG107" s="75"/>
      <c r="FGH107" s="75"/>
      <c r="FGI107" s="75"/>
      <c r="FGJ107" s="75"/>
      <c r="FGK107" s="75"/>
      <c r="FGL107" s="75"/>
      <c r="FGM107" s="75"/>
      <c r="FGN107" s="75"/>
      <c r="FGO107" s="75"/>
      <c r="FGP107" s="75"/>
      <c r="FGQ107" s="75"/>
      <c r="FGR107" s="75"/>
      <c r="FGS107" s="75"/>
      <c r="FGT107" s="75"/>
      <c r="FGU107" s="75"/>
      <c r="FGV107" s="75"/>
      <c r="FGW107" s="75"/>
      <c r="FGX107" s="75"/>
      <c r="FGY107" s="75"/>
      <c r="FGZ107" s="75"/>
      <c r="FHA107" s="75"/>
      <c r="FHB107" s="75"/>
      <c r="FHC107" s="75"/>
      <c r="FHD107" s="75"/>
      <c r="FHE107" s="75"/>
      <c r="FHF107" s="75"/>
      <c r="FHG107" s="75"/>
      <c r="FHH107" s="75"/>
      <c r="FHI107" s="75"/>
      <c r="FHJ107" s="75"/>
      <c r="FHK107" s="75"/>
      <c r="FHL107" s="75"/>
      <c r="FHM107" s="75"/>
      <c r="FHN107" s="75"/>
      <c r="FHO107" s="75"/>
      <c r="FHP107" s="75"/>
      <c r="FHQ107" s="75"/>
      <c r="FHR107" s="75"/>
      <c r="FHS107" s="75"/>
      <c r="FHT107" s="75"/>
      <c r="FHU107" s="75"/>
      <c r="FHV107" s="75"/>
      <c r="FHW107" s="75"/>
      <c r="FHX107" s="75"/>
      <c r="FHY107" s="75"/>
      <c r="FHZ107" s="75"/>
      <c r="FIA107" s="75"/>
      <c r="FIB107" s="75"/>
      <c r="FIC107" s="75"/>
      <c r="FID107" s="75"/>
      <c r="FIE107" s="75"/>
      <c r="FIF107" s="75"/>
      <c r="FIG107" s="75"/>
      <c r="FIH107" s="75"/>
      <c r="FII107" s="75"/>
      <c r="FIJ107" s="75"/>
      <c r="FIK107" s="75"/>
      <c r="FIL107" s="75"/>
      <c r="FIM107" s="75"/>
      <c r="FIN107" s="75"/>
      <c r="FIO107" s="75"/>
      <c r="FIP107" s="75"/>
      <c r="FIQ107" s="75"/>
      <c r="FIR107" s="75"/>
      <c r="FIS107" s="75"/>
      <c r="FIT107" s="75"/>
      <c r="FIU107" s="75"/>
      <c r="FIV107" s="75"/>
      <c r="FIW107" s="75"/>
      <c r="FIX107" s="75"/>
      <c r="FIY107" s="75"/>
      <c r="FIZ107" s="75"/>
      <c r="FJA107" s="75"/>
      <c r="FJB107" s="75"/>
      <c r="FJC107" s="75"/>
      <c r="FJD107" s="75"/>
      <c r="FJE107" s="75"/>
      <c r="FJF107" s="75"/>
      <c r="FJG107" s="75"/>
      <c r="FJH107" s="75"/>
      <c r="FJI107" s="75"/>
      <c r="FJJ107" s="75"/>
      <c r="FJK107" s="75"/>
      <c r="FJL107" s="75"/>
      <c r="FJM107" s="75"/>
      <c r="FJN107" s="75"/>
      <c r="FJO107" s="75"/>
      <c r="FJP107" s="75"/>
      <c r="FJQ107" s="75"/>
      <c r="FJR107" s="75"/>
      <c r="FJS107" s="75"/>
      <c r="FJT107" s="75"/>
      <c r="FJU107" s="75"/>
      <c r="FJV107" s="75"/>
      <c r="FJW107" s="75"/>
      <c r="FJX107" s="75"/>
      <c r="FJY107" s="75"/>
      <c r="FJZ107" s="75"/>
      <c r="FKA107" s="75"/>
      <c r="FKB107" s="75"/>
      <c r="FKC107" s="75"/>
      <c r="FKD107" s="75"/>
      <c r="FKE107" s="75"/>
      <c r="FKF107" s="75"/>
      <c r="FKG107" s="75"/>
      <c r="FKH107" s="75"/>
      <c r="FKI107" s="75"/>
      <c r="FKJ107" s="75"/>
      <c r="FKK107" s="75"/>
      <c r="FKL107" s="75"/>
      <c r="FKM107" s="75"/>
      <c r="FKN107" s="75"/>
      <c r="FKO107" s="75"/>
      <c r="FKP107" s="75"/>
      <c r="FKQ107" s="75"/>
      <c r="FKR107" s="75"/>
      <c r="FKS107" s="75"/>
      <c r="FKT107" s="75"/>
      <c r="FKU107" s="75"/>
      <c r="FKV107" s="75"/>
      <c r="FKW107" s="75"/>
      <c r="FKX107" s="75"/>
      <c r="FKY107" s="75"/>
      <c r="FKZ107" s="75"/>
      <c r="FLA107" s="75"/>
      <c r="FLB107" s="75"/>
      <c r="FLC107" s="75"/>
      <c r="FLD107" s="75"/>
      <c r="FLE107" s="75"/>
      <c r="FLF107" s="75"/>
      <c r="FLG107" s="75"/>
      <c r="FLH107" s="75"/>
      <c r="FLI107" s="75"/>
      <c r="FLJ107" s="75"/>
      <c r="FLK107" s="75"/>
      <c r="FLL107" s="75"/>
      <c r="FLM107" s="75"/>
      <c r="FLN107" s="75"/>
      <c r="FLO107" s="75"/>
      <c r="FLP107" s="75"/>
      <c r="FLQ107" s="75"/>
      <c r="FLR107" s="75"/>
      <c r="FLS107" s="75"/>
      <c r="FLT107" s="75"/>
      <c r="FLU107" s="75"/>
      <c r="FLV107" s="75"/>
      <c r="FLW107" s="75"/>
      <c r="FLX107" s="75"/>
      <c r="FLY107" s="75"/>
      <c r="FLZ107" s="75"/>
      <c r="FMA107" s="75"/>
      <c r="FMB107" s="75"/>
      <c r="FMC107" s="75"/>
      <c r="FMD107" s="75"/>
      <c r="FME107" s="75"/>
      <c r="FMF107" s="75"/>
      <c r="FMG107" s="75"/>
      <c r="FMH107" s="75"/>
      <c r="FMI107" s="75"/>
      <c r="FMJ107" s="75"/>
      <c r="FMK107" s="75"/>
      <c r="FML107" s="75"/>
      <c r="FMM107" s="75"/>
      <c r="FMN107" s="75"/>
      <c r="FMO107" s="75"/>
      <c r="FMP107" s="75"/>
      <c r="FMQ107" s="75"/>
      <c r="FMR107" s="75"/>
      <c r="FMS107" s="75"/>
      <c r="FMT107" s="75"/>
      <c r="FMU107" s="75"/>
      <c r="FMV107" s="75"/>
      <c r="FMW107" s="75"/>
      <c r="FMX107" s="75"/>
      <c r="FMY107" s="75"/>
      <c r="FMZ107" s="75"/>
      <c r="FNA107" s="75"/>
      <c r="FNB107" s="75"/>
      <c r="FNC107" s="75"/>
      <c r="FND107" s="75"/>
      <c r="FNE107" s="75"/>
      <c r="FNF107" s="75"/>
      <c r="FNG107" s="75"/>
      <c r="FNH107" s="75"/>
      <c r="FNI107" s="75"/>
      <c r="FNJ107" s="75"/>
      <c r="FNK107" s="75"/>
      <c r="FNL107" s="75"/>
      <c r="FNM107" s="75"/>
      <c r="FNN107" s="75"/>
      <c r="FNO107" s="75"/>
      <c r="FNP107" s="75"/>
      <c r="FNQ107" s="75"/>
      <c r="FNR107" s="75"/>
      <c r="FNS107" s="75"/>
      <c r="FNT107" s="75"/>
      <c r="FNU107" s="75"/>
      <c r="FNV107" s="75"/>
      <c r="FNW107" s="75"/>
      <c r="FNX107" s="75"/>
      <c r="FNY107" s="75"/>
      <c r="FNZ107" s="75"/>
      <c r="FOA107" s="75"/>
      <c r="FOB107" s="75"/>
      <c r="FOC107" s="75"/>
      <c r="FOD107" s="75"/>
      <c r="FOE107" s="75"/>
      <c r="FOF107" s="75"/>
      <c r="FOG107" s="75"/>
      <c r="FOH107" s="75"/>
      <c r="FOI107" s="75"/>
      <c r="FOJ107" s="75"/>
      <c r="FOK107" s="75"/>
      <c r="FOL107" s="75"/>
      <c r="FOM107" s="75"/>
      <c r="FON107" s="75"/>
      <c r="FOO107" s="75"/>
      <c r="FOP107" s="75"/>
      <c r="FOQ107" s="75"/>
      <c r="FOR107" s="75"/>
      <c r="FOS107" s="75"/>
      <c r="FOT107" s="75"/>
      <c r="FOU107" s="75"/>
      <c r="FOV107" s="75"/>
      <c r="FOW107" s="75"/>
      <c r="FOX107" s="75"/>
      <c r="FOY107" s="75"/>
      <c r="FOZ107" s="75"/>
      <c r="FPA107" s="75"/>
      <c r="FPB107" s="75"/>
      <c r="FPC107" s="75"/>
      <c r="FPD107" s="75"/>
      <c r="FPE107" s="75"/>
      <c r="FPF107" s="75"/>
      <c r="FPG107" s="75"/>
      <c r="FPH107" s="75"/>
      <c r="FPI107" s="75"/>
      <c r="FPJ107" s="75"/>
      <c r="FPK107" s="75"/>
      <c r="FPL107" s="75"/>
      <c r="FPM107" s="75"/>
      <c r="FPN107" s="75"/>
      <c r="FPO107" s="75"/>
      <c r="FPP107" s="75"/>
      <c r="FPQ107" s="75"/>
      <c r="FPR107" s="75"/>
      <c r="FPS107" s="75"/>
      <c r="FPT107" s="75"/>
      <c r="FPU107" s="75"/>
      <c r="FPV107" s="75"/>
      <c r="FPW107" s="75"/>
      <c r="FPX107" s="75"/>
      <c r="FPY107" s="75"/>
      <c r="FPZ107" s="75"/>
      <c r="FQA107" s="75"/>
      <c r="FQB107" s="75"/>
      <c r="FQC107" s="75"/>
      <c r="FQD107" s="75"/>
      <c r="FQE107" s="75"/>
      <c r="FQF107" s="75"/>
      <c r="FQG107" s="75"/>
      <c r="FQH107" s="75"/>
      <c r="FQI107" s="75"/>
      <c r="FQJ107" s="75"/>
      <c r="FQK107" s="75"/>
      <c r="FQL107" s="75"/>
      <c r="FQM107" s="75"/>
      <c r="FQN107" s="75"/>
      <c r="FQO107" s="75"/>
      <c r="FQP107" s="75"/>
      <c r="FQQ107" s="75"/>
      <c r="FQR107" s="75"/>
      <c r="FQS107" s="75"/>
      <c r="FQT107" s="75"/>
      <c r="FQU107" s="75"/>
      <c r="FQV107" s="75"/>
      <c r="FQW107" s="75"/>
      <c r="FQX107" s="75"/>
      <c r="FQY107" s="75"/>
      <c r="FQZ107" s="75"/>
      <c r="FRA107" s="75"/>
      <c r="FRB107" s="75"/>
      <c r="FRC107" s="75"/>
      <c r="FRD107" s="75"/>
      <c r="FRE107" s="75"/>
      <c r="FRF107" s="75"/>
      <c r="FRG107" s="75"/>
      <c r="FRH107" s="75"/>
      <c r="FRI107" s="75"/>
      <c r="FRJ107" s="75"/>
      <c r="FRK107" s="75"/>
      <c r="FRL107" s="75"/>
      <c r="FRM107" s="75"/>
      <c r="FRN107" s="75"/>
      <c r="FRO107" s="75"/>
      <c r="FRP107" s="75"/>
      <c r="FRQ107" s="75"/>
      <c r="FRR107" s="75"/>
      <c r="FRS107" s="75"/>
      <c r="FRT107" s="75"/>
      <c r="FRU107" s="75"/>
      <c r="FRV107" s="75"/>
      <c r="FRW107" s="75"/>
      <c r="FRX107" s="75"/>
      <c r="FRY107" s="75"/>
      <c r="FRZ107" s="75"/>
      <c r="FSA107" s="75"/>
      <c r="FSB107" s="75"/>
      <c r="FSC107" s="75"/>
      <c r="FSD107" s="75"/>
      <c r="FSE107" s="75"/>
      <c r="FSF107" s="75"/>
      <c r="FSG107" s="75"/>
      <c r="FSH107" s="75"/>
      <c r="FSI107" s="75"/>
      <c r="FSJ107" s="75"/>
      <c r="FSK107" s="75"/>
      <c r="FSL107" s="75"/>
      <c r="FSM107" s="75"/>
      <c r="FSN107" s="75"/>
      <c r="FSO107" s="75"/>
      <c r="FSP107" s="75"/>
      <c r="FSQ107" s="75"/>
      <c r="FSR107" s="75"/>
      <c r="FSS107" s="75"/>
      <c r="FST107" s="75"/>
      <c r="FSU107" s="75"/>
      <c r="FSV107" s="75"/>
      <c r="FSW107" s="75"/>
      <c r="FSX107" s="75"/>
      <c r="FSY107" s="75"/>
      <c r="FSZ107" s="75"/>
      <c r="FTA107" s="75"/>
      <c r="FTB107" s="75"/>
      <c r="FTC107" s="75"/>
      <c r="FTD107" s="75"/>
      <c r="FTE107" s="75"/>
      <c r="FTF107" s="75"/>
      <c r="FTG107" s="75"/>
      <c r="FTH107" s="75"/>
      <c r="FTI107" s="75"/>
      <c r="FTJ107" s="75"/>
      <c r="FTK107" s="75"/>
      <c r="FTL107" s="75"/>
      <c r="FTM107" s="75"/>
      <c r="FTN107" s="75"/>
      <c r="FTO107" s="75"/>
      <c r="FTP107" s="75"/>
      <c r="FTQ107" s="75"/>
      <c r="FTR107" s="75"/>
      <c r="FTS107" s="75"/>
      <c r="FTT107" s="75"/>
      <c r="FTU107" s="75"/>
      <c r="FTV107" s="75"/>
      <c r="FTW107" s="75"/>
      <c r="FTX107" s="75"/>
      <c r="FTY107" s="75"/>
      <c r="FTZ107" s="75"/>
      <c r="FUA107" s="75"/>
      <c r="FUB107" s="75"/>
      <c r="FUC107" s="75"/>
      <c r="FUD107" s="75"/>
      <c r="FUE107" s="75"/>
      <c r="FUF107" s="75"/>
      <c r="FUG107" s="75"/>
      <c r="FUH107" s="75"/>
      <c r="FUI107" s="75"/>
      <c r="FUJ107" s="75"/>
      <c r="FUK107" s="75"/>
      <c r="FUL107" s="75"/>
      <c r="FUM107" s="75"/>
      <c r="FUN107" s="75"/>
      <c r="FUO107" s="75"/>
      <c r="FUP107" s="75"/>
      <c r="FUQ107" s="75"/>
      <c r="FUR107" s="75"/>
      <c r="FUS107" s="75"/>
      <c r="FUT107" s="75"/>
      <c r="FUU107" s="75"/>
      <c r="FUV107" s="75"/>
      <c r="FUW107" s="75"/>
      <c r="FUX107" s="75"/>
      <c r="FUY107" s="75"/>
      <c r="FUZ107" s="75"/>
      <c r="FVA107" s="75"/>
      <c r="FVB107" s="75"/>
      <c r="FVC107" s="75"/>
      <c r="FVD107" s="75"/>
      <c r="FVE107" s="75"/>
      <c r="FVF107" s="75"/>
      <c r="FVG107" s="75"/>
      <c r="FVH107" s="75"/>
      <c r="FVI107" s="75"/>
      <c r="FVJ107" s="75"/>
      <c r="FVK107" s="75"/>
      <c r="FVL107" s="75"/>
      <c r="FVM107" s="75"/>
      <c r="FVN107" s="75"/>
      <c r="FVO107" s="75"/>
      <c r="FVP107" s="75"/>
      <c r="FVQ107" s="75"/>
      <c r="FVR107" s="75"/>
      <c r="FVS107" s="75"/>
      <c r="FVT107" s="75"/>
      <c r="FVU107" s="75"/>
      <c r="FVV107" s="75"/>
      <c r="FVW107" s="75"/>
      <c r="FVX107" s="75"/>
      <c r="FVY107" s="75"/>
      <c r="FVZ107" s="75"/>
      <c r="FWA107" s="75"/>
      <c r="FWB107" s="75"/>
      <c r="FWC107" s="75"/>
      <c r="FWD107" s="75"/>
      <c r="FWE107" s="75"/>
      <c r="FWF107" s="75"/>
      <c r="FWG107" s="75"/>
      <c r="FWH107" s="75"/>
      <c r="FWI107" s="75"/>
      <c r="FWJ107" s="75"/>
      <c r="FWK107" s="75"/>
      <c r="FWL107" s="75"/>
      <c r="FWM107" s="75"/>
      <c r="FWN107" s="75"/>
      <c r="FWO107" s="75"/>
      <c r="FWP107" s="75"/>
      <c r="FWQ107" s="75"/>
      <c r="FWR107" s="75"/>
      <c r="FWS107" s="75"/>
      <c r="FWT107" s="75"/>
      <c r="FWU107" s="75"/>
      <c r="FWV107" s="75"/>
      <c r="FWW107" s="75"/>
      <c r="FWX107" s="75"/>
      <c r="FWY107" s="75"/>
      <c r="FWZ107" s="75"/>
      <c r="FXA107" s="75"/>
      <c r="FXB107" s="75"/>
      <c r="FXC107" s="75"/>
      <c r="FXD107" s="75"/>
      <c r="FXE107" s="75"/>
      <c r="FXF107" s="75"/>
      <c r="FXG107" s="75"/>
      <c r="FXH107" s="75"/>
      <c r="FXI107" s="75"/>
      <c r="FXJ107" s="75"/>
      <c r="FXK107" s="75"/>
      <c r="FXL107" s="75"/>
      <c r="FXM107" s="75"/>
      <c r="FXN107" s="75"/>
      <c r="FXO107" s="75"/>
      <c r="FXP107" s="75"/>
      <c r="FXQ107" s="75"/>
      <c r="FXR107" s="75"/>
      <c r="FXS107" s="75"/>
      <c r="FXT107" s="75"/>
      <c r="FXU107" s="75"/>
      <c r="FXV107" s="75"/>
      <c r="FXW107" s="75"/>
      <c r="FXX107" s="75"/>
      <c r="FXY107" s="75"/>
      <c r="FXZ107" s="75"/>
      <c r="FYA107" s="75"/>
      <c r="FYB107" s="75"/>
      <c r="FYC107" s="75"/>
      <c r="FYD107" s="75"/>
      <c r="FYE107" s="75"/>
      <c r="FYF107" s="75"/>
      <c r="FYG107" s="75"/>
      <c r="FYH107" s="75"/>
      <c r="FYI107" s="75"/>
      <c r="FYJ107" s="75"/>
      <c r="FYK107" s="75"/>
      <c r="FYL107" s="75"/>
      <c r="FYM107" s="75"/>
      <c r="FYN107" s="75"/>
      <c r="FYO107" s="75"/>
      <c r="FYP107" s="75"/>
      <c r="FYQ107" s="75"/>
      <c r="FYR107" s="75"/>
      <c r="FYS107" s="75"/>
      <c r="FYT107" s="75"/>
      <c r="FYU107" s="75"/>
      <c r="FYV107" s="75"/>
      <c r="FYW107" s="75"/>
      <c r="FYX107" s="75"/>
      <c r="FYY107" s="75"/>
      <c r="FYZ107" s="75"/>
      <c r="FZA107" s="75"/>
      <c r="FZB107" s="75"/>
      <c r="FZC107" s="75"/>
      <c r="FZD107" s="75"/>
      <c r="FZE107" s="75"/>
      <c r="FZF107" s="75"/>
      <c r="FZG107" s="75"/>
      <c r="FZH107" s="75"/>
      <c r="FZI107" s="75"/>
      <c r="FZJ107" s="75"/>
      <c r="FZK107" s="75"/>
      <c r="FZL107" s="75"/>
      <c r="FZM107" s="75"/>
      <c r="FZN107" s="75"/>
      <c r="FZO107" s="75"/>
      <c r="FZP107" s="75"/>
      <c r="FZQ107" s="75"/>
      <c r="FZR107" s="75"/>
      <c r="FZS107" s="75"/>
      <c r="FZT107" s="75"/>
      <c r="FZU107" s="75"/>
      <c r="FZV107" s="75"/>
      <c r="FZW107" s="75"/>
      <c r="FZX107" s="75"/>
      <c r="FZY107" s="75"/>
      <c r="FZZ107" s="75"/>
      <c r="GAA107" s="75"/>
      <c r="GAB107" s="75"/>
      <c r="GAC107" s="75"/>
      <c r="GAD107" s="75"/>
      <c r="GAE107" s="75"/>
      <c r="GAF107" s="75"/>
      <c r="GAG107" s="75"/>
      <c r="GAH107" s="75"/>
      <c r="GAI107" s="75"/>
      <c r="GAJ107" s="75"/>
      <c r="GAK107" s="75"/>
      <c r="GAL107" s="75"/>
      <c r="GAM107" s="75"/>
      <c r="GAN107" s="75"/>
      <c r="GAO107" s="75"/>
      <c r="GAP107" s="75"/>
      <c r="GAQ107" s="75"/>
      <c r="GAR107" s="75"/>
      <c r="GAS107" s="75"/>
      <c r="GAT107" s="75"/>
      <c r="GAU107" s="75"/>
      <c r="GAV107" s="75"/>
      <c r="GAW107" s="75"/>
      <c r="GAX107" s="75"/>
      <c r="GAY107" s="75"/>
      <c r="GAZ107" s="75"/>
      <c r="GBA107" s="75"/>
      <c r="GBB107" s="75"/>
      <c r="GBC107" s="75"/>
      <c r="GBD107" s="75"/>
      <c r="GBE107" s="75"/>
      <c r="GBF107" s="75"/>
      <c r="GBG107" s="75"/>
      <c r="GBH107" s="75"/>
      <c r="GBI107" s="75"/>
      <c r="GBJ107" s="75"/>
      <c r="GBK107" s="75"/>
      <c r="GBL107" s="75"/>
      <c r="GBM107" s="75"/>
      <c r="GBN107" s="75"/>
      <c r="GBO107" s="75"/>
      <c r="GBP107" s="75"/>
      <c r="GBQ107" s="75"/>
      <c r="GBR107" s="75"/>
      <c r="GBS107" s="75"/>
      <c r="GBT107" s="75"/>
      <c r="GBU107" s="75"/>
      <c r="GBV107" s="75"/>
      <c r="GBW107" s="75"/>
      <c r="GBX107" s="75"/>
      <c r="GBY107" s="75"/>
      <c r="GBZ107" s="75"/>
      <c r="GCA107" s="75"/>
      <c r="GCB107" s="75"/>
      <c r="GCC107" s="75"/>
      <c r="GCD107" s="75"/>
      <c r="GCE107" s="75"/>
      <c r="GCF107" s="75"/>
      <c r="GCG107" s="75"/>
      <c r="GCH107" s="75"/>
      <c r="GCI107" s="75"/>
      <c r="GCJ107" s="75"/>
      <c r="GCK107" s="75"/>
      <c r="GCL107" s="75"/>
      <c r="GCM107" s="75"/>
      <c r="GCN107" s="75"/>
      <c r="GCO107" s="75"/>
      <c r="GCP107" s="75"/>
      <c r="GCQ107" s="75"/>
      <c r="GCR107" s="75"/>
      <c r="GCS107" s="75"/>
      <c r="GCT107" s="75"/>
      <c r="GCU107" s="75"/>
      <c r="GCV107" s="75"/>
      <c r="GCW107" s="75"/>
      <c r="GCX107" s="75"/>
      <c r="GCY107" s="75"/>
      <c r="GCZ107" s="75"/>
      <c r="GDA107" s="75"/>
      <c r="GDB107" s="75"/>
      <c r="GDC107" s="75"/>
      <c r="GDD107" s="75"/>
      <c r="GDE107" s="75"/>
      <c r="GDF107" s="75"/>
      <c r="GDG107" s="75"/>
      <c r="GDH107" s="75"/>
      <c r="GDI107" s="75"/>
      <c r="GDJ107" s="75"/>
      <c r="GDK107" s="75"/>
      <c r="GDL107" s="75"/>
      <c r="GDM107" s="75"/>
      <c r="GDN107" s="75"/>
      <c r="GDO107" s="75"/>
      <c r="GDP107" s="75"/>
      <c r="GDQ107" s="75"/>
      <c r="GDR107" s="75"/>
      <c r="GDS107" s="75"/>
      <c r="GDT107" s="75"/>
      <c r="GDU107" s="75"/>
      <c r="GDV107" s="75"/>
      <c r="GDW107" s="75"/>
      <c r="GDX107" s="75"/>
      <c r="GDY107" s="75"/>
      <c r="GDZ107" s="75"/>
      <c r="GEA107" s="75"/>
      <c r="GEB107" s="75"/>
      <c r="GEC107" s="75"/>
      <c r="GED107" s="75"/>
      <c r="GEE107" s="75"/>
      <c r="GEF107" s="75"/>
      <c r="GEG107" s="75"/>
      <c r="GEH107" s="75"/>
      <c r="GEI107" s="75"/>
      <c r="GEJ107" s="75"/>
      <c r="GEK107" s="75"/>
      <c r="GEL107" s="75"/>
      <c r="GEM107" s="75"/>
      <c r="GEN107" s="75"/>
      <c r="GEO107" s="75"/>
      <c r="GEP107" s="75"/>
      <c r="GEQ107" s="75"/>
      <c r="GER107" s="75"/>
      <c r="GES107" s="75"/>
      <c r="GET107" s="75"/>
      <c r="GEU107" s="75"/>
      <c r="GEV107" s="75"/>
      <c r="GEW107" s="75"/>
      <c r="GEX107" s="75"/>
      <c r="GEY107" s="75"/>
      <c r="GEZ107" s="75"/>
      <c r="GFA107" s="75"/>
      <c r="GFB107" s="75"/>
      <c r="GFC107" s="75"/>
      <c r="GFD107" s="75"/>
      <c r="GFE107" s="75"/>
      <c r="GFF107" s="75"/>
      <c r="GFG107" s="75"/>
      <c r="GFH107" s="75"/>
      <c r="GFI107" s="75"/>
      <c r="GFJ107" s="75"/>
      <c r="GFK107" s="75"/>
      <c r="GFL107" s="75"/>
      <c r="GFM107" s="75"/>
      <c r="GFN107" s="75"/>
      <c r="GFO107" s="75"/>
      <c r="GFP107" s="75"/>
      <c r="GFQ107" s="75"/>
      <c r="GFR107" s="75"/>
      <c r="GFS107" s="75"/>
      <c r="GFT107" s="75"/>
      <c r="GFU107" s="75"/>
      <c r="GFV107" s="75"/>
      <c r="GFW107" s="75"/>
      <c r="GFX107" s="75"/>
      <c r="GFY107" s="75"/>
      <c r="GFZ107" s="75"/>
      <c r="GGA107" s="75"/>
      <c r="GGB107" s="75"/>
      <c r="GGC107" s="75"/>
      <c r="GGD107" s="75"/>
      <c r="GGE107" s="75"/>
      <c r="GGF107" s="75"/>
      <c r="GGG107" s="75"/>
      <c r="GGH107" s="75"/>
      <c r="GGI107" s="75"/>
      <c r="GGJ107" s="75"/>
      <c r="GGK107" s="75"/>
      <c r="GGL107" s="75"/>
      <c r="GGM107" s="75"/>
      <c r="GGN107" s="75"/>
      <c r="GGO107" s="75"/>
      <c r="GGP107" s="75"/>
      <c r="GGQ107" s="75"/>
      <c r="GGR107" s="75"/>
      <c r="GGS107" s="75"/>
      <c r="GGT107" s="75"/>
      <c r="GGU107" s="75"/>
      <c r="GGV107" s="75"/>
      <c r="GGW107" s="75"/>
      <c r="GGX107" s="75"/>
      <c r="GGY107" s="75"/>
      <c r="GGZ107" s="75"/>
      <c r="GHA107" s="75"/>
      <c r="GHB107" s="75"/>
      <c r="GHC107" s="75"/>
      <c r="GHD107" s="75"/>
      <c r="GHE107" s="75"/>
      <c r="GHF107" s="75"/>
      <c r="GHG107" s="75"/>
      <c r="GHH107" s="75"/>
      <c r="GHI107" s="75"/>
      <c r="GHJ107" s="75"/>
      <c r="GHK107" s="75"/>
      <c r="GHL107" s="75"/>
      <c r="GHM107" s="75"/>
      <c r="GHN107" s="75"/>
      <c r="GHO107" s="75"/>
      <c r="GHP107" s="75"/>
      <c r="GHQ107" s="75"/>
      <c r="GHR107" s="75"/>
      <c r="GHS107" s="75"/>
      <c r="GHT107" s="75"/>
      <c r="GHU107" s="75"/>
      <c r="GHV107" s="75"/>
      <c r="GHW107" s="75"/>
      <c r="GHX107" s="75"/>
      <c r="GHY107" s="75"/>
      <c r="GHZ107" s="75"/>
      <c r="GIA107" s="75"/>
      <c r="GIB107" s="75"/>
      <c r="GIC107" s="75"/>
      <c r="GID107" s="75"/>
      <c r="GIE107" s="75"/>
      <c r="GIF107" s="75"/>
      <c r="GIG107" s="75"/>
      <c r="GIH107" s="75"/>
      <c r="GII107" s="75"/>
      <c r="GIJ107" s="75"/>
      <c r="GIK107" s="75"/>
      <c r="GIL107" s="75"/>
      <c r="GIM107" s="75"/>
      <c r="GIN107" s="75"/>
      <c r="GIO107" s="75"/>
      <c r="GIP107" s="75"/>
      <c r="GIQ107" s="75"/>
      <c r="GIR107" s="75"/>
      <c r="GIS107" s="75"/>
      <c r="GIT107" s="75"/>
      <c r="GIU107" s="75"/>
      <c r="GIV107" s="75"/>
      <c r="GIW107" s="75"/>
      <c r="GIX107" s="75"/>
      <c r="GIY107" s="75"/>
      <c r="GIZ107" s="75"/>
      <c r="GJA107" s="75"/>
      <c r="GJB107" s="75"/>
      <c r="GJC107" s="75"/>
      <c r="GJD107" s="75"/>
      <c r="GJE107" s="75"/>
      <c r="GJF107" s="75"/>
      <c r="GJG107" s="75"/>
      <c r="GJH107" s="75"/>
      <c r="GJI107" s="75"/>
      <c r="GJJ107" s="75"/>
      <c r="GJK107" s="75"/>
      <c r="GJL107" s="75"/>
      <c r="GJM107" s="75"/>
      <c r="GJN107" s="75"/>
      <c r="GJO107" s="75"/>
      <c r="GJP107" s="75"/>
      <c r="GJQ107" s="75"/>
      <c r="GJR107" s="75"/>
      <c r="GJS107" s="75"/>
      <c r="GJT107" s="75"/>
      <c r="GJU107" s="75"/>
      <c r="GJV107" s="75"/>
      <c r="GJW107" s="75"/>
      <c r="GJX107" s="75"/>
      <c r="GJY107" s="75"/>
      <c r="GJZ107" s="75"/>
      <c r="GKA107" s="75"/>
      <c r="GKB107" s="75"/>
      <c r="GKC107" s="75"/>
      <c r="GKD107" s="75"/>
      <c r="GKE107" s="75"/>
      <c r="GKF107" s="75"/>
      <c r="GKG107" s="75"/>
      <c r="GKH107" s="75"/>
      <c r="GKI107" s="75"/>
      <c r="GKJ107" s="75"/>
      <c r="GKK107" s="75"/>
      <c r="GKL107" s="75"/>
      <c r="GKM107" s="75"/>
      <c r="GKN107" s="75"/>
      <c r="GKO107" s="75"/>
      <c r="GKP107" s="75"/>
      <c r="GKQ107" s="75"/>
      <c r="GKR107" s="75"/>
      <c r="GKS107" s="75"/>
      <c r="GKT107" s="75"/>
      <c r="GKU107" s="75"/>
      <c r="GKV107" s="75"/>
      <c r="GKW107" s="75"/>
      <c r="GKX107" s="75"/>
      <c r="GKY107" s="75"/>
      <c r="GKZ107" s="75"/>
      <c r="GLA107" s="75"/>
      <c r="GLB107" s="75"/>
      <c r="GLC107" s="75"/>
      <c r="GLD107" s="75"/>
      <c r="GLE107" s="75"/>
      <c r="GLF107" s="75"/>
      <c r="GLG107" s="75"/>
      <c r="GLH107" s="75"/>
      <c r="GLI107" s="75"/>
      <c r="GLJ107" s="75"/>
      <c r="GLK107" s="75"/>
      <c r="GLL107" s="75"/>
      <c r="GLM107" s="75"/>
      <c r="GLN107" s="75"/>
      <c r="GLO107" s="75"/>
      <c r="GLP107" s="75"/>
      <c r="GLQ107" s="75"/>
      <c r="GLR107" s="75"/>
      <c r="GLS107" s="75"/>
      <c r="GLT107" s="75"/>
      <c r="GLU107" s="75"/>
      <c r="GLV107" s="75"/>
      <c r="GLW107" s="75"/>
      <c r="GLX107" s="75"/>
      <c r="GLY107" s="75"/>
      <c r="GLZ107" s="75"/>
      <c r="GMA107" s="75"/>
      <c r="GMB107" s="75"/>
      <c r="GMC107" s="75"/>
      <c r="GMD107" s="75"/>
      <c r="GME107" s="75"/>
      <c r="GMF107" s="75"/>
      <c r="GMG107" s="75"/>
      <c r="GMH107" s="75"/>
      <c r="GMI107" s="75"/>
      <c r="GMJ107" s="75"/>
      <c r="GMK107" s="75"/>
      <c r="GML107" s="75"/>
      <c r="GMM107" s="75"/>
      <c r="GMN107" s="75"/>
      <c r="GMO107" s="75"/>
      <c r="GMP107" s="75"/>
      <c r="GMQ107" s="75"/>
      <c r="GMR107" s="75"/>
      <c r="GMS107" s="75"/>
      <c r="GMT107" s="75"/>
      <c r="GMU107" s="75"/>
      <c r="GMV107" s="75"/>
      <c r="GMW107" s="75"/>
      <c r="GMX107" s="75"/>
      <c r="GMY107" s="75"/>
      <c r="GMZ107" s="75"/>
      <c r="GNA107" s="75"/>
      <c r="GNB107" s="75"/>
      <c r="GNC107" s="75"/>
      <c r="GND107" s="75"/>
      <c r="GNE107" s="75"/>
      <c r="GNF107" s="75"/>
      <c r="GNG107" s="75"/>
      <c r="GNH107" s="75"/>
      <c r="GNI107" s="75"/>
      <c r="GNJ107" s="75"/>
      <c r="GNK107" s="75"/>
      <c r="GNL107" s="75"/>
      <c r="GNM107" s="75"/>
      <c r="GNN107" s="75"/>
      <c r="GNO107" s="75"/>
      <c r="GNP107" s="75"/>
      <c r="GNQ107" s="75"/>
      <c r="GNR107" s="75"/>
      <c r="GNS107" s="75"/>
      <c r="GNT107" s="75"/>
      <c r="GNU107" s="75"/>
      <c r="GNV107" s="75"/>
      <c r="GNW107" s="75"/>
      <c r="GNX107" s="75"/>
      <c r="GNY107" s="75"/>
      <c r="GNZ107" s="75"/>
      <c r="GOA107" s="75"/>
      <c r="GOB107" s="75"/>
      <c r="GOC107" s="75"/>
      <c r="GOD107" s="75"/>
      <c r="GOE107" s="75"/>
      <c r="GOF107" s="75"/>
      <c r="GOG107" s="75"/>
      <c r="GOH107" s="75"/>
      <c r="GOI107" s="75"/>
      <c r="GOJ107" s="75"/>
      <c r="GOK107" s="75"/>
      <c r="GOL107" s="75"/>
      <c r="GOM107" s="75"/>
      <c r="GON107" s="75"/>
      <c r="GOO107" s="75"/>
      <c r="GOP107" s="75"/>
      <c r="GOQ107" s="75"/>
      <c r="GOR107" s="75"/>
      <c r="GOS107" s="75"/>
      <c r="GOT107" s="75"/>
      <c r="GOU107" s="75"/>
      <c r="GOV107" s="75"/>
      <c r="GOW107" s="75"/>
      <c r="GOX107" s="75"/>
      <c r="GOY107" s="75"/>
      <c r="GOZ107" s="75"/>
      <c r="GPA107" s="75"/>
      <c r="GPB107" s="75"/>
      <c r="GPC107" s="75"/>
      <c r="GPD107" s="75"/>
      <c r="GPE107" s="75"/>
      <c r="GPF107" s="75"/>
      <c r="GPG107" s="75"/>
      <c r="GPH107" s="75"/>
      <c r="GPI107" s="75"/>
      <c r="GPJ107" s="75"/>
      <c r="GPK107" s="75"/>
      <c r="GPL107" s="75"/>
      <c r="GPM107" s="75"/>
      <c r="GPN107" s="75"/>
      <c r="GPO107" s="75"/>
      <c r="GPP107" s="75"/>
      <c r="GPQ107" s="75"/>
      <c r="GPR107" s="75"/>
      <c r="GPS107" s="75"/>
      <c r="GPT107" s="75"/>
      <c r="GPU107" s="75"/>
      <c r="GPV107" s="75"/>
      <c r="GPW107" s="75"/>
      <c r="GPX107" s="75"/>
      <c r="GPY107" s="75"/>
      <c r="GPZ107" s="75"/>
      <c r="GQA107" s="75"/>
      <c r="GQB107" s="75"/>
      <c r="GQC107" s="75"/>
      <c r="GQD107" s="75"/>
      <c r="GQE107" s="75"/>
      <c r="GQF107" s="75"/>
      <c r="GQG107" s="75"/>
      <c r="GQH107" s="75"/>
      <c r="GQI107" s="75"/>
      <c r="GQJ107" s="75"/>
      <c r="GQK107" s="75"/>
      <c r="GQL107" s="75"/>
      <c r="GQM107" s="75"/>
      <c r="GQN107" s="75"/>
      <c r="GQO107" s="75"/>
      <c r="GQP107" s="75"/>
      <c r="GQQ107" s="75"/>
      <c r="GQR107" s="75"/>
      <c r="GQS107" s="75"/>
      <c r="GQT107" s="75"/>
      <c r="GQU107" s="75"/>
      <c r="GQV107" s="75"/>
      <c r="GQW107" s="75"/>
      <c r="GQX107" s="75"/>
      <c r="GQY107" s="75"/>
      <c r="GQZ107" s="75"/>
      <c r="GRA107" s="75"/>
      <c r="GRB107" s="75"/>
      <c r="GRC107" s="75"/>
      <c r="GRD107" s="75"/>
      <c r="GRE107" s="75"/>
      <c r="GRF107" s="75"/>
      <c r="GRG107" s="75"/>
      <c r="GRH107" s="75"/>
      <c r="GRI107" s="75"/>
      <c r="GRJ107" s="75"/>
      <c r="GRK107" s="75"/>
      <c r="GRL107" s="75"/>
      <c r="GRM107" s="75"/>
      <c r="GRN107" s="75"/>
      <c r="GRO107" s="75"/>
      <c r="GRP107" s="75"/>
      <c r="GRQ107" s="75"/>
      <c r="GRR107" s="75"/>
      <c r="GRS107" s="75"/>
      <c r="GRT107" s="75"/>
      <c r="GRU107" s="75"/>
      <c r="GRV107" s="75"/>
      <c r="GRW107" s="75"/>
      <c r="GRX107" s="75"/>
      <c r="GRY107" s="75"/>
      <c r="GRZ107" s="75"/>
      <c r="GSA107" s="75"/>
      <c r="GSB107" s="75"/>
      <c r="GSC107" s="75"/>
      <c r="GSD107" s="75"/>
      <c r="GSE107" s="75"/>
      <c r="GSF107" s="75"/>
      <c r="GSG107" s="75"/>
      <c r="GSH107" s="75"/>
      <c r="GSI107" s="75"/>
      <c r="GSJ107" s="75"/>
      <c r="GSK107" s="75"/>
      <c r="GSL107" s="75"/>
      <c r="GSM107" s="75"/>
      <c r="GSN107" s="75"/>
      <c r="GSO107" s="75"/>
      <c r="GSP107" s="75"/>
      <c r="GSQ107" s="75"/>
      <c r="GSR107" s="75"/>
      <c r="GSS107" s="75"/>
      <c r="GST107" s="75"/>
      <c r="GSU107" s="75"/>
      <c r="GSV107" s="75"/>
      <c r="GSW107" s="75"/>
      <c r="GSX107" s="75"/>
      <c r="GSY107" s="75"/>
      <c r="GSZ107" s="75"/>
      <c r="GTA107" s="75"/>
      <c r="GTB107" s="75"/>
      <c r="GTC107" s="75"/>
      <c r="GTD107" s="75"/>
      <c r="GTE107" s="75"/>
      <c r="GTF107" s="75"/>
      <c r="GTG107" s="75"/>
      <c r="GTH107" s="75"/>
      <c r="GTI107" s="75"/>
      <c r="GTJ107" s="75"/>
      <c r="GTK107" s="75"/>
      <c r="GTL107" s="75"/>
      <c r="GTM107" s="75"/>
      <c r="GTN107" s="75"/>
      <c r="GTO107" s="75"/>
      <c r="GTP107" s="75"/>
      <c r="GTQ107" s="75"/>
      <c r="GTR107" s="75"/>
      <c r="GTS107" s="75"/>
      <c r="GTT107" s="75"/>
      <c r="GTU107" s="75"/>
      <c r="GTV107" s="75"/>
      <c r="GTW107" s="75"/>
      <c r="GTX107" s="75"/>
      <c r="GTY107" s="75"/>
      <c r="GTZ107" s="75"/>
      <c r="GUA107" s="75"/>
      <c r="GUB107" s="75"/>
      <c r="GUC107" s="75"/>
      <c r="GUD107" s="75"/>
      <c r="GUE107" s="75"/>
      <c r="GUF107" s="75"/>
      <c r="GUG107" s="75"/>
      <c r="GUH107" s="75"/>
      <c r="GUI107" s="75"/>
      <c r="GUJ107" s="75"/>
      <c r="GUK107" s="75"/>
      <c r="GUL107" s="75"/>
      <c r="GUM107" s="75"/>
      <c r="GUN107" s="75"/>
      <c r="GUO107" s="75"/>
      <c r="GUP107" s="75"/>
      <c r="GUQ107" s="75"/>
      <c r="GUR107" s="75"/>
      <c r="GUS107" s="75"/>
      <c r="GUT107" s="75"/>
      <c r="GUU107" s="75"/>
      <c r="GUV107" s="75"/>
      <c r="GUW107" s="75"/>
      <c r="GUX107" s="75"/>
      <c r="GUY107" s="75"/>
      <c r="GUZ107" s="75"/>
      <c r="GVA107" s="75"/>
      <c r="GVB107" s="75"/>
      <c r="GVC107" s="75"/>
      <c r="GVD107" s="75"/>
      <c r="GVE107" s="75"/>
      <c r="GVF107" s="75"/>
      <c r="GVG107" s="75"/>
      <c r="GVH107" s="75"/>
      <c r="GVI107" s="75"/>
      <c r="GVJ107" s="75"/>
      <c r="GVK107" s="75"/>
      <c r="GVL107" s="75"/>
      <c r="GVM107" s="75"/>
      <c r="GVN107" s="75"/>
      <c r="GVO107" s="75"/>
      <c r="GVP107" s="75"/>
      <c r="GVQ107" s="75"/>
      <c r="GVR107" s="75"/>
      <c r="GVS107" s="75"/>
      <c r="GVT107" s="75"/>
      <c r="GVU107" s="75"/>
      <c r="GVV107" s="75"/>
      <c r="GVW107" s="75"/>
      <c r="GVX107" s="75"/>
      <c r="GVY107" s="75"/>
      <c r="GVZ107" s="75"/>
      <c r="GWA107" s="75"/>
      <c r="GWB107" s="75"/>
      <c r="GWC107" s="75"/>
      <c r="GWD107" s="75"/>
      <c r="GWE107" s="75"/>
      <c r="GWF107" s="75"/>
      <c r="GWG107" s="75"/>
      <c r="GWH107" s="75"/>
      <c r="GWI107" s="75"/>
      <c r="GWJ107" s="75"/>
      <c r="GWK107" s="75"/>
      <c r="GWL107" s="75"/>
      <c r="GWM107" s="75"/>
      <c r="GWN107" s="75"/>
      <c r="GWO107" s="75"/>
      <c r="GWP107" s="75"/>
      <c r="GWQ107" s="75"/>
      <c r="GWR107" s="75"/>
      <c r="GWS107" s="75"/>
      <c r="GWT107" s="75"/>
      <c r="GWU107" s="75"/>
      <c r="GWV107" s="75"/>
      <c r="GWW107" s="75"/>
      <c r="GWX107" s="75"/>
      <c r="GWY107" s="75"/>
      <c r="GWZ107" s="75"/>
      <c r="GXA107" s="75"/>
      <c r="GXB107" s="75"/>
      <c r="GXC107" s="75"/>
      <c r="GXD107" s="75"/>
      <c r="GXE107" s="75"/>
      <c r="GXF107" s="75"/>
      <c r="GXG107" s="75"/>
      <c r="GXH107" s="75"/>
      <c r="GXI107" s="75"/>
      <c r="GXJ107" s="75"/>
      <c r="GXK107" s="75"/>
      <c r="GXL107" s="75"/>
      <c r="GXM107" s="75"/>
      <c r="GXN107" s="75"/>
      <c r="GXO107" s="75"/>
      <c r="GXP107" s="75"/>
      <c r="GXQ107" s="75"/>
      <c r="GXR107" s="75"/>
      <c r="GXS107" s="75"/>
      <c r="GXT107" s="75"/>
      <c r="GXU107" s="75"/>
      <c r="GXV107" s="75"/>
      <c r="GXW107" s="75"/>
      <c r="GXX107" s="75"/>
      <c r="GXY107" s="75"/>
      <c r="GXZ107" s="75"/>
      <c r="GYA107" s="75"/>
      <c r="GYB107" s="75"/>
      <c r="GYC107" s="75"/>
      <c r="GYD107" s="75"/>
      <c r="GYE107" s="75"/>
      <c r="GYF107" s="75"/>
      <c r="GYG107" s="75"/>
      <c r="GYH107" s="75"/>
      <c r="GYI107" s="75"/>
      <c r="GYJ107" s="75"/>
      <c r="GYK107" s="75"/>
      <c r="GYL107" s="75"/>
      <c r="GYM107" s="75"/>
      <c r="GYN107" s="75"/>
      <c r="GYO107" s="75"/>
      <c r="GYP107" s="75"/>
      <c r="GYQ107" s="75"/>
      <c r="GYR107" s="75"/>
      <c r="GYS107" s="75"/>
      <c r="GYT107" s="75"/>
      <c r="GYU107" s="75"/>
      <c r="GYV107" s="75"/>
      <c r="GYW107" s="75"/>
      <c r="GYX107" s="75"/>
      <c r="GYY107" s="75"/>
      <c r="GYZ107" s="75"/>
      <c r="GZA107" s="75"/>
      <c r="GZB107" s="75"/>
      <c r="GZC107" s="75"/>
      <c r="GZD107" s="75"/>
      <c r="GZE107" s="75"/>
      <c r="GZF107" s="75"/>
      <c r="GZG107" s="75"/>
      <c r="GZH107" s="75"/>
      <c r="GZI107" s="75"/>
      <c r="GZJ107" s="75"/>
      <c r="GZK107" s="75"/>
      <c r="GZL107" s="75"/>
      <c r="GZM107" s="75"/>
      <c r="GZN107" s="75"/>
      <c r="GZO107" s="75"/>
      <c r="GZP107" s="75"/>
      <c r="GZQ107" s="75"/>
      <c r="GZR107" s="75"/>
      <c r="GZS107" s="75"/>
      <c r="GZT107" s="75"/>
      <c r="GZU107" s="75"/>
      <c r="GZV107" s="75"/>
      <c r="GZW107" s="75"/>
      <c r="GZX107" s="75"/>
      <c r="GZY107" s="75"/>
      <c r="GZZ107" s="75"/>
      <c r="HAA107" s="75"/>
      <c r="HAB107" s="75"/>
      <c r="HAC107" s="75"/>
      <c r="HAD107" s="75"/>
      <c r="HAE107" s="75"/>
      <c r="HAF107" s="75"/>
      <c r="HAG107" s="75"/>
      <c r="HAH107" s="75"/>
      <c r="HAI107" s="75"/>
      <c r="HAJ107" s="75"/>
      <c r="HAK107" s="75"/>
      <c r="HAL107" s="75"/>
      <c r="HAM107" s="75"/>
      <c r="HAN107" s="75"/>
      <c r="HAO107" s="75"/>
      <c r="HAP107" s="75"/>
      <c r="HAQ107" s="75"/>
      <c r="HAR107" s="75"/>
      <c r="HAS107" s="75"/>
      <c r="HAT107" s="75"/>
      <c r="HAU107" s="75"/>
      <c r="HAV107" s="75"/>
      <c r="HAW107" s="75"/>
      <c r="HAX107" s="75"/>
      <c r="HAY107" s="75"/>
      <c r="HAZ107" s="75"/>
      <c r="HBA107" s="75"/>
      <c r="HBB107" s="75"/>
      <c r="HBC107" s="75"/>
      <c r="HBD107" s="75"/>
      <c r="HBE107" s="75"/>
      <c r="HBF107" s="75"/>
      <c r="HBG107" s="75"/>
      <c r="HBH107" s="75"/>
      <c r="HBI107" s="75"/>
      <c r="HBJ107" s="75"/>
      <c r="HBK107" s="75"/>
      <c r="HBL107" s="75"/>
      <c r="HBM107" s="75"/>
      <c r="HBN107" s="75"/>
      <c r="HBO107" s="75"/>
      <c r="HBP107" s="75"/>
      <c r="HBQ107" s="75"/>
      <c r="HBR107" s="75"/>
      <c r="HBS107" s="75"/>
      <c r="HBT107" s="75"/>
      <c r="HBU107" s="75"/>
      <c r="HBV107" s="75"/>
      <c r="HBW107" s="75"/>
      <c r="HBX107" s="75"/>
      <c r="HBY107" s="75"/>
      <c r="HBZ107" s="75"/>
      <c r="HCA107" s="75"/>
      <c r="HCB107" s="75"/>
      <c r="HCC107" s="75"/>
      <c r="HCD107" s="75"/>
      <c r="HCE107" s="75"/>
      <c r="HCF107" s="75"/>
      <c r="HCG107" s="75"/>
      <c r="HCH107" s="75"/>
      <c r="HCI107" s="75"/>
      <c r="HCJ107" s="75"/>
      <c r="HCK107" s="75"/>
      <c r="HCL107" s="75"/>
      <c r="HCM107" s="75"/>
      <c r="HCN107" s="75"/>
      <c r="HCO107" s="75"/>
      <c r="HCP107" s="75"/>
      <c r="HCQ107" s="75"/>
      <c r="HCR107" s="75"/>
      <c r="HCS107" s="75"/>
      <c r="HCT107" s="75"/>
      <c r="HCU107" s="75"/>
      <c r="HCV107" s="75"/>
      <c r="HCW107" s="75"/>
      <c r="HCX107" s="75"/>
      <c r="HCY107" s="75"/>
      <c r="HCZ107" s="75"/>
      <c r="HDA107" s="75"/>
      <c r="HDB107" s="75"/>
      <c r="HDC107" s="75"/>
      <c r="HDD107" s="75"/>
      <c r="HDE107" s="75"/>
      <c r="HDF107" s="75"/>
      <c r="HDG107" s="75"/>
      <c r="HDH107" s="75"/>
      <c r="HDI107" s="75"/>
      <c r="HDJ107" s="75"/>
      <c r="HDK107" s="75"/>
      <c r="HDL107" s="75"/>
      <c r="HDM107" s="75"/>
      <c r="HDN107" s="75"/>
      <c r="HDO107" s="75"/>
      <c r="HDP107" s="75"/>
      <c r="HDQ107" s="75"/>
      <c r="HDR107" s="75"/>
      <c r="HDS107" s="75"/>
      <c r="HDT107" s="75"/>
      <c r="HDU107" s="75"/>
      <c r="HDV107" s="75"/>
      <c r="HDW107" s="75"/>
      <c r="HDX107" s="75"/>
      <c r="HDY107" s="75"/>
      <c r="HDZ107" s="75"/>
      <c r="HEA107" s="75"/>
      <c r="HEB107" s="75"/>
      <c r="HEC107" s="75"/>
      <c r="HED107" s="75"/>
      <c r="HEE107" s="75"/>
      <c r="HEF107" s="75"/>
      <c r="HEG107" s="75"/>
      <c r="HEH107" s="75"/>
      <c r="HEI107" s="75"/>
      <c r="HEJ107" s="75"/>
      <c r="HEK107" s="75"/>
      <c r="HEL107" s="75"/>
      <c r="HEM107" s="75"/>
      <c r="HEN107" s="75"/>
      <c r="HEO107" s="75"/>
      <c r="HEP107" s="75"/>
      <c r="HEQ107" s="75"/>
      <c r="HER107" s="75"/>
      <c r="HES107" s="75"/>
      <c r="HET107" s="75"/>
      <c r="HEU107" s="75"/>
      <c r="HEV107" s="75"/>
      <c r="HEW107" s="75"/>
      <c r="HEX107" s="75"/>
      <c r="HEY107" s="75"/>
      <c r="HEZ107" s="75"/>
      <c r="HFA107" s="75"/>
      <c r="HFB107" s="75"/>
      <c r="HFC107" s="75"/>
      <c r="HFD107" s="75"/>
      <c r="HFE107" s="75"/>
      <c r="HFF107" s="75"/>
      <c r="HFG107" s="75"/>
      <c r="HFH107" s="75"/>
      <c r="HFI107" s="75"/>
      <c r="HFJ107" s="75"/>
      <c r="HFK107" s="75"/>
      <c r="HFL107" s="75"/>
      <c r="HFM107" s="75"/>
      <c r="HFN107" s="75"/>
      <c r="HFO107" s="75"/>
      <c r="HFP107" s="75"/>
      <c r="HFQ107" s="75"/>
      <c r="HFR107" s="75"/>
      <c r="HFS107" s="75"/>
      <c r="HFT107" s="75"/>
      <c r="HFU107" s="75"/>
      <c r="HFV107" s="75"/>
      <c r="HFW107" s="75"/>
      <c r="HFX107" s="75"/>
      <c r="HFY107" s="75"/>
      <c r="HFZ107" s="75"/>
      <c r="HGA107" s="75"/>
      <c r="HGB107" s="75"/>
      <c r="HGC107" s="75"/>
      <c r="HGD107" s="75"/>
      <c r="HGE107" s="75"/>
      <c r="HGF107" s="75"/>
      <c r="HGG107" s="75"/>
      <c r="HGH107" s="75"/>
      <c r="HGI107" s="75"/>
      <c r="HGJ107" s="75"/>
      <c r="HGK107" s="75"/>
      <c r="HGL107" s="75"/>
      <c r="HGM107" s="75"/>
      <c r="HGN107" s="75"/>
      <c r="HGO107" s="75"/>
      <c r="HGP107" s="75"/>
      <c r="HGQ107" s="75"/>
      <c r="HGR107" s="75"/>
      <c r="HGS107" s="75"/>
      <c r="HGT107" s="75"/>
      <c r="HGU107" s="75"/>
      <c r="HGV107" s="75"/>
      <c r="HGW107" s="75"/>
      <c r="HGX107" s="75"/>
      <c r="HGY107" s="75"/>
      <c r="HGZ107" s="75"/>
      <c r="HHA107" s="75"/>
      <c r="HHB107" s="75"/>
      <c r="HHC107" s="75"/>
      <c r="HHD107" s="75"/>
      <c r="HHE107" s="75"/>
      <c r="HHF107" s="75"/>
      <c r="HHG107" s="75"/>
      <c r="HHH107" s="75"/>
      <c r="HHI107" s="75"/>
      <c r="HHJ107" s="75"/>
      <c r="HHK107" s="75"/>
      <c r="HHL107" s="75"/>
      <c r="HHM107" s="75"/>
      <c r="HHN107" s="75"/>
      <c r="HHO107" s="75"/>
      <c r="HHP107" s="75"/>
      <c r="HHQ107" s="75"/>
      <c r="HHR107" s="75"/>
      <c r="HHS107" s="75"/>
      <c r="HHT107" s="75"/>
      <c r="HHU107" s="75"/>
      <c r="HHV107" s="75"/>
      <c r="HHW107" s="75"/>
      <c r="HHX107" s="75"/>
      <c r="HHY107" s="75"/>
      <c r="HHZ107" s="75"/>
      <c r="HIA107" s="75"/>
      <c r="HIB107" s="75"/>
      <c r="HIC107" s="75"/>
      <c r="HID107" s="75"/>
      <c r="HIE107" s="75"/>
      <c r="HIF107" s="75"/>
      <c r="HIG107" s="75"/>
      <c r="HIH107" s="75"/>
      <c r="HII107" s="75"/>
      <c r="HIJ107" s="75"/>
      <c r="HIK107" s="75"/>
      <c r="HIL107" s="75"/>
      <c r="HIM107" s="75"/>
      <c r="HIN107" s="75"/>
      <c r="HIO107" s="75"/>
      <c r="HIP107" s="75"/>
      <c r="HIQ107" s="75"/>
      <c r="HIR107" s="75"/>
      <c r="HIS107" s="75"/>
      <c r="HIT107" s="75"/>
      <c r="HIU107" s="75"/>
      <c r="HIV107" s="75"/>
      <c r="HIW107" s="75"/>
      <c r="HIX107" s="75"/>
      <c r="HIY107" s="75"/>
      <c r="HIZ107" s="75"/>
      <c r="HJA107" s="75"/>
      <c r="HJB107" s="75"/>
      <c r="HJC107" s="75"/>
      <c r="HJD107" s="75"/>
      <c r="HJE107" s="75"/>
      <c r="HJF107" s="75"/>
      <c r="HJG107" s="75"/>
      <c r="HJH107" s="75"/>
      <c r="HJI107" s="75"/>
      <c r="HJJ107" s="75"/>
      <c r="HJK107" s="75"/>
      <c r="HJL107" s="75"/>
      <c r="HJM107" s="75"/>
      <c r="HJN107" s="75"/>
      <c r="HJO107" s="75"/>
      <c r="HJP107" s="75"/>
      <c r="HJQ107" s="75"/>
      <c r="HJR107" s="75"/>
      <c r="HJS107" s="75"/>
      <c r="HJT107" s="75"/>
      <c r="HJU107" s="75"/>
      <c r="HJV107" s="75"/>
      <c r="HJW107" s="75"/>
      <c r="HJX107" s="75"/>
      <c r="HJY107" s="75"/>
      <c r="HJZ107" s="75"/>
      <c r="HKA107" s="75"/>
      <c r="HKB107" s="75"/>
      <c r="HKC107" s="75"/>
      <c r="HKD107" s="75"/>
      <c r="HKE107" s="75"/>
      <c r="HKF107" s="75"/>
      <c r="HKG107" s="75"/>
      <c r="HKH107" s="75"/>
      <c r="HKI107" s="75"/>
      <c r="HKJ107" s="75"/>
      <c r="HKK107" s="75"/>
      <c r="HKL107" s="75"/>
      <c r="HKM107" s="75"/>
      <c r="HKN107" s="75"/>
      <c r="HKO107" s="75"/>
      <c r="HKP107" s="75"/>
      <c r="HKQ107" s="75"/>
      <c r="HKR107" s="75"/>
      <c r="HKS107" s="75"/>
      <c r="HKT107" s="75"/>
      <c r="HKU107" s="75"/>
      <c r="HKV107" s="75"/>
      <c r="HKW107" s="75"/>
      <c r="HKX107" s="75"/>
      <c r="HKY107" s="75"/>
      <c r="HKZ107" s="75"/>
      <c r="HLA107" s="75"/>
      <c r="HLB107" s="75"/>
      <c r="HLC107" s="75"/>
      <c r="HLD107" s="75"/>
      <c r="HLE107" s="75"/>
      <c r="HLF107" s="75"/>
      <c r="HLG107" s="75"/>
      <c r="HLH107" s="75"/>
      <c r="HLI107" s="75"/>
      <c r="HLJ107" s="75"/>
      <c r="HLK107" s="75"/>
      <c r="HLL107" s="75"/>
      <c r="HLM107" s="75"/>
      <c r="HLN107" s="75"/>
      <c r="HLO107" s="75"/>
      <c r="HLP107" s="75"/>
      <c r="HLQ107" s="75"/>
      <c r="HLR107" s="75"/>
      <c r="HLS107" s="75"/>
      <c r="HLT107" s="75"/>
      <c r="HLU107" s="75"/>
      <c r="HLV107" s="75"/>
      <c r="HLW107" s="75"/>
      <c r="HLX107" s="75"/>
      <c r="HLY107" s="75"/>
      <c r="HLZ107" s="75"/>
      <c r="HMA107" s="75"/>
      <c r="HMB107" s="75"/>
      <c r="HMC107" s="75"/>
      <c r="HMD107" s="75"/>
      <c r="HME107" s="75"/>
      <c r="HMF107" s="75"/>
      <c r="HMG107" s="75"/>
      <c r="HMH107" s="75"/>
      <c r="HMI107" s="75"/>
      <c r="HMJ107" s="75"/>
      <c r="HMK107" s="75"/>
      <c r="HML107" s="75"/>
      <c r="HMM107" s="75"/>
      <c r="HMN107" s="75"/>
      <c r="HMO107" s="75"/>
      <c r="HMP107" s="75"/>
      <c r="HMQ107" s="75"/>
      <c r="HMR107" s="75"/>
      <c r="HMS107" s="75"/>
      <c r="HMT107" s="75"/>
      <c r="HMU107" s="75"/>
      <c r="HMV107" s="75"/>
      <c r="HMW107" s="75"/>
      <c r="HMX107" s="75"/>
      <c r="HMY107" s="75"/>
      <c r="HMZ107" s="75"/>
      <c r="HNA107" s="75"/>
      <c r="HNB107" s="75"/>
      <c r="HNC107" s="75"/>
      <c r="HND107" s="75"/>
      <c r="HNE107" s="75"/>
      <c r="HNF107" s="75"/>
      <c r="HNG107" s="75"/>
      <c r="HNH107" s="75"/>
      <c r="HNI107" s="75"/>
      <c r="HNJ107" s="75"/>
      <c r="HNK107" s="75"/>
      <c r="HNL107" s="75"/>
      <c r="HNM107" s="75"/>
      <c r="HNN107" s="75"/>
      <c r="HNO107" s="75"/>
      <c r="HNP107" s="75"/>
      <c r="HNQ107" s="75"/>
      <c r="HNR107" s="75"/>
      <c r="HNS107" s="75"/>
      <c r="HNT107" s="75"/>
      <c r="HNU107" s="75"/>
      <c r="HNV107" s="75"/>
      <c r="HNW107" s="75"/>
      <c r="HNX107" s="75"/>
      <c r="HNY107" s="75"/>
      <c r="HNZ107" s="75"/>
      <c r="HOA107" s="75"/>
      <c r="HOB107" s="75"/>
      <c r="HOC107" s="75"/>
      <c r="HOD107" s="75"/>
      <c r="HOE107" s="75"/>
      <c r="HOF107" s="75"/>
      <c r="HOG107" s="75"/>
      <c r="HOH107" s="75"/>
      <c r="HOI107" s="75"/>
      <c r="HOJ107" s="75"/>
      <c r="HOK107" s="75"/>
      <c r="HOL107" s="75"/>
      <c r="HOM107" s="75"/>
      <c r="HON107" s="75"/>
      <c r="HOO107" s="75"/>
      <c r="HOP107" s="75"/>
      <c r="HOQ107" s="75"/>
      <c r="HOR107" s="75"/>
      <c r="HOS107" s="75"/>
      <c r="HOT107" s="75"/>
      <c r="HOU107" s="75"/>
      <c r="HOV107" s="75"/>
      <c r="HOW107" s="75"/>
      <c r="HOX107" s="75"/>
      <c r="HOY107" s="75"/>
      <c r="HOZ107" s="75"/>
      <c r="HPA107" s="75"/>
      <c r="HPB107" s="75"/>
      <c r="HPC107" s="75"/>
      <c r="HPD107" s="75"/>
      <c r="HPE107" s="75"/>
      <c r="HPF107" s="75"/>
      <c r="HPG107" s="75"/>
      <c r="HPH107" s="75"/>
      <c r="HPI107" s="75"/>
      <c r="HPJ107" s="75"/>
      <c r="HPK107" s="75"/>
      <c r="HPL107" s="75"/>
      <c r="HPM107" s="75"/>
      <c r="HPN107" s="75"/>
      <c r="HPO107" s="75"/>
      <c r="HPP107" s="75"/>
      <c r="HPQ107" s="75"/>
      <c r="HPR107" s="75"/>
      <c r="HPS107" s="75"/>
      <c r="HPT107" s="75"/>
      <c r="HPU107" s="75"/>
      <c r="HPV107" s="75"/>
      <c r="HPW107" s="75"/>
      <c r="HPX107" s="75"/>
      <c r="HPY107" s="75"/>
      <c r="HPZ107" s="75"/>
      <c r="HQA107" s="75"/>
      <c r="HQB107" s="75"/>
      <c r="HQC107" s="75"/>
      <c r="HQD107" s="75"/>
      <c r="HQE107" s="75"/>
      <c r="HQF107" s="75"/>
      <c r="HQG107" s="75"/>
      <c r="HQH107" s="75"/>
      <c r="HQI107" s="75"/>
      <c r="HQJ107" s="75"/>
      <c r="HQK107" s="75"/>
      <c r="HQL107" s="75"/>
      <c r="HQM107" s="75"/>
      <c r="HQN107" s="75"/>
      <c r="HQO107" s="75"/>
      <c r="HQP107" s="75"/>
      <c r="HQQ107" s="75"/>
      <c r="HQR107" s="75"/>
      <c r="HQS107" s="75"/>
      <c r="HQT107" s="75"/>
      <c r="HQU107" s="75"/>
      <c r="HQV107" s="75"/>
      <c r="HQW107" s="75"/>
      <c r="HQX107" s="75"/>
      <c r="HQY107" s="75"/>
      <c r="HQZ107" s="75"/>
      <c r="HRA107" s="75"/>
      <c r="HRB107" s="75"/>
      <c r="HRC107" s="75"/>
      <c r="HRD107" s="75"/>
      <c r="HRE107" s="75"/>
      <c r="HRF107" s="75"/>
      <c r="HRG107" s="75"/>
      <c r="HRH107" s="75"/>
      <c r="HRI107" s="75"/>
      <c r="HRJ107" s="75"/>
      <c r="HRK107" s="75"/>
      <c r="HRL107" s="75"/>
      <c r="HRM107" s="75"/>
      <c r="HRN107" s="75"/>
      <c r="HRO107" s="75"/>
      <c r="HRP107" s="75"/>
      <c r="HRQ107" s="75"/>
      <c r="HRR107" s="75"/>
      <c r="HRS107" s="75"/>
      <c r="HRT107" s="75"/>
      <c r="HRU107" s="75"/>
      <c r="HRV107" s="75"/>
      <c r="HRW107" s="75"/>
      <c r="HRX107" s="75"/>
      <c r="HRY107" s="75"/>
      <c r="HRZ107" s="75"/>
      <c r="HSA107" s="75"/>
      <c r="HSB107" s="75"/>
      <c r="HSC107" s="75"/>
      <c r="HSD107" s="75"/>
      <c r="HSE107" s="75"/>
      <c r="HSF107" s="75"/>
      <c r="HSG107" s="75"/>
      <c r="HSH107" s="75"/>
      <c r="HSI107" s="75"/>
      <c r="HSJ107" s="75"/>
      <c r="HSK107" s="75"/>
      <c r="HSL107" s="75"/>
      <c r="HSM107" s="75"/>
      <c r="HSN107" s="75"/>
      <c r="HSO107" s="75"/>
      <c r="HSP107" s="75"/>
      <c r="HSQ107" s="75"/>
      <c r="HSR107" s="75"/>
      <c r="HSS107" s="75"/>
      <c r="HST107" s="75"/>
      <c r="HSU107" s="75"/>
      <c r="HSV107" s="75"/>
      <c r="HSW107" s="75"/>
      <c r="HSX107" s="75"/>
      <c r="HSY107" s="75"/>
      <c r="HSZ107" s="75"/>
      <c r="HTA107" s="75"/>
      <c r="HTB107" s="75"/>
      <c r="HTC107" s="75"/>
      <c r="HTD107" s="75"/>
      <c r="HTE107" s="75"/>
      <c r="HTF107" s="75"/>
      <c r="HTG107" s="75"/>
      <c r="HTH107" s="75"/>
      <c r="HTI107" s="75"/>
      <c r="HTJ107" s="75"/>
      <c r="HTK107" s="75"/>
      <c r="HTL107" s="75"/>
      <c r="HTM107" s="75"/>
      <c r="HTN107" s="75"/>
      <c r="HTO107" s="75"/>
      <c r="HTP107" s="75"/>
      <c r="HTQ107" s="75"/>
      <c r="HTR107" s="75"/>
      <c r="HTS107" s="75"/>
      <c r="HTT107" s="75"/>
      <c r="HTU107" s="75"/>
      <c r="HTV107" s="75"/>
      <c r="HTW107" s="75"/>
      <c r="HTX107" s="75"/>
      <c r="HTY107" s="75"/>
      <c r="HTZ107" s="75"/>
      <c r="HUA107" s="75"/>
      <c r="HUB107" s="75"/>
      <c r="HUC107" s="75"/>
      <c r="HUD107" s="75"/>
      <c r="HUE107" s="75"/>
      <c r="HUF107" s="75"/>
      <c r="HUG107" s="75"/>
      <c r="HUH107" s="75"/>
      <c r="HUI107" s="75"/>
      <c r="HUJ107" s="75"/>
      <c r="HUK107" s="75"/>
      <c r="HUL107" s="75"/>
      <c r="HUM107" s="75"/>
      <c r="HUN107" s="75"/>
      <c r="HUO107" s="75"/>
      <c r="HUP107" s="75"/>
      <c r="HUQ107" s="75"/>
      <c r="HUR107" s="75"/>
      <c r="HUS107" s="75"/>
      <c r="HUT107" s="75"/>
      <c r="HUU107" s="75"/>
      <c r="HUV107" s="75"/>
      <c r="HUW107" s="75"/>
      <c r="HUX107" s="75"/>
      <c r="HUY107" s="75"/>
      <c r="HUZ107" s="75"/>
      <c r="HVA107" s="75"/>
      <c r="HVB107" s="75"/>
      <c r="HVC107" s="75"/>
      <c r="HVD107" s="75"/>
      <c r="HVE107" s="75"/>
      <c r="HVF107" s="75"/>
      <c r="HVG107" s="75"/>
      <c r="HVH107" s="75"/>
      <c r="HVI107" s="75"/>
      <c r="HVJ107" s="75"/>
      <c r="HVK107" s="75"/>
      <c r="HVL107" s="75"/>
      <c r="HVM107" s="75"/>
      <c r="HVN107" s="75"/>
      <c r="HVO107" s="75"/>
      <c r="HVP107" s="75"/>
      <c r="HVQ107" s="75"/>
      <c r="HVR107" s="75"/>
      <c r="HVS107" s="75"/>
      <c r="HVT107" s="75"/>
      <c r="HVU107" s="75"/>
      <c r="HVV107" s="75"/>
      <c r="HVW107" s="75"/>
      <c r="HVX107" s="75"/>
      <c r="HVY107" s="75"/>
      <c r="HVZ107" s="75"/>
      <c r="HWA107" s="75"/>
      <c r="HWB107" s="75"/>
      <c r="HWC107" s="75"/>
      <c r="HWD107" s="75"/>
      <c r="HWE107" s="75"/>
      <c r="HWF107" s="75"/>
      <c r="HWG107" s="75"/>
      <c r="HWH107" s="75"/>
      <c r="HWI107" s="75"/>
      <c r="HWJ107" s="75"/>
      <c r="HWK107" s="75"/>
      <c r="HWL107" s="75"/>
      <c r="HWM107" s="75"/>
      <c r="HWN107" s="75"/>
      <c r="HWO107" s="75"/>
      <c r="HWP107" s="75"/>
      <c r="HWQ107" s="75"/>
      <c r="HWR107" s="75"/>
      <c r="HWS107" s="75"/>
      <c r="HWT107" s="75"/>
      <c r="HWU107" s="75"/>
      <c r="HWV107" s="75"/>
      <c r="HWW107" s="75"/>
      <c r="HWX107" s="75"/>
      <c r="HWY107" s="75"/>
      <c r="HWZ107" s="75"/>
      <c r="HXA107" s="75"/>
      <c r="HXB107" s="75"/>
      <c r="HXC107" s="75"/>
      <c r="HXD107" s="75"/>
      <c r="HXE107" s="75"/>
      <c r="HXF107" s="75"/>
      <c r="HXG107" s="75"/>
      <c r="HXH107" s="75"/>
      <c r="HXI107" s="75"/>
      <c r="HXJ107" s="75"/>
      <c r="HXK107" s="75"/>
      <c r="HXL107" s="75"/>
      <c r="HXM107" s="75"/>
      <c r="HXN107" s="75"/>
      <c r="HXO107" s="75"/>
      <c r="HXP107" s="75"/>
      <c r="HXQ107" s="75"/>
      <c r="HXR107" s="75"/>
      <c r="HXS107" s="75"/>
      <c r="HXT107" s="75"/>
      <c r="HXU107" s="75"/>
      <c r="HXV107" s="75"/>
      <c r="HXW107" s="75"/>
      <c r="HXX107" s="75"/>
      <c r="HXY107" s="75"/>
      <c r="HXZ107" s="75"/>
      <c r="HYA107" s="75"/>
      <c r="HYB107" s="75"/>
      <c r="HYC107" s="75"/>
      <c r="HYD107" s="75"/>
      <c r="HYE107" s="75"/>
      <c r="HYF107" s="75"/>
      <c r="HYG107" s="75"/>
      <c r="HYH107" s="75"/>
      <c r="HYI107" s="75"/>
      <c r="HYJ107" s="75"/>
      <c r="HYK107" s="75"/>
      <c r="HYL107" s="75"/>
      <c r="HYM107" s="75"/>
      <c r="HYN107" s="75"/>
      <c r="HYO107" s="75"/>
      <c r="HYP107" s="75"/>
      <c r="HYQ107" s="75"/>
      <c r="HYR107" s="75"/>
      <c r="HYS107" s="75"/>
      <c r="HYT107" s="75"/>
      <c r="HYU107" s="75"/>
      <c r="HYV107" s="75"/>
      <c r="HYW107" s="75"/>
      <c r="HYX107" s="75"/>
      <c r="HYY107" s="75"/>
      <c r="HYZ107" s="75"/>
      <c r="HZA107" s="75"/>
      <c r="HZB107" s="75"/>
      <c r="HZC107" s="75"/>
      <c r="HZD107" s="75"/>
      <c r="HZE107" s="75"/>
      <c r="HZF107" s="75"/>
      <c r="HZG107" s="75"/>
      <c r="HZH107" s="75"/>
      <c r="HZI107" s="75"/>
      <c r="HZJ107" s="75"/>
      <c r="HZK107" s="75"/>
      <c r="HZL107" s="75"/>
      <c r="HZM107" s="75"/>
      <c r="HZN107" s="75"/>
      <c r="HZO107" s="75"/>
      <c r="HZP107" s="75"/>
      <c r="HZQ107" s="75"/>
      <c r="HZR107" s="75"/>
      <c r="HZS107" s="75"/>
      <c r="HZT107" s="75"/>
      <c r="HZU107" s="75"/>
      <c r="HZV107" s="75"/>
      <c r="HZW107" s="75"/>
      <c r="HZX107" s="75"/>
      <c r="HZY107" s="75"/>
      <c r="HZZ107" s="75"/>
      <c r="IAA107" s="75"/>
      <c r="IAB107" s="75"/>
      <c r="IAC107" s="75"/>
      <c r="IAD107" s="75"/>
      <c r="IAE107" s="75"/>
      <c r="IAF107" s="75"/>
      <c r="IAG107" s="75"/>
      <c r="IAH107" s="75"/>
      <c r="IAI107" s="75"/>
      <c r="IAJ107" s="75"/>
      <c r="IAK107" s="75"/>
      <c r="IAL107" s="75"/>
      <c r="IAM107" s="75"/>
      <c r="IAN107" s="75"/>
      <c r="IAO107" s="75"/>
      <c r="IAP107" s="75"/>
      <c r="IAQ107" s="75"/>
      <c r="IAR107" s="75"/>
      <c r="IAS107" s="75"/>
      <c r="IAT107" s="75"/>
      <c r="IAU107" s="75"/>
      <c r="IAV107" s="75"/>
      <c r="IAW107" s="75"/>
      <c r="IAX107" s="75"/>
      <c r="IAY107" s="75"/>
      <c r="IAZ107" s="75"/>
      <c r="IBA107" s="75"/>
      <c r="IBB107" s="75"/>
      <c r="IBC107" s="75"/>
      <c r="IBD107" s="75"/>
      <c r="IBE107" s="75"/>
      <c r="IBF107" s="75"/>
      <c r="IBG107" s="75"/>
      <c r="IBH107" s="75"/>
      <c r="IBI107" s="75"/>
      <c r="IBJ107" s="75"/>
      <c r="IBK107" s="75"/>
      <c r="IBL107" s="75"/>
      <c r="IBM107" s="75"/>
      <c r="IBN107" s="75"/>
      <c r="IBO107" s="75"/>
      <c r="IBP107" s="75"/>
      <c r="IBQ107" s="75"/>
      <c r="IBR107" s="75"/>
      <c r="IBS107" s="75"/>
      <c r="IBT107" s="75"/>
      <c r="IBU107" s="75"/>
      <c r="IBV107" s="75"/>
      <c r="IBW107" s="75"/>
      <c r="IBX107" s="75"/>
      <c r="IBY107" s="75"/>
      <c r="IBZ107" s="75"/>
      <c r="ICA107" s="75"/>
      <c r="ICB107" s="75"/>
      <c r="ICC107" s="75"/>
      <c r="ICD107" s="75"/>
      <c r="ICE107" s="75"/>
      <c r="ICF107" s="75"/>
      <c r="ICG107" s="75"/>
      <c r="ICH107" s="75"/>
      <c r="ICI107" s="75"/>
      <c r="ICJ107" s="75"/>
      <c r="ICK107" s="75"/>
      <c r="ICL107" s="75"/>
      <c r="ICM107" s="75"/>
      <c r="ICN107" s="75"/>
      <c r="ICO107" s="75"/>
      <c r="ICP107" s="75"/>
      <c r="ICQ107" s="75"/>
      <c r="ICR107" s="75"/>
      <c r="ICS107" s="75"/>
      <c r="ICT107" s="75"/>
      <c r="ICU107" s="75"/>
      <c r="ICV107" s="75"/>
      <c r="ICW107" s="75"/>
      <c r="ICX107" s="75"/>
      <c r="ICY107" s="75"/>
      <c r="ICZ107" s="75"/>
      <c r="IDA107" s="75"/>
      <c r="IDB107" s="75"/>
      <c r="IDC107" s="75"/>
      <c r="IDD107" s="75"/>
      <c r="IDE107" s="75"/>
      <c r="IDF107" s="75"/>
      <c r="IDG107" s="75"/>
      <c r="IDH107" s="75"/>
      <c r="IDI107" s="75"/>
      <c r="IDJ107" s="75"/>
      <c r="IDK107" s="75"/>
      <c r="IDL107" s="75"/>
      <c r="IDM107" s="75"/>
      <c r="IDN107" s="75"/>
      <c r="IDO107" s="75"/>
      <c r="IDP107" s="75"/>
      <c r="IDQ107" s="75"/>
      <c r="IDR107" s="75"/>
      <c r="IDS107" s="75"/>
      <c r="IDT107" s="75"/>
      <c r="IDU107" s="75"/>
      <c r="IDV107" s="75"/>
      <c r="IDW107" s="75"/>
      <c r="IDX107" s="75"/>
      <c r="IDY107" s="75"/>
      <c r="IDZ107" s="75"/>
      <c r="IEA107" s="75"/>
      <c r="IEB107" s="75"/>
      <c r="IEC107" s="75"/>
      <c r="IED107" s="75"/>
      <c r="IEE107" s="75"/>
      <c r="IEF107" s="75"/>
      <c r="IEG107" s="75"/>
      <c r="IEH107" s="75"/>
      <c r="IEI107" s="75"/>
      <c r="IEJ107" s="75"/>
      <c r="IEK107" s="75"/>
      <c r="IEL107" s="75"/>
      <c r="IEM107" s="75"/>
      <c r="IEN107" s="75"/>
      <c r="IEO107" s="75"/>
      <c r="IEP107" s="75"/>
      <c r="IEQ107" s="75"/>
      <c r="IER107" s="75"/>
      <c r="IES107" s="75"/>
      <c r="IET107" s="75"/>
      <c r="IEU107" s="75"/>
      <c r="IEV107" s="75"/>
      <c r="IEW107" s="75"/>
      <c r="IEX107" s="75"/>
      <c r="IEY107" s="75"/>
      <c r="IEZ107" s="75"/>
      <c r="IFA107" s="75"/>
      <c r="IFB107" s="75"/>
      <c r="IFC107" s="75"/>
      <c r="IFD107" s="75"/>
      <c r="IFE107" s="75"/>
      <c r="IFF107" s="75"/>
      <c r="IFG107" s="75"/>
      <c r="IFH107" s="75"/>
      <c r="IFI107" s="75"/>
      <c r="IFJ107" s="75"/>
      <c r="IFK107" s="75"/>
      <c r="IFL107" s="75"/>
      <c r="IFM107" s="75"/>
      <c r="IFN107" s="75"/>
      <c r="IFO107" s="75"/>
      <c r="IFP107" s="75"/>
      <c r="IFQ107" s="75"/>
      <c r="IFR107" s="75"/>
      <c r="IFS107" s="75"/>
      <c r="IFT107" s="75"/>
      <c r="IFU107" s="75"/>
      <c r="IFV107" s="75"/>
      <c r="IFW107" s="75"/>
      <c r="IFX107" s="75"/>
      <c r="IFY107" s="75"/>
      <c r="IFZ107" s="75"/>
      <c r="IGA107" s="75"/>
      <c r="IGB107" s="75"/>
      <c r="IGC107" s="75"/>
      <c r="IGD107" s="75"/>
      <c r="IGE107" s="75"/>
      <c r="IGF107" s="75"/>
      <c r="IGG107" s="75"/>
      <c r="IGH107" s="75"/>
      <c r="IGI107" s="75"/>
      <c r="IGJ107" s="75"/>
      <c r="IGK107" s="75"/>
      <c r="IGL107" s="75"/>
      <c r="IGM107" s="75"/>
      <c r="IGN107" s="75"/>
      <c r="IGO107" s="75"/>
      <c r="IGP107" s="75"/>
      <c r="IGQ107" s="75"/>
      <c r="IGR107" s="75"/>
      <c r="IGS107" s="75"/>
      <c r="IGT107" s="75"/>
      <c r="IGU107" s="75"/>
      <c r="IGV107" s="75"/>
      <c r="IGW107" s="75"/>
      <c r="IGX107" s="75"/>
      <c r="IGY107" s="75"/>
      <c r="IGZ107" s="75"/>
      <c r="IHA107" s="75"/>
      <c r="IHB107" s="75"/>
      <c r="IHC107" s="75"/>
      <c r="IHD107" s="75"/>
      <c r="IHE107" s="75"/>
      <c r="IHF107" s="75"/>
      <c r="IHG107" s="75"/>
      <c r="IHH107" s="75"/>
      <c r="IHI107" s="75"/>
      <c r="IHJ107" s="75"/>
      <c r="IHK107" s="75"/>
      <c r="IHL107" s="75"/>
      <c r="IHM107" s="75"/>
      <c r="IHN107" s="75"/>
      <c r="IHO107" s="75"/>
      <c r="IHP107" s="75"/>
      <c r="IHQ107" s="75"/>
      <c r="IHR107" s="75"/>
      <c r="IHS107" s="75"/>
      <c r="IHT107" s="75"/>
      <c r="IHU107" s="75"/>
      <c r="IHV107" s="75"/>
      <c r="IHW107" s="75"/>
      <c r="IHX107" s="75"/>
      <c r="IHY107" s="75"/>
      <c r="IHZ107" s="75"/>
      <c r="IIA107" s="75"/>
      <c r="IIB107" s="75"/>
      <c r="IIC107" s="75"/>
      <c r="IID107" s="75"/>
      <c r="IIE107" s="75"/>
      <c r="IIF107" s="75"/>
      <c r="IIG107" s="75"/>
      <c r="IIH107" s="75"/>
      <c r="III107" s="75"/>
      <c r="IIJ107" s="75"/>
      <c r="IIK107" s="75"/>
      <c r="IIL107" s="75"/>
      <c r="IIM107" s="75"/>
      <c r="IIN107" s="75"/>
      <c r="IIO107" s="75"/>
      <c r="IIP107" s="75"/>
      <c r="IIQ107" s="75"/>
      <c r="IIR107" s="75"/>
      <c r="IIS107" s="75"/>
      <c r="IIT107" s="75"/>
      <c r="IIU107" s="75"/>
      <c r="IIV107" s="75"/>
      <c r="IIW107" s="75"/>
      <c r="IIX107" s="75"/>
      <c r="IIY107" s="75"/>
      <c r="IIZ107" s="75"/>
      <c r="IJA107" s="75"/>
      <c r="IJB107" s="75"/>
      <c r="IJC107" s="75"/>
      <c r="IJD107" s="75"/>
      <c r="IJE107" s="75"/>
      <c r="IJF107" s="75"/>
      <c r="IJG107" s="75"/>
      <c r="IJH107" s="75"/>
      <c r="IJI107" s="75"/>
      <c r="IJJ107" s="75"/>
      <c r="IJK107" s="75"/>
      <c r="IJL107" s="75"/>
      <c r="IJM107" s="75"/>
      <c r="IJN107" s="75"/>
      <c r="IJO107" s="75"/>
      <c r="IJP107" s="75"/>
      <c r="IJQ107" s="75"/>
      <c r="IJR107" s="75"/>
      <c r="IJS107" s="75"/>
      <c r="IJT107" s="75"/>
      <c r="IJU107" s="75"/>
      <c r="IJV107" s="75"/>
      <c r="IJW107" s="75"/>
      <c r="IJX107" s="75"/>
      <c r="IJY107" s="75"/>
      <c r="IJZ107" s="75"/>
      <c r="IKA107" s="75"/>
      <c r="IKB107" s="75"/>
      <c r="IKC107" s="75"/>
      <c r="IKD107" s="75"/>
      <c r="IKE107" s="75"/>
      <c r="IKF107" s="75"/>
      <c r="IKG107" s="75"/>
      <c r="IKH107" s="75"/>
      <c r="IKI107" s="75"/>
      <c r="IKJ107" s="75"/>
      <c r="IKK107" s="75"/>
      <c r="IKL107" s="75"/>
      <c r="IKM107" s="75"/>
      <c r="IKN107" s="75"/>
      <c r="IKO107" s="75"/>
      <c r="IKP107" s="75"/>
      <c r="IKQ107" s="75"/>
      <c r="IKR107" s="75"/>
      <c r="IKS107" s="75"/>
      <c r="IKT107" s="75"/>
      <c r="IKU107" s="75"/>
      <c r="IKV107" s="75"/>
      <c r="IKW107" s="75"/>
      <c r="IKX107" s="75"/>
      <c r="IKY107" s="75"/>
      <c r="IKZ107" s="75"/>
      <c r="ILA107" s="75"/>
      <c r="ILB107" s="75"/>
      <c r="ILC107" s="75"/>
      <c r="ILD107" s="75"/>
      <c r="ILE107" s="75"/>
      <c r="ILF107" s="75"/>
      <c r="ILG107" s="75"/>
      <c r="ILH107" s="75"/>
      <c r="ILI107" s="75"/>
      <c r="ILJ107" s="75"/>
      <c r="ILK107" s="75"/>
      <c r="ILL107" s="75"/>
      <c r="ILM107" s="75"/>
      <c r="ILN107" s="75"/>
      <c r="ILO107" s="75"/>
      <c r="ILP107" s="75"/>
      <c r="ILQ107" s="75"/>
      <c r="ILR107" s="75"/>
      <c r="ILS107" s="75"/>
      <c r="ILT107" s="75"/>
      <c r="ILU107" s="75"/>
      <c r="ILV107" s="75"/>
      <c r="ILW107" s="75"/>
      <c r="ILX107" s="75"/>
      <c r="ILY107" s="75"/>
      <c r="ILZ107" s="75"/>
      <c r="IMA107" s="75"/>
      <c r="IMB107" s="75"/>
      <c r="IMC107" s="75"/>
      <c r="IMD107" s="75"/>
      <c r="IME107" s="75"/>
      <c r="IMF107" s="75"/>
      <c r="IMG107" s="75"/>
      <c r="IMH107" s="75"/>
      <c r="IMI107" s="75"/>
      <c r="IMJ107" s="75"/>
      <c r="IMK107" s="75"/>
      <c r="IML107" s="75"/>
      <c r="IMM107" s="75"/>
      <c r="IMN107" s="75"/>
      <c r="IMO107" s="75"/>
      <c r="IMP107" s="75"/>
      <c r="IMQ107" s="75"/>
      <c r="IMR107" s="75"/>
      <c r="IMS107" s="75"/>
      <c r="IMT107" s="75"/>
      <c r="IMU107" s="75"/>
      <c r="IMV107" s="75"/>
      <c r="IMW107" s="75"/>
      <c r="IMX107" s="75"/>
      <c r="IMY107" s="75"/>
      <c r="IMZ107" s="75"/>
      <c r="INA107" s="75"/>
      <c r="INB107" s="75"/>
      <c r="INC107" s="75"/>
      <c r="IND107" s="75"/>
      <c r="INE107" s="75"/>
      <c r="INF107" s="75"/>
      <c r="ING107" s="75"/>
      <c r="INH107" s="75"/>
      <c r="INI107" s="75"/>
      <c r="INJ107" s="75"/>
      <c r="INK107" s="75"/>
      <c r="INL107" s="75"/>
      <c r="INM107" s="75"/>
      <c r="INN107" s="75"/>
      <c r="INO107" s="75"/>
      <c r="INP107" s="75"/>
      <c r="INQ107" s="75"/>
      <c r="INR107" s="75"/>
      <c r="INS107" s="75"/>
      <c r="INT107" s="75"/>
      <c r="INU107" s="75"/>
      <c r="INV107" s="75"/>
      <c r="INW107" s="75"/>
      <c r="INX107" s="75"/>
      <c r="INY107" s="75"/>
      <c r="INZ107" s="75"/>
      <c r="IOA107" s="75"/>
      <c r="IOB107" s="75"/>
      <c r="IOC107" s="75"/>
      <c r="IOD107" s="75"/>
      <c r="IOE107" s="75"/>
      <c r="IOF107" s="75"/>
      <c r="IOG107" s="75"/>
      <c r="IOH107" s="75"/>
      <c r="IOI107" s="75"/>
      <c r="IOJ107" s="75"/>
      <c r="IOK107" s="75"/>
      <c r="IOL107" s="75"/>
      <c r="IOM107" s="75"/>
      <c r="ION107" s="75"/>
      <c r="IOO107" s="75"/>
      <c r="IOP107" s="75"/>
      <c r="IOQ107" s="75"/>
      <c r="IOR107" s="75"/>
      <c r="IOS107" s="75"/>
      <c r="IOT107" s="75"/>
      <c r="IOU107" s="75"/>
      <c r="IOV107" s="75"/>
      <c r="IOW107" s="75"/>
      <c r="IOX107" s="75"/>
      <c r="IOY107" s="75"/>
      <c r="IOZ107" s="75"/>
      <c r="IPA107" s="75"/>
      <c r="IPB107" s="75"/>
      <c r="IPC107" s="75"/>
      <c r="IPD107" s="75"/>
      <c r="IPE107" s="75"/>
      <c r="IPF107" s="75"/>
      <c r="IPG107" s="75"/>
      <c r="IPH107" s="75"/>
      <c r="IPI107" s="75"/>
      <c r="IPJ107" s="75"/>
      <c r="IPK107" s="75"/>
      <c r="IPL107" s="75"/>
      <c r="IPM107" s="75"/>
      <c r="IPN107" s="75"/>
      <c r="IPO107" s="75"/>
      <c r="IPP107" s="75"/>
      <c r="IPQ107" s="75"/>
      <c r="IPR107" s="75"/>
      <c r="IPS107" s="75"/>
      <c r="IPT107" s="75"/>
      <c r="IPU107" s="75"/>
      <c r="IPV107" s="75"/>
      <c r="IPW107" s="75"/>
      <c r="IPX107" s="75"/>
      <c r="IPY107" s="75"/>
      <c r="IPZ107" s="75"/>
      <c r="IQA107" s="75"/>
      <c r="IQB107" s="75"/>
      <c r="IQC107" s="75"/>
      <c r="IQD107" s="75"/>
      <c r="IQE107" s="75"/>
      <c r="IQF107" s="75"/>
      <c r="IQG107" s="75"/>
      <c r="IQH107" s="75"/>
      <c r="IQI107" s="75"/>
      <c r="IQJ107" s="75"/>
      <c r="IQK107" s="75"/>
      <c r="IQL107" s="75"/>
      <c r="IQM107" s="75"/>
      <c r="IQN107" s="75"/>
      <c r="IQO107" s="75"/>
      <c r="IQP107" s="75"/>
      <c r="IQQ107" s="75"/>
      <c r="IQR107" s="75"/>
      <c r="IQS107" s="75"/>
      <c r="IQT107" s="75"/>
      <c r="IQU107" s="75"/>
      <c r="IQV107" s="75"/>
      <c r="IQW107" s="75"/>
      <c r="IQX107" s="75"/>
      <c r="IQY107" s="75"/>
      <c r="IQZ107" s="75"/>
      <c r="IRA107" s="75"/>
      <c r="IRB107" s="75"/>
      <c r="IRC107" s="75"/>
      <c r="IRD107" s="75"/>
      <c r="IRE107" s="75"/>
      <c r="IRF107" s="75"/>
      <c r="IRG107" s="75"/>
      <c r="IRH107" s="75"/>
      <c r="IRI107" s="75"/>
      <c r="IRJ107" s="75"/>
      <c r="IRK107" s="75"/>
      <c r="IRL107" s="75"/>
      <c r="IRM107" s="75"/>
      <c r="IRN107" s="75"/>
      <c r="IRO107" s="75"/>
      <c r="IRP107" s="75"/>
      <c r="IRQ107" s="75"/>
      <c r="IRR107" s="75"/>
      <c r="IRS107" s="75"/>
      <c r="IRT107" s="75"/>
      <c r="IRU107" s="75"/>
      <c r="IRV107" s="75"/>
      <c r="IRW107" s="75"/>
      <c r="IRX107" s="75"/>
      <c r="IRY107" s="75"/>
      <c r="IRZ107" s="75"/>
      <c r="ISA107" s="75"/>
      <c r="ISB107" s="75"/>
      <c r="ISC107" s="75"/>
      <c r="ISD107" s="75"/>
      <c r="ISE107" s="75"/>
      <c r="ISF107" s="75"/>
      <c r="ISG107" s="75"/>
      <c r="ISH107" s="75"/>
      <c r="ISI107" s="75"/>
      <c r="ISJ107" s="75"/>
      <c r="ISK107" s="75"/>
      <c r="ISL107" s="75"/>
      <c r="ISM107" s="75"/>
      <c r="ISN107" s="75"/>
      <c r="ISO107" s="75"/>
      <c r="ISP107" s="75"/>
      <c r="ISQ107" s="75"/>
      <c r="ISR107" s="75"/>
      <c r="ISS107" s="75"/>
      <c r="IST107" s="75"/>
      <c r="ISU107" s="75"/>
      <c r="ISV107" s="75"/>
      <c r="ISW107" s="75"/>
      <c r="ISX107" s="75"/>
      <c r="ISY107" s="75"/>
      <c r="ISZ107" s="75"/>
      <c r="ITA107" s="75"/>
      <c r="ITB107" s="75"/>
      <c r="ITC107" s="75"/>
      <c r="ITD107" s="75"/>
      <c r="ITE107" s="75"/>
      <c r="ITF107" s="75"/>
      <c r="ITG107" s="75"/>
      <c r="ITH107" s="75"/>
      <c r="ITI107" s="75"/>
      <c r="ITJ107" s="75"/>
      <c r="ITK107" s="75"/>
      <c r="ITL107" s="75"/>
      <c r="ITM107" s="75"/>
      <c r="ITN107" s="75"/>
      <c r="ITO107" s="75"/>
      <c r="ITP107" s="75"/>
      <c r="ITQ107" s="75"/>
      <c r="ITR107" s="75"/>
      <c r="ITS107" s="75"/>
      <c r="ITT107" s="75"/>
      <c r="ITU107" s="75"/>
      <c r="ITV107" s="75"/>
      <c r="ITW107" s="75"/>
      <c r="ITX107" s="75"/>
      <c r="ITY107" s="75"/>
      <c r="ITZ107" s="75"/>
      <c r="IUA107" s="75"/>
      <c r="IUB107" s="75"/>
      <c r="IUC107" s="75"/>
      <c r="IUD107" s="75"/>
      <c r="IUE107" s="75"/>
      <c r="IUF107" s="75"/>
      <c r="IUG107" s="75"/>
      <c r="IUH107" s="75"/>
      <c r="IUI107" s="75"/>
      <c r="IUJ107" s="75"/>
      <c r="IUK107" s="75"/>
      <c r="IUL107" s="75"/>
      <c r="IUM107" s="75"/>
      <c r="IUN107" s="75"/>
      <c r="IUO107" s="75"/>
      <c r="IUP107" s="75"/>
      <c r="IUQ107" s="75"/>
      <c r="IUR107" s="75"/>
      <c r="IUS107" s="75"/>
      <c r="IUT107" s="75"/>
      <c r="IUU107" s="75"/>
      <c r="IUV107" s="75"/>
      <c r="IUW107" s="75"/>
      <c r="IUX107" s="75"/>
      <c r="IUY107" s="75"/>
      <c r="IUZ107" s="75"/>
      <c r="IVA107" s="75"/>
      <c r="IVB107" s="75"/>
      <c r="IVC107" s="75"/>
      <c r="IVD107" s="75"/>
      <c r="IVE107" s="75"/>
      <c r="IVF107" s="75"/>
      <c r="IVG107" s="75"/>
      <c r="IVH107" s="75"/>
      <c r="IVI107" s="75"/>
      <c r="IVJ107" s="75"/>
      <c r="IVK107" s="75"/>
      <c r="IVL107" s="75"/>
      <c r="IVM107" s="75"/>
      <c r="IVN107" s="75"/>
      <c r="IVO107" s="75"/>
      <c r="IVP107" s="75"/>
      <c r="IVQ107" s="75"/>
      <c r="IVR107" s="75"/>
      <c r="IVS107" s="75"/>
      <c r="IVT107" s="75"/>
      <c r="IVU107" s="75"/>
      <c r="IVV107" s="75"/>
      <c r="IVW107" s="75"/>
      <c r="IVX107" s="75"/>
      <c r="IVY107" s="75"/>
      <c r="IVZ107" s="75"/>
      <c r="IWA107" s="75"/>
      <c r="IWB107" s="75"/>
      <c r="IWC107" s="75"/>
      <c r="IWD107" s="75"/>
      <c r="IWE107" s="75"/>
      <c r="IWF107" s="75"/>
      <c r="IWG107" s="75"/>
      <c r="IWH107" s="75"/>
      <c r="IWI107" s="75"/>
      <c r="IWJ107" s="75"/>
      <c r="IWK107" s="75"/>
      <c r="IWL107" s="75"/>
      <c r="IWM107" s="75"/>
      <c r="IWN107" s="75"/>
      <c r="IWO107" s="75"/>
      <c r="IWP107" s="75"/>
      <c r="IWQ107" s="75"/>
      <c r="IWR107" s="75"/>
      <c r="IWS107" s="75"/>
      <c r="IWT107" s="75"/>
      <c r="IWU107" s="75"/>
      <c r="IWV107" s="75"/>
      <c r="IWW107" s="75"/>
      <c r="IWX107" s="75"/>
      <c r="IWY107" s="75"/>
      <c r="IWZ107" s="75"/>
      <c r="IXA107" s="75"/>
      <c r="IXB107" s="75"/>
      <c r="IXC107" s="75"/>
      <c r="IXD107" s="75"/>
      <c r="IXE107" s="75"/>
      <c r="IXF107" s="75"/>
      <c r="IXG107" s="75"/>
      <c r="IXH107" s="75"/>
      <c r="IXI107" s="75"/>
      <c r="IXJ107" s="75"/>
      <c r="IXK107" s="75"/>
      <c r="IXL107" s="75"/>
      <c r="IXM107" s="75"/>
      <c r="IXN107" s="75"/>
      <c r="IXO107" s="75"/>
      <c r="IXP107" s="75"/>
      <c r="IXQ107" s="75"/>
      <c r="IXR107" s="75"/>
      <c r="IXS107" s="75"/>
      <c r="IXT107" s="75"/>
      <c r="IXU107" s="75"/>
      <c r="IXV107" s="75"/>
      <c r="IXW107" s="75"/>
      <c r="IXX107" s="75"/>
      <c r="IXY107" s="75"/>
      <c r="IXZ107" s="75"/>
      <c r="IYA107" s="75"/>
      <c r="IYB107" s="75"/>
      <c r="IYC107" s="75"/>
      <c r="IYD107" s="75"/>
      <c r="IYE107" s="75"/>
      <c r="IYF107" s="75"/>
      <c r="IYG107" s="75"/>
      <c r="IYH107" s="75"/>
      <c r="IYI107" s="75"/>
      <c r="IYJ107" s="75"/>
      <c r="IYK107" s="75"/>
      <c r="IYL107" s="75"/>
      <c r="IYM107" s="75"/>
      <c r="IYN107" s="75"/>
      <c r="IYO107" s="75"/>
      <c r="IYP107" s="75"/>
      <c r="IYQ107" s="75"/>
      <c r="IYR107" s="75"/>
      <c r="IYS107" s="75"/>
      <c r="IYT107" s="75"/>
      <c r="IYU107" s="75"/>
      <c r="IYV107" s="75"/>
      <c r="IYW107" s="75"/>
      <c r="IYX107" s="75"/>
      <c r="IYY107" s="75"/>
      <c r="IYZ107" s="75"/>
      <c r="IZA107" s="75"/>
      <c r="IZB107" s="75"/>
      <c r="IZC107" s="75"/>
      <c r="IZD107" s="75"/>
      <c r="IZE107" s="75"/>
      <c r="IZF107" s="75"/>
      <c r="IZG107" s="75"/>
      <c r="IZH107" s="75"/>
      <c r="IZI107" s="75"/>
      <c r="IZJ107" s="75"/>
      <c r="IZK107" s="75"/>
      <c r="IZL107" s="75"/>
      <c r="IZM107" s="75"/>
      <c r="IZN107" s="75"/>
      <c r="IZO107" s="75"/>
      <c r="IZP107" s="75"/>
      <c r="IZQ107" s="75"/>
      <c r="IZR107" s="75"/>
      <c r="IZS107" s="75"/>
      <c r="IZT107" s="75"/>
      <c r="IZU107" s="75"/>
      <c r="IZV107" s="75"/>
      <c r="IZW107" s="75"/>
      <c r="IZX107" s="75"/>
      <c r="IZY107" s="75"/>
      <c r="IZZ107" s="75"/>
      <c r="JAA107" s="75"/>
      <c r="JAB107" s="75"/>
      <c r="JAC107" s="75"/>
      <c r="JAD107" s="75"/>
      <c r="JAE107" s="75"/>
      <c r="JAF107" s="75"/>
      <c r="JAG107" s="75"/>
      <c r="JAH107" s="75"/>
      <c r="JAI107" s="75"/>
      <c r="JAJ107" s="75"/>
      <c r="JAK107" s="75"/>
      <c r="JAL107" s="75"/>
      <c r="JAM107" s="75"/>
      <c r="JAN107" s="75"/>
      <c r="JAO107" s="75"/>
      <c r="JAP107" s="75"/>
      <c r="JAQ107" s="75"/>
      <c r="JAR107" s="75"/>
      <c r="JAS107" s="75"/>
      <c r="JAT107" s="75"/>
      <c r="JAU107" s="75"/>
      <c r="JAV107" s="75"/>
      <c r="JAW107" s="75"/>
      <c r="JAX107" s="75"/>
      <c r="JAY107" s="75"/>
      <c r="JAZ107" s="75"/>
      <c r="JBA107" s="75"/>
      <c r="JBB107" s="75"/>
      <c r="JBC107" s="75"/>
      <c r="JBD107" s="75"/>
      <c r="JBE107" s="75"/>
      <c r="JBF107" s="75"/>
      <c r="JBG107" s="75"/>
      <c r="JBH107" s="75"/>
      <c r="JBI107" s="75"/>
      <c r="JBJ107" s="75"/>
      <c r="JBK107" s="75"/>
      <c r="JBL107" s="75"/>
      <c r="JBM107" s="75"/>
      <c r="JBN107" s="75"/>
      <c r="JBO107" s="75"/>
      <c r="JBP107" s="75"/>
      <c r="JBQ107" s="75"/>
      <c r="JBR107" s="75"/>
      <c r="JBS107" s="75"/>
      <c r="JBT107" s="75"/>
      <c r="JBU107" s="75"/>
      <c r="JBV107" s="75"/>
      <c r="JBW107" s="75"/>
      <c r="JBX107" s="75"/>
      <c r="JBY107" s="75"/>
      <c r="JBZ107" s="75"/>
      <c r="JCA107" s="75"/>
      <c r="JCB107" s="75"/>
      <c r="JCC107" s="75"/>
      <c r="JCD107" s="75"/>
      <c r="JCE107" s="75"/>
      <c r="JCF107" s="75"/>
      <c r="JCG107" s="75"/>
      <c r="JCH107" s="75"/>
      <c r="JCI107" s="75"/>
      <c r="JCJ107" s="75"/>
      <c r="JCK107" s="75"/>
      <c r="JCL107" s="75"/>
      <c r="JCM107" s="75"/>
      <c r="JCN107" s="75"/>
      <c r="JCO107" s="75"/>
      <c r="JCP107" s="75"/>
      <c r="JCQ107" s="75"/>
      <c r="JCR107" s="75"/>
      <c r="JCS107" s="75"/>
      <c r="JCT107" s="75"/>
      <c r="JCU107" s="75"/>
      <c r="JCV107" s="75"/>
      <c r="JCW107" s="75"/>
      <c r="JCX107" s="75"/>
      <c r="JCY107" s="75"/>
      <c r="JCZ107" s="75"/>
      <c r="JDA107" s="75"/>
      <c r="JDB107" s="75"/>
      <c r="JDC107" s="75"/>
      <c r="JDD107" s="75"/>
      <c r="JDE107" s="75"/>
      <c r="JDF107" s="75"/>
      <c r="JDG107" s="75"/>
      <c r="JDH107" s="75"/>
      <c r="JDI107" s="75"/>
      <c r="JDJ107" s="75"/>
      <c r="JDK107" s="75"/>
      <c r="JDL107" s="75"/>
      <c r="JDM107" s="75"/>
      <c r="JDN107" s="75"/>
      <c r="JDO107" s="75"/>
      <c r="JDP107" s="75"/>
      <c r="JDQ107" s="75"/>
      <c r="JDR107" s="75"/>
      <c r="JDS107" s="75"/>
      <c r="JDT107" s="75"/>
      <c r="JDU107" s="75"/>
      <c r="JDV107" s="75"/>
      <c r="JDW107" s="75"/>
      <c r="JDX107" s="75"/>
      <c r="JDY107" s="75"/>
      <c r="JDZ107" s="75"/>
      <c r="JEA107" s="75"/>
      <c r="JEB107" s="75"/>
      <c r="JEC107" s="75"/>
      <c r="JED107" s="75"/>
      <c r="JEE107" s="75"/>
      <c r="JEF107" s="75"/>
      <c r="JEG107" s="75"/>
      <c r="JEH107" s="75"/>
      <c r="JEI107" s="75"/>
      <c r="JEJ107" s="75"/>
      <c r="JEK107" s="75"/>
      <c r="JEL107" s="75"/>
      <c r="JEM107" s="75"/>
      <c r="JEN107" s="75"/>
      <c r="JEO107" s="75"/>
      <c r="JEP107" s="75"/>
      <c r="JEQ107" s="75"/>
      <c r="JER107" s="75"/>
      <c r="JES107" s="75"/>
      <c r="JET107" s="75"/>
      <c r="JEU107" s="75"/>
      <c r="JEV107" s="75"/>
      <c r="JEW107" s="75"/>
      <c r="JEX107" s="75"/>
      <c r="JEY107" s="75"/>
      <c r="JEZ107" s="75"/>
      <c r="JFA107" s="75"/>
      <c r="JFB107" s="75"/>
      <c r="JFC107" s="75"/>
      <c r="JFD107" s="75"/>
      <c r="JFE107" s="75"/>
      <c r="JFF107" s="75"/>
      <c r="JFG107" s="75"/>
      <c r="JFH107" s="75"/>
      <c r="JFI107" s="75"/>
      <c r="JFJ107" s="75"/>
      <c r="JFK107" s="75"/>
      <c r="JFL107" s="75"/>
      <c r="JFM107" s="75"/>
      <c r="JFN107" s="75"/>
      <c r="JFO107" s="75"/>
      <c r="JFP107" s="75"/>
      <c r="JFQ107" s="75"/>
      <c r="JFR107" s="75"/>
      <c r="JFS107" s="75"/>
      <c r="JFT107" s="75"/>
      <c r="JFU107" s="75"/>
      <c r="JFV107" s="75"/>
      <c r="JFW107" s="75"/>
      <c r="JFX107" s="75"/>
      <c r="JFY107" s="75"/>
      <c r="JFZ107" s="75"/>
      <c r="JGA107" s="75"/>
      <c r="JGB107" s="75"/>
      <c r="JGC107" s="75"/>
      <c r="JGD107" s="75"/>
      <c r="JGE107" s="75"/>
      <c r="JGF107" s="75"/>
      <c r="JGG107" s="75"/>
      <c r="JGH107" s="75"/>
      <c r="JGI107" s="75"/>
      <c r="JGJ107" s="75"/>
      <c r="JGK107" s="75"/>
      <c r="JGL107" s="75"/>
      <c r="JGM107" s="75"/>
      <c r="JGN107" s="75"/>
      <c r="JGO107" s="75"/>
      <c r="JGP107" s="75"/>
      <c r="JGQ107" s="75"/>
      <c r="JGR107" s="75"/>
      <c r="JGS107" s="75"/>
      <c r="JGT107" s="75"/>
      <c r="JGU107" s="75"/>
      <c r="JGV107" s="75"/>
      <c r="JGW107" s="75"/>
      <c r="JGX107" s="75"/>
      <c r="JGY107" s="75"/>
      <c r="JGZ107" s="75"/>
      <c r="JHA107" s="75"/>
      <c r="JHB107" s="75"/>
      <c r="JHC107" s="75"/>
      <c r="JHD107" s="75"/>
      <c r="JHE107" s="75"/>
      <c r="JHF107" s="75"/>
      <c r="JHG107" s="75"/>
      <c r="JHH107" s="75"/>
      <c r="JHI107" s="75"/>
      <c r="JHJ107" s="75"/>
      <c r="JHK107" s="75"/>
      <c r="JHL107" s="75"/>
      <c r="JHM107" s="75"/>
      <c r="JHN107" s="75"/>
      <c r="JHO107" s="75"/>
      <c r="JHP107" s="75"/>
      <c r="JHQ107" s="75"/>
      <c r="JHR107" s="75"/>
      <c r="JHS107" s="75"/>
      <c r="JHT107" s="75"/>
      <c r="JHU107" s="75"/>
      <c r="JHV107" s="75"/>
      <c r="JHW107" s="75"/>
      <c r="JHX107" s="75"/>
      <c r="JHY107" s="75"/>
      <c r="JHZ107" s="75"/>
      <c r="JIA107" s="75"/>
      <c r="JIB107" s="75"/>
      <c r="JIC107" s="75"/>
      <c r="JID107" s="75"/>
      <c r="JIE107" s="75"/>
      <c r="JIF107" s="75"/>
      <c r="JIG107" s="75"/>
      <c r="JIH107" s="75"/>
      <c r="JII107" s="75"/>
      <c r="JIJ107" s="75"/>
      <c r="JIK107" s="75"/>
      <c r="JIL107" s="75"/>
      <c r="JIM107" s="75"/>
      <c r="JIN107" s="75"/>
      <c r="JIO107" s="75"/>
      <c r="JIP107" s="75"/>
      <c r="JIQ107" s="75"/>
      <c r="JIR107" s="75"/>
      <c r="JIS107" s="75"/>
      <c r="JIT107" s="75"/>
      <c r="JIU107" s="75"/>
      <c r="JIV107" s="75"/>
      <c r="JIW107" s="75"/>
      <c r="JIX107" s="75"/>
      <c r="JIY107" s="75"/>
      <c r="JIZ107" s="75"/>
      <c r="JJA107" s="75"/>
      <c r="JJB107" s="75"/>
      <c r="JJC107" s="75"/>
      <c r="JJD107" s="75"/>
      <c r="JJE107" s="75"/>
      <c r="JJF107" s="75"/>
      <c r="JJG107" s="75"/>
      <c r="JJH107" s="75"/>
      <c r="JJI107" s="75"/>
      <c r="JJJ107" s="75"/>
      <c r="JJK107" s="75"/>
      <c r="JJL107" s="75"/>
      <c r="JJM107" s="75"/>
      <c r="JJN107" s="75"/>
      <c r="JJO107" s="75"/>
      <c r="JJP107" s="75"/>
      <c r="JJQ107" s="75"/>
      <c r="JJR107" s="75"/>
      <c r="JJS107" s="75"/>
      <c r="JJT107" s="75"/>
      <c r="JJU107" s="75"/>
      <c r="JJV107" s="75"/>
      <c r="JJW107" s="75"/>
      <c r="JJX107" s="75"/>
      <c r="JJY107" s="75"/>
      <c r="JJZ107" s="75"/>
      <c r="JKA107" s="75"/>
      <c r="JKB107" s="75"/>
      <c r="JKC107" s="75"/>
      <c r="JKD107" s="75"/>
      <c r="JKE107" s="75"/>
      <c r="JKF107" s="75"/>
      <c r="JKG107" s="75"/>
      <c r="JKH107" s="75"/>
      <c r="JKI107" s="75"/>
      <c r="JKJ107" s="75"/>
      <c r="JKK107" s="75"/>
      <c r="JKL107" s="75"/>
      <c r="JKM107" s="75"/>
      <c r="JKN107" s="75"/>
      <c r="JKO107" s="75"/>
      <c r="JKP107" s="75"/>
      <c r="JKQ107" s="75"/>
      <c r="JKR107" s="75"/>
      <c r="JKS107" s="75"/>
      <c r="JKT107" s="75"/>
      <c r="JKU107" s="75"/>
      <c r="JKV107" s="75"/>
      <c r="JKW107" s="75"/>
      <c r="JKX107" s="75"/>
      <c r="JKY107" s="75"/>
      <c r="JKZ107" s="75"/>
      <c r="JLA107" s="75"/>
      <c r="JLB107" s="75"/>
      <c r="JLC107" s="75"/>
      <c r="JLD107" s="75"/>
      <c r="JLE107" s="75"/>
      <c r="JLF107" s="75"/>
      <c r="JLG107" s="75"/>
      <c r="JLH107" s="75"/>
      <c r="JLI107" s="75"/>
      <c r="JLJ107" s="75"/>
      <c r="JLK107" s="75"/>
      <c r="JLL107" s="75"/>
      <c r="JLM107" s="75"/>
      <c r="JLN107" s="75"/>
      <c r="JLO107" s="75"/>
      <c r="JLP107" s="75"/>
      <c r="JLQ107" s="75"/>
      <c r="JLR107" s="75"/>
      <c r="JLS107" s="75"/>
      <c r="JLT107" s="75"/>
      <c r="JLU107" s="75"/>
      <c r="JLV107" s="75"/>
      <c r="JLW107" s="75"/>
      <c r="JLX107" s="75"/>
      <c r="JLY107" s="75"/>
      <c r="JLZ107" s="75"/>
      <c r="JMA107" s="75"/>
      <c r="JMB107" s="75"/>
      <c r="JMC107" s="75"/>
      <c r="JMD107" s="75"/>
      <c r="JME107" s="75"/>
      <c r="JMF107" s="75"/>
      <c r="JMG107" s="75"/>
      <c r="JMH107" s="75"/>
      <c r="JMI107" s="75"/>
      <c r="JMJ107" s="75"/>
      <c r="JMK107" s="75"/>
      <c r="JML107" s="75"/>
      <c r="JMM107" s="75"/>
      <c r="JMN107" s="75"/>
      <c r="JMO107" s="75"/>
      <c r="JMP107" s="75"/>
      <c r="JMQ107" s="75"/>
      <c r="JMR107" s="75"/>
      <c r="JMS107" s="75"/>
      <c r="JMT107" s="75"/>
      <c r="JMU107" s="75"/>
      <c r="JMV107" s="75"/>
      <c r="JMW107" s="75"/>
      <c r="JMX107" s="75"/>
      <c r="JMY107" s="75"/>
      <c r="JMZ107" s="75"/>
      <c r="JNA107" s="75"/>
      <c r="JNB107" s="75"/>
      <c r="JNC107" s="75"/>
      <c r="JND107" s="75"/>
      <c r="JNE107" s="75"/>
      <c r="JNF107" s="75"/>
      <c r="JNG107" s="75"/>
      <c r="JNH107" s="75"/>
      <c r="JNI107" s="75"/>
      <c r="JNJ107" s="75"/>
      <c r="JNK107" s="75"/>
      <c r="JNL107" s="75"/>
      <c r="JNM107" s="75"/>
      <c r="JNN107" s="75"/>
      <c r="JNO107" s="75"/>
      <c r="JNP107" s="75"/>
      <c r="JNQ107" s="75"/>
      <c r="JNR107" s="75"/>
      <c r="JNS107" s="75"/>
      <c r="JNT107" s="75"/>
      <c r="JNU107" s="75"/>
      <c r="JNV107" s="75"/>
      <c r="JNW107" s="75"/>
      <c r="JNX107" s="75"/>
      <c r="JNY107" s="75"/>
      <c r="JNZ107" s="75"/>
      <c r="JOA107" s="75"/>
      <c r="JOB107" s="75"/>
      <c r="JOC107" s="75"/>
      <c r="JOD107" s="75"/>
      <c r="JOE107" s="75"/>
      <c r="JOF107" s="75"/>
      <c r="JOG107" s="75"/>
      <c r="JOH107" s="75"/>
      <c r="JOI107" s="75"/>
      <c r="JOJ107" s="75"/>
      <c r="JOK107" s="75"/>
      <c r="JOL107" s="75"/>
      <c r="JOM107" s="75"/>
      <c r="JON107" s="75"/>
      <c r="JOO107" s="75"/>
      <c r="JOP107" s="75"/>
      <c r="JOQ107" s="75"/>
      <c r="JOR107" s="75"/>
      <c r="JOS107" s="75"/>
      <c r="JOT107" s="75"/>
      <c r="JOU107" s="75"/>
      <c r="JOV107" s="75"/>
      <c r="JOW107" s="75"/>
      <c r="JOX107" s="75"/>
      <c r="JOY107" s="75"/>
      <c r="JOZ107" s="75"/>
      <c r="JPA107" s="75"/>
      <c r="JPB107" s="75"/>
      <c r="JPC107" s="75"/>
      <c r="JPD107" s="75"/>
      <c r="JPE107" s="75"/>
      <c r="JPF107" s="75"/>
      <c r="JPG107" s="75"/>
      <c r="JPH107" s="75"/>
      <c r="JPI107" s="75"/>
      <c r="JPJ107" s="75"/>
      <c r="JPK107" s="75"/>
      <c r="JPL107" s="75"/>
      <c r="JPM107" s="75"/>
      <c r="JPN107" s="75"/>
      <c r="JPO107" s="75"/>
      <c r="JPP107" s="75"/>
      <c r="JPQ107" s="75"/>
      <c r="JPR107" s="75"/>
      <c r="JPS107" s="75"/>
      <c r="JPT107" s="75"/>
      <c r="JPU107" s="75"/>
      <c r="JPV107" s="75"/>
      <c r="JPW107" s="75"/>
      <c r="JPX107" s="75"/>
      <c r="JPY107" s="75"/>
      <c r="JPZ107" s="75"/>
      <c r="JQA107" s="75"/>
      <c r="JQB107" s="75"/>
      <c r="JQC107" s="75"/>
      <c r="JQD107" s="75"/>
      <c r="JQE107" s="75"/>
      <c r="JQF107" s="75"/>
      <c r="JQG107" s="75"/>
      <c r="JQH107" s="75"/>
      <c r="JQI107" s="75"/>
      <c r="JQJ107" s="75"/>
      <c r="JQK107" s="75"/>
      <c r="JQL107" s="75"/>
      <c r="JQM107" s="75"/>
      <c r="JQN107" s="75"/>
      <c r="JQO107" s="75"/>
      <c r="JQP107" s="75"/>
      <c r="JQQ107" s="75"/>
      <c r="JQR107" s="75"/>
      <c r="JQS107" s="75"/>
      <c r="JQT107" s="75"/>
      <c r="JQU107" s="75"/>
      <c r="JQV107" s="75"/>
      <c r="JQW107" s="75"/>
      <c r="JQX107" s="75"/>
      <c r="JQY107" s="75"/>
      <c r="JQZ107" s="75"/>
      <c r="JRA107" s="75"/>
      <c r="JRB107" s="75"/>
      <c r="JRC107" s="75"/>
      <c r="JRD107" s="75"/>
      <c r="JRE107" s="75"/>
      <c r="JRF107" s="75"/>
      <c r="JRG107" s="75"/>
      <c r="JRH107" s="75"/>
      <c r="JRI107" s="75"/>
      <c r="JRJ107" s="75"/>
      <c r="JRK107" s="75"/>
      <c r="JRL107" s="75"/>
      <c r="JRM107" s="75"/>
      <c r="JRN107" s="75"/>
      <c r="JRO107" s="75"/>
      <c r="JRP107" s="75"/>
      <c r="JRQ107" s="75"/>
      <c r="JRR107" s="75"/>
      <c r="JRS107" s="75"/>
      <c r="JRT107" s="75"/>
      <c r="JRU107" s="75"/>
      <c r="JRV107" s="75"/>
      <c r="JRW107" s="75"/>
      <c r="JRX107" s="75"/>
      <c r="JRY107" s="75"/>
      <c r="JRZ107" s="75"/>
      <c r="JSA107" s="75"/>
      <c r="JSB107" s="75"/>
      <c r="JSC107" s="75"/>
      <c r="JSD107" s="75"/>
      <c r="JSE107" s="75"/>
      <c r="JSF107" s="75"/>
      <c r="JSG107" s="75"/>
      <c r="JSH107" s="75"/>
      <c r="JSI107" s="75"/>
      <c r="JSJ107" s="75"/>
      <c r="JSK107" s="75"/>
      <c r="JSL107" s="75"/>
      <c r="JSM107" s="75"/>
      <c r="JSN107" s="75"/>
      <c r="JSO107" s="75"/>
      <c r="JSP107" s="75"/>
      <c r="JSQ107" s="75"/>
      <c r="JSR107" s="75"/>
      <c r="JSS107" s="75"/>
      <c r="JST107" s="75"/>
      <c r="JSU107" s="75"/>
      <c r="JSV107" s="75"/>
      <c r="JSW107" s="75"/>
      <c r="JSX107" s="75"/>
      <c r="JSY107" s="75"/>
      <c r="JSZ107" s="75"/>
      <c r="JTA107" s="75"/>
      <c r="JTB107" s="75"/>
      <c r="JTC107" s="75"/>
      <c r="JTD107" s="75"/>
      <c r="JTE107" s="75"/>
      <c r="JTF107" s="75"/>
      <c r="JTG107" s="75"/>
      <c r="JTH107" s="75"/>
      <c r="JTI107" s="75"/>
      <c r="JTJ107" s="75"/>
      <c r="JTK107" s="75"/>
      <c r="JTL107" s="75"/>
      <c r="JTM107" s="75"/>
      <c r="JTN107" s="75"/>
      <c r="JTO107" s="75"/>
      <c r="JTP107" s="75"/>
      <c r="JTQ107" s="75"/>
      <c r="JTR107" s="75"/>
      <c r="JTS107" s="75"/>
      <c r="JTT107" s="75"/>
      <c r="JTU107" s="75"/>
      <c r="JTV107" s="75"/>
      <c r="JTW107" s="75"/>
      <c r="JTX107" s="75"/>
      <c r="JTY107" s="75"/>
      <c r="JTZ107" s="75"/>
      <c r="JUA107" s="75"/>
      <c r="JUB107" s="75"/>
      <c r="JUC107" s="75"/>
      <c r="JUD107" s="75"/>
      <c r="JUE107" s="75"/>
      <c r="JUF107" s="75"/>
      <c r="JUG107" s="75"/>
      <c r="JUH107" s="75"/>
      <c r="JUI107" s="75"/>
      <c r="JUJ107" s="75"/>
      <c r="JUK107" s="75"/>
      <c r="JUL107" s="75"/>
      <c r="JUM107" s="75"/>
      <c r="JUN107" s="75"/>
      <c r="JUO107" s="75"/>
      <c r="JUP107" s="75"/>
      <c r="JUQ107" s="75"/>
      <c r="JUR107" s="75"/>
      <c r="JUS107" s="75"/>
      <c r="JUT107" s="75"/>
      <c r="JUU107" s="75"/>
      <c r="JUV107" s="75"/>
      <c r="JUW107" s="75"/>
      <c r="JUX107" s="75"/>
      <c r="JUY107" s="75"/>
      <c r="JUZ107" s="75"/>
      <c r="JVA107" s="75"/>
      <c r="JVB107" s="75"/>
      <c r="JVC107" s="75"/>
      <c r="JVD107" s="75"/>
      <c r="JVE107" s="75"/>
      <c r="JVF107" s="75"/>
      <c r="JVG107" s="75"/>
      <c r="JVH107" s="75"/>
      <c r="JVI107" s="75"/>
      <c r="JVJ107" s="75"/>
      <c r="JVK107" s="75"/>
      <c r="JVL107" s="75"/>
      <c r="JVM107" s="75"/>
      <c r="JVN107" s="75"/>
      <c r="JVO107" s="75"/>
      <c r="JVP107" s="75"/>
      <c r="JVQ107" s="75"/>
      <c r="JVR107" s="75"/>
      <c r="JVS107" s="75"/>
      <c r="JVT107" s="75"/>
      <c r="JVU107" s="75"/>
      <c r="JVV107" s="75"/>
      <c r="JVW107" s="75"/>
      <c r="JVX107" s="75"/>
      <c r="JVY107" s="75"/>
      <c r="JVZ107" s="75"/>
      <c r="JWA107" s="75"/>
      <c r="JWB107" s="75"/>
      <c r="JWC107" s="75"/>
      <c r="JWD107" s="75"/>
      <c r="JWE107" s="75"/>
      <c r="JWF107" s="75"/>
      <c r="JWG107" s="75"/>
      <c r="JWH107" s="75"/>
      <c r="JWI107" s="75"/>
      <c r="JWJ107" s="75"/>
      <c r="JWK107" s="75"/>
      <c r="JWL107" s="75"/>
      <c r="JWM107" s="75"/>
      <c r="JWN107" s="75"/>
      <c r="JWO107" s="75"/>
      <c r="JWP107" s="75"/>
      <c r="JWQ107" s="75"/>
      <c r="JWR107" s="75"/>
      <c r="JWS107" s="75"/>
      <c r="JWT107" s="75"/>
      <c r="JWU107" s="75"/>
      <c r="JWV107" s="75"/>
      <c r="JWW107" s="75"/>
      <c r="JWX107" s="75"/>
      <c r="JWY107" s="75"/>
      <c r="JWZ107" s="75"/>
      <c r="JXA107" s="75"/>
      <c r="JXB107" s="75"/>
      <c r="JXC107" s="75"/>
      <c r="JXD107" s="75"/>
      <c r="JXE107" s="75"/>
      <c r="JXF107" s="75"/>
      <c r="JXG107" s="75"/>
      <c r="JXH107" s="75"/>
      <c r="JXI107" s="75"/>
      <c r="JXJ107" s="75"/>
      <c r="JXK107" s="75"/>
      <c r="JXL107" s="75"/>
      <c r="JXM107" s="75"/>
      <c r="JXN107" s="75"/>
      <c r="JXO107" s="75"/>
      <c r="JXP107" s="75"/>
      <c r="JXQ107" s="75"/>
      <c r="JXR107" s="75"/>
      <c r="JXS107" s="75"/>
      <c r="JXT107" s="75"/>
      <c r="JXU107" s="75"/>
      <c r="JXV107" s="75"/>
      <c r="JXW107" s="75"/>
      <c r="JXX107" s="75"/>
      <c r="JXY107" s="75"/>
      <c r="JXZ107" s="75"/>
      <c r="JYA107" s="75"/>
      <c r="JYB107" s="75"/>
      <c r="JYC107" s="75"/>
      <c r="JYD107" s="75"/>
      <c r="JYE107" s="75"/>
      <c r="JYF107" s="75"/>
      <c r="JYG107" s="75"/>
      <c r="JYH107" s="75"/>
      <c r="JYI107" s="75"/>
      <c r="JYJ107" s="75"/>
      <c r="JYK107" s="75"/>
      <c r="JYL107" s="75"/>
      <c r="JYM107" s="75"/>
      <c r="JYN107" s="75"/>
      <c r="JYO107" s="75"/>
      <c r="JYP107" s="75"/>
      <c r="JYQ107" s="75"/>
      <c r="JYR107" s="75"/>
      <c r="JYS107" s="75"/>
      <c r="JYT107" s="75"/>
      <c r="JYU107" s="75"/>
      <c r="JYV107" s="75"/>
      <c r="JYW107" s="75"/>
      <c r="JYX107" s="75"/>
      <c r="JYY107" s="75"/>
      <c r="JYZ107" s="75"/>
      <c r="JZA107" s="75"/>
      <c r="JZB107" s="75"/>
      <c r="JZC107" s="75"/>
      <c r="JZD107" s="75"/>
      <c r="JZE107" s="75"/>
      <c r="JZF107" s="75"/>
      <c r="JZG107" s="75"/>
      <c r="JZH107" s="75"/>
      <c r="JZI107" s="75"/>
      <c r="JZJ107" s="75"/>
      <c r="JZK107" s="75"/>
      <c r="JZL107" s="75"/>
      <c r="JZM107" s="75"/>
      <c r="JZN107" s="75"/>
      <c r="JZO107" s="75"/>
      <c r="JZP107" s="75"/>
      <c r="JZQ107" s="75"/>
      <c r="JZR107" s="75"/>
      <c r="JZS107" s="75"/>
      <c r="JZT107" s="75"/>
      <c r="JZU107" s="75"/>
      <c r="JZV107" s="75"/>
      <c r="JZW107" s="75"/>
      <c r="JZX107" s="75"/>
      <c r="JZY107" s="75"/>
      <c r="JZZ107" s="75"/>
      <c r="KAA107" s="75"/>
      <c r="KAB107" s="75"/>
      <c r="KAC107" s="75"/>
      <c r="KAD107" s="75"/>
      <c r="KAE107" s="75"/>
      <c r="KAF107" s="75"/>
      <c r="KAG107" s="75"/>
      <c r="KAH107" s="75"/>
      <c r="KAI107" s="75"/>
      <c r="KAJ107" s="75"/>
      <c r="KAK107" s="75"/>
      <c r="KAL107" s="75"/>
      <c r="KAM107" s="75"/>
      <c r="KAN107" s="75"/>
      <c r="KAO107" s="75"/>
      <c r="KAP107" s="75"/>
      <c r="KAQ107" s="75"/>
      <c r="KAR107" s="75"/>
      <c r="KAS107" s="75"/>
      <c r="KAT107" s="75"/>
      <c r="KAU107" s="75"/>
      <c r="KAV107" s="75"/>
      <c r="KAW107" s="75"/>
      <c r="KAX107" s="75"/>
      <c r="KAY107" s="75"/>
      <c r="KAZ107" s="75"/>
      <c r="KBA107" s="75"/>
      <c r="KBB107" s="75"/>
      <c r="KBC107" s="75"/>
      <c r="KBD107" s="75"/>
      <c r="KBE107" s="75"/>
      <c r="KBF107" s="75"/>
      <c r="KBG107" s="75"/>
      <c r="KBH107" s="75"/>
      <c r="KBI107" s="75"/>
      <c r="KBJ107" s="75"/>
      <c r="KBK107" s="75"/>
      <c r="KBL107" s="75"/>
      <c r="KBM107" s="75"/>
      <c r="KBN107" s="75"/>
      <c r="KBO107" s="75"/>
      <c r="KBP107" s="75"/>
      <c r="KBQ107" s="75"/>
      <c r="KBR107" s="75"/>
      <c r="KBS107" s="75"/>
      <c r="KBT107" s="75"/>
      <c r="KBU107" s="75"/>
      <c r="KBV107" s="75"/>
      <c r="KBW107" s="75"/>
      <c r="KBX107" s="75"/>
      <c r="KBY107" s="75"/>
      <c r="KBZ107" s="75"/>
      <c r="KCA107" s="75"/>
      <c r="KCB107" s="75"/>
      <c r="KCC107" s="75"/>
      <c r="KCD107" s="75"/>
      <c r="KCE107" s="75"/>
      <c r="KCF107" s="75"/>
      <c r="KCG107" s="75"/>
      <c r="KCH107" s="75"/>
      <c r="KCI107" s="75"/>
      <c r="KCJ107" s="75"/>
      <c r="KCK107" s="75"/>
      <c r="KCL107" s="75"/>
      <c r="KCM107" s="75"/>
      <c r="KCN107" s="75"/>
      <c r="KCO107" s="75"/>
      <c r="KCP107" s="75"/>
      <c r="KCQ107" s="75"/>
      <c r="KCR107" s="75"/>
      <c r="KCS107" s="75"/>
      <c r="KCT107" s="75"/>
      <c r="KCU107" s="75"/>
      <c r="KCV107" s="75"/>
      <c r="KCW107" s="75"/>
      <c r="KCX107" s="75"/>
      <c r="KCY107" s="75"/>
      <c r="KCZ107" s="75"/>
      <c r="KDA107" s="75"/>
      <c r="KDB107" s="75"/>
      <c r="KDC107" s="75"/>
      <c r="KDD107" s="75"/>
      <c r="KDE107" s="75"/>
      <c r="KDF107" s="75"/>
      <c r="KDG107" s="75"/>
      <c r="KDH107" s="75"/>
      <c r="KDI107" s="75"/>
      <c r="KDJ107" s="75"/>
      <c r="KDK107" s="75"/>
      <c r="KDL107" s="75"/>
      <c r="KDM107" s="75"/>
      <c r="KDN107" s="75"/>
      <c r="KDO107" s="75"/>
      <c r="KDP107" s="75"/>
      <c r="KDQ107" s="75"/>
      <c r="KDR107" s="75"/>
      <c r="KDS107" s="75"/>
      <c r="KDT107" s="75"/>
      <c r="KDU107" s="75"/>
      <c r="KDV107" s="75"/>
      <c r="KDW107" s="75"/>
      <c r="KDX107" s="75"/>
      <c r="KDY107" s="75"/>
      <c r="KDZ107" s="75"/>
      <c r="KEA107" s="75"/>
      <c r="KEB107" s="75"/>
      <c r="KEC107" s="75"/>
      <c r="KED107" s="75"/>
      <c r="KEE107" s="75"/>
      <c r="KEF107" s="75"/>
      <c r="KEG107" s="75"/>
      <c r="KEH107" s="75"/>
      <c r="KEI107" s="75"/>
      <c r="KEJ107" s="75"/>
      <c r="KEK107" s="75"/>
      <c r="KEL107" s="75"/>
      <c r="KEM107" s="75"/>
      <c r="KEN107" s="75"/>
      <c r="KEO107" s="75"/>
      <c r="KEP107" s="75"/>
      <c r="KEQ107" s="75"/>
      <c r="KER107" s="75"/>
      <c r="KES107" s="75"/>
      <c r="KET107" s="75"/>
      <c r="KEU107" s="75"/>
      <c r="KEV107" s="75"/>
      <c r="KEW107" s="75"/>
      <c r="KEX107" s="75"/>
      <c r="KEY107" s="75"/>
      <c r="KEZ107" s="75"/>
      <c r="KFA107" s="75"/>
      <c r="KFB107" s="75"/>
      <c r="KFC107" s="75"/>
      <c r="KFD107" s="75"/>
      <c r="KFE107" s="75"/>
      <c r="KFF107" s="75"/>
      <c r="KFG107" s="75"/>
      <c r="KFH107" s="75"/>
      <c r="KFI107" s="75"/>
      <c r="KFJ107" s="75"/>
      <c r="KFK107" s="75"/>
      <c r="KFL107" s="75"/>
      <c r="KFM107" s="75"/>
      <c r="KFN107" s="75"/>
      <c r="KFO107" s="75"/>
      <c r="KFP107" s="75"/>
      <c r="KFQ107" s="75"/>
      <c r="KFR107" s="75"/>
      <c r="KFS107" s="75"/>
      <c r="KFT107" s="75"/>
      <c r="KFU107" s="75"/>
      <c r="KFV107" s="75"/>
      <c r="KFW107" s="75"/>
      <c r="KFX107" s="75"/>
      <c r="KFY107" s="75"/>
      <c r="KFZ107" s="75"/>
      <c r="KGA107" s="75"/>
      <c r="KGB107" s="75"/>
      <c r="KGC107" s="75"/>
      <c r="KGD107" s="75"/>
      <c r="KGE107" s="75"/>
      <c r="KGF107" s="75"/>
      <c r="KGG107" s="75"/>
      <c r="KGH107" s="75"/>
      <c r="KGI107" s="75"/>
      <c r="KGJ107" s="75"/>
      <c r="KGK107" s="75"/>
      <c r="KGL107" s="75"/>
      <c r="KGM107" s="75"/>
      <c r="KGN107" s="75"/>
      <c r="KGO107" s="75"/>
      <c r="KGP107" s="75"/>
      <c r="KGQ107" s="75"/>
      <c r="KGR107" s="75"/>
      <c r="KGS107" s="75"/>
      <c r="KGT107" s="75"/>
      <c r="KGU107" s="75"/>
      <c r="KGV107" s="75"/>
      <c r="KGW107" s="75"/>
      <c r="KGX107" s="75"/>
      <c r="KGY107" s="75"/>
      <c r="KGZ107" s="75"/>
      <c r="KHA107" s="75"/>
      <c r="KHB107" s="75"/>
      <c r="KHC107" s="75"/>
      <c r="KHD107" s="75"/>
      <c r="KHE107" s="75"/>
      <c r="KHF107" s="75"/>
      <c r="KHG107" s="75"/>
      <c r="KHH107" s="75"/>
      <c r="KHI107" s="75"/>
      <c r="KHJ107" s="75"/>
      <c r="KHK107" s="75"/>
      <c r="KHL107" s="75"/>
      <c r="KHM107" s="75"/>
      <c r="KHN107" s="75"/>
      <c r="KHO107" s="75"/>
      <c r="KHP107" s="75"/>
      <c r="KHQ107" s="75"/>
      <c r="KHR107" s="75"/>
      <c r="KHS107" s="75"/>
      <c r="KHT107" s="75"/>
      <c r="KHU107" s="75"/>
      <c r="KHV107" s="75"/>
      <c r="KHW107" s="75"/>
      <c r="KHX107" s="75"/>
      <c r="KHY107" s="75"/>
      <c r="KHZ107" s="75"/>
      <c r="KIA107" s="75"/>
      <c r="KIB107" s="75"/>
      <c r="KIC107" s="75"/>
      <c r="KID107" s="75"/>
      <c r="KIE107" s="75"/>
      <c r="KIF107" s="75"/>
      <c r="KIG107" s="75"/>
      <c r="KIH107" s="75"/>
      <c r="KII107" s="75"/>
      <c r="KIJ107" s="75"/>
      <c r="KIK107" s="75"/>
      <c r="KIL107" s="75"/>
      <c r="KIM107" s="75"/>
      <c r="KIN107" s="75"/>
      <c r="KIO107" s="75"/>
      <c r="KIP107" s="75"/>
      <c r="KIQ107" s="75"/>
      <c r="KIR107" s="75"/>
      <c r="KIS107" s="75"/>
      <c r="KIT107" s="75"/>
      <c r="KIU107" s="75"/>
      <c r="KIV107" s="75"/>
      <c r="KIW107" s="75"/>
      <c r="KIX107" s="75"/>
      <c r="KIY107" s="75"/>
      <c r="KIZ107" s="75"/>
      <c r="KJA107" s="75"/>
      <c r="KJB107" s="75"/>
      <c r="KJC107" s="75"/>
      <c r="KJD107" s="75"/>
      <c r="KJE107" s="75"/>
      <c r="KJF107" s="75"/>
      <c r="KJG107" s="75"/>
      <c r="KJH107" s="75"/>
      <c r="KJI107" s="75"/>
      <c r="KJJ107" s="75"/>
      <c r="KJK107" s="75"/>
      <c r="KJL107" s="75"/>
      <c r="KJM107" s="75"/>
      <c r="KJN107" s="75"/>
      <c r="KJO107" s="75"/>
      <c r="KJP107" s="75"/>
      <c r="KJQ107" s="75"/>
      <c r="KJR107" s="75"/>
      <c r="KJS107" s="75"/>
      <c r="KJT107" s="75"/>
      <c r="KJU107" s="75"/>
      <c r="KJV107" s="75"/>
      <c r="KJW107" s="75"/>
      <c r="KJX107" s="75"/>
      <c r="KJY107" s="75"/>
      <c r="KJZ107" s="75"/>
      <c r="KKA107" s="75"/>
      <c r="KKB107" s="75"/>
      <c r="KKC107" s="75"/>
      <c r="KKD107" s="75"/>
      <c r="KKE107" s="75"/>
      <c r="KKF107" s="75"/>
      <c r="KKG107" s="75"/>
      <c r="KKH107" s="75"/>
      <c r="KKI107" s="75"/>
      <c r="KKJ107" s="75"/>
      <c r="KKK107" s="75"/>
      <c r="KKL107" s="75"/>
      <c r="KKM107" s="75"/>
      <c r="KKN107" s="75"/>
      <c r="KKO107" s="75"/>
      <c r="KKP107" s="75"/>
      <c r="KKQ107" s="75"/>
      <c r="KKR107" s="75"/>
      <c r="KKS107" s="75"/>
      <c r="KKT107" s="75"/>
      <c r="KKU107" s="75"/>
      <c r="KKV107" s="75"/>
      <c r="KKW107" s="75"/>
      <c r="KKX107" s="75"/>
      <c r="KKY107" s="75"/>
      <c r="KKZ107" s="75"/>
      <c r="KLA107" s="75"/>
      <c r="KLB107" s="75"/>
      <c r="KLC107" s="75"/>
      <c r="KLD107" s="75"/>
      <c r="KLE107" s="75"/>
      <c r="KLF107" s="75"/>
      <c r="KLG107" s="75"/>
      <c r="KLH107" s="75"/>
      <c r="KLI107" s="75"/>
      <c r="KLJ107" s="75"/>
      <c r="KLK107" s="75"/>
      <c r="KLL107" s="75"/>
      <c r="KLM107" s="75"/>
      <c r="KLN107" s="75"/>
      <c r="KLO107" s="75"/>
      <c r="KLP107" s="75"/>
      <c r="KLQ107" s="75"/>
      <c r="KLR107" s="75"/>
      <c r="KLS107" s="75"/>
      <c r="KLT107" s="75"/>
      <c r="KLU107" s="75"/>
      <c r="KLV107" s="75"/>
      <c r="KLW107" s="75"/>
      <c r="KLX107" s="75"/>
      <c r="KLY107" s="75"/>
      <c r="KLZ107" s="75"/>
      <c r="KMA107" s="75"/>
      <c r="KMB107" s="75"/>
      <c r="KMC107" s="75"/>
      <c r="KMD107" s="75"/>
      <c r="KME107" s="75"/>
      <c r="KMF107" s="75"/>
      <c r="KMG107" s="75"/>
      <c r="KMH107" s="75"/>
      <c r="KMI107" s="75"/>
      <c r="KMJ107" s="75"/>
      <c r="KMK107" s="75"/>
      <c r="KML107" s="75"/>
      <c r="KMM107" s="75"/>
      <c r="KMN107" s="75"/>
      <c r="KMO107" s="75"/>
      <c r="KMP107" s="75"/>
      <c r="KMQ107" s="75"/>
      <c r="KMR107" s="75"/>
      <c r="KMS107" s="75"/>
      <c r="KMT107" s="75"/>
      <c r="KMU107" s="75"/>
      <c r="KMV107" s="75"/>
      <c r="KMW107" s="75"/>
      <c r="KMX107" s="75"/>
      <c r="KMY107" s="75"/>
      <c r="KMZ107" s="75"/>
      <c r="KNA107" s="75"/>
      <c r="KNB107" s="75"/>
      <c r="KNC107" s="75"/>
      <c r="KND107" s="75"/>
      <c r="KNE107" s="75"/>
      <c r="KNF107" s="75"/>
      <c r="KNG107" s="75"/>
      <c r="KNH107" s="75"/>
      <c r="KNI107" s="75"/>
      <c r="KNJ107" s="75"/>
      <c r="KNK107" s="75"/>
      <c r="KNL107" s="75"/>
      <c r="KNM107" s="75"/>
      <c r="KNN107" s="75"/>
      <c r="KNO107" s="75"/>
      <c r="KNP107" s="75"/>
      <c r="KNQ107" s="75"/>
      <c r="KNR107" s="75"/>
      <c r="KNS107" s="75"/>
      <c r="KNT107" s="75"/>
      <c r="KNU107" s="75"/>
      <c r="KNV107" s="75"/>
      <c r="KNW107" s="75"/>
      <c r="KNX107" s="75"/>
      <c r="KNY107" s="75"/>
      <c r="KNZ107" s="75"/>
      <c r="KOA107" s="75"/>
      <c r="KOB107" s="75"/>
      <c r="KOC107" s="75"/>
      <c r="KOD107" s="75"/>
      <c r="KOE107" s="75"/>
      <c r="KOF107" s="75"/>
      <c r="KOG107" s="75"/>
      <c r="KOH107" s="75"/>
      <c r="KOI107" s="75"/>
      <c r="KOJ107" s="75"/>
      <c r="KOK107" s="75"/>
      <c r="KOL107" s="75"/>
      <c r="KOM107" s="75"/>
      <c r="KON107" s="75"/>
      <c r="KOO107" s="75"/>
      <c r="KOP107" s="75"/>
      <c r="KOQ107" s="75"/>
      <c r="KOR107" s="75"/>
      <c r="KOS107" s="75"/>
      <c r="KOT107" s="75"/>
      <c r="KOU107" s="75"/>
      <c r="KOV107" s="75"/>
      <c r="KOW107" s="75"/>
      <c r="KOX107" s="75"/>
      <c r="KOY107" s="75"/>
      <c r="KOZ107" s="75"/>
      <c r="KPA107" s="75"/>
      <c r="KPB107" s="75"/>
      <c r="KPC107" s="75"/>
      <c r="KPD107" s="75"/>
      <c r="KPE107" s="75"/>
      <c r="KPF107" s="75"/>
      <c r="KPG107" s="75"/>
      <c r="KPH107" s="75"/>
      <c r="KPI107" s="75"/>
      <c r="KPJ107" s="75"/>
      <c r="KPK107" s="75"/>
      <c r="KPL107" s="75"/>
      <c r="KPM107" s="75"/>
      <c r="KPN107" s="75"/>
      <c r="KPO107" s="75"/>
      <c r="KPP107" s="75"/>
      <c r="KPQ107" s="75"/>
      <c r="KPR107" s="75"/>
      <c r="KPS107" s="75"/>
      <c r="KPT107" s="75"/>
      <c r="KPU107" s="75"/>
      <c r="KPV107" s="75"/>
      <c r="KPW107" s="75"/>
      <c r="KPX107" s="75"/>
      <c r="KPY107" s="75"/>
      <c r="KPZ107" s="75"/>
      <c r="KQA107" s="75"/>
      <c r="KQB107" s="75"/>
      <c r="KQC107" s="75"/>
      <c r="KQD107" s="75"/>
      <c r="KQE107" s="75"/>
      <c r="KQF107" s="75"/>
      <c r="KQG107" s="75"/>
      <c r="KQH107" s="75"/>
      <c r="KQI107" s="75"/>
      <c r="KQJ107" s="75"/>
      <c r="KQK107" s="75"/>
      <c r="KQL107" s="75"/>
      <c r="KQM107" s="75"/>
      <c r="KQN107" s="75"/>
      <c r="KQO107" s="75"/>
      <c r="KQP107" s="75"/>
      <c r="KQQ107" s="75"/>
      <c r="KQR107" s="75"/>
      <c r="KQS107" s="75"/>
      <c r="KQT107" s="75"/>
      <c r="KQU107" s="75"/>
      <c r="KQV107" s="75"/>
      <c r="KQW107" s="75"/>
      <c r="KQX107" s="75"/>
      <c r="KQY107" s="75"/>
      <c r="KQZ107" s="75"/>
      <c r="KRA107" s="75"/>
      <c r="KRB107" s="75"/>
      <c r="KRC107" s="75"/>
      <c r="KRD107" s="75"/>
      <c r="KRE107" s="75"/>
      <c r="KRF107" s="75"/>
      <c r="KRG107" s="75"/>
      <c r="KRH107" s="75"/>
      <c r="KRI107" s="75"/>
      <c r="KRJ107" s="75"/>
      <c r="KRK107" s="75"/>
      <c r="KRL107" s="75"/>
      <c r="KRM107" s="75"/>
      <c r="KRN107" s="75"/>
      <c r="KRO107" s="75"/>
      <c r="KRP107" s="75"/>
      <c r="KRQ107" s="75"/>
      <c r="KRR107" s="75"/>
      <c r="KRS107" s="75"/>
      <c r="KRT107" s="75"/>
      <c r="KRU107" s="75"/>
      <c r="KRV107" s="75"/>
      <c r="KRW107" s="75"/>
      <c r="KRX107" s="75"/>
      <c r="KRY107" s="75"/>
      <c r="KRZ107" s="75"/>
      <c r="KSA107" s="75"/>
      <c r="KSB107" s="75"/>
      <c r="KSC107" s="75"/>
      <c r="KSD107" s="75"/>
      <c r="KSE107" s="75"/>
      <c r="KSF107" s="75"/>
      <c r="KSG107" s="75"/>
      <c r="KSH107" s="75"/>
      <c r="KSI107" s="75"/>
      <c r="KSJ107" s="75"/>
      <c r="KSK107" s="75"/>
      <c r="KSL107" s="75"/>
      <c r="KSM107" s="75"/>
      <c r="KSN107" s="75"/>
      <c r="KSO107" s="75"/>
      <c r="KSP107" s="75"/>
      <c r="KSQ107" s="75"/>
      <c r="KSR107" s="75"/>
      <c r="KSS107" s="75"/>
      <c r="KST107" s="75"/>
      <c r="KSU107" s="75"/>
      <c r="KSV107" s="75"/>
      <c r="KSW107" s="75"/>
      <c r="KSX107" s="75"/>
      <c r="KSY107" s="75"/>
      <c r="KSZ107" s="75"/>
      <c r="KTA107" s="75"/>
      <c r="KTB107" s="75"/>
      <c r="KTC107" s="75"/>
      <c r="KTD107" s="75"/>
      <c r="KTE107" s="75"/>
      <c r="KTF107" s="75"/>
      <c r="KTG107" s="75"/>
      <c r="KTH107" s="75"/>
      <c r="KTI107" s="75"/>
      <c r="KTJ107" s="75"/>
      <c r="KTK107" s="75"/>
      <c r="KTL107" s="75"/>
      <c r="KTM107" s="75"/>
      <c r="KTN107" s="75"/>
      <c r="KTO107" s="75"/>
      <c r="KTP107" s="75"/>
      <c r="KTQ107" s="75"/>
      <c r="KTR107" s="75"/>
      <c r="KTS107" s="75"/>
      <c r="KTT107" s="75"/>
      <c r="KTU107" s="75"/>
      <c r="KTV107" s="75"/>
      <c r="KTW107" s="75"/>
      <c r="KTX107" s="75"/>
      <c r="KTY107" s="75"/>
      <c r="KTZ107" s="75"/>
      <c r="KUA107" s="75"/>
      <c r="KUB107" s="75"/>
      <c r="KUC107" s="75"/>
      <c r="KUD107" s="75"/>
      <c r="KUE107" s="75"/>
      <c r="KUF107" s="75"/>
      <c r="KUG107" s="75"/>
      <c r="KUH107" s="75"/>
      <c r="KUI107" s="75"/>
      <c r="KUJ107" s="75"/>
      <c r="KUK107" s="75"/>
      <c r="KUL107" s="75"/>
      <c r="KUM107" s="75"/>
      <c r="KUN107" s="75"/>
      <c r="KUO107" s="75"/>
      <c r="KUP107" s="75"/>
      <c r="KUQ107" s="75"/>
      <c r="KUR107" s="75"/>
      <c r="KUS107" s="75"/>
      <c r="KUT107" s="75"/>
      <c r="KUU107" s="75"/>
      <c r="KUV107" s="75"/>
      <c r="KUW107" s="75"/>
      <c r="KUX107" s="75"/>
      <c r="KUY107" s="75"/>
      <c r="KUZ107" s="75"/>
      <c r="KVA107" s="75"/>
      <c r="KVB107" s="75"/>
      <c r="KVC107" s="75"/>
      <c r="KVD107" s="75"/>
      <c r="KVE107" s="75"/>
      <c r="KVF107" s="75"/>
      <c r="KVG107" s="75"/>
      <c r="KVH107" s="75"/>
      <c r="KVI107" s="75"/>
      <c r="KVJ107" s="75"/>
      <c r="KVK107" s="75"/>
      <c r="KVL107" s="75"/>
      <c r="KVM107" s="75"/>
      <c r="KVN107" s="75"/>
      <c r="KVO107" s="75"/>
      <c r="KVP107" s="75"/>
      <c r="KVQ107" s="75"/>
      <c r="KVR107" s="75"/>
      <c r="KVS107" s="75"/>
      <c r="KVT107" s="75"/>
      <c r="KVU107" s="75"/>
      <c r="KVV107" s="75"/>
      <c r="KVW107" s="75"/>
      <c r="KVX107" s="75"/>
      <c r="KVY107" s="75"/>
      <c r="KVZ107" s="75"/>
      <c r="KWA107" s="75"/>
      <c r="KWB107" s="75"/>
      <c r="KWC107" s="75"/>
      <c r="KWD107" s="75"/>
      <c r="KWE107" s="75"/>
      <c r="KWF107" s="75"/>
      <c r="KWG107" s="75"/>
      <c r="KWH107" s="75"/>
      <c r="KWI107" s="75"/>
      <c r="KWJ107" s="75"/>
      <c r="KWK107" s="75"/>
      <c r="KWL107" s="75"/>
      <c r="KWM107" s="75"/>
      <c r="KWN107" s="75"/>
      <c r="KWO107" s="75"/>
      <c r="KWP107" s="75"/>
      <c r="KWQ107" s="75"/>
      <c r="KWR107" s="75"/>
      <c r="KWS107" s="75"/>
      <c r="KWT107" s="75"/>
      <c r="KWU107" s="75"/>
      <c r="KWV107" s="75"/>
      <c r="KWW107" s="75"/>
      <c r="KWX107" s="75"/>
      <c r="KWY107" s="75"/>
      <c r="KWZ107" s="75"/>
      <c r="KXA107" s="75"/>
      <c r="KXB107" s="75"/>
      <c r="KXC107" s="75"/>
      <c r="KXD107" s="75"/>
      <c r="KXE107" s="75"/>
      <c r="KXF107" s="75"/>
      <c r="KXG107" s="75"/>
      <c r="KXH107" s="75"/>
      <c r="KXI107" s="75"/>
      <c r="KXJ107" s="75"/>
      <c r="KXK107" s="75"/>
      <c r="KXL107" s="75"/>
      <c r="KXM107" s="75"/>
      <c r="KXN107" s="75"/>
      <c r="KXO107" s="75"/>
      <c r="KXP107" s="75"/>
      <c r="KXQ107" s="75"/>
      <c r="KXR107" s="75"/>
      <c r="KXS107" s="75"/>
      <c r="KXT107" s="75"/>
      <c r="KXU107" s="75"/>
      <c r="KXV107" s="75"/>
      <c r="KXW107" s="75"/>
      <c r="KXX107" s="75"/>
      <c r="KXY107" s="75"/>
      <c r="KXZ107" s="75"/>
      <c r="KYA107" s="75"/>
      <c r="KYB107" s="75"/>
      <c r="KYC107" s="75"/>
      <c r="KYD107" s="75"/>
      <c r="KYE107" s="75"/>
      <c r="KYF107" s="75"/>
      <c r="KYG107" s="75"/>
      <c r="KYH107" s="75"/>
      <c r="KYI107" s="75"/>
      <c r="KYJ107" s="75"/>
      <c r="KYK107" s="75"/>
      <c r="KYL107" s="75"/>
      <c r="KYM107" s="75"/>
      <c r="KYN107" s="75"/>
      <c r="KYO107" s="75"/>
      <c r="KYP107" s="75"/>
      <c r="KYQ107" s="75"/>
      <c r="KYR107" s="75"/>
      <c r="KYS107" s="75"/>
      <c r="KYT107" s="75"/>
      <c r="KYU107" s="75"/>
      <c r="KYV107" s="75"/>
      <c r="KYW107" s="75"/>
      <c r="KYX107" s="75"/>
      <c r="KYY107" s="75"/>
      <c r="KYZ107" s="75"/>
      <c r="KZA107" s="75"/>
      <c r="KZB107" s="75"/>
      <c r="KZC107" s="75"/>
      <c r="KZD107" s="75"/>
      <c r="KZE107" s="75"/>
      <c r="KZF107" s="75"/>
      <c r="KZG107" s="75"/>
      <c r="KZH107" s="75"/>
      <c r="KZI107" s="75"/>
      <c r="KZJ107" s="75"/>
      <c r="KZK107" s="75"/>
      <c r="KZL107" s="75"/>
      <c r="KZM107" s="75"/>
      <c r="KZN107" s="75"/>
      <c r="KZO107" s="75"/>
      <c r="KZP107" s="75"/>
      <c r="KZQ107" s="75"/>
      <c r="KZR107" s="75"/>
      <c r="KZS107" s="75"/>
      <c r="KZT107" s="75"/>
      <c r="KZU107" s="75"/>
      <c r="KZV107" s="75"/>
      <c r="KZW107" s="75"/>
      <c r="KZX107" s="75"/>
      <c r="KZY107" s="75"/>
      <c r="KZZ107" s="75"/>
      <c r="LAA107" s="75"/>
      <c r="LAB107" s="75"/>
      <c r="LAC107" s="75"/>
      <c r="LAD107" s="75"/>
      <c r="LAE107" s="75"/>
      <c r="LAF107" s="75"/>
      <c r="LAG107" s="75"/>
      <c r="LAH107" s="75"/>
      <c r="LAI107" s="75"/>
      <c r="LAJ107" s="75"/>
      <c r="LAK107" s="75"/>
      <c r="LAL107" s="75"/>
      <c r="LAM107" s="75"/>
      <c r="LAN107" s="75"/>
      <c r="LAO107" s="75"/>
      <c r="LAP107" s="75"/>
      <c r="LAQ107" s="75"/>
      <c r="LAR107" s="75"/>
      <c r="LAS107" s="75"/>
      <c r="LAT107" s="75"/>
      <c r="LAU107" s="75"/>
      <c r="LAV107" s="75"/>
      <c r="LAW107" s="75"/>
      <c r="LAX107" s="75"/>
      <c r="LAY107" s="75"/>
      <c r="LAZ107" s="75"/>
      <c r="LBA107" s="75"/>
      <c r="LBB107" s="75"/>
      <c r="LBC107" s="75"/>
      <c r="LBD107" s="75"/>
      <c r="LBE107" s="75"/>
      <c r="LBF107" s="75"/>
      <c r="LBG107" s="75"/>
      <c r="LBH107" s="75"/>
      <c r="LBI107" s="75"/>
      <c r="LBJ107" s="75"/>
      <c r="LBK107" s="75"/>
      <c r="LBL107" s="75"/>
      <c r="LBM107" s="75"/>
      <c r="LBN107" s="75"/>
      <c r="LBO107" s="75"/>
      <c r="LBP107" s="75"/>
      <c r="LBQ107" s="75"/>
      <c r="LBR107" s="75"/>
      <c r="LBS107" s="75"/>
      <c r="LBT107" s="75"/>
      <c r="LBU107" s="75"/>
      <c r="LBV107" s="75"/>
      <c r="LBW107" s="75"/>
      <c r="LBX107" s="75"/>
      <c r="LBY107" s="75"/>
      <c r="LBZ107" s="75"/>
      <c r="LCA107" s="75"/>
      <c r="LCB107" s="75"/>
      <c r="LCC107" s="75"/>
      <c r="LCD107" s="75"/>
      <c r="LCE107" s="75"/>
      <c r="LCF107" s="75"/>
      <c r="LCG107" s="75"/>
      <c r="LCH107" s="75"/>
      <c r="LCI107" s="75"/>
      <c r="LCJ107" s="75"/>
      <c r="LCK107" s="75"/>
      <c r="LCL107" s="75"/>
      <c r="LCM107" s="75"/>
      <c r="LCN107" s="75"/>
      <c r="LCO107" s="75"/>
      <c r="LCP107" s="75"/>
      <c r="LCQ107" s="75"/>
      <c r="LCR107" s="75"/>
      <c r="LCS107" s="75"/>
      <c r="LCT107" s="75"/>
      <c r="LCU107" s="75"/>
      <c r="LCV107" s="75"/>
      <c r="LCW107" s="75"/>
      <c r="LCX107" s="75"/>
      <c r="LCY107" s="75"/>
      <c r="LCZ107" s="75"/>
      <c r="LDA107" s="75"/>
      <c r="LDB107" s="75"/>
      <c r="LDC107" s="75"/>
      <c r="LDD107" s="75"/>
      <c r="LDE107" s="75"/>
      <c r="LDF107" s="75"/>
      <c r="LDG107" s="75"/>
      <c r="LDH107" s="75"/>
      <c r="LDI107" s="75"/>
      <c r="LDJ107" s="75"/>
      <c r="LDK107" s="75"/>
      <c r="LDL107" s="75"/>
      <c r="LDM107" s="75"/>
      <c r="LDN107" s="75"/>
      <c r="LDO107" s="75"/>
      <c r="LDP107" s="75"/>
      <c r="LDQ107" s="75"/>
      <c r="LDR107" s="75"/>
      <c r="LDS107" s="75"/>
      <c r="LDT107" s="75"/>
      <c r="LDU107" s="75"/>
      <c r="LDV107" s="75"/>
      <c r="LDW107" s="75"/>
      <c r="LDX107" s="75"/>
      <c r="LDY107" s="75"/>
      <c r="LDZ107" s="75"/>
      <c r="LEA107" s="75"/>
      <c r="LEB107" s="75"/>
      <c r="LEC107" s="75"/>
      <c r="LED107" s="75"/>
      <c r="LEE107" s="75"/>
      <c r="LEF107" s="75"/>
      <c r="LEG107" s="75"/>
      <c r="LEH107" s="75"/>
      <c r="LEI107" s="75"/>
      <c r="LEJ107" s="75"/>
      <c r="LEK107" s="75"/>
      <c r="LEL107" s="75"/>
      <c r="LEM107" s="75"/>
      <c r="LEN107" s="75"/>
      <c r="LEO107" s="75"/>
      <c r="LEP107" s="75"/>
      <c r="LEQ107" s="75"/>
      <c r="LER107" s="75"/>
      <c r="LES107" s="75"/>
      <c r="LET107" s="75"/>
      <c r="LEU107" s="75"/>
      <c r="LEV107" s="75"/>
      <c r="LEW107" s="75"/>
      <c r="LEX107" s="75"/>
      <c r="LEY107" s="75"/>
      <c r="LEZ107" s="75"/>
      <c r="LFA107" s="75"/>
      <c r="LFB107" s="75"/>
      <c r="LFC107" s="75"/>
      <c r="LFD107" s="75"/>
      <c r="LFE107" s="75"/>
      <c r="LFF107" s="75"/>
      <c r="LFG107" s="75"/>
      <c r="LFH107" s="75"/>
      <c r="LFI107" s="75"/>
      <c r="LFJ107" s="75"/>
      <c r="LFK107" s="75"/>
      <c r="LFL107" s="75"/>
      <c r="LFM107" s="75"/>
      <c r="LFN107" s="75"/>
      <c r="LFO107" s="75"/>
      <c r="LFP107" s="75"/>
      <c r="LFQ107" s="75"/>
      <c r="LFR107" s="75"/>
      <c r="LFS107" s="75"/>
      <c r="LFT107" s="75"/>
      <c r="LFU107" s="75"/>
      <c r="LFV107" s="75"/>
      <c r="LFW107" s="75"/>
      <c r="LFX107" s="75"/>
      <c r="LFY107" s="75"/>
      <c r="LFZ107" s="75"/>
      <c r="LGA107" s="75"/>
      <c r="LGB107" s="75"/>
      <c r="LGC107" s="75"/>
      <c r="LGD107" s="75"/>
      <c r="LGE107" s="75"/>
      <c r="LGF107" s="75"/>
      <c r="LGG107" s="75"/>
      <c r="LGH107" s="75"/>
      <c r="LGI107" s="75"/>
      <c r="LGJ107" s="75"/>
      <c r="LGK107" s="75"/>
      <c r="LGL107" s="75"/>
      <c r="LGM107" s="75"/>
      <c r="LGN107" s="75"/>
      <c r="LGO107" s="75"/>
      <c r="LGP107" s="75"/>
      <c r="LGQ107" s="75"/>
      <c r="LGR107" s="75"/>
      <c r="LGS107" s="75"/>
      <c r="LGT107" s="75"/>
      <c r="LGU107" s="75"/>
      <c r="LGV107" s="75"/>
      <c r="LGW107" s="75"/>
      <c r="LGX107" s="75"/>
      <c r="LGY107" s="75"/>
      <c r="LGZ107" s="75"/>
      <c r="LHA107" s="75"/>
      <c r="LHB107" s="75"/>
      <c r="LHC107" s="75"/>
      <c r="LHD107" s="75"/>
      <c r="LHE107" s="75"/>
      <c r="LHF107" s="75"/>
      <c r="LHG107" s="75"/>
      <c r="LHH107" s="75"/>
      <c r="LHI107" s="75"/>
      <c r="LHJ107" s="75"/>
      <c r="LHK107" s="75"/>
      <c r="LHL107" s="75"/>
      <c r="LHM107" s="75"/>
      <c r="LHN107" s="75"/>
      <c r="LHO107" s="75"/>
      <c r="LHP107" s="75"/>
      <c r="LHQ107" s="75"/>
      <c r="LHR107" s="75"/>
      <c r="LHS107" s="75"/>
      <c r="LHT107" s="75"/>
      <c r="LHU107" s="75"/>
      <c r="LHV107" s="75"/>
      <c r="LHW107" s="75"/>
      <c r="LHX107" s="75"/>
      <c r="LHY107" s="75"/>
      <c r="LHZ107" s="75"/>
      <c r="LIA107" s="75"/>
      <c r="LIB107" s="75"/>
      <c r="LIC107" s="75"/>
      <c r="LID107" s="75"/>
      <c r="LIE107" s="75"/>
      <c r="LIF107" s="75"/>
      <c r="LIG107" s="75"/>
      <c r="LIH107" s="75"/>
      <c r="LII107" s="75"/>
      <c r="LIJ107" s="75"/>
      <c r="LIK107" s="75"/>
      <c r="LIL107" s="75"/>
      <c r="LIM107" s="75"/>
      <c r="LIN107" s="75"/>
      <c r="LIO107" s="75"/>
      <c r="LIP107" s="75"/>
      <c r="LIQ107" s="75"/>
      <c r="LIR107" s="75"/>
      <c r="LIS107" s="75"/>
      <c r="LIT107" s="75"/>
      <c r="LIU107" s="75"/>
      <c r="LIV107" s="75"/>
      <c r="LIW107" s="75"/>
      <c r="LIX107" s="75"/>
      <c r="LIY107" s="75"/>
      <c r="LIZ107" s="75"/>
      <c r="LJA107" s="75"/>
      <c r="LJB107" s="75"/>
      <c r="LJC107" s="75"/>
      <c r="LJD107" s="75"/>
      <c r="LJE107" s="75"/>
      <c r="LJF107" s="75"/>
      <c r="LJG107" s="75"/>
      <c r="LJH107" s="75"/>
      <c r="LJI107" s="75"/>
      <c r="LJJ107" s="75"/>
      <c r="LJK107" s="75"/>
      <c r="LJL107" s="75"/>
      <c r="LJM107" s="75"/>
      <c r="LJN107" s="75"/>
      <c r="LJO107" s="75"/>
      <c r="LJP107" s="75"/>
      <c r="LJQ107" s="75"/>
      <c r="LJR107" s="75"/>
      <c r="LJS107" s="75"/>
      <c r="LJT107" s="75"/>
      <c r="LJU107" s="75"/>
      <c r="LJV107" s="75"/>
      <c r="LJW107" s="75"/>
      <c r="LJX107" s="75"/>
      <c r="LJY107" s="75"/>
      <c r="LJZ107" s="75"/>
      <c r="LKA107" s="75"/>
      <c r="LKB107" s="75"/>
      <c r="LKC107" s="75"/>
      <c r="LKD107" s="75"/>
      <c r="LKE107" s="75"/>
      <c r="LKF107" s="75"/>
      <c r="LKG107" s="75"/>
      <c r="LKH107" s="75"/>
      <c r="LKI107" s="75"/>
      <c r="LKJ107" s="75"/>
      <c r="LKK107" s="75"/>
      <c r="LKL107" s="75"/>
      <c r="LKM107" s="75"/>
      <c r="LKN107" s="75"/>
      <c r="LKO107" s="75"/>
      <c r="LKP107" s="75"/>
      <c r="LKQ107" s="75"/>
      <c r="LKR107" s="75"/>
      <c r="LKS107" s="75"/>
      <c r="LKT107" s="75"/>
      <c r="LKU107" s="75"/>
      <c r="LKV107" s="75"/>
      <c r="LKW107" s="75"/>
      <c r="LKX107" s="75"/>
      <c r="LKY107" s="75"/>
      <c r="LKZ107" s="75"/>
      <c r="LLA107" s="75"/>
      <c r="LLB107" s="75"/>
      <c r="LLC107" s="75"/>
      <c r="LLD107" s="75"/>
      <c r="LLE107" s="75"/>
      <c r="LLF107" s="75"/>
      <c r="LLG107" s="75"/>
      <c r="LLH107" s="75"/>
      <c r="LLI107" s="75"/>
      <c r="LLJ107" s="75"/>
      <c r="LLK107" s="75"/>
      <c r="LLL107" s="75"/>
      <c r="LLM107" s="75"/>
      <c r="LLN107" s="75"/>
      <c r="LLO107" s="75"/>
      <c r="LLP107" s="75"/>
      <c r="LLQ107" s="75"/>
      <c r="LLR107" s="75"/>
      <c r="LLS107" s="75"/>
      <c r="LLT107" s="75"/>
      <c r="LLU107" s="75"/>
      <c r="LLV107" s="75"/>
      <c r="LLW107" s="75"/>
      <c r="LLX107" s="75"/>
      <c r="LLY107" s="75"/>
      <c r="LLZ107" s="75"/>
      <c r="LMA107" s="75"/>
      <c r="LMB107" s="75"/>
      <c r="LMC107" s="75"/>
      <c r="LMD107" s="75"/>
      <c r="LME107" s="75"/>
      <c r="LMF107" s="75"/>
      <c r="LMG107" s="75"/>
      <c r="LMH107" s="75"/>
      <c r="LMI107" s="75"/>
      <c r="LMJ107" s="75"/>
      <c r="LMK107" s="75"/>
      <c r="LML107" s="75"/>
      <c r="LMM107" s="75"/>
      <c r="LMN107" s="75"/>
      <c r="LMO107" s="75"/>
      <c r="LMP107" s="75"/>
      <c r="LMQ107" s="75"/>
      <c r="LMR107" s="75"/>
      <c r="LMS107" s="75"/>
      <c r="LMT107" s="75"/>
      <c r="LMU107" s="75"/>
      <c r="LMV107" s="75"/>
      <c r="LMW107" s="75"/>
      <c r="LMX107" s="75"/>
      <c r="LMY107" s="75"/>
      <c r="LMZ107" s="75"/>
      <c r="LNA107" s="75"/>
      <c r="LNB107" s="75"/>
      <c r="LNC107" s="75"/>
      <c r="LND107" s="75"/>
      <c r="LNE107" s="75"/>
      <c r="LNF107" s="75"/>
      <c r="LNG107" s="75"/>
      <c r="LNH107" s="75"/>
      <c r="LNI107" s="75"/>
      <c r="LNJ107" s="75"/>
      <c r="LNK107" s="75"/>
      <c r="LNL107" s="75"/>
      <c r="LNM107" s="75"/>
      <c r="LNN107" s="75"/>
      <c r="LNO107" s="75"/>
      <c r="LNP107" s="75"/>
      <c r="LNQ107" s="75"/>
      <c r="LNR107" s="75"/>
      <c r="LNS107" s="75"/>
      <c r="LNT107" s="75"/>
      <c r="LNU107" s="75"/>
      <c r="LNV107" s="75"/>
      <c r="LNW107" s="75"/>
      <c r="LNX107" s="75"/>
      <c r="LNY107" s="75"/>
      <c r="LNZ107" s="75"/>
      <c r="LOA107" s="75"/>
      <c r="LOB107" s="75"/>
      <c r="LOC107" s="75"/>
      <c r="LOD107" s="75"/>
      <c r="LOE107" s="75"/>
      <c r="LOF107" s="75"/>
      <c r="LOG107" s="75"/>
      <c r="LOH107" s="75"/>
      <c r="LOI107" s="75"/>
      <c r="LOJ107" s="75"/>
      <c r="LOK107" s="75"/>
      <c r="LOL107" s="75"/>
      <c r="LOM107" s="75"/>
      <c r="LON107" s="75"/>
      <c r="LOO107" s="75"/>
      <c r="LOP107" s="75"/>
      <c r="LOQ107" s="75"/>
      <c r="LOR107" s="75"/>
      <c r="LOS107" s="75"/>
      <c r="LOT107" s="75"/>
      <c r="LOU107" s="75"/>
      <c r="LOV107" s="75"/>
      <c r="LOW107" s="75"/>
      <c r="LOX107" s="75"/>
      <c r="LOY107" s="75"/>
      <c r="LOZ107" s="75"/>
      <c r="LPA107" s="75"/>
      <c r="LPB107" s="75"/>
      <c r="LPC107" s="75"/>
      <c r="LPD107" s="75"/>
      <c r="LPE107" s="75"/>
      <c r="LPF107" s="75"/>
      <c r="LPG107" s="75"/>
      <c r="LPH107" s="75"/>
      <c r="LPI107" s="75"/>
      <c r="LPJ107" s="75"/>
      <c r="LPK107" s="75"/>
      <c r="LPL107" s="75"/>
      <c r="LPM107" s="75"/>
      <c r="LPN107" s="75"/>
      <c r="LPO107" s="75"/>
      <c r="LPP107" s="75"/>
      <c r="LPQ107" s="75"/>
      <c r="LPR107" s="75"/>
      <c r="LPS107" s="75"/>
      <c r="LPT107" s="75"/>
      <c r="LPU107" s="75"/>
      <c r="LPV107" s="75"/>
      <c r="LPW107" s="75"/>
      <c r="LPX107" s="75"/>
      <c r="LPY107" s="75"/>
      <c r="LPZ107" s="75"/>
      <c r="LQA107" s="75"/>
      <c r="LQB107" s="75"/>
      <c r="LQC107" s="75"/>
      <c r="LQD107" s="75"/>
      <c r="LQE107" s="75"/>
      <c r="LQF107" s="75"/>
      <c r="LQG107" s="75"/>
      <c r="LQH107" s="75"/>
      <c r="LQI107" s="75"/>
      <c r="LQJ107" s="75"/>
      <c r="LQK107" s="75"/>
      <c r="LQL107" s="75"/>
      <c r="LQM107" s="75"/>
      <c r="LQN107" s="75"/>
      <c r="LQO107" s="75"/>
      <c r="LQP107" s="75"/>
      <c r="LQQ107" s="75"/>
      <c r="LQR107" s="75"/>
      <c r="LQS107" s="75"/>
      <c r="LQT107" s="75"/>
      <c r="LQU107" s="75"/>
      <c r="LQV107" s="75"/>
      <c r="LQW107" s="75"/>
      <c r="LQX107" s="75"/>
      <c r="LQY107" s="75"/>
      <c r="LQZ107" s="75"/>
      <c r="LRA107" s="75"/>
      <c r="LRB107" s="75"/>
      <c r="LRC107" s="75"/>
      <c r="LRD107" s="75"/>
      <c r="LRE107" s="75"/>
      <c r="LRF107" s="75"/>
      <c r="LRG107" s="75"/>
      <c r="LRH107" s="75"/>
      <c r="LRI107" s="75"/>
      <c r="LRJ107" s="75"/>
      <c r="LRK107" s="75"/>
      <c r="LRL107" s="75"/>
      <c r="LRM107" s="75"/>
      <c r="LRN107" s="75"/>
      <c r="LRO107" s="75"/>
      <c r="LRP107" s="75"/>
      <c r="LRQ107" s="75"/>
      <c r="LRR107" s="75"/>
      <c r="LRS107" s="75"/>
      <c r="LRT107" s="75"/>
      <c r="LRU107" s="75"/>
      <c r="LRV107" s="75"/>
      <c r="LRW107" s="75"/>
      <c r="LRX107" s="75"/>
      <c r="LRY107" s="75"/>
      <c r="LRZ107" s="75"/>
      <c r="LSA107" s="75"/>
      <c r="LSB107" s="75"/>
      <c r="LSC107" s="75"/>
      <c r="LSD107" s="75"/>
      <c r="LSE107" s="75"/>
      <c r="LSF107" s="75"/>
      <c r="LSG107" s="75"/>
      <c r="LSH107" s="75"/>
      <c r="LSI107" s="75"/>
      <c r="LSJ107" s="75"/>
      <c r="LSK107" s="75"/>
      <c r="LSL107" s="75"/>
      <c r="LSM107" s="75"/>
      <c r="LSN107" s="75"/>
      <c r="LSO107" s="75"/>
      <c r="LSP107" s="75"/>
      <c r="LSQ107" s="75"/>
      <c r="LSR107" s="75"/>
      <c r="LSS107" s="75"/>
      <c r="LST107" s="75"/>
      <c r="LSU107" s="75"/>
      <c r="LSV107" s="75"/>
      <c r="LSW107" s="75"/>
      <c r="LSX107" s="75"/>
      <c r="LSY107" s="75"/>
      <c r="LSZ107" s="75"/>
      <c r="LTA107" s="75"/>
      <c r="LTB107" s="75"/>
      <c r="LTC107" s="75"/>
      <c r="LTD107" s="75"/>
      <c r="LTE107" s="75"/>
      <c r="LTF107" s="75"/>
      <c r="LTG107" s="75"/>
      <c r="LTH107" s="75"/>
      <c r="LTI107" s="75"/>
      <c r="LTJ107" s="75"/>
      <c r="LTK107" s="75"/>
      <c r="LTL107" s="75"/>
      <c r="LTM107" s="75"/>
      <c r="LTN107" s="75"/>
      <c r="LTO107" s="75"/>
      <c r="LTP107" s="75"/>
      <c r="LTQ107" s="75"/>
      <c r="LTR107" s="75"/>
      <c r="LTS107" s="75"/>
      <c r="LTT107" s="75"/>
      <c r="LTU107" s="75"/>
      <c r="LTV107" s="75"/>
      <c r="LTW107" s="75"/>
      <c r="LTX107" s="75"/>
      <c r="LTY107" s="75"/>
      <c r="LTZ107" s="75"/>
      <c r="LUA107" s="75"/>
      <c r="LUB107" s="75"/>
      <c r="LUC107" s="75"/>
      <c r="LUD107" s="75"/>
      <c r="LUE107" s="75"/>
      <c r="LUF107" s="75"/>
      <c r="LUG107" s="75"/>
      <c r="LUH107" s="75"/>
      <c r="LUI107" s="75"/>
      <c r="LUJ107" s="75"/>
      <c r="LUK107" s="75"/>
      <c r="LUL107" s="75"/>
      <c r="LUM107" s="75"/>
      <c r="LUN107" s="75"/>
      <c r="LUO107" s="75"/>
      <c r="LUP107" s="75"/>
      <c r="LUQ107" s="75"/>
      <c r="LUR107" s="75"/>
      <c r="LUS107" s="75"/>
      <c r="LUT107" s="75"/>
      <c r="LUU107" s="75"/>
      <c r="LUV107" s="75"/>
      <c r="LUW107" s="75"/>
      <c r="LUX107" s="75"/>
      <c r="LUY107" s="75"/>
      <c r="LUZ107" s="75"/>
      <c r="LVA107" s="75"/>
      <c r="LVB107" s="75"/>
      <c r="LVC107" s="75"/>
      <c r="LVD107" s="75"/>
      <c r="LVE107" s="75"/>
      <c r="LVF107" s="75"/>
      <c r="LVG107" s="75"/>
      <c r="LVH107" s="75"/>
      <c r="LVI107" s="75"/>
      <c r="LVJ107" s="75"/>
      <c r="LVK107" s="75"/>
      <c r="LVL107" s="75"/>
      <c r="LVM107" s="75"/>
      <c r="LVN107" s="75"/>
      <c r="LVO107" s="75"/>
      <c r="LVP107" s="75"/>
      <c r="LVQ107" s="75"/>
      <c r="LVR107" s="75"/>
      <c r="LVS107" s="75"/>
      <c r="LVT107" s="75"/>
      <c r="LVU107" s="75"/>
      <c r="LVV107" s="75"/>
      <c r="LVW107" s="75"/>
      <c r="LVX107" s="75"/>
      <c r="LVY107" s="75"/>
      <c r="LVZ107" s="75"/>
      <c r="LWA107" s="75"/>
      <c r="LWB107" s="75"/>
      <c r="LWC107" s="75"/>
      <c r="LWD107" s="75"/>
      <c r="LWE107" s="75"/>
      <c r="LWF107" s="75"/>
      <c r="LWG107" s="75"/>
      <c r="LWH107" s="75"/>
      <c r="LWI107" s="75"/>
      <c r="LWJ107" s="75"/>
      <c r="LWK107" s="75"/>
      <c r="LWL107" s="75"/>
      <c r="LWM107" s="75"/>
      <c r="LWN107" s="75"/>
      <c r="LWO107" s="75"/>
      <c r="LWP107" s="75"/>
      <c r="LWQ107" s="75"/>
      <c r="LWR107" s="75"/>
      <c r="LWS107" s="75"/>
      <c r="LWT107" s="75"/>
      <c r="LWU107" s="75"/>
      <c r="LWV107" s="75"/>
      <c r="LWW107" s="75"/>
      <c r="LWX107" s="75"/>
      <c r="LWY107" s="75"/>
      <c r="LWZ107" s="75"/>
      <c r="LXA107" s="75"/>
      <c r="LXB107" s="75"/>
      <c r="LXC107" s="75"/>
      <c r="LXD107" s="75"/>
      <c r="LXE107" s="75"/>
      <c r="LXF107" s="75"/>
      <c r="LXG107" s="75"/>
      <c r="LXH107" s="75"/>
      <c r="LXI107" s="75"/>
      <c r="LXJ107" s="75"/>
      <c r="LXK107" s="75"/>
      <c r="LXL107" s="75"/>
      <c r="LXM107" s="75"/>
      <c r="LXN107" s="75"/>
      <c r="LXO107" s="75"/>
      <c r="LXP107" s="75"/>
      <c r="LXQ107" s="75"/>
      <c r="LXR107" s="75"/>
      <c r="LXS107" s="75"/>
      <c r="LXT107" s="75"/>
      <c r="LXU107" s="75"/>
      <c r="LXV107" s="75"/>
      <c r="LXW107" s="75"/>
      <c r="LXX107" s="75"/>
      <c r="LXY107" s="75"/>
      <c r="LXZ107" s="75"/>
      <c r="LYA107" s="75"/>
      <c r="LYB107" s="75"/>
      <c r="LYC107" s="75"/>
      <c r="LYD107" s="75"/>
      <c r="LYE107" s="75"/>
      <c r="LYF107" s="75"/>
      <c r="LYG107" s="75"/>
      <c r="LYH107" s="75"/>
      <c r="LYI107" s="75"/>
      <c r="LYJ107" s="75"/>
      <c r="LYK107" s="75"/>
      <c r="LYL107" s="75"/>
      <c r="LYM107" s="75"/>
      <c r="LYN107" s="75"/>
      <c r="LYO107" s="75"/>
      <c r="LYP107" s="75"/>
      <c r="LYQ107" s="75"/>
      <c r="LYR107" s="75"/>
      <c r="LYS107" s="75"/>
      <c r="LYT107" s="75"/>
      <c r="LYU107" s="75"/>
      <c r="LYV107" s="75"/>
      <c r="LYW107" s="75"/>
      <c r="LYX107" s="75"/>
      <c r="LYY107" s="75"/>
      <c r="LYZ107" s="75"/>
      <c r="LZA107" s="75"/>
      <c r="LZB107" s="75"/>
      <c r="LZC107" s="75"/>
      <c r="LZD107" s="75"/>
      <c r="LZE107" s="75"/>
      <c r="LZF107" s="75"/>
      <c r="LZG107" s="75"/>
      <c r="LZH107" s="75"/>
      <c r="LZI107" s="75"/>
      <c r="LZJ107" s="75"/>
      <c r="LZK107" s="75"/>
      <c r="LZL107" s="75"/>
      <c r="LZM107" s="75"/>
      <c r="LZN107" s="75"/>
      <c r="LZO107" s="75"/>
      <c r="LZP107" s="75"/>
      <c r="LZQ107" s="75"/>
      <c r="LZR107" s="75"/>
      <c r="LZS107" s="75"/>
      <c r="LZT107" s="75"/>
      <c r="LZU107" s="75"/>
      <c r="LZV107" s="75"/>
      <c r="LZW107" s="75"/>
      <c r="LZX107" s="75"/>
      <c r="LZY107" s="75"/>
      <c r="LZZ107" s="75"/>
      <c r="MAA107" s="75"/>
      <c r="MAB107" s="75"/>
      <c r="MAC107" s="75"/>
      <c r="MAD107" s="75"/>
      <c r="MAE107" s="75"/>
      <c r="MAF107" s="75"/>
      <c r="MAG107" s="75"/>
      <c r="MAH107" s="75"/>
      <c r="MAI107" s="75"/>
      <c r="MAJ107" s="75"/>
      <c r="MAK107" s="75"/>
      <c r="MAL107" s="75"/>
      <c r="MAM107" s="75"/>
      <c r="MAN107" s="75"/>
      <c r="MAO107" s="75"/>
      <c r="MAP107" s="75"/>
      <c r="MAQ107" s="75"/>
      <c r="MAR107" s="75"/>
      <c r="MAS107" s="75"/>
      <c r="MAT107" s="75"/>
      <c r="MAU107" s="75"/>
      <c r="MAV107" s="75"/>
      <c r="MAW107" s="75"/>
      <c r="MAX107" s="75"/>
      <c r="MAY107" s="75"/>
      <c r="MAZ107" s="75"/>
      <c r="MBA107" s="75"/>
      <c r="MBB107" s="75"/>
      <c r="MBC107" s="75"/>
      <c r="MBD107" s="75"/>
      <c r="MBE107" s="75"/>
      <c r="MBF107" s="75"/>
      <c r="MBG107" s="75"/>
      <c r="MBH107" s="75"/>
      <c r="MBI107" s="75"/>
      <c r="MBJ107" s="75"/>
      <c r="MBK107" s="75"/>
      <c r="MBL107" s="75"/>
      <c r="MBM107" s="75"/>
      <c r="MBN107" s="75"/>
      <c r="MBO107" s="75"/>
      <c r="MBP107" s="75"/>
      <c r="MBQ107" s="75"/>
      <c r="MBR107" s="75"/>
      <c r="MBS107" s="75"/>
      <c r="MBT107" s="75"/>
      <c r="MBU107" s="75"/>
      <c r="MBV107" s="75"/>
      <c r="MBW107" s="75"/>
      <c r="MBX107" s="75"/>
      <c r="MBY107" s="75"/>
      <c r="MBZ107" s="75"/>
      <c r="MCA107" s="75"/>
      <c r="MCB107" s="75"/>
      <c r="MCC107" s="75"/>
      <c r="MCD107" s="75"/>
      <c r="MCE107" s="75"/>
      <c r="MCF107" s="75"/>
      <c r="MCG107" s="75"/>
      <c r="MCH107" s="75"/>
      <c r="MCI107" s="75"/>
      <c r="MCJ107" s="75"/>
      <c r="MCK107" s="75"/>
      <c r="MCL107" s="75"/>
      <c r="MCM107" s="75"/>
      <c r="MCN107" s="75"/>
      <c r="MCO107" s="75"/>
      <c r="MCP107" s="75"/>
      <c r="MCQ107" s="75"/>
      <c r="MCR107" s="75"/>
      <c r="MCS107" s="75"/>
      <c r="MCT107" s="75"/>
      <c r="MCU107" s="75"/>
      <c r="MCV107" s="75"/>
      <c r="MCW107" s="75"/>
      <c r="MCX107" s="75"/>
      <c r="MCY107" s="75"/>
      <c r="MCZ107" s="75"/>
      <c r="MDA107" s="75"/>
      <c r="MDB107" s="75"/>
      <c r="MDC107" s="75"/>
      <c r="MDD107" s="75"/>
      <c r="MDE107" s="75"/>
      <c r="MDF107" s="75"/>
      <c r="MDG107" s="75"/>
      <c r="MDH107" s="75"/>
      <c r="MDI107" s="75"/>
      <c r="MDJ107" s="75"/>
      <c r="MDK107" s="75"/>
      <c r="MDL107" s="75"/>
      <c r="MDM107" s="75"/>
      <c r="MDN107" s="75"/>
      <c r="MDO107" s="75"/>
      <c r="MDP107" s="75"/>
      <c r="MDQ107" s="75"/>
      <c r="MDR107" s="75"/>
      <c r="MDS107" s="75"/>
      <c r="MDT107" s="75"/>
      <c r="MDU107" s="75"/>
      <c r="MDV107" s="75"/>
      <c r="MDW107" s="75"/>
      <c r="MDX107" s="75"/>
      <c r="MDY107" s="75"/>
      <c r="MDZ107" s="75"/>
      <c r="MEA107" s="75"/>
      <c r="MEB107" s="75"/>
      <c r="MEC107" s="75"/>
      <c r="MED107" s="75"/>
      <c r="MEE107" s="75"/>
      <c r="MEF107" s="75"/>
      <c r="MEG107" s="75"/>
      <c r="MEH107" s="75"/>
      <c r="MEI107" s="75"/>
      <c r="MEJ107" s="75"/>
      <c r="MEK107" s="75"/>
      <c r="MEL107" s="75"/>
      <c r="MEM107" s="75"/>
      <c r="MEN107" s="75"/>
      <c r="MEO107" s="75"/>
      <c r="MEP107" s="75"/>
      <c r="MEQ107" s="75"/>
      <c r="MER107" s="75"/>
      <c r="MES107" s="75"/>
      <c r="MET107" s="75"/>
      <c r="MEU107" s="75"/>
      <c r="MEV107" s="75"/>
      <c r="MEW107" s="75"/>
      <c r="MEX107" s="75"/>
      <c r="MEY107" s="75"/>
      <c r="MEZ107" s="75"/>
      <c r="MFA107" s="75"/>
      <c r="MFB107" s="75"/>
      <c r="MFC107" s="75"/>
      <c r="MFD107" s="75"/>
      <c r="MFE107" s="75"/>
      <c r="MFF107" s="75"/>
      <c r="MFG107" s="75"/>
      <c r="MFH107" s="75"/>
      <c r="MFI107" s="75"/>
      <c r="MFJ107" s="75"/>
      <c r="MFK107" s="75"/>
      <c r="MFL107" s="75"/>
      <c r="MFM107" s="75"/>
      <c r="MFN107" s="75"/>
      <c r="MFO107" s="75"/>
      <c r="MFP107" s="75"/>
      <c r="MFQ107" s="75"/>
      <c r="MFR107" s="75"/>
      <c r="MFS107" s="75"/>
      <c r="MFT107" s="75"/>
      <c r="MFU107" s="75"/>
      <c r="MFV107" s="75"/>
      <c r="MFW107" s="75"/>
      <c r="MFX107" s="75"/>
      <c r="MFY107" s="75"/>
      <c r="MFZ107" s="75"/>
      <c r="MGA107" s="75"/>
      <c r="MGB107" s="75"/>
      <c r="MGC107" s="75"/>
      <c r="MGD107" s="75"/>
      <c r="MGE107" s="75"/>
      <c r="MGF107" s="75"/>
      <c r="MGG107" s="75"/>
      <c r="MGH107" s="75"/>
      <c r="MGI107" s="75"/>
      <c r="MGJ107" s="75"/>
      <c r="MGK107" s="75"/>
      <c r="MGL107" s="75"/>
      <c r="MGM107" s="75"/>
      <c r="MGN107" s="75"/>
      <c r="MGO107" s="75"/>
      <c r="MGP107" s="75"/>
      <c r="MGQ107" s="75"/>
      <c r="MGR107" s="75"/>
      <c r="MGS107" s="75"/>
      <c r="MGT107" s="75"/>
      <c r="MGU107" s="75"/>
      <c r="MGV107" s="75"/>
      <c r="MGW107" s="75"/>
      <c r="MGX107" s="75"/>
      <c r="MGY107" s="75"/>
      <c r="MGZ107" s="75"/>
      <c r="MHA107" s="75"/>
      <c r="MHB107" s="75"/>
      <c r="MHC107" s="75"/>
      <c r="MHD107" s="75"/>
      <c r="MHE107" s="75"/>
      <c r="MHF107" s="75"/>
      <c r="MHG107" s="75"/>
      <c r="MHH107" s="75"/>
      <c r="MHI107" s="75"/>
      <c r="MHJ107" s="75"/>
      <c r="MHK107" s="75"/>
      <c r="MHL107" s="75"/>
      <c r="MHM107" s="75"/>
      <c r="MHN107" s="75"/>
      <c r="MHO107" s="75"/>
      <c r="MHP107" s="75"/>
      <c r="MHQ107" s="75"/>
      <c r="MHR107" s="75"/>
      <c r="MHS107" s="75"/>
      <c r="MHT107" s="75"/>
      <c r="MHU107" s="75"/>
      <c r="MHV107" s="75"/>
      <c r="MHW107" s="75"/>
      <c r="MHX107" s="75"/>
      <c r="MHY107" s="75"/>
      <c r="MHZ107" s="75"/>
      <c r="MIA107" s="75"/>
      <c r="MIB107" s="75"/>
      <c r="MIC107" s="75"/>
      <c r="MID107" s="75"/>
      <c r="MIE107" s="75"/>
      <c r="MIF107" s="75"/>
      <c r="MIG107" s="75"/>
      <c r="MIH107" s="75"/>
      <c r="MII107" s="75"/>
      <c r="MIJ107" s="75"/>
      <c r="MIK107" s="75"/>
      <c r="MIL107" s="75"/>
      <c r="MIM107" s="75"/>
      <c r="MIN107" s="75"/>
      <c r="MIO107" s="75"/>
      <c r="MIP107" s="75"/>
      <c r="MIQ107" s="75"/>
      <c r="MIR107" s="75"/>
      <c r="MIS107" s="75"/>
      <c r="MIT107" s="75"/>
      <c r="MIU107" s="75"/>
      <c r="MIV107" s="75"/>
      <c r="MIW107" s="75"/>
      <c r="MIX107" s="75"/>
      <c r="MIY107" s="75"/>
      <c r="MIZ107" s="75"/>
      <c r="MJA107" s="75"/>
      <c r="MJB107" s="75"/>
      <c r="MJC107" s="75"/>
      <c r="MJD107" s="75"/>
      <c r="MJE107" s="75"/>
      <c r="MJF107" s="75"/>
      <c r="MJG107" s="75"/>
      <c r="MJH107" s="75"/>
      <c r="MJI107" s="75"/>
      <c r="MJJ107" s="75"/>
      <c r="MJK107" s="75"/>
      <c r="MJL107" s="75"/>
      <c r="MJM107" s="75"/>
      <c r="MJN107" s="75"/>
      <c r="MJO107" s="75"/>
      <c r="MJP107" s="75"/>
      <c r="MJQ107" s="75"/>
      <c r="MJR107" s="75"/>
      <c r="MJS107" s="75"/>
      <c r="MJT107" s="75"/>
      <c r="MJU107" s="75"/>
      <c r="MJV107" s="75"/>
      <c r="MJW107" s="75"/>
      <c r="MJX107" s="75"/>
      <c r="MJY107" s="75"/>
      <c r="MJZ107" s="75"/>
      <c r="MKA107" s="75"/>
      <c r="MKB107" s="75"/>
      <c r="MKC107" s="75"/>
      <c r="MKD107" s="75"/>
      <c r="MKE107" s="75"/>
      <c r="MKF107" s="75"/>
      <c r="MKG107" s="75"/>
      <c r="MKH107" s="75"/>
      <c r="MKI107" s="75"/>
      <c r="MKJ107" s="75"/>
      <c r="MKK107" s="75"/>
      <c r="MKL107" s="75"/>
      <c r="MKM107" s="75"/>
      <c r="MKN107" s="75"/>
      <c r="MKO107" s="75"/>
      <c r="MKP107" s="75"/>
      <c r="MKQ107" s="75"/>
      <c r="MKR107" s="75"/>
      <c r="MKS107" s="75"/>
      <c r="MKT107" s="75"/>
      <c r="MKU107" s="75"/>
      <c r="MKV107" s="75"/>
      <c r="MKW107" s="75"/>
      <c r="MKX107" s="75"/>
      <c r="MKY107" s="75"/>
      <c r="MKZ107" s="75"/>
      <c r="MLA107" s="75"/>
      <c r="MLB107" s="75"/>
      <c r="MLC107" s="75"/>
      <c r="MLD107" s="75"/>
      <c r="MLE107" s="75"/>
      <c r="MLF107" s="75"/>
      <c r="MLG107" s="75"/>
      <c r="MLH107" s="75"/>
      <c r="MLI107" s="75"/>
      <c r="MLJ107" s="75"/>
      <c r="MLK107" s="75"/>
      <c r="MLL107" s="75"/>
      <c r="MLM107" s="75"/>
      <c r="MLN107" s="75"/>
      <c r="MLO107" s="75"/>
      <c r="MLP107" s="75"/>
      <c r="MLQ107" s="75"/>
      <c r="MLR107" s="75"/>
      <c r="MLS107" s="75"/>
      <c r="MLT107" s="75"/>
      <c r="MLU107" s="75"/>
      <c r="MLV107" s="75"/>
      <c r="MLW107" s="75"/>
      <c r="MLX107" s="75"/>
      <c r="MLY107" s="75"/>
      <c r="MLZ107" s="75"/>
      <c r="MMA107" s="75"/>
      <c r="MMB107" s="75"/>
      <c r="MMC107" s="75"/>
      <c r="MMD107" s="75"/>
      <c r="MME107" s="75"/>
      <c r="MMF107" s="75"/>
      <c r="MMG107" s="75"/>
      <c r="MMH107" s="75"/>
      <c r="MMI107" s="75"/>
      <c r="MMJ107" s="75"/>
      <c r="MMK107" s="75"/>
      <c r="MML107" s="75"/>
      <c r="MMM107" s="75"/>
      <c r="MMN107" s="75"/>
      <c r="MMO107" s="75"/>
      <c r="MMP107" s="75"/>
      <c r="MMQ107" s="75"/>
      <c r="MMR107" s="75"/>
      <c r="MMS107" s="75"/>
      <c r="MMT107" s="75"/>
      <c r="MMU107" s="75"/>
      <c r="MMV107" s="75"/>
      <c r="MMW107" s="75"/>
      <c r="MMX107" s="75"/>
      <c r="MMY107" s="75"/>
      <c r="MMZ107" s="75"/>
      <c r="MNA107" s="75"/>
      <c r="MNB107" s="75"/>
      <c r="MNC107" s="75"/>
      <c r="MND107" s="75"/>
      <c r="MNE107" s="75"/>
      <c r="MNF107" s="75"/>
      <c r="MNG107" s="75"/>
      <c r="MNH107" s="75"/>
      <c r="MNI107" s="75"/>
      <c r="MNJ107" s="75"/>
      <c r="MNK107" s="75"/>
      <c r="MNL107" s="75"/>
      <c r="MNM107" s="75"/>
      <c r="MNN107" s="75"/>
      <c r="MNO107" s="75"/>
      <c r="MNP107" s="75"/>
      <c r="MNQ107" s="75"/>
      <c r="MNR107" s="75"/>
      <c r="MNS107" s="75"/>
      <c r="MNT107" s="75"/>
      <c r="MNU107" s="75"/>
      <c r="MNV107" s="75"/>
      <c r="MNW107" s="75"/>
      <c r="MNX107" s="75"/>
      <c r="MNY107" s="75"/>
      <c r="MNZ107" s="75"/>
      <c r="MOA107" s="75"/>
      <c r="MOB107" s="75"/>
      <c r="MOC107" s="75"/>
      <c r="MOD107" s="75"/>
      <c r="MOE107" s="75"/>
      <c r="MOF107" s="75"/>
      <c r="MOG107" s="75"/>
      <c r="MOH107" s="75"/>
      <c r="MOI107" s="75"/>
      <c r="MOJ107" s="75"/>
      <c r="MOK107" s="75"/>
      <c r="MOL107" s="75"/>
      <c r="MOM107" s="75"/>
      <c r="MON107" s="75"/>
      <c r="MOO107" s="75"/>
      <c r="MOP107" s="75"/>
      <c r="MOQ107" s="75"/>
      <c r="MOR107" s="75"/>
      <c r="MOS107" s="75"/>
      <c r="MOT107" s="75"/>
      <c r="MOU107" s="75"/>
      <c r="MOV107" s="75"/>
      <c r="MOW107" s="75"/>
      <c r="MOX107" s="75"/>
      <c r="MOY107" s="75"/>
      <c r="MOZ107" s="75"/>
      <c r="MPA107" s="75"/>
      <c r="MPB107" s="75"/>
      <c r="MPC107" s="75"/>
      <c r="MPD107" s="75"/>
      <c r="MPE107" s="75"/>
      <c r="MPF107" s="75"/>
      <c r="MPG107" s="75"/>
      <c r="MPH107" s="75"/>
      <c r="MPI107" s="75"/>
      <c r="MPJ107" s="75"/>
      <c r="MPK107" s="75"/>
      <c r="MPL107" s="75"/>
      <c r="MPM107" s="75"/>
      <c r="MPN107" s="75"/>
      <c r="MPO107" s="75"/>
      <c r="MPP107" s="75"/>
      <c r="MPQ107" s="75"/>
      <c r="MPR107" s="75"/>
      <c r="MPS107" s="75"/>
      <c r="MPT107" s="75"/>
      <c r="MPU107" s="75"/>
      <c r="MPV107" s="75"/>
      <c r="MPW107" s="75"/>
      <c r="MPX107" s="75"/>
      <c r="MPY107" s="75"/>
      <c r="MPZ107" s="75"/>
      <c r="MQA107" s="75"/>
      <c r="MQB107" s="75"/>
      <c r="MQC107" s="75"/>
      <c r="MQD107" s="75"/>
      <c r="MQE107" s="75"/>
      <c r="MQF107" s="75"/>
      <c r="MQG107" s="75"/>
      <c r="MQH107" s="75"/>
      <c r="MQI107" s="75"/>
      <c r="MQJ107" s="75"/>
      <c r="MQK107" s="75"/>
      <c r="MQL107" s="75"/>
      <c r="MQM107" s="75"/>
      <c r="MQN107" s="75"/>
      <c r="MQO107" s="75"/>
      <c r="MQP107" s="75"/>
      <c r="MQQ107" s="75"/>
      <c r="MQR107" s="75"/>
      <c r="MQS107" s="75"/>
      <c r="MQT107" s="75"/>
      <c r="MQU107" s="75"/>
      <c r="MQV107" s="75"/>
      <c r="MQW107" s="75"/>
      <c r="MQX107" s="75"/>
      <c r="MQY107" s="75"/>
      <c r="MQZ107" s="75"/>
      <c r="MRA107" s="75"/>
      <c r="MRB107" s="75"/>
      <c r="MRC107" s="75"/>
      <c r="MRD107" s="75"/>
      <c r="MRE107" s="75"/>
      <c r="MRF107" s="75"/>
      <c r="MRG107" s="75"/>
      <c r="MRH107" s="75"/>
      <c r="MRI107" s="75"/>
      <c r="MRJ107" s="75"/>
      <c r="MRK107" s="75"/>
      <c r="MRL107" s="75"/>
      <c r="MRM107" s="75"/>
      <c r="MRN107" s="75"/>
      <c r="MRO107" s="75"/>
      <c r="MRP107" s="75"/>
      <c r="MRQ107" s="75"/>
      <c r="MRR107" s="75"/>
      <c r="MRS107" s="75"/>
      <c r="MRT107" s="75"/>
      <c r="MRU107" s="75"/>
      <c r="MRV107" s="75"/>
      <c r="MRW107" s="75"/>
      <c r="MRX107" s="75"/>
      <c r="MRY107" s="75"/>
      <c r="MRZ107" s="75"/>
      <c r="MSA107" s="75"/>
      <c r="MSB107" s="75"/>
      <c r="MSC107" s="75"/>
      <c r="MSD107" s="75"/>
      <c r="MSE107" s="75"/>
      <c r="MSF107" s="75"/>
      <c r="MSG107" s="75"/>
      <c r="MSH107" s="75"/>
      <c r="MSI107" s="75"/>
      <c r="MSJ107" s="75"/>
      <c r="MSK107" s="75"/>
      <c r="MSL107" s="75"/>
      <c r="MSM107" s="75"/>
      <c r="MSN107" s="75"/>
      <c r="MSO107" s="75"/>
      <c r="MSP107" s="75"/>
      <c r="MSQ107" s="75"/>
      <c r="MSR107" s="75"/>
      <c r="MSS107" s="75"/>
      <c r="MST107" s="75"/>
      <c r="MSU107" s="75"/>
      <c r="MSV107" s="75"/>
      <c r="MSW107" s="75"/>
      <c r="MSX107" s="75"/>
      <c r="MSY107" s="75"/>
      <c r="MSZ107" s="75"/>
      <c r="MTA107" s="75"/>
      <c r="MTB107" s="75"/>
      <c r="MTC107" s="75"/>
      <c r="MTD107" s="75"/>
      <c r="MTE107" s="75"/>
      <c r="MTF107" s="75"/>
      <c r="MTG107" s="75"/>
      <c r="MTH107" s="75"/>
      <c r="MTI107" s="75"/>
      <c r="MTJ107" s="75"/>
      <c r="MTK107" s="75"/>
      <c r="MTL107" s="75"/>
      <c r="MTM107" s="75"/>
      <c r="MTN107" s="75"/>
      <c r="MTO107" s="75"/>
      <c r="MTP107" s="75"/>
      <c r="MTQ107" s="75"/>
      <c r="MTR107" s="75"/>
      <c r="MTS107" s="75"/>
      <c r="MTT107" s="75"/>
      <c r="MTU107" s="75"/>
      <c r="MTV107" s="75"/>
      <c r="MTW107" s="75"/>
      <c r="MTX107" s="75"/>
      <c r="MTY107" s="75"/>
      <c r="MTZ107" s="75"/>
      <c r="MUA107" s="75"/>
      <c r="MUB107" s="75"/>
      <c r="MUC107" s="75"/>
      <c r="MUD107" s="75"/>
      <c r="MUE107" s="75"/>
      <c r="MUF107" s="75"/>
      <c r="MUG107" s="75"/>
      <c r="MUH107" s="75"/>
      <c r="MUI107" s="75"/>
      <c r="MUJ107" s="75"/>
      <c r="MUK107" s="75"/>
      <c r="MUL107" s="75"/>
      <c r="MUM107" s="75"/>
      <c r="MUN107" s="75"/>
      <c r="MUO107" s="75"/>
      <c r="MUP107" s="75"/>
      <c r="MUQ107" s="75"/>
      <c r="MUR107" s="75"/>
      <c r="MUS107" s="75"/>
      <c r="MUT107" s="75"/>
      <c r="MUU107" s="75"/>
      <c r="MUV107" s="75"/>
      <c r="MUW107" s="75"/>
      <c r="MUX107" s="75"/>
      <c r="MUY107" s="75"/>
      <c r="MUZ107" s="75"/>
      <c r="MVA107" s="75"/>
      <c r="MVB107" s="75"/>
      <c r="MVC107" s="75"/>
      <c r="MVD107" s="75"/>
      <c r="MVE107" s="75"/>
      <c r="MVF107" s="75"/>
      <c r="MVG107" s="75"/>
      <c r="MVH107" s="75"/>
      <c r="MVI107" s="75"/>
      <c r="MVJ107" s="75"/>
      <c r="MVK107" s="75"/>
      <c r="MVL107" s="75"/>
      <c r="MVM107" s="75"/>
      <c r="MVN107" s="75"/>
      <c r="MVO107" s="75"/>
      <c r="MVP107" s="75"/>
      <c r="MVQ107" s="75"/>
      <c r="MVR107" s="75"/>
      <c r="MVS107" s="75"/>
      <c r="MVT107" s="75"/>
      <c r="MVU107" s="75"/>
      <c r="MVV107" s="75"/>
      <c r="MVW107" s="75"/>
      <c r="MVX107" s="75"/>
      <c r="MVY107" s="75"/>
      <c r="MVZ107" s="75"/>
      <c r="MWA107" s="75"/>
      <c r="MWB107" s="75"/>
      <c r="MWC107" s="75"/>
      <c r="MWD107" s="75"/>
      <c r="MWE107" s="75"/>
      <c r="MWF107" s="75"/>
      <c r="MWG107" s="75"/>
      <c r="MWH107" s="75"/>
      <c r="MWI107" s="75"/>
      <c r="MWJ107" s="75"/>
      <c r="MWK107" s="75"/>
      <c r="MWL107" s="75"/>
      <c r="MWM107" s="75"/>
      <c r="MWN107" s="75"/>
      <c r="MWO107" s="75"/>
      <c r="MWP107" s="75"/>
      <c r="MWQ107" s="75"/>
      <c r="MWR107" s="75"/>
      <c r="MWS107" s="75"/>
      <c r="MWT107" s="75"/>
      <c r="MWU107" s="75"/>
      <c r="MWV107" s="75"/>
      <c r="MWW107" s="75"/>
      <c r="MWX107" s="75"/>
      <c r="MWY107" s="75"/>
      <c r="MWZ107" s="75"/>
      <c r="MXA107" s="75"/>
      <c r="MXB107" s="75"/>
      <c r="MXC107" s="75"/>
      <c r="MXD107" s="75"/>
      <c r="MXE107" s="75"/>
      <c r="MXF107" s="75"/>
      <c r="MXG107" s="75"/>
      <c r="MXH107" s="75"/>
      <c r="MXI107" s="75"/>
      <c r="MXJ107" s="75"/>
      <c r="MXK107" s="75"/>
      <c r="MXL107" s="75"/>
      <c r="MXM107" s="75"/>
      <c r="MXN107" s="75"/>
      <c r="MXO107" s="75"/>
      <c r="MXP107" s="75"/>
      <c r="MXQ107" s="75"/>
      <c r="MXR107" s="75"/>
      <c r="MXS107" s="75"/>
      <c r="MXT107" s="75"/>
      <c r="MXU107" s="75"/>
      <c r="MXV107" s="75"/>
      <c r="MXW107" s="75"/>
      <c r="MXX107" s="75"/>
      <c r="MXY107" s="75"/>
      <c r="MXZ107" s="75"/>
      <c r="MYA107" s="75"/>
      <c r="MYB107" s="75"/>
      <c r="MYC107" s="75"/>
      <c r="MYD107" s="75"/>
      <c r="MYE107" s="75"/>
      <c r="MYF107" s="75"/>
      <c r="MYG107" s="75"/>
      <c r="MYH107" s="75"/>
      <c r="MYI107" s="75"/>
      <c r="MYJ107" s="75"/>
      <c r="MYK107" s="75"/>
      <c r="MYL107" s="75"/>
      <c r="MYM107" s="75"/>
      <c r="MYN107" s="75"/>
      <c r="MYO107" s="75"/>
      <c r="MYP107" s="75"/>
      <c r="MYQ107" s="75"/>
      <c r="MYR107" s="75"/>
      <c r="MYS107" s="75"/>
      <c r="MYT107" s="75"/>
      <c r="MYU107" s="75"/>
      <c r="MYV107" s="75"/>
      <c r="MYW107" s="75"/>
      <c r="MYX107" s="75"/>
      <c r="MYY107" s="75"/>
      <c r="MYZ107" s="75"/>
      <c r="MZA107" s="75"/>
      <c r="MZB107" s="75"/>
      <c r="MZC107" s="75"/>
      <c r="MZD107" s="75"/>
      <c r="MZE107" s="75"/>
      <c r="MZF107" s="75"/>
      <c r="MZG107" s="75"/>
      <c r="MZH107" s="75"/>
      <c r="MZI107" s="75"/>
      <c r="MZJ107" s="75"/>
      <c r="MZK107" s="75"/>
      <c r="MZL107" s="75"/>
      <c r="MZM107" s="75"/>
      <c r="MZN107" s="75"/>
      <c r="MZO107" s="75"/>
      <c r="MZP107" s="75"/>
      <c r="MZQ107" s="75"/>
      <c r="MZR107" s="75"/>
      <c r="MZS107" s="75"/>
      <c r="MZT107" s="75"/>
      <c r="MZU107" s="75"/>
      <c r="MZV107" s="75"/>
      <c r="MZW107" s="75"/>
      <c r="MZX107" s="75"/>
      <c r="MZY107" s="75"/>
      <c r="MZZ107" s="75"/>
      <c r="NAA107" s="75"/>
      <c r="NAB107" s="75"/>
      <c r="NAC107" s="75"/>
      <c r="NAD107" s="75"/>
      <c r="NAE107" s="75"/>
      <c r="NAF107" s="75"/>
      <c r="NAG107" s="75"/>
      <c r="NAH107" s="75"/>
      <c r="NAI107" s="75"/>
      <c r="NAJ107" s="75"/>
      <c r="NAK107" s="75"/>
      <c r="NAL107" s="75"/>
      <c r="NAM107" s="75"/>
      <c r="NAN107" s="75"/>
      <c r="NAO107" s="75"/>
      <c r="NAP107" s="75"/>
      <c r="NAQ107" s="75"/>
      <c r="NAR107" s="75"/>
      <c r="NAS107" s="75"/>
      <c r="NAT107" s="75"/>
      <c r="NAU107" s="75"/>
      <c r="NAV107" s="75"/>
      <c r="NAW107" s="75"/>
      <c r="NAX107" s="75"/>
      <c r="NAY107" s="75"/>
      <c r="NAZ107" s="75"/>
      <c r="NBA107" s="75"/>
      <c r="NBB107" s="75"/>
      <c r="NBC107" s="75"/>
      <c r="NBD107" s="75"/>
      <c r="NBE107" s="75"/>
      <c r="NBF107" s="75"/>
      <c r="NBG107" s="75"/>
      <c r="NBH107" s="75"/>
      <c r="NBI107" s="75"/>
      <c r="NBJ107" s="75"/>
      <c r="NBK107" s="75"/>
      <c r="NBL107" s="75"/>
      <c r="NBM107" s="75"/>
      <c r="NBN107" s="75"/>
      <c r="NBO107" s="75"/>
      <c r="NBP107" s="75"/>
      <c r="NBQ107" s="75"/>
      <c r="NBR107" s="75"/>
      <c r="NBS107" s="75"/>
      <c r="NBT107" s="75"/>
      <c r="NBU107" s="75"/>
      <c r="NBV107" s="75"/>
      <c r="NBW107" s="75"/>
      <c r="NBX107" s="75"/>
      <c r="NBY107" s="75"/>
      <c r="NBZ107" s="75"/>
      <c r="NCA107" s="75"/>
      <c r="NCB107" s="75"/>
      <c r="NCC107" s="75"/>
      <c r="NCD107" s="75"/>
      <c r="NCE107" s="75"/>
      <c r="NCF107" s="75"/>
      <c r="NCG107" s="75"/>
      <c r="NCH107" s="75"/>
      <c r="NCI107" s="75"/>
      <c r="NCJ107" s="75"/>
      <c r="NCK107" s="75"/>
      <c r="NCL107" s="75"/>
      <c r="NCM107" s="75"/>
      <c r="NCN107" s="75"/>
      <c r="NCO107" s="75"/>
      <c r="NCP107" s="75"/>
      <c r="NCQ107" s="75"/>
      <c r="NCR107" s="75"/>
      <c r="NCS107" s="75"/>
      <c r="NCT107" s="75"/>
      <c r="NCU107" s="75"/>
      <c r="NCV107" s="75"/>
      <c r="NCW107" s="75"/>
      <c r="NCX107" s="75"/>
      <c r="NCY107" s="75"/>
      <c r="NCZ107" s="75"/>
      <c r="NDA107" s="75"/>
      <c r="NDB107" s="75"/>
      <c r="NDC107" s="75"/>
      <c r="NDD107" s="75"/>
      <c r="NDE107" s="75"/>
      <c r="NDF107" s="75"/>
      <c r="NDG107" s="75"/>
      <c r="NDH107" s="75"/>
      <c r="NDI107" s="75"/>
      <c r="NDJ107" s="75"/>
      <c r="NDK107" s="75"/>
      <c r="NDL107" s="75"/>
      <c r="NDM107" s="75"/>
      <c r="NDN107" s="75"/>
      <c r="NDO107" s="75"/>
      <c r="NDP107" s="75"/>
      <c r="NDQ107" s="75"/>
      <c r="NDR107" s="75"/>
      <c r="NDS107" s="75"/>
      <c r="NDT107" s="75"/>
      <c r="NDU107" s="75"/>
      <c r="NDV107" s="75"/>
      <c r="NDW107" s="75"/>
      <c r="NDX107" s="75"/>
      <c r="NDY107" s="75"/>
      <c r="NDZ107" s="75"/>
      <c r="NEA107" s="75"/>
      <c r="NEB107" s="75"/>
      <c r="NEC107" s="75"/>
      <c r="NED107" s="75"/>
      <c r="NEE107" s="75"/>
      <c r="NEF107" s="75"/>
      <c r="NEG107" s="75"/>
      <c r="NEH107" s="75"/>
      <c r="NEI107" s="75"/>
      <c r="NEJ107" s="75"/>
      <c r="NEK107" s="75"/>
      <c r="NEL107" s="75"/>
      <c r="NEM107" s="75"/>
      <c r="NEN107" s="75"/>
      <c r="NEO107" s="75"/>
      <c r="NEP107" s="75"/>
      <c r="NEQ107" s="75"/>
      <c r="NER107" s="75"/>
      <c r="NES107" s="75"/>
      <c r="NET107" s="75"/>
      <c r="NEU107" s="75"/>
      <c r="NEV107" s="75"/>
      <c r="NEW107" s="75"/>
      <c r="NEX107" s="75"/>
      <c r="NEY107" s="75"/>
      <c r="NEZ107" s="75"/>
      <c r="NFA107" s="75"/>
      <c r="NFB107" s="75"/>
      <c r="NFC107" s="75"/>
      <c r="NFD107" s="75"/>
      <c r="NFE107" s="75"/>
      <c r="NFF107" s="75"/>
      <c r="NFG107" s="75"/>
      <c r="NFH107" s="75"/>
      <c r="NFI107" s="75"/>
      <c r="NFJ107" s="75"/>
      <c r="NFK107" s="75"/>
      <c r="NFL107" s="75"/>
      <c r="NFM107" s="75"/>
      <c r="NFN107" s="75"/>
      <c r="NFO107" s="75"/>
      <c r="NFP107" s="75"/>
      <c r="NFQ107" s="75"/>
      <c r="NFR107" s="75"/>
      <c r="NFS107" s="75"/>
      <c r="NFT107" s="75"/>
      <c r="NFU107" s="75"/>
      <c r="NFV107" s="75"/>
      <c r="NFW107" s="75"/>
      <c r="NFX107" s="75"/>
      <c r="NFY107" s="75"/>
      <c r="NFZ107" s="75"/>
      <c r="NGA107" s="75"/>
      <c r="NGB107" s="75"/>
      <c r="NGC107" s="75"/>
      <c r="NGD107" s="75"/>
      <c r="NGE107" s="75"/>
      <c r="NGF107" s="75"/>
      <c r="NGG107" s="75"/>
      <c r="NGH107" s="75"/>
      <c r="NGI107" s="75"/>
      <c r="NGJ107" s="75"/>
      <c r="NGK107" s="75"/>
      <c r="NGL107" s="75"/>
      <c r="NGM107" s="75"/>
      <c r="NGN107" s="75"/>
      <c r="NGO107" s="75"/>
      <c r="NGP107" s="75"/>
      <c r="NGQ107" s="75"/>
      <c r="NGR107" s="75"/>
      <c r="NGS107" s="75"/>
      <c r="NGT107" s="75"/>
      <c r="NGU107" s="75"/>
      <c r="NGV107" s="75"/>
      <c r="NGW107" s="75"/>
      <c r="NGX107" s="75"/>
      <c r="NGY107" s="75"/>
      <c r="NGZ107" s="75"/>
      <c r="NHA107" s="75"/>
      <c r="NHB107" s="75"/>
      <c r="NHC107" s="75"/>
      <c r="NHD107" s="75"/>
      <c r="NHE107" s="75"/>
      <c r="NHF107" s="75"/>
      <c r="NHG107" s="75"/>
      <c r="NHH107" s="75"/>
      <c r="NHI107" s="75"/>
      <c r="NHJ107" s="75"/>
      <c r="NHK107" s="75"/>
      <c r="NHL107" s="75"/>
      <c r="NHM107" s="75"/>
      <c r="NHN107" s="75"/>
      <c r="NHO107" s="75"/>
      <c r="NHP107" s="75"/>
      <c r="NHQ107" s="75"/>
      <c r="NHR107" s="75"/>
      <c r="NHS107" s="75"/>
      <c r="NHT107" s="75"/>
      <c r="NHU107" s="75"/>
      <c r="NHV107" s="75"/>
      <c r="NHW107" s="75"/>
      <c r="NHX107" s="75"/>
      <c r="NHY107" s="75"/>
      <c r="NHZ107" s="75"/>
      <c r="NIA107" s="75"/>
      <c r="NIB107" s="75"/>
      <c r="NIC107" s="75"/>
      <c r="NID107" s="75"/>
      <c r="NIE107" s="75"/>
      <c r="NIF107" s="75"/>
      <c r="NIG107" s="75"/>
      <c r="NIH107" s="75"/>
      <c r="NII107" s="75"/>
      <c r="NIJ107" s="75"/>
      <c r="NIK107" s="75"/>
      <c r="NIL107" s="75"/>
      <c r="NIM107" s="75"/>
      <c r="NIN107" s="75"/>
      <c r="NIO107" s="75"/>
      <c r="NIP107" s="75"/>
      <c r="NIQ107" s="75"/>
      <c r="NIR107" s="75"/>
      <c r="NIS107" s="75"/>
      <c r="NIT107" s="75"/>
      <c r="NIU107" s="75"/>
      <c r="NIV107" s="75"/>
      <c r="NIW107" s="75"/>
      <c r="NIX107" s="75"/>
      <c r="NIY107" s="75"/>
      <c r="NIZ107" s="75"/>
      <c r="NJA107" s="75"/>
      <c r="NJB107" s="75"/>
      <c r="NJC107" s="75"/>
      <c r="NJD107" s="75"/>
      <c r="NJE107" s="75"/>
      <c r="NJF107" s="75"/>
      <c r="NJG107" s="75"/>
      <c r="NJH107" s="75"/>
      <c r="NJI107" s="75"/>
      <c r="NJJ107" s="75"/>
      <c r="NJK107" s="75"/>
      <c r="NJL107" s="75"/>
      <c r="NJM107" s="75"/>
      <c r="NJN107" s="75"/>
      <c r="NJO107" s="75"/>
      <c r="NJP107" s="75"/>
      <c r="NJQ107" s="75"/>
      <c r="NJR107" s="75"/>
      <c r="NJS107" s="75"/>
      <c r="NJT107" s="75"/>
      <c r="NJU107" s="75"/>
      <c r="NJV107" s="75"/>
      <c r="NJW107" s="75"/>
      <c r="NJX107" s="75"/>
      <c r="NJY107" s="75"/>
      <c r="NJZ107" s="75"/>
      <c r="NKA107" s="75"/>
      <c r="NKB107" s="75"/>
      <c r="NKC107" s="75"/>
      <c r="NKD107" s="75"/>
      <c r="NKE107" s="75"/>
      <c r="NKF107" s="75"/>
      <c r="NKG107" s="75"/>
      <c r="NKH107" s="75"/>
      <c r="NKI107" s="75"/>
      <c r="NKJ107" s="75"/>
      <c r="NKK107" s="75"/>
      <c r="NKL107" s="75"/>
      <c r="NKM107" s="75"/>
      <c r="NKN107" s="75"/>
      <c r="NKO107" s="75"/>
      <c r="NKP107" s="75"/>
      <c r="NKQ107" s="75"/>
      <c r="NKR107" s="75"/>
      <c r="NKS107" s="75"/>
      <c r="NKT107" s="75"/>
      <c r="NKU107" s="75"/>
      <c r="NKV107" s="75"/>
      <c r="NKW107" s="75"/>
      <c r="NKX107" s="75"/>
      <c r="NKY107" s="75"/>
      <c r="NKZ107" s="75"/>
      <c r="NLA107" s="75"/>
      <c r="NLB107" s="75"/>
      <c r="NLC107" s="75"/>
      <c r="NLD107" s="75"/>
      <c r="NLE107" s="75"/>
      <c r="NLF107" s="75"/>
      <c r="NLG107" s="75"/>
      <c r="NLH107" s="75"/>
      <c r="NLI107" s="75"/>
      <c r="NLJ107" s="75"/>
      <c r="NLK107" s="75"/>
      <c r="NLL107" s="75"/>
      <c r="NLM107" s="75"/>
      <c r="NLN107" s="75"/>
      <c r="NLO107" s="75"/>
      <c r="NLP107" s="75"/>
      <c r="NLQ107" s="75"/>
      <c r="NLR107" s="75"/>
      <c r="NLS107" s="75"/>
      <c r="NLT107" s="75"/>
      <c r="NLU107" s="75"/>
      <c r="NLV107" s="75"/>
      <c r="NLW107" s="75"/>
      <c r="NLX107" s="75"/>
      <c r="NLY107" s="75"/>
      <c r="NLZ107" s="75"/>
      <c r="NMA107" s="75"/>
      <c r="NMB107" s="75"/>
      <c r="NMC107" s="75"/>
      <c r="NMD107" s="75"/>
      <c r="NME107" s="75"/>
      <c r="NMF107" s="75"/>
      <c r="NMG107" s="75"/>
      <c r="NMH107" s="75"/>
      <c r="NMI107" s="75"/>
      <c r="NMJ107" s="75"/>
      <c r="NMK107" s="75"/>
      <c r="NML107" s="75"/>
      <c r="NMM107" s="75"/>
      <c r="NMN107" s="75"/>
      <c r="NMO107" s="75"/>
      <c r="NMP107" s="75"/>
      <c r="NMQ107" s="75"/>
      <c r="NMR107" s="75"/>
      <c r="NMS107" s="75"/>
      <c r="NMT107" s="75"/>
      <c r="NMU107" s="75"/>
      <c r="NMV107" s="75"/>
      <c r="NMW107" s="75"/>
      <c r="NMX107" s="75"/>
      <c r="NMY107" s="75"/>
      <c r="NMZ107" s="75"/>
      <c r="NNA107" s="75"/>
      <c r="NNB107" s="75"/>
      <c r="NNC107" s="75"/>
      <c r="NND107" s="75"/>
      <c r="NNE107" s="75"/>
      <c r="NNF107" s="75"/>
      <c r="NNG107" s="75"/>
      <c r="NNH107" s="75"/>
      <c r="NNI107" s="75"/>
      <c r="NNJ107" s="75"/>
      <c r="NNK107" s="75"/>
      <c r="NNL107" s="75"/>
      <c r="NNM107" s="75"/>
      <c r="NNN107" s="75"/>
      <c r="NNO107" s="75"/>
      <c r="NNP107" s="75"/>
      <c r="NNQ107" s="75"/>
      <c r="NNR107" s="75"/>
      <c r="NNS107" s="75"/>
      <c r="NNT107" s="75"/>
      <c r="NNU107" s="75"/>
      <c r="NNV107" s="75"/>
      <c r="NNW107" s="75"/>
      <c r="NNX107" s="75"/>
      <c r="NNY107" s="75"/>
      <c r="NNZ107" s="75"/>
      <c r="NOA107" s="75"/>
      <c r="NOB107" s="75"/>
      <c r="NOC107" s="75"/>
      <c r="NOD107" s="75"/>
      <c r="NOE107" s="75"/>
      <c r="NOF107" s="75"/>
      <c r="NOG107" s="75"/>
      <c r="NOH107" s="75"/>
      <c r="NOI107" s="75"/>
      <c r="NOJ107" s="75"/>
      <c r="NOK107" s="75"/>
      <c r="NOL107" s="75"/>
      <c r="NOM107" s="75"/>
      <c r="NON107" s="75"/>
      <c r="NOO107" s="75"/>
      <c r="NOP107" s="75"/>
      <c r="NOQ107" s="75"/>
      <c r="NOR107" s="75"/>
      <c r="NOS107" s="75"/>
      <c r="NOT107" s="75"/>
      <c r="NOU107" s="75"/>
      <c r="NOV107" s="75"/>
      <c r="NOW107" s="75"/>
      <c r="NOX107" s="75"/>
      <c r="NOY107" s="75"/>
      <c r="NOZ107" s="75"/>
      <c r="NPA107" s="75"/>
      <c r="NPB107" s="75"/>
      <c r="NPC107" s="75"/>
      <c r="NPD107" s="75"/>
      <c r="NPE107" s="75"/>
      <c r="NPF107" s="75"/>
      <c r="NPG107" s="75"/>
      <c r="NPH107" s="75"/>
      <c r="NPI107" s="75"/>
      <c r="NPJ107" s="75"/>
      <c r="NPK107" s="75"/>
      <c r="NPL107" s="75"/>
      <c r="NPM107" s="75"/>
      <c r="NPN107" s="75"/>
      <c r="NPO107" s="75"/>
      <c r="NPP107" s="75"/>
      <c r="NPQ107" s="75"/>
      <c r="NPR107" s="75"/>
      <c r="NPS107" s="75"/>
      <c r="NPT107" s="75"/>
      <c r="NPU107" s="75"/>
      <c r="NPV107" s="75"/>
      <c r="NPW107" s="75"/>
      <c r="NPX107" s="75"/>
      <c r="NPY107" s="75"/>
      <c r="NPZ107" s="75"/>
      <c r="NQA107" s="75"/>
      <c r="NQB107" s="75"/>
      <c r="NQC107" s="75"/>
      <c r="NQD107" s="75"/>
      <c r="NQE107" s="75"/>
      <c r="NQF107" s="75"/>
      <c r="NQG107" s="75"/>
      <c r="NQH107" s="75"/>
      <c r="NQI107" s="75"/>
      <c r="NQJ107" s="75"/>
      <c r="NQK107" s="75"/>
      <c r="NQL107" s="75"/>
      <c r="NQM107" s="75"/>
      <c r="NQN107" s="75"/>
      <c r="NQO107" s="75"/>
      <c r="NQP107" s="75"/>
      <c r="NQQ107" s="75"/>
      <c r="NQR107" s="75"/>
      <c r="NQS107" s="75"/>
      <c r="NQT107" s="75"/>
      <c r="NQU107" s="75"/>
      <c r="NQV107" s="75"/>
      <c r="NQW107" s="75"/>
      <c r="NQX107" s="75"/>
      <c r="NQY107" s="75"/>
      <c r="NQZ107" s="75"/>
      <c r="NRA107" s="75"/>
      <c r="NRB107" s="75"/>
      <c r="NRC107" s="75"/>
      <c r="NRD107" s="75"/>
      <c r="NRE107" s="75"/>
      <c r="NRF107" s="75"/>
      <c r="NRG107" s="75"/>
      <c r="NRH107" s="75"/>
      <c r="NRI107" s="75"/>
      <c r="NRJ107" s="75"/>
      <c r="NRK107" s="75"/>
      <c r="NRL107" s="75"/>
      <c r="NRM107" s="75"/>
      <c r="NRN107" s="75"/>
      <c r="NRO107" s="75"/>
      <c r="NRP107" s="75"/>
      <c r="NRQ107" s="75"/>
      <c r="NRR107" s="75"/>
      <c r="NRS107" s="75"/>
      <c r="NRT107" s="75"/>
      <c r="NRU107" s="75"/>
      <c r="NRV107" s="75"/>
      <c r="NRW107" s="75"/>
      <c r="NRX107" s="75"/>
      <c r="NRY107" s="75"/>
      <c r="NRZ107" s="75"/>
      <c r="NSA107" s="75"/>
      <c r="NSB107" s="75"/>
      <c r="NSC107" s="75"/>
      <c r="NSD107" s="75"/>
      <c r="NSE107" s="75"/>
      <c r="NSF107" s="75"/>
      <c r="NSG107" s="75"/>
      <c r="NSH107" s="75"/>
      <c r="NSI107" s="75"/>
      <c r="NSJ107" s="75"/>
      <c r="NSK107" s="75"/>
      <c r="NSL107" s="75"/>
      <c r="NSM107" s="75"/>
      <c r="NSN107" s="75"/>
      <c r="NSO107" s="75"/>
      <c r="NSP107" s="75"/>
      <c r="NSQ107" s="75"/>
      <c r="NSR107" s="75"/>
      <c r="NSS107" s="75"/>
      <c r="NST107" s="75"/>
      <c r="NSU107" s="75"/>
      <c r="NSV107" s="75"/>
      <c r="NSW107" s="75"/>
      <c r="NSX107" s="75"/>
      <c r="NSY107" s="75"/>
      <c r="NSZ107" s="75"/>
      <c r="NTA107" s="75"/>
      <c r="NTB107" s="75"/>
      <c r="NTC107" s="75"/>
      <c r="NTD107" s="75"/>
      <c r="NTE107" s="75"/>
      <c r="NTF107" s="75"/>
      <c r="NTG107" s="75"/>
      <c r="NTH107" s="75"/>
      <c r="NTI107" s="75"/>
      <c r="NTJ107" s="75"/>
      <c r="NTK107" s="75"/>
      <c r="NTL107" s="75"/>
      <c r="NTM107" s="75"/>
      <c r="NTN107" s="75"/>
      <c r="NTO107" s="75"/>
      <c r="NTP107" s="75"/>
      <c r="NTQ107" s="75"/>
      <c r="NTR107" s="75"/>
      <c r="NTS107" s="75"/>
      <c r="NTT107" s="75"/>
      <c r="NTU107" s="75"/>
      <c r="NTV107" s="75"/>
      <c r="NTW107" s="75"/>
      <c r="NTX107" s="75"/>
      <c r="NTY107" s="75"/>
      <c r="NTZ107" s="75"/>
      <c r="NUA107" s="75"/>
      <c r="NUB107" s="75"/>
      <c r="NUC107" s="75"/>
      <c r="NUD107" s="75"/>
      <c r="NUE107" s="75"/>
      <c r="NUF107" s="75"/>
      <c r="NUG107" s="75"/>
      <c r="NUH107" s="75"/>
      <c r="NUI107" s="75"/>
      <c r="NUJ107" s="75"/>
      <c r="NUK107" s="75"/>
      <c r="NUL107" s="75"/>
      <c r="NUM107" s="75"/>
      <c r="NUN107" s="75"/>
      <c r="NUO107" s="75"/>
      <c r="NUP107" s="75"/>
      <c r="NUQ107" s="75"/>
      <c r="NUR107" s="75"/>
      <c r="NUS107" s="75"/>
      <c r="NUT107" s="75"/>
      <c r="NUU107" s="75"/>
      <c r="NUV107" s="75"/>
      <c r="NUW107" s="75"/>
      <c r="NUX107" s="75"/>
      <c r="NUY107" s="75"/>
      <c r="NUZ107" s="75"/>
      <c r="NVA107" s="75"/>
      <c r="NVB107" s="75"/>
      <c r="NVC107" s="75"/>
      <c r="NVD107" s="75"/>
      <c r="NVE107" s="75"/>
      <c r="NVF107" s="75"/>
      <c r="NVG107" s="75"/>
      <c r="NVH107" s="75"/>
      <c r="NVI107" s="75"/>
      <c r="NVJ107" s="75"/>
      <c r="NVK107" s="75"/>
      <c r="NVL107" s="75"/>
      <c r="NVM107" s="75"/>
      <c r="NVN107" s="75"/>
      <c r="NVO107" s="75"/>
      <c r="NVP107" s="75"/>
      <c r="NVQ107" s="75"/>
      <c r="NVR107" s="75"/>
      <c r="NVS107" s="75"/>
      <c r="NVT107" s="75"/>
      <c r="NVU107" s="75"/>
      <c r="NVV107" s="75"/>
      <c r="NVW107" s="75"/>
      <c r="NVX107" s="75"/>
      <c r="NVY107" s="75"/>
      <c r="NVZ107" s="75"/>
      <c r="NWA107" s="75"/>
      <c r="NWB107" s="75"/>
      <c r="NWC107" s="75"/>
      <c r="NWD107" s="75"/>
      <c r="NWE107" s="75"/>
      <c r="NWF107" s="75"/>
      <c r="NWG107" s="75"/>
      <c r="NWH107" s="75"/>
      <c r="NWI107" s="75"/>
      <c r="NWJ107" s="75"/>
      <c r="NWK107" s="75"/>
      <c r="NWL107" s="75"/>
      <c r="NWM107" s="75"/>
      <c r="NWN107" s="75"/>
      <c r="NWO107" s="75"/>
      <c r="NWP107" s="75"/>
      <c r="NWQ107" s="75"/>
      <c r="NWR107" s="75"/>
      <c r="NWS107" s="75"/>
      <c r="NWT107" s="75"/>
      <c r="NWU107" s="75"/>
      <c r="NWV107" s="75"/>
      <c r="NWW107" s="75"/>
      <c r="NWX107" s="75"/>
      <c r="NWY107" s="75"/>
      <c r="NWZ107" s="75"/>
      <c r="NXA107" s="75"/>
      <c r="NXB107" s="75"/>
      <c r="NXC107" s="75"/>
      <c r="NXD107" s="75"/>
      <c r="NXE107" s="75"/>
      <c r="NXF107" s="75"/>
      <c r="NXG107" s="75"/>
      <c r="NXH107" s="75"/>
      <c r="NXI107" s="75"/>
      <c r="NXJ107" s="75"/>
      <c r="NXK107" s="75"/>
      <c r="NXL107" s="75"/>
      <c r="NXM107" s="75"/>
      <c r="NXN107" s="75"/>
      <c r="NXO107" s="75"/>
      <c r="NXP107" s="75"/>
      <c r="NXQ107" s="75"/>
      <c r="NXR107" s="75"/>
      <c r="NXS107" s="75"/>
      <c r="NXT107" s="75"/>
      <c r="NXU107" s="75"/>
      <c r="NXV107" s="75"/>
      <c r="NXW107" s="75"/>
      <c r="NXX107" s="75"/>
      <c r="NXY107" s="75"/>
      <c r="NXZ107" s="75"/>
      <c r="NYA107" s="75"/>
      <c r="NYB107" s="75"/>
      <c r="NYC107" s="75"/>
      <c r="NYD107" s="75"/>
      <c r="NYE107" s="75"/>
      <c r="NYF107" s="75"/>
      <c r="NYG107" s="75"/>
      <c r="NYH107" s="75"/>
      <c r="NYI107" s="75"/>
      <c r="NYJ107" s="75"/>
      <c r="NYK107" s="75"/>
      <c r="NYL107" s="75"/>
      <c r="NYM107" s="75"/>
      <c r="NYN107" s="75"/>
      <c r="NYO107" s="75"/>
      <c r="NYP107" s="75"/>
      <c r="NYQ107" s="75"/>
      <c r="NYR107" s="75"/>
      <c r="NYS107" s="75"/>
      <c r="NYT107" s="75"/>
      <c r="NYU107" s="75"/>
      <c r="NYV107" s="75"/>
      <c r="NYW107" s="75"/>
      <c r="NYX107" s="75"/>
      <c r="NYY107" s="75"/>
      <c r="NYZ107" s="75"/>
      <c r="NZA107" s="75"/>
      <c r="NZB107" s="75"/>
      <c r="NZC107" s="75"/>
      <c r="NZD107" s="75"/>
      <c r="NZE107" s="75"/>
      <c r="NZF107" s="75"/>
      <c r="NZG107" s="75"/>
      <c r="NZH107" s="75"/>
      <c r="NZI107" s="75"/>
      <c r="NZJ107" s="75"/>
      <c r="NZK107" s="75"/>
      <c r="NZL107" s="75"/>
      <c r="NZM107" s="75"/>
      <c r="NZN107" s="75"/>
      <c r="NZO107" s="75"/>
      <c r="NZP107" s="75"/>
      <c r="NZQ107" s="75"/>
      <c r="NZR107" s="75"/>
      <c r="NZS107" s="75"/>
      <c r="NZT107" s="75"/>
      <c r="NZU107" s="75"/>
      <c r="NZV107" s="75"/>
      <c r="NZW107" s="75"/>
      <c r="NZX107" s="75"/>
      <c r="NZY107" s="75"/>
      <c r="NZZ107" s="75"/>
      <c r="OAA107" s="75"/>
      <c r="OAB107" s="75"/>
      <c r="OAC107" s="75"/>
      <c r="OAD107" s="75"/>
      <c r="OAE107" s="75"/>
      <c r="OAF107" s="75"/>
      <c r="OAG107" s="75"/>
      <c r="OAH107" s="75"/>
      <c r="OAI107" s="75"/>
      <c r="OAJ107" s="75"/>
      <c r="OAK107" s="75"/>
      <c r="OAL107" s="75"/>
      <c r="OAM107" s="75"/>
      <c r="OAN107" s="75"/>
      <c r="OAO107" s="75"/>
      <c r="OAP107" s="75"/>
      <c r="OAQ107" s="75"/>
      <c r="OAR107" s="75"/>
      <c r="OAS107" s="75"/>
      <c r="OAT107" s="75"/>
      <c r="OAU107" s="75"/>
      <c r="OAV107" s="75"/>
      <c r="OAW107" s="75"/>
      <c r="OAX107" s="75"/>
      <c r="OAY107" s="75"/>
      <c r="OAZ107" s="75"/>
      <c r="OBA107" s="75"/>
      <c r="OBB107" s="75"/>
      <c r="OBC107" s="75"/>
      <c r="OBD107" s="75"/>
      <c r="OBE107" s="75"/>
      <c r="OBF107" s="75"/>
      <c r="OBG107" s="75"/>
      <c r="OBH107" s="75"/>
      <c r="OBI107" s="75"/>
      <c r="OBJ107" s="75"/>
      <c r="OBK107" s="75"/>
      <c r="OBL107" s="75"/>
      <c r="OBM107" s="75"/>
      <c r="OBN107" s="75"/>
      <c r="OBO107" s="75"/>
      <c r="OBP107" s="75"/>
      <c r="OBQ107" s="75"/>
      <c r="OBR107" s="75"/>
      <c r="OBS107" s="75"/>
      <c r="OBT107" s="75"/>
      <c r="OBU107" s="75"/>
      <c r="OBV107" s="75"/>
      <c r="OBW107" s="75"/>
      <c r="OBX107" s="75"/>
      <c r="OBY107" s="75"/>
      <c r="OBZ107" s="75"/>
      <c r="OCA107" s="75"/>
      <c r="OCB107" s="75"/>
      <c r="OCC107" s="75"/>
      <c r="OCD107" s="75"/>
      <c r="OCE107" s="75"/>
      <c r="OCF107" s="75"/>
      <c r="OCG107" s="75"/>
      <c r="OCH107" s="75"/>
      <c r="OCI107" s="75"/>
      <c r="OCJ107" s="75"/>
      <c r="OCK107" s="75"/>
      <c r="OCL107" s="75"/>
      <c r="OCM107" s="75"/>
      <c r="OCN107" s="75"/>
      <c r="OCO107" s="75"/>
      <c r="OCP107" s="75"/>
      <c r="OCQ107" s="75"/>
      <c r="OCR107" s="75"/>
      <c r="OCS107" s="75"/>
      <c r="OCT107" s="75"/>
      <c r="OCU107" s="75"/>
      <c r="OCV107" s="75"/>
      <c r="OCW107" s="75"/>
      <c r="OCX107" s="75"/>
      <c r="OCY107" s="75"/>
      <c r="OCZ107" s="75"/>
      <c r="ODA107" s="75"/>
      <c r="ODB107" s="75"/>
      <c r="ODC107" s="75"/>
      <c r="ODD107" s="75"/>
      <c r="ODE107" s="75"/>
      <c r="ODF107" s="75"/>
      <c r="ODG107" s="75"/>
      <c r="ODH107" s="75"/>
      <c r="ODI107" s="75"/>
      <c r="ODJ107" s="75"/>
      <c r="ODK107" s="75"/>
      <c r="ODL107" s="75"/>
      <c r="ODM107" s="75"/>
      <c r="ODN107" s="75"/>
      <c r="ODO107" s="75"/>
      <c r="ODP107" s="75"/>
      <c r="ODQ107" s="75"/>
      <c r="ODR107" s="75"/>
      <c r="ODS107" s="75"/>
      <c r="ODT107" s="75"/>
      <c r="ODU107" s="75"/>
      <c r="ODV107" s="75"/>
      <c r="ODW107" s="75"/>
      <c r="ODX107" s="75"/>
      <c r="ODY107" s="75"/>
      <c r="ODZ107" s="75"/>
      <c r="OEA107" s="75"/>
      <c r="OEB107" s="75"/>
      <c r="OEC107" s="75"/>
      <c r="OED107" s="75"/>
      <c r="OEE107" s="75"/>
      <c r="OEF107" s="75"/>
      <c r="OEG107" s="75"/>
      <c r="OEH107" s="75"/>
      <c r="OEI107" s="75"/>
      <c r="OEJ107" s="75"/>
      <c r="OEK107" s="75"/>
      <c r="OEL107" s="75"/>
      <c r="OEM107" s="75"/>
      <c r="OEN107" s="75"/>
      <c r="OEO107" s="75"/>
      <c r="OEP107" s="75"/>
      <c r="OEQ107" s="75"/>
      <c r="OER107" s="75"/>
      <c r="OES107" s="75"/>
      <c r="OET107" s="75"/>
      <c r="OEU107" s="75"/>
      <c r="OEV107" s="75"/>
      <c r="OEW107" s="75"/>
      <c r="OEX107" s="75"/>
      <c r="OEY107" s="75"/>
      <c r="OEZ107" s="75"/>
      <c r="OFA107" s="75"/>
      <c r="OFB107" s="75"/>
      <c r="OFC107" s="75"/>
      <c r="OFD107" s="75"/>
      <c r="OFE107" s="75"/>
      <c r="OFF107" s="75"/>
      <c r="OFG107" s="75"/>
      <c r="OFH107" s="75"/>
      <c r="OFI107" s="75"/>
      <c r="OFJ107" s="75"/>
      <c r="OFK107" s="75"/>
      <c r="OFL107" s="75"/>
      <c r="OFM107" s="75"/>
      <c r="OFN107" s="75"/>
      <c r="OFO107" s="75"/>
      <c r="OFP107" s="75"/>
      <c r="OFQ107" s="75"/>
      <c r="OFR107" s="75"/>
      <c r="OFS107" s="75"/>
      <c r="OFT107" s="75"/>
      <c r="OFU107" s="75"/>
      <c r="OFV107" s="75"/>
      <c r="OFW107" s="75"/>
      <c r="OFX107" s="75"/>
      <c r="OFY107" s="75"/>
      <c r="OFZ107" s="75"/>
      <c r="OGA107" s="75"/>
      <c r="OGB107" s="75"/>
      <c r="OGC107" s="75"/>
      <c r="OGD107" s="75"/>
      <c r="OGE107" s="75"/>
      <c r="OGF107" s="75"/>
      <c r="OGG107" s="75"/>
      <c r="OGH107" s="75"/>
      <c r="OGI107" s="75"/>
      <c r="OGJ107" s="75"/>
      <c r="OGK107" s="75"/>
      <c r="OGL107" s="75"/>
      <c r="OGM107" s="75"/>
      <c r="OGN107" s="75"/>
      <c r="OGO107" s="75"/>
      <c r="OGP107" s="75"/>
      <c r="OGQ107" s="75"/>
      <c r="OGR107" s="75"/>
      <c r="OGS107" s="75"/>
      <c r="OGT107" s="75"/>
      <c r="OGU107" s="75"/>
      <c r="OGV107" s="75"/>
      <c r="OGW107" s="75"/>
      <c r="OGX107" s="75"/>
      <c r="OGY107" s="75"/>
      <c r="OGZ107" s="75"/>
      <c r="OHA107" s="75"/>
      <c r="OHB107" s="75"/>
      <c r="OHC107" s="75"/>
      <c r="OHD107" s="75"/>
      <c r="OHE107" s="75"/>
      <c r="OHF107" s="75"/>
      <c r="OHG107" s="75"/>
      <c r="OHH107" s="75"/>
      <c r="OHI107" s="75"/>
      <c r="OHJ107" s="75"/>
      <c r="OHK107" s="75"/>
      <c r="OHL107" s="75"/>
      <c r="OHM107" s="75"/>
      <c r="OHN107" s="75"/>
      <c r="OHO107" s="75"/>
      <c r="OHP107" s="75"/>
      <c r="OHQ107" s="75"/>
      <c r="OHR107" s="75"/>
      <c r="OHS107" s="75"/>
      <c r="OHT107" s="75"/>
      <c r="OHU107" s="75"/>
      <c r="OHV107" s="75"/>
      <c r="OHW107" s="75"/>
      <c r="OHX107" s="75"/>
      <c r="OHY107" s="75"/>
      <c r="OHZ107" s="75"/>
      <c r="OIA107" s="75"/>
      <c r="OIB107" s="75"/>
      <c r="OIC107" s="75"/>
      <c r="OID107" s="75"/>
      <c r="OIE107" s="75"/>
      <c r="OIF107" s="75"/>
      <c r="OIG107" s="75"/>
      <c r="OIH107" s="75"/>
      <c r="OII107" s="75"/>
      <c r="OIJ107" s="75"/>
      <c r="OIK107" s="75"/>
      <c r="OIL107" s="75"/>
      <c r="OIM107" s="75"/>
      <c r="OIN107" s="75"/>
      <c r="OIO107" s="75"/>
      <c r="OIP107" s="75"/>
      <c r="OIQ107" s="75"/>
      <c r="OIR107" s="75"/>
      <c r="OIS107" s="75"/>
      <c r="OIT107" s="75"/>
      <c r="OIU107" s="75"/>
      <c r="OIV107" s="75"/>
      <c r="OIW107" s="75"/>
      <c r="OIX107" s="75"/>
      <c r="OIY107" s="75"/>
      <c r="OIZ107" s="75"/>
      <c r="OJA107" s="75"/>
      <c r="OJB107" s="75"/>
      <c r="OJC107" s="75"/>
      <c r="OJD107" s="75"/>
      <c r="OJE107" s="75"/>
      <c r="OJF107" s="75"/>
      <c r="OJG107" s="75"/>
      <c r="OJH107" s="75"/>
      <c r="OJI107" s="75"/>
      <c r="OJJ107" s="75"/>
      <c r="OJK107" s="75"/>
      <c r="OJL107" s="75"/>
      <c r="OJM107" s="75"/>
      <c r="OJN107" s="75"/>
      <c r="OJO107" s="75"/>
      <c r="OJP107" s="75"/>
      <c r="OJQ107" s="75"/>
      <c r="OJR107" s="75"/>
      <c r="OJS107" s="75"/>
      <c r="OJT107" s="75"/>
      <c r="OJU107" s="75"/>
      <c r="OJV107" s="75"/>
      <c r="OJW107" s="75"/>
      <c r="OJX107" s="75"/>
      <c r="OJY107" s="75"/>
      <c r="OJZ107" s="75"/>
      <c r="OKA107" s="75"/>
      <c r="OKB107" s="75"/>
      <c r="OKC107" s="75"/>
      <c r="OKD107" s="75"/>
      <c r="OKE107" s="75"/>
      <c r="OKF107" s="75"/>
      <c r="OKG107" s="75"/>
      <c r="OKH107" s="75"/>
      <c r="OKI107" s="75"/>
      <c r="OKJ107" s="75"/>
      <c r="OKK107" s="75"/>
      <c r="OKL107" s="75"/>
      <c r="OKM107" s="75"/>
      <c r="OKN107" s="75"/>
      <c r="OKO107" s="75"/>
      <c r="OKP107" s="75"/>
      <c r="OKQ107" s="75"/>
      <c r="OKR107" s="75"/>
      <c r="OKS107" s="75"/>
      <c r="OKT107" s="75"/>
      <c r="OKU107" s="75"/>
      <c r="OKV107" s="75"/>
      <c r="OKW107" s="75"/>
      <c r="OKX107" s="75"/>
      <c r="OKY107" s="75"/>
      <c r="OKZ107" s="75"/>
      <c r="OLA107" s="75"/>
      <c r="OLB107" s="75"/>
      <c r="OLC107" s="75"/>
      <c r="OLD107" s="75"/>
      <c r="OLE107" s="75"/>
      <c r="OLF107" s="75"/>
      <c r="OLG107" s="75"/>
      <c r="OLH107" s="75"/>
      <c r="OLI107" s="75"/>
      <c r="OLJ107" s="75"/>
      <c r="OLK107" s="75"/>
      <c r="OLL107" s="75"/>
      <c r="OLM107" s="75"/>
      <c r="OLN107" s="75"/>
      <c r="OLO107" s="75"/>
      <c r="OLP107" s="75"/>
      <c r="OLQ107" s="75"/>
      <c r="OLR107" s="75"/>
      <c r="OLS107" s="75"/>
      <c r="OLT107" s="75"/>
      <c r="OLU107" s="75"/>
      <c r="OLV107" s="75"/>
      <c r="OLW107" s="75"/>
      <c r="OLX107" s="75"/>
      <c r="OLY107" s="75"/>
      <c r="OLZ107" s="75"/>
      <c r="OMA107" s="75"/>
      <c r="OMB107" s="75"/>
      <c r="OMC107" s="75"/>
      <c r="OMD107" s="75"/>
      <c r="OME107" s="75"/>
      <c r="OMF107" s="75"/>
      <c r="OMG107" s="75"/>
      <c r="OMH107" s="75"/>
      <c r="OMI107" s="75"/>
      <c r="OMJ107" s="75"/>
      <c r="OMK107" s="75"/>
      <c r="OML107" s="75"/>
      <c r="OMM107" s="75"/>
      <c r="OMN107" s="75"/>
      <c r="OMO107" s="75"/>
      <c r="OMP107" s="75"/>
      <c r="OMQ107" s="75"/>
      <c r="OMR107" s="75"/>
      <c r="OMS107" s="75"/>
      <c r="OMT107" s="75"/>
      <c r="OMU107" s="75"/>
      <c r="OMV107" s="75"/>
      <c r="OMW107" s="75"/>
      <c r="OMX107" s="75"/>
      <c r="OMY107" s="75"/>
      <c r="OMZ107" s="75"/>
      <c r="ONA107" s="75"/>
      <c r="ONB107" s="75"/>
      <c r="ONC107" s="75"/>
      <c r="OND107" s="75"/>
      <c r="ONE107" s="75"/>
      <c r="ONF107" s="75"/>
      <c r="ONG107" s="75"/>
      <c r="ONH107" s="75"/>
      <c r="ONI107" s="75"/>
      <c r="ONJ107" s="75"/>
      <c r="ONK107" s="75"/>
      <c r="ONL107" s="75"/>
      <c r="ONM107" s="75"/>
      <c r="ONN107" s="75"/>
      <c r="ONO107" s="75"/>
      <c r="ONP107" s="75"/>
      <c r="ONQ107" s="75"/>
      <c r="ONR107" s="75"/>
      <c r="ONS107" s="75"/>
      <c r="ONT107" s="75"/>
      <c r="ONU107" s="75"/>
      <c r="ONV107" s="75"/>
      <c r="ONW107" s="75"/>
      <c r="ONX107" s="75"/>
      <c r="ONY107" s="75"/>
      <c r="ONZ107" s="75"/>
      <c r="OOA107" s="75"/>
      <c r="OOB107" s="75"/>
      <c r="OOC107" s="75"/>
      <c r="OOD107" s="75"/>
      <c r="OOE107" s="75"/>
      <c r="OOF107" s="75"/>
      <c r="OOG107" s="75"/>
      <c r="OOH107" s="75"/>
      <c r="OOI107" s="75"/>
      <c r="OOJ107" s="75"/>
      <c r="OOK107" s="75"/>
      <c r="OOL107" s="75"/>
      <c r="OOM107" s="75"/>
      <c r="OON107" s="75"/>
      <c r="OOO107" s="75"/>
      <c r="OOP107" s="75"/>
      <c r="OOQ107" s="75"/>
      <c r="OOR107" s="75"/>
      <c r="OOS107" s="75"/>
      <c r="OOT107" s="75"/>
      <c r="OOU107" s="75"/>
      <c r="OOV107" s="75"/>
      <c r="OOW107" s="75"/>
      <c r="OOX107" s="75"/>
      <c r="OOY107" s="75"/>
      <c r="OOZ107" s="75"/>
      <c r="OPA107" s="75"/>
      <c r="OPB107" s="75"/>
      <c r="OPC107" s="75"/>
      <c r="OPD107" s="75"/>
      <c r="OPE107" s="75"/>
      <c r="OPF107" s="75"/>
      <c r="OPG107" s="75"/>
      <c r="OPH107" s="75"/>
      <c r="OPI107" s="75"/>
      <c r="OPJ107" s="75"/>
      <c r="OPK107" s="75"/>
      <c r="OPL107" s="75"/>
      <c r="OPM107" s="75"/>
      <c r="OPN107" s="75"/>
      <c r="OPO107" s="75"/>
      <c r="OPP107" s="75"/>
      <c r="OPQ107" s="75"/>
      <c r="OPR107" s="75"/>
      <c r="OPS107" s="75"/>
      <c r="OPT107" s="75"/>
      <c r="OPU107" s="75"/>
      <c r="OPV107" s="75"/>
      <c r="OPW107" s="75"/>
      <c r="OPX107" s="75"/>
      <c r="OPY107" s="75"/>
      <c r="OPZ107" s="75"/>
      <c r="OQA107" s="75"/>
      <c r="OQB107" s="75"/>
      <c r="OQC107" s="75"/>
      <c r="OQD107" s="75"/>
      <c r="OQE107" s="75"/>
      <c r="OQF107" s="75"/>
      <c r="OQG107" s="75"/>
      <c r="OQH107" s="75"/>
      <c r="OQI107" s="75"/>
      <c r="OQJ107" s="75"/>
      <c r="OQK107" s="75"/>
      <c r="OQL107" s="75"/>
      <c r="OQM107" s="75"/>
      <c r="OQN107" s="75"/>
      <c r="OQO107" s="75"/>
      <c r="OQP107" s="75"/>
      <c r="OQQ107" s="75"/>
      <c r="OQR107" s="75"/>
      <c r="OQS107" s="75"/>
      <c r="OQT107" s="75"/>
      <c r="OQU107" s="75"/>
      <c r="OQV107" s="75"/>
      <c r="OQW107" s="75"/>
      <c r="OQX107" s="75"/>
      <c r="OQY107" s="75"/>
      <c r="OQZ107" s="75"/>
      <c r="ORA107" s="75"/>
      <c r="ORB107" s="75"/>
      <c r="ORC107" s="75"/>
      <c r="ORD107" s="75"/>
      <c r="ORE107" s="75"/>
      <c r="ORF107" s="75"/>
      <c r="ORG107" s="75"/>
      <c r="ORH107" s="75"/>
      <c r="ORI107" s="75"/>
      <c r="ORJ107" s="75"/>
      <c r="ORK107" s="75"/>
      <c r="ORL107" s="75"/>
      <c r="ORM107" s="75"/>
      <c r="ORN107" s="75"/>
      <c r="ORO107" s="75"/>
      <c r="ORP107" s="75"/>
      <c r="ORQ107" s="75"/>
      <c r="ORR107" s="75"/>
      <c r="ORS107" s="75"/>
      <c r="ORT107" s="75"/>
      <c r="ORU107" s="75"/>
      <c r="ORV107" s="75"/>
      <c r="ORW107" s="75"/>
      <c r="ORX107" s="75"/>
      <c r="ORY107" s="75"/>
      <c r="ORZ107" s="75"/>
      <c r="OSA107" s="75"/>
      <c r="OSB107" s="75"/>
      <c r="OSC107" s="75"/>
      <c r="OSD107" s="75"/>
      <c r="OSE107" s="75"/>
      <c r="OSF107" s="75"/>
      <c r="OSG107" s="75"/>
      <c r="OSH107" s="75"/>
      <c r="OSI107" s="75"/>
      <c r="OSJ107" s="75"/>
      <c r="OSK107" s="75"/>
      <c r="OSL107" s="75"/>
      <c r="OSM107" s="75"/>
      <c r="OSN107" s="75"/>
      <c r="OSO107" s="75"/>
      <c r="OSP107" s="75"/>
      <c r="OSQ107" s="75"/>
      <c r="OSR107" s="75"/>
      <c r="OSS107" s="75"/>
      <c r="OST107" s="75"/>
      <c r="OSU107" s="75"/>
      <c r="OSV107" s="75"/>
      <c r="OSW107" s="75"/>
      <c r="OSX107" s="75"/>
      <c r="OSY107" s="75"/>
      <c r="OSZ107" s="75"/>
      <c r="OTA107" s="75"/>
      <c r="OTB107" s="75"/>
      <c r="OTC107" s="75"/>
      <c r="OTD107" s="75"/>
      <c r="OTE107" s="75"/>
      <c r="OTF107" s="75"/>
      <c r="OTG107" s="75"/>
      <c r="OTH107" s="75"/>
      <c r="OTI107" s="75"/>
      <c r="OTJ107" s="75"/>
      <c r="OTK107" s="75"/>
      <c r="OTL107" s="75"/>
      <c r="OTM107" s="75"/>
      <c r="OTN107" s="75"/>
      <c r="OTO107" s="75"/>
      <c r="OTP107" s="75"/>
      <c r="OTQ107" s="75"/>
      <c r="OTR107" s="75"/>
      <c r="OTS107" s="75"/>
      <c r="OTT107" s="75"/>
      <c r="OTU107" s="75"/>
      <c r="OTV107" s="75"/>
      <c r="OTW107" s="75"/>
      <c r="OTX107" s="75"/>
      <c r="OTY107" s="75"/>
      <c r="OTZ107" s="75"/>
      <c r="OUA107" s="75"/>
      <c r="OUB107" s="75"/>
      <c r="OUC107" s="75"/>
      <c r="OUD107" s="75"/>
      <c r="OUE107" s="75"/>
      <c r="OUF107" s="75"/>
      <c r="OUG107" s="75"/>
      <c r="OUH107" s="75"/>
      <c r="OUI107" s="75"/>
      <c r="OUJ107" s="75"/>
      <c r="OUK107" s="75"/>
      <c r="OUL107" s="75"/>
      <c r="OUM107" s="75"/>
      <c r="OUN107" s="75"/>
      <c r="OUO107" s="75"/>
      <c r="OUP107" s="75"/>
      <c r="OUQ107" s="75"/>
      <c r="OUR107" s="75"/>
      <c r="OUS107" s="75"/>
      <c r="OUT107" s="75"/>
      <c r="OUU107" s="75"/>
      <c r="OUV107" s="75"/>
      <c r="OUW107" s="75"/>
      <c r="OUX107" s="75"/>
      <c r="OUY107" s="75"/>
      <c r="OUZ107" s="75"/>
      <c r="OVA107" s="75"/>
      <c r="OVB107" s="75"/>
      <c r="OVC107" s="75"/>
      <c r="OVD107" s="75"/>
      <c r="OVE107" s="75"/>
      <c r="OVF107" s="75"/>
      <c r="OVG107" s="75"/>
      <c r="OVH107" s="75"/>
      <c r="OVI107" s="75"/>
      <c r="OVJ107" s="75"/>
      <c r="OVK107" s="75"/>
      <c r="OVL107" s="75"/>
      <c r="OVM107" s="75"/>
      <c r="OVN107" s="75"/>
      <c r="OVO107" s="75"/>
      <c r="OVP107" s="75"/>
      <c r="OVQ107" s="75"/>
      <c r="OVR107" s="75"/>
      <c r="OVS107" s="75"/>
      <c r="OVT107" s="75"/>
      <c r="OVU107" s="75"/>
      <c r="OVV107" s="75"/>
      <c r="OVW107" s="75"/>
      <c r="OVX107" s="75"/>
      <c r="OVY107" s="75"/>
      <c r="OVZ107" s="75"/>
      <c r="OWA107" s="75"/>
      <c r="OWB107" s="75"/>
      <c r="OWC107" s="75"/>
      <c r="OWD107" s="75"/>
      <c r="OWE107" s="75"/>
      <c r="OWF107" s="75"/>
      <c r="OWG107" s="75"/>
      <c r="OWH107" s="75"/>
      <c r="OWI107" s="75"/>
      <c r="OWJ107" s="75"/>
      <c r="OWK107" s="75"/>
      <c r="OWL107" s="75"/>
      <c r="OWM107" s="75"/>
      <c r="OWN107" s="75"/>
      <c r="OWO107" s="75"/>
      <c r="OWP107" s="75"/>
      <c r="OWQ107" s="75"/>
      <c r="OWR107" s="75"/>
      <c r="OWS107" s="75"/>
      <c r="OWT107" s="75"/>
      <c r="OWU107" s="75"/>
      <c r="OWV107" s="75"/>
      <c r="OWW107" s="75"/>
      <c r="OWX107" s="75"/>
      <c r="OWY107" s="75"/>
      <c r="OWZ107" s="75"/>
      <c r="OXA107" s="75"/>
      <c r="OXB107" s="75"/>
      <c r="OXC107" s="75"/>
      <c r="OXD107" s="75"/>
      <c r="OXE107" s="75"/>
      <c r="OXF107" s="75"/>
      <c r="OXG107" s="75"/>
      <c r="OXH107" s="75"/>
      <c r="OXI107" s="75"/>
      <c r="OXJ107" s="75"/>
      <c r="OXK107" s="75"/>
      <c r="OXL107" s="75"/>
      <c r="OXM107" s="75"/>
      <c r="OXN107" s="75"/>
      <c r="OXO107" s="75"/>
      <c r="OXP107" s="75"/>
      <c r="OXQ107" s="75"/>
      <c r="OXR107" s="75"/>
      <c r="OXS107" s="75"/>
      <c r="OXT107" s="75"/>
      <c r="OXU107" s="75"/>
      <c r="OXV107" s="75"/>
      <c r="OXW107" s="75"/>
      <c r="OXX107" s="75"/>
      <c r="OXY107" s="75"/>
      <c r="OXZ107" s="75"/>
      <c r="OYA107" s="75"/>
      <c r="OYB107" s="75"/>
      <c r="OYC107" s="75"/>
      <c r="OYD107" s="75"/>
      <c r="OYE107" s="75"/>
      <c r="OYF107" s="75"/>
      <c r="OYG107" s="75"/>
      <c r="OYH107" s="75"/>
      <c r="OYI107" s="75"/>
      <c r="OYJ107" s="75"/>
      <c r="OYK107" s="75"/>
      <c r="OYL107" s="75"/>
      <c r="OYM107" s="75"/>
      <c r="OYN107" s="75"/>
      <c r="OYO107" s="75"/>
      <c r="OYP107" s="75"/>
      <c r="OYQ107" s="75"/>
      <c r="OYR107" s="75"/>
      <c r="OYS107" s="75"/>
      <c r="OYT107" s="75"/>
      <c r="OYU107" s="75"/>
      <c r="OYV107" s="75"/>
      <c r="OYW107" s="75"/>
      <c r="OYX107" s="75"/>
      <c r="OYY107" s="75"/>
      <c r="OYZ107" s="75"/>
      <c r="OZA107" s="75"/>
      <c r="OZB107" s="75"/>
      <c r="OZC107" s="75"/>
      <c r="OZD107" s="75"/>
      <c r="OZE107" s="75"/>
      <c r="OZF107" s="75"/>
      <c r="OZG107" s="75"/>
      <c r="OZH107" s="75"/>
      <c r="OZI107" s="75"/>
      <c r="OZJ107" s="75"/>
      <c r="OZK107" s="75"/>
      <c r="OZL107" s="75"/>
      <c r="OZM107" s="75"/>
      <c r="OZN107" s="75"/>
      <c r="OZO107" s="75"/>
      <c r="OZP107" s="75"/>
      <c r="OZQ107" s="75"/>
      <c r="OZR107" s="75"/>
      <c r="OZS107" s="75"/>
      <c r="OZT107" s="75"/>
      <c r="OZU107" s="75"/>
      <c r="OZV107" s="75"/>
      <c r="OZW107" s="75"/>
      <c r="OZX107" s="75"/>
      <c r="OZY107" s="75"/>
      <c r="OZZ107" s="75"/>
      <c r="PAA107" s="75"/>
      <c r="PAB107" s="75"/>
      <c r="PAC107" s="75"/>
      <c r="PAD107" s="75"/>
      <c r="PAE107" s="75"/>
      <c r="PAF107" s="75"/>
      <c r="PAG107" s="75"/>
      <c r="PAH107" s="75"/>
      <c r="PAI107" s="75"/>
      <c r="PAJ107" s="75"/>
      <c r="PAK107" s="75"/>
      <c r="PAL107" s="75"/>
      <c r="PAM107" s="75"/>
      <c r="PAN107" s="75"/>
      <c r="PAO107" s="75"/>
      <c r="PAP107" s="75"/>
      <c r="PAQ107" s="75"/>
      <c r="PAR107" s="75"/>
      <c r="PAS107" s="75"/>
      <c r="PAT107" s="75"/>
      <c r="PAU107" s="75"/>
      <c r="PAV107" s="75"/>
      <c r="PAW107" s="75"/>
      <c r="PAX107" s="75"/>
      <c r="PAY107" s="75"/>
      <c r="PAZ107" s="75"/>
      <c r="PBA107" s="75"/>
      <c r="PBB107" s="75"/>
      <c r="PBC107" s="75"/>
      <c r="PBD107" s="75"/>
      <c r="PBE107" s="75"/>
      <c r="PBF107" s="75"/>
      <c r="PBG107" s="75"/>
      <c r="PBH107" s="75"/>
      <c r="PBI107" s="75"/>
      <c r="PBJ107" s="75"/>
      <c r="PBK107" s="75"/>
      <c r="PBL107" s="75"/>
      <c r="PBM107" s="75"/>
      <c r="PBN107" s="75"/>
      <c r="PBO107" s="75"/>
      <c r="PBP107" s="75"/>
      <c r="PBQ107" s="75"/>
      <c r="PBR107" s="75"/>
      <c r="PBS107" s="75"/>
      <c r="PBT107" s="75"/>
      <c r="PBU107" s="75"/>
      <c r="PBV107" s="75"/>
      <c r="PBW107" s="75"/>
      <c r="PBX107" s="75"/>
      <c r="PBY107" s="75"/>
      <c r="PBZ107" s="75"/>
      <c r="PCA107" s="75"/>
      <c r="PCB107" s="75"/>
      <c r="PCC107" s="75"/>
      <c r="PCD107" s="75"/>
      <c r="PCE107" s="75"/>
      <c r="PCF107" s="75"/>
      <c r="PCG107" s="75"/>
      <c r="PCH107" s="75"/>
      <c r="PCI107" s="75"/>
      <c r="PCJ107" s="75"/>
      <c r="PCK107" s="75"/>
      <c r="PCL107" s="75"/>
      <c r="PCM107" s="75"/>
      <c r="PCN107" s="75"/>
      <c r="PCO107" s="75"/>
      <c r="PCP107" s="75"/>
      <c r="PCQ107" s="75"/>
      <c r="PCR107" s="75"/>
      <c r="PCS107" s="75"/>
      <c r="PCT107" s="75"/>
      <c r="PCU107" s="75"/>
      <c r="PCV107" s="75"/>
      <c r="PCW107" s="75"/>
      <c r="PCX107" s="75"/>
      <c r="PCY107" s="75"/>
      <c r="PCZ107" s="75"/>
      <c r="PDA107" s="75"/>
      <c r="PDB107" s="75"/>
      <c r="PDC107" s="75"/>
      <c r="PDD107" s="75"/>
      <c r="PDE107" s="75"/>
      <c r="PDF107" s="75"/>
      <c r="PDG107" s="75"/>
      <c r="PDH107" s="75"/>
      <c r="PDI107" s="75"/>
      <c r="PDJ107" s="75"/>
      <c r="PDK107" s="75"/>
      <c r="PDL107" s="75"/>
      <c r="PDM107" s="75"/>
      <c r="PDN107" s="75"/>
      <c r="PDO107" s="75"/>
      <c r="PDP107" s="75"/>
      <c r="PDQ107" s="75"/>
      <c r="PDR107" s="75"/>
      <c r="PDS107" s="75"/>
      <c r="PDT107" s="75"/>
      <c r="PDU107" s="75"/>
      <c r="PDV107" s="75"/>
      <c r="PDW107" s="75"/>
      <c r="PDX107" s="75"/>
      <c r="PDY107" s="75"/>
      <c r="PDZ107" s="75"/>
      <c r="PEA107" s="75"/>
      <c r="PEB107" s="75"/>
      <c r="PEC107" s="75"/>
      <c r="PED107" s="75"/>
      <c r="PEE107" s="75"/>
      <c r="PEF107" s="75"/>
      <c r="PEG107" s="75"/>
      <c r="PEH107" s="75"/>
      <c r="PEI107" s="75"/>
      <c r="PEJ107" s="75"/>
      <c r="PEK107" s="75"/>
      <c r="PEL107" s="75"/>
      <c r="PEM107" s="75"/>
      <c r="PEN107" s="75"/>
      <c r="PEO107" s="75"/>
      <c r="PEP107" s="75"/>
      <c r="PEQ107" s="75"/>
      <c r="PER107" s="75"/>
      <c r="PES107" s="75"/>
      <c r="PET107" s="75"/>
      <c r="PEU107" s="75"/>
      <c r="PEV107" s="75"/>
      <c r="PEW107" s="75"/>
      <c r="PEX107" s="75"/>
      <c r="PEY107" s="75"/>
      <c r="PEZ107" s="75"/>
      <c r="PFA107" s="75"/>
      <c r="PFB107" s="75"/>
      <c r="PFC107" s="75"/>
      <c r="PFD107" s="75"/>
      <c r="PFE107" s="75"/>
      <c r="PFF107" s="75"/>
      <c r="PFG107" s="75"/>
      <c r="PFH107" s="75"/>
      <c r="PFI107" s="75"/>
      <c r="PFJ107" s="75"/>
      <c r="PFK107" s="75"/>
      <c r="PFL107" s="75"/>
      <c r="PFM107" s="75"/>
      <c r="PFN107" s="75"/>
      <c r="PFO107" s="75"/>
      <c r="PFP107" s="75"/>
      <c r="PFQ107" s="75"/>
      <c r="PFR107" s="75"/>
      <c r="PFS107" s="75"/>
      <c r="PFT107" s="75"/>
      <c r="PFU107" s="75"/>
      <c r="PFV107" s="75"/>
      <c r="PFW107" s="75"/>
      <c r="PFX107" s="75"/>
      <c r="PFY107" s="75"/>
      <c r="PFZ107" s="75"/>
      <c r="PGA107" s="75"/>
      <c r="PGB107" s="75"/>
      <c r="PGC107" s="75"/>
      <c r="PGD107" s="75"/>
      <c r="PGE107" s="75"/>
      <c r="PGF107" s="75"/>
      <c r="PGG107" s="75"/>
      <c r="PGH107" s="75"/>
      <c r="PGI107" s="75"/>
      <c r="PGJ107" s="75"/>
      <c r="PGK107" s="75"/>
      <c r="PGL107" s="75"/>
      <c r="PGM107" s="75"/>
      <c r="PGN107" s="75"/>
      <c r="PGO107" s="75"/>
      <c r="PGP107" s="75"/>
      <c r="PGQ107" s="75"/>
      <c r="PGR107" s="75"/>
      <c r="PGS107" s="75"/>
      <c r="PGT107" s="75"/>
      <c r="PGU107" s="75"/>
      <c r="PGV107" s="75"/>
      <c r="PGW107" s="75"/>
      <c r="PGX107" s="75"/>
      <c r="PGY107" s="75"/>
      <c r="PGZ107" s="75"/>
      <c r="PHA107" s="75"/>
      <c r="PHB107" s="75"/>
      <c r="PHC107" s="75"/>
      <c r="PHD107" s="75"/>
      <c r="PHE107" s="75"/>
      <c r="PHF107" s="75"/>
      <c r="PHG107" s="75"/>
      <c r="PHH107" s="75"/>
      <c r="PHI107" s="75"/>
      <c r="PHJ107" s="75"/>
      <c r="PHK107" s="75"/>
      <c r="PHL107" s="75"/>
      <c r="PHM107" s="75"/>
      <c r="PHN107" s="75"/>
      <c r="PHO107" s="75"/>
      <c r="PHP107" s="75"/>
      <c r="PHQ107" s="75"/>
      <c r="PHR107" s="75"/>
      <c r="PHS107" s="75"/>
      <c r="PHT107" s="75"/>
      <c r="PHU107" s="75"/>
      <c r="PHV107" s="75"/>
      <c r="PHW107" s="75"/>
      <c r="PHX107" s="75"/>
      <c r="PHY107" s="75"/>
      <c r="PHZ107" s="75"/>
      <c r="PIA107" s="75"/>
      <c r="PIB107" s="75"/>
      <c r="PIC107" s="75"/>
      <c r="PID107" s="75"/>
      <c r="PIE107" s="75"/>
      <c r="PIF107" s="75"/>
      <c r="PIG107" s="75"/>
      <c r="PIH107" s="75"/>
      <c r="PII107" s="75"/>
      <c r="PIJ107" s="75"/>
      <c r="PIK107" s="75"/>
      <c r="PIL107" s="75"/>
      <c r="PIM107" s="75"/>
      <c r="PIN107" s="75"/>
      <c r="PIO107" s="75"/>
      <c r="PIP107" s="75"/>
      <c r="PIQ107" s="75"/>
      <c r="PIR107" s="75"/>
      <c r="PIS107" s="75"/>
      <c r="PIT107" s="75"/>
      <c r="PIU107" s="75"/>
      <c r="PIV107" s="75"/>
      <c r="PIW107" s="75"/>
      <c r="PIX107" s="75"/>
      <c r="PIY107" s="75"/>
      <c r="PIZ107" s="75"/>
      <c r="PJA107" s="75"/>
      <c r="PJB107" s="75"/>
      <c r="PJC107" s="75"/>
      <c r="PJD107" s="75"/>
      <c r="PJE107" s="75"/>
      <c r="PJF107" s="75"/>
      <c r="PJG107" s="75"/>
      <c r="PJH107" s="75"/>
      <c r="PJI107" s="75"/>
      <c r="PJJ107" s="75"/>
      <c r="PJK107" s="75"/>
      <c r="PJL107" s="75"/>
      <c r="PJM107" s="75"/>
      <c r="PJN107" s="75"/>
      <c r="PJO107" s="75"/>
      <c r="PJP107" s="75"/>
      <c r="PJQ107" s="75"/>
      <c r="PJR107" s="75"/>
      <c r="PJS107" s="75"/>
      <c r="PJT107" s="75"/>
      <c r="PJU107" s="75"/>
      <c r="PJV107" s="75"/>
      <c r="PJW107" s="75"/>
      <c r="PJX107" s="75"/>
      <c r="PJY107" s="75"/>
      <c r="PJZ107" s="75"/>
      <c r="PKA107" s="75"/>
      <c r="PKB107" s="75"/>
      <c r="PKC107" s="75"/>
      <c r="PKD107" s="75"/>
      <c r="PKE107" s="75"/>
      <c r="PKF107" s="75"/>
      <c r="PKG107" s="75"/>
      <c r="PKH107" s="75"/>
      <c r="PKI107" s="75"/>
      <c r="PKJ107" s="75"/>
      <c r="PKK107" s="75"/>
      <c r="PKL107" s="75"/>
      <c r="PKM107" s="75"/>
      <c r="PKN107" s="75"/>
      <c r="PKO107" s="75"/>
      <c r="PKP107" s="75"/>
      <c r="PKQ107" s="75"/>
      <c r="PKR107" s="75"/>
      <c r="PKS107" s="75"/>
      <c r="PKT107" s="75"/>
      <c r="PKU107" s="75"/>
      <c r="PKV107" s="75"/>
      <c r="PKW107" s="75"/>
      <c r="PKX107" s="75"/>
      <c r="PKY107" s="75"/>
      <c r="PKZ107" s="75"/>
      <c r="PLA107" s="75"/>
      <c r="PLB107" s="75"/>
      <c r="PLC107" s="75"/>
      <c r="PLD107" s="75"/>
      <c r="PLE107" s="75"/>
      <c r="PLF107" s="75"/>
      <c r="PLG107" s="75"/>
      <c r="PLH107" s="75"/>
      <c r="PLI107" s="75"/>
      <c r="PLJ107" s="75"/>
      <c r="PLK107" s="75"/>
      <c r="PLL107" s="75"/>
      <c r="PLM107" s="75"/>
      <c r="PLN107" s="75"/>
      <c r="PLO107" s="75"/>
      <c r="PLP107" s="75"/>
      <c r="PLQ107" s="75"/>
      <c r="PLR107" s="75"/>
      <c r="PLS107" s="75"/>
      <c r="PLT107" s="75"/>
      <c r="PLU107" s="75"/>
      <c r="PLV107" s="75"/>
      <c r="PLW107" s="75"/>
      <c r="PLX107" s="75"/>
      <c r="PLY107" s="75"/>
      <c r="PLZ107" s="75"/>
      <c r="PMA107" s="75"/>
      <c r="PMB107" s="75"/>
      <c r="PMC107" s="75"/>
      <c r="PMD107" s="75"/>
      <c r="PME107" s="75"/>
      <c r="PMF107" s="75"/>
      <c r="PMG107" s="75"/>
      <c r="PMH107" s="75"/>
      <c r="PMI107" s="75"/>
      <c r="PMJ107" s="75"/>
      <c r="PMK107" s="75"/>
      <c r="PML107" s="75"/>
      <c r="PMM107" s="75"/>
      <c r="PMN107" s="75"/>
      <c r="PMO107" s="75"/>
      <c r="PMP107" s="75"/>
      <c r="PMQ107" s="75"/>
      <c r="PMR107" s="75"/>
      <c r="PMS107" s="75"/>
      <c r="PMT107" s="75"/>
      <c r="PMU107" s="75"/>
      <c r="PMV107" s="75"/>
      <c r="PMW107" s="75"/>
      <c r="PMX107" s="75"/>
      <c r="PMY107" s="75"/>
      <c r="PMZ107" s="75"/>
      <c r="PNA107" s="75"/>
      <c r="PNB107" s="75"/>
      <c r="PNC107" s="75"/>
      <c r="PND107" s="75"/>
      <c r="PNE107" s="75"/>
      <c r="PNF107" s="75"/>
      <c r="PNG107" s="75"/>
      <c r="PNH107" s="75"/>
      <c r="PNI107" s="75"/>
      <c r="PNJ107" s="75"/>
      <c r="PNK107" s="75"/>
      <c r="PNL107" s="75"/>
      <c r="PNM107" s="75"/>
      <c r="PNN107" s="75"/>
      <c r="PNO107" s="75"/>
      <c r="PNP107" s="75"/>
      <c r="PNQ107" s="75"/>
      <c r="PNR107" s="75"/>
      <c r="PNS107" s="75"/>
      <c r="PNT107" s="75"/>
      <c r="PNU107" s="75"/>
      <c r="PNV107" s="75"/>
      <c r="PNW107" s="75"/>
      <c r="PNX107" s="75"/>
      <c r="PNY107" s="75"/>
      <c r="PNZ107" s="75"/>
      <c r="POA107" s="75"/>
      <c r="POB107" s="75"/>
      <c r="POC107" s="75"/>
      <c r="POD107" s="75"/>
      <c r="POE107" s="75"/>
      <c r="POF107" s="75"/>
      <c r="POG107" s="75"/>
      <c r="POH107" s="75"/>
      <c r="POI107" s="75"/>
      <c r="POJ107" s="75"/>
      <c r="POK107" s="75"/>
      <c r="POL107" s="75"/>
      <c r="POM107" s="75"/>
      <c r="PON107" s="75"/>
      <c r="POO107" s="75"/>
      <c r="POP107" s="75"/>
      <c r="POQ107" s="75"/>
      <c r="POR107" s="75"/>
      <c r="POS107" s="75"/>
      <c r="POT107" s="75"/>
      <c r="POU107" s="75"/>
      <c r="POV107" s="75"/>
      <c r="POW107" s="75"/>
      <c r="POX107" s="75"/>
      <c r="POY107" s="75"/>
      <c r="POZ107" s="75"/>
      <c r="PPA107" s="75"/>
      <c r="PPB107" s="75"/>
      <c r="PPC107" s="75"/>
      <c r="PPD107" s="75"/>
      <c r="PPE107" s="75"/>
      <c r="PPF107" s="75"/>
      <c r="PPG107" s="75"/>
      <c r="PPH107" s="75"/>
      <c r="PPI107" s="75"/>
      <c r="PPJ107" s="75"/>
      <c r="PPK107" s="75"/>
      <c r="PPL107" s="75"/>
      <c r="PPM107" s="75"/>
      <c r="PPN107" s="75"/>
      <c r="PPO107" s="75"/>
      <c r="PPP107" s="75"/>
      <c r="PPQ107" s="75"/>
      <c r="PPR107" s="75"/>
      <c r="PPS107" s="75"/>
      <c r="PPT107" s="75"/>
      <c r="PPU107" s="75"/>
      <c r="PPV107" s="75"/>
      <c r="PPW107" s="75"/>
      <c r="PPX107" s="75"/>
      <c r="PPY107" s="75"/>
      <c r="PPZ107" s="75"/>
      <c r="PQA107" s="75"/>
      <c r="PQB107" s="75"/>
      <c r="PQC107" s="75"/>
      <c r="PQD107" s="75"/>
      <c r="PQE107" s="75"/>
      <c r="PQF107" s="75"/>
      <c r="PQG107" s="75"/>
      <c r="PQH107" s="75"/>
      <c r="PQI107" s="75"/>
      <c r="PQJ107" s="75"/>
      <c r="PQK107" s="75"/>
      <c r="PQL107" s="75"/>
      <c r="PQM107" s="75"/>
      <c r="PQN107" s="75"/>
      <c r="PQO107" s="75"/>
      <c r="PQP107" s="75"/>
      <c r="PQQ107" s="75"/>
      <c r="PQR107" s="75"/>
      <c r="PQS107" s="75"/>
      <c r="PQT107" s="75"/>
      <c r="PQU107" s="75"/>
      <c r="PQV107" s="75"/>
      <c r="PQW107" s="75"/>
      <c r="PQX107" s="75"/>
      <c r="PQY107" s="75"/>
      <c r="PQZ107" s="75"/>
      <c r="PRA107" s="75"/>
      <c r="PRB107" s="75"/>
      <c r="PRC107" s="75"/>
      <c r="PRD107" s="75"/>
      <c r="PRE107" s="75"/>
      <c r="PRF107" s="75"/>
      <c r="PRG107" s="75"/>
      <c r="PRH107" s="75"/>
      <c r="PRI107" s="75"/>
      <c r="PRJ107" s="75"/>
      <c r="PRK107" s="75"/>
      <c r="PRL107" s="75"/>
      <c r="PRM107" s="75"/>
      <c r="PRN107" s="75"/>
      <c r="PRO107" s="75"/>
      <c r="PRP107" s="75"/>
      <c r="PRQ107" s="75"/>
      <c r="PRR107" s="75"/>
      <c r="PRS107" s="75"/>
      <c r="PRT107" s="75"/>
      <c r="PRU107" s="75"/>
      <c r="PRV107" s="75"/>
      <c r="PRW107" s="75"/>
      <c r="PRX107" s="75"/>
      <c r="PRY107" s="75"/>
      <c r="PRZ107" s="75"/>
      <c r="PSA107" s="75"/>
      <c r="PSB107" s="75"/>
      <c r="PSC107" s="75"/>
      <c r="PSD107" s="75"/>
      <c r="PSE107" s="75"/>
      <c r="PSF107" s="75"/>
      <c r="PSG107" s="75"/>
      <c r="PSH107" s="75"/>
      <c r="PSI107" s="75"/>
      <c r="PSJ107" s="75"/>
      <c r="PSK107" s="75"/>
      <c r="PSL107" s="75"/>
      <c r="PSM107" s="75"/>
      <c r="PSN107" s="75"/>
      <c r="PSO107" s="75"/>
      <c r="PSP107" s="75"/>
      <c r="PSQ107" s="75"/>
      <c r="PSR107" s="75"/>
      <c r="PSS107" s="75"/>
      <c r="PST107" s="75"/>
      <c r="PSU107" s="75"/>
      <c r="PSV107" s="75"/>
      <c r="PSW107" s="75"/>
      <c r="PSX107" s="75"/>
      <c r="PSY107" s="75"/>
      <c r="PSZ107" s="75"/>
      <c r="PTA107" s="75"/>
      <c r="PTB107" s="75"/>
      <c r="PTC107" s="75"/>
      <c r="PTD107" s="75"/>
      <c r="PTE107" s="75"/>
      <c r="PTF107" s="75"/>
      <c r="PTG107" s="75"/>
      <c r="PTH107" s="75"/>
      <c r="PTI107" s="75"/>
      <c r="PTJ107" s="75"/>
      <c r="PTK107" s="75"/>
      <c r="PTL107" s="75"/>
      <c r="PTM107" s="75"/>
      <c r="PTN107" s="75"/>
      <c r="PTO107" s="75"/>
      <c r="PTP107" s="75"/>
      <c r="PTQ107" s="75"/>
      <c r="PTR107" s="75"/>
      <c r="PTS107" s="75"/>
      <c r="PTT107" s="75"/>
      <c r="PTU107" s="75"/>
      <c r="PTV107" s="75"/>
      <c r="PTW107" s="75"/>
      <c r="PTX107" s="75"/>
      <c r="PTY107" s="75"/>
      <c r="PTZ107" s="75"/>
      <c r="PUA107" s="75"/>
      <c r="PUB107" s="75"/>
      <c r="PUC107" s="75"/>
      <c r="PUD107" s="75"/>
      <c r="PUE107" s="75"/>
      <c r="PUF107" s="75"/>
      <c r="PUG107" s="75"/>
      <c r="PUH107" s="75"/>
      <c r="PUI107" s="75"/>
      <c r="PUJ107" s="75"/>
      <c r="PUK107" s="75"/>
      <c r="PUL107" s="75"/>
      <c r="PUM107" s="75"/>
      <c r="PUN107" s="75"/>
      <c r="PUO107" s="75"/>
      <c r="PUP107" s="75"/>
      <c r="PUQ107" s="75"/>
      <c r="PUR107" s="75"/>
      <c r="PUS107" s="75"/>
      <c r="PUT107" s="75"/>
      <c r="PUU107" s="75"/>
      <c r="PUV107" s="75"/>
      <c r="PUW107" s="75"/>
      <c r="PUX107" s="75"/>
      <c r="PUY107" s="75"/>
      <c r="PUZ107" s="75"/>
      <c r="PVA107" s="75"/>
      <c r="PVB107" s="75"/>
      <c r="PVC107" s="75"/>
      <c r="PVD107" s="75"/>
      <c r="PVE107" s="75"/>
      <c r="PVF107" s="75"/>
      <c r="PVG107" s="75"/>
      <c r="PVH107" s="75"/>
      <c r="PVI107" s="75"/>
      <c r="PVJ107" s="75"/>
      <c r="PVK107" s="75"/>
      <c r="PVL107" s="75"/>
      <c r="PVM107" s="75"/>
      <c r="PVN107" s="75"/>
      <c r="PVO107" s="75"/>
      <c r="PVP107" s="75"/>
      <c r="PVQ107" s="75"/>
      <c r="PVR107" s="75"/>
      <c r="PVS107" s="75"/>
      <c r="PVT107" s="75"/>
      <c r="PVU107" s="75"/>
      <c r="PVV107" s="75"/>
      <c r="PVW107" s="75"/>
      <c r="PVX107" s="75"/>
      <c r="PVY107" s="75"/>
      <c r="PVZ107" s="75"/>
      <c r="PWA107" s="75"/>
      <c r="PWB107" s="75"/>
      <c r="PWC107" s="75"/>
      <c r="PWD107" s="75"/>
      <c r="PWE107" s="75"/>
      <c r="PWF107" s="75"/>
      <c r="PWG107" s="75"/>
      <c r="PWH107" s="75"/>
      <c r="PWI107" s="75"/>
      <c r="PWJ107" s="75"/>
      <c r="PWK107" s="75"/>
      <c r="PWL107" s="75"/>
      <c r="PWM107" s="75"/>
      <c r="PWN107" s="75"/>
      <c r="PWO107" s="75"/>
      <c r="PWP107" s="75"/>
      <c r="PWQ107" s="75"/>
      <c r="PWR107" s="75"/>
      <c r="PWS107" s="75"/>
      <c r="PWT107" s="75"/>
      <c r="PWU107" s="75"/>
      <c r="PWV107" s="75"/>
      <c r="PWW107" s="75"/>
      <c r="PWX107" s="75"/>
      <c r="PWY107" s="75"/>
      <c r="PWZ107" s="75"/>
      <c r="PXA107" s="75"/>
      <c r="PXB107" s="75"/>
      <c r="PXC107" s="75"/>
      <c r="PXD107" s="75"/>
      <c r="PXE107" s="75"/>
      <c r="PXF107" s="75"/>
      <c r="PXG107" s="75"/>
      <c r="PXH107" s="75"/>
      <c r="PXI107" s="75"/>
      <c r="PXJ107" s="75"/>
      <c r="PXK107" s="75"/>
      <c r="PXL107" s="75"/>
      <c r="PXM107" s="75"/>
      <c r="PXN107" s="75"/>
      <c r="PXO107" s="75"/>
      <c r="PXP107" s="75"/>
      <c r="PXQ107" s="75"/>
      <c r="PXR107" s="75"/>
      <c r="PXS107" s="75"/>
      <c r="PXT107" s="75"/>
      <c r="PXU107" s="75"/>
      <c r="PXV107" s="75"/>
      <c r="PXW107" s="75"/>
      <c r="PXX107" s="75"/>
      <c r="PXY107" s="75"/>
      <c r="PXZ107" s="75"/>
      <c r="PYA107" s="75"/>
      <c r="PYB107" s="75"/>
      <c r="PYC107" s="75"/>
      <c r="PYD107" s="75"/>
      <c r="PYE107" s="75"/>
      <c r="PYF107" s="75"/>
      <c r="PYG107" s="75"/>
      <c r="PYH107" s="75"/>
      <c r="PYI107" s="75"/>
      <c r="PYJ107" s="75"/>
      <c r="PYK107" s="75"/>
      <c r="PYL107" s="75"/>
      <c r="PYM107" s="75"/>
      <c r="PYN107" s="75"/>
      <c r="PYO107" s="75"/>
      <c r="PYP107" s="75"/>
      <c r="PYQ107" s="75"/>
      <c r="PYR107" s="75"/>
      <c r="PYS107" s="75"/>
      <c r="PYT107" s="75"/>
      <c r="PYU107" s="75"/>
      <c r="PYV107" s="75"/>
      <c r="PYW107" s="75"/>
      <c r="PYX107" s="75"/>
      <c r="PYY107" s="75"/>
      <c r="PYZ107" s="75"/>
      <c r="PZA107" s="75"/>
      <c r="PZB107" s="75"/>
      <c r="PZC107" s="75"/>
      <c r="PZD107" s="75"/>
      <c r="PZE107" s="75"/>
      <c r="PZF107" s="75"/>
      <c r="PZG107" s="75"/>
      <c r="PZH107" s="75"/>
      <c r="PZI107" s="75"/>
      <c r="PZJ107" s="75"/>
      <c r="PZK107" s="75"/>
      <c r="PZL107" s="75"/>
      <c r="PZM107" s="75"/>
      <c r="PZN107" s="75"/>
      <c r="PZO107" s="75"/>
      <c r="PZP107" s="75"/>
      <c r="PZQ107" s="75"/>
      <c r="PZR107" s="75"/>
      <c r="PZS107" s="75"/>
      <c r="PZT107" s="75"/>
      <c r="PZU107" s="75"/>
      <c r="PZV107" s="75"/>
      <c r="PZW107" s="75"/>
      <c r="PZX107" s="75"/>
      <c r="PZY107" s="75"/>
      <c r="PZZ107" s="75"/>
      <c r="QAA107" s="75"/>
      <c r="QAB107" s="75"/>
      <c r="QAC107" s="75"/>
      <c r="QAD107" s="75"/>
      <c r="QAE107" s="75"/>
      <c r="QAF107" s="75"/>
      <c r="QAG107" s="75"/>
      <c r="QAH107" s="75"/>
      <c r="QAI107" s="75"/>
      <c r="QAJ107" s="75"/>
      <c r="QAK107" s="75"/>
      <c r="QAL107" s="75"/>
      <c r="QAM107" s="75"/>
      <c r="QAN107" s="75"/>
      <c r="QAO107" s="75"/>
      <c r="QAP107" s="75"/>
      <c r="QAQ107" s="75"/>
      <c r="QAR107" s="75"/>
      <c r="QAS107" s="75"/>
      <c r="QAT107" s="75"/>
      <c r="QAU107" s="75"/>
      <c r="QAV107" s="75"/>
      <c r="QAW107" s="75"/>
      <c r="QAX107" s="75"/>
      <c r="QAY107" s="75"/>
      <c r="QAZ107" s="75"/>
      <c r="QBA107" s="75"/>
      <c r="QBB107" s="75"/>
      <c r="QBC107" s="75"/>
      <c r="QBD107" s="75"/>
      <c r="QBE107" s="75"/>
      <c r="QBF107" s="75"/>
      <c r="QBG107" s="75"/>
      <c r="QBH107" s="75"/>
      <c r="QBI107" s="75"/>
      <c r="QBJ107" s="75"/>
      <c r="QBK107" s="75"/>
      <c r="QBL107" s="75"/>
      <c r="QBM107" s="75"/>
      <c r="QBN107" s="75"/>
      <c r="QBO107" s="75"/>
      <c r="QBP107" s="75"/>
      <c r="QBQ107" s="75"/>
      <c r="QBR107" s="75"/>
      <c r="QBS107" s="75"/>
      <c r="QBT107" s="75"/>
      <c r="QBU107" s="75"/>
      <c r="QBV107" s="75"/>
      <c r="QBW107" s="75"/>
      <c r="QBX107" s="75"/>
      <c r="QBY107" s="75"/>
      <c r="QBZ107" s="75"/>
      <c r="QCA107" s="75"/>
      <c r="QCB107" s="75"/>
      <c r="QCC107" s="75"/>
      <c r="QCD107" s="75"/>
      <c r="QCE107" s="75"/>
      <c r="QCF107" s="75"/>
      <c r="QCG107" s="75"/>
      <c r="QCH107" s="75"/>
      <c r="QCI107" s="75"/>
      <c r="QCJ107" s="75"/>
      <c r="QCK107" s="75"/>
      <c r="QCL107" s="75"/>
      <c r="QCM107" s="75"/>
      <c r="QCN107" s="75"/>
      <c r="QCO107" s="75"/>
      <c r="QCP107" s="75"/>
      <c r="QCQ107" s="75"/>
      <c r="QCR107" s="75"/>
      <c r="QCS107" s="75"/>
      <c r="QCT107" s="75"/>
      <c r="QCU107" s="75"/>
      <c r="QCV107" s="75"/>
      <c r="QCW107" s="75"/>
      <c r="QCX107" s="75"/>
      <c r="QCY107" s="75"/>
      <c r="QCZ107" s="75"/>
      <c r="QDA107" s="75"/>
      <c r="QDB107" s="75"/>
      <c r="QDC107" s="75"/>
      <c r="QDD107" s="75"/>
      <c r="QDE107" s="75"/>
      <c r="QDF107" s="75"/>
      <c r="QDG107" s="75"/>
      <c r="QDH107" s="75"/>
      <c r="QDI107" s="75"/>
      <c r="QDJ107" s="75"/>
      <c r="QDK107" s="75"/>
      <c r="QDL107" s="75"/>
      <c r="QDM107" s="75"/>
      <c r="QDN107" s="75"/>
      <c r="QDO107" s="75"/>
      <c r="QDP107" s="75"/>
      <c r="QDQ107" s="75"/>
      <c r="QDR107" s="75"/>
      <c r="QDS107" s="75"/>
      <c r="QDT107" s="75"/>
      <c r="QDU107" s="75"/>
      <c r="QDV107" s="75"/>
      <c r="QDW107" s="75"/>
      <c r="QDX107" s="75"/>
      <c r="QDY107" s="75"/>
      <c r="QDZ107" s="75"/>
      <c r="QEA107" s="75"/>
      <c r="QEB107" s="75"/>
      <c r="QEC107" s="75"/>
      <c r="QED107" s="75"/>
      <c r="QEE107" s="75"/>
      <c r="QEF107" s="75"/>
      <c r="QEG107" s="75"/>
      <c r="QEH107" s="75"/>
      <c r="QEI107" s="75"/>
      <c r="QEJ107" s="75"/>
      <c r="QEK107" s="75"/>
      <c r="QEL107" s="75"/>
      <c r="QEM107" s="75"/>
      <c r="QEN107" s="75"/>
      <c r="QEO107" s="75"/>
      <c r="QEP107" s="75"/>
      <c r="QEQ107" s="75"/>
      <c r="QER107" s="75"/>
      <c r="QES107" s="75"/>
      <c r="QET107" s="75"/>
      <c r="QEU107" s="75"/>
      <c r="QEV107" s="75"/>
      <c r="QEW107" s="75"/>
      <c r="QEX107" s="75"/>
      <c r="QEY107" s="75"/>
      <c r="QEZ107" s="75"/>
      <c r="QFA107" s="75"/>
      <c r="QFB107" s="75"/>
      <c r="QFC107" s="75"/>
      <c r="QFD107" s="75"/>
      <c r="QFE107" s="75"/>
      <c r="QFF107" s="75"/>
      <c r="QFG107" s="75"/>
      <c r="QFH107" s="75"/>
      <c r="QFI107" s="75"/>
      <c r="QFJ107" s="75"/>
      <c r="QFK107" s="75"/>
      <c r="QFL107" s="75"/>
      <c r="QFM107" s="75"/>
      <c r="QFN107" s="75"/>
      <c r="QFO107" s="75"/>
      <c r="QFP107" s="75"/>
      <c r="QFQ107" s="75"/>
      <c r="QFR107" s="75"/>
      <c r="QFS107" s="75"/>
      <c r="QFT107" s="75"/>
      <c r="QFU107" s="75"/>
      <c r="QFV107" s="75"/>
      <c r="QFW107" s="75"/>
      <c r="QFX107" s="75"/>
      <c r="QFY107" s="75"/>
      <c r="QFZ107" s="75"/>
      <c r="QGA107" s="75"/>
      <c r="QGB107" s="75"/>
      <c r="QGC107" s="75"/>
      <c r="QGD107" s="75"/>
      <c r="QGE107" s="75"/>
      <c r="QGF107" s="75"/>
      <c r="QGG107" s="75"/>
      <c r="QGH107" s="75"/>
      <c r="QGI107" s="75"/>
      <c r="QGJ107" s="75"/>
      <c r="QGK107" s="75"/>
      <c r="QGL107" s="75"/>
      <c r="QGM107" s="75"/>
      <c r="QGN107" s="75"/>
      <c r="QGO107" s="75"/>
      <c r="QGP107" s="75"/>
      <c r="QGQ107" s="75"/>
      <c r="QGR107" s="75"/>
      <c r="QGS107" s="75"/>
      <c r="QGT107" s="75"/>
      <c r="QGU107" s="75"/>
      <c r="QGV107" s="75"/>
      <c r="QGW107" s="75"/>
      <c r="QGX107" s="75"/>
      <c r="QGY107" s="75"/>
      <c r="QGZ107" s="75"/>
      <c r="QHA107" s="75"/>
      <c r="QHB107" s="75"/>
      <c r="QHC107" s="75"/>
      <c r="QHD107" s="75"/>
      <c r="QHE107" s="75"/>
      <c r="QHF107" s="75"/>
      <c r="QHG107" s="75"/>
      <c r="QHH107" s="75"/>
      <c r="QHI107" s="75"/>
      <c r="QHJ107" s="75"/>
      <c r="QHK107" s="75"/>
      <c r="QHL107" s="75"/>
      <c r="QHM107" s="75"/>
      <c r="QHN107" s="75"/>
      <c r="QHO107" s="75"/>
      <c r="QHP107" s="75"/>
      <c r="QHQ107" s="75"/>
      <c r="QHR107" s="75"/>
      <c r="QHS107" s="75"/>
      <c r="QHT107" s="75"/>
      <c r="QHU107" s="75"/>
      <c r="QHV107" s="75"/>
      <c r="QHW107" s="75"/>
      <c r="QHX107" s="75"/>
      <c r="QHY107" s="75"/>
      <c r="QHZ107" s="75"/>
      <c r="QIA107" s="75"/>
      <c r="QIB107" s="75"/>
      <c r="QIC107" s="75"/>
      <c r="QID107" s="75"/>
      <c r="QIE107" s="75"/>
      <c r="QIF107" s="75"/>
      <c r="QIG107" s="75"/>
      <c r="QIH107" s="75"/>
      <c r="QII107" s="75"/>
      <c r="QIJ107" s="75"/>
      <c r="QIK107" s="75"/>
      <c r="QIL107" s="75"/>
      <c r="QIM107" s="75"/>
      <c r="QIN107" s="75"/>
      <c r="QIO107" s="75"/>
      <c r="QIP107" s="75"/>
      <c r="QIQ107" s="75"/>
      <c r="QIR107" s="75"/>
      <c r="QIS107" s="75"/>
      <c r="QIT107" s="75"/>
      <c r="QIU107" s="75"/>
      <c r="QIV107" s="75"/>
      <c r="QIW107" s="75"/>
      <c r="QIX107" s="75"/>
      <c r="QIY107" s="75"/>
      <c r="QIZ107" s="75"/>
      <c r="QJA107" s="75"/>
      <c r="QJB107" s="75"/>
      <c r="QJC107" s="75"/>
      <c r="QJD107" s="75"/>
      <c r="QJE107" s="75"/>
      <c r="QJF107" s="75"/>
      <c r="QJG107" s="75"/>
      <c r="QJH107" s="75"/>
      <c r="QJI107" s="75"/>
      <c r="QJJ107" s="75"/>
      <c r="QJK107" s="75"/>
      <c r="QJL107" s="75"/>
      <c r="QJM107" s="75"/>
      <c r="QJN107" s="75"/>
      <c r="QJO107" s="75"/>
      <c r="QJP107" s="75"/>
      <c r="QJQ107" s="75"/>
      <c r="QJR107" s="75"/>
      <c r="QJS107" s="75"/>
      <c r="QJT107" s="75"/>
      <c r="QJU107" s="75"/>
      <c r="QJV107" s="75"/>
      <c r="QJW107" s="75"/>
      <c r="QJX107" s="75"/>
      <c r="QJY107" s="75"/>
      <c r="QJZ107" s="75"/>
      <c r="QKA107" s="75"/>
      <c r="QKB107" s="75"/>
      <c r="QKC107" s="75"/>
      <c r="QKD107" s="75"/>
      <c r="QKE107" s="75"/>
      <c r="QKF107" s="75"/>
      <c r="QKG107" s="75"/>
      <c r="QKH107" s="75"/>
      <c r="QKI107" s="75"/>
      <c r="QKJ107" s="75"/>
      <c r="QKK107" s="75"/>
      <c r="QKL107" s="75"/>
      <c r="QKM107" s="75"/>
      <c r="QKN107" s="75"/>
      <c r="QKO107" s="75"/>
      <c r="QKP107" s="75"/>
      <c r="QKQ107" s="75"/>
      <c r="QKR107" s="75"/>
      <c r="QKS107" s="75"/>
      <c r="QKT107" s="75"/>
      <c r="QKU107" s="75"/>
      <c r="QKV107" s="75"/>
      <c r="QKW107" s="75"/>
      <c r="QKX107" s="75"/>
      <c r="QKY107" s="75"/>
      <c r="QKZ107" s="75"/>
      <c r="QLA107" s="75"/>
      <c r="QLB107" s="75"/>
      <c r="QLC107" s="75"/>
      <c r="QLD107" s="75"/>
      <c r="QLE107" s="75"/>
      <c r="QLF107" s="75"/>
      <c r="QLG107" s="75"/>
      <c r="QLH107" s="75"/>
      <c r="QLI107" s="75"/>
      <c r="QLJ107" s="75"/>
      <c r="QLK107" s="75"/>
      <c r="QLL107" s="75"/>
      <c r="QLM107" s="75"/>
      <c r="QLN107" s="75"/>
      <c r="QLO107" s="75"/>
      <c r="QLP107" s="75"/>
      <c r="QLQ107" s="75"/>
      <c r="QLR107" s="75"/>
      <c r="QLS107" s="75"/>
      <c r="QLT107" s="75"/>
      <c r="QLU107" s="75"/>
      <c r="QLV107" s="75"/>
      <c r="QLW107" s="75"/>
      <c r="QLX107" s="75"/>
      <c r="QLY107" s="75"/>
      <c r="QLZ107" s="75"/>
      <c r="QMA107" s="75"/>
      <c r="QMB107" s="75"/>
      <c r="QMC107" s="75"/>
      <c r="QMD107" s="75"/>
      <c r="QME107" s="75"/>
      <c r="QMF107" s="75"/>
      <c r="QMG107" s="75"/>
      <c r="QMH107" s="75"/>
      <c r="QMI107" s="75"/>
      <c r="QMJ107" s="75"/>
      <c r="QMK107" s="75"/>
      <c r="QML107" s="75"/>
      <c r="QMM107" s="75"/>
      <c r="QMN107" s="75"/>
      <c r="QMO107" s="75"/>
      <c r="QMP107" s="75"/>
      <c r="QMQ107" s="75"/>
      <c r="QMR107" s="75"/>
      <c r="QMS107" s="75"/>
      <c r="QMT107" s="75"/>
      <c r="QMU107" s="75"/>
      <c r="QMV107" s="75"/>
      <c r="QMW107" s="75"/>
      <c r="QMX107" s="75"/>
      <c r="QMY107" s="75"/>
      <c r="QMZ107" s="75"/>
      <c r="QNA107" s="75"/>
      <c r="QNB107" s="75"/>
      <c r="QNC107" s="75"/>
      <c r="QND107" s="75"/>
      <c r="QNE107" s="75"/>
      <c r="QNF107" s="75"/>
      <c r="QNG107" s="75"/>
      <c r="QNH107" s="75"/>
      <c r="QNI107" s="75"/>
      <c r="QNJ107" s="75"/>
      <c r="QNK107" s="75"/>
      <c r="QNL107" s="75"/>
      <c r="QNM107" s="75"/>
      <c r="QNN107" s="75"/>
      <c r="QNO107" s="75"/>
      <c r="QNP107" s="75"/>
      <c r="QNQ107" s="75"/>
      <c r="QNR107" s="75"/>
      <c r="QNS107" s="75"/>
      <c r="QNT107" s="75"/>
      <c r="QNU107" s="75"/>
      <c r="QNV107" s="75"/>
      <c r="QNW107" s="75"/>
      <c r="QNX107" s="75"/>
      <c r="QNY107" s="75"/>
      <c r="QNZ107" s="75"/>
      <c r="QOA107" s="75"/>
      <c r="QOB107" s="75"/>
      <c r="QOC107" s="75"/>
      <c r="QOD107" s="75"/>
      <c r="QOE107" s="75"/>
      <c r="QOF107" s="75"/>
      <c r="QOG107" s="75"/>
      <c r="QOH107" s="75"/>
      <c r="QOI107" s="75"/>
      <c r="QOJ107" s="75"/>
      <c r="QOK107" s="75"/>
      <c r="QOL107" s="75"/>
      <c r="QOM107" s="75"/>
      <c r="QON107" s="75"/>
      <c r="QOO107" s="75"/>
      <c r="QOP107" s="75"/>
      <c r="QOQ107" s="75"/>
      <c r="QOR107" s="75"/>
      <c r="QOS107" s="75"/>
      <c r="QOT107" s="75"/>
      <c r="QOU107" s="75"/>
      <c r="QOV107" s="75"/>
      <c r="QOW107" s="75"/>
      <c r="QOX107" s="75"/>
      <c r="QOY107" s="75"/>
      <c r="QOZ107" s="75"/>
      <c r="QPA107" s="75"/>
      <c r="QPB107" s="75"/>
      <c r="QPC107" s="75"/>
      <c r="QPD107" s="75"/>
      <c r="QPE107" s="75"/>
      <c r="QPF107" s="75"/>
      <c r="QPG107" s="75"/>
      <c r="QPH107" s="75"/>
      <c r="QPI107" s="75"/>
      <c r="QPJ107" s="75"/>
      <c r="QPK107" s="75"/>
      <c r="QPL107" s="75"/>
      <c r="QPM107" s="75"/>
      <c r="QPN107" s="75"/>
      <c r="QPO107" s="75"/>
      <c r="QPP107" s="75"/>
      <c r="QPQ107" s="75"/>
      <c r="QPR107" s="75"/>
      <c r="QPS107" s="75"/>
      <c r="QPT107" s="75"/>
      <c r="QPU107" s="75"/>
      <c r="QPV107" s="75"/>
      <c r="QPW107" s="75"/>
      <c r="QPX107" s="75"/>
      <c r="QPY107" s="75"/>
      <c r="QPZ107" s="75"/>
      <c r="QQA107" s="75"/>
      <c r="QQB107" s="75"/>
      <c r="QQC107" s="75"/>
      <c r="QQD107" s="75"/>
      <c r="QQE107" s="75"/>
      <c r="QQF107" s="75"/>
      <c r="QQG107" s="75"/>
      <c r="QQH107" s="75"/>
      <c r="QQI107" s="75"/>
      <c r="QQJ107" s="75"/>
      <c r="QQK107" s="75"/>
      <c r="QQL107" s="75"/>
      <c r="QQM107" s="75"/>
      <c r="QQN107" s="75"/>
      <c r="QQO107" s="75"/>
      <c r="QQP107" s="75"/>
      <c r="QQQ107" s="75"/>
      <c r="QQR107" s="75"/>
      <c r="QQS107" s="75"/>
      <c r="QQT107" s="75"/>
      <c r="QQU107" s="75"/>
      <c r="QQV107" s="75"/>
      <c r="QQW107" s="75"/>
      <c r="QQX107" s="75"/>
      <c r="QQY107" s="75"/>
      <c r="QQZ107" s="75"/>
      <c r="QRA107" s="75"/>
      <c r="QRB107" s="75"/>
      <c r="QRC107" s="75"/>
      <c r="QRD107" s="75"/>
      <c r="QRE107" s="75"/>
      <c r="QRF107" s="75"/>
      <c r="QRG107" s="75"/>
      <c r="QRH107" s="75"/>
      <c r="QRI107" s="75"/>
      <c r="QRJ107" s="75"/>
      <c r="QRK107" s="75"/>
      <c r="QRL107" s="75"/>
      <c r="QRM107" s="75"/>
      <c r="QRN107" s="75"/>
      <c r="QRO107" s="75"/>
      <c r="QRP107" s="75"/>
      <c r="QRQ107" s="75"/>
      <c r="QRR107" s="75"/>
      <c r="QRS107" s="75"/>
      <c r="QRT107" s="75"/>
      <c r="QRU107" s="75"/>
      <c r="QRV107" s="75"/>
      <c r="QRW107" s="75"/>
      <c r="QRX107" s="75"/>
      <c r="QRY107" s="75"/>
      <c r="QRZ107" s="75"/>
      <c r="QSA107" s="75"/>
      <c r="QSB107" s="75"/>
      <c r="QSC107" s="75"/>
      <c r="QSD107" s="75"/>
      <c r="QSE107" s="75"/>
      <c r="QSF107" s="75"/>
      <c r="QSG107" s="75"/>
      <c r="QSH107" s="75"/>
      <c r="QSI107" s="75"/>
      <c r="QSJ107" s="75"/>
      <c r="QSK107" s="75"/>
      <c r="QSL107" s="75"/>
      <c r="QSM107" s="75"/>
      <c r="QSN107" s="75"/>
      <c r="QSO107" s="75"/>
      <c r="QSP107" s="75"/>
      <c r="QSQ107" s="75"/>
      <c r="QSR107" s="75"/>
      <c r="QSS107" s="75"/>
      <c r="QST107" s="75"/>
      <c r="QSU107" s="75"/>
      <c r="QSV107" s="75"/>
      <c r="QSW107" s="75"/>
      <c r="QSX107" s="75"/>
      <c r="QSY107" s="75"/>
      <c r="QSZ107" s="75"/>
      <c r="QTA107" s="75"/>
      <c r="QTB107" s="75"/>
      <c r="QTC107" s="75"/>
      <c r="QTD107" s="75"/>
      <c r="QTE107" s="75"/>
      <c r="QTF107" s="75"/>
      <c r="QTG107" s="75"/>
      <c r="QTH107" s="75"/>
      <c r="QTI107" s="75"/>
      <c r="QTJ107" s="75"/>
      <c r="QTK107" s="75"/>
      <c r="QTL107" s="75"/>
      <c r="QTM107" s="75"/>
      <c r="QTN107" s="75"/>
      <c r="QTO107" s="75"/>
      <c r="QTP107" s="75"/>
      <c r="QTQ107" s="75"/>
      <c r="QTR107" s="75"/>
      <c r="QTS107" s="75"/>
      <c r="QTT107" s="75"/>
      <c r="QTU107" s="75"/>
      <c r="QTV107" s="75"/>
      <c r="QTW107" s="75"/>
      <c r="QTX107" s="75"/>
      <c r="QTY107" s="75"/>
      <c r="QTZ107" s="75"/>
      <c r="QUA107" s="75"/>
      <c r="QUB107" s="75"/>
      <c r="QUC107" s="75"/>
      <c r="QUD107" s="75"/>
      <c r="QUE107" s="75"/>
      <c r="QUF107" s="75"/>
      <c r="QUG107" s="75"/>
      <c r="QUH107" s="75"/>
      <c r="QUI107" s="75"/>
      <c r="QUJ107" s="75"/>
      <c r="QUK107" s="75"/>
      <c r="QUL107" s="75"/>
      <c r="QUM107" s="75"/>
      <c r="QUN107" s="75"/>
      <c r="QUO107" s="75"/>
      <c r="QUP107" s="75"/>
      <c r="QUQ107" s="75"/>
      <c r="QUR107" s="75"/>
      <c r="QUS107" s="75"/>
      <c r="QUT107" s="75"/>
      <c r="QUU107" s="75"/>
      <c r="QUV107" s="75"/>
      <c r="QUW107" s="75"/>
      <c r="QUX107" s="75"/>
      <c r="QUY107" s="75"/>
      <c r="QUZ107" s="75"/>
      <c r="QVA107" s="75"/>
      <c r="QVB107" s="75"/>
      <c r="QVC107" s="75"/>
      <c r="QVD107" s="75"/>
      <c r="QVE107" s="75"/>
      <c r="QVF107" s="75"/>
      <c r="QVG107" s="75"/>
      <c r="QVH107" s="75"/>
      <c r="QVI107" s="75"/>
      <c r="QVJ107" s="75"/>
      <c r="QVK107" s="75"/>
      <c r="QVL107" s="75"/>
      <c r="QVM107" s="75"/>
      <c r="QVN107" s="75"/>
      <c r="QVO107" s="75"/>
      <c r="QVP107" s="75"/>
      <c r="QVQ107" s="75"/>
      <c r="QVR107" s="75"/>
      <c r="QVS107" s="75"/>
      <c r="QVT107" s="75"/>
      <c r="QVU107" s="75"/>
      <c r="QVV107" s="75"/>
      <c r="QVW107" s="75"/>
      <c r="QVX107" s="75"/>
      <c r="QVY107" s="75"/>
      <c r="QVZ107" s="75"/>
      <c r="QWA107" s="75"/>
      <c r="QWB107" s="75"/>
      <c r="QWC107" s="75"/>
      <c r="QWD107" s="75"/>
      <c r="QWE107" s="75"/>
      <c r="QWF107" s="75"/>
      <c r="QWG107" s="75"/>
      <c r="QWH107" s="75"/>
      <c r="QWI107" s="75"/>
      <c r="QWJ107" s="75"/>
      <c r="QWK107" s="75"/>
      <c r="QWL107" s="75"/>
      <c r="QWM107" s="75"/>
      <c r="QWN107" s="75"/>
      <c r="QWO107" s="75"/>
      <c r="QWP107" s="75"/>
      <c r="QWQ107" s="75"/>
      <c r="QWR107" s="75"/>
      <c r="QWS107" s="75"/>
      <c r="QWT107" s="75"/>
      <c r="QWU107" s="75"/>
      <c r="QWV107" s="75"/>
      <c r="QWW107" s="75"/>
      <c r="QWX107" s="75"/>
      <c r="QWY107" s="75"/>
      <c r="QWZ107" s="75"/>
      <c r="QXA107" s="75"/>
      <c r="QXB107" s="75"/>
      <c r="QXC107" s="75"/>
      <c r="QXD107" s="75"/>
      <c r="QXE107" s="75"/>
      <c r="QXF107" s="75"/>
      <c r="QXG107" s="75"/>
      <c r="QXH107" s="75"/>
      <c r="QXI107" s="75"/>
      <c r="QXJ107" s="75"/>
      <c r="QXK107" s="75"/>
      <c r="QXL107" s="75"/>
      <c r="QXM107" s="75"/>
      <c r="QXN107" s="75"/>
      <c r="QXO107" s="75"/>
      <c r="QXP107" s="75"/>
      <c r="QXQ107" s="75"/>
      <c r="QXR107" s="75"/>
      <c r="QXS107" s="75"/>
      <c r="QXT107" s="75"/>
      <c r="QXU107" s="75"/>
      <c r="QXV107" s="75"/>
      <c r="QXW107" s="75"/>
      <c r="QXX107" s="75"/>
      <c r="QXY107" s="75"/>
      <c r="QXZ107" s="75"/>
      <c r="QYA107" s="75"/>
      <c r="QYB107" s="75"/>
      <c r="QYC107" s="75"/>
      <c r="QYD107" s="75"/>
      <c r="QYE107" s="75"/>
      <c r="QYF107" s="75"/>
      <c r="QYG107" s="75"/>
      <c r="QYH107" s="75"/>
      <c r="QYI107" s="75"/>
      <c r="QYJ107" s="75"/>
      <c r="QYK107" s="75"/>
      <c r="QYL107" s="75"/>
      <c r="QYM107" s="75"/>
      <c r="QYN107" s="75"/>
      <c r="QYO107" s="75"/>
      <c r="QYP107" s="75"/>
      <c r="QYQ107" s="75"/>
      <c r="QYR107" s="75"/>
      <c r="QYS107" s="75"/>
      <c r="QYT107" s="75"/>
      <c r="QYU107" s="75"/>
      <c r="QYV107" s="75"/>
      <c r="QYW107" s="75"/>
      <c r="QYX107" s="75"/>
      <c r="QYY107" s="75"/>
      <c r="QYZ107" s="75"/>
      <c r="QZA107" s="75"/>
      <c r="QZB107" s="75"/>
      <c r="QZC107" s="75"/>
      <c r="QZD107" s="75"/>
      <c r="QZE107" s="75"/>
      <c r="QZF107" s="75"/>
      <c r="QZG107" s="75"/>
      <c r="QZH107" s="75"/>
      <c r="QZI107" s="75"/>
      <c r="QZJ107" s="75"/>
      <c r="QZK107" s="75"/>
      <c r="QZL107" s="75"/>
      <c r="QZM107" s="75"/>
      <c r="QZN107" s="75"/>
      <c r="QZO107" s="75"/>
      <c r="QZP107" s="75"/>
      <c r="QZQ107" s="75"/>
      <c r="QZR107" s="75"/>
      <c r="QZS107" s="75"/>
      <c r="QZT107" s="75"/>
      <c r="QZU107" s="75"/>
      <c r="QZV107" s="75"/>
      <c r="QZW107" s="75"/>
      <c r="QZX107" s="75"/>
      <c r="QZY107" s="75"/>
      <c r="QZZ107" s="75"/>
      <c r="RAA107" s="75"/>
      <c r="RAB107" s="75"/>
      <c r="RAC107" s="75"/>
      <c r="RAD107" s="75"/>
      <c r="RAE107" s="75"/>
      <c r="RAF107" s="75"/>
      <c r="RAG107" s="75"/>
      <c r="RAH107" s="75"/>
      <c r="RAI107" s="75"/>
      <c r="RAJ107" s="75"/>
      <c r="RAK107" s="75"/>
      <c r="RAL107" s="75"/>
      <c r="RAM107" s="75"/>
      <c r="RAN107" s="75"/>
      <c r="RAO107" s="75"/>
      <c r="RAP107" s="75"/>
      <c r="RAQ107" s="75"/>
      <c r="RAR107" s="75"/>
      <c r="RAS107" s="75"/>
      <c r="RAT107" s="75"/>
      <c r="RAU107" s="75"/>
      <c r="RAV107" s="75"/>
      <c r="RAW107" s="75"/>
      <c r="RAX107" s="75"/>
      <c r="RAY107" s="75"/>
      <c r="RAZ107" s="75"/>
      <c r="RBA107" s="75"/>
      <c r="RBB107" s="75"/>
      <c r="RBC107" s="75"/>
      <c r="RBD107" s="75"/>
      <c r="RBE107" s="75"/>
      <c r="RBF107" s="75"/>
      <c r="RBG107" s="75"/>
      <c r="RBH107" s="75"/>
      <c r="RBI107" s="75"/>
      <c r="RBJ107" s="75"/>
      <c r="RBK107" s="75"/>
      <c r="RBL107" s="75"/>
      <c r="RBM107" s="75"/>
      <c r="RBN107" s="75"/>
      <c r="RBO107" s="75"/>
      <c r="RBP107" s="75"/>
      <c r="RBQ107" s="75"/>
      <c r="RBR107" s="75"/>
      <c r="RBS107" s="75"/>
      <c r="RBT107" s="75"/>
      <c r="RBU107" s="75"/>
      <c r="RBV107" s="75"/>
      <c r="RBW107" s="75"/>
      <c r="RBX107" s="75"/>
      <c r="RBY107" s="75"/>
      <c r="RBZ107" s="75"/>
      <c r="RCA107" s="75"/>
      <c r="RCB107" s="75"/>
      <c r="RCC107" s="75"/>
      <c r="RCD107" s="75"/>
      <c r="RCE107" s="75"/>
      <c r="RCF107" s="75"/>
      <c r="RCG107" s="75"/>
      <c r="RCH107" s="75"/>
      <c r="RCI107" s="75"/>
      <c r="RCJ107" s="75"/>
      <c r="RCK107" s="75"/>
      <c r="RCL107" s="75"/>
      <c r="RCM107" s="75"/>
      <c r="RCN107" s="75"/>
      <c r="RCO107" s="75"/>
      <c r="RCP107" s="75"/>
      <c r="RCQ107" s="75"/>
      <c r="RCR107" s="75"/>
      <c r="RCS107" s="75"/>
      <c r="RCT107" s="75"/>
      <c r="RCU107" s="75"/>
      <c r="RCV107" s="75"/>
      <c r="RCW107" s="75"/>
      <c r="RCX107" s="75"/>
      <c r="RCY107" s="75"/>
      <c r="RCZ107" s="75"/>
      <c r="RDA107" s="75"/>
      <c r="RDB107" s="75"/>
      <c r="RDC107" s="75"/>
      <c r="RDD107" s="75"/>
      <c r="RDE107" s="75"/>
      <c r="RDF107" s="75"/>
      <c r="RDG107" s="75"/>
      <c r="RDH107" s="75"/>
      <c r="RDI107" s="75"/>
      <c r="RDJ107" s="75"/>
      <c r="RDK107" s="75"/>
      <c r="RDL107" s="75"/>
      <c r="RDM107" s="75"/>
      <c r="RDN107" s="75"/>
      <c r="RDO107" s="75"/>
      <c r="RDP107" s="75"/>
      <c r="RDQ107" s="75"/>
      <c r="RDR107" s="75"/>
      <c r="RDS107" s="75"/>
      <c r="RDT107" s="75"/>
      <c r="RDU107" s="75"/>
      <c r="RDV107" s="75"/>
      <c r="RDW107" s="75"/>
      <c r="RDX107" s="75"/>
      <c r="RDY107" s="75"/>
      <c r="RDZ107" s="75"/>
      <c r="REA107" s="75"/>
      <c r="REB107" s="75"/>
      <c r="REC107" s="75"/>
      <c r="RED107" s="75"/>
      <c r="REE107" s="75"/>
      <c r="REF107" s="75"/>
      <c r="REG107" s="75"/>
      <c r="REH107" s="75"/>
      <c r="REI107" s="75"/>
      <c r="REJ107" s="75"/>
      <c r="REK107" s="75"/>
      <c r="REL107" s="75"/>
      <c r="REM107" s="75"/>
      <c r="REN107" s="75"/>
      <c r="REO107" s="75"/>
      <c r="REP107" s="75"/>
      <c r="REQ107" s="75"/>
      <c r="RER107" s="75"/>
      <c r="RES107" s="75"/>
      <c r="RET107" s="75"/>
      <c r="REU107" s="75"/>
      <c r="REV107" s="75"/>
      <c r="REW107" s="75"/>
      <c r="REX107" s="75"/>
      <c r="REY107" s="75"/>
      <c r="REZ107" s="75"/>
      <c r="RFA107" s="75"/>
      <c r="RFB107" s="75"/>
      <c r="RFC107" s="75"/>
      <c r="RFD107" s="75"/>
      <c r="RFE107" s="75"/>
      <c r="RFF107" s="75"/>
      <c r="RFG107" s="75"/>
      <c r="RFH107" s="75"/>
      <c r="RFI107" s="75"/>
      <c r="RFJ107" s="75"/>
      <c r="RFK107" s="75"/>
      <c r="RFL107" s="75"/>
      <c r="RFM107" s="75"/>
      <c r="RFN107" s="75"/>
      <c r="RFO107" s="75"/>
      <c r="RFP107" s="75"/>
      <c r="RFQ107" s="75"/>
      <c r="RFR107" s="75"/>
      <c r="RFS107" s="75"/>
      <c r="RFT107" s="75"/>
      <c r="RFU107" s="75"/>
      <c r="RFV107" s="75"/>
      <c r="RFW107" s="75"/>
      <c r="RFX107" s="75"/>
      <c r="RFY107" s="75"/>
      <c r="RFZ107" s="75"/>
      <c r="RGA107" s="75"/>
      <c r="RGB107" s="75"/>
      <c r="RGC107" s="75"/>
      <c r="RGD107" s="75"/>
      <c r="RGE107" s="75"/>
      <c r="RGF107" s="75"/>
      <c r="RGG107" s="75"/>
      <c r="RGH107" s="75"/>
      <c r="RGI107" s="75"/>
      <c r="RGJ107" s="75"/>
      <c r="RGK107" s="75"/>
      <c r="RGL107" s="75"/>
      <c r="RGM107" s="75"/>
      <c r="RGN107" s="75"/>
      <c r="RGO107" s="75"/>
      <c r="RGP107" s="75"/>
      <c r="RGQ107" s="75"/>
      <c r="RGR107" s="75"/>
      <c r="RGS107" s="75"/>
      <c r="RGT107" s="75"/>
      <c r="RGU107" s="75"/>
      <c r="RGV107" s="75"/>
      <c r="RGW107" s="75"/>
      <c r="RGX107" s="75"/>
      <c r="RGY107" s="75"/>
      <c r="RGZ107" s="75"/>
      <c r="RHA107" s="75"/>
      <c r="RHB107" s="75"/>
      <c r="RHC107" s="75"/>
      <c r="RHD107" s="75"/>
      <c r="RHE107" s="75"/>
      <c r="RHF107" s="75"/>
      <c r="RHG107" s="75"/>
      <c r="RHH107" s="75"/>
      <c r="RHI107" s="75"/>
      <c r="RHJ107" s="75"/>
      <c r="RHK107" s="75"/>
      <c r="RHL107" s="75"/>
      <c r="RHM107" s="75"/>
      <c r="RHN107" s="75"/>
      <c r="RHO107" s="75"/>
      <c r="RHP107" s="75"/>
      <c r="RHQ107" s="75"/>
      <c r="RHR107" s="75"/>
      <c r="RHS107" s="75"/>
      <c r="RHT107" s="75"/>
      <c r="RHU107" s="75"/>
      <c r="RHV107" s="75"/>
      <c r="RHW107" s="75"/>
      <c r="RHX107" s="75"/>
      <c r="RHY107" s="75"/>
      <c r="RHZ107" s="75"/>
      <c r="RIA107" s="75"/>
      <c r="RIB107" s="75"/>
      <c r="RIC107" s="75"/>
      <c r="RID107" s="75"/>
      <c r="RIE107" s="75"/>
      <c r="RIF107" s="75"/>
      <c r="RIG107" s="75"/>
      <c r="RIH107" s="75"/>
      <c r="RII107" s="75"/>
      <c r="RIJ107" s="75"/>
      <c r="RIK107" s="75"/>
      <c r="RIL107" s="75"/>
      <c r="RIM107" s="75"/>
      <c r="RIN107" s="75"/>
      <c r="RIO107" s="75"/>
      <c r="RIP107" s="75"/>
      <c r="RIQ107" s="75"/>
      <c r="RIR107" s="75"/>
      <c r="RIS107" s="75"/>
      <c r="RIT107" s="75"/>
      <c r="RIU107" s="75"/>
      <c r="RIV107" s="75"/>
      <c r="RIW107" s="75"/>
      <c r="RIX107" s="75"/>
      <c r="RIY107" s="75"/>
      <c r="RIZ107" s="75"/>
      <c r="RJA107" s="75"/>
      <c r="RJB107" s="75"/>
      <c r="RJC107" s="75"/>
      <c r="RJD107" s="75"/>
      <c r="RJE107" s="75"/>
      <c r="RJF107" s="75"/>
      <c r="RJG107" s="75"/>
      <c r="RJH107" s="75"/>
      <c r="RJI107" s="75"/>
      <c r="RJJ107" s="75"/>
      <c r="RJK107" s="75"/>
      <c r="RJL107" s="75"/>
      <c r="RJM107" s="75"/>
      <c r="RJN107" s="75"/>
      <c r="RJO107" s="75"/>
      <c r="RJP107" s="75"/>
      <c r="RJQ107" s="75"/>
      <c r="RJR107" s="75"/>
      <c r="RJS107" s="75"/>
      <c r="RJT107" s="75"/>
      <c r="RJU107" s="75"/>
      <c r="RJV107" s="75"/>
      <c r="RJW107" s="75"/>
      <c r="RJX107" s="75"/>
      <c r="RJY107" s="75"/>
      <c r="RJZ107" s="75"/>
      <c r="RKA107" s="75"/>
      <c r="RKB107" s="75"/>
      <c r="RKC107" s="75"/>
      <c r="RKD107" s="75"/>
      <c r="RKE107" s="75"/>
      <c r="RKF107" s="75"/>
      <c r="RKG107" s="75"/>
      <c r="RKH107" s="75"/>
      <c r="RKI107" s="75"/>
      <c r="RKJ107" s="75"/>
      <c r="RKK107" s="75"/>
      <c r="RKL107" s="75"/>
      <c r="RKM107" s="75"/>
      <c r="RKN107" s="75"/>
      <c r="RKO107" s="75"/>
      <c r="RKP107" s="75"/>
      <c r="RKQ107" s="75"/>
      <c r="RKR107" s="75"/>
      <c r="RKS107" s="75"/>
      <c r="RKT107" s="75"/>
      <c r="RKU107" s="75"/>
      <c r="RKV107" s="75"/>
      <c r="RKW107" s="75"/>
      <c r="RKX107" s="75"/>
      <c r="RKY107" s="75"/>
      <c r="RKZ107" s="75"/>
      <c r="RLA107" s="75"/>
      <c r="RLB107" s="75"/>
      <c r="RLC107" s="75"/>
      <c r="RLD107" s="75"/>
      <c r="RLE107" s="75"/>
      <c r="RLF107" s="75"/>
      <c r="RLG107" s="75"/>
      <c r="RLH107" s="75"/>
      <c r="RLI107" s="75"/>
      <c r="RLJ107" s="75"/>
      <c r="RLK107" s="75"/>
      <c r="RLL107" s="75"/>
      <c r="RLM107" s="75"/>
      <c r="RLN107" s="75"/>
      <c r="RLO107" s="75"/>
      <c r="RLP107" s="75"/>
      <c r="RLQ107" s="75"/>
      <c r="RLR107" s="75"/>
      <c r="RLS107" s="75"/>
      <c r="RLT107" s="75"/>
      <c r="RLU107" s="75"/>
      <c r="RLV107" s="75"/>
      <c r="RLW107" s="75"/>
      <c r="RLX107" s="75"/>
      <c r="RLY107" s="75"/>
      <c r="RLZ107" s="75"/>
      <c r="RMA107" s="75"/>
      <c r="RMB107" s="75"/>
      <c r="RMC107" s="75"/>
      <c r="RMD107" s="75"/>
      <c r="RME107" s="75"/>
      <c r="RMF107" s="75"/>
      <c r="RMG107" s="75"/>
      <c r="RMH107" s="75"/>
      <c r="RMI107" s="75"/>
      <c r="RMJ107" s="75"/>
      <c r="RMK107" s="75"/>
      <c r="RML107" s="75"/>
      <c r="RMM107" s="75"/>
      <c r="RMN107" s="75"/>
      <c r="RMO107" s="75"/>
      <c r="RMP107" s="75"/>
      <c r="RMQ107" s="75"/>
      <c r="RMR107" s="75"/>
      <c r="RMS107" s="75"/>
      <c r="RMT107" s="75"/>
      <c r="RMU107" s="75"/>
      <c r="RMV107" s="75"/>
      <c r="RMW107" s="75"/>
      <c r="RMX107" s="75"/>
      <c r="RMY107" s="75"/>
      <c r="RMZ107" s="75"/>
      <c r="RNA107" s="75"/>
      <c r="RNB107" s="75"/>
      <c r="RNC107" s="75"/>
      <c r="RND107" s="75"/>
      <c r="RNE107" s="75"/>
      <c r="RNF107" s="75"/>
      <c r="RNG107" s="75"/>
      <c r="RNH107" s="75"/>
      <c r="RNI107" s="75"/>
      <c r="RNJ107" s="75"/>
      <c r="RNK107" s="75"/>
      <c r="RNL107" s="75"/>
      <c r="RNM107" s="75"/>
      <c r="RNN107" s="75"/>
      <c r="RNO107" s="75"/>
      <c r="RNP107" s="75"/>
      <c r="RNQ107" s="75"/>
      <c r="RNR107" s="75"/>
      <c r="RNS107" s="75"/>
      <c r="RNT107" s="75"/>
      <c r="RNU107" s="75"/>
      <c r="RNV107" s="75"/>
      <c r="RNW107" s="75"/>
      <c r="RNX107" s="75"/>
      <c r="RNY107" s="75"/>
      <c r="RNZ107" s="75"/>
      <c r="ROA107" s="75"/>
      <c r="ROB107" s="75"/>
      <c r="ROC107" s="75"/>
      <c r="ROD107" s="75"/>
      <c r="ROE107" s="75"/>
      <c r="ROF107" s="75"/>
      <c r="ROG107" s="75"/>
      <c r="ROH107" s="75"/>
      <c r="ROI107" s="75"/>
      <c r="ROJ107" s="75"/>
      <c r="ROK107" s="75"/>
      <c r="ROL107" s="75"/>
      <c r="ROM107" s="75"/>
      <c r="RON107" s="75"/>
      <c r="ROO107" s="75"/>
      <c r="ROP107" s="75"/>
      <c r="ROQ107" s="75"/>
      <c r="ROR107" s="75"/>
      <c r="ROS107" s="75"/>
      <c r="ROT107" s="75"/>
      <c r="ROU107" s="75"/>
      <c r="ROV107" s="75"/>
      <c r="ROW107" s="75"/>
      <c r="ROX107" s="75"/>
      <c r="ROY107" s="75"/>
      <c r="ROZ107" s="75"/>
      <c r="RPA107" s="75"/>
      <c r="RPB107" s="75"/>
      <c r="RPC107" s="75"/>
      <c r="RPD107" s="75"/>
      <c r="RPE107" s="75"/>
      <c r="RPF107" s="75"/>
      <c r="RPG107" s="75"/>
      <c r="RPH107" s="75"/>
      <c r="RPI107" s="75"/>
      <c r="RPJ107" s="75"/>
      <c r="RPK107" s="75"/>
      <c r="RPL107" s="75"/>
      <c r="RPM107" s="75"/>
      <c r="RPN107" s="75"/>
      <c r="RPO107" s="75"/>
      <c r="RPP107" s="75"/>
      <c r="RPQ107" s="75"/>
      <c r="RPR107" s="75"/>
      <c r="RPS107" s="75"/>
      <c r="RPT107" s="75"/>
      <c r="RPU107" s="75"/>
      <c r="RPV107" s="75"/>
      <c r="RPW107" s="75"/>
      <c r="RPX107" s="75"/>
      <c r="RPY107" s="75"/>
      <c r="RPZ107" s="75"/>
      <c r="RQA107" s="75"/>
      <c r="RQB107" s="75"/>
      <c r="RQC107" s="75"/>
      <c r="RQD107" s="75"/>
      <c r="RQE107" s="75"/>
      <c r="RQF107" s="75"/>
      <c r="RQG107" s="75"/>
      <c r="RQH107" s="75"/>
      <c r="RQI107" s="75"/>
      <c r="RQJ107" s="75"/>
      <c r="RQK107" s="75"/>
      <c r="RQL107" s="75"/>
      <c r="RQM107" s="75"/>
      <c r="RQN107" s="75"/>
      <c r="RQO107" s="75"/>
      <c r="RQP107" s="75"/>
      <c r="RQQ107" s="75"/>
      <c r="RQR107" s="75"/>
      <c r="RQS107" s="75"/>
      <c r="RQT107" s="75"/>
      <c r="RQU107" s="75"/>
      <c r="RQV107" s="75"/>
      <c r="RQW107" s="75"/>
      <c r="RQX107" s="75"/>
      <c r="RQY107" s="75"/>
      <c r="RQZ107" s="75"/>
      <c r="RRA107" s="75"/>
      <c r="RRB107" s="75"/>
      <c r="RRC107" s="75"/>
      <c r="RRD107" s="75"/>
      <c r="RRE107" s="75"/>
      <c r="RRF107" s="75"/>
      <c r="RRG107" s="75"/>
      <c r="RRH107" s="75"/>
      <c r="RRI107" s="75"/>
      <c r="RRJ107" s="75"/>
      <c r="RRK107" s="75"/>
      <c r="RRL107" s="75"/>
      <c r="RRM107" s="75"/>
      <c r="RRN107" s="75"/>
      <c r="RRO107" s="75"/>
      <c r="RRP107" s="75"/>
      <c r="RRQ107" s="75"/>
      <c r="RRR107" s="75"/>
      <c r="RRS107" s="75"/>
      <c r="RRT107" s="75"/>
      <c r="RRU107" s="75"/>
      <c r="RRV107" s="75"/>
      <c r="RRW107" s="75"/>
      <c r="RRX107" s="75"/>
      <c r="RRY107" s="75"/>
      <c r="RRZ107" s="75"/>
      <c r="RSA107" s="75"/>
      <c r="RSB107" s="75"/>
      <c r="RSC107" s="75"/>
      <c r="RSD107" s="75"/>
      <c r="RSE107" s="75"/>
      <c r="RSF107" s="75"/>
      <c r="RSG107" s="75"/>
      <c r="RSH107" s="75"/>
      <c r="RSI107" s="75"/>
      <c r="RSJ107" s="75"/>
      <c r="RSK107" s="75"/>
      <c r="RSL107" s="75"/>
      <c r="RSM107" s="75"/>
      <c r="RSN107" s="75"/>
      <c r="RSO107" s="75"/>
      <c r="RSP107" s="75"/>
      <c r="RSQ107" s="75"/>
      <c r="RSR107" s="75"/>
      <c r="RSS107" s="75"/>
      <c r="RST107" s="75"/>
      <c r="RSU107" s="75"/>
      <c r="RSV107" s="75"/>
      <c r="RSW107" s="75"/>
      <c r="RSX107" s="75"/>
      <c r="RSY107" s="75"/>
      <c r="RSZ107" s="75"/>
      <c r="RTA107" s="75"/>
      <c r="RTB107" s="75"/>
      <c r="RTC107" s="75"/>
      <c r="RTD107" s="75"/>
      <c r="RTE107" s="75"/>
      <c r="RTF107" s="75"/>
      <c r="RTG107" s="75"/>
      <c r="RTH107" s="75"/>
      <c r="RTI107" s="75"/>
      <c r="RTJ107" s="75"/>
      <c r="RTK107" s="75"/>
      <c r="RTL107" s="75"/>
      <c r="RTM107" s="75"/>
      <c r="RTN107" s="75"/>
      <c r="RTO107" s="75"/>
      <c r="RTP107" s="75"/>
      <c r="RTQ107" s="75"/>
      <c r="RTR107" s="75"/>
      <c r="RTS107" s="75"/>
      <c r="RTT107" s="75"/>
      <c r="RTU107" s="75"/>
      <c r="RTV107" s="75"/>
      <c r="RTW107" s="75"/>
      <c r="RTX107" s="75"/>
      <c r="RTY107" s="75"/>
      <c r="RTZ107" s="75"/>
      <c r="RUA107" s="75"/>
      <c r="RUB107" s="75"/>
      <c r="RUC107" s="75"/>
      <c r="RUD107" s="75"/>
      <c r="RUE107" s="75"/>
      <c r="RUF107" s="75"/>
      <c r="RUG107" s="75"/>
      <c r="RUH107" s="75"/>
      <c r="RUI107" s="75"/>
      <c r="RUJ107" s="75"/>
      <c r="RUK107" s="75"/>
      <c r="RUL107" s="75"/>
      <c r="RUM107" s="75"/>
      <c r="RUN107" s="75"/>
      <c r="RUO107" s="75"/>
      <c r="RUP107" s="75"/>
      <c r="RUQ107" s="75"/>
      <c r="RUR107" s="75"/>
      <c r="RUS107" s="75"/>
      <c r="RUT107" s="75"/>
      <c r="RUU107" s="75"/>
      <c r="RUV107" s="75"/>
      <c r="RUW107" s="75"/>
      <c r="RUX107" s="75"/>
      <c r="RUY107" s="75"/>
      <c r="RUZ107" s="75"/>
      <c r="RVA107" s="75"/>
      <c r="RVB107" s="75"/>
      <c r="RVC107" s="75"/>
      <c r="RVD107" s="75"/>
      <c r="RVE107" s="75"/>
      <c r="RVF107" s="75"/>
      <c r="RVG107" s="75"/>
      <c r="RVH107" s="75"/>
      <c r="RVI107" s="75"/>
      <c r="RVJ107" s="75"/>
      <c r="RVK107" s="75"/>
      <c r="RVL107" s="75"/>
      <c r="RVM107" s="75"/>
      <c r="RVN107" s="75"/>
      <c r="RVO107" s="75"/>
      <c r="RVP107" s="75"/>
      <c r="RVQ107" s="75"/>
      <c r="RVR107" s="75"/>
      <c r="RVS107" s="75"/>
      <c r="RVT107" s="75"/>
      <c r="RVU107" s="75"/>
      <c r="RVV107" s="75"/>
      <c r="RVW107" s="75"/>
      <c r="RVX107" s="75"/>
      <c r="RVY107" s="75"/>
      <c r="RVZ107" s="75"/>
      <c r="RWA107" s="75"/>
      <c r="RWB107" s="75"/>
      <c r="RWC107" s="75"/>
      <c r="RWD107" s="75"/>
      <c r="RWE107" s="75"/>
      <c r="RWF107" s="75"/>
      <c r="RWG107" s="75"/>
      <c r="RWH107" s="75"/>
      <c r="RWI107" s="75"/>
      <c r="RWJ107" s="75"/>
      <c r="RWK107" s="75"/>
      <c r="RWL107" s="75"/>
      <c r="RWM107" s="75"/>
      <c r="RWN107" s="75"/>
      <c r="RWO107" s="75"/>
      <c r="RWP107" s="75"/>
      <c r="RWQ107" s="75"/>
      <c r="RWR107" s="75"/>
      <c r="RWS107" s="75"/>
      <c r="RWT107" s="75"/>
      <c r="RWU107" s="75"/>
      <c r="RWV107" s="75"/>
      <c r="RWW107" s="75"/>
      <c r="RWX107" s="75"/>
      <c r="RWY107" s="75"/>
      <c r="RWZ107" s="75"/>
      <c r="RXA107" s="75"/>
      <c r="RXB107" s="75"/>
      <c r="RXC107" s="75"/>
      <c r="RXD107" s="75"/>
      <c r="RXE107" s="75"/>
      <c r="RXF107" s="75"/>
      <c r="RXG107" s="75"/>
      <c r="RXH107" s="75"/>
      <c r="RXI107" s="75"/>
      <c r="RXJ107" s="75"/>
      <c r="RXK107" s="75"/>
      <c r="RXL107" s="75"/>
      <c r="RXM107" s="75"/>
      <c r="RXN107" s="75"/>
      <c r="RXO107" s="75"/>
      <c r="RXP107" s="75"/>
      <c r="RXQ107" s="75"/>
      <c r="RXR107" s="75"/>
      <c r="RXS107" s="75"/>
      <c r="RXT107" s="75"/>
      <c r="RXU107" s="75"/>
      <c r="RXV107" s="75"/>
      <c r="RXW107" s="75"/>
      <c r="RXX107" s="75"/>
      <c r="RXY107" s="75"/>
      <c r="RXZ107" s="75"/>
      <c r="RYA107" s="75"/>
      <c r="RYB107" s="75"/>
      <c r="RYC107" s="75"/>
      <c r="RYD107" s="75"/>
      <c r="RYE107" s="75"/>
      <c r="RYF107" s="75"/>
      <c r="RYG107" s="75"/>
      <c r="RYH107" s="75"/>
      <c r="RYI107" s="75"/>
      <c r="RYJ107" s="75"/>
      <c r="RYK107" s="75"/>
      <c r="RYL107" s="75"/>
      <c r="RYM107" s="75"/>
      <c r="RYN107" s="75"/>
      <c r="RYO107" s="75"/>
      <c r="RYP107" s="75"/>
      <c r="RYQ107" s="75"/>
      <c r="RYR107" s="75"/>
      <c r="RYS107" s="75"/>
      <c r="RYT107" s="75"/>
      <c r="RYU107" s="75"/>
      <c r="RYV107" s="75"/>
      <c r="RYW107" s="75"/>
      <c r="RYX107" s="75"/>
      <c r="RYY107" s="75"/>
      <c r="RYZ107" s="75"/>
      <c r="RZA107" s="75"/>
      <c r="RZB107" s="75"/>
      <c r="RZC107" s="75"/>
      <c r="RZD107" s="75"/>
      <c r="RZE107" s="75"/>
      <c r="RZF107" s="75"/>
      <c r="RZG107" s="75"/>
      <c r="RZH107" s="75"/>
      <c r="RZI107" s="75"/>
      <c r="RZJ107" s="75"/>
      <c r="RZK107" s="75"/>
      <c r="RZL107" s="75"/>
      <c r="RZM107" s="75"/>
      <c r="RZN107" s="75"/>
      <c r="RZO107" s="75"/>
      <c r="RZP107" s="75"/>
      <c r="RZQ107" s="75"/>
      <c r="RZR107" s="75"/>
      <c r="RZS107" s="75"/>
      <c r="RZT107" s="75"/>
      <c r="RZU107" s="75"/>
      <c r="RZV107" s="75"/>
      <c r="RZW107" s="75"/>
      <c r="RZX107" s="75"/>
      <c r="RZY107" s="75"/>
      <c r="RZZ107" s="75"/>
      <c r="SAA107" s="75"/>
      <c r="SAB107" s="75"/>
      <c r="SAC107" s="75"/>
      <c r="SAD107" s="75"/>
      <c r="SAE107" s="75"/>
      <c r="SAF107" s="75"/>
      <c r="SAG107" s="75"/>
      <c r="SAH107" s="75"/>
      <c r="SAI107" s="75"/>
      <c r="SAJ107" s="75"/>
      <c r="SAK107" s="75"/>
      <c r="SAL107" s="75"/>
      <c r="SAM107" s="75"/>
      <c r="SAN107" s="75"/>
      <c r="SAO107" s="75"/>
      <c r="SAP107" s="75"/>
      <c r="SAQ107" s="75"/>
      <c r="SAR107" s="75"/>
      <c r="SAS107" s="75"/>
      <c r="SAT107" s="75"/>
      <c r="SAU107" s="75"/>
      <c r="SAV107" s="75"/>
      <c r="SAW107" s="75"/>
      <c r="SAX107" s="75"/>
      <c r="SAY107" s="75"/>
      <c r="SAZ107" s="75"/>
      <c r="SBA107" s="75"/>
      <c r="SBB107" s="75"/>
      <c r="SBC107" s="75"/>
      <c r="SBD107" s="75"/>
      <c r="SBE107" s="75"/>
      <c r="SBF107" s="75"/>
      <c r="SBG107" s="75"/>
      <c r="SBH107" s="75"/>
      <c r="SBI107" s="75"/>
      <c r="SBJ107" s="75"/>
      <c r="SBK107" s="75"/>
      <c r="SBL107" s="75"/>
      <c r="SBM107" s="75"/>
      <c r="SBN107" s="75"/>
      <c r="SBO107" s="75"/>
      <c r="SBP107" s="75"/>
      <c r="SBQ107" s="75"/>
      <c r="SBR107" s="75"/>
      <c r="SBS107" s="75"/>
      <c r="SBT107" s="75"/>
      <c r="SBU107" s="75"/>
      <c r="SBV107" s="75"/>
      <c r="SBW107" s="75"/>
      <c r="SBX107" s="75"/>
      <c r="SBY107" s="75"/>
      <c r="SBZ107" s="75"/>
      <c r="SCA107" s="75"/>
      <c r="SCB107" s="75"/>
      <c r="SCC107" s="75"/>
      <c r="SCD107" s="75"/>
      <c r="SCE107" s="75"/>
      <c r="SCF107" s="75"/>
      <c r="SCG107" s="75"/>
      <c r="SCH107" s="75"/>
      <c r="SCI107" s="75"/>
      <c r="SCJ107" s="75"/>
      <c r="SCK107" s="75"/>
      <c r="SCL107" s="75"/>
      <c r="SCM107" s="75"/>
      <c r="SCN107" s="75"/>
      <c r="SCO107" s="75"/>
      <c r="SCP107" s="75"/>
      <c r="SCQ107" s="75"/>
      <c r="SCR107" s="75"/>
      <c r="SCS107" s="75"/>
      <c r="SCT107" s="75"/>
      <c r="SCU107" s="75"/>
      <c r="SCV107" s="75"/>
      <c r="SCW107" s="75"/>
      <c r="SCX107" s="75"/>
      <c r="SCY107" s="75"/>
      <c r="SCZ107" s="75"/>
      <c r="SDA107" s="75"/>
      <c r="SDB107" s="75"/>
      <c r="SDC107" s="75"/>
      <c r="SDD107" s="75"/>
      <c r="SDE107" s="75"/>
      <c r="SDF107" s="75"/>
      <c r="SDG107" s="75"/>
      <c r="SDH107" s="75"/>
      <c r="SDI107" s="75"/>
      <c r="SDJ107" s="75"/>
      <c r="SDK107" s="75"/>
      <c r="SDL107" s="75"/>
      <c r="SDM107" s="75"/>
      <c r="SDN107" s="75"/>
      <c r="SDO107" s="75"/>
      <c r="SDP107" s="75"/>
      <c r="SDQ107" s="75"/>
      <c r="SDR107" s="75"/>
      <c r="SDS107" s="75"/>
      <c r="SDT107" s="75"/>
      <c r="SDU107" s="75"/>
      <c r="SDV107" s="75"/>
      <c r="SDW107" s="75"/>
      <c r="SDX107" s="75"/>
      <c r="SDY107" s="75"/>
      <c r="SDZ107" s="75"/>
      <c r="SEA107" s="75"/>
      <c r="SEB107" s="75"/>
      <c r="SEC107" s="75"/>
      <c r="SED107" s="75"/>
      <c r="SEE107" s="75"/>
      <c r="SEF107" s="75"/>
      <c r="SEG107" s="75"/>
      <c r="SEH107" s="75"/>
      <c r="SEI107" s="75"/>
      <c r="SEJ107" s="75"/>
      <c r="SEK107" s="75"/>
      <c r="SEL107" s="75"/>
      <c r="SEM107" s="75"/>
      <c r="SEN107" s="75"/>
      <c r="SEO107" s="75"/>
      <c r="SEP107" s="75"/>
      <c r="SEQ107" s="75"/>
      <c r="SER107" s="75"/>
      <c r="SES107" s="75"/>
      <c r="SET107" s="75"/>
      <c r="SEU107" s="75"/>
      <c r="SEV107" s="75"/>
      <c r="SEW107" s="75"/>
      <c r="SEX107" s="75"/>
      <c r="SEY107" s="75"/>
      <c r="SEZ107" s="75"/>
      <c r="SFA107" s="75"/>
      <c r="SFB107" s="75"/>
      <c r="SFC107" s="75"/>
      <c r="SFD107" s="75"/>
      <c r="SFE107" s="75"/>
      <c r="SFF107" s="75"/>
      <c r="SFG107" s="75"/>
      <c r="SFH107" s="75"/>
      <c r="SFI107" s="75"/>
      <c r="SFJ107" s="75"/>
      <c r="SFK107" s="75"/>
      <c r="SFL107" s="75"/>
      <c r="SFM107" s="75"/>
      <c r="SFN107" s="75"/>
      <c r="SFO107" s="75"/>
      <c r="SFP107" s="75"/>
      <c r="SFQ107" s="75"/>
      <c r="SFR107" s="75"/>
      <c r="SFS107" s="75"/>
      <c r="SFT107" s="75"/>
      <c r="SFU107" s="75"/>
      <c r="SFV107" s="75"/>
      <c r="SFW107" s="75"/>
      <c r="SFX107" s="75"/>
      <c r="SFY107" s="75"/>
      <c r="SFZ107" s="75"/>
      <c r="SGA107" s="75"/>
      <c r="SGB107" s="75"/>
      <c r="SGC107" s="75"/>
      <c r="SGD107" s="75"/>
      <c r="SGE107" s="75"/>
      <c r="SGF107" s="75"/>
      <c r="SGG107" s="75"/>
      <c r="SGH107" s="75"/>
      <c r="SGI107" s="75"/>
      <c r="SGJ107" s="75"/>
      <c r="SGK107" s="75"/>
      <c r="SGL107" s="75"/>
      <c r="SGM107" s="75"/>
      <c r="SGN107" s="75"/>
      <c r="SGO107" s="75"/>
      <c r="SGP107" s="75"/>
      <c r="SGQ107" s="75"/>
      <c r="SGR107" s="75"/>
      <c r="SGS107" s="75"/>
      <c r="SGT107" s="75"/>
      <c r="SGU107" s="75"/>
      <c r="SGV107" s="75"/>
      <c r="SGW107" s="75"/>
      <c r="SGX107" s="75"/>
      <c r="SGY107" s="75"/>
      <c r="SGZ107" s="75"/>
      <c r="SHA107" s="75"/>
      <c r="SHB107" s="75"/>
      <c r="SHC107" s="75"/>
      <c r="SHD107" s="75"/>
      <c r="SHE107" s="75"/>
      <c r="SHF107" s="75"/>
      <c r="SHG107" s="75"/>
      <c r="SHH107" s="75"/>
      <c r="SHI107" s="75"/>
      <c r="SHJ107" s="75"/>
      <c r="SHK107" s="75"/>
      <c r="SHL107" s="75"/>
      <c r="SHM107" s="75"/>
      <c r="SHN107" s="75"/>
      <c r="SHO107" s="75"/>
      <c r="SHP107" s="75"/>
      <c r="SHQ107" s="75"/>
      <c r="SHR107" s="75"/>
      <c r="SHS107" s="75"/>
      <c r="SHT107" s="75"/>
      <c r="SHU107" s="75"/>
      <c r="SHV107" s="75"/>
      <c r="SHW107" s="75"/>
      <c r="SHX107" s="75"/>
      <c r="SHY107" s="75"/>
      <c r="SHZ107" s="75"/>
      <c r="SIA107" s="75"/>
      <c r="SIB107" s="75"/>
      <c r="SIC107" s="75"/>
      <c r="SID107" s="75"/>
      <c r="SIE107" s="75"/>
      <c r="SIF107" s="75"/>
      <c r="SIG107" s="75"/>
      <c r="SIH107" s="75"/>
      <c r="SII107" s="75"/>
      <c r="SIJ107" s="75"/>
      <c r="SIK107" s="75"/>
      <c r="SIL107" s="75"/>
      <c r="SIM107" s="75"/>
      <c r="SIN107" s="75"/>
      <c r="SIO107" s="75"/>
      <c r="SIP107" s="75"/>
      <c r="SIQ107" s="75"/>
      <c r="SIR107" s="75"/>
      <c r="SIS107" s="75"/>
      <c r="SIT107" s="75"/>
      <c r="SIU107" s="75"/>
      <c r="SIV107" s="75"/>
      <c r="SIW107" s="75"/>
      <c r="SIX107" s="75"/>
      <c r="SIY107" s="75"/>
      <c r="SIZ107" s="75"/>
      <c r="SJA107" s="75"/>
      <c r="SJB107" s="75"/>
      <c r="SJC107" s="75"/>
      <c r="SJD107" s="75"/>
      <c r="SJE107" s="75"/>
      <c r="SJF107" s="75"/>
      <c r="SJG107" s="75"/>
      <c r="SJH107" s="75"/>
      <c r="SJI107" s="75"/>
      <c r="SJJ107" s="75"/>
      <c r="SJK107" s="75"/>
      <c r="SJL107" s="75"/>
      <c r="SJM107" s="75"/>
      <c r="SJN107" s="75"/>
      <c r="SJO107" s="75"/>
      <c r="SJP107" s="75"/>
      <c r="SJQ107" s="75"/>
      <c r="SJR107" s="75"/>
      <c r="SJS107" s="75"/>
      <c r="SJT107" s="75"/>
      <c r="SJU107" s="75"/>
      <c r="SJV107" s="75"/>
      <c r="SJW107" s="75"/>
      <c r="SJX107" s="75"/>
      <c r="SJY107" s="75"/>
      <c r="SJZ107" s="75"/>
      <c r="SKA107" s="75"/>
      <c r="SKB107" s="75"/>
      <c r="SKC107" s="75"/>
      <c r="SKD107" s="75"/>
      <c r="SKE107" s="75"/>
      <c r="SKF107" s="75"/>
      <c r="SKG107" s="75"/>
      <c r="SKH107" s="75"/>
      <c r="SKI107" s="75"/>
      <c r="SKJ107" s="75"/>
      <c r="SKK107" s="75"/>
      <c r="SKL107" s="75"/>
      <c r="SKM107" s="75"/>
      <c r="SKN107" s="75"/>
      <c r="SKO107" s="75"/>
      <c r="SKP107" s="75"/>
      <c r="SKQ107" s="75"/>
      <c r="SKR107" s="75"/>
      <c r="SKS107" s="75"/>
      <c r="SKT107" s="75"/>
      <c r="SKU107" s="75"/>
      <c r="SKV107" s="75"/>
      <c r="SKW107" s="75"/>
      <c r="SKX107" s="75"/>
      <c r="SKY107" s="75"/>
      <c r="SKZ107" s="75"/>
      <c r="SLA107" s="75"/>
      <c r="SLB107" s="75"/>
      <c r="SLC107" s="75"/>
      <c r="SLD107" s="75"/>
      <c r="SLE107" s="75"/>
      <c r="SLF107" s="75"/>
      <c r="SLG107" s="75"/>
      <c r="SLH107" s="75"/>
      <c r="SLI107" s="75"/>
      <c r="SLJ107" s="75"/>
      <c r="SLK107" s="75"/>
      <c r="SLL107" s="75"/>
      <c r="SLM107" s="75"/>
      <c r="SLN107" s="75"/>
      <c r="SLO107" s="75"/>
      <c r="SLP107" s="75"/>
      <c r="SLQ107" s="75"/>
      <c r="SLR107" s="75"/>
      <c r="SLS107" s="75"/>
      <c r="SLT107" s="75"/>
      <c r="SLU107" s="75"/>
      <c r="SLV107" s="75"/>
      <c r="SLW107" s="75"/>
      <c r="SLX107" s="75"/>
      <c r="SLY107" s="75"/>
      <c r="SLZ107" s="75"/>
      <c r="SMA107" s="75"/>
      <c r="SMB107" s="75"/>
      <c r="SMC107" s="75"/>
      <c r="SMD107" s="75"/>
      <c r="SME107" s="75"/>
      <c r="SMF107" s="75"/>
      <c r="SMG107" s="75"/>
      <c r="SMH107" s="75"/>
      <c r="SMI107" s="75"/>
      <c r="SMJ107" s="75"/>
      <c r="SMK107" s="75"/>
      <c r="SML107" s="75"/>
      <c r="SMM107" s="75"/>
      <c r="SMN107" s="75"/>
      <c r="SMO107" s="75"/>
      <c r="SMP107" s="75"/>
      <c r="SMQ107" s="75"/>
      <c r="SMR107" s="75"/>
      <c r="SMS107" s="75"/>
      <c r="SMT107" s="75"/>
      <c r="SMU107" s="75"/>
      <c r="SMV107" s="75"/>
      <c r="SMW107" s="75"/>
      <c r="SMX107" s="75"/>
      <c r="SMY107" s="75"/>
      <c r="SMZ107" s="75"/>
      <c r="SNA107" s="75"/>
      <c r="SNB107" s="75"/>
      <c r="SNC107" s="75"/>
      <c r="SND107" s="75"/>
      <c r="SNE107" s="75"/>
      <c r="SNF107" s="75"/>
      <c r="SNG107" s="75"/>
      <c r="SNH107" s="75"/>
      <c r="SNI107" s="75"/>
      <c r="SNJ107" s="75"/>
      <c r="SNK107" s="75"/>
      <c r="SNL107" s="75"/>
      <c r="SNM107" s="75"/>
      <c r="SNN107" s="75"/>
      <c r="SNO107" s="75"/>
      <c r="SNP107" s="75"/>
      <c r="SNQ107" s="75"/>
      <c r="SNR107" s="75"/>
      <c r="SNS107" s="75"/>
      <c r="SNT107" s="75"/>
      <c r="SNU107" s="75"/>
      <c r="SNV107" s="75"/>
      <c r="SNW107" s="75"/>
      <c r="SNX107" s="75"/>
      <c r="SNY107" s="75"/>
      <c r="SNZ107" s="75"/>
      <c r="SOA107" s="75"/>
      <c r="SOB107" s="75"/>
      <c r="SOC107" s="75"/>
      <c r="SOD107" s="75"/>
      <c r="SOE107" s="75"/>
      <c r="SOF107" s="75"/>
      <c r="SOG107" s="75"/>
      <c r="SOH107" s="75"/>
      <c r="SOI107" s="75"/>
      <c r="SOJ107" s="75"/>
      <c r="SOK107" s="75"/>
      <c r="SOL107" s="75"/>
      <c r="SOM107" s="75"/>
      <c r="SON107" s="75"/>
      <c r="SOO107" s="75"/>
      <c r="SOP107" s="75"/>
      <c r="SOQ107" s="75"/>
      <c r="SOR107" s="75"/>
      <c r="SOS107" s="75"/>
      <c r="SOT107" s="75"/>
      <c r="SOU107" s="75"/>
      <c r="SOV107" s="75"/>
      <c r="SOW107" s="75"/>
      <c r="SOX107" s="75"/>
      <c r="SOY107" s="75"/>
      <c r="SOZ107" s="75"/>
      <c r="SPA107" s="75"/>
      <c r="SPB107" s="75"/>
      <c r="SPC107" s="75"/>
      <c r="SPD107" s="75"/>
      <c r="SPE107" s="75"/>
      <c r="SPF107" s="75"/>
      <c r="SPG107" s="75"/>
      <c r="SPH107" s="75"/>
      <c r="SPI107" s="75"/>
      <c r="SPJ107" s="75"/>
      <c r="SPK107" s="75"/>
      <c r="SPL107" s="75"/>
      <c r="SPM107" s="75"/>
      <c r="SPN107" s="75"/>
      <c r="SPO107" s="75"/>
      <c r="SPP107" s="75"/>
      <c r="SPQ107" s="75"/>
      <c r="SPR107" s="75"/>
      <c r="SPS107" s="75"/>
      <c r="SPT107" s="75"/>
      <c r="SPU107" s="75"/>
      <c r="SPV107" s="75"/>
      <c r="SPW107" s="75"/>
      <c r="SPX107" s="75"/>
      <c r="SPY107" s="75"/>
      <c r="SPZ107" s="75"/>
      <c r="SQA107" s="75"/>
      <c r="SQB107" s="75"/>
      <c r="SQC107" s="75"/>
      <c r="SQD107" s="75"/>
      <c r="SQE107" s="75"/>
      <c r="SQF107" s="75"/>
      <c r="SQG107" s="75"/>
      <c r="SQH107" s="75"/>
      <c r="SQI107" s="75"/>
      <c r="SQJ107" s="75"/>
      <c r="SQK107" s="75"/>
      <c r="SQL107" s="75"/>
      <c r="SQM107" s="75"/>
      <c r="SQN107" s="75"/>
      <c r="SQO107" s="75"/>
      <c r="SQP107" s="75"/>
      <c r="SQQ107" s="75"/>
      <c r="SQR107" s="75"/>
      <c r="SQS107" s="75"/>
      <c r="SQT107" s="75"/>
      <c r="SQU107" s="75"/>
      <c r="SQV107" s="75"/>
      <c r="SQW107" s="75"/>
      <c r="SQX107" s="75"/>
      <c r="SQY107" s="75"/>
      <c r="SQZ107" s="75"/>
      <c r="SRA107" s="75"/>
      <c r="SRB107" s="75"/>
      <c r="SRC107" s="75"/>
      <c r="SRD107" s="75"/>
      <c r="SRE107" s="75"/>
      <c r="SRF107" s="75"/>
      <c r="SRG107" s="75"/>
      <c r="SRH107" s="75"/>
      <c r="SRI107" s="75"/>
      <c r="SRJ107" s="75"/>
      <c r="SRK107" s="75"/>
      <c r="SRL107" s="75"/>
      <c r="SRM107" s="75"/>
      <c r="SRN107" s="75"/>
      <c r="SRO107" s="75"/>
      <c r="SRP107" s="75"/>
      <c r="SRQ107" s="75"/>
      <c r="SRR107" s="75"/>
      <c r="SRS107" s="75"/>
      <c r="SRT107" s="75"/>
      <c r="SRU107" s="75"/>
      <c r="SRV107" s="75"/>
      <c r="SRW107" s="75"/>
      <c r="SRX107" s="75"/>
      <c r="SRY107" s="75"/>
      <c r="SRZ107" s="75"/>
      <c r="SSA107" s="75"/>
      <c r="SSB107" s="75"/>
      <c r="SSC107" s="75"/>
      <c r="SSD107" s="75"/>
      <c r="SSE107" s="75"/>
      <c r="SSF107" s="75"/>
      <c r="SSG107" s="75"/>
      <c r="SSH107" s="75"/>
      <c r="SSI107" s="75"/>
      <c r="SSJ107" s="75"/>
      <c r="SSK107" s="75"/>
      <c r="SSL107" s="75"/>
      <c r="SSM107" s="75"/>
      <c r="SSN107" s="75"/>
      <c r="SSO107" s="75"/>
      <c r="SSP107" s="75"/>
      <c r="SSQ107" s="75"/>
      <c r="SSR107" s="75"/>
      <c r="SSS107" s="75"/>
      <c r="SST107" s="75"/>
      <c r="SSU107" s="75"/>
      <c r="SSV107" s="75"/>
      <c r="SSW107" s="75"/>
      <c r="SSX107" s="75"/>
      <c r="SSY107" s="75"/>
      <c r="SSZ107" s="75"/>
      <c r="STA107" s="75"/>
      <c r="STB107" s="75"/>
      <c r="STC107" s="75"/>
      <c r="STD107" s="75"/>
      <c r="STE107" s="75"/>
      <c r="STF107" s="75"/>
      <c r="STG107" s="75"/>
      <c r="STH107" s="75"/>
      <c r="STI107" s="75"/>
      <c r="STJ107" s="75"/>
      <c r="STK107" s="75"/>
      <c r="STL107" s="75"/>
      <c r="STM107" s="75"/>
      <c r="STN107" s="75"/>
      <c r="STO107" s="75"/>
      <c r="STP107" s="75"/>
      <c r="STQ107" s="75"/>
      <c r="STR107" s="75"/>
      <c r="STS107" s="75"/>
      <c r="STT107" s="75"/>
      <c r="STU107" s="75"/>
      <c r="STV107" s="75"/>
      <c r="STW107" s="75"/>
      <c r="STX107" s="75"/>
      <c r="STY107" s="75"/>
      <c r="STZ107" s="75"/>
      <c r="SUA107" s="75"/>
      <c r="SUB107" s="75"/>
      <c r="SUC107" s="75"/>
      <c r="SUD107" s="75"/>
      <c r="SUE107" s="75"/>
      <c r="SUF107" s="75"/>
      <c r="SUG107" s="75"/>
      <c r="SUH107" s="75"/>
      <c r="SUI107" s="75"/>
      <c r="SUJ107" s="75"/>
      <c r="SUK107" s="75"/>
      <c r="SUL107" s="75"/>
      <c r="SUM107" s="75"/>
      <c r="SUN107" s="75"/>
      <c r="SUO107" s="75"/>
      <c r="SUP107" s="75"/>
      <c r="SUQ107" s="75"/>
      <c r="SUR107" s="75"/>
      <c r="SUS107" s="75"/>
      <c r="SUT107" s="75"/>
      <c r="SUU107" s="75"/>
      <c r="SUV107" s="75"/>
      <c r="SUW107" s="75"/>
      <c r="SUX107" s="75"/>
      <c r="SUY107" s="75"/>
      <c r="SUZ107" s="75"/>
      <c r="SVA107" s="75"/>
      <c r="SVB107" s="75"/>
      <c r="SVC107" s="75"/>
      <c r="SVD107" s="75"/>
      <c r="SVE107" s="75"/>
      <c r="SVF107" s="75"/>
      <c r="SVG107" s="75"/>
      <c r="SVH107" s="75"/>
      <c r="SVI107" s="75"/>
      <c r="SVJ107" s="75"/>
      <c r="SVK107" s="75"/>
      <c r="SVL107" s="75"/>
      <c r="SVM107" s="75"/>
      <c r="SVN107" s="75"/>
      <c r="SVO107" s="75"/>
      <c r="SVP107" s="75"/>
      <c r="SVQ107" s="75"/>
      <c r="SVR107" s="75"/>
      <c r="SVS107" s="75"/>
      <c r="SVT107" s="75"/>
      <c r="SVU107" s="75"/>
      <c r="SVV107" s="75"/>
      <c r="SVW107" s="75"/>
      <c r="SVX107" s="75"/>
      <c r="SVY107" s="75"/>
      <c r="SVZ107" s="75"/>
      <c r="SWA107" s="75"/>
      <c r="SWB107" s="75"/>
      <c r="SWC107" s="75"/>
      <c r="SWD107" s="75"/>
      <c r="SWE107" s="75"/>
      <c r="SWF107" s="75"/>
      <c r="SWG107" s="75"/>
      <c r="SWH107" s="75"/>
      <c r="SWI107" s="75"/>
      <c r="SWJ107" s="75"/>
      <c r="SWK107" s="75"/>
      <c r="SWL107" s="75"/>
      <c r="SWM107" s="75"/>
      <c r="SWN107" s="75"/>
      <c r="SWO107" s="75"/>
      <c r="SWP107" s="75"/>
      <c r="SWQ107" s="75"/>
      <c r="SWR107" s="75"/>
      <c r="SWS107" s="75"/>
      <c r="SWT107" s="75"/>
      <c r="SWU107" s="75"/>
      <c r="SWV107" s="75"/>
      <c r="SWW107" s="75"/>
      <c r="SWX107" s="75"/>
      <c r="SWY107" s="75"/>
      <c r="SWZ107" s="75"/>
      <c r="SXA107" s="75"/>
      <c r="SXB107" s="75"/>
      <c r="SXC107" s="75"/>
      <c r="SXD107" s="75"/>
      <c r="SXE107" s="75"/>
      <c r="SXF107" s="75"/>
      <c r="SXG107" s="75"/>
      <c r="SXH107" s="75"/>
      <c r="SXI107" s="75"/>
      <c r="SXJ107" s="75"/>
      <c r="SXK107" s="75"/>
      <c r="SXL107" s="75"/>
      <c r="SXM107" s="75"/>
      <c r="SXN107" s="75"/>
      <c r="SXO107" s="75"/>
      <c r="SXP107" s="75"/>
      <c r="SXQ107" s="75"/>
      <c r="SXR107" s="75"/>
      <c r="SXS107" s="75"/>
      <c r="SXT107" s="75"/>
      <c r="SXU107" s="75"/>
      <c r="SXV107" s="75"/>
      <c r="SXW107" s="75"/>
      <c r="SXX107" s="75"/>
      <c r="SXY107" s="75"/>
      <c r="SXZ107" s="75"/>
      <c r="SYA107" s="75"/>
      <c r="SYB107" s="75"/>
      <c r="SYC107" s="75"/>
      <c r="SYD107" s="75"/>
      <c r="SYE107" s="75"/>
      <c r="SYF107" s="75"/>
      <c r="SYG107" s="75"/>
      <c r="SYH107" s="75"/>
      <c r="SYI107" s="75"/>
      <c r="SYJ107" s="75"/>
      <c r="SYK107" s="75"/>
      <c r="SYL107" s="75"/>
      <c r="SYM107" s="75"/>
      <c r="SYN107" s="75"/>
      <c r="SYO107" s="75"/>
      <c r="SYP107" s="75"/>
      <c r="SYQ107" s="75"/>
      <c r="SYR107" s="75"/>
      <c r="SYS107" s="75"/>
      <c r="SYT107" s="75"/>
      <c r="SYU107" s="75"/>
      <c r="SYV107" s="75"/>
      <c r="SYW107" s="75"/>
      <c r="SYX107" s="75"/>
      <c r="SYY107" s="75"/>
      <c r="SYZ107" s="75"/>
      <c r="SZA107" s="75"/>
      <c r="SZB107" s="75"/>
      <c r="SZC107" s="75"/>
      <c r="SZD107" s="75"/>
      <c r="SZE107" s="75"/>
      <c r="SZF107" s="75"/>
      <c r="SZG107" s="75"/>
      <c r="SZH107" s="75"/>
      <c r="SZI107" s="75"/>
      <c r="SZJ107" s="75"/>
      <c r="SZK107" s="75"/>
      <c r="SZL107" s="75"/>
      <c r="SZM107" s="75"/>
      <c r="SZN107" s="75"/>
      <c r="SZO107" s="75"/>
      <c r="SZP107" s="75"/>
      <c r="SZQ107" s="75"/>
      <c r="SZR107" s="75"/>
      <c r="SZS107" s="75"/>
      <c r="SZT107" s="75"/>
      <c r="SZU107" s="75"/>
      <c r="SZV107" s="75"/>
      <c r="SZW107" s="75"/>
      <c r="SZX107" s="75"/>
      <c r="SZY107" s="75"/>
      <c r="SZZ107" s="75"/>
      <c r="TAA107" s="75"/>
      <c r="TAB107" s="75"/>
      <c r="TAC107" s="75"/>
      <c r="TAD107" s="75"/>
      <c r="TAE107" s="75"/>
      <c r="TAF107" s="75"/>
      <c r="TAG107" s="75"/>
      <c r="TAH107" s="75"/>
      <c r="TAI107" s="75"/>
      <c r="TAJ107" s="75"/>
      <c r="TAK107" s="75"/>
      <c r="TAL107" s="75"/>
      <c r="TAM107" s="75"/>
      <c r="TAN107" s="75"/>
      <c r="TAO107" s="75"/>
      <c r="TAP107" s="75"/>
      <c r="TAQ107" s="75"/>
      <c r="TAR107" s="75"/>
      <c r="TAS107" s="75"/>
      <c r="TAT107" s="75"/>
      <c r="TAU107" s="75"/>
      <c r="TAV107" s="75"/>
      <c r="TAW107" s="75"/>
      <c r="TAX107" s="75"/>
      <c r="TAY107" s="75"/>
      <c r="TAZ107" s="75"/>
      <c r="TBA107" s="75"/>
      <c r="TBB107" s="75"/>
      <c r="TBC107" s="75"/>
      <c r="TBD107" s="75"/>
      <c r="TBE107" s="75"/>
      <c r="TBF107" s="75"/>
      <c r="TBG107" s="75"/>
      <c r="TBH107" s="75"/>
      <c r="TBI107" s="75"/>
      <c r="TBJ107" s="75"/>
      <c r="TBK107" s="75"/>
      <c r="TBL107" s="75"/>
      <c r="TBM107" s="75"/>
      <c r="TBN107" s="75"/>
      <c r="TBO107" s="75"/>
      <c r="TBP107" s="75"/>
      <c r="TBQ107" s="75"/>
      <c r="TBR107" s="75"/>
      <c r="TBS107" s="75"/>
      <c r="TBT107" s="75"/>
      <c r="TBU107" s="75"/>
      <c r="TBV107" s="75"/>
      <c r="TBW107" s="75"/>
      <c r="TBX107" s="75"/>
      <c r="TBY107" s="75"/>
      <c r="TBZ107" s="75"/>
      <c r="TCA107" s="75"/>
      <c r="TCB107" s="75"/>
      <c r="TCC107" s="75"/>
      <c r="TCD107" s="75"/>
      <c r="TCE107" s="75"/>
      <c r="TCF107" s="75"/>
      <c r="TCG107" s="75"/>
      <c r="TCH107" s="75"/>
      <c r="TCI107" s="75"/>
      <c r="TCJ107" s="75"/>
      <c r="TCK107" s="75"/>
      <c r="TCL107" s="75"/>
      <c r="TCM107" s="75"/>
      <c r="TCN107" s="75"/>
      <c r="TCO107" s="75"/>
      <c r="TCP107" s="75"/>
      <c r="TCQ107" s="75"/>
      <c r="TCR107" s="75"/>
      <c r="TCS107" s="75"/>
      <c r="TCT107" s="75"/>
      <c r="TCU107" s="75"/>
      <c r="TCV107" s="75"/>
      <c r="TCW107" s="75"/>
      <c r="TCX107" s="75"/>
      <c r="TCY107" s="75"/>
      <c r="TCZ107" s="75"/>
      <c r="TDA107" s="75"/>
      <c r="TDB107" s="75"/>
      <c r="TDC107" s="75"/>
      <c r="TDD107" s="75"/>
      <c r="TDE107" s="75"/>
      <c r="TDF107" s="75"/>
      <c r="TDG107" s="75"/>
      <c r="TDH107" s="75"/>
      <c r="TDI107" s="75"/>
      <c r="TDJ107" s="75"/>
      <c r="TDK107" s="75"/>
      <c r="TDL107" s="75"/>
      <c r="TDM107" s="75"/>
      <c r="TDN107" s="75"/>
      <c r="TDO107" s="75"/>
      <c r="TDP107" s="75"/>
      <c r="TDQ107" s="75"/>
      <c r="TDR107" s="75"/>
      <c r="TDS107" s="75"/>
      <c r="TDT107" s="75"/>
      <c r="TDU107" s="75"/>
      <c r="TDV107" s="75"/>
      <c r="TDW107" s="75"/>
      <c r="TDX107" s="75"/>
      <c r="TDY107" s="75"/>
      <c r="TDZ107" s="75"/>
      <c r="TEA107" s="75"/>
      <c r="TEB107" s="75"/>
      <c r="TEC107" s="75"/>
      <c r="TED107" s="75"/>
      <c r="TEE107" s="75"/>
      <c r="TEF107" s="75"/>
      <c r="TEG107" s="75"/>
      <c r="TEH107" s="75"/>
      <c r="TEI107" s="75"/>
      <c r="TEJ107" s="75"/>
      <c r="TEK107" s="75"/>
      <c r="TEL107" s="75"/>
      <c r="TEM107" s="75"/>
      <c r="TEN107" s="75"/>
      <c r="TEO107" s="75"/>
      <c r="TEP107" s="75"/>
      <c r="TEQ107" s="75"/>
      <c r="TER107" s="75"/>
      <c r="TES107" s="75"/>
      <c r="TET107" s="75"/>
      <c r="TEU107" s="75"/>
      <c r="TEV107" s="75"/>
      <c r="TEW107" s="75"/>
      <c r="TEX107" s="75"/>
      <c r="TEY107" s="75"/>
      <c r="TEZ107" s="75"/>
      <c r="TFA107" s="75"/>
      <c r="TFB107" s="75"/>
      <c r="TFC107" s="75"/>
      <c r="TFD107" s="75"/>
      <c r="TFE107" s="75"/>
      <c r="TFF107" s="75"/>
      <c r="TFG107" s="75"/>
      <c r="TFH107" s="75"/>
      <c r="TFI107" s="75"/>
      <c r="TFJ107" s="75"/>
      <c r="TFK107" s="75"/>
      <c r="TFL107" s="75"/>
      <c r="TFM107" s="75"/>
      <c r="TFN107" s="75"/>
      <c r="TFO107" s="75"/>
      <c r="TFP107" s="75"/>
      <c r="TFQ107" s="75"/>
      <c r="TFR107" s="75"/>
      <c r="TFS107" s="75"/>
      <c r="TFT107" s="75"/>
      <c r="TFU107" s="75"/>
      <c r="TFV107" s="75"/>
      <c r="TFW107" s="75"/>
      <c r="TFX107" s="75"/>
      <c r="TFY107" s="75"/>
      <c r="TFZ107" s="75"/>
      <c r="TGA107" s="75"/>
      <c r="TGB107" s="75"/>
      <c r="TGC107" s="75"/>
      <c r="TGD107" s="75"/>
      <c r="TGE107" s="75"/>
      <c r="TGF107" s="75"/>
      <c r="TGG107" s="75"/>
      <c r="TGH107" s="75"/>
      <c r="TGI107" s="75"/>
      <c r="TGJ107" s="75"/>
      <c r="TGK107" s="75"/>
      <c r="TGL107" s="75"/>
      <c r="TGM107" s="75"/>
      <c r="TGN107" s="75"/>
      <c r="TGO107" s="75"/>
      <c r="TGP107" s="75"/>
      <c r="TGQ107" s="75"/>
      <c r="TGR107" s="75"/>
      <c r="TGS107" s="75"/>
      <c r="TGT107" s="75"/>
      <c r="TGU107" s="75"/>
      <c r="TGV107" s="75"/>
      <c r="TGW107" s="75"/>
      <c r="TGX107" s="75"/>
      <c r="TGY107" s="75"/>
      <c r="TGZ107" s="75"/>
      <c r="THA107" s="75"/>
      <c r="THB107" s="75"/>
      <c r="THC107" s="75"/>
      <c r="THD107" s="75"/>
      <c r="THE107" s="75"/>
      <c r="THF107" s="75"/>
      <c r="THG107" s="75"/>
      <c r="THH107" s="75"/>
      <c r="THI107" s="75"/>
      <c r="THJ107" s="75"/>
      <c r="THK107" s="75"/>
      <c r="THL107" s="75"/>
      <c r="THM107" s="75"/>
      <c r="THN107" s="75"/>
      <c r="THO107" s="75"/>
      <c r="THP107" s="75"/>
      <c r="THQ107" s="75"/>
      <c r="THR107" s="75"/>
      <c r="THS107" s="75"/>
      <c r="THT107" s="75"/>
      <c r="THU107" s="75"/>
      <c r="THV107" s="75"/>
      <c r="THW107" s="75"/>
      <c r="THX107" s="75"/>
      <c r="THY107" s="75"/>
      <c r="THZ107" s="75"/>
      <c r="TIA107" s="75"/>
      <c r="TIB107" s="75"/>
      <c r="TIC107" s="75"/>
      <c r="TID107" s="75"/>
      <c r="TIE107" s="75"/>
      <c r="TIF107" s="75"/>
      <c r="TIG107" s="75"/>
      <c r="TIH107" s="75"/>
      <c r="TII107" s="75"/>
      <c r="TIJ107" s="75"/>
      <c r="TIK107" s="75"/>
      <c r="TIL107" s="75"/>
      <c r="TIM107" s="75"/>
      <c r="TIN107" s="75"/>
      <c r="TIO107" s="75"/>
      <c r="TIP107" s="75"/>
      <c r="TIQ107" s="75"/>
      <c r="TIR107" s="75"/>
      <c r="TIS107" s="75"/>
      <c r="TIT107" s="75"/>
      <c r="TIU107" s="75"/>
      <c r="TIV107" s="75"/>
      <c r="TIW107" s="75"/>
      <c r="TIX107" s="75"/>
      <c r="TIY107" s="75"/>
      <c r="TIZ107" s="75"/>
      <c r="TJA107" s="75"/>
      <c r="TJB107" s="75"/>
      <c r="TJC107" s="75"/>
      <c r="TJD107" s="75"/>
      <c r="TJE107" s="75"/>
      <c r="TJF107" s="75"/>
      <c r="TJG107" s="75"/>
      <c r="TJH107" s="75"/>
      <c r="TJI107" s="75"/>
      <c r="TJJ107" s="75"/>
      <c r="TJK107" s="75"/>
      <c r="TJL107" s="75"/>
      <c r="TJM107" s="75"/>
      <c r="TJN107" s="75"/>
      <c r="TJO107" s="75"/>
      <c r="TJP107" s="75"/>
      <c r="TJQ107" s="75"/>
      <c r="TJR107" s="75"/>
      <c r="TJS107" s="75"/>
      <c r="TJT107" s="75"/>
      <c r="TJU107" s="75"/>
      <c r="TJV107" s="75"/>
      <c r="TJW107" s="75"/>
      <c r="TJX107" s="75"/>
      <c r="TJY107" s="75"/>
      <c r="TJZ107" s="75"/>
      <c r="TKA107" s="75"/>
      <c r="TKB107" s="75"/>
      <c r="TKC107" s="75"/>
      <c r="TKD107" s="75"/>
      <c r="TKE107" s="75"/>
      <c r="TKF107" s="75"/>
      <c r="TKG107" s="75"/>
      <c r="TKH107" s="75"/>
      <c r="TKI107" s="75"/>
      <c r="TKJ107" s="75"/>
      <c r="TKK107" s="75"/>
      <c r="TKL107" s="75"/>
      <c r="TKM107" s="75"/>
      <c r="TKN107" s="75"/>
      <c r="TKO107" s="75"/>
      <c r="TKP107" s="75"/>
      <c r="TKQ107" s="75"/>
      <c r="TKR107" s="75"/>
      <c r="TKS107" s="75"/>
      <c r="TKT107" s="75"/>
      <c r="TKU107" s="75"/>
      <c r="TKV107" s="75"/>
      <c r="TKW107" s="75"/>
      <c r="TKX107" s="75"/>
      <c r="TKY107" s="75"/>
      <c r="TKZ107" s="75"/>
      <c r="TLA107" s="75"/>
      <c r="TLB107" s="75"/>
      <c r="TLC107" s="75"/>
      <c r="TLD107" s="75"/>
      <c r="TLE107" s="75"/>
      <c r="TLF107" s="75"/>
      <c r="TLG107" s="75"/>
      <c r="TLH107" s="75"/>
      <c r="TLI107" s="75"/>
      <c r="TLJ107" s="75"/>
      <c r="TLK107" s="75"/>
      <c r="TLL107" s="75"/>
      <c r="TLM107" s="75"/>
      <c r="TLN107" s="75"/>
      <c r="TLO107" s="75"/>
      <c r="TLP107" s="75"/>
      <c r="TLQ107" s="75"/>
      <c r="TLR107" s="75"/>
      <c r="TLS107" s="75"/>
      <c r="TLT107" s="75"/>
      <c r="TLU107" s="75"/>
      <c r="TLV107" s="75"/>
      <c r="TLW107" s="75"/>
      <c r="TLX107" s="75"/>
      <c r="TLY107" s="75"/>
      <c r="TLZ107" s="75"/>
      <c r="TMA107" s="75"/>
      <c r="TMB107" s="75"/>
      <c r="TMC107" s="75"/>
      <c r="TMD107" s="75"/>
      <c r="TME107" s="75"/>
      <c r="TMF107" s="75"/>
      <c r="TMG107" s="75"/>
      <c r="TMH107" s="75"/>
      <c r="TMI107" s="75"/>
      <c r="TMJ107" s="75"/>
      <c r="TMK107" s="75"/>
      <c r="TML107" s="75"/>
      <c r="TMM107" s="75"/>
      <c r="TMN107" s="75"/>
      <c r="TMO107" s="75"/>
      <c r="TMP107" s="75"/>
      <c r="TMQ107" s="75"/>
      <c r="TMR107" s="75"/>
      <c r="TMS107" s="75"/>
      <c r="TMT107" s="75"/>
      <c r="TMU107" s="75"/>
      <c r="TMV107" s="75"/>
      <c r="TMW107" s="75"/>
      <c r="TMX107" s="75"/>
      <c r="TMY107" s="75"/>
      <c r="TMZ107" s="75"/>
      <c r="TNA107" s="75"/>
      <c r="TNB107" s="75"/>
      <c r="TNC107" s="75"/>
      <c r="TND107" s="75"/>
      <c r="TNE107" s="75"/>
      <c r="TNF107" s="75"/>
      <c r="TNG107" s="75"/>
      <c r="TNH107" s="75"/>
      <c r="TNI107" s="75"/>
      <c r="TNJ107" s="75"/>
      <c r="TNK107" s="75"/>
      <c r="TNL107" s="75"/>
      <c r="TNM107" s="75"/>
      <c r="TNN107" s="75"/>
      <c r="TNO107" s="75"/>
      <c r="TNP107" s="75"/>
      <c r="TNQ107" s="75"/>
      <c r="TNR107" s="75"/>
      <c r="TNS107" s="75"/>
      <c r="TNT107" s="75"/>
      <c r="TNU107" s="75"/>
      <c r="TNV107" s="75"/>
      <c r="TNW107" s="75"/>
      <c r="TNX107" s="75"/>
      <c r="TNY107" s="75"/>
      <c r="TNZ107" s="75"/>
      <c r="TOA107" s="75"/>
      <c r="TOB107" s="75"/>
      <c r="TOC107" s="75"/>
      <c r="TOD107" s="75"/>
      <c r="TOE107" s="75"/>
      <c r="TOF107" s="75"/>
      <c r="TOG107" s="75"/>
      <c r="TOH107" s="75"/>
      <c r="TOI107" s="75"/>
      <c r="TOJ107" s="75"/>
      <c r="TOK107" s="75"/>
      <c r="TOL107" s="75"/>
      <c r="TOM107" s="75"/>
      <c r="TON107" s="75"/>
      <c r="TOO107" s="75"/>
      <c r="TOP107" s="75"/>
      <c r="TOQ107" s="75"/>
      <c r="TOR107" s="75"/>
      <c r="TOS107" s="75"/>
      <c r="TOT107" s="75"/>
      <c r="TOU107" s="75"/>
      <c r="TOV107" s="75"/>
      <c r="TOW107" s="75"/>
      <c r="TOX107" s="75"/>
      <c r="TOY107" s="75"/>
      <c r="TOZ107" s="75"/>
      <c r="TPA107" s="75"/>
      <c r="TPB107" s="75"/>
      <c r="TPC107" s="75"/>
      <c r="TPD107" s="75"/>
      <c r="TPE107" s="75"/>
      <c r="TPF107" s="75"/>
      <c r="TPG107" s="75"/>
      <c r="TPH107" s="75"/>
      <c r="TPI107" s="75"/>
      <c r="TPJ107" s="75"/>
      <c r="TPK107" s="75"/>
      <c r="TPL107" s="75"/>
      <c r="TPM107" s="75"/>
      <c r="TPN107" s="75"/>
      <c r="TPO107" s="75"/>
      <c r="TPP107" s="75"/>
      <c r="TPQ107" s="75"/>
      <c r="TPR107" s="75"/>
      <c r="TPS107" s="75"/>
      <c r="TPT107" s="75"/>
      <c r="TPU107" s="75"/>
      <c r="TPV107" s="75"/>
      <c r="TPW107" s="75"/>
      <c r="TPX107" s="75"/>
      <c r="TPY107" s="75"/>
      <c r="TPZ107" s="75"/>
      <c r="TQA107" s="75"/>
      <c r="TQB107" s="75"/>
      <c r="TQC107" s="75"/>
      <c r="TQD107" s="75"/>
      <c r="TQE107" s="75"/>
      <c r="TQF107" s="75"/>
      <c r="TQG107" s="75"/>
      <c r="TQH107" s="75"/>
      <c r="TQI107" s="75"/>
      <c r="TQJ107" s="75"/>
      <c r="TQK107" s="75"/>
      <c r="TQL107" s="75"/>
      <c r="TQM107" s="75"/>
      <c r="TQN107" s="75"/>
      <c r="TQO107" s="75"/>
      <c r="TQP107" s="75"/>
      <c r="TQQ107" s="75"/>
      <c r="TQR107" s="75"/>
      <c r="TQS107" s="75"/>
      <c r="TQT107" s="75"/>
      <c r="TQU107" s="75"/>
      <c r="TQV107" s="75"/>
      <c r="TQW107" s="75"/>
      <c r="TQX107" s="75"/>
      <c r="TQY107" s="75"/>
      <c r="TQZ107" s="75"/>
      <c r="TRA107" s="75"/>
      <c r="TRB107" s="75"/>
      <c r="TRC107" s="75"/>
      <c r="TRD107" s="75"/>
      <c r="TRE107" s="75"/>
      <c r="TRF107" s="75"/>
      <c r="TRG107" s="75"/>
      <c r="TRH107" s="75"/>
      <c r="TRI107" s="75"/>
      <c r="TRJ107" s="75"/>
      <c r="TRK107" s="75"/>
      <c r="TRL107" s="75"/>
      <c r="TRM107" s="75"/>
      <c r="TRN107" s="75"/>
      <c r="TRO107" s="75"/>
      <c r="TRP107" s="75"/>
      <c r="TRQ107" s="75"/>
      <c r="TRR107" s="75"/>
      <c r="TRS107" s="75"/>
      <c r="TRT107" s="75"/>
      <c r="TRU107" s="75"/>
      <c r="TRV107" s="75"/>
      <c r="TRW107" s="75"/>
      <c r="TRX107" s="75"/>
      <c r="TRY107" s="75"/>
      <c r="TRZ107" s="75"/>
      <c r="TSA107" s="75"/>
      <c r="TSB107" s="75"/>
      <c r="TSC107" s="75"/>
      <c r="TSD107" s="75"/>
      <c r="TSE107" s="75"/>
      <c r="TSF107" s="75"/>
      <c r="TSG107" s="75"/>
      <c r="TSH107" s="75"/>
      <c r="TSI107" s="75"/>
      <c r="TSJ107" s="75"/>
      <c r="TSK107" s="75"/>
      <c r="TSL107" s="75"/>
      <c r="TSM107" s="75"/>
      <c r="TSN107" s="75"/>
      <c r="TSO107" s="75"/>
      <c r="TSP107" s="75"/>
      <c r="TSQ107" s="75"/>
      <c r="TSR107" s="75"/>
      <c r="TSS107" s="75"/>
      <c r="TST107" s="75"/>
      <c r="TSU107" s="75"/>
      <c r="TSV107" s="75"/>
      <c r="TSW107" s="75"/>
      <c r="TSX107" s="75"/>
      <c r="TSY107" s="75"/>
      <c r="TSZ107" s="75"/>
      <c r="TTA107" s="75"/>
      <c r="TTB107" s="75"/>
      <c r="TTC107" s="75"/>
      <c r="TTD107" s="75"/>
      <c r="TTE107" s="75"/>
      <c r="TTF107" s="75"/>
      <c r="TTG107" s="75"/>
      <c r="TTH107" s="75"/>
      <c r="TTI107" s="75"/>
      <c r="TTJ107" s="75"/>
      <c r="TTK107" s="75"/>
      <c r="TTL107" s="75"/>
      <c r="TTM107" s="75"/>
      <c r="TTN107" s="75"/>
      <c r="TTO107" s="75"/>
      <c r="TTP107" s="75"/>
      <c r="TTQ107" s="75"/>
      <c r="TTR107" s="75"/>
      <c r="TTS107" s="75"/>
      <c r="TTT107" s="75"/>
      <c r="TTU107" s="75"/>
      <c r="TTV107" s="75"/>
      <c r="TTW107" s="75"/>
      <c r="TTX107" s="75"/>
      <c r="TTY107" s="75"/>
      <c r="TTZ107" s="75"/>
      <c r="TUA107" s="75"/>
      <c r="TUB107" s="75"/>
      <c r="TUC107" s="75"/>
      <c r="TUD107" s="75"/>
      <c r="TUE107" s="75"/>
      <c r="TUF107" s="75"/>
      <c r="TUG107" s="75"/>
      <c r="TUH107" s="75"/>
      <c r="TUI107" s="75"/>
      <c r="TUJ107" s="75"/>
      <c r="TUK107" s="75"/>
      <c r="TUL107" s="75"/>
      <c r="TUM107" s="75"/>
      <c r="TUN107" s="75"/>
      <c r="TUO107" s="75"/>
      <c r="TUP107" s="75"/>
      <c r="TUQ107" s="75"/>
      <c r="TUR107" s="75"/>
      <c r="TUS107" s="75"/>
      <c r="TUT107" s="75"/>
      <c r="TUU107" s="75"/>
      <c r="TUV107" s="75"/>
      <c r="TUW107" s="75"/>
      <c r="TUX107" s="75"/>
      <c r="TUY107" s="75"/>
      <c r="TUZ107" s="75"/>
      <c r="TVA107" s="75"/>
      <c r="TVB107" s="75"/>
      <c r="TVC107" s="75"/>
      <c r="TVD107" s="75"/>
      <c r="TVE107" s="75"/>
      <c r="TVF107" s="75"/>
      <c r="TVG107" s="75"/>
      <c r="TVH107" s="75"/>
      <c r="TVI107" s="75"/>
      <c r="TVJ107" s="75"/>
      <c r="TVK107" s="75"/>
      <c r="TVL107" s="75"/>
      <c r="TVM107" s="75"/>
      <c r="TVN107" s="75"/>
      <c r="TVO107" s="75"/>
      <c r="TVP107" s="75"/>
      <c r="TVQ107" s="75"/>
      <c r="TVR107" s="75"/>
      <c r="TVS107" s="75"/>
      <c r="TVT107" s="75"/>
      <c r="TVU107" s="75"/>
      <c r="TVV107" s="75"/>
      <c r="TVW107" s="75"/>
      <c r="TVX107" s="75"/>
      <c r="TVY107" s="75"/>
      <c r="TVZ107" s="75"/>
      <c r="TWA107" s="75"/>
      <c r="TWB107" s="75"/>
      <c r="TWC107" s="75"/>
      <c r="TWD107" s="75"/>
      <c r="TWE107" s="75"/>
      <c r="TWF107" s="75"/>
      <c r="TWG107" s="75"/>
      <c r="TWH107" s="75"/>
      <c r="TWI107" s="75"/>
      <c r="TWJ107" s="75"/>
      <c r="TWK107" s="75"/>
      <c r="TWL107" s="75"/>
      <c r="TWM107" s="75"/>
      <c r="TWN107" s="75"/>
      <c r="TWO107" s="75"/>
      <c r="TWP107" s="75"/>
      <c r="TWQ107" s="75"/>
      <c r="TWR107" s="75"/>
      <c r="TWS107" s="75"/>
      <c r="TWT107" s="75"/>
      <c r="TWU107" s="75"/>
      <c r="TWV107" s="75"/>
      <c r="TWW107" s="75"/>
      <c r="TWX107" s="75"/>
      <c r="TWY107" s="75"/>
      <c r="TWZ107" s="75"/>
      <c r="TXA107" s="75"/>
      <c r="TXB107" s="75"/>
      <c r="TXC107" s="75"/>
      <c r="TXD107" s="75"/>
      <c r="TXE107" s="75"/>
      <c r="TXF107" s="75"/>
      <c r="TXG107" s="75"/>
      <c r="TXH107" s="75"/>
      <c r="TXI107" s="75"/>
      <c r="TXJ107" s="75"/>
      <c r="TXK107" s="75"/>
      <c r="TXL107" s="75"/>
      <c r="TXM107" s="75"/>
      <c r="TXN107" s="75"/>
      <c r="TXO107" s="75"/>
      <c r="TXP107" s="75"/>
      <c r="TXQ107" s="75"/>
      <c r="TXR107" s="75"/>
      <c r="TXS107" s="75"/>
      <c r="TXT107" s="75"/>
      <c r="TXU107" s="75"/>
      <c r="TXV107" s="75"/>
      <c r="TXW107" s="75"/>
      <c r="TXX107" s="75"/>
      <c r="TXY107" s="75"/>
      <c r="TXZ107" s="75"/>
      <c r="TYA107" s="75"/>
      <c r="TYB107" s="75"/>
      <c r="TYC107" s="75"/>
      <c r="TYD107" s="75"/>
      <c r="TYE107" s="75"/>
      <c r="TYF107" s="75"/>
      <c r="TYG107" s="75"/>
      <c r="TYH107" s="75"/>
      <c r="TYI107" s="75"/>
      <c r="TYJ107" s="75"/>
      <c r="TYK107" s="75"/>
      <c r="TYL107" s="75"/>
      <c r="TYM107" s="75"/>
      <c r="TYN107" s="75"/>
      <c r="TYO107" s="75"/>
      <c r="TYP107" s="75"/>
      <c r="TYQ107" s="75"/>
      <c r="TYR107" s="75"/>
      <c r="TYS107" s="75"/>
      <c r="TYT107" s="75"/>
      <c r="TYU107" s="75"/>
      <c r="TYV107" s="75"/>
      <c r="TYW107" s="75"/>
      <c r="TYX107" s="75"/>
      <c r="TYY107" s="75"/>
      <c r="TYZ107" s="75"/>
      <c r="TZA107" s="75"/>
      <c r="TZB107" s="75"/>
      <c r="TZC107" s="75"/>
      <c r="TZD107" s="75"/>
      <c r="TZE107" s="75"/>
      <c r="TZF107" s="75"/>
      <c r="TZG107" s="75"/>
      <c r="TZH107" s="75"/>
      <c r="TZI107" s="75"/>
      <c r="TZJ107" s="75"/>
      <c r="TZK107" s="75"/>
      <c r="TZL107" s="75"/>
      <c r="TZM107" s="75"/>
      <c r="TZN107" s="75"/>
      <c r="TZO107" s="75"/>
      <c r="TZP107" s="75"/>
      <c r="TZQ107" s="75"/>
      <c r="TZR107" s="75"/>
      <c r="TZS107" s="75"/>
      <c r="TZT107" s="75"/>
      <c r="TZU107" s="75"/>
      <c r="TZV107" s="75"/>
      <c r="TZW107" s="75"/>
      <c r="TZX107" s="75"/>
      <c r="TZY107" s="75"/>
      <c r="TZZ107" s="75"/>
      <c r="UAA107" s="75"/>
      <c r="UAB107" s="75"/>
      <c r="UAC107" s="75"/>
      <c r="UAD107" s="75"/>
      <c r="UAE107" s="75"/>
      <c r="UAF107" s="75"/>
      <c r="UAG107" s="75"/>
      <c r="UAH107" s="75"/>
      <c r="UAI107" s="75"/>
      <c r="UAJ107" s="75"/>
      <c r="UAK107" s="75"/>
      <c r="UAL107" s="75"/>
      <c r="UAM107" s="75"/>
      <c r="UAN107" s="75"/>
      <c r="UAO107" s="75"/>
      <c r="UAP107" s="75"/>
      <c r="UAQ107" s="75"/>
      <c r="UAR107" s="75"/>
      <c r="UAS107" s="75"/>
      <c r="UAT107" s="75"/>
      <c r="UAU107" s="75"/>
      <c r="UAV107" s="75"/>
      <c r="UAW107" s="75"/>
      <c r="UAX107" s="75"/>
      <c r="UAY107" s="75"/>
      <c r="UAZ107" s="75"/>
      <c r="UBA107" s="75"/>
      <c r="UBB107" s="75"/>
      <c r="UBC107" s="75"/>
      <c r="UBD107" s="75"/>
      <c r="UBE107" s="75"/>
      <c r="UBF107" s="75"/>
      <c r="UBG107" s="75"/>
      <c r="UBH107" s="75"/>
      <c r="UBI107" s="75"/>
      <c r="UBJ107" s="75"/>
      <c r="UBK107" s="75"/>
      <c r="UBL107" s="75"/>
      <c r="UBM107" s="75"/>
      <c r="UBN107" s="75"/>
      <c r="UBO107" s="75"/>
      <c r="UBP107" s="75"/>
      <c r="UBQ107" s="75"/>
      <c r="UBR107" s="75"/>
      <c r="UBS107" s="75"/>
      <c r="UBT107" s="75"/>
      <c r="UBU107" s="75"/>
      <c r="UBV107" s="75"/>
      <c r="UBW107" s="75"/>
      <c r="UBX107" s="75"/>
      <c r="UBY107" s="75"/>
      <c r="UBZ107" s="75"/>
      <c r="UCA107" s="75"/>
      <c r="UCB107" s="75"/>
      <c r="UCC107" s="75"/>
      <c r="UCD107" s="75"/>
      <c r="UCE107" s="75"/>
      <c r="UCF107" s="75"/>
      <c r="UCG107" s="75"/>
      <c r="UCH107" s="75"/>
      <c r="UCI107" s="75"/>
      <c r="UCJ107" s="75"/>
      <c r="UCK107" s="75"/>
      <c r="UCL107" s="75"/>
      <c r="UCM107" s="75"/>
      <c r="UCN107" s="75"/>
      <c r="UCO107" s="75"/>
      <c r="UCP107" s="75"/>
      <c r="UCQ107" s="75"/>
      <c r="UCR107" s="75"/>
      <c r="UCS107" s="75"/>
      <c r="UCT107" s="75"/>
      <c r="UCU107" s="75"/>
      <c r="UCV107" s="75"/>
      <c r="UCW107" s="75"/>
      <c r="UCX107" s="75"/>
      <c r="UCY107" s="75"/>
      <c r="UCZ107" s="75"/>
      <c r="UDA107" s="75"/>
      <c r="UDB107" s="75"/>
      <c r="UDC107" s="75"/>
      <c r="UDD107" s="75"/>
      <c r="UDE107" s="75"/>
      <c r="UDF107" s="75"/>
      <c r="UDG107" s="75"/>
      <c r="UDH107" s="75"/>
      <c r="UDI107" s="75"/>
      <c r="UDJ107" s="75"/>
      <c r="UDK107" s="75"/>
      <c r="UDL107" s="75"/>
      <c r="UDM107" s="75"/>
      <c r="UDN107" s="75"/>
      <c r="UDO107" s="75"/>
      <c r="UDP107" s="75"/>
      <c r="UDQ107" s="75"/>
      <c r="UDR107" s="75"/>
      <c r="UDS107" s="75"/>
      <c r="UDT107" s="75"/>
      <c r="UDU107" s="75"/>
      <c r="UDV107" s="75"/>
      <c r="UDW107" s="75"/>
      <c r="UDX107" s="75"/>
      <c r="UDY107" s="75"/>
      <c r="UDZ107" s="75"/>
      <c r="UEA107" s="75"/>
      <c r="UEB107" s="75"/>
      <c r="UEC107" s="75"/>
      <c r="UED107" s="75"/>
      <c r="UEE107" s="75"/>
      <c r="UEF107" s="75"/>
      <c r="UEG107" s="75"/>
      <c r="UEH107" s="75"/>
      <c r="UEI107" s="75"/>
      <c r="UEJ107" s="75"/>
      <c r="UEK107" s="75"/>
      <c r="UEL107" s="75"/>
      <c r="UEM107" s="75"/>
      <c r="UEN107" s="75"/>
      <c r="UEO107" s="75"/>
      <c r="UEP107" s="75"/>
      <c r="UEQ107" s="75"/>
      <c r="UER107" s="75"/>
      <c r="UES107" s="75"/>
      <c r="UET107" s="75"/>
      <c r="UEU107" s="75"/>
      <c r="UEV107" s="75"/>
      <c r="UEW107" s="75"/>
      <c r="UEX107" s="75"/>
      <c r="UEY107" s="75"/>
      <c r="UEZ107" s="75"/>
      <c r="UFA107" s="75"/>
      <c r="UFB107" s="75"/>
      <c r="UFC107" s="75"/>
      <c r="UFD107" s="75"/>
      <c r="UFE107" s="75"/>
      <c r="UFF107" s="75"/>
      <c r="UFG107" s="75"/>
      <c r="UFH107" s="75"/>
      <c r="UFI107" s="75"/>
      <c r="UFJ107" s="75"/>
      <c r="UFK107" s="75"/>
      <c r="UFL107" s="75"/>
      <c r="UFM107" s="75"/>
      <c r="UFN107" s="75"/>
      <c r="UFO107" s="75"/>
      <c r="UFP107" s="75"/>
      <c r="UFQ107" s="75"/>
      <c r="UFR107" s="75"/>
      <c r="UFS107" s="75"/>
      <c r="UFT107" s="75"/>
      <c r="UFU107" s="75"/>
      <c r="UFV107" s="75"/>
      <c r="UFW107" s="75"/>
      <c r="UFX107" s="75"/>
      <c r="UFY107" s="75"/>
      <c r="UFZ107" s="75"/>
      <c r="UGA107" s="75"/>
      <c r="UGB107" s="75"/>
      <c r="UGC107" s="75"/>
      <c r="UGD107" s="75"/>
      <c r="UGE107" s="75"/>
      <c r="UGF107" s="75"/>
      <c r="UGG107" s="75"/>
      <c r="UGH107" s="75"/>
      <c r="UGI107" s="75"/>
      <c r="UGJ107" s="75"/>
      <c r="UGK107" s="75"/>
      <c r="UGL107" s="75"/>
      <c r="UGM107" s="75"/>
      <c r="UGN107" s="75"/>
      <c r="UGO107" s="75"/>
      <c r="UGP107" s="75"/>
      <c r="UGQ107" s="75"/>
      <c r="UGR107" s="75"/>
      <c r="UGS107" s="75"/>
      <c r="UGT107" s="75"/>
      <c r="UGU107" s="75"/>
      <c r="UGV107" s="75"/>
      <c r="UGW107" s="75"/>
      <c r="UGX107" s="75"/>
      <c r="UGY107" s="75"/>
      <c r="UGZ107" s="75"/>
      <c r="UHA107" s="75"/>
      <c r="UHB107" s="75"/>
      <c r="UHC107" s="75"/>
      <c r="UHD107" s="75"/>
      <c r="UHE107" s="75"/>
      <c r="UHF107" s="75"/>
      <c r="UHG107" s="75"/>
      <c r="UHH107" s="75"/>
      <c r="UHI107" s="75"/>
      <c r="UHJ107" s="75"/>
      <c r="UHK107" s="75"/>
      <c r="UHL107" s="75"/>
      <c r="UHM107" s="75"/>
      <c r="UHN107" s="75"/>
      <c r="UHO107" s="75"/>
      <c r="UHP107" s="75"/>
      <c r="UHQ107" s="75"/>
      <c r="UHR107" s="75"/>
      <c r="UHS107" s="75"/>
      <c r="UHT107" s="75"/>
      <c r="UHU107" s="75"/>
      <c r="UHV107" s="75"/>
      <c r="UHW107" s="75"/>
      <c r="UHX107" s="75"/>
      <c r="UHY107" s="75"/>
      <c r="UHZ107" s="75"/>
      <c r="UIA107" s="75"/>
      <c r="UIB107" s="75"/>
      <c r="UIC107" s="75"/>
      <c r="UID107" s="75"/>
      <c r="UIE107" s="75"/>
      <c r="UIF107" s="75"/>
      <c r="UIG107" s="75"/>
      <c r="UIH107" s="75"/>
      <c r="UII107" s="75"/>
      <c r="UIJ107" s="75"/>
      <c r="UIK107" s="75"/>
      <c r="UIL107" s="75"/>
      <c r="UIM107" s="75"/>
      <c r="UIN107" s="75"/>
      <c r="UIO107" s="75"/>
      <c r="UIP107" s="75"/>
      <c r="UIQ107" s="75"/>
      <c r="UIR107" s="75"/>
      <c r="UIS107" s="75"/>
      <c r="UIT107" s="75"/>
      <c r="UIU107" s="75"/>
      <c r="UIV107" s="75"/>
      <c r="UIW107" s="75"/>
      <c r="UIX107" s="75"/>
      <c r="UIY107" s="75"/>
      <c r="UIZ107" s="75"/>
      <c r="UJA107" s="75"/>
      <c r="UJB107" s="75"/>
      <c r="UJC107" s="75"/>
      <c r="UJD107" s="75"/>
      <c r="UJE107" s="75"/>
      <c r="UJF107" s="75"/>
      <c r="UJG107" s="75"/>
      <c r="UJH107" s="75"/>
      <c r="UJI107" s="75"/>
      <c r="UJJ107" s="75"/>
      <c r="UJK107" s="75"/>
      <c r="UJL107" s="75"/>
      <c r="UJM107" s="75"/>
      <c r="UJN107" s="75"/>
      <c r="UJO107" s="75"/>
      <c r="UJP107" s="75"/>
      <c r="UJQ107" s="75"/>
      <c r="UJR107" s="75"/>
      <c r="UJS107" s="75"/>
      <c r="UJT107" s="75"/>
      <c r="UJU107" s="75"/>
      <c r="UJV107" s="75"/>
      <c r="UJW107" s="75"/>
      <c r="UJX107" s="75"/>
      <c r="UJY107" s="75"/>
      <c r="UJZ107" s="75"/>
      <c r="UKA107" s="75"/>
      <c r="UKB107" s="75"/>
      <c r="UKC107" s="75"/>
      <c r="UKD107" s="75"/>
      <c r="UKE107" s="75"/>
      <c r="UKF107" s="75"/>
      <c r="UKG107" s="75"/>
      <c r="UKH107" s="75"/>
      <c r="UKI107" s="75"/>
      <c r="UKJ107" s="75"/>
      <c r="UKK107" s="75"/>
      <c r="UKL107" s="75"/>
      <c r="UKM107" s="75"/>
      <c r="UKN107" s="75"/>
      <c r="UKO107" s="75"/>
      <c r="UKP107" s="75"/>
      <c r="UKQ107" s="75"/>
      <c r="UKR107" s="75"/>
      <c r="UKS107" s="75"/>
      <c r="UKT107" s="75"/>
      <c r="UKU107" s="75"/>
      <c r="UKV107" s="75"/>
      <c r="UKW107" s="75"/>
      <c r="UKX107" s="75"/>
      <c r="UKY107" s="75"/>
      <c r="UKZ107" s="75"/>
      <c r="ULA107" s="75"/>
      <c r="ULB107" s="75"/>
      <c r="ULC107" s="75"/>
      <c r="ULD107" s="75"/>
      <c r="ULE107" s="75"/>
      <c r="ULF107" s="75"/>
      <c r="ULG107" s="75"/>
      <c r="ULH107" s="75"/>
      <c r="ULI107" s="75"/>
      <c r="ULJ107" s="75"/>
      <c r="ULK107" s="75"/>
      <c r="ULL107" s="75"/>
      <c r="ULM107" s="75"/>
      <c r="ULN107" s="75"/>
      <c r="ULO107" s="75"/>
      <c r="ULP107" s="75"/>
      <c r="ULQ107" s="75"/>
      <c r="ULR107" s="75"/>
      <c r="ULS107" s="75"/>
      <c r="ULT107" s="75"/>
      <c r="ULU107" s="75"/>
      <c r="ULV107" s="75"/>
      <c r="ULW107" s="75"/>
      <c r="ULX107" s="75"/>
      <c r="ULY107" s="75"/>
      <c r="ULZ107" s="75"/>
      <c r="UMA107" s="75"/>
      <c r="UMB107" s="75"/>
      <c r="UMC107" s="75"/>
      <c r="UMD107" s="75"/>
      <c r="UME107" s="75"/>
      <c r="UMF107" s="75"/>
      <c r="UMG107" s="75"/>
      <c r="UMH107" s="75"/>
      <c r="UMI107" s="75"/>
      <c r="UMJ107" s="75"/>
      <c r="UMK107" s="75"/>
      <c r="UML107" s="75"/>
      <c r="UMM107" s="75"/>
      <c r="UMN107" s="75"/>
      <c r="UMO107" s="75"/>
      <c r="UMP107" s="75"/>
      <c r="UMQ107" s="75"/>
      <c r="UMR107" s="75"/>
      <c r="UMS107" s="75"/>
      <c r="UMT107" s="75"/>
      <c r="UMU107" s="75"/>
      <c r="UMV107" s="75"/>
      <c r="UMW107" s="75"/>
      <c r="UMX107" s="75"/>
      <c r="UMY107" s="75"/>
      <c r="UMZ107" s="75"/>
      <c r="UNA107" s="75"/>
      <c r="UNB107" s="75"/>
      <c r="UNC107" s="75"/>
      <c r="UND107" s="75"/>
      <c r="UNE107" s="75"/>
      <c r="UNF107" s="75"/>
      <c r="UNG107" s="75"/>
      <c r="UNH107" s="75"/>
      <c r="UNI107" s="75"/>
      <c r="UNJ107" s="75"/>
      <c r="UNK107" s="75"/>
      <c r="UNL107" s="75"/>
      <c r="UNM107" s="75"/>
      <c r="UNN107" s="75"/>
      <c r="UNO107" s="75"/>
      <c r="UNP107" s="75"/>
      <c r="UNQ107" s="75"/>
      <c r="UNR107" s="75"/>
      <c r="UNS107" s="75"/>
      <c r="UNT107" s="75"/>
      <c r="UNU107" s="75"/>
      <c r="UNV107" s="75"/>
      <c r="UNW107" s="75"/>
      <c r="UNX107" s="75"/>
      <c r="UNY107" s="75"/>
      <c r="UNZ107" s="75"/>
      <c r="UOA107" s="75"/>
      <c r="UOB107" s="75"/>
      <c r="UOC107" s="75"/>
      <c r="UOD107" s="75"/>
      <c r="UOE107" s="75"/>
      <c r="UOF107" s="75"/>
      <c r="UOG107" s="75"/>
      <c r="UOH107" s="75"/>
      <c r="UOI107" s="75"/>
      <c r="UOJ107" s="75"/>
      <c r="UOK107" s="75"/>
      <c r="UOL107" s="75"/>
      <c r="UOM107" s="75"/>
      <c r="UON107" s="75"/>
      <c r="UOO107" s="75"/>
      <c r="UOP107" s="75"/>
      <c r="UOQ107" s="75"/>
      <c r="UOR107" s="75"/>
      <c r="UOS107" s="75"/>
      <c r="UOT107" s="75"/>
      <c r="UOU107" s="75"/>
      <c r="UOV107" s="75"/>
      <c r="UOW107" s="75"/>
      <c r="UOX107" s="75"/>
      <c r="UOY107" s="75"/>
      <c r="UOZ107" s="75"/>
      <c r="UPA107" s="75"/>
      <c r="UPB107" s="75"/>
      <c r="UPC107" s="75"/>
      <c r="UPD107" s="75"/>
      <c r="UPE107" s="75"/>
      <c r="UPF107" s="75"/>
      <c r="UPG107" s="75"/>
      <c r="UPH107" s="75"/>
      <c r="UPI107" s="75"/>
      <c r="UPJ107" s="75"/>
      <c r="UPK107" s="75"/>
      <c r="UPL107" s="75"/>
      <c r="UPM107" s="75"/>
      <c r="UPN107" s="75"/>
      <c r="UPO107" s="75"/>
      <c r="UPP107" s="75"/>
      <c r="UPQ107" s="75"/>
      <c r="UPR107" s="75"/>
      <c r="UPS107" s="75"/>
      <c r="UPT107" s="75"/>
      <c r="UPU107" s="75"/>
      <c r="UPV107" s="75"/>
      <c r="UPW107" s="75"/>
      <c r="UPX107" s="75"/>
      <c r="UPY107" s="75"/>
      <c r="UPZ107" s="75"/>
      <c r="UQA107" s="75"/>
      <c r="UQB107" s="75"/>
      <c r="UQC107" s="75"/>
      <c r="UQD107" s="75"/>
      <c r="UQE107" s="75"/>
      <c r="UQF107" s="75"/>
      <c r="UQG107" s="75"/>
      <c r="UQH107" s="75"/>
      <c r="UQI107" s="75"/>
      <c r="UQJ107" s="75"/>
      <c r="UQK107" s="75"/>
      <c r="UQL107" s="75"/>
      <c r="UQM107" s="75"/>
      <c r="UQN107" s="75"/>
      <c r="UQO107" s="75"/>
      <c r="UQP107" s="75"/>
      <c r="UQQ107" s="75"/>
      <c r="UQR107" s="75"/>
      <c r="UQS107" s="75"/>
      <c r="UQT107" s="75"/>
      <c r="UQU107" s="75"/>
      <c r="UQV107" s="75"/>
      <c r="UQW107" s="75"/>
      <c r="UQX107" s="75"/>
      <c r="UQY107" s="75"/>
      <c r="UQZ107" s="75"/>
      <c r="URA107" s="75"/>
      <c r="URB107" s="75"/>
      <c r="URC107" s="75"/>
      <c r="URD107" s="75"/>
      <c r="URE107" s="75"/>
      <c r="URF107" s="75"/>
      <c r="URG107" s="75"/>
      <c r="URH107" s="75"/>
      <c r="URI107" s="75"/>
      <c r="URJ107" s="75"/>
      <c r="URK107" s="75"/>
      <c r="URL107" s="75"/>
      <c r="URM107" s="75"/>
      <c r="URN107" s="75"/>
      <c r="URO107" s="75"/>
      <c r="URP107" s="75"/>
      <c r="URQ107" s="75"/>
      <c r="URR107" s="75"/>
      <c r="URS107" s="75"/>
      <c r="URT107" s="75"/>
      <c r="URU107" s="75"/>
      <c r="URV107" s="75"/>
      <c r="URW107" s="75"/>
      <c r="URX107" s="75"/>
      <c r="URY107" s="75"/>
      <c r="URZ107" s="75"/>
      <c r="USA107" s="75"/>
      <c r="USB107" s="75"/>
      <c r="USC107" s="75"/>
      <c r="USD107" s="75"/>
      <c r="USE107" s="75"/>
      <c r="USF107" s="75"/>
      <c r="USG107" s="75"/>
      <c r="USH107" s="75"/>
      <c r="USI107" s="75"/>
      <c r="USJ107" s="75"/>
      <c r="USK107" s="75"/>
      <c r="USL107" s="75"/>
      <c r="USM107" s="75"/>
      <c r="USN107" s="75"/>
      <c r="USO107" s="75"/>
      <c r="USP107" s="75"/>
      <c r="USQ107" s="75"/>
      <c r="USR107" s="75"/>
      <c r="USS107" s="75"/>
      <c r="UST107" s="75"/>
      <c r="USU107" s="75"/>
      <c r="USV107" s="75"/>
      <c r="USW107" s="75"/>
      <c r="USX107" s="75"/>
      <c r="USY107" s="75"/>
      <c r="USZ107" s="75"/>
      <c r="UTA107" s="75"/>
      <c r="UTB107" s="75"/>
      <c r="UTC107" s="75"/>
      <c r="UTD107" s="75"/>
      <c r="UTE107" s="75"/>
      <c r="UTF107" s="75"/>
      <c r="UTG107" s="75"/>
      <c r="UTH107" s="75"/>
      <c r="UTI107" s="75"/>
      <c r="UTJ107" s="75"/>
      <c r="UTK107" s="75"/>
      <c r="UTL107" s="75"/>
      <c r="UTM107" s="75"/>
      <c r="UTN107" s="75"/>
      <c r="UTO107" s="75"/>
      <c r="UTP107" s="75"/>
      <c r="UTQ107" s="75"/>
      <c r="UTR107" s="75"/>
      <c r="UTS107" s="75"/>
      <c r="UTT107" s="75"/>
      <c r="UTU107" s="75"/>
      <c r="UTV107" s="75"/>
      <c r="UTW107" s="75"/>
      <c r="UTX107" s="75"/>
      <c r="UTY107" s="75"/>
      <c r="UTZ107" s="75"/>
      <c r="UUA107" s="75"/>
      <c r="UUB107" s="75"/>
      <c r="UUC107" s="75"/>
      <c r="UUD107" s="75"/>
      <c r="UUE107" s="75"/>
      <c r="UUF107" s="75"/>
      <c r="UUG107" s="75"/>
      <c r="UUH107" s="75"/>
      <c r="UUI107" s="75"/>
      <c r="UUJ107" s="75"/>
      <c r="UUK107" s="75"/>
      <c r="UUL107" s="75"/>
      <c r="UUM107" s="75"/>
      <c r="UUN107" s="75"/>
      <c r="UUO107" s="75"/>
      <c r="UUP107" s="75"/>
      <c r="UUQ107" s="75"/>
      <c r="UUR107" s="75"/>
      <c r="UUS107" s="75"/>
      <c r="UUT107" s="75"/>
      <c r="UUU107" s="75"/>
      <c r="UUV107" s="75"/>
      <c r="UUW107" s="75"/>
      <c r="UUX107" s="75"/>
      <c r="UUY107" s="75"/>
      <c r="UUZ107" s="75"/>
      <c r="UVA107" s="75"/>
      <c r="UVB107" s="75"/>
      <c r="UVC107" s="75"/>
      <c r="UVD107" s="75"/>
      <c r="UVE107" s="75"/>
      <c r="UVF107" s="75"/>
      <c r="UVG107" s="75"/>
      <c r="UVH107" s="75"/>
      <c r="UVI107" s="75"/>
      <c r="UVJ107" s="75"/>
      <c r="UVK107" s="75"/>
      <c r="UVL107" s="75"/>
      <c r="UVM107" s="75"/>
      <c r="UVN107" s="75"/>
      <c r="UVO107" s="75"/>
      <c r="UVP107" s="75"/>
      <c r="UVQ107" s="75"/>
      <c r="UVR107" s="75"/>
      <c r="UVS107" s="75"/>
      <c r="UVT107" s="75"/>
      <c r="UVU107" s="75"/>
      <c r="UVV107" s="75"/>
      <c r="UVW107" s="75"/>
      <c r="UVX107" s="75"/>
      <c r="UVY107" s="75"/>
      <c r="UVZ107" s="75"/>
      <c r="UWA107" s="75"/>
      <c r="UWB107" s="75"/>
      <c r="UWC107" s="75"/>
      <c r="UWD107" s="75"/>
      <c r="UWE107" s="75"/>
      <c r="UWF107" s="75"/>
      <c r="UWG107" s="75"/>
      <c r="UWH107" s="75"/>
      <c r="UWI107" s="75"/>
      <c r="UWJ107" s="75"/>
      <c r="UWK107" s="75"/>
      <c r="UWL107" s="75"/>
      <c r="UWM107" s="75"/>
      <c r="UWN107" s="75"/>
      <c r="UWO107" s="75"/>
      <c r="UWP107" s="75"/>
      <c r="UWQ107" s="75"/>
      <c r="UWR107" s="75"/>
      <c r="UWS107" s="75"/>
      <c r="UWT107" s="75"/>
      <c r="UWU107" s="75"/>
      <c r="UWV107" s="75"/>
      <c r="UWW107" s="75"/>
      <c r="UWX107" s="75"/>
      <c r="UWY107" s="75"/>
      <c r="UWZ107" s="75"/>
      <c r="UXA107" s="75"/>
      <c r="UXB107" s="75"/>
      <c r="UXC107" s="75"/>
      <c r="UXD107" s="75"/>
      <c r="UXE107" s="75"/>
      <c r="UXF107" s="75"/>
      <c r="UXG107" s="75"/>
      <c r="UXH107" s="75"/>
      <c r="UXI107" s="75"/>
      <c r="UXJ107" s="75"/>
      <c r="UXK107" s="75"/>
      <c r="UXL107" s="75"/>
      <c r="UXM107" s="75"/>
      <c r="UXN107" s="75"/>
      <c r="UXO107" s="75"/>
      <c r="UXP107" s="75"/>
      <c r="UXQ107" s="75"/>
      <c r="UXR107" s="75"/>
      <c r="UXS107" s="75"/>
      <c r="UXT107" s="75"/>
      <c r="UXU107" s="75"/>
      <c r="UXV107" s="75"/>
      <c r="UXW107" s="75"/>
      <c r="UXX107" s="75"/>
      <c r="UXY107" s="75"/>
      <c r="UXZ107" s="75"/>
      <c r="UYA107" s="75"/>
      <c r="UYB107" s="75"/>
      <c r="UYC107" s="75"/>
      <c r="UYD107" s="75"/>
      <c r="UYE107" s="75"/>
      <c r="UYF107" s="75"/>
      <c r="UYG107" s="75"/>
      <c r="UYH107" s="75"/>
      <c r="UYI107" s="75"/>
      <c r="UYJ107" s="75"/>
      <c r="UYK107" s="75"/>
      <c r="UYL107" s="75"/>
      <c r="UYM107" s="75"/>
      <c r="UYN107" s="75"/>
      <c r="UYO107" s="75"/>
      <c r="UYP107" s="75"/>
      <c r="UYQ107" s="75"/>
      <c r="UYR107" s="75"/>
      <c r="UYS107" s="75"/>
      <c r="UYT107" s="75"/>
      <c r="UYU107" s="75"/>
      <c r="UYV107" s="75"/>
      <c r="UYW107" s="75"/>
      <c r="UYX107" s="75"/>
      <c r="UYY107" s="75"/>
      <c r="UYZ107" s="75"/>
      <c r="UZA107" s="75"/>
      <c r="UZB107" s="75"/>
      <c r="UZC107" s="75"/>
      <c r="UZD107" s="75"/>
      <c r="UZE107" s="75"/>
      <c r="UZF107" s="75"/>
      <c r="UZG107" s="75"/>
      <c r="UZH107" s="75"/>
      <c r="UZI107" s="75"/>
      <c r="UZJ107" s="75"/>
      <c r="UZK107" s="75"/>
      <c r="UZL107" s="75"/>
      <c r="UZM107" s="75"/>
      <c r="UZN107" s="75"/>
      <c r="UZO107" s="75"/>
      <c r="UZP107" s="75"/>
      <c r="UZQ107" s="75"/>
      <c r="UZR107" s="75"/>
      <c r="UZS107" s="75"/>
      <c r="UZT107" s="75"/>
      <c r="UZU107" s="75"/>
      <c r="UZV107" s="75"/>
      <c r="UZW107" s="75"/>
      <c r="UZX107" s="75"/>
      <c r="UZY107" s="75"/>
      <c r="UZZ107" s="75"/>
      <c r="VAA107" s="75"/>
      <c r="VAB107" s="75"/>
      <c r="VAC107" s="75"/>
      <c r="VAD107" s="75"/>
      <c r="VAE107" s="75"/>
      <c r="VAF107" s="75"/>
      <c r="VAG107" s="75"/>
      <c r="VAH107" s="75"/>
      <c r="VAI107" s="75"/>
      <c r="VAJ107" s="75"/>
      <c r="VAK107" s="75"/>
      <c r="VAL107" s="75"/>
      <c r="VAM107" s="75"/>
      <c r="VAN107" s="75"/>
      <c r="VAO107" s="75"/>
      <c r="VAP107" s="75"/>
      <c r="VAQ107" s="75"/>
      <c r="VAR107" s="75"/>
      <c r="VAS107" s="75"/>
      <c r="VAT107" s="75"/>
      <c r="VAU107" s="75"/>
      <c r="VAV107" s="75"/>
      <c r="VAW107" s="75"/>
      <c r="VAX107" s="75"/>
      <c r="VAY107" s="75"/>
      <c r="VAZ107" s="75"/>
      <c r="VBA107" s="75"/>
      <c r="VBB107" s="75"/>
      <c r="VBC107" s="75"/>
      <c r="VBD107" s="75"/>
      <c r="VBE107" s="75"/>
      <c r="VBF107" s="75"/>
      <c r="VBG107" s="75"/>
      <c r="VBH107" s="75"/>
      <c r="VBI107" s="75"/>
      <c r="VBJ107" s="75"/>
      <c r="VBK107" s="75"/>
      <c r="VBL107" s="75"/>
      <c r="VBM107" s="75"/>
      <c r="VBN107" s="75"/>
      <c r="VBO107" s="75"/>
      <c r="VBP107" s="75"/>
      <c r="VBQ107" s="75"/>
      <c r="VBR107" s="75"/>
      <c r="VBS107" s="75"/>
      <c r="VBT107" s="75"/>
      <c r="VBU107" s="75"/>
      <c r="VBV107" s="75"/>
      <c r="VBW107" s="75"/>
      <c r="VBX107" s="75"/>
      <c r="VBY107" s="75"/>
      <c r="VBZ107" s="75"/>
      <c r="VCA107" s="75"/>
      <c r="VCB107" s="75"/>
      <c r="VCC107" s="75"/>
      <c r="VCD107" s="75"/>
      <c r="VCE107" s="75"/>
      <c r="VCF107" s="75"/>
      <c r="VCG107" s="75"/>
      <c r="VCH107" s="75"/>
      <c r="VCI107" s="75"/>
      <c r="VCJ107" s="75"/>
      <c r="VCK107" s="75"/>
      <c r="VCL107" s="75"/>
      <c r="VCM107" s="75"/>
      <c r="VCN107" s="75"/>
      <c r="VCO107" s="75"/>
      <c r="VCP107" s="75"/>
      <c r="VCQ107" s="75"/>
      <c r="VCR107" s="75"/>
      <c r="VCS107" s="75"/>
      <c r="VCT107" s="75"/>
      <c r="VCU107" s="75"/>
      <c r="VCV107" s="75"/>
      <c r="VCW107" s="75"/>
      <c r="VCX107" s="75"/>
      <c r="VCY107" s="75"/>
      <c r="VCZ107" s="75"/>
      <c r="VDA107" s="75"/>
      <c r="VDB107" s="75"/>
      <c r="VDC107" s="75"/>
      <c r="VDD107" s="75"/>
      <c r="VDE107" s="75"/>
      <c r="VDF107" s="75"/>
      <c r="VDG107" s="75"/>
      <c r="VDH107" s="75"/>
      <c r="VDI107" s="75"/>
      <c r="VDJ107" s="75"/>
      <c r="VDK107" s="75"/>
      <c r="VDL107" s="75"/>
      <c r="VDM107" s="75"/>
      <c r="VDN107" s="75"/>
      <c r="VDO107" s="75"/>
      <c r="VDP107" s="75"/>
      <c r="VDQ107" s="75"/>
      <c r="VDR107" s="75"/>
      <c r="VDS107" s="75"/>
      <c r="VDT107" s="75"/>
      <c r="VDU107" s="75"/>
      <c r="VDV107" s="75"/>
      <c r="VDW107" s="75"/>
      <c r="VDX107" s="75"/>
      <c r="VDY107" s="75"/>
      <c r="VDZ107" s="75"/>
      <c r="VEA107" s="75"/>
      <c r="VEB107" s="75"/>
      <c r="VEC107" s="75"/>
      <c r="VED107" s="75"/>
      <c r="VEE107" s="75"/>
      <c r="VEF107" s="75"/>
      <c r="VEG107" s="75"/>
      <c r="VEH107" s="75"/>
      <c r="VEI107" s="75"/>
      <c r="VEJ107" s="75"/>
      <c r="VEK107" s="75"/>
      <c r="VEL107" s="75"/>
      <c r="VEM107" s="75"/>
      <c r="VEN107" s="75"/>
      <c r="VEO107" s="75"/>
      <c r="VEP107" s="75"/>
      <c r="VEQ107" s="75"/>
      <c r="VER107" s="75"/>
      <c r="VES107" s="75"/>
      <c r="VET107" s="75"/>
      <c r="VEU107" s="75"/>
      <c r="VEV107" s="75"/>
      <c r="VEW107" s="75"/>
      <c r="VEX107" s="75"/>
      <c r="VEY107" s="75"/>
      <c r="VEZ107" s="75"/>
      <c r="VFA107" s="75"/>
      <c r="VFB107" s="75"/>
      <c r="VFC107" s="75"/>
      <c r="VFD107" s="75"/>
      <c r="VFE107" s="75"/>
      <c r="VFF107" s="75"/>
      <c r="VFG107" s="75"/>
      <c r="VFH107" s="75"/>
      <c r="VFI107" s="75"/>
      <c r="VFJ107" s="75"/>
      <c r="VFK107" s="75"/>
      <c r="VFL107" s="75"/>
      <c r="VFM107" s="75"/>
      <c r="VFN107" s="75"/>
      <c r="VFO107" s="75"/>
      <c r="VFP107" s="75"/>
      <c r="VFQ107" s="75"/>
      <c r="VFR107" s="75"/>
      <c r="VFS107" s="75"/>
      <c r="VFT107" s="75"/>
      <c r="VFU107" s="75"/>
      <c r="VFV107" s="75"/>
      <c r="VFW107" s="75"/>
      <c r="VFX107" s="75"/>
      <c r="VFY107" s="75"/>
      <c r="VFZ107" s="75"/>
      <c r="VGA107" s="75"/>
      <c r="VGB107" s="75"/>
      <c r="VGC107" s="75"/>
      <c r="VGD107" s="75"/>
      <c r="VGE107" s="75"/>
      <c r="VGF107" s="75"/>
      <c r="VGG107" s="75"/>
      <c r="VGH107" s="75"/>
      <c r="VGI107" s="75"/>
      <c r="VGJ107" s="75"/>
      <c r="VGK107" s="75"/>
      <c r="VGL107" s="75"/>
      <c r="VGM107" s="75"/>
      <c r="VGN107" s="75"/>
      <c r="VGO107" s="75"/>
      <c r="VGP107" s="75"/>
      <c r="VGQ107" s="75"/>
      <c r="VGR107" s="75"/>
      <c r="VGS107" s="75"/>
      <c r="VGT107" s="75"/>
      <c r="VGU107" s="75"/>
      <c r="VGV107" s="75"/>
      <c r="VGW107" s="75"/>
      <c r="VGX107" s="75"/>
      <c r="VGY107" s="75"/>
      <c r="VGZ107" s="75"/>
      <c r="VHA107" s="75"/>
      <c r="VHB107" s="75"/>
      <c r="VHC107" s="75"/>
      <c r="VHD107" s="75"/>
      <c r="VHE107" s="75"/>
      <c r="VHF107" s="75"/>
      <c r="VHG107" s="75"/>
      <c r="VHH107" s="75"/>
      <c r="VHI107" s="75"/>
      <c r="VHJ107" s="75"/>
      <c r="VHK107" s="75"/>
      <c r="VHL107" s="75"/>
      <c r="VHM107" s="75"/>
      <c r="VHN107" s="75"/>
      <c r="VHO107" s="75"/>
      <c r="VHP107" s="75"/>
      <c r="VHQ107" s="75"/>
      <c r="VHR107" s="75"/>
      <c r="VHS107" s="75"/>
      <c r="VHT107" s="75"/>
      <c r="VHU107" s="75"/>
      <c r="VHV107" s="75"/>
      <c r="VHW107" s="75"/>
      <c r="VHX107" s="75"/>
      <c r="VHY107" s="75"/>
      <c r="VHZ107" s="75"/>
      <c r="VIA107" s="75"/>
      <c r="VIB107" s="75"/>
      <c r="VIC107" s="75"/>
      <c r="VID107" s="75"/>
      <c r="VIE107" s="75"/>
      <c r="VIF107" s="75"/>
      <c r="VIG107" s="75"/>
      <c r="VIH107" s="75"/>
      <c r="VII107" s="75"/>
      <c r="VIJ107" s="75"/>
      <c r="VIK107" s="75"/>
      <c r="VIL107" s="75"/>
      <c r="VIM107" s="75"/>
      <c r="VIN107" s="75"/>
      <c r="VIO107" s="75"/>
      <c r="VIP107" s="75"/>
      <c r="VIQ107" s="75"/>
      <c r="VIR107" s="75"/>
      <c r="VIS107" s="75"/>
      <c r="VIT107" s="75"/>
      <c r="VIU107" s="75"/>
      <c r="VIV107" s="75"/>
      <c r="VIW107" s="75"/>
      <c r="VIX107" s="75"/>
      <c r="VIY107" s="75"/>
      <c r="VIZ107" s="75"/>
      <c r="VJA107" s="75"/>
      <c r="VJB107" s="75"/>
      <c r="VJC107" s="75"/>
      <c r="VJD107" s="75"/>
      <c r="VJE107" s="75"/>
      <c r="VJF107" s="75"/>
      <c r="VJG107" s="75"/>
      <c r="VJH107" s="75"/>
      <c r="VJI107" s="75"/>
      <c r="VJJ107" s="75"/>
      <c r="VJK107" s="75"/>
      <c r="VJL107" s="75"/>
      <c r="VJM107" s="75"/>
      <c r="VJN107" s="75"/>
      <c r="VJO107" s="75"/>
      <c r="VJP107" s="75"/>
      <c r="VJQ107" s="75"/>
      <c r="VJR107" s="75"/>
      <c r="VJS107" s="75"/>
      <c r="VJT107" s="75"/>
      <c r="VJU107" s="75"/>
      <c r="VJV107" s="75"/>
      <c r="VJW107" s="75"/>
      <c r="VJX107" s="75"/>
      <c r="VJY107" s="75"/>
      <c r="VJZ107" s="75"/>
      <c r="VKA107" s="75"/>
      <c r="VKB107" s="75"/>
      <c r="VKC107" s="75"/>
      <c r="VKD107" s="75"/>
      <c r="VKE107" s="75"/>
      <c r="VKF107" s="75"/>
      <c r="VKG107" s="75"/>
      <c r="VKH107" s="75"/>
      <c r="VKI107" s="75"/>
      <c r="VKJ107" s="75"/>
      <c r="VKK107" s="75"/>
      <c r="VKL107" s="75"/>
      <c r="VKM107" s="75"/>
      <c r="VKN107" s="75"/>
      <c r="VKO107" s="75"/>
      <c r="VKP107" s="75"/>
      <c r="VKQ107" s="75"/>
      <c r="VKR107" s="75"/>
      <c r="VKS107" s="75"/>
      <c r="VKT107" s="75"/>
      <c r="VKU107" s="75"/>
      <c r="VKV107" s="75"/>
      <c r="VKW107" s="75"/>
      <c r="VKX107" s="75"/>
      <c r="VKY107" s="75"/>
      <c r="VKZ107" s="75"/>
      <c r="VLA107" s="75"/>
      <c r="VLB107" s="75"/>
      <c r="VLC107" s="75"/>
      <c r="VLD107" s="75"/>
      <c r="VLE107" s="75"/>
      <c r="VLF107" s="75"/>
      <c r="VLG107" s="75"/>
      <c r="VLH107" s="75"/>
      <c r="VLI107" s="75"/>
      <c r="VLJ107" s="75"/>
      <c r="VLK107" s="75"/>
      <c r="VLL107" s="75"/>
      <c r="VLM107" s="75"/>
      <c r="VLN107" s="75"/>
      <c r="VLO107" s="75"/>
      <c r="VLP107" s="75"/>
      <c r="VLQ107" s="75"/>
      <c r="VLR107" s="75"/>
      <c r="VLS107" s="75"/>
      <c r="VLT107" s="75"/>
      <c r="VLU107" s="75"/>
      <c r="VLV107" s="75"/>
      <c r="VLW107" s="75"/>
      <c r="VLX107" s="75"/>
      <c r="VLY107" s="75"/>
      <c r="VLZ107" s="75"/>
      <c r="VMA107" s="75"/>
      <c r="VMB107" s="75"/>
      <c r="VMC107" s="75"/>
      <c r="VMD107" s="75"/>
      <c r="VME107" s="75"/>
      <c r="VMF107" s="75"/>
      <c r="VMG107" s="75"/>
      <c r="VMH107" s="75"/>
      <c r="VMI107" s="75"/>
      <c r="VMJ107" s="75"/>
      <c r="VMK107" s="75"/>
      <c r="VML107" s="75"/>
      <c r="VMM107" s="75"/>
      <c r="VMN107" s="75"/>
      <c r="VMO107" s="75"/>
      <c r="VMP107" s="75"/>
      <c r="VMQ107" s="75"/>
      <c r="VMR107" s="75"/>
      <c r="VMS107" s="75"/>
      <c r="VMT107" s="75"/>
      <c r="VMU107" s="75"/>
      <c r="VMV107" s="75"/>
      <c r="VMW107" s="75"/>
      <c r="VMX107" s="75"/>
      <c r="VMY107" s="75"/>
      <c r="VMZ107" s="75"/>
      <c r="VNA107" s="75"/>
      <c r="VNB107" s="75"/>
      <c r="VNC107" s="75"/>
      <c r="VND107" s="75"/>
      <c r="VNE107" s="75"/>
      <c r="VNF107" s="75"/>
      <c r="VNG107" s="75"/>
      <c r="VNH107" s="75"/>
      <c r="VNI107" s="75"/>
      <c r="VNJ107" s="75"/>
      <c r="VNK107" s="75"/>
      <c r="VNL107" s="75"/>
      <c r="VNM107" s="75"/>
      <c r="VNN107" s="75"/>
      <c r="VNO107" s="75"/>
      <c r="VNP107" s="75"/>
      <c r="VNQ107" s="75"/>
      <c r="VNR107" s="75"/>
      <c r="VNS107" s="75"/>
      <c r="VNT107" s="75"/>
      <c r="VNU107" s="75"/>
      <c r="VNV107" s="75"/>
      <c r="VNW107" s="75"/>
      <c r="VNX107" s="75"/>
      <c r="VNY107" s="75"/>
      <c r="VNZ107" s="75"/>
      <c r="VOA107" s="75"/>
      <c r="VOB107" s="75"/>
      <c r="VOC107" s="75"/>
      <c r="VOD107" s="75"/>
      <c r="VOE107" s="75"/>
      <c r="VOF107" s="75"/>
      <c r="VOG107" s="75"/>
      <c r="VOH107" s="75"/>
      <c r="VOI107" s="75"/>
      <c r="VOJ107" s="75"/>
      <c r="VOK107" s="75"/>
      <c r="VOL107" s="75"/>
      <c r="VOM107" s="75"/>
      <c r="VON107" s="75"/>
      <c r="VOO107" s="75"/>
      <c r="VOP107" s="75"/>
      <c r="VOQ107" s="75"/>
      <c r="VOR107" s="75"/>
      <c r="VOS107" s="75"/>
      <c r="VOT107" s="75"/>
      <c r="VOU107" s="75"/>
      <c r="VOV107" s="75"/>
      <c r="VOW107" s="75"/>
      <c r="VOX107" s="75"/>
      <c r="VOY107" s="75"/>
      <c r="VOZ107" s="75"/>
      <c r="VPA107" s="75"/>
      <c r="VPB107" s="75"/>
      <c r="VPC107" s="75"/>
      <c r="VPD107" s="75"/>
      <c r="VPE107" s="75"/>
      <c r="VPF107" s="75"/>
      <c r="VPG107" s="75"/>
      <c r="VPH107" s="75"/>
      <c r="VPI107" s="75"/>
      <c r="VPJ107" s="75"/>
      <c r="VPK107" s="75"/>
      <c r="VPL107" s="75"/>
      <c r="VPM107" s="75"/>
      <c r="VPN107" s="75"/>
      <c r="VPO107" s="75"/>
      <c r="VPP107" s="75"/>
      <c r="VPQ107" s="75"/>
      <c r="VPR107" s="75"/>
      <c r="VPS107" s="75"/>
      <c r="VPT107" s="75"/>
      <c r="VPU107" s="75"/>
      <c r="VPV107" s="75"/>
      <c r="VPW107" s="75"/>
      <c r="VPX107" s="75"/>
      <c r="VPY107" s="75"/>
      <c r="VPZ107" s="75"/>
      <c r="VQA107" s="75"/>
      <c r="VQB107" s="75"/>
      <c r="VQC107" s="75"/>
      <c r="VQD107" s="75"/>
      <c r="VQE107" s="75"/>
      <c r="VQF107" s="75"/>
      <c r="VQG107" s="75"/>
      <c r="VQH107" s="75"/>
      <c r="VQI107" s="75"/>
      <c r="VQJ107" s="75"/>
      <c r="VQK107" s="75"/>
      <c r="VQL107" s="75"/>
      <c r="VQM107" s="75"/>
      <c r="VQN107" s="75"/>
      <c r="VQO107" s="75"/>
      <c r="VQP107" s="75"/>
      <c r="VQQ107" s="75"/>
      <c r="VQR107" s="75"/>
      <c r="VQS107" s="75"/>
      <c r="VQT107" s="75"/>
      <c r="VQU107" s="75"/>
      <c r="VQV107" s="75"/>
      <c r="VQW107" s="75"/>
      <c r="VQX107" s="75"/>
      <c r="VQY107" s="75"/>
      <c r="VQZ107" s="75"/>
      <c r="VRA107" s="75"/>
      <c r="VRB107" s="75"/>
      <c r="VRC107" s="75"/>
      <c r="VRD107" s="75"/>
      <c r="VRE107" s="75"/>
      <c r="VRF107" s="75"/>
      <c r="VRG107" s="75"/>
      <c r="VRH107" s="75"/>
      <c r="VRI107" s="75"/>
      <c r="VRJ107" s="75"/>
      <c r="VRK107" s="75"/>
      <c r="VRL107" s="75"/>
      <c r="VRM107" s="75"/>
      <c r="VRN107" s="75"/>
      <c r="VRO107" s="75"/>
      <c r="VRP107" s="75"/>
      <c r="VRQ107" s="75"/>
      <c r="VRR107" s="75"/>
      <c r="VRS107" s="75"/>
      <c r="VRT107" s="75"/>
      <c r="VRU107" s="75"/>
      <c r="VRV107" s="75"/>
      <c r="VRW107" s="75"/>
      <c r="VRX107" s="75"/>
      <c r="VRY107" s="75"/>
      <c r="VRZ107" s="75"/>
      <c r="VSA107" s="75"/>
      <c r="VSB107" s="75"/>
      <c r="VSC107" s="75"/>
      <c r="VSD107" s="75"/>
      <c r="VSE107" s="75"/>
      <c r="VSF107" s="75"/>
      <c r="VSG107" s="75"/>
      <c r="VSH107" s="75"/>
      <c r="VSI107" s="75"/>
      <c r="VSJ107" s="75"/>
      <c r="VSK107" s="75"/>
      <c r="VSL107" s="75"/>
      <c r="VSM107" s="75"/>
      <c r="VSN107" s="75"/>
      <c r="VSO107" s="75"/>
      <c r="VSP107" s="75"/>
      <c r="VSQ107" s="75"/>
      <c r="VSR107" s="75"/>
      <c r="VSS107" s="75"/>
      <c r="VST107" s="75"/>
      <c r="VSU107" s="75"/>
      <c r="VSV107" s="75"/>
      <c r="VSW107" s="75"/>
      <c r="VSX107" s="75"/>
      <c r="VSY107" s="75"/>
      <c r="VSZ107" s="75"/>
      <c r="VTA107" s="75"/>
      <c r="VTB107" s="75"/>
      <c r="VTC107" s="75"/>
      <c r="VTD107" s="75"/>
      <c r="VTE107" s="75"/>
      <c r="VTF107" s="75"/>
      <c r="VTG107" s="75"/>
      <c r="VTH107" s="75"/>
      <c r="VTI107" s="75"/>
      <c r="VTJ107" s="75"/>
      <c r="VTK107" s="75"/>
      <c r="VTL107" s="75"/>
      <c r="VTM107" s="75"/>
      <c r="VTN107" s="75"/>
      <c r="VTO107" s="75"/>
      <c r="VTP107" s="75"/>
      <c r="VTQ107" s="75"/>
      <c r="VTR107" s="75"/>
      <c r="VTS107" s="75"/>
      <c r="VTT107" s="75"/>
      <c r="VTU107" s="75"/>
      <c r="VTV107" s="75"/>
      <c r="VTW107" s="75"/>
      <c r="VTX107" s="75"/>
      <c r="VTY107" s="75"/>
      <c r="VTZ107" s="75"/>
      <c r="VUA107" s="75"/>
      <c r="VUB107" s="75"/>
      <c r="VUC107" s="75"/>
      <c r="VUD107" s="75"/>
      <c r="VUE107" s="75"/>
      <c r="VUF107" s="75"/>
      <c r="VUG107" s="75"/>
      <c r="VUH107" s="75"/>
      <c r="VUI107" s="75"/>
      <c r="VUJ107" s="75"/>
      <c r="VUK107" s="75"/>
      <c r="VUL107" s="75"/>
      <c r="VUM107" s="75"/>
      <c r="VUN107" s="75"/>
      <c r="VUO107" s="75"/>
      <c r="VUP107" s="75"/>
      <c r="VUQ107" s="75"/>
      <c r="VUR107" s="75"/>
      <c r="VUS107" s="75"/>
      <c r="VUT107" s="75"/>
      <c r="VUU107" s="75"/>
      <c r="VUV107" s="75"/>
      <c r="VUW107" s="75"/>
      <c r="VUX107" s="75"/>
      <c r="VUY107" s="75"/>
      <c r="VUZ107" s="75"/>
      <c r="VVA107" s="75"/>
      <c r="VVB107" s="75"/>
      <c r="VVC107" s="75"/>
      <c r="VVD107" s="75"/>
      <c r="VVE107" s="75"/>
      <c r="VVF107" s="75"/>
      <c r="VVG107" s="75"/>
      <c r="VVH107" s="75"/>
      <c r="VVI107" s="75"/>
      <c r="VVJ107" s="75"/>
      <c r="VVK107" s="75"/>
      <c r="VVL107" s="75"/>
      <c r="VVM107" s="75"/>
      <c r="VVN107" s="75"/>
      <c r="VVO107" s="75"/>
      <c r="VVP107" s="75"/>
      <c r="VVQ107" s="75"/>
      <c r="VVR107" s="75"/>
      <c r="VVS107" s="75"/>
      <c r="VVT107" s="75"/>
      <c r="VVU107" s="75"/>
      <c r="VVV107" s="75"/>
      <c r="VVW107" s="75"/>
      <c r="VVX107" s="75"/>
      <c r="VVY107" s="75"/>
      <c r="VVZ107" s="75"/>
      <c r="VWA107" s="75"/>
      <c r="VWB107" s="75"/>
      <c r="VWC107" s="75"/>
      <c r="VWD107" s="75"/>
      <c r="VWE107" s="75"/>
      <c r="VWF107" s="75"/>
      <c r="VWG107" s="75"/>
      <c r="VWH107" s="75"/>
      <c r="VWI107" s="75"/>
      <c r="VWJ107" s="75"/>
      <c r="VWK107" s="75"/>
      <c r="VWL107" s="75"/>
      <c r="VWM107" s="75"/>
      <c r="VWN107" s="75"/>
      <c r="VWO107" s="75"/>
      <c r="VWP107" s="75"/>
      <c r="VWQ107" s="75"/>
      <c r="VWR107" s="75"/>
      <c r="VWS107" s="75"/>
      <c r="VWT107" s="75"/>
      <c r="VWU107" s="75"/>
      <c r="VWV107" s="75"/>
      <c r="VWW107" s="75"/>
      <c r="VWX107" s="75"/>
      <c r="VWY107" s="75"/>
      <c r="VWZ107" s="75"/>
      <c r="VXA107" s="75"/>
      <c r="VXB107" s="75"/>
      <c r="VXC107" s="75"/>
      <c r="VXD107" s="75"/>
      <c r="VXE107" s="75"/>
      <c r="VXF107" s="75"/>
      <c r="VXG107" s="75"/>
      <c r="VXH107" s="75"/>
      <c r="VXI107" s="75"/>
      <c r="VXJ107" s="75"/>
      <c r="VXK107" s="75"/>
      <c r="VXL107" s="75"/>
      <c r="VXM107" s="75"/>
      <c r="VXN107" s="75"/>
      <c r="VXO107" s="75"/>
      <c r="VXP107" s="75"/>
      <c r="VXQ107" s="75"/>
      <c r="VXR107" s="75"/>
      <c r="VXS107" s="75"/>
      <c r="VXT107" s="75"/>
      <c r="VXU107" s="75"/>
      <c r="VXV107" s="75"/>
      <c r="VXW107" s="75"/>
      <c r="VXX107" s="75"/>
      <c r="VXY107" s="75"/>
      <c r="VXZ107" s="75"/>
      <c r="VYA107" s="75"/>
      <c r="VYB107" s="75"/>
      <c r="VYC107" s="75"/>
      <c r="VYD107" s="75"/>
      <c r="VYE107" s="75"/>
      <c r="VYF107" s="75"/>
      <c r="VYG107" s="75"/>
      <c r="VYH107" s="75"/>
      <c r="VYI107" s="75"/>
      <c r="VYJ107" s="75"/>
      <c r="VYK107" s="75"/>
      <c r="VYL107" s="75"/>
      <c r="VYM107" s="75"/>
      <c r="VYN107" s="75"/>
      <c r="VYO107" s="75"/>
      <c r="VYP107" s="75"/>
      <c r="VYQ107" s="75"/>
      <c r="VYR107" s="75"/>
      <c r="VYS107" s="75"/>
      <c r="VYT107" s="75"/>
      <c r="VYU107" s="75"/>
      <c r="VYV107" s="75"/>
      <c r="VYW107" s="75"/>
      <c r="VYX107" s="75"/>
      <c r="VYY107" s="75"/>
      <c r="VYZ107" s="75"/>
      <c r="VZA107" s="75"/>
      <c r="VZB107" s="75"/>
      <c r="VZC107" s="75"/>
      <c r="VZD107" s="75"/>
      <c r="VZE107" s="75"/>
      <c r="VZF107" s="75"/>
      <c r="VZG107" s="75"/>
      <c r="VZH107" s="75"/>
      <c r="VZI107" s="75"/>
      <c r="VZJ107" s="75"/>
      <c r="VZK107" s="75"/>
      <c r="VZL107" s="75"/>
      <c r="VZM107" s="75"/>
      <c r="VZN107" s="75"/>
      <c r="VZO107" s="75"/>
      <c r="VZP107" s="75"/>
      <c r="VZQ107" s="75"/>
      <c r="VZR107" s="75"/>
      <c r="VZS107" s="75"/>
      <c r="VZT107" s="75"/>
      <c r="VZU107" s="75"/>
      <c r="VZV107" s="75"/>
      <c r="VZW107" s="75"/>
      <c r="VZX107" s="75"/>
      <c r="VZY107" s="75"/>
      <c r="VZZ107" s="75"/>
      <c r="WAA107" s="75"/>
      <c r="WAB107" s="75"/>
      <c r="WAC107" s="75"/>
      <c r="WAD107" s="75"/>
      <c r="WAE107" s="75"/>
      <c r="WAF107" s="75"/>
      <c r="WAG107" s="75"/>
      <c r="WAH107" s="75"/>
      <c r="WAI107" s="75"/>
      <c r="WAJ107" s="75"/>
      <c r="WAK107" s="75"/>
      <c r="WAL107" s="75"/>
      <c r="WAM107" s="75"/>
      <c r="WAN107" s="75"/>
      <c r="WAO107" s="75"/>
      <c r="WAP107" s="75"/>
      <c r="WAQ107" s="75"/>
      <c r="WAR107" s="75"/>
      <c r="WAS107" s="75"/>
      <c r="WAT107" s="75"/>
      <c r="WAU107" s="75"/>
      <c r="WAV107" s="75"/>
      <c r="WAW107" s="75"/>
      <c r="WAX107" s="75"/>
      <c r="WAY107" s="75"/>
      <c r="WAZ107" s="75"/>
      <c r="WBA107" s="75"/>
      <c r="WBB107" s="75"/>
      <c r="WBC107" s="75"/>
      <c r="WBD107" s="75"/>
      <c r="WBE107" s="75"/>
      <c r="WBF107" s="75"/>
      <c r="WBG107" s="75"/>
      <c r="WBH107" s="75"/>
      <c r="WBI107" s="75"/>
      <c r="WBJ107" s="75"/>
      <c r="WBK107" s="75"/>
      <c r="WBL107" s="75"/>
      <c r="WBM107" s="75"/>
      <c r="WBN107" s="75"/>
      <c r="WBO107" s="75"/>
      <c r="WBP107" s="75"/>
      <c r="WBQ107" s="75"/>
      <c r="WBR107" s="75"/>
      <c r="WBS107" s="75"/>
      <c r="WBT107" s="75"/>
      <c r="WBU107" s="75"/>
      <c r="WBV107" s="75"/>
      <c r="WBW107" s="75"/>
      <c r="WBX107" s="75"/>
      <c r="WBY107" s="75"/>
      <c r="WBZ107" s="75"/>
      <c r="WCA107" s="75"/>
      <c r="WCB107" s="75"/>
      <c r="WCC107" s="75"/>
      <c r="WCD107" s="75"/>
      <c r="WCE107" s="75"/>
      <c r="WCF107" s="75"/>
      <c r="WCG107" s="75"/>
      <c r="WCH107" s="75"/>
      <c r="WCI107" s="75"/>
      <c r="WCJ107" s="75"/>
      <c r="WCK107" s="75"/>
      <c r="WCL107" s="75"/>
      <c r="WCM107" s="75"/>
      <c r="WCN107" s="75"/>
      <c r="WCO107" s="75"/>
      <c r="WCP107" s="75"/>
      <c r="WCQ107" s="75"/>
      <c r="WCR107" s="75"/>
      <c r="WCS107" s="75"/>
      <c r="WCT107" s="75"/>
      <c r="WCU107" s="75"/>
      <c r="WCV107" s="75"/>
      <c r="WCW107" s="75"/>
      <c r="WCX107" s="75"/>
      <c r="WCY107" s="75"/>
      <c r="WCZ107" s="75"/>
      <c r="WDA107" s="75"/>
      <c r="WDB107" s="75"/>
      <c r="WDC107" s="75"/>
      <c r="WDD107" s="75"/>
      <c r="WDE107" s="75"/>
      <c r="WDF107" s="75"/>
      <c r="WDG107" s="75"/>
      <c r="WDH107" s="75"/>
      <c r="WDI107" s="75"/>
      <c r="WDJ107" s="75"/>
      <c r="WDK107" s="75"/>
      <c r="WDL107" s="75"/>
      <c r="WDM107" s="75"/>
      <c r="WDN107" s="75"/>
      <c r="WDO107" s="75"/>
      <c r="WDP107" s="75"/>
      <c r="WDQ107" s="75"/>
      <c r="WDR107" s="75"/>
      <c r="WDS107" s="75"/>
      <c r="WDT107" s="75"/>
      <c r="WDU107" s="75"/>
      <c r="WDV107" s="75"/>
      <c r="WDW107" s="75"/>
      <c r="WDX107" s="75"/>
      <c r="WDY107" s="75"/>
      <c r="WDZ107" s="75"/>
      <c r="WEA107" s="75"/>
      <c r="WEB107" s="75"/>
      <c r="WEC107" s="75"/>
      <c r="WED107" s="75"/>
      <c r="WEE107" s="75"/>
      <c r="WEF107" s="75"/>
      <c r="WEG107" s="75"/>
      <c r="WEH107" s="75"/>
      <c r="WEI107" s="75"/>
      <c r="WEJ107" s="75"/>
      <c r="WEK107" s="75"/>
      <c r="WEL107" s="75"/>
      <c r="WEM107" s="75"/>
      <c r="WEN107" s="75"/>
      <c r="WEO107" s="75"/>
      <c r="WEP107" s="75"/>
      <c r="WEQ107" s="75"/>
      <c r="WER107" s="75"/>
      <c r="WES107" s="75"/>
      <c r="WET107" s="75"/>
      <c r="WEU107" s="75"/>
      <c r="WEV107" s="75"/>
      <c r="WEW107" s="75"/>
      <c r="WEX107" s="75"/>
      <c r="WEY107" s="75"/>
      <c r="WEZ107" s="75"/>
      <c r="WFA107" s="75"/>
      <c r="WFB107" s="75"/>
      <c r="WFC107" s="75"/>
      <c r="WFD107" s="75"/>
      <c r="WFE107" s="75"/>
      <c r="WFF107" s="75"/>
      <c r="WFG107" s="75"/>
      <c r="WFH107" s="75"/>
      <c r="WFI107" s="75"/>
      <c r="WFJ107" s="75"/>
      <c r="WFK107" s="75"/>
      <c r="WFL107" s="75"/>
      <c r="WFM107" s="75"/>
      <c r="WFN107" s="75"/>
      <c r="WFO107" s="75"/>
      <c r="WFP107" s="75"/>
      <c r="WFQ107" s="75"/>
      <c r="WFR107" s="75"/>
      <c r="WFS107" s="75"/>
      <c r="WFT107" s="75"/>
      <c r="WFU107" s="75"/>
      <c r="WFV107" s="75"/>
      <c r="WFW107" s="75"/>
      <c r="WFX107" s="75"/>
      <c r="WFY107" s="75"/>
      <c r="WFZ107" s="75"/>
      <c r="WGA107" s="75"/>
      <c r="WGB107" s="75"/>
      <c r="WGC107" s="75"/>
      <c r="WGD107" s="75"/>
      <c r="WGE107" s="75"/>
      <c r="WGF107" s="75"/>
      <c r="WGG107" s="75"/>
      <c r="WGH107" s="75"/>
      <c r="WGI107" s="75"/>
      <c r="WGJ107" s="75"/>
      <c r="WGK107" s="75"/>
      <c r="WGL107" s="75"/>
      <c r="WGM107" s="75"/>
      <c r="WGN107" s="75"/>
      <c r="WGO107" s="75"/>
      <c r="WGP107" s="75"/>
      <c r="WGQ107" s="75"/>
      <c r="WGR107" s="75"/>
      <c r="WGS107" s="75"/>
      <c r="WGT107" s="75"/>
      <c r="WGU107" s="75"/>
      <c r="WGV107" s="75"/>
      <c r="WGW107" s="75"/>
      <c r="WGX107" s="75"/>
      <c r="WGY107" s="75"/>
      <c r="WGZ107" s="75"/>
      <c r="WHA107" s="75"/>
      <c r="WHB107" s="75"/>
      <c r="WHC107" s="75"/>
      <c r="WHD107" s="75"/>
      <c r="WHE107" s="75"/>
      <c r="WHF107" s="75"/>
      <c r="WHG107" s="75"/>
      <c r="WHH107" s="75"/>
      <c r="WHI107" s="75"/>
      <c r="WHJ107" s="75"/>
      <c r="WHK107" s="75"/>
      <c r="WHL107" s="75"/>
      <c r="WHM107" s="75"/>
      <c r="WHN107" s="75"/>
      <c r="WHO107" s="75"/>
      <c r="WHP107" s="75"/>
      <c r="WHQ107" s="75"/>
      <c r="WHR107" s="75"/>
      <c r="WHS107" s="75"/>
      <c r="WHT107" s="75"/>
      <c r="WHU107" s="75"/>
      <c r="WHV107" s="75"/>
      <c r="WHW107" s="75"/>
      <c r="WHX107" s="75"/>
      <c r="WHY107" s="75"/>
      <c r="WHZ107" s="75"/>
      <c r="WIA107" s="75"/>
      <c r="WIB107" s="75"/>
      <c r="WIC107" s="75"/>
      <c r="WID107" s="75"/>
      <c r="WIE107" s="75"/>
      <c r="WIF107" s="75"/>
      <c r="WIG107" s="75"/>
      <c r="WIH107" s="75"/>
      <c r="WII107" s="75"/>
      <c r="WIJ107" s="75"/>
      <c r="WIK107" s="75"/>
      <c r="WIL107" s="75"/>
      <c r="WIM107" s="75"/>
      <c r="WIN107" s="75"/>
      <c r="WIO107" s="75"/>
      <c r="WIP107" s="75"/>
      <c r="WIQ107" s="75"/>
      <c r="WIR107" s="75"/>
      <c r="WIS107" s="75"/>
      <c r="WIT107" s="75"/>
      <c r="WIU107" s="75"/>
      <c r="WIV107" s="75"/>
      <c r="WIW107" s="75"/>
      <c r="WIX107" s="75"/>
      <c r="WIY107" s="75"/>
      <c r="WIZ107" s="75"/>
      <c r="WJA107" s="75"/>
      <c r="WJB107" s="75"/>
      <c r="WJC107" s="75"/>
      <c r="WJD107" s="75"/>
      <c r="WJE107" s="75"/>
      <c r="WJF107" s="75"/>
      <c r="WJG107" s="75"/>
      <c r="WJH107" s="75"/>
      <c r="WJI107" s="75"/>
      <c r="WJJ107" s="75"/>
      <c r="WJK107" s="75"/>
      <c r="WJL107" s="75"/>
      <c r="WJM107" s="75"/>
      <c r="WJN107" s="75"/>
      <c r="WJO107" s="75"/>
      <c r="WJP107" s="75"/>
      <c r="WJQ107" s="75"/>
      <c r="WJR107" s="75"/>
      <c r="WJS107" s="75"/>
      <c r="WJT107" s="75"/>
      <c r="WJU107" s="75"/>
      <c r="WJV107" s="75"/>
      <c r="WJW107" s="75"/>
      <c r="WJX107" s="75"/>
      <c r="WJY107" s="75"/>
      <c r="WJZ107" s="75"/>
      <c r="WKA107" s="75"/>
      <c r="WKB107" s="75"/>
      <c r="WKC107" s="75"/>
      <c r="WKD107" s="75"/>
      <c r="WKE107" s="75"/>
      <c r="WKF107" s="75"/>
      <c r="WKG107" s="75"/>
      <c r="WKH107" s="75"/>
      <c r="WKI107" s="75"/>
      <c r="WKJ107" s="75"/>
      <c r="WKK107" s="75"/>
      <c r="WKL107" s="75"/>
      <c r="WKM107" s="75"/>
      <c r="WKN107" s="75"/>
      <c r="WKO107" s="75"/>
      <c r="WKP107" s="75"/>
      <c r="WKQ107" s="75"/>
      <c r="WKR107" s="75"/>
      <c r="WKS107" s="75"/>
      <c r="WKT107" s="75"/>
      <c r="WKU107" s="75"/>
      <c r="WKV107" s="75"/>
      <c r="WKW107" s="75"/>
      <c r="WKX107" s="75"/>
      <c r="WKY107" s="75"/>
      <c r="WKZ107" s="75"/>
      <c r="WLA107" s="75"/>
      <c r="WLB107" s="75"/>
      <c r="WLC107" s="75"/>
      <c r="WLD107" s="75"/>
      <c r="WLE107" s="75"/>
      <c r="WLF107" s="75"/>
      <c r="WLG107" s="75"/>
      <c r="WLH107" s="75"/>
      <c r="WLI107" s="75"/>
      <c r="WLJ107" s="75"/>
      <c r="WLK107" s="75"/>
      <c r="WLL107" s="75"/>
      <c r="WLM107" s="75"/>
      <c r="WLN107" s="75"/>
      <c r="WLO107" s="75"/>
      <c r="WLP107" s="75"/>
      <c r="WLQ107" s="75"/>
      <c r="WLR107" s="75"/>
      <c r="WLS107" s="75"/>
      <c r="WLT107" s="75"/>
      <c r="WLU107" s="75"/>
      <c r="WLV107" s="75"/>
      <c r="WLW107" s="75"/>
      <c r="WLX107" s="75"/>
      <c r="WLY107" s="75"/>
      <c r="WLZ107" s="75"/>
      <c r="WMA107" s="75"/>
      <c r="WMB107" s="75"/>
      <c r="WMC107" s="75"/>
      <c r="WMD107" s="75"/>
      <c r="WME107" s="75"/>
      <c r="WMF107" s="75"/>
      <c r="WMG107" s="75"/>
      <c r="WMH107" s="75"/>
      <c r="WMI107" s="75"/>
      <c r="WMJ107" s="75"/>
      <c r="WMK107" s="75"/>
      <c r="WML107" s="75"/>
      <c r="WMM107" s="75"/>
      <c r="WMN107" s="75"/>
      <c r="WMO107" s="75"/>
      <c r="WMP107" s="75"/>
      <c r="WMQ107" s="75"/>
      <c r="WMR107" s="75"/>
      <c r="WMS107" s="75"/>
      <c r="WMT107" s="75"/>
      <c r="WMU107" s="75"/>
      <c r="WMV107" s="75"/>
      <c r="WMW107" s="75"/>
      <c r="WMX107" s="75"/>
      <c r="WMY107" s="75"/>
      <c r="WMZ107" s="75"/>
      <c r="WNA107" s="75"/>
      <c r="WNB107" s="75"/>
      <c r="WNC107" s="75"/>
      <c r="WND107" s="75"/>
      <c r="WNE107" s="75"/>
      <c r="WNF107" s="75"/>
      <c r="WNG107" s="75"/>
      <c r="WNH107" s="75"/>
      <c r="WNI107" s="75"/>
      <c r="WNJ107" s="75"/>
      <c r="WNK107" s="75"/>
      <c r="WNL107" s="75"/>
      <c r="WNM107" s="75"/>
      <c r="WNN107" s="75"/>
      <c r="WNO107" s="75"/>
      <c r="WNP107" s="75"/>
      <c r="WNQ107" s="75"/>
      <c r="WNR107" s="75"/>
      <c r="WNS107" s="75"/>
      <c r="WNT107" s="75"/>
      <c r="WNU107" s="75"/>
      <c r="WNV107" s="75"/>
      <c r="WNW107" s="75"/>
      <c r="WNX107" s="75"/>
      <c r="WNY107" s="75"/>
      <c r="WNZ107" s="75"/>
      <c r="WOA107" s="75"/>
      <c r="WOB107" s="75"/>
      <c r="WOC107" s="75"/>
      <c r="WOD107" s="75"/>
      <c r="WOE107" s="75"/>
      <c r="WOF107" s="75"/>
      <c r="WOG107" s="75"/>
      <c r="WOH107" s="75"/>
      <c r="WOI107" s="75"/>
      <c r="WOJ107" s="75"/>
      <c r="WOK107" s="75"/>
      <c r="WOL107" s="75"/>
      <c r="WOM107" s="75"/>
      <c r="WON107" s="75"/>
      <c r="WOO107" s="75"/>
      <c r="WOP107" s="75"/>
      <c r="WOQ107" s="75"/>
      <c r="WOR107" s="75"/>
      <c r="WOS107" s="75"/>
      <c r="WOT107" s="75"/>
      <c r="WOU107" s="75"/>
      <c r="WOV107" s="75"/>
      <c r="WOW107" s="75"/>
      <c r="WOX107" s="75"/>
      <c r="WOY107" s="75"/>
      <c r="WOZ107" s="75"/>
      <c r="WPA107" s="75"/>
      <c r="WPB107" s="75"/>
      <c r="WPC107" s="75"/>
      <c r="WPD107" s="75"/>
      <c r="WPE107" s="75"/>
      <c r="WPF107" s="75"/>
      <c r="WPG107" s="75"/>
      <c r="WPH107" s="75"/>
      <c r="WPI107" s="75"/>
      <c r="WPJ107" s="75"/>
      <c r="WPK107" s="75"/>
      <c r="WPL107" s="75"/>
      <c r="WPM107" s="75"/>
      <c r="WPN107" s="75"/>
      <c r="WPO107" s="75"/>
      <c r="WPP107" s="75"/>
      <c r="WPQ107" s="75"/>
      <c r="WPR107" s="75"/>
      <c r="WPS107" s="75"/>
      <c r="WPT107" s="75"/>
      <c r="WPU107" s="75"/>
      <c r="WPV107" s="75"/>
      <c r="WPW107" s="75"/>
      <c r="WPX107" s="75"/>
      <c r="WPY107" s="75"/>
      <c r="WPZ107" s="75"/>
      <c r="WQA107" s="75"/>
      <c r="WQB107" s="75"/>
      <c r="WQC107" s="75"/>
      <c r="WQD107" s="75"/>
      <c r="WQE107" s="75"/>
      <c r="WQF107" s="75"/>
      <c r="WQG107" s="75"/>
      <c r="WQH107" s="75"/>
      <c r="WQI107" s="75"/>
      <c r="WQJ107" s="75"/>
      <c r="WQK107" s="75"/>
      <c r="WQL107" s="75"/>
      <c r="WQM107" s="75"/>
      <c r="WQN107" s="75"/>
      <c r="WQO107" s="75"/>
      <c r="WQP107" s="75"/>
      <c r="WQQ107" s="75"/>
      <c r="WQR107" s="75"/>
      <c r="WQS107" s="75"/>
      <c r="WQT107" s="75"/>
      <c r="WQU107" s="75"/>
      <c r="WQV107" s="75"/>
      <c r="WQW107" s="75"/>
      <c r="WQX107" s="75"/>
      <c r="WQY107" s="75"/>
      <c r="WQZ107" s="75"/>
      <c r="WRA107" s="75"/>
      <c r="WRB107" s="75"/>
      <c r="WRC107" s="75"/>
      <c r="WRD107" s="75"/>
      <c r="WRE107" s="75"/>
      <c r="WRF107" s="75"/>
      <c r="WRG107" s="75"/>
      <c r="WRH107" s="75"/>
      <c r="WRI107" s="75"/>
      <c r="WRJ107" s="75"/>
      <c r="WRK107" s="75"/>
      <c r="WRL107" s="75"/>
      <c r="WRM107" s="75"/>
      <c r="WRN107" s="75"/>
      <c r="WRO107" s="75"/>
      <c r="WRP107" s="75"/>
      <c r="WRQ107" s="75"/>
      <c r="WRR107" s="75"/>
      <c r="WRS107" s="75"/>
      <c r="WRT107" s="75"/>
      <c r="WRU107" s="75"/>
      <c r="WRV107" s="75"/>
      <c r="WRW107" s="75"/>
      <c r="WRX107" s="75"/>
      <c r="WRY107" s="75"/>
      <c r="WRZ107" s="75"/>
      <c r="WSA107" s="75"/>
      <c r="WSB107" s="75"/>
      <c r="WSC107" s="75"/>
      <c r="WSD107" s="75"/>
      <c r="WSE107" s="75"/>
      <c r="WSF107" s="75"/>
      <c r="WSG107" s="75"/>
      <c r="WSH107" s="75"/>
      <c r="WSI107" s="75"/>
      <c r="WSJ107" s="75"/>
      <c r="WSK107" s="75"/>
      <c r="WSL107" s="75"/>
      <c r="WSM107" s="75"/>
      <c r="WSN107" s="75"/>
      <c r="WSO107" s="75"/>
      <c r="WSP107" s="75"/>
      <c r="WSQ107" s="75"/>
      <c r="WSR107" s="75"/>
      <c r="WSS107" s="75"/>
      <c r="WST107" s="75"/>
      <c r="WSU107" s="75"/>
      <c r="WSV107" s="75"/>
      <c r="WSW107" s="75"/>
      <c r="WSX107" s="75"/>
      <c r="WSY107" s="75"/>
      <c r="WSZ107" s="75"/>
      <c r="WTA107" s="75"/>
      <c r="WTB107" s="75"/>
      <c r="WTC107" s="75"/>
      <c r="WTD107" s="75"/>
      <c r="WTE107" s="75"/>
      <c r="WTF107" s="75"/>
      <c r="WTG107" s="75"/>
      <c r="WTH107" s="75"/>
      <c r="WTI107" s="75"/>
      <c r="WTJ107" s="75"/>
      <c r="WTK107" s="75"/>
      <c r="WTL107" s="75"/>
      <c r="WTM107" s="75"/>
      <c r="WTN107" s="75"/>
      <c r="WTO107" s="75"/>
      <c r="WTP107" s="75"/>
      <c r="WTQ107" s="75"/>
      <c r="WTR107" s="75"/>
      <c r="WTS107" s="75"/>
      <c r="WTT107" s="75"/>
      <c r="WTU107" s="75"/>
      <c r="WTV107" s="75"/>
      <c r="WTW107" s="75"/>
      <c r="WTX107" s="75"/>
      <c r="WTY107" s="75"/>
      <c r="WTZ107" s="75"/>
      <c r="WUA107" s="75"/>
      <c r="WUB107" s="75"/>
      <c r="WUC107" s="75"/>
      <c r="WUD107" s="75"/>
      <c r="WUE107" s="75"/>
      <c r="WUF107" s="75"/>
      <c r="WUG107" s="75"/>
      <c r="WUH107" s="75"/>
      <c r="WUI107" s="75"/>
      <c r="WUJ107" s="75"/>
      <c r="WUK107" s="75"/>
      <c r="WUL107" s="75"/>
      <c r="WUM107" s="75"/>
      <c r="WUN107" s="75"/>
      <c r="WUO107" s="75"/>
      <c r="WUP107" s="75"/>
      <c r="WUQ107" s="75"/>
      <c r="WUR107" s="75"/>
      <c r="WUS107" s="75"/>
      <c r="WUT107" s="75"/>
      <c r="WUU107" s="75"/>
      <c r="WUV107" s="75"/>
      <c r="WUW107" s="75"/>
      <c r="WUX107" s="75"/>
      <c r="WUY107" s="75"/>
      <c r="WUZ107" s="75"/>
      <c r="WVA107" s="75"/>
      <c r="WVB107" s="75"/>
      <c r="WVC107" s="75"/>
      <c r="WVD107" s="75"/>
      <c r="WVE107" s="75"/>
      <c r="WVF107" s="75"/>
      <c r="WVG107" s="75"/>
      <c r="WVH107" s="75"/>
      <c r="WVI107" s="75"/>
      <c r="WVJ107" s="75"/>
      <c r="WVK107" s="75"/>
      <c r="WVL107" s="75"/>
      <c r="WVM107" s="75"/>
      <c r="WVN107" s="75"/>
      <c r="WVO107" s="75"/>
      <c r="WVP107" s="75"/>
      <c r="WVQ107" s="75"/>
      <c r="WVR107" s="75"/>
      <c r="WVS107" s="75"/>
      <c r="WVT107" s="75"/>
      <c r="WVU107" s="75"/>
      <c r="WVV107" s="75"/>
      <c r="WVW107" s="75"/>
      <c r="WVX107" s="75"/>
      <c r="WVY107" s="75"/>
      <c r="WVZ107" s="75"/>
      <c r="WWA107" s="75"/>
      <c r="WWB107" s="75"/>
      <c r="WWC107" s="75"/>
      <c r="WWD107" s="75"/>
      <c r="WWE107" s="75"/>
      <c r="WWF107" s="75"/>
      <c r="WWG107" s="75"/>
      <c r="WWH107" s="75"/>
      <c r="WWI107" s="75"/>
      <c r="WWJ107" s="75"/>
      <c r="WWK107" s="75"/>
      <c r="WWL107" s="75"/>
      <c r="WWM107" s="75"/>
      <c r="WWN107" s="75"/>
      <c r="WWO107" s="75"/>
      <c r="WWP107" s="75"/>
      <c r="WWQ107" s="75"/>
      <c r="WWR107" s="75"/>
      <c r="WWS107" s="75"/>
      <c r="WWT107" s="75"/>
      <c r="WWU107" s="75"/>
      <c r="WWV107" s="75"/>
      <c r="WWW107" s="75"/>
      <c r="WWX107" s="75"/>
      <c r="WWY107" s="75"/>
      <c r="WWZ107" s="75"/>
      <c r="WXA107" s="75"/>
      <c r="WXB107" s="75"/>
      <c r="WXC107" s="75"/>
      <c r="WXD107" s="75"/>
      <c r="WXE107" s="75"/>
      <c r="WXF107" s="75"/>
      <c r="WXG107" s="75"/>
      <c r="WXH107" s="75"/>
      <c r="WXI107" s="75"/>
      <c r="WXJ107" s="75"/>
      <c r="WXK107" s="75"/>
      <c r="WXL107" s="75"/>
      <c r="WXM107" s="75"/>
      <c r="WXN107" s="75"/>
      <c r="WXO107" s="75"/>
      <c r="WXP107" s="75"/>
      <c r="WXQ107" s="75"/>
      <c r="WXR107" s="75"/>
      <c r="WXS107" s="75"/>
      <c r="WXT107" s="75"/>
      <c r="WXU107" s="75"/>
      <c r="WXV107" s="75"/>
      <c r="WXW107" s="75"/>
      <c r="WXX107" s="75"/>
      <c r="WXY107" s="75"/>
      <c r="WXZ107" s="75"/>
      <c r="WYA107" s="75"/>
      <c r="WYB107" s="75"/>
      <c r="WYC107" s="75"/>
      <c r="WYD107" s="75"/>
      <c r="WYE107" s="75"/>
      <c r="WYF107" s="75"/>
      <c r="WYG107" s="75"/>
      <c r="WYH107" s="75"/>
      <c r="WYI107" s="75"/>
      <c r="WYJ107" s="75"/>
      <c r="WYK107" s="75"/>
      <c r="WYL107" s="75"/>
      <c r="WYM107" s="75"/>
      <c r="WYN107" s="75"/>
      <c r="WYO107" s="75"/>
      <c r="WYP107" s="75"/>
      <c r="WYQ107" s="75"/>
      <c r="WYR107" s="75"/>
      <c r="WYS107" s="75"/>
      <c r="WYT107" s="75"/>
      <c r="WYU107" s="75"/>
      <c r="WYV107" s="75"/>
      <c r="WYW107" s="75"/>
      <c r="WYX107" s="75"/>
      <c r="WYY107" s="75"/>
      <c r="WYZ107" s="75"/>
      <c r="WZA107" s="75"/>
      <c r="WZB107" s="75"/>
      <c r="WZC107" s="75"/>
      <c r="WZD107" s="75"/>
      <c r="WZE107" s="75"/>
      <c r="WZF107" s="75"/>
      <c r="WZG107" s="75"/>
      <c r="WZH107" s="75"/>
      <c r="WZI107" s="75"/>
      <c r="WZJ107" s="75"/>
      <c r="WZK107" s="75"/>
      <c r="WZL107" s="75"/>
      <c r="WZM107" s="75"/>
      <c r="WZN107" s="75"/>
      <c r="WZO107" s="75"/>
      <c r="WZP107" s="75"/>
      <c r="WZQ107" s="75"/>
      <c r="WZR107" s="75"/>
      <c r="WZS107" s="75"/>
      <c r="WZT107" s="75"/>
      <c r="WZU107" s="75"/>
      <c r="WZV107" s="75"/>
      <c r="WZW107" s="75"/>
      <c r="WZX107" s="75"/>
      <c r="WZY107" s="75"/>
      <c r="WZZ107" s="75"/>
      <c r="XAA107" s="75"/>
      <c r="XAB107" s="75"/>
      <c r="XAC107" s="75"/>
      <c r="XAD107" s="75"/>
      <c r="XAE107" s="75"/>
      <c r="XAF107" s="75"/>
      <c r="XAG107" s="75"/>
      <c r="XAH107" s="75"/>
      <c r="XAI107" s="75"/>
      <c r="XAJ107" s="75"/>
      <c r="XAK107" s="75"/>
      <c r="XAL107" s="75"/>
      <c r="XAM107" s="75"/>
      <c r="XAN107" s="75"/>
      <c r="XAO107" s="75"/>
      <c r="XAP107" s="75"/>
      <c r="XAQ107" s="75"/>
      <c r="XAR107" s="75"/>
      <c r="XAS107" s="75"/>
      <c r="XAT107" s="75"/>
      <c r="XAU107" s="75"/>
      <c r="XAV107" s="75"/>
      <c r="XAW107" s="75"/>
      <c r="XAX107" s="75"/>
      <c r="XAY107" s="75"/>
      <c r="XAZ107" s="75"/>
      <c r="XBA107" s="75"/>
      <c r="XBB107" s="75"/>
      <c r="XBC107" s="75"/>
      <c r="XBD107" s="75"/>
      <c r="XBE107" s="75"/>
      <c r="XBF107" s="75"/>
      <c r="XBG107" s="75"/>
      <c r="XBH107" s="75"/>
      <c r="XBI107" s="75"/>
      <c r="XBJ107" s="75"/>
      <c r="XBK107" s="75"/>
      <c r="XBL107" s="75"/>
      <c r="XBM107" s="75"/>
      <c r="XBN107" s="75"/>
      <c r="XBO107" s="75"/>
      <c r="XBP107" s="75"/>
      <c r="XBQ107" s="75"/>
      <c r="XBR107" s="75"/>
      <c r="XBS107" s="75"/>
      <c r="XBT107" s="75"/>
      <c r="XBU107" s="75"/>
      <c r="XBV107" s="75"/>
      <c r="XBW107" s="75"/>
      <c r="XBX107" s="75"/>
      <c r="XBY107" s="75"/>
      <c r="XBZ107" s="75"/>
      <c r="XCA107" s="75"/>
      <c r="XCB107" s="75"/>
      <c r="XCC107" s="75"/>
      <c r="XCD107" s="75"/>
      <c r="XCE107" s="75"/>
      <c r="XCF107" s="75"/>
      <c r="XCG107" s="75"/>
      <c r="XCH107" s="75"/>
      <c r="XCI107" s="75"/>
      <c r="XCJ107" s="75"/>
      <c r="XCK107" s="75"/>
      <c r="XCL107" s="75"/>
      <c r="XCM107" s="75"/>
      <c r="XCN107" s="75"/>
      <c r="XCO107" s="75"/>
      <c r="XCP107" s="75"/>
      <c r="XCQ107" s="75"/>
      <c r="XCR107" s="75"/>
      <c r="XCS107" s="75"/>
      <c r="XCT107" s="75"/>
      <c r="XCU107" s="75"/>
      <c r="XCV107" s="75"/>
      <c r="XCW107" s="75"/>
      <c r="XCX107" s="75"/>
      <c r="XCY107" s="75"/>
      <c r="XCZ107" s="75"/>
      <c r="XDA107" s="75"/>
      <c r="XDB107" s="75"/>
      <c r="XDC107" s="75"/>
      <c r="XDD107" s="75"/>
      <c r="XDE107" s="75"/>
      <c r="XDF107" s="75"/>
      <c r="XDG107" s="75"/>
      <c r="XDH107" s="75"/>
      <c r="XDI107" s="75"/>
      <c r="XDJ107" s="75"/>
      <c r="XDK107" s="75"/>
      <c r="XDL107" s="75"/>
      <c r="XDM107" s="75"/>
      <c r="XDN107" s="75"/>
      <c r="XDO107" s="75"/>
      <c r="XDP107" s="75"/>
      <c r="XDQ107" s="75"/>
      <c r="XDR107" s="75"/>
      <c r="XDS107" s="75"/>
      <c r="XDT107" s="75"/>
      <c r="XDU107" s="75"/>
      <c r="XDV107" s="75"/>
      <c r="XDW107" s="75"/>
      <c r="XDX107" s="75"/>
      <c r="XDY107" s="75"/>
      <c r="XDZ107" s="75"/>
      <c r="XEA107" s="75"/>
      <c r="XEB107" s="75"/>
      <c r="XEC107" s="75"/>
      <c r="XED107" s="75"/>
      <c r="XEE107" s="75"/>
      <c r="XEF107" s="75"/>
      <c r="XEG107" s="75"/>
      <c r="XEH107" s="75"/>
      <c r="XEI107" s="75"/>
      <c r="XEJ107" s="75"/>
      <c r="XEK107" s="75"/>
      <c r="XEL107" s="75"/>
      <c r="XEM107" s="75"/>
      <c r="XEN107" s="75"/>
    </row>
    <row r="108" spans="1:16368" s="50" customFormat="1" ht="10.199999999999999" x14ac:dyDescent="0.3">
      <c r="A108" s="19"/>
      <c r="B108" s="70"/>
      <c r="C108" s="70"/>
      <c r="D108" s="70"/>
      <c r="E108" s="70"/>
      <c r="F108" s="70"/>
      <c r="G108" s="70"/>
      <c r="H108" s="70"/>
      <c r="I108" s="70"/>
      <c r="J108" s="70"/>
      <c r="K108" s="20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  <c r="CW108" s="19"/>
      <c r="CX108" s="19"/>
      <c r="CY108" s="19"/>
      <c r="CZ108" s="19"/>
      <c r="DA108" s="19"/>
      <c r="DB108" s="19"/>
      <c r="DC108" s="19"/>
      <c r="DD108" s="19"/>
      <c r="DE108" s="19"/>
      <c r="DF108" s="19"/>
      <c r="DG108" s="19"/>
      <c r="DH108" s="19"/>
      <c r="DI108" s="19"/>
      <c r="DJ108" s="19"/>
      <c r="DK108" s="19"/>
      <c r="DL108" s="19"/>
      <c r="DM108" s="19"/>
      <c r="DN108" s="19"/>
      <c r="DO108" s="19"/>
      <c r="DP108" s="19"/>
      <c r="DQ108" s="19"/>
      <c r="DR108" s="19"/>
      <c r="DS108" s="19"/>
      <c r="DT108" s="19"/>
      <c r="DU108" s="19"/>
      <c r="DV108" s="19"/>
      <c r="DW108" s="19"/>
      <c r="DX108" s="19"/>
      <c r="DY108" s="19"/>
      <c r="DZ108" s="19"/>
      <c r="EA108" s="19"/>
      <c r="EB108" s="19"/>
      <c r="EC108" s="19"/>
      <c r="ED108" s="19"/>
      <c r="EE108" s="19"/>
      <c r="EF108" s="19"/>
      <c r="EG108" s="19"/>
      <c r="EH108" s="19"/>
      <c r="EI108" s="19"/>
      <c r="EJ108" s="19"/>
      <c r="EK108" s="19"/>
      <c r="EL108" s="19"/>
      <c r="EM108" s="19"/>
      <c r="EN108" s="19"/>
      <c r="EO108" s="19"/>
      <c r="EP108" s="19"/>
      <c r="EQ108" s="19"/>
      <c r="ER108" s="19"/>
      <c r="ES108" s="19"/>
      <c r="ET108" s="19"/>
      <c r="EU108" s="19"/>
      <c r="EV108" s="19"/>
      <c r="EW108" s="19"/>
      <c r="EX108" s="19"/>
      <c r="EY108" s="19"/>
      <c r="EZ108" s="19"/>
      <c r="FA108" s="19"/>
      <c r="FB108" s="19"/>
      <c r="FC108" s="19"/>
      <c r="FD108" s="19"/>
      <c r="FE108" s="19"/>
      <c r="FF108" s="19"/>
      <c r="FG108" s="19"/>
      <c r="FH108" s="19"/>
      <c r="FI108" s="19"/>
      <c r="FJ108" s="19"/>
      <c r="FK108" s="19"/>
      <c r="FL108" s="19"/>
      <c r="FM108" s="19"/>
      <c r="FN108" s="19"/>
      <c r="FO108" s="19"/>
      <c r="FP108" s="19"/>
      <c r="FQ108" s="19"/>
      <c r="FR108" s="19"/>
      <c r="FS108" s="19"/>
      <c r="FT108" s="19"/>
      <c r="FU108" s="19"/>
      <c r="FV108" s="19"/>
      <c r="FW108" s="19"/>
      <c r="FX108" s="19"/>
      <c r="FY108" s="19"/>
      <c r="FZ108" s="19"/>
      <c r="GA108" s="19"/>
      <c r="GB108" s="19"/>
      <c r="GC108" s="19"/>
      <c r="GD108" s="19"/>
      <c r="GE108" s="19"/>
      <c r="GF108" s="19"/>
      <c r="GG108" s="19"/>
      <c r="GH108" s="19"/>
      <c r="GI108" s="19"/>
      <c r="GJ108" s="19"/>
      <c r="GK108" s="19"/>
      <c r="GL108" s="19"/>
      <c r="GM108" s="19"/>
      <c r="GN108" s="19"/>
      <c r="GO108" s="19"/>
      <c r="GP108" s="19"/>
      <c r="GQ108" s="19"/>
      <c r="GR108" s="19"/>
      <c r="GS108" s="19"/>
      <c r="GT108" s="19"/>
      <c r="GU108" s="19"/>
      <c r="GV108" s="19"/>
      <c r="GW108" s="19"/>
      <c r="GX108" s="19"/>
      <c r="GY108" s="19"/>
      <c r="GZ108" s="19"/>
      <c r="HA108" s="19"/>
      <c r="HB108" s="19"/>
      <c r="HC108" s="19"/>
      <c r="HD108" s="19"/>
      <c r="HE108" s="19"/>
      <c r="HF108" s="19"/>
      <c r="HG108" s="19"/>
      <c r="HH108" s="19"/>
      <c r="HI108" s="19"/>
      <c r="HJ108" s="19"/>
      <c r="HK108" s="19"/>
      <c r="HL108" s="19"/>
      <c r="HM108" s="19"/>
      <c r="HN108" s="19"/>
      <c r="HO108" s="19"/>
      <c r="HP108" s="19"/>
      <c r="HQ108" s="19"/>
      <c r="HR108" s="19"/>
      <c r="HS108" s="19"/>
      <c r="HT108" s="19"/>
      <c r="HU108" s="19"/>
      <c r="HV108" s="19"/>
      <c r="HW108" s="19"/>
      <c r="HX108" s="19"/>
      <c r="HY108" s="19"/>
      <c r="HZ108" s="19"/>
      <c r="IA108" s="19"/>
      <c r="IB108" s="19"/>
      <c r="IC108" s="19"/>
      <c r="ID108" s="19"/>
      <c r="IE108" s="19"/>
      <c r="IF108" s="19"/>
      <c r="IG108" s="19"/>
      <c r="IH108" s="19"/>
      <c r="II108" s="19"/>
      <c r="IJ108" s="19"/>
      <c r="IK108" s="19"/>
      <c r="IL108" s="19"/>
      <c r="IM108" s="19"/>
      <c r="IN108" s="19"/>
      <c r="IO108" s="19"/>
      <c r="IP108" s="19"/>
      <c r="IQ108" s="19"/>
      <c r="IR108" s="19"/>
      <c r="IS108" s="19"/>
      <c r="IT108" s="19"/>
      <c r="IU108" s="19"/>
      <c r="IV108" s="19"/>
      <c r="IW108" s="19"/>
      <c r="IX108" s="19"/>
      <c r="IY108" s="19"/>
      <c r="IZ108" s="19"/>
      <c r="JA108" s="19"/>
      <c r="JB108" s="19"/>
      <c r="JC108" s="19"/>
      <c r="JD108" s="19"/>
      <c r="JE108" s="19"/>
      <c r="JF108" s="19"/>
      <c r="JG108" s="19"/>
      <c r="JH108" s="19"/>
      <c r="JI108" s="19"/>
      <c r="JJ108" s="19"/>
      <c r="JK108" s="19"/>
      <c r="JL108" s="19"/>
      <c r="JM108" s="19"/>
      <c r="JN108" s="19"/>
      <c r="JO108" s="19"/>
      <c r="JP108" s="19"/>
      <c r="JQ108" s="19"/>
      <c r="JR108" s="19"/>
      <c r="JS108" s="19"/>
      <c r="JT108" s="19"/>
      <c r="JU108" s="19"/>
      <c r="JV108" s="19"/>
      <c r="JW108" s="19"/>
      <c r="JX108" s="19"/>
      <c r="JY108" s="19"/>
      <c r="JZ108" s="19"/>
      <c r="KA108" s="19"/>
      <c r="KB108" s="19"/>
      <c r="KC108" s="19"/>
      <c r="KD108" s="19"/>
      <c r="KE108" s="19"/>
      <c r="KF108" s="19"/>
      <c r="KG108" s="19"/>
      <c r="KH108" s="19"/>
      <c r="KI108" s="19"/>
      <c r="KJ108" s="19"/>
      <c r="KK108" s="19"/>
      <c r="KL108" s="19"/>
      <c r="KM108" s="19"/>
      <c r="KN108" s="19"/>
      <c r="KO108" s="19"/>
      <c r="KP108" s="19"/>
      <c r="KQ108" s="19"/>
      <c r="KR108" s="19"/>
      <c r="KS108" s="19"/>
      <c r="KT108" s="19"/>
      <c r="KU108" s="19"/>
      <c r="KV108" s="19"/>
      <c r="KW108" s="19"/>
      <c r="KX108" s="19"/>
      <c r="KY108" s="19"/>
      <c r="KZ108" s="19"/>
      <c r="LA108" s="19"/>
      <c r="LB108" s="19"/>
      <c r="LC108" s="19"/>
      <c r="LD108" s="19"/>
      <c r="LE108" s="19"/>
      <c r="LF108" s="19"/>
      <c r="LG108" s="19"/>
      <c r="LH108" s="19"/>
      <c r="LI108" s="19"/>
      <c r="LJ108" s="19"/>
      <c r="LK108" s="19"/>
      <c r="LL108" s="19"/>
      <c r="LM108" s="19"/>
      <c r="LN108" s="19"/>
      <c r="LO108" s="19"/>
      <c r="LP108" s="19"/>
      <c r="LQ108" s="19"/>
      <c r="LR108" s="19"/>
      <c r="LS108" s="19"/>
      <c r="LT108" s="19"/>
      <c r="LU108" s="19"/>
      <c r="LV108" s="19"/>
      <c r="LW108" s="19"/>
      <c r="LX108" s="19"/>
      <c r="LY108" s="19"/>
      <c r="LZ108" s="19"/>
      <c r="MA108" s="19"/>
      <c r="MB108" s="19"/>
      <c r="MC108" s="19"/>
      <c r="MD108" s="19"/>
      <c r="ME108" s="19"/>
      <c r="MF108" s="19"/>
      <c r="MG108" s="19"/>
      <c r="MH108" s="19"/>
      <c r="MI108" s="19"/>
      <c r="MJ108" s="19"/>
      <c r="MK108" s="19"/>
      <c r="ML108" s="19"/>
      <c r="MM108" s="19"/>
      <c r="MN108" s="19"/>
      <c r="MO108" s="19"/>
      <c r="MP108" s="19"/>
      <c r="MQ108" s="19"/>
      <c r="MR108" s="19"/>
      <c r="MS108" s="19"/>
      <c r="MT108" s="19"/>
      <c r="MU108" s="19"/>
      <c r="MV108" s="19"/>
      <c r="MW108" s="19"/>
      <c r="MX108" s="19"/>
      <c r="MY108" s="19"/>
      <c r="MZ108" s="19"/>
      <c r="NA108" s="19"/>
      <c r="NB108" s="19"/>
      <c r="NC108" s="19"/>
      <c r="ND108" s="19"/>
      <c r="NE108" s="19"/>
      <c r="NF108" s="19"/>
      <c r="NG108" s="19"/>
      <c r="NH108" s="19"/>
      <c r="NI108" s="19"/>
      <c r="NJ108" s="19"/>
      <c r="NK108" s="19"/>
      <c r="NL108" s="19"/>
      <c r="NM108" s="19"/>
      <c r="NN108" s="19"/>
      <c r="NO108" s="19"/>
      <c r="NP108" s="19"/>
      <c r="NQ108" s="19"/>
      <c r="NR108" s="19"/>
      <c r="NS108" s="19"/>
      <c r="NT108" s="19"/>
      <c r="NU108" s="19"/>
      <c r="NV108" s="19"/>
      <c r="NW108" s="19"/>
      <c r="NX108" s="19"/>
      <c r="NY108" s="19"/>
      <c r="NZ108" s="19"/>
      <c r="OA108" s="19"/>
      <c r="OB108" s="19"/>
      <c r="OC108" s="19"/>
      <c r="OD108" s="19"/>
      <c r="OE108" s="19"/>
      <c r="OF108" s="19"/>
      <c r="OG108" s="19"/>
      <c r="OH108" s="19"/>
      <c r="OI108" s="19"/>
      <c r="OJ108" s="19"/>
      <c r="OK108" s="19"/>
      <c r="OL108" s="19"/>
      <c r="OM108" s="19"/>
      <c r="ON108" s="19"/>
      <c r="OO108" s="19"/>
      <c r="OP108" s="19"/>
      <c r="OQ108" s="19"/>
      <c r="OR108" s="19"/>
      <c r="OS108" s="19"/>
      <c r="OT108" s="19"/>
      <c r="OU108" s="19"/>
      <c r="OV108" s="19"/>
      <c r="OW108" s="19"/>
      <c r="OX108" s="19"/>
      <c r="OY108" s="19"/>
      <c r="OZ108" s="19"/>
      <c r="PA108" s="19"/>
      <c r="PB108" s="19"/>
      <c r="PC108" s="19"/>
      <c r="PD108" s="19"/>
      <c r="PE108" s="19"/>
      <c r="PF108" s="19"/>
      <c r="PG108" s="19"/>
      <c r="PH108" s="19"/>
      <c r="PI108" s="19"/>
      <c r="PJ108" s="19"/>
      <c r="PK108" s="19"/>
      <c r="PL108" s="19"/>
      <c r="PM108" s="19"/>
      <c r="PN108" s="19"/>
      <c r="PO108" s="19"/>
      <c r="PP108" s="19"/>
      <c r="PQ108" s="19"/>
      <c r="PR108" s="19"/>
      <c r="PS108" s="19"/>
      <c r="PT108" s="19"/>
      <c r="PU108" s="19"/>
      <c r="PV108" s="19"/>
      <c r="PW108" s="19"/>
      <c r="PX108" s="19"/>
      <c r="PY108" s="19"/>
      <c r="PZ108" s="19"/>
      <c r="QA108" s="19"/>
      <c r="QB108" s="19"/>
      <c r="QC108" s="19"/>
      <c r="QD108" s="19"/>
      <c r="QE108" s="19"/>
      <c r="QF108" s="19"/>
      <c r="QG108" s="19"/>
      <c r="QH108" s="19"/>
      <c r="QI108" s="19"/>
      <c r="QJ108" s="19"/>
      <c r="QK108" s="19"/>
      <c r="QL108" s="19"/>
      <c r="QM108" s="19"/>
      <c r="QN108" s="19"/>
      <c r="QO108" s="19"/>
      <c r="QP108" s="19"/>
      <c r="QQ108" s="19"/>
      <c r="QR108" s="19"/>
      <c r="QS108" s="19"/>
      <c r="QT108" s="19"/>
      <c r="QU108" s="19"/>
      <c r="QV108" s="19"/>
      <c r="QW108" s="19"/>
      <c r="QX108" s="19"/>
      <c r="QY108" s="19"/>
      <c r="QZ108" s="19"/>
      <c r="RA108" s="19"/>
      <c r="RB108" s="19"/>
      <c r="RC108" s="19"/>
      <c r="RD108" s="19"/>
      <c r="RE108" s="19"/>
      <c r="RF108" s="19"/>
      <c r="RG108" s="19"/>
      <c r="RH108" s="19"/>
      <c r="RI108" s="19"/>
      <c r="RJ108" s="19"/>
      <c r="RK108" s="19"/>
      <c r="RL108" s="19"/>
      <c r="RM108" s="19"/>
      <c r="RN108" s="19"/>
      <c r="RO108" s="19"/>
      <c r="RP108" s="19"/>
      <c r="RQ108" s="19"/>
      <c r="RR108" s="19"/>
      <c r="RS108" s="19"/>
      <c r="RT108" s="19"/>
      <c r="RU108" s="19"/>
      <c r="RV108" s="19"/>
      <c r="RW108" s="19"/>
      <c r="RX108" s="19"/>
      <c r="RY108" s="19"/>
      <c r="RZ108" s="19"/>
      <c r="SA108" s="19"/>
      <c r="SB108" s="19"/>
      <c r="SC108" s="19"/>
      <c r="SD108" s="19"/>
      <c r="SE108" s="19"/>
      <c r="SF108" s="19"/>
      <c r="SG108" s="19"/>
      <c r="SH108" s="19"/>
      <c r="SI108" s="19"/>
      <c r="SJ108" s="19"/>
      <c r="SK108" s="19"/>
      <c r="SL108" s="19"/>
      <c r="SM108" s="19"/>
      <c r="SN108" s="19"/>
      <c r="SO108" s="19"/>
      <c r="SP108" s="19"/>
      <c r="SQ108" s="19"/>
      <c r="SR108" s="19"/>
      <c r="SS108" s="19"/>
      <c r="ST108" s="19"/>
      <c r="SU108" s="19"/>
      <c r="SV108" s="19"/>
      <c r="SW108" s="19"/>
      <c r="SX108" s="19"/>
      <c r="SY108" s="19"/>
      <c r="SZ108" s="19"/>
      <c r="TA108" s="19"/>
      <c r="TB108" s="19"/>
      <c r="TC108" s="19"/>
      <c r="TD108" s="19"/>
      <c r="TE108" s="19"/>
      <c r="TF108" s="19"/>
      <c r="TG108" s="19"/>
      <c r="TH108" s="19"/>
      <c r="TI108" s="19"/>
      <c r="TJ108" s="19"/>
      <c r="TK108" s="19"/>
      <c r="TL108" s="19"/>
      <c r="TM108" s="19"/>
      <c r="TN108" s="19"/>
      <c r="TO108" s="19"/>
      <c r="TP108" s="19"/>
      <c r="TQ108" s="19"/>
      <c r="TR108" s="19"/>
      <c r="TS108" s="19"/>
      <c r="TT108" s="19"/>
      <c r="TU108" s="19"/>
      <c r="TV108" s="19"/>
      <c r="TW108" s="19"/>
      <c r="TX108" s="19"/>
      <c r="TY108" s="19"/>
      <c r="TZ108" s="19"/>
      <c r="UA108" s="19"/>
      <c r="UB108" s="19"/>
      <c r="UC108" s="19"/>
      <c r="UD108" s="19"/>
      <c r="UE108" s="19"/>
      <c r="UF108" s="19"/>
      <c r="UG108" s="19"/>
      <c r="UH108" s="19"/>
      <c r="UI108" s="19"/>
      <c r="UJ108" s="19"/>
      <c r="UK108" s="19"/>
      <c r="UL108" s="19"/>
      <c r="UM108" s="19"/>
      <c r="UN108" s="19"/>
      <c r="UO108" s="19"/>
      <c r="UP108" s="19"/>
      <c r="UQ108" s="19"/>
      <c r="UR108" s="19"/>
      <c r="US108" s="19"/>
      <c r="UT108" s="19"/>
      <c r="UU108" s="19"/>
      <c r="UV108" s="19"/>
      <c r="UW108" s="19"/>
      <c r="UX108" s="19"/>
      <c r="UY108" s="19"/>
      <c r="UZ108" s="19"/>
      <c r="VA108" s="19"/>
      <c r="VB108" s="19"/>
      <c r="VC108" s="19"/>
      <c r="VD108" s="19"/>
      <c r="VE108" s="19"/>
      <c r="VF108" s="19"/>
      <c r="VG108" s="19"/>
      <c r="VH108" s="19"/>
      <c r="VI108" s="19"/>
      <c r="VJ108" s="19"/>
      <c r="VK108" s="19"/>
      <c r="VL108" s="19"/>
      <c r="VM108" s="19"/>
      <c r="VN108" s="19"/>
      <c r="VO108" s="19"/>
      <c r="VP108" s="19"/>
      <c r="VQ108" s="19"/>
      <c r="VR108" s="19"/>
      <c r="VS108" s="19"/>
      <c r="VT108" s="19"/>
      <c r="VU108" s="19"/>
      <c r="VV108" s="19"/>
      <c r="VW108" s="19"/>
      <c r="VX108" s="19"/>
      <c r="VY108" s="19"/>
      <c r="VZ108" s="19"/>
      <c r="WA108" s="19"/>
      <c r="WB108" s="19"/>
      <c r="WC108" s="19"/>
      <c r="WD108" s="19"/>
      <c r="WE108" s="19"/>
      <c r="WF108" s="19"/>
      <c r="WG108" s="19"/>
      <c r="WH108" s="19"/>
      <c r="WI108" s="19"/>
      <c r="WJ108" s="19"/>
      <c r="WK108" s="19"/>
      <c r="WL108" s="19"/>
      <c r="WM108" s="19"/>
      <c r="WN108" s="19"/>
      <c r="WO108" s="19"/>
      <c r="WP108" s="19"/>
      <c r="WQ108" s="19"/>
      <c r="WR108" s="19"/>
      <c r="WS108" s="19"/>
      <c r="WT108" s="19"/>
      <c r="WU108" s="19"/>
      <c r="WV108" s="19"/>
      <c r="WW108" s="19"/>
      <c r="WX108" s="19"/>
      <c r="WY108" s="19"/>
      <c r="WZ108" s="19"/>
      <c r="XA108" s="19"/>
      <c r="XB108" s="19"/>
      <c r="XC108" s="19"/>
      <c r="XD108" s="19"/>
      <c r="XE108" s="19"/>
      <c r="XF108" s="19"/>
      <c r="XG108" s="19"/>
      <c r="XH108" s="19"/>
      <c r="XI108" s="19"/>
      <c r="XJ108" s="19"/>
      <c r="XK108" s="19"/>
      <c r="XL108" s="19"/>
      <c r="XM108" s="19"/>
      <c r="XN108" s="19"/>
      <c r="XO108" s="19"/>
      <c r="XP108" s="19"/>
      <c r="XQ108" s="19"/>
      <c r="XR108" s="19"/>
      <c r="XS108" s="19"/>
      <c r="XT108" s="19"/>
      <c r="XU108" s="19"/>
      <c r="XV108" s="19"/>
      <c r="XW108" s="19"/>
      <c r="XX108" s="19"/>
      <c r="XY108" s="19"/>
      <c r="XZ108" s="19"/>
      <c r="YA108" s="19"/>
      <c r="YB108" s="19"/>
      <c r="YC108" s="19"/>
      <c r="YD108" s="19"/>
      <c r="YE108" s="19"/>
      <c r="YF108" s="19"/>
      <c r="YG108" s="19"/>
      <c r="YH108" s="19"/>
      <c r="YI108" s="19"/>
      <c r="YJ108" s="19"/>
      <c r="YK108" s="19"/>
      <c r="YL108" s="19"/>
      <c r="YM108" s="19"/>
      <c r="YN108" s="19"/>
      <c r="YO108" s="19"/>
      <c r="YP108" s="19"/>
      <c r="YQ108" s="19"/>
      <c r="YR108" s="19"/>
      <c r="YS108" s="19"/>
      <c r="YT108" s="19"/>
      <c r="YU108" s="19"/>
      <c r="YV108" s="19"/>
      <c r="YW108" s="19"/>
      <c r="YX108" s="19"/>
      <c r="YY108" s="19"/>
      <c r="YZ108" s="19"/>
      <c r="ZA108" s="19"/>
      <c r="ZB108" s="19"/>
      <c r="ZC108" s="19"/>
      <c r="ZD108" s="19"/>
      <c r="ZE108" s="19"/>
      <c r="ZF108" s="19"/>
      <c r="ZG108" s="19"/>
      <c r="ZH108" s="19"/>
      <c r="ZI108" s="19"/>
      <c r="ZJ108" s="19"/>
      <c r="ZK108" s="19"/>
      <c r="ZL108" s="19"/>
      <c r="ZM108" s="19"/>
      <c r="ZN108" s="19"/>
      <c r="ZO108" s="19"/>
      <c r="ZP108" s="19"/>
      <c r="ZQ108" s="19"/>
      <c r="ZR108" s="19"/>
      <c r="ZS108" s="19"/>
      <c r="ZT108" s="19"/>
      <c r="ZU108" s="19"/>
      <c r="ZV108" s="19"/>
      <c r="ZW108" s="19"/>
      <c r="ZX108" s="19"/>
      <c r="ZY108" s="19"/>
      <c r="ZZ108" s="19"/>
      <c r="AAA108" s="19"/>
      <c r="AAB108" s="19"/>
      <c r="AAC108" s="19"/>
      <c r="AAD108" s="19"/>
      <c r="AAE108" s="19"/>
      <c r="AAF108" s="19"/>
      <c r="AAG108" s="19"/>
      <c r="AAH108" s="19"/>
      <c r="AAI108" s="19"/>
      <c r="AAJ108" s="19"/>
      <c r="AAK108" s="19"/>
      <c r="AAL108" s="19"/>
      <c r="AAM108" s="19"/>
      <c r="AAN108" s="19"/>
      <c r="AAO108" s="19"/>
      <c r="AAP108" s="19"/>
      <c r="AAQ108" s="19"/>
      <c r="AAR108" s="19"/>
      <c r="AAS108" s="19"/>
      <c r="AAT108" s="19"/>
      <c r="AAU108" s="19"/>
      <c r="AAV108" s="19"/>
      <c r="AAW108" s="19"/>
      <c r="AAX108" s="19"/>
      <c r="AAY108" s="19"/>
      <c r="AAZ108" s="19"/>
      <c r="ABA108" s="19"/>
      <c r="ABB108" s="19"/>
      <c r="ABC108" s="19"/>
      <c r="ABD108" s="19"/>
      <c r="ABE108" s="19"/>
      <c r="ABF108" s="19"/>
      <c r="ABG108" s="19"/>
      <c r="ABH108" s="19"/>
      <c r="ABI108" s="19"/>
      <c r="ABJ108" s="19"/>
      <c r="ABK108" s="19"/>
      <c r="ABL108" s="19"/>
      <c r="ABM108" s="19"/>
      <c r="ABN108" s="19"/>
      <c r="ABO108" s="19"/>
      <c r="ABP108" s="19"/>
      <c r="ABQ108" s="19"/>
      <c r="ABR108" s="19"/>
      <c r="ABS108" s="19"/>
      <c r="ABT108" s="19"/>
      <c r="ABU108" s="19"/>
      <c r="ABV108" s="19"/>
      <c r="ABW108" s="19"/>
      <c r="ABX108" s="19"/>
      <c r="ABY108" s="19"/>
      <c r="ABZ108" s="19"/>
      <c r="ACA108" s="19"/>
      <c r="ACB108" s="19"/>
      <c r="ACC108" s="19"/>
      <c r="ACD108" s="19"/>
      <c r="ACE108" s="19"/>
      <c r="ACF108" s="19"/>
      <c r="ACG108" s="19"/>
      <c r="ACH108" s="19"/>
      <c r="ACI108" s="19"/>
      <c r="ACJ108" s="19"/>
      <c r="ACK108" s="19"/>
      <c r="ACL108" s="19"/>
      <c r="ACM108" s="19"/>
      <c r="ACN108" s="19"/>
      <c r="ACO108" s="19"/>
      <c r="ACP108" s="19"/>
      <c r="ACQ108" s="19"/>
      <c r="ACR108" s="19"/>
      <c r="ACS108" s="19"/>
      <c r="ACT108" s="19"/>
      <c r="ACU108" s="19"/>
      <c r="ACV108" s="19"/>
      <c r="ACW108" s="19"/>
      <c r="ACX108" s="19"/>
      <c r="ACY108" s="19"/>
      <c r="ACZ108" s="19"/>
      <c r="ADA108" s="19"/>
      <c r="ADB108" s="19"/>
      <c r="ADC108" s="19"/>
      <c r="ADD108" s="19"/>
      <c r="ADE108" s="19"/>
      <c r="ADF108" s="19"/>
      <c r="ADG108" s="19"/>
      <c r="ADH108" s="19"/>
      <c r="ADI108" s="19"/>
      <c r="ADJ108" s="19"/>
      <c r="ADK108" s="19"/>
      <c r="ADL108" s="19"/>
      <c r="ADM108" s="19"/>
      <c r="ADN108" s="19"/>
      <c r="ADO108" s="19"/>
      <c r="ADP108" s="19"/>
      <c r="ADQ108" s="19"/>
      <c r="ADR108" s="19"/>
      <c r="ADS108" s="19"/>
      <c r="ADT108" s="19"/>
      <c r="ADU108" s="19"/>
      <c r="ADV108" s="19"/>
      <c r="ADW108" s="19"/>
      <c r="ADX108" s="19"/>
      <c r="ADY108" s="19"/>
      <c r="ADZ108" s="19"/>
      <c r="AEA108" s="19"/>
      <c r="AEB108" s="19"/>
      <c r="AEC108" s="19"/>
      <c r="AED108" s="19"/>
      <c r="AEE108" s="19"/>
      <c r="AEF108" s="19"/>
      <c r="AEG108" s="19"/>
      <c r="AEH108" s="19"/>
      <c r="AEI108" s="19"/>
      <c r="AEJ108" s="19"/>
      <c r="AEK108" s="19"/>
      <c r="AEL108" s="19"/>
      <c r="AEM108" s="19"/>
      <c r="AEN108" s="19"/>
      <c r="AEO108" s="19"/>
      <c r="AEP108" s="19"/>
      <c r="AEQ108" s="19"/>
      <c r="AER108" s="19"/>
      <c r="AES108" s="19"/>
      <c r="AET108" s="19"/>
      <c r="AEU108" s="19"/>
      <c r="AEV108" s="19"/>
      <c r="AEW108" s="19"/>
      <c r="AEX108" s="19"/>
      <c r="AEY108" s="19"/>
      <c r="AEZ108" s="19"/>
      <c r="AFA108" s="19"/>
      <c r="AFB108" s="19"/>
      <c r="AFC108" s="19"/>
      <c r="AFD108" s="19"/>
      <c r="AFE108" s="19"/>
      <c r="AFF108" s="19"/>
      <c r="AFG108" s="19"/>
      <c r="AFH108" s="19"/>
      <c r="AFI108" s="19"/>
      <c r="AFJ108" s="19"/>
      <c r="AFK108" s="19"/>
      <c r="AFL108" s="19"/>
      <c r="AFM108" s="19"/>
      <c r="AFN108" s="19"/>
      <c r="AFO108" s="19"/>
      <c r="AFP108" s="19"/>
      <c r="AFQ108" s="19"/>
      <c r="AFR108" s="19"/>
      <c r="AFS108" s="19"/>
      <c r="AFT108" s="19"/>
      <c r="AFU108" s="19"/>
      <c r="AFV108" s="19"/>
      <c r="AFW108" s="19"/>
      <c r="AFX108" s="19"/>
      <c r="AFY108" s="19"/>
      <c r="AFZ108" s="19"/>
      <c r="AGA108" s="19"/>
      <c r="AGB108" s="19"/>
      <c r="AGC108" s="19"/>
      <c r="AGD108" s="19"/>
      <c r="AGE108" s="19"/>
      <c r="AGF108" s="19"/>
      <c r="AGG108" s="19"/>
      <c r="AGH108" s="19"/>
      <c r="AGI108" s="19"/>
      <c r="AGJ108" s="19"/>
      <c r="AGK108" s="19"/>
      <c r="AGL108" s="19"/>
      <c r="AGM108" s="19"/>
      <c r="AGN108" s="19"/>
      <c r="AGO108" s="19"/>
      <c r="AGP108" s="19"/>
      <c r="AGQ108" s="19"/>
      <c r="AGR108" s="19"/>
      <c r="AGS108" s="19"/>
      <c r="AGT108" s="19"/>
      <c r="AGU108" s="19"/>
      <c r="AGV108" s="19"/>
      <c r="AGW108" s="19"/>
      <c r="AGX108" s="19"/>
      <c r="AGY108" s="19"/>
      <c r="AGZ108" s="19"/>
      <c r="AHA108" s="19"/>
      <c r="AHB108" s="19"/>
      <c r="AHC108" s="19"/>
      <c r="AHD108" s="19"/>
      <c r="AHE108" s="19"/>
      <c r="AHF108" s="19"/>
      <c r="AHG108" s="19"/>
      <c r="AHH108" s="19"/>
      <c r="AHI108" s="19"/>
      <c r="AHJ108" s="19"/>
      <c r="AHK108" s="19"/>
      <c r="AHL108" s="19"/>
      <c r="AHM108" s="19"/>
      <c r="AHN108" s="19"/>
      <c r="AHO108" s="19"/>
      <c r="AHP108" s="19"/>
      <c r="AHQ108" s="19"/>
      <c r="AHR108" s="19"/>
      <c r="AHS108" s="19"/>
      <c r="AHT108" s="19"/>
      <c r="AHU108" s="19"/>
      <c r="AHV108" s="19"/>
      <c r="AHW108" s="19"/>
      <c r="AHX108" s="19"/>
      <c r="AHY108" s="19"/>
      <c r="AHZ108" s="19"/>
      <c r="AIA108" s="19"/>
      <c r="AIB108" s="19"/>
      <c r="AIC108" s="19"/>
      <c r="AID108" s="19"/>
      <c r="AIE108" s="19"/>
      <c r="AIF108" s="19"/>
      <c r="AIG108" s="19"/>
      <c r="AIH108" s="19"/>
      <c r="AII108" s="19"/>
      <c r="AIJ108" s="19"/>
      <c r="AIK108" s="19"/>
      <c r="AIL108" s="19"/>
      <c r="AIM108" s="19"/>
      <c r="AIN108" s="19"/>
      <c r="AIO108" s="19"/>
      <c r="AIP108" s="19"/>
      <c r="AIQ108" s="19"/>
      <c r="AIR108" s="19"/>
      <c r="AIS108" s="19"/>
      <c r="AIT108" s="19"/>
      <c r="AIU108" s="19"/>
      <c r="AIV108" s="19"/>
      <c r="AIW108" s="19"/>
      <c r="AIX108" s="19"/>
      <c r="AIY108" s="19"/>
      <c r="AIZ108" s="19"/>
      <c r="AJA108" s="19"/>
      <c r="AJB108" s="19"/>
      <c r="AJC108" s="19"/>
      <c r="AJD108" s="19"/>
      <c r="AJE108" s="19"/>
      <c r="AJF108" s="19"/>
      <c r="AJG108" s="19"/>
      <c r="AJH108" s="19"/>
      <c r="AJI108" s="19"/>
      <c r="AJJ108" s="19"/>
      <c r="AJK108" s="19"/>
      <c r="AJL108" s="19"/>
      <c r="AJM108" s="19"/>
      <c r="AJN108" s="19"/>
      <c r="AJO108" s="19"/>
      <c r="AJP108" s="19"/>
      <c r="AJQ108" s="19"/>
      <c r="AJR108" s="19"/>
      <c r="AJS108" s="19"/>
      <c r="AJT108" s="19"/>
      <c r="AJU108" s="19"/>
      <c r="AJV108" s="19"/>
      <c r="AJW108" s="19"/>
      <c r="AJX108" s="19"/>
      <c r="AJY108" s="19"/>
      <c r="AJZ108" s="19"/>
      <c r="AKA108" s="19"/>
      <c r="AKB108" s="19"/>
      <c r="AKC108" s="19"/>
      <c r="AKD108" s="19"/>
      <c r="AKE108" s="19"/>
      <c r="AKF108" s="19"/>
      <c r="AKG108" s="19"/>
      <c r="AKH108" s="19"/>
      <c r="AKI108" s="19"/>
      <c r="AKJ108" s="19"/>
      <c r="AKK108" s="19"/>
      <c r="AKL108" s="19"/>
      <c r="AKM108" s="19"/>
      <c r="AKN108" s="19"/>
      <c r="AKO108" s="19"/>
      <c r="AKP108" s="19"/>
      <c r="AKQ108" s="19"/>
      <c r="AKR108" s="19"/>
      <c r="AKS108" s="19"/>
      <c r="AKT108" s="19"/>
      <c r="AKU108" s="19"/>
      <c r="AKV108" s="19"/>
      <c r="AKW108" s="19"/>
      <c r="AKX108" s="19"/>
      <c r="AKY108" s="19"/>
      <c r="AKZ108" s="19"/>
      <c r="ALA108" s="19"/>
      <c r="ALB108" s="19"/>
      <c r="ALC108" s="19"/>
      <c r="ALD108" s="19"/>
      <c r="ALE108" s="19"/>
      <c r="ALF108" s="19"/>
      <c r="ALG108" s="19"/>
      <c r="ALH108" s="19"/>
      <c r="ALI108" s="19"/>
      <c r="ALJ108" s="19"/>
      <c r="ALK108" s="19"/>
      <c r="ALL108" s="19"/>
      <c r="ALM108" s="19"/>
      <c r="ALN108" s="19"/>
      <c r="ALO108" s="19"/>
      <c r="ALP108" s="19"/>
      <c r="ALQ108" s="19"/>
      <c r="ALR108" s="19"/>
      <c r="ALS108" s="19"/>
      <c r="ALT108" s="19"/>
      <c r="ALU108" s="19"/>
      <c r="ALV108" s="19"/>
      <c r="ALW108" s="19"/>
      <c r="ALX108" s="19"/>
      <c r="ALY108" s="19"/>
      <c r="ALZ108" s="19"/>
      <c r="AMA108" s="19"/>
      <c r="AMB108" s="19"/>
      <c r="AMC108" s="19"/>
      <c r="AMD108" s="19"/>
      <c r="AME108" s="19"/>
      <c r="AMF108" s="19"/>
      <c r="AMG108" s="19"/>
      <c r="AMH108" s="19"/>
      <c r="AMI108" s="19"/>
      <c r="AMJ108" s="19"/>
      <c r="AMK108" s="19"/>
      <c r="AML108" s="19"/>
      <c r="AMM108" s="19"/>
      <c r="AMN108" s="19"/>
      <c r="AMO108" s="19"/>
      <c r="AMP108" s="19"/>
      <c r="AMQ108" s="19"/>
      <c r="AMR108" s="19"/>
      <c r="AMS108" s="19"/>
      <c r="AMT108" s="19"/>
      <c r="AMU108" s="19"/>
      <c r="AMV108" s="19"/>
      <c r="AMW108" s="19"/>
      <c r="AMX108" s="19"/>
      <c r="AMY108" s="19"/>
      <c r="AMZ108" s="19"/>
      <c r="ANA108" s="19"/>
      <c r="ANB108" s="19"/>
      <c r="ANC108" s="19"/>
      <c r="AND108" s="19"/>
      <c r="ANE108" s="19"/>
      <c r="ANF108" s="19"/>
      <c r="ANG108" s="19"/>
      <c r="ANH108" s="19"/>
      <c r="ANI108" s="19"/>
      <c r="ANJ108" s="19"/>
      <c r="ANK108" s="19"/>
      <c r="ANL108" s="19"/>
      <c r="ANM108" s="19"/>
      <c r="ANN108" s="19"/>
      <c r="ANO108" s="19"/>
      <c r="ANP108" s="19"/>
      <c r="ANQ108" s="19"/>
      <c r="ANR108" s="19"/>
      <c r="ANS108" s="19"/>
      <c r="ANT108" s="19"/>
      <c r="ANU108" s="19"/>
      <c r="ANV108" s="19"/>
      <c r="ANW108" s="19"/>
      <c r="ANX108" s="19"/>
      <c r="ANY108" s="19"/>
      <c r="ANZ108" s="19"/>
      <c r="AOA108" s="19"/>
      <c r="AOB108" s="19"/>
      <c r="AOC108" s="19"/>
      <c r="AOD108" s="19"/>
      <c r="AOE108" s="19"/>
      <c r="AOF108" s="19"/>
      <c r="AOG108" s="19"/>
      <c r="AOH108" s="19"/>
      <c r="AOI108" s="19"/>
      <c r="AOJ108" s="19"/>
      <c r="AOK108" s="19"/>
      <c r="AOL108" s="19"/>
      <c r="AOM108" s="19"/>
      <c r="AON108" s="19"/>
      <c r="AOO108" s="19"/>
      <c r="AOP108" s="19"/>
      <c r="AOQ108" s="19"/>
      <c r="AOR108" s="19"/>
      <c r="AOS108" s="19"/>
      <c r="AOT108" s="19"/>
      <c r="AOU108" s="19"/>
      <c r="AOV108" s="19"/>
      <c r="AOW108" s="19"/>
      <c r="AOX108" s="19"/>
      <c r="AOY108" s="19"/>
      <c r="AOZ108" s="19"/>
      <c r="APA108" s="19"/>
      <c r="APB108" s="19"/>
      <c r="APC108" s="19"/>
      <c r="APD108" s="19"/>
      <c r="APE108" s="19"/>
      <c r="APF108" s="19"/>
      <c r="APG108" s="19"/>
      <c r="APH108" s="19"/>
      <c r="API108" s="19"/>
      <c r="APJ108" s="19"/>
      <c r="APK108" s="19"/>
      <c r="APL108" s="19"/>
      <c r="APM108" s="19"/>
      <c r="APN108" s="19"/>
      <c r="APO108" s="19"/>
      <c r="APP108" s="19"/>
      <c r="APQ108" s="19"/>
      <c r="APR108" s="19"/>
      <c r="APS108" s="19"/>
      <c r="APT108" s="19"/>
      <c r="APU108" s="19"/>
      <c r="APV108" s="19"/>
      <c r="APW108" s="19"/>
      <c r="APX108" s="19"/>
      <c r="APY108" s="19"/>
      <c r="APZ108" s="19"/>
      <c r="AQA108" s="19"/>
      <c r="AQB108" s="19"/>
      <c r="AQC108" s="19"/>
      <c r="AQD108" s="19"/>
      <c r="AQE108" s="19"/>
      <c r="AQF108" s="19"/>
      <c r="AQG108" s="19"/>
      <c r="AQH108" s="19"/>
      <c r="AQI108" s="19"/>
      <c r="AQJ108" s="19"/>
      <c r="AQK108" s="19"/>
      <c r="AQL108" s="19"/>
      <c r="AQM108" s="19"/>
      <c r="AQN108" s="19"/>
      <c r="AQO108" s="19"/>
      <c r="AQP108" s="19"/>
      <c r="AQQ108" s="19"/>
      <c r="AQR108" s="19"/>
      <c r="AQS108" s="19"/>
      <c r="AQT108" s="19"/>
      <c r="AQU108" s="19"/>
      <c r="AQV108" s="19"/>
      <c r="AQW108" s="19"/>
      <c r="AQX108" s="19"/>
      <c r="AQY108" s="19"/>
      <c r="AQZ108" s="19"/>
      <c r="ARA108" s="19"/>
      <c r="ARB108" s="19"/>
      <c r="ARC108" s="19"/>
      <c r="ARD108" s="19"/>
      <c r="ARE108" s="19"/>
      <c r="ARF108" s="19"/>
      <c r="ARG108" s="19"/>
      <c r="ARH108" s="19"/>
      <c r="ARI108" s="19"/>
      <c r="ARJ108" s="19"/>
      <c r="ARK108" s="19"/>
      <c r="ARL108" s="19"/>
      <c r="ARM108" s="19"/>
      <c r="ARN108" s="19"/>
      <c r="ARO108" s="19"/>
      <c r="ARP108" s="19"/>
      <c r="ARQ108" s="19"/>
      <c r="ARR108" s="19"/>
      <c r="ARS108" s="19"/>
      <c r="ART108" s="19"/>
      <c r="ARU108" s="19"/>
      <c r="ARV108" s="19"/>
      <c r="ARW108" s="19"/>
      <c r="ARX108" s="19"/>
      <c r="ARY108" s="19"/>
      <c r="ARZ108" s="19"/>
      <c r="ASA108" s="19"/>
      <c r="ASB108" s="19"/>
      <c r="ASC108" s="19"/>
      <c r="ASD108" s="19"/>
      <c r="ASE108" s="19"/>
      <c r="ASF108" s="19"/>
      <c r="ASG108" s="19"/>
      <c r="ASH108" s="19"/>
      <c r="ASI108" s="19"/>
      <c r="ASJ108" s="19"/>
      <c r="ASK108" s="19"/>
      <c r="ASL108" s="19"/>
      <c r="ASM108" s="19"/>
      <c r="ASN108" s="19"/>
      <c r="ASO108" s="19"/>
      <c r="ASP108" s="19"/>
      <c r="ASQ108" s="19"/>
      <c r="ASR108" s="19"/>
      <c r="ASS108" s="19"/>
      <c r="AST108" s="19"/>
      <c r="ASU108" s="19"/>
      <c r="ASV108" s="19"/>
      <c r="ASW108" s="19"/>
      <c r="ASX108" s="19"/>
      <c r="ASY108" s="19"/>
      <c r="ASZ108" s="19"/>
      <c r="ATA108" s="19"/>
      <c r="ATB108" s="19"/>
      <c r="ATC108" s="19"/>
      <c r="ATD108" s="19"/>
      <c r="ATE108" s="19"/>
      <c r="ATF108" s="19"/>
      <c r="ATG108" s="19"/>
      <c r="ATH108" s="19"/>
      <c r="ATI108" s="19"/>
      <c r="ATJ108" s="19"/>
      <c r="ATK108" s="19"/>
      <c r="ATL108" s="19"/>
      <c r="ATM108" s="19"/>
      <c r="ATN108" s="19"/>
      <c r="ATO108" s="19"/>
      <c r="ATP108" s="19"/>
      <c r="ATQ108" s="19"/>
      <c r="ATR108" s="19"/>
      <c r="ATS108" s="19"/>
      <c r="ATT108" s="19"/>
      <c r="ATU108" s="19"/>
      <c r="ATV108" s="19"/>
      <c r="ATW108" s="19"/>
      <c r="ATX108" s="19"/>
      <c r="ATY108" s="19"/>
      <c r="ATZ108" s="19"/>
      <c r="AUA108" s="19"/>
      <c r="AUB108" s="19"/>
      <c r="AUC108" s="19"/>
      <c r="AUD108" s="19"/>
      <c r="AUE108" s="19"/>
      <c r="AUF108" s="19"/>
      <c r="AUG108" s="19"/>
      <c r="AUH108" s="19"/>
      <c r="AUI108" s="19"/>
      <c r="AUJ108" s="19"/>
      <c r="AUK108" s="19"/>
      <c r="AUL108" s="19"/>
      <c r="AUM108" s="19"/>
      <c r="AUN108" s="19"/>
      <c r="AUO108" s="19"/>
      <c r="AUP108" s="19"/>
      <c r="AUQ108" s="19"/>
      <c r="AUR108" s="19"/>
      <c r="AUS108" s="19"/>
      <c r="AUT108" s="19"/>
      <c r="AUU108" s="19"/>
      <c r="AUV108" s="19"/>
      <c r="AUW108" s="19"/>
      <c r="AUX108" s="19"/>
      <c r="AUY108" s="19"/>
      <c r="AUZ108" s="19"/>
      <c r="AVA108" s="19"/>
      <c r="AVB108" s="19"/>
      <c r="AVC108" s="19"/>
      <c r="AVD108" s="19"/>
      <c r="AVE108" s="19"/>
      <c r="AVF108" s="19"/>
      <c r="AVG108" s="19"/>
      <c r="AVH108" s="19"/>
      <c r="AVI108" s="19"/>
      <c r="AVJ108" s="19"/>
      <c r="AVK108" s="19"/>
      <c r="AVL108" s="19"/>
      <c r="AVM108" s="19"/>
      <c r="AVN108" s="19"/>
      <c r="AVO108" s="19"/>
      <c r="AVP108" s="19"/>
      <c r="AVQ108" s="19"/>
      <c r="AVR108" s="19"/>
      <c r="AVS108" s="19"/>
      <c r="AVT108" s="19"/>
      <c r="AVU108" s="19"/>
      <c r="AVV108" s="19"/>
      <c r="AVW108" s="19"/>
      <c r="AVX108" s="19"/>
      <c r="AVY108" s="19"/>
      <c r="AVZ108" s="19"/>
      <c r="AWA108" s="19"/>
      <c r="AWB108" s="19"/>
      <c r="AWC108" s="19"/>
      <c r="AWD108" s="19"/>
      <c r="AWE108" s="19"/>
      <c r="AWF108" s="19"/>
      <c r="AWG108" s="19"/>
      <c r="AWH108" s="19"/>
      <c r="AWI108" s="19"/>
      <c r="AWJ108" s="19"/>
      <c r="AWK108" s="19"/>
      <c r="AWL108" s="19"/>
      <c r="AWM108" s="19"/>
      <c r="AWN108" s="19"/>
      <c r="AWO108" s="19"/>
      <c r="AWP108" s="19"/>
      <c r="AWQ108" s="19"/>
      <c r="AWR108" s="19"/>
      <c r="AWS108" s="19"/>
      <c r="AWT108" s="19"/>
      <c r="AWU108" s="19"/>
      <c r="AWV108" s="19"/>
      <c r="AWW108" s="19"/>
      <c r="AWX108" s="19"/>
      <c r="AWY108" s="19"/>
      <c r="AWZ108" s="19"/>
      <c r="AXA108" s="19"/>
      <c r="AXB108" s="19"/>
      <c r="AXC108" s="19"/>
      <c r="AXD108" s="19"/>
      <c r="AXE108" s="19"/>
      <c r="AXF108" s="19"/>
      <c r="AXG108" s="19"/>
      <c r="AXH108" s="19"/>
      <c r="AXI108" s="19"/>
      <c r="AXJ108" s="19"/>
      <c r="AXK108" s="19"/>
      <c r="AXL108" s="19"/>
      <c r="AXM108" s="19"/>
      <c r="AXN108" s="19"/>
      <c r="AXO108" s="19"/>
      <c r="AXP108" s="19"/>
      <c r="AXQ108" s="19"/>
      <c r="AXR108" s="19"/>
      <c r="AXS108" s="19"/>
      <c r="AXT108" s="19"/>
      <c r="AXU108" s="19"/>
      <c r="AXV108" s="19"/>
      <c r="AXW108" s="19"/>
      <c r="AXX108" s="19"/>
      <c r="AXY108" s="19"/>
      <c r="AXZ108" s="19"/>
      <c r="AYA108" s="19"/>
      <c r="AYB108" s="19"/>
      <c r="AYC108" s="19"/>
      <c r="AYD108" s="19"/>
      <c r="AYE108" s="19"/>
      <c r="AYF108" s="19"/>
      <c r="AYG108" s="19"/>
      <c r="AYH108" s="19"/>
      <c r="AYI108" s="19"/>
      <c r="AYJ108" s="19"/>
      <c r="AYK108" s="19"/>
      <c r="AYL108" s="19"/>
      <c r="AYM108" s="19"/>
      <c r="AYN108" s="19"/>
      <c r="AYO108" s="19"/>
      <c r="AYP108" s="19"/>
      <c r="AYQ108" s="19"/>
      <c r="AYR108" s="19"/>
      <c r="AYS108" s="19"/>
      <c r="AYT108" s="19"/>
      <c r="AYU108" s="19"/>
      <c r="AYV108" s="19"/>
      <c r="AYW108" s="19"/>
      <c r="AYX108" s="19"/>
      <c r="AYY108" s="19"/>
      <c r="AYZ108" s="19"/>
      <c r="AZA108" s="19"/>
      <c r="AZB108" s="19"/>
      <c r="AZC108" s="19"/>
      <c r="AZD108" s="19"/>
      <c r="AZE108" s="19"/>
      <c r="AZF108" s="19"/>
      <c r="AZG108" s="19"/>
      <c r="AZH108" s="19"/>
      <c r="AZI108" s="19"/>
      <c r="AZJ108" s="19"/>
      <c r="AZK108" s="19"/>
      <c r="AZL108" s="19"/>
      <c r="AZM108" s="19"/>
      <c r="AZN108" s="19"/>
      <c r="AZO108" s="19"/>
      <c r="AZP108" s="19"/>
      <c r="AZQ108" s="19"/>
      <c r="AZR108" s="19"/>
      <c r="AZS108" s="19"/>
      <c r="AZT108" s="19"/>
      <c r="AZU108" s="19"/>
      <c r="AZV108" s="19"/>
      <c r="AZW108" s="19"/>
      <c r="AZX108" s="19"/>
      <c r="AZY108" s="19"/>
      <c r="AZZ108" s="19"/>
      <c r="BAA108" s="19"/>
      <c r="BAB108" s="19"/>
      <c r="BAC108" s="19"/>
      <c r="BAD108" s="19"/>
      <c r="BAE108" s="19"/>
      <c r="BAF108" s="19"/>
      <c r="BAG108" s="19"/>
      <c r="BAH108" s="19"/>
      <c r="BAI108" s="19"/>
      <c r="BAJ108" s="19"/>
      <c r="BAK108" s="19"/>
      <c r="BAL108" s="19"/>
      <c r="BAM108" s="19"/>
      <c r="BAN108" s="19"/>
      <c r="BAO108" s="19"/>
      <c r="BAP108" s="19"/>
      <c r="BAQ108" s="19"/>
      <c r="BAR108" s="19"/>
      <c r="BAS108" s="19"/>
      <c r="BAT108" s="19"/>
      <c r="BAU108" s="19"/>
      <c r="BAV108" s="19"/>
      <c r="BAW108" s="19"/>
      <c r="BAX108" s="19"/>
      <c r="BAY108" s="19"/>
      <c r="BAZ108" s="19"/>
      <c r="BBA108" s="19"/>
      <c r="BBB108" s="19"/>
      <c r="BBC108" s="19"/>
      <c r="BBD108" s="19"/>
      <c r="BBE108" s="19"/>
      <c r="BBF108" s="19"/>
      <c r="BBG108" s="19"/>
      <c r="BBH108" s="19"/>
      <c r="BBI108" s="19"/>
      <c r="BBJ108" s="19"/>
      <c r="BBK108" s="19"/>
      <c r="BBL108" s="19"/>
      <c r="BBM108" s="19"/>
      <c r="BBN108" s="19"/>
      <c r="BBO108" s="19"/>
      <c r="BBP108" s="19"/>
      <c r="BBQ108" s="19"/>
      <c r="BBR108" s="19"/>
      <c r="BBS108" s="19"/>
      <c r="BBT108" s="19"/>
      <c r="BBU108" s="19"/>
      <c r="BBV108" s="19"/>
      <c r="BBW108" s="19"/>
      <c r="BBX108" s="19"/>
      <c r="BBY108" s="19"/>
      <c r="BBZ108" s="19"/>
      <c r="BCA108" s="19"/>
      <c r="BCB108" s="19"/>
      <c r="BCC108" s="19"/>
      <c r="BCD108" s="19"/>
      <c r="BCE108" s="19"/>
      <c r="BCF108" s="19"/>
      <c r="BCG108" s="19"/>
      <c r="BCH108" s="19"/>
      <c r="BCI108" s="19"/>
      <c r="BCJ108" s="19"/>
      <c r="BCK108" s="19"/>
      <c r="BCL108" s="19"/>
      <c r="BCM108" s="19"/>
      <c r="BCN108" s="19"/>
      <c r="BCO108" s="19"/>
      <c r="BCP108" s="19"/>
      <c r="BCQ108" s="19"/>
      <c r="BCR108" s="19"/>
      <c r="BCS108" s="19"/>
      <c r="BCT108" s="19"/>
      <c r="BCU108" s="19"/>
      <c r="BCV108" s="19"/>
      <c r="BCW108" s="19"/>
      <c r="BCX108" s="19"/>
      <c r="BCY108" s="19"/>
      <c r="BCZ108" s="19"/>
      <c r="BDA108" s="19"/>
      <c r="BDB108" s="19"/>
      <c r="BDC108" s="19"/>
      <c r="BDD108" s="19"/>
      <c r="BDE108" s="19"/>
      <c r="BDF108" s="19"/>
      <c r="BDG108" s="19"/>
      <c r="BDH108" s="19"/>
      <c r="BDI108" s="19"/>
      <c r="BDJ108" s="19"/>
      <c r="BDK108" s="19"/>
      <c r="BDL108" s="19"/>
      <c r="BDM108" s="19"/>
      <c r="BDN108" s="19"/>
      <c r="BDO108" s="19"/>
      <c r="BDP108" s="19"/>
      <c r="BDQ108" s="19"/>
      <c r="BDR108" s="19"/>
      <c r="BDS108" s="19"/>
      <c r="BDT108" s="19"/>
      <c r="BDU108" s="19"/>
      <c r="BDV108" s="19"/>
      <c r="BDW108" s="19"/>
      <c r="BDX108" s="19"/>
      <c r="BDY108" s="19"/>
      <c r="BDZ108" s="19"/>
      <c r="BEA108" s="19"/>
      <c r="BEB108" s="19"/>
      <c r="BEC108" s="19"/>
      <c r="BED108" s="19"/>
      <c r="BEE108" s="19"/>
      <c r="BEF108" s="19"/>
      <c r="BEG108" s="19"/>
      <c r="BEH108" s="19"/>
      <c r="BEI108" s="19"/>
      <c r="BEJ108" s="19"/>
      <c r="BEK108" s="19"/>
      <c r="BEL108" s="19"/>
      <c r="BEM108" s="19"/>
      <c r="BEN108" s="19"/>
      <c r="BEO108" s="19"/>
      <c r="BEP108" s="19"/>
      <c r="BEQ108" s="19"/>
      <c r="BER108" s="19"/>
      <c r="BES108" s="19"/>
      <c r="BET108" s="19"/>
      <c r="BEU108" s="19"/>
      <c r="BEV108" s="19"/>
      <c r="BEW108" s="19"/>
      <c r="BEX108" s="19"/>
      <c r="BEY108" s="19"/>
      <c r="BEZ108" s="19"/>
      <c r="BFA108" s="19"/>
      <c r="BFB108" s="19"/>
      <c r="BFC108" s="19"/>
      <c r="BFD108" s="19"/>
      <c r="BFE108" s="19"/>
      <c r="BFF108" s="19"/>
      <c r="BFG108" s="19"/>
      <c r="BFH108" s="19"/>
      <c r="BFI108" s="19"/>
      <c r="BFJ108" s="19"/>
      <c r="BFK108" s="19"/>
      <c r="BFL108" s="19"/>
      <c r="BFM108" s="19"/>
      <c r="BFN108" s="19"/>
      <c r="BFO108" s="19"/>
      <c r="BFP108" s="19"/>
      <c r="BFQ108" s="19"/>
      <c r="BFR108" s="19"/>
      <c r="BFS108" s="19"/>
      <c r="BFT108" s="19"/>
      <c r="BFU108" s="19"/>
      <c r="BFV108" s="19"/>
      <c r="BFW108" s="19"/>
      <c r="BFX108" s="19"/>
      <c r="BFY108" s="19"/>
      <c r="BFZ108" s="19"/>
      <c r="BGA108" s="19"/>
      <c r="BGB108" s="19"/>
      <c r="BGC108" s="19"/>
      <c r="BGD108" s="19"/>
      <c r="BGE108" s="19"/>
      <c r="BGF108" s="19"/>
      <c r="BGG108" s="19"/>
      <c r="BGH108" s="19"/>
      <c r="BGI108" s="19"/>
      <c r="BGJ108" s="19"/>
      <c r="BGK108" s="19"/>
      <c r="BGL108" s="19"/>
      <c r="BGM108" s="19"/>
      <c r="BGN108" s="19"/>
      <c r="BGO108" s="19"/>
      <c r="BGP108" s="19"/>
      <c r="BGQ108" s="19"/>
      <c r="BGR108" s="19"/>
      <c r="BGS108" s="19"/>
      <c r="BGT108" s="19"/>
      <c r="BGU108" s="19"/>
      <c r="BGV108" s="19"/>
      <c r="BGW108" s="19"/>
      <c r="BGX108" s="19"/>
      <c r="BGY108" s="19"/>
      <c r="BGZ108" s="19"/>
      <c r="BHA108" s="19"/>
      <c r="BHB108" s="19"/>
      <c r="BHC108" s="19"/>
      <c r="BHD108" s="19"/>
      <c r="BHE108" s="19"/>
      <c r="BHF108" s="19"/>
      <c r="BHG108" s="19"/>
      <c r="BHH108" s="19"/>
      <c r="BHI108" s="19"/>
      <c r="BHJ108" s="19"/>
      <c r="BHK108" s="19"/>
      <c r="BHL108" s="19"/>
      <c r="BHM108" s="19"/>
      <c r="BHN108" s="19"/>
      <c r="BHO108" s="19"/>
      <c r="BHP108" s="19"/>
      <c r="BHQ108" s="19"/>
      <c r="BHR108" s="19"/>
      <c r="BHS108" s="19"/>
      <c r="BHT108" s="19"/>
      <c r="BHU108" s="19"/>
      <c r="BHV108" s="19"/>
      <c r="BHW108" s="19"/>
      <c r="BHX108" s="19"/>
      <c r="BHY108" s="19"/>
      <c r="BHZ108" s="19"/>
      <c r="BIA108" s="19"/>
      <c r="BIB108" s="19"/>
      <c r="BIC108" s="19"/>
      <c r="BID108" s="19"/>
      <c r="BIE108" s="19"/>
      <c r="BIF108" s="19"/>
      <c r="BIG108" s="19"/>
      <c r="BIH108" s="19"/>
      <c r="BII108" s="19"/>
      <c r="BIJ108" s="19"/>
      <c r="BIK108" s="19"/>
      <c r="BIL108" s="19"/>
      <c r="BIM108" s="19"/>
      <c r="BIN108" s="19"/>
      <c r="BIO108" s="19"/>
      <c r="BIP108" s="19"/>
      <c r="BIQ108" s="19"/>
      <c r="BIR108" s="19"/>
      <c r="BIS108" s="19"/>
      <c r="BIT108" s="19"/>
      <c r="BIU108" s="19"/>
      <c r="BIV108" s="19"/>
      <c r="BIW108" s="19"/>
      <c r="BIX108" s="19"/>
      <c r="BIY108" s="19"/>
      <c r="BIZ108" s="19"/>
      <c r="BJA108" s="19"/>
      <c r="BJB108" s="19"/>
      <c r="BJC108" s="19"/>
      <c r="BJD108" s="19"/>
      <c r="BJE108" s="19"/>
      <c r="BJF108" s="19"/>
      <c r="BJG108" s="19"/>
      <c r="BJH108" s="19"/>
      <c r="BJI108" s="19"/>
      <c r="BJJ108" s="19"/>
      <c r="BJK108" s="19"/>
      <c r="BJL108" s="19"/>
      <c r="BJM108" s="19"/>
      <c r="BJN108" s="19"/>
      <c r="BJO108" s="19"/>
      <c r="BJP108" s="19"/>
      <c r="BJQ108" s="19"/>
      <c r="BJR108" s="19"/>
      <c r="BJS108" s="19"/>
      <c r="BJT108" s="19"/>
      <c r="BJU108" s="19"/>
      <c r="BJV108" s="19"/>
      <c r="BJW108" s="19"/>
      <c r="BJX108" s="19"/>
      <c r="BJY108" s="19"/>
      <c r="BJZ108" s="19"/>
      <c r="BKA108" s="19"/>
      <c r="BKB108" s="19"/>
      <c r="BKC108" s="19"/>
      <c r="BKD108" s="19"/>
      <c r="BKE108" s="19"/>
      <c r="BKF108" s="19"/>
      <c r="BKG108" s="19"/>
      <c r="BKH108" s="19"/>
      <c r="BKI108" s="19"/>
      <c r="BKJ108" s="19"/>
      <c r="BKK108" s="19"/>
      <c r="BKL108" s="19"/>
      <c r="BKM108" s="19"/>
      <c r="BKN108" s="19"/>
      <c r="BKO108" s="19"/>
      <c r="BKP108" s="19"/>
      <c r="BKQ108" s="19"/>
      <c r="BKR108" s="19"/>
      <c r="BKS108" s="19"/>
      <c r="BKT108" s="19"/>
      <c r="BKU108" s="19"/>
      <c r="BKV108" s="19"/>
      <c r="BKW108" s="19"/>
      <c r="BKX108" s="19"/>
      <c r="BKY108" s="19"/>
      <c r="BKZ108" s="19"/>
      <c r="BLA108" s="19"/>
      <c r="BLB108" s="19"/>
      <c r="BLC108" s="19"/>
      <c r="BLD108" s="19"/>
      <c r="BLE108" s="19"/>
      <c r="BLF108" s="19"/>
      <c r="BLG108" s="19"/>
      <c r="BLH108" s="19"/>
      <c r="BLI108" s="19"/>
      <c r="BLJ108" s="19"/>
      <c r="BLK108" s="19"/>
      <c r="BLL108" s="19"/>
      <c r="BLM108" s="19"/>
      <c r="BLN108" s="19"/>
      <c r="BLO108" s="19"/>
      <c r="BLP108" s="19"/>
      <c r="BLQ108" s="19"/>
      <c r="BLR108" s="19"/>
      <c r="BLS108" s="19"/>
      <c r="BLT108" s="19"/>
      <c r="BLU108" s="19"/>
      <c r="BLV108" s="19"/>
      <c r="BLW108" s="19"/>
      <c r="BLX108" s="19"/>
      <c r="BLY108" s="19"/>
      <c r="BLZ108" s="19"/>
      <c r="BMA108" s="19"/>
      <c r="BMB108" s="19"/>
      <c r="BMC108" s="19"/>
      <c r="BMD108" s="19"/>
      <c r="BME108" s="19"/>
      <c r="BMF108" s="19"/>
      <c r="BMG108" s="19"/>
      <c r="BMH108" s="19"/>
      <c r="BMI108" s="19"/>
      <c r="BMJ108" s="19"/>
      <c r="BMK108" s="19"/>
      <c r="BML108" s="19"/>
      <c r="BMM108" s="19"/>
      <c r="BMN108" s="19"/>
      <c r="BMO108" s="19"/>
      <c r="BMP108" s="19"/>
      <c r="BMQ108" s="19"/>
      <c r="BMR108" s="19"/>
      <c r="BMS108" s="19"/>
      <c r="BMT108" s="19"/>
      <c r="BMU108" s="19"/>
      <c r="BMV108" s="19"/>
      <c r="BMW108" s="19"/>
      <c r="BMX108" s="19"/>
      <c r="BMY108" s="19"/>
      <c r="BMZ108" s="19"/>
      <c r="BNA108" s="19"/>
      <c r="BNB108" s="19"/>
      <c r="BNC108" s="19"/>
      <c r="BND108" s="19"/>
      <c r="BNE108" s="19"/>
      <c r="BNF108" s="19"/>
      <c r="BNG108" s="19"/>
      <c r="BNH108" s="19"/>
      <c r="BNI108" s="19"/>
      <c r="BNJ108" s="19"/>
      <c r="BNK108" s="19"/>
      <c r="BNL108" s="19"/>
      <c r="BNM108" s="19"/>
      <c r="BNN108" s="19"/>
      <c r="BNO108" s="19"/>
      <c r="BNP108" s="19"/>
      <c r="BNQ108" s="19"/>
      <c r="BNR108" s="19"/>
      <c r="BNS108" s="19"/>
      <c r="BNT108" s="19"/>
      <c r="BNU108" s="19"/>
      <c r="BNV108" s="19"/>
      <c r="BNW108" s="19"/>
      <c r="BNX108" s="19"/>
      <c r="BNY108" s="19"/>
      <c r="BNZ108" s="19"/>
      <c r="BOA108" s="19"/>
      <c r="BOB108" s="19"/>
      <c r="BOC108" s="19"/>
      <c r="BOD108" s="19"/>
      <c r="BOE108" s="19"/>
      <c r="BOF108" s="19"/>
      <c r="BOG108" s="19"/>
      <c r="BOH108" s="19"/>
      <c r="BOI108" s="19"/>
      <c r="BOJ108" s="19"/>
      <c r="BOK108" s="19"/>
      <c r="BOL108" s="19"/>
      <c r="BOM108" s="19"/>
      <c r="BON108" s="19"/>
      <c r="BOO108" s="19"/>
      <c r="BOP108" s="19"/>
      <c r="BOQ108" s="19"/>
      <c r="BOR108" s="19"/>
      <c r="BOS108" s="19"/>
      <c r="BOT108" s="19"/>
      <c r="BOU108" s="19"/>
      <c r="BOV108" s="19"/>
      <c r="BOW108" s="19"/>
      <c r="BOX108" s="19"/>
      <c r="BOY108" s="19"/>
      <c r="BOZ108" s="19"/>
      <c r="BPA108" s="19"/>
      <c r="BPB108" s="19"/>
      <c r="BPC108" s="19"/>
      <c r="BPD108" s="19"/>
      <c r="BPE108" s="19"/>
      <c r="BPF108" s="19"/>
      <c r="BPG108" s="19"/>
      <c r="BPH108" s="19"/>
      <c r="BPI108" s="19"/>
      <c r="BPJ108" s="19"/>
      <c r="BPK108" s="19"/>
      <c r="BPL108" s="19"/>
      <c r="BPM108" s="19"/>
      <c r="BPN108" s="19"/>
      <c r="BPO108" s="19"/>
      <c r="BPP108" s="19"/>
      <c r="BPQ108" s="19"/>
      <c r="BPR108" s="19"/>
      <c r="BPS108" s="19"/>
      <c r="BPT108" s="19"/>
      <c r="BPU108" s="19"/>
      <c r="BPV108" s="19"/>
      <c r="BPW108" s="19"/>
      <c r="BPX108" s="19"/>
      <c r="BPY108" s="19"/>
      <c r="BPZ108" s="19"/>
      <c r="BQA108" s="19"/>
      <c r="BQB108" s="19"/>
      <c r="BQC108" s="19"/>
      <c r="BQD108" s="19"/>
      <c r="BQE108" s="19"/>
      <c r="BQF108" s="19"/>
      <c r="BQG108" s="19"/>
      <c r="BQH108" s="19"/>
      <c r="BQI108" s="19"/>
      <c r="BQJ108" s="19"/>
      <c r="BQK108" s="19"/>
      <c r="BQL108" s="19"/>
      <c r="BQM108" s="19"/>
      <c r="BQN108" s="19"/>
      <c r="BQO108" s="19"/>
      <c r="BQP108" s="19"/>
      <c r="BQQ108" s="19"/>
      <c r="BQR108" s="19"/>
      <c r="BQS108" s="19"/>
      <c r="BQT108" s="19"/>
      <c r="BQU108" s="19"/>
      <c r="BQV108" s="19"/>
      <c r="BQW108" s="19"/>
      <c r="BQX108" s="19"/>
      <c r="BQY108" s="19"/>
      <c r="BQZ108" s="19"/>
      <c r="BRA108" s="19"/>
      <c r="BRB108" s="19"/>
      <c r="BRC108" s="19"/>
      <c r="BRD108" s="19"/>
      <c r="BRE108" s="19"/>
      <c r="BRF108" s="19"/>
      <c r="BRG108" s="19"/>
      <c r="BRH108" s="19"/>
      <c r="BRI108" s="19"/>
      <c r="BRJ108" s="19"/>
      <c r="BRK108" s="19"/>
      <c r="BRL108" s="19"/>
      <c r="BRM108" s="19"/>
      <c r="BRN108" s="19"/>
      <c r="BRO108" s="19"/>
      <c r="BRP108" s="19"/>
      <c r="BRQ108" s="19"/>
      <c r="BRR108" s="19"/>
      <c r="BRS108" s="19"/>
      <c r="BRT108" s="19"/>
      <c r="BRU108" s="19"/>
      <c r="BRV108" s="19"/>
      <c r="BRW108" s="19"/>
      <c r="BRX108" s="19"/>
      <c r="BRY108" s="19"/>
      <c r="BRZ108" s="19"/>
      <c r="BSA108" s="19"/>
      <c r="BSB108" s="19"/>
      <c r="BSC108" s="19"/>
      <c r="BSD108" s="19"/>
      <c r="BSE108" s="19"/>
      <c r="BSF108" s="19"/>
      <c r="BSG108" s="19"/>
      <c r="BSH108" s="19"/>
      <c r="BSI108" s="19"/>
      <c r="BSJ108" s="19"/>
      <c r="BSK108" s="19"/>
      <c r="BSL108" s="19"/>
      <c r="BSM108" s="19"/>
      <c r="BSN108" s="19"/>
      <c r="BSO108" s="19"/>
      <c r="BSP108" s="19"/>
      <c r="BSQ108" s="19"/>
      <c r="BSR108" s="19"/>
      <c r="BSS108" s="19"/>
      <c r="BST108" s="19"/>
      <c r="BSU108" s="19"/>
      <c r="BSV108" s="19"/>
      <c r="BSW108" s="19"/>
      <c r="BSX108" s="19"/>
      <c r="BSY108" s="19"/>
      <c r="BSZ108" s="19"/>
      <c r="BTA108" s="19"/>
      <c r="BTB108" s="19"/>
      <c r="BTC108" s="19"/>
      <c r="BTD108" s="19"/>
      <c r="BTE108" s="19"/>
      <c r="BTF108" s="19"/>
      <c r="BTG108" s="19"/>
      <c r="BTH108" s="19"/>
      <c r="BTI108" s="19"/>
      <c r="BTJ108" s="19"/>
      <c r="BTK108" s="19"/>
      <c r="BTL108" s="19"/>
      <c r="BTM108" s="19"/>
      <c r="BTN108" s="19"/>
      <c r="BTO108" s="19"/>
      <c r="BTP108" s="19"/>
      <c r="BTQ108" s="19"/>
      <c r="BTR108" s="19"/>
      <c r="BTS108" s="19"/>
      <c r="BTT108" s="19"/>
      <c r="BTU108" s="19"/>
      <c r="BTV108" s="19"/>
      <c r="BTW108" s="19"/>
      <c r="BTX108" s="19"/>
      <c r="BTY108" s="19"/>
      <c r="BTZ108" s="19"/>
      <c r="BUA108" s="19"/>
      <c r="BUB108" s="19"/>
      <c r="BUC108" s="19"/>
      <c r="BUD108" s="19"/>
      <c r="BUE108" s="19"/>
      <c r="BUF108" s="19"/>
      <c r="BUG108" s="19"/>
      <c r="BUH108" s="19"/>
      <c r="BUI108" s="19"/>
      <c r="BUJ108" s="19"/>
      <c r="BUK108" s="19"/>
      <c r="BUL108" s="19"/>
      <c r="BUM108" s="19"/>
      <c r="BUN108" s="19"/>
      <c r="BUO108" s="19"/>
      <c r="BUP108" s="19"/>
      <c r="BUQ108" s="19"/>
      <c r="BUR108" s="19"/>
      <c r="BUS108" s="19"/>
      <c r="BUT108" s="19"/>
      <c r="BUU108" s="19"/>
      <c r="BUV108" s="19"/>
      <c r="BUW108" s="19"/>
      <c r="BUX108" s="19"/>
      <c r="BUY108" s="19"/>
      <c r="BUZ108" s="19"/>
      <c r="BVA108" s="19"/>
      <c r="BVB108" s="19"/>
      <c r="BVC108" s="19"/>
      <c r="BVD108" s="19"/>
      <c r="BVE108" s="19"/>
      <c r="BVF108" s="19"/>
      <c r="BVG108" s="19"/>
      <c r="BVH108" s="19"/>
      <c r="BVI108" s="19"/>
      <c r="BVJ108" s="19"/>
      <c r="BVK108" s="19"/>
      <c r="BVL108" s="19"/>
      <c r="BVM108" s="19"/>
      <c r="BVN108" s="19"/>
      <c r="BVO108" s="19"/>
      <c r="BVP108" s="19"/>
      <c r="BVQ108" s="19"/>
      <c r="BVR108" s="19"/>
      <c r="BVS108" s="19"/>
      <c r="BVT108" s="19"/>
      <c r="BVU108" s="19"/>
      <c r="BVV108" s="19"/>
      <c r="BVW108" s="19"/>
      <c r="BVX108" s="19"/>
      <c r="BVY108" s="19"/>
      <c r="BVZ108" s="19"/>
      <c r="BWA108" s="19"/>
      <c r="BWB108" s="19"/>
      <c r="BWC108" s="19"/>
      <c r="BWD108" s="19"/>
      <c r="BWE108" s="19"/>
      <c r="BWF108" s="19"/>
      <c r="BWG108" s="19"/>
      <c r="BWH108" s="19"/>
      <c r="BWI108" s="19"/>
      <c r="BWJ108" s="19"/>
      <c r="BWK108" s="19"/>
      <c r="BWL108" s="19"/>
      <c r="BWM108" s="19"/>
      <c r="BWN108" s="19"/>
      <c r="BWO108" s="19"/>
      <c r="BWP108" s="19"/>
      <c r="BWQ108" s="19"/>
      <c r="BWR108" s="19"/>
      <c r="BWS108" s="19"/>
      <c r="BWT108" s="19"/>
      <c r="BWU108" s="19"/>
      <c r="BWV108" s="19"/>
      <c r="BWW108" s="19"/>
      <c r="BWX108" s="19"/>
      <c r="BWY108" s="19"/>
      <c r="BWZ108" s="19"/>
      <c r="BXA108" s="19"/>
      <c r="BXB108" s="19"/>
      <c r="BXC108" s="19"/>
      <c r="BXD108" s="19"/>
      <c r="BXE108" s="19"/>
      <c r="BXF108" s="19"/>
      <c r="BXG108" s="19"/>
      <c r="BXH108" s="19"/>
      <c r="BXI108" s="19"/>
      <c r="BXJ108" s="19"/>
      <c r="BXK108" s="19"/>
      <c r="BXL108" s="19"/>
      <c r="BXM108" s="19"/>
      <c r="BXN108" s="19"/>
      <c r="BXO108" s="19"/>
      <c r="BXP108" s="19"/>
      <c r="BXQ108" s="19"/>
      <c r="BXR108" s="19"/>
      <c r="BXS108" s="19"/>
      <c r="BXT108" s="19"/>
      <c r="BXU108" s="19"/>
      <c r="BXV108" s="19"/>
      <c r="BXW108" s="19"/>
      <c r="BXX108" s="19"/>
      <c r="BXY108" s="19"/>
      <c r="BXZ108" s="19"/>
      <c r="BYA108" s="19"/>
      <c r="BYB108" s="19"/>
      <c r="BYC108" s="19"/>
      <c r="BYD108" s="19"/>
      <c r="BYE108" s="19"/>
      <c r="BYF108" s="19"/>
      <c r="BYG108" s="19"/>
      <c r="BYH108" s="19"/>
      <c r="BYI108" s="19"/>
      <c r="BYJ108" s="19"/>
      <c r="BYK108" s="19"/>
      <c r="BYL108" s="19"/>
      <c r="BYM108" s="19"/>
      <c r="BYN108" s="19"/>
      <c r="BYO108" s="19"/>
      <c r="BYP108" s="19"/>
      <c r="BYQ108" s="19"/>
      <c r="BYR108" s="19"/>
      <c r="BYS108" s="19"/>
      <c r="BYT108" s="19"/>
      <c r="BYU108" s="19"/>
      <c r="BYV108" s="19"/>
      <c r="BYW108" s="19"/>
      <c r="BYX108" s="19"/>
      <c r="BYY108" s="19"/>
      <c r="BYZ108" s="19"/>
      <c r="BZA108" s="19"/>
      <c r="BZB108" s="19"/>
      <c r="BZC108" s="19"/>
      <c r="BZD108" s="19"/>
      <c r="BZE108" s="19"/>
      <c r="BZF108" s="19"/>
      <c r="BZG108" s="19"/>
      <c r="BZH108" s="19"/>
      <c r="BZI108" s="19"/>
      <c r="BZJ108" s="19"/>
      <c r="BZK108" s="19"/>
      <c r="BZL108" s="19"/>
      <c r="BZM108" s="19"/>
      <c r="BZN108" s="19"/>
      <c r="BZO108" s="19"/>
      <c r="BZP108" s="19"/>
      <c r="BZQ108" s="19"/>
      <c r="BZR108" s="19"/>
      <c r="BZS108" s="19"/>
      <c r="BZT108" s="19"/>
      <c r="BZU108" s="19"/>
      <c r="BZV108" s="19"/>
      <c r="BZW108" s="19"/>
      <c r="BZX108" s="19"/>
      <c r="BZY108" s="19"/>
      <c r="BZZ108" s="19"/>
      <c r="CAA108" s="19"/>
      <c r="CAB108" s="19"/>
      <c r="CAC108" s="19"/>
      <c r="CAD108" s="19"/>
      <c r="CAE108" s="19"/>
      <c r="CAF108" s="19"/>
      <c r="CAG108" s="19"/>
      <c r="CAH108" s="19"/>
      <c r="CAI108" s="19"/>
      <c r="CAJ108" s="19"/>
      <c r="CAK108" s="19"/>
      <c r="CAL108" s="19"/>
      <c r="CAM108" s="19"/>
      <c r="CAN108" s="19"/>
      <c r="CAO108" s="19"/>
      <c r="CAP108" s="19"/>
      <c r="CAQ108" s="19"/>
      <c r="CAR108" s="19"/>
      <c r="CAS108" s="19"/>
      <c r="CAT108" s="19"/>
      <c r="CAU108" s="19"/>
      <c r="CAV108" s="19"/>
      <c r="CAW108" s="19"/>
      <c r="CAX108" s="19"/>
      <c r="CAY108" s="19"/>
      <c r="CAZ108" s="19"/>
      <c r="CBA108" s="19"/>
      <c r="CBB108" s="19"/>
      <c r="CBC108" s="19"/>
      <c r="CBD108" s="19"/>
      <c r="CBE108" s="19"/>
      <c r="CBF108" s="19"/>
      <c r="CBG108" s="19"/>
      <c r="CBH108" s="19"/>
      <c r="CBI108" s="19"/>
      <c r="CBJ108" s="19"/>
      <c r="CBK108" s="19"/>
      <c r="CBL108" s="19"/>
      <c r="CBM108" s="19"/>
      <c r="CBN108" s="19"/>
      <c r="CBO108" s="19"/>
      <c r="CBP108" s="19"/>
      <c r="CBQ108" s="19"/>
      <c r="CBR108" s="19"/>
      <c r="CBS108" s="19"/>
      <c r="CBT108" s="19"/>
      <c r="CBU108" s="19"/>
      <c r="CBV108" s="19"/>
      <c r="CBW108" s="19"/>
      <c r="CBX108" s="19"/>
      <c r="CBY108" s="19"/>
      <c r="CBZ108" s="19"/>
      <c r="CCA108" s="19"/>
      <c r="CCB108" s="19"/>
      <c r="CCC108" s="19"/>
      <c r="CCD108" s="19"/>
      <c r="CCE108" s="19"/>
      <c r="CCF108" s="19"/>
      <c r="CCG108" s="19"/>
      <c r="CCH108" s="19"/>
      <c r="CCI108" s="19"/>
      <c r="CCJ108" s="19"/>
      <c r="CCK108" s="19"/>
      <c r="CCL108" s="19"/>
      <c r="CCM108" s="19"/>
      <c r="CCN108" s="19"/>
      <c r="CCO108" s="19"/>
      <c r="CCP108" s="19"/>
      <c r="CCQ108" s="19"/>
      <c r="CCR108" s="19"/>
      <c r="CCS108" s="19"/>
      <c r="CCT108" s="19"/>
      <c r="CCU108" s="19"/>
      <c r="CCV108" s="19"/>
      <c r="CCW108" s="19"/>
      <c r="CCX108" s="19"/>
      <c r="CCY108" s="19"/>
      <c r="CCZ108" s="19"/>
      <c r="CDA108" s="19"/>
      <c r="CDB108" s="19"/>
      <c r="CDC108" s="19"/>
      <c r="CDD108" s="19"/>
      <c r="CDE108" s="19"/>
      <c r="CDF108" s="19"/>
      <c r="CDG108" s="19"/>
      <c r="CDH108" s="19"/>
      <c r="CDI108" s="19"/>
      <c r="CDJ108" s="19"/>
      <c r="CDK108" s="19"/>
      <c r="CDL108" s="19"/>
      <c r="CDM108" s="19"/>
      <c r="CDN108" s="19"/>
      <c r="CDO108" s="19"/>
      <c r="CDP108" s="19"/>
      <c r="CDQ108" s="19"/>
      <c r="CDR108" s="19"/>
      <c r="CDS108" s="19"/>
      <c r="CDT108" s="19"/>
      <c r="CDU108" s="19"/>
      <c r="CDV108" s="19"/>
      <c r="CDW108" s="19"/>
      <c r="CDX108" s="19"/>
      <c r="CDY108" s="19"/>
      <c r="CDZ108" s="19"/>
      <c r="CEA108" s="19"/>
      <c r="CEB108" s="19"/>
      <c r="CEC108" s="19"/>
      <c r="CED108" s="19"/>
      <c r="CEE108" s="19"/>
      <c r="CEF108" s="19"/>
      <c r="CEG108" s="19"/>
      <c r="CEH108" s="19"/>
      <c r="CEI108" s="19"/>
      <c r="CEJ108" s="19"/>
      <c r="CEK108" s="19"/>
      <c r="CEL108" s="19"/>
      <c r="CEM108" s="19"/>
      <c r="CEN108" s="19"/>
      <c r="CEO108" s="19"/>
      <c r="CEP108" s="19"/>
      <c r="CEQ108" s="19"/>
      <c r="CER108" s="19"/>
      <c r="CES108" s="19"/>
      <c r="CET108" s="19"/>
      <c r="CEU108" s="19"/>
      <c r="CEV108" s="19"/>
      <c r="CEW108" s="19"/>
      <c r="CEX108" s="19"/>
      <c r="CEY108" s="19"/>
      <c r="CEZ108" s="19"/>
      <c r="CFA108" s="19"/>
      <c r="CFB108" s="19"/>
      <c r="CFC108" s="19"/>
      <c r="CFD108" s="19"/>
      <c r="CFE108" s="19"/>
      <c r="CFF108" s="19"/>
      <c r="CFG108" s="19"/>
      <c r="CFH108" s="19"/>
      <c r="CFI108" s="19"/>
      <c r="CFJ108" s="19"/>
      <c r="CFK108" s="19"/>
      <c r="CFL108" s="19"/>
      <c r="CFM108" s="19"/>
      <c r="CFN108" s="19"/>
      <c r="CFO108" s="19"/>
      <c r="CFP108" s="19"/>
      <c r="CFQ108" s="19"/>
      <c r="CFR108" s="19"/>
      <c r="CFS108" s="19"/>
      <c r="CFT108" s="19"/>
      <c r="CFU108" s="19"/>
      <c r="CFV108" s="19"/>
      <c r="CFW108" s="19"/>
      <c r="CFX108" s="19"/>
      <c r="CFY108" s="19"/>
      <c r="CFZ108" s="19"/>
      <c r="CGA108" s="19"/>
      <c r="CGB108" s="19"/>
      <c r="CGC108" s="19"/>
      <c r="CGD108" s="19"/>
      <c r="CGE108" s="19"/>
      <c r="CGF108" s="19"/>
      <c r="CGG108" s="19"/>
      <c r="CGH108" s="19"/>
      <c r="CGI108" s="19"/>
      <c r="CGJ108" s="19"/>
      <c r="CGK108" s="19"/>
      <c r="CGL108" s="19"/>
      <c r="CGM108" s="19"/>
      <c r="CGN108" s="19"/>
      <c r="CGO108" s="19"/>
      <c r="CGP108" s="19"/>
      <c r="CGQ108" s="19"/>
      <c r="CGR108" s="19"/>
      <c r="CGS108" s="19"/>
      <c r="CGT108" s="19"/>
      <c r="CGU108" s="19"/>
      <c r="CGV108" s="19"/>
      <c r="CGW108" s="19"/>
      <c r="CGX108" s="19"/>
      <c r="CGY108" s="19"/>
      <c r="CGZ108" s="19"/>
      <c r="CHA108" s="19"/>
      <c r="CHB108" s="19"/>
      <c r="CHC108" s="19"/>
      <c r="CHD108" s="19"/>
      <c r="CHE108" s="19"/>
      <c r="CHF108" s="19"/>
      <c r="CHG108" s="19"/>
      <c r="CHH108" s="19"/>
      <c r="CHI108" s="19"/>
      <c r="CHJ108" s="19"/>
      <c r="CHK108" s="19"/>
      <c r="CHL108" s="19"/>
      <c r="CHM108" s="19"/>
      <c r="CHN108" s="19"/>
      <c r="CHO108" s="19"/>
      <c r="CHP108" s="19"/>
      <c r="CHQ108" s="19"/>
      <c r="CHR108" s="19"/>
      <c r="CHS108" s="19"/>
      <c r="CHT108" s="19"/>
      <c r="CHU108" s="19"/>
      <c r="CHV108" s="19"/>
      <c r="CHW108" s="19"/>
      <c r="CHX108" s="19"/>
      <c r="CHY108" s="19"/>
      <c r="CHZ108" s="19"/>
      <c r="CIA108" s="19"/>
      <c r="CIB108" s="19"/>
      <c r="CIC108" s="19"/>
      <c r="CID108" s="19"/>
      <c r="CIE108" s="19"/>
      <c r="CIF108" s="19"/>
      <c r="CIG108" s="19"/>
      <c r="CIH108" s="19"/>
      <c r="CII108" s="19"/>
      <c r="CIJ108" s="19"/>
      <c r="CIK108" s="19"/>
      <c r="CIL108" s="19"/>
      <c r="CIM108" s="19"/>
      <c r="CIN108" s="19"/>
      <c r="CIO108" s="19"/>
      <c r="CIP108" s="19"/>
      <c r="CIQ108" s="19"/>
      <c r="CIR108" s="19"/>
      <c r="CIS108" s="19"/>
      <c r="CIT108" s="19"/>
      <c r="CIU108" s="19"/>
      <c r="CIV108" s="19"/>
      <c r="CIW108" s="19"/>
      <c r="CIX108" s="19"/>
      <c r="CIY108" s="19"/>
      <c r="CIZ108" s="19"/>
      <c r="CJA108" s="19"/>
      <c r="CJB108" s="19"/>
      <c r="CJC108" s="19"/>
      <c r="CJD108" s="19"/>
      <c r="CJE108" s="19"/>
      <c r="CJF108" s="19"/>
      <c r="CJG108" s="19"/>
      <c r="CJH108" s="19"/>
      <c r="CJI108" s="19"/>
      <c r="CJJ108" s="19"/>
      <c r="CJK108" s="19"/>
      <c r="CJL108" s="19"/>
      <c r="CJM108" s="19"/>
      <c r="CJN108" s="19"/>
      <c r="CJO108" s="19"/>
      <c r="CJP108" s="19"/>
      <c r="CJQ108" s="19"/>
      <c r="CJR108" s="19"/>
      <c r="CJS108" s="19"/>
      <c r="CJT108" s="19"/>
      <c r="CJU108" s="19"/>
      <c r="CJV108" s="19"/>
      <c r="CJW108" s="19"/>
      <c r="CJX108" s="19"/>
      <c r="CJY108" s="19"/>
      <c r="CJZ108" s="19"/>
      <c r="CKA108" s="19"/>
      <c r="CKB108" s="19"/>
      <c r="CKC108" s="19"/>
      <c r="CKD108" s="19"/>
      <c r="CKE108" s="19"/>
      <c r="CKF108" s="19"/>
      <c r="CKG108" s="19"/>
      <c r="CKH108" s="19"/>
      <c r="CKI108" s="19"/>
      <c r="CKJ108" s="19"/>
      <c r="CKK108" s="19"/>
      <c r="CKL108" s="19"/>
      <c r="CKM108" s="19"/>
      <c r="CKN108" s="19"/>
      <c r="CKO108" s="19"/>
      <c r="CKP108" s="19"/>
      <c r="CKQ108" s="19"/>
      <c r="CKR108" s="19"/>
      <c r="CKS108" s="19"/>
      <c r="CKT108" s="19"/>
      <c r="CKU108" s="19"/>
      <c r="CKV108" s="19"/>
      <c r="CKW108" s="19"/>
      <c r="CKX108" s="19"/>
      <c r="CKY108" s="19"/>
      <c r="CKZ108" s="19"/>
      <c r="CLA108" s="19"/>
      <c r="CLB108" s="19"/>
      <c r="CLC108" s="19"/>
      <c r="CLD108" s="19"/>
      <c r="CLE108" s="19"/>
      <c r="CLF108" s="19"/>
      <c r="CLG108" s="19"/>
      <c r="CLH108" s="19"/>
      <c r="CLI108" s="19"/>
      <c r="CLJ108" s="19"/>
      <c r="CLK108" s="19"/>
      <c r="CLL108" s="19"/>
      <c r="CLM108" s="19"/>
      <c r="CLN108" s="19"/>
      <c r="CLO108" s="19"/>
      <c r="CLP108" s="19"/>
      <c r="CLQ108" s="19"/>
      <c r="CLR108" s="19"/>
      <c r="CLS108" s="19"/>
      <c r="CLT108" s="19"/>
      <c r="CLU108" s="19"/>
      <c r="CLV108" s="19"/>
      <c r="CLW108" s="19"/>
      <c r="CLX108" s="19"/>
      <c r="CLY108" s="19"/>
      <c r="CLZ108" s="19"/>
      <c r="CMA108" s="19"/>
      <c r="CMB108" s="19"/>
      <c r="CMC108" s="19"/>
      <c r="CMD108" s="19"/>
      <c r="CME108" s="19"/>
      <c r="CMF108" s="19"/>
      <c r="CMG108" s="19"/>
      <c r="CMH108" s="19"/>
      <c r="CMI108" s="19"/>
      <c r="CMJ108" s="19"/>
      <c r="CMK108" s="19"/>
      <c r="CML108" s="19"/>
      <c r="CMM108" s="19"/>
      <c r="CMN108" s="19"/>
      <c r="CMO108" s="19"/>
      <c r="CMP108" s="19"/>
      <c r="CMQ108" s="19"/>
      <c r="CMR108" s="19"/>
      <c r="CMS108" s="19"/>
      <c r="CMT108" s="19"/>
      <c r="CMU108" s="19"/>
      <c r="CMV108" s="19"/>
      <c r="CMW108" s="19"/>
      <c r="CMX108" s="19"/>
      <c r="CMY108" s="19"/>
      <c r="CMZ108" s="19"/>
      <c r="CNA108" s="19"/>
      <c r="CNB108" s="19"/>
      <c r="CNC108" s="19"/>
      <c r="CND108" s="19"/>
      <c r="CNE108" s="19"/>
      <c r="CNF108" s="19"/>
      <c r="CNG108" s="19"/>
      <c r="CNH108" s="19"/>
      <c r="CNI108" s="19"/>
      <c r="CNJ108" s="19"/>
      <c r="CNK108" s="19"/>
      <c r="CNL108" s="19"/>
      <c r="CNM108" s="19"/>
      <c r="CNN108" s="19"/>
      <c r="CNO108" s="19"/>
      <c r="CNP108" s="19"/>
      <c r="CNQ108" s="19"/>
      <c r="CNR108" s="19"/>
      <c r="CNS108" s="19"/>
      <c r="CNT108" s="19"/>
      <c r="CNU108" s="19"/>
      <c r="CNV108" s="19"/>
      <c r="CNW108" s="19"/>
      <c r="CNX108" s="19"/>
      <c r="CNY108" s="19"/>
      <c r="CNZ108" s="19"/>
      <c r="COA108" s="19"/>
      <c r="COB108" s="19"/>
      <c r="COC108" s="19"/>
      <c r="COD108" s="19"/>
      <c r="COE108" s="19"/>
      <c r="COF108" s="19"/>
      <c r="COG108" s="19"/>
      <c r="COH108" s="19"/>
      <c r="COI108" s="19"/>
      <c r="COJ108" s="19"/>
      <c r="COK108" s="19"/>
      <c r="COL108" s="19"/>
      <c r="COM108" s="19"/>
      <c r="CON108" s="19"/>
      <c r="COO108" s="19"/>
      <c r="COP108" s="19"/>
      <c r="COQ108" s="19"/>
      <c r="COR108" s="19"/>
      <c r="COS108" s="19"/>
      <c r="COT108" s="19"/>
      <c r="COU108" s="19"/>
      <c r="COV108" s="19"/>
      <c r="COW108" s="19"/>
      <c r="COX108" s="19"/>
      <c r="COY108" s="19"/>
      <c r="COZ108" s="19"/>
      <c r="CPA108" s="19"/>
      <c r="CPB108" s="19"/>
      <c r="CPC108" s="19"/>
      <c r="CPD108" s="19"/>
      <c r="CPE108" s="19"/>
      <c r="CPF108" s="19"/>
      <c r="CPG108" s="19"/>
      <c r="CPH108" s="19"/>
      <c r="CPI108" s="19"/>
      <c r="CPJ108" s="19"/>
      <c r="CPK108" s="19"/>
      <c r="CPL108" s="19"/>
      <c r="CPM108" s="19"/>
      <c r="CPN108" s="19"/>
      <c r="CPO108" s="19"/>
      <c r="CPP108" s="19"/>
      <c r="CPQ108" s="19"/>
      <c r="CPR108" s="19"/>
      <c r="CPS108" s="19"/>
      <c r="CPT108" s="19"/>
      <c r="CPU108" s="19"/>
      <c r="CPV108" s="19"/>
      <c r="CPW108" s="19"/>
      <c r="CPX108" s="19"/>
      <c r="CPY108" s="19"/>
      <c r="CPZ108" s="19"/>
      <c r="CQA108" s="19"/>
      <c r="CQB108" s="19"/>
      <c r="CQC108" s="19"/>
      <c r="CQD108" s="19"/>
      <c r="CQE108" s="19"/>
      <c r="CQF108" s="19"/>
      <c r="CQG108" s="19"/>
      <c r="CQH108" s="19"/>
      <c r="CQI108" s="19"/>
      <c r="CQJ108" s="19"/>
      <c r="CQK108" s="19"/>
      <c r="CQL108" s="19"/>
      <c r="CQM108" s="19"/>
      <c r="CQN108" s="19"/>
      <c r="CQO108" s="19"/>
      <c r="CQP108" s="19"/>
      <c r="CQQ108" s="19"/>
      <c r="CQR108" s="19"/>
      <c r="CQS108" s="19"/>
      <c r="CQT108" s="19"/>
      <c r="CQU108" s="19"/>
      <c r="CQV108" s="19"/>
      <c r="CQW108" s="19"/>
      <c r="CQX108" s="19"/>
      <c r="CQY108" s="19"/>
      <c r="CQZ108" s="19"/>
      <c r="CRA108" s="19"/>
      <c r="CRB108" s="19"/>
      <c r="CRC108" s="19"/>
      <c r="CRD108" s="19"/>
      <c r="CRE108" s="19"/>
      <c r="CRF108" s="19"/>
      <c r="CRG108" s="19"/>
      <c r="CRH108" s="19"/>
      <c r="CRI108" s="19"/>
      <c r="CRJ108" s="19"/>
      <c r="CRK108" s="19"/>
      <c r="CRL108" s="19"/>
      <c r="CRM108" s="19"/>
      <c r="CRN108" s="19"/>
      <c r="CRO108" s="19"/>
      <c r="CRP108" s="19"/>
      <c r="CRQ108" s="19"/>
      <c r="CRR108" s="19"/>
      <c r="CRS108" s="19"/>
      <c r="CRT108" s="19"/>
      <c r="CRU108" s="19"/>
      <c r="CRV108" s="19"/>
      <c r="CRW108" s="19"/>
      <c r="CRX108" s="19"/>
      <c r="CRY108" s="19"/>
      <c r="CRZ108" s="19"/>
      <c r="CSA108" s="19"/>
      <c r="CSB108" s="19"/>
      <c r="CSC108" s="19"/>
      <c r="CSD108" s="19"/>
      <c r="CSE108" s="19"/>
      <c r="CSF108" s="19"/>
      <c r="CSG108" s="19"/>
      <c r="CSH108" s="19"/>
      <c r="CSI108" s="19"/>
      <c r="CSJ108" s="19"/>
      <c r="CSK108" s="19"/>
      <c r="CSL108" s="19"/>
      <c r="CSM108" s="19"/>
      <c r="CSN108" s="19"/>
      <c r="CSO108" s="19"/>
      <c r="CSP108" s="19"/>
      <c r="CSQ108" s="19"/>
      <c r="CSR108" s="19"/>
      <c r="CSS108" s="19"/>
      <c r="CST108" s="19"/>
      <c r="CSU108" s="19"/>
      <c r="CSV108" s="19"/>
      <c r="CSW108" s="19"/>
      <c r="CSX108" s="19"/>
      <c r="CSY108" s="19"/>
      <c r="CSZ108" s="19"/>
      <c r="CTA108" s="19"/>
      <c r="CTB108" s="19"/>
      <c r="CTC108" s="19"/>
      <c r="CTD108" s="19"/>
      <c r="CTE108" s="19"/>
      <c r="CTF108" s="19"/>
      <c r="CTG108" s="19"/>
      <c r="CTH108" s="19"/>
      <c r="CTI108" s="19"/>
      <c r="CTJ108" s="19"/>
      <c r="CTK108" s="19"/>
      <c r="CTL108" s="19"/>
      <c r="CTM108" s="19"/>
      <c r="CTN108" s="19"/>
      <c r="CTO108" s="19"/>
      <c r="CTP108" s="19"/>
      <c r="CTQ108" s="19"/>
      <c r="CTR108" s="19"/>
      <c r="CTS108" s="19"/>
      <c r="CTT108" s="19"/>
      <c r="CTU108" s="19"/>
      <c r="CTV108" s="19"/>
      <c r="CTW108" s="19"/>
      <c r="CTX108" s="19"/>
      <c r="CTY108" s="19"/>
      <c r="CTZ108" s="19"/>
      <c r="CUA108" s="19"/>
      <c r="CUB108" s="19"/>
      <c r="CUC108" s="19"/>
      <c r="CUD108" s="19"/>
      <c r="CUE108" s="19"/>
      <c r="CUF108" s="19"/>
      <c r="CUG108" s="19"/>
      <c r="CUH108" s="19"/>
      <c r="CUI108" s="19"/>
      <c r="CUJ108" s="19"/>
      <c r="CUK108" s="19"/>
      <c r="CUL108" s="19"/>
      <c r="CUM108" s="19"/>
      <c r="CUN108" s="19"/>
      <c r="CUO108" s="19"/>
      <c r="CUP108" s="19"/>
      <c r="CUQ108" s="19"/>
      <c r="CUR108" s="19"/>
      <c r="CUS108" s="19"/>
      <c r="CUT108" s="19"/>
      <c r="CUU108" s="19"/>
      <c r="CUV108" s="19"/>
      <c r="CUW108" s="19"/>
      <c r="CUX108" s="19"/>
      <c r="CUY108" s="19"/>
      <c r="CUZ108" s="19"/>
      <c r="CVA108" s="19"/>
      <c r="CVB108" s="19"/>
      <c r="CVC108" s="19"/>
      <c r="CVD108" s="19"/>
      <c r="CVE108" s="19"/>
      <c r="CVF108" s="19"/>
      <c r="CVG108" s="19"/>
      <c r="CVH108" s="19"/>
      <c r="CVI108" s="19"/>
      <c r="CVJ108" s="19"/>
      <c r="CVK108" s="19"/>
      <c r="CVL108" s="19"/>
      <c r="CVM108" s="19"/>
      <c r="CVN108" s="19"/>
      <c r="CVO108" s="19"/>
      <c r="CVP108" s="19"/>
      <c r="CVQ108" s="19"/>
      <c r="CVR108" s="19"/>
      <c r="CVS108" s="19"/>
      <c r="CVT108" s="19"/>
      <c r="CVU108" s="19"/>
      <c r="CVV108" s="19"/>
      <c r="CVW108" s="19"/>
      <c r="CVX108" s="19"/>
      <c r="CVY108" s="19"/>
      <c r="CVZ108" s="19"/>
      <c r="CWA108" s="19"/>
      <c r="CWB108" s="19"/>
      <c r="CWC108" s="19"/>
      <c r="CWD108" s="19"/>
      <c r="CWE108" s="19"/>
      <c r="CWF108" s="19"/>
      <c r="CWG108" s="19"/>
      <c r="CWH108" s="19"/>
      <c r="CWI108" s="19"/>
      <c r="CWJ108" s="19"/>
      <c r="CWK108" s="19"/>
      <c r="CWL108" s="19"/>
      <c r="CWM108" s="19"/>
      <c r="CWN108" s="19"/>
      <c r="CWO108" s="19"/>
      <c r="CWP108" s="19"/>
      <c r="CWQ108" s="19"/>
      <c r="CWR108" s="19"/>
      <c r="CWS108" s="19"/>
      <c r="CWT108" s="19"/>
      <c r="CWU108" s="19"/>
      <c r="CWV108" s="19"/>
      <c r="CWW108" s="19"/>
      <c r="CWX108" s="19"/>
      <c r="CWY108" s="19"/>
      <c r="CWZ108" s="19"/>
      <c r="CXA108" s="19"/>
      <c r="CXB108" s="19"/>
      <c r="CXC108" s="19"/>
      <c r="CXD108" s="19"/>
      <c r="CXE108" s="19"/>
      <c r="CXF108" s="19"/>
      <c r="CXG108" s="19"/>
      <c r="CXH108" s="19"/>
      <c r="CXI108" s="19"/>
      <c r="CXJ108" s="19"/>
      <c r="CXK108" s="19"/>
      <c r="CXL108" s="19"/>
      <c r="CXM108" s="19"/>
      <c r="CXN108" s="19"/>
      <c r="CXO108" s="19"/>
      <c r="CXP108" s="19"/>
      <c r="CXQ108" s="19"/>
      <c r="CXR108" s="19"/>
      <c r="CXS108" s="19"/>
      <c r="CXT108" s="19"/>
      <c r="CXU108" s="19"/>
      <c r="CXV108" s="19"/>
      <c r="CXW108" s="19"/>
      <c r="CXX108" s="19"/>
      <c r="CXY108" s="19"/>
      <c r="CXZ108" s="19"/>
      <c r="CYA108" s="19"/>
      <c r="CYB108" s="19"/>
      <c r="CYC108" s="19"/>
      <c r="CYD108" s="19"/>
      <c r="CYE108" s="19"/>
      <c r="CYF108" s="19"/>
      <c r="CYG108" s="19"/>
      <c r="CYH108" s="19"/>
      <c r="CYI108" s="19"/>
      <c r="CYJ108" s="19"/>
      <c r="CYK108" s="19"/>
      <c r="CYL108" s="19"/>
      <c r="CYM108" s="19"/>
      <c r="CYN108" s="19"/>
      <c r="CYO108" s="19"/>
      <c r="CYP108" s="19"/>
      <c r="CYQ108" s="19"/>
      <c r="CYR108" s="19"/>
      <c r="CYS108" s="19"/>
      <c r="CYT108" s="19"/>
      <c r="CYU108" s="19"/>
      <c r="CYV108" s="19"/>
      <c r="CYW108" s="19"/>
      <c r="CYX108" s="19"/>
      <c r="CYY108" s="19"/>
      <c r="CYZ108" s="19"/>
      <c r="CZA108" s="19"/>
      <c r="CZB108" s="19"/>
      <c r="CZC108" s="19"/>
      <c r="CZD108" s="19"/>
      <c r="CZE108" s="19"/>
      <c r="CZF108" s="19"/>
      <c r="CZG108" s="19"/>
      <c r="CZH108" s="19"/>
      <c r="CZI108" s="19"/>
      <c r="CZJ108" s="19"/>
      <c r="CZK108" s="19"/>
      <c r="CZL108" s="19"/>
      <c r="CZM108" s="19"/>
      <c r="CZN108" s="19"/>
      <c r="CZO108" s="19"/>
      <c r="CZP108" s="19"/>
      <c r="CZQ108" s="19"/>
      <c r="CZR108" s="19"/>
      <c r="CZS108" s="19"/>
      <c r="CZT108" s="19"/>
      <c r="CZU108" s="19"/>
      <c r="CZV108" s="19"/>
      <c r="CZW108" s="19"/>
      <c r="CZX108" s="19"/>
      <c r="CZY108" s="19"/>
      <c r="CZZ108" s="19"/>
      <c r="DAA108" s="19"/>
      <c r="DAB108" s="19"/>
      <c r="DAC108" s="19"/>
      <c r="DAD108" s="19"/>
      <c r="DAE108" s="19"/>
      <c r="DAF108" s="19"/>
      <c r="DAG108" s="19"/>
      <c r="DAH108" s="19"/>
      <c r="DAI108" s="19"/>
      <c r="DAJ108" s="19"/>
      <c r="DAK108" s="19"/>
      <c r="DAL108" s="19"/>
      <c r="DAM108" s="19"/>
      <c r="DAN108" s="19"/>
      <c r="DAO108" s="19"/>
      <c r="DAP108" s="19"/>
      <c r="DAQ108" s="19"/>
      <c r="DAR108" s="19"/>
      <c r="DAS108" s="19"/>
      <c r="DAT108" s="19"/>
      <c r="DAU108" s="19"/>
      <c r="DAV108" s="19"/>
      <c r="DAW108" s="19"/>
      <c r="DAX108" s="19"/>
      <c r="DAY108" s="19"/>
      <c r="DAZ108" s="19"/>
      <c r="DBA108" s="19"/>
      <c r="DBB108" s="19"/>
      <c r="DBC108" s="19"/>
      <c r="DBD108" s="19"/>
      <c r="DBE108" s="19"/>
      <c r="DBF108" s="19"/>
      <c r="DBG108" s="19"/>
      <c r="DBH108" s="19"/>
      <c r="DBI108" s="19"/>
      <c r="DBJ108" s="19"/>
      <c r="DBK108" s="19"/>
      <c r="DBL108" s="19"/>
      <c r="DBM108" s="19"/>
      <c r="DBN108" s="19"/>
      <c r="DBO108" s="19"/>
      <c r="DBP108" s="19"/>
      <c r="DBQ108" s="19"/>
      <c r="DBR108" s="19"/>
      <c r="DBS108" s="19"/>
      <c r="DBT108" s="19"/>
      <c r="DBU108" s="19"/>
      <c r="DBV108" s="19"/>
      <c r="DBW108" s="19"/>
      <c r="DBX108" s="19"/>
      <c r="DBY108" s="19"/>
      <c r="DBZ108" s="19"/>
      <c r="DCA108" s="19"/>
      <c r="DCB108" s="19"/>
      <c r="DCC108" s="19"/>
      <c r="DCD108" s="19"/>
      <c r="DCE108" s="19"/>
      <c r="DCF108" s="19"/>
      <c r="DCG108" s="19"/>
      <c r="DCH108" s="19"/>
      <c r="DCI108" s="19"/>
      <c r="DCJ108" s="19"/>
      <c r="DCK108" s="19"/>
      <c r="DCL108" s="19"/>
      <c r="DCM108" s="19"/>
      <c r="DCN108" s="19"/>
      <c r="DCO108" s="19"/>
      <c r="DCP108" s="19"/>
      <c r="DCQ108" s="19"/>
      <c r="DCR108" s="19"/>
      <c r="DCS108" s="19"/>
      <c r="DCT108" s="19"/>
      <c r="DCU108" s="19"/>
      <c r="DCV108" s="19"/>
      <c r="DCW108" s="19"/>
      <c r="DCX108" s="19"/>
      <c r="DCY108" s="19"/>
      <c r="DCZ108" s="19"/>
      <c r="DDA108" s="19"/>
      <c r="DDB108" s="19"/>
      <c r="DDC108" s="19"/>
      <c r="DDD108" s="19"/>
      <c r="DDE108" s="19"/>
      <c r="DDF108" s="19"/>
      <c r="DDG108" s="19"/>
      <c r="DDH108" s="19"/>
      <c r="DDI108" s="19"/>
      <c r="DDJ108" s="19"/>
      <c r="DDK108" s="19"/>
      <c r="DDL108" s="19"/>
      <c r="DDM108" s="19"/>
      <c r="DDN108" s="19"/>
      <c r="DDO108" s="19"/>
      <c r="DDP108" s="19"/>
      <c r="DDQ108" s="19"/>
      <c r="DDR108" s="19"/>
      <c r="DDS108" s="19"/>
      <c r="DDT108" s="19"/>
      <c r="DDU108" s="19"/>
      <c r="DDV108" s="19"/>
      <c r="DDW108" s="19"/>
      <c r="DDX108" s="19"/>
      <c r="DDY108" s="19"/>
      <c r="DDZ108" s="19"/>
      <c r="DEA108" s="19"/>
      <c r="DEB108" s="19"/>
      <c r="DEC108" s="19"/>
      <c r="DED108" s="19"/>
      <c r="DEE108" s="19"/>
      <c r="DEF108" s="19"/>
      <c r="DEG108" s="19"/>
      <c r="DEH108" s="19"/>
      <c r="DEI108" s="19"/>
      <c r="DEJ108" s="19"/>
      <c r="DEK108" s="19"/>
      <c r="DEL108" s="19"/>
      <c r="DEM108" s="19"/>
      <c r="DEN108" s="19"/>
      <c r="DEO108" s="19"/>
      <c r="DEP108" s="19"/>
      <c r="DEQ108" s="19"/>
      <c r="DER108" s="19"/>
      <c r="DES108" s="19"/>
      <c r="DET108" s="19"/>
      <c r="DEU108" s="19"/>
      <c r="DEV108" s="19"/>
      <c r="DEW108" s="19"/>
      <c r="DEX108" s="19"/>
      <c r="DEY108" s="19"/>
      <c r="DEZ108" s="19"/>
      <c r="DFA108" s="19"/>
      <c r="DFB108" s="19"/>
      <c r="DFC108" s="19"/>
      <c r="DFD108" s="19"/>
      <c r="DFE108" s="19"/>
      <c r="DFF108" s="19"/>
      <c r="DFG108" s="19"/>
      <c r="DFH108" s="19"/>
      <c r="DFI108" s="19"/>
      <c r="DFJ108" s="19"/>
      <c r="DFK108" s="19"/>
      <c r="DFL108" s="19"/>
      <c r="DFM108" s="19"/>
      <c r="DFN108" s="19"/>
      <c r="DFO108" s="19"/>
      <c r="DFP108" s="19"/>
      <c r="DFQ108" s="19"/>
      <c r="DFR108" s="19"/>
      <c r="DFS108" s="19"/>
      <c r="DFT108" s="19"/>
      <c r="DFU108" s="19"/>
      <c r="DFV108" s="19"/>
      <c r="DFW108" s="19"/>
      <c r="DFX108" s="19"/>
      <c r="DFY108" s="19"/>
      <c r="DFZ108" s="19"/>
      <c r="DGA108" s="19"/>
      <c r="DGB108" s="19"/>
      <c r="DGC108" s="19"/>
      <c r="DGD108" s="19"/>
      <c r="DGE108" s="19"/>
      <c r="DGF108" s="19"/>
      <c r="DGG108" s="19"/>
      <c r="DGH108" s="19"/>
      <c r="DGI108" s="19"/>
      <c r="DGJ108" s="19"/>
      <c r="DGK108" s="19"/>
      <c r="DGL108" s="19"/>
      <c r="DGM108" s="19"/>
      <c r="DGN108" s="19"/>
      <c r="DGO108" s="19"/>
      <c r="DGP108" s="19"/>
      <c r="DGQ108" s="19"/>
      <c r="DGR108" s="19"/>
      <c r="DGS108" s="19"/>
      <c r="DGT108" s="19"/>
      <c r="DGU108" s="19"/>
      <c r="DGV108" s="19"/>
      <c r="DGW108" s="19"/>
      <c r="DGX108" s="19"/>
      <c r="DGY108" s="19"/>
      <c r="DGZ108" s="19"/>
      <c r="DHA108" s="19"/>
      <c r="DHB108" s="19"/>
      <c r="DHC108" s="19"/>
      <c r="DHD108" s="19"/>
      <c r="DHE108" s="19"/>
      <c r="DHF108" s="19"/>
      <c r="DHG108" s="19"/>
      <c r="DHH108" s="19"/>
      <c r="DHI108" s="19"/>
      <c r="DHJ108" s="19"/>
      <c r="DHK108" s="19"/>
      <c r="DHL108" s="19"/>
      <c r="DHM108" s="19"/>
      <c r="DHN108" s="19"/>
      <c r="DHO108" s="19"/>
      <c r="DHP108" s="19"/>
      <c r="DHQ108" s="19"/>
      <c r="DHR108" s="19"/>
      <c r="DHS108" s="19"/>
      <c r="DHT108" s="19"/>
      <c r="DHU108" s="19"/>
      <c r="DHV108" s="19"/>
      <c r="DHW108" s="19"/>
      <c r="DHX108" s="19"/>
      <c r="DHY108" s="19"/>
      <c r="DHZ108" s="19"/>
      <c r="DIA108" s="19"/>
      <c r="DIB108" s="19"/>
      <c r="DIC108" s="19"/>
      <c r="DID108" s="19"/>
      <c r="DIE108" s="19"/>
      <c r="DIF108" s="19"/>
      <c r="DIG108" s="19"/>
      <c r="DIH108" s="19"/>
      <c r="DII108" s="19"/>
      <c r="DIJ108" s="19"/>
      <c r="DIK108" s="19"/>
      <c r="DIL108" s="19"/>
      <c r="DIM108" s="19"/>
      <c r="DIN108" s="19"/>
      <c r="DIO108" s="19"/>
      <c r="DIP108" s="19"/>
      <c r="DIQ108" s="19"/>
      <c r="DIR108" s="19"/>
      <c r="DIS108" s="19"/>
      <c r="DIT108" s="19"/>
      <c r="DIU108" s="19"/>
      <c r="DIV108" s="19"/>
      <c r="DIW108" s="19"/>
      <c r="DIX108" s="19"/>
      <c r="DIY108" s="19"/>
      <c r="DIZ108" s="19"/>
      <c r="DJA108" s="19"/>
      <c r="DJB108" s="19"/>
      <c r="DJC108" s="19"/>
      <c r="DJD108" s="19"/>
      <c r="DJE108" s="19"/>
      <c r="DJF108" s="19"/>
      <c r="DJG108" s="19"/>
      <c r="DJH108" s="19"/>
      <c r="DJI108" s="19"/>
      <c r="DJJ108" s="19"/>
      <c r="DJK108" s="19"/>
      <c r="DJL108" s="19"/>
      <c r="DJM108" s="19"/>
      <c r="DJN108" s="19"/>
      <c r="DJO108" s="19"/>
      <c r="DJP108" s="19"/>
      <c r="DJQ108" s="19"/>
      <c r="DJR108" s="19"/>
      <c r="DJS108" s="19"/>
      <c r="DJT108" s="19"/>
      <c r="DJU108" s="19"/>
      <c r="DJV108" s="19"/>
      <c r="DJW108" s="19"/>
      <c r="DJX108" s="19"/>
      <c r="DJY108" s="19"/>
      <c r="DJZ108" s="19"/>
      <c r="DKA108" s="19"/>
      <c r="DKB108" s="19"/>
      <c r="DKC108" s="19"/>
      <c r="DKD108" s="19"/>
      <c r="DKE108" s="19"/>
      <c r="DKF108" s="19"/>
      <c r="DKG108" s="19"/>
      <c r="DKH108" s="19"/>
      <c r="DKI108" s="19"/>
      <c r="DKJ108" s="19"/>
      <c r="DKK108" s="19"/>
      <c r="DKL108" s="19"/>
      <c r="DKM108" s="19"/>
      <c r="DKN108" s="19"/>
      <c r="DKO108" s="19"/>
      <c r="DKP108" s="19"/>
      <c r="DKQ108" s="19"/>
      <c r="DKR108" s="19"/>
      <c r="DKS108" s="19"/>
      <c r="DKT108" s="19"/>
      <c r="DKU108" s="19"/>
      <c r="DKV108" s="19"/>
      <c r="DKW108" s="19"/>
      <c r="DKX108" s="19"/>
      <c r="DKY108" s="19"/>
      <c r="DKZ108" s="19"/>
      <c r="DLA108" s="19"/>
      <c r="DLB108" s="19"/>
      <c r="DLC108" s="19"/>
      <c r="DLD108" s="19"/>
      <c r="DLE108" s="19"/>
      <c r="DLF108" s="19"/>
      <c r="DLG108" s="19"/>
      <c r="DLH108" s="19"/>
      <c r="DLI108" s="19"/>
      <c r="DLJ108" s="19"/>
      <c r="DLK108" s="19"/>
      <c r="DLL108" s="19"/>
      <c r="DLM108" s="19"/>
      <c r="DLN108" s="19"/>
      <c r="DLO108" s="19"/>
      <c r="DLP108" s="19"/>
      <c r="DLQ108" s="19"/>
      <c r="DLR108" s="19"/>
      <c r="DLS108" s="19"/>
      <c r="DLT108" s="19"/>
      <c r="DLU108" s="19"/>
      <c r="DLV108" s="19"/>
      <c r="DLW108" s="19"/>
      <c r="DLX108" s="19"/>
      <c r="DLY108" s="19"/>
      <c r="DLZ108" s="19"/>
      <c r="DMA108" s="19"/>
      <c r="DMB108" s="19"/>
      <c r="DMC108" s="19"/>
      <c r="DMD108" s="19"/>
      <c r="DME108" s="19"/>
      <c r="DMF108" s="19"/>
      <c r="DMG108" s="19"/>
      <c r="DMH108" s="19"/>
      <c r="DMI108" s="19"/>
      <c r="DMJ108" s="19"/>
      <c r="DMK108" s="19"/>
      <c r="DML108" s="19"/>
      <c r="DMM108" s="19"/>
      <c r="DMN108" s="19"/>
      <c r="DMO108" s="19"/>
      <c r="DMP108" s="19"/>
      <c r="DMQ108" s="19"/>
      <c r="DMR108" s="19"/>
      <c r="DMS108" s="19"/>
      <c r="DMT108" s="19"/>
      <c r="DMU108" s="19"/>
      <c r="DMV108" s="19"/>
      <c r="DMW108" s="19"/>
      <c r="DMX108" s="19"/>
      <c r="DMY108" s="19"/>
      <c r="DMZ108" s="19"/>
      <c r="DNA108" s="19"/>
      <c r="DNB108" s="19"/>
      <c r="DNC108" s="19"/>
      <c r="DND108" s="19"/>
      <c r="DNE108" s="19"/>
      <c r="DNF108" s="19"/>
      <c r="DNG108" s="19"/>
      <c r="DNH108" s="19"/>
      <c r="DNI108" s="19"/>
      <c r="DNJ108" s="19"/>
      <c r="DNK108" s="19"/>
      <c r="DNL108" s="19"/>
      <c r="DNM108" s="19"/>
      <c r="DNN108" s="19"/>
      <c r="DNO108" s="19"/>
      <c r="DNP108" s="19"/>
      <c r="DNQ108" s="19"/>
      <c r="DNR108" s="19"/>
      <c r="DNS108" s="19"/>
      <c r="DNT108" s="19"/>
      <c r="DNU108" s="19"/>
      <c r="DNV108" s="19"/>
      <c r="DNW108" s="19"/>
      <c r="DNX108" s="19"/>
      <c r="DNY108" s="19"/>
      <c r="DNZ108" s="19"/>
      <c r="DOA108" s="19"/>
      <c r="DOB108" s="19"/>
      <c r="DOC108" s="19"/>
      <c r="DOD108" s="19"/>
      <c r="DOE108" s="19"/>
      <c r="DOF108" s="19"/>
      <c r="DOG108" s="19"/>
      <c r="DOH108" s="19"/>
      <c r="DOI108" s="19"/>
      <c r="DOJ108" s="19"/>
      <c r="DOK108" s="19"/>
      <c r="DOL108" s="19"/>
      <c r="DOM108" s="19"/>
      <c r="DON108" s="19"/>
      <c r="DOO108" s="19"/>
      <c r="DOP108" s="19"/>
      <c r="DOQ108" s="19"/>
      <c r="DOR108" s="19"/>
      <c r="DOS108" s="19"/>
      <c r="DOT108" s="19"/>
      <c r="DOU108" s="19"/>
      <c r="DOV108" s="19"/>
      <c r="DOW108" s="19"/>
      <c r="DOX108" s="19"/>
      <c r="DOY108" s="19"/>
      <c r="DOZ108" s="19"/>
      <c r="DPA108" s="19"/>
      <c r="DPB108" s="19"/>
      <c r="DPC108" s="19"/>
      <c r="DPD108" s="19"/>
      <c r="DPE108" s="19"/>
      <c r="DPF108" s="19"/>
      <c r="DPG108" s="19"/>
      <c r="DPH108" s="19"/>
      <c r="DPI108" s="19"/>
      <c r="DPJ108" s="19"/>
      <c r="DPK108" s="19"/>
      <c r="DPL108" s="19"/>
      <c r="DPM108" s="19"/>
      <c r="DPN108" s="19"/>
      <c r="DPO108" s="19"/>
      <c r="DPP108" s="19"/>
      <c r="DPQ108" s="19"/>
      <c r="DPR108" s="19"/>
      <c r="DPS108" s="19"/>
      <c r="DPT108" s="19"/>
      <c r="DPU108" s="19"/>
      <c r="DPV108" s="19"/>
      <c r="DPW108" s="19"/>
      <c r="DPX108" s="19"/>
      <c r="DPY108" s="19"/>
      <c r="DPZ108" s="19"/>
      <c r="DQA108" s="19"/>
      <c r="DQB108" s="19"/>
      <c r="DQC108" s="19"/>
      <c r="DQD108" s="19"/>
      <c r="DQE108" s="19"/>
      <c r="DQF108" s="19"/>
      <c r="DQG108" s="19"/>
      <c r="DQH108" s="19"/>
      <c r="DQI108" s="19"/>
      <c r="DQJ108" s="19"/>
      <c r="DQK108" s="19"/>
      <c r="DQL108" s="19"/>
      <c r="DQM108" s="19"/>
      <c r="DQN108" s="19"/>
      <c r="DQO108" s="19"/>
      <c r="DQP108" s="19"/>
      <c r="DQQ108" s="19"/>
      <c r="DQR108" s="19"/>
      <c r="DQS108" s="19"/>
      <c r="DQT108" s="19"/>
      <c r="DQU108" s="19"/>
      <c r="DQV108" s="19"/>
      <c r="DQW108" s="19"/>
      <c r="DQX108" s="19"/>
      <c r="DQY108" s="19"/>
      <c r="DQZ108" s="19"/>
      <c r="DRA108" s="19"/>
      <c r="DRB108" s="19"/>
      <c r="DRC108" s="19"/>
      <c r="DRD108" s="19"/>
      <c r="DRE108" s="19"/>
      <c r="DRF108" s="19"/>
      <c r="DRG108" s="19"/>
      <c r="DRH108" s="19"/>
      <c r="DRI108" s="19"/>
      <c r="DRJ108" s="19"/>
      <c r="DRK108" s="19"/>
      <c r="DRL108" s="19"/>
      <c r="DRM108" s="19"/>
      <c r="DRN108" s="19"/>
      <c r="DRO108" s="19"/>
      <c r="DRP108" s="19"/>
      <c r="DRQ108" s="19"/>
      <c r="DRR108" s="19"/>
      <c r="DRS108" s="19"/>
      <c r="DRT108" s="19"/>
      <c r="DRU108" s="19"/>
      <c r="DRV108" s="19"/>
      <c r="DRW108" s="19"/>
      <c r="DRX108" s="19"/>
      <c r="DRY108" s="19"/>
      <c r="DRZ108" s="19"/>
      <c r="DSA108" s="19"/>
      <c r="DSB108" s="19"/>
      <c r="DSC108" s="19"/>
      <c r="DSD108" s="19"/>
      <c r="DSE108" s="19"/>
      <c r="DSF108" s="19"/>
      <c r="DSG108" s="19"/>
      <c r="DSH108" s="19"/>
      <c r="DSI108" s="19"/>
      <c r="DSJ108" s="19"/>
      <c r="DSK108" s="19"/>
      <c r="DSL108" s="19"/>
      <c r="DSM108" s="19"/>
      <c r="DSN108" s="19"/>
      <c r="DSO108" s="19"/>
      <c r="DSP108" s="19"/>
      <c r="DSQ108" s="19"/>
      <c r="DSR108" s="19"/>
      <c r="DSS108" s="19"/>
      <c r="DST108" s="19"/>
      <c r="DSU108" s="19"/>
      <c r="DSV108" s="19"/>
      <c r="DSW108" s="19"/>
      <c r="DSX108" s="19"/>
      <c r="DSY108" s="19"/>
      <c r="DSZ108" s="19"/>
      <c r="DTA108" s="19"/>
      <c r="DTB108" s="19"/>
      <c r="DTC108" s="19"/>
      <c r="DTD108" s="19"/>
      <c r="DTE108" s="19"/>
      <c r="DTF108" s="19"/>
      <c r="DTG108" s="19"/>
      <c r="DTH108" s="19"/>
      <c r="DTI108" s="19"/>
      <c r="DTJ108" s="19"/>
      <c r="DTK108" s="19"/>
      <c r="DTL108" s="19"/>
      <c r="DTM108" s="19"/>
      <c r="DTN108" s="19"/>
      <c r="DTO108" s="19"/>
      <c r="DTP108" s="19"/>
      <c r="DTQ108" s="19"/>
      <c r="DTR108" s="19"/>
      <c r="DTS108" s="19"/>
      <c r="DTT108" s="19"/>
      <c r="DTU108" s="19"/>
      <c r="DTV108" s="19"/>
      <c r="DTW108" s="19"/>
      <c r="DTX108" s="19"/>
      <c r="DTY108" s="19"/>
      <c r="DTZ108" s="19"/>
      <c r="DUA108" s="19"/>
      <c r="DUB108" s="19"/>
      <c r="DUC108" s="19"/>
      <c r="DUD108" s="19"/>
      <c r="DUE108" s="19"/>
      <c r="DUF108" s="19"/>
      <c r="DUG108" s="19"/>
      <c r="DUH108" s="19"/>
      <c r="DUI108" s="19"/>
      <c r="DUJ108" s="19"/>
      <c r="DUK108" s="19"/>
      <c r="DUL108" s="19"/>
      <c r="DUM108" s="19"/>
      <c r="DUN108" s="19"/>
      <c r="DUO108" s="19"/>
      <c r="DUP108" s="19"/>
      <c r="DUQ108" s="19"/>
      <c r="DUR108" s="19"/>
      <c r="DUS108" s="19"/>
      <c r="DUT108" s="19"/>
      <c r="DUU108" s="19"/>
      <c r="DUV108" s="19"/>
      <c r="DUW108" s="19"/>
      <c r="DUX108" s="19"/>
      <c r="DUY108" s="19"/>
      <c r="DUZ108" s="19"/>
      <c r="DVA108" s="19"/>
      <c r="DVB108" s="19"/>
      <c r="DVC108" s="19"/>
      <c r="DVD108" s="19"/>
      <c r="DVE108" s="19"/>
      <c r="DVF108" s="19"/>
      <c r="DVG108" s="19"/>
      <c r="DVH108" s="19"/>
      <c r="DVI108" s="19"/>
      <c r="DVJ108" s="19"/>
      <c r="DVK108" s="19"/>
      <c r="DVL108" s="19"/>
      <c r="DVM108" s="19"/>
      <c r="DVN108" s="19"/>
      <c r="DVO108" s="19"/>
      <c r="DVP108" s="19"/>
      <c r="DVQ108" s="19"/>
      <c r="DVR108" s="19"/>
      <c r="DVS108" s="19"/>
      <c r="DVT108" s="19"/>
      <c r="DVU108" s="19"/>
      <c r="DVV108" s="19"/>
      <c r="DVW108" s="19"/>
      <c r="DVX108" s="19"/>
      <c r="DVY108" s="19"/>
      <c r="DVZ108" s="19"/>
      <c r="DWA108" s="19"/>
      <c r="DWB108" s="19"/>
      <c r="DWC108" s="19"/>
      <c r="DWD108" s="19"/>
      <c r="DWE108" s="19"/>
      <c r="DWF108" s="19"/>
      <c r="DWG108" s="19"/>
      <c r="DWH108" s="19"/>
      <c r="DWI108" s="19"/>
      <c r="DWJ108" s="19"/>
      <c r="DWK108" s="19"/>
      <c r="DWL108" s="19"/>
      <c r="DWM108" s="19"/>
      <c r="DWN108" s="19"/>
      <c r="DWO108" s="19"/>
      <c r="DWP108" s="19"/>
      <c r="DWQ108" s="19"/>
      <c r="DWR108" s="19"/>
      <c r="DWS108" s="19"/>
      <c r="DWT108" s="19"/>
      <c r="DWU108" s="19"/>
      <c r="DWV108" s="19"/>
      <c r="DWW108" s="19"/>
      <c r="DWX108" s="19"/>
      <c r="DWY108" s="19"/>
      <c r="DWZ108" s="19"/>
      <c r="DXA108" s="19"/>
      <c r="DXB108" s="19"/>
      <c r="DXC108" s="19"/>
      <c r="DXD108" s="19"/>
      <c r="DXE108" s="19"/>
      <c r="DXF108" s="19"/>
      <c r="DXG108" s="19"/>
      <c r="DXH108" s="19"/>
      <c r="DXI108" s="19"/>
      <c r="DXJ108" s="19"/>
      <c r="DXK108" s="19"/>
      <c r="DXL108" s="19"/>
      <c r="DXM108" s="19"/>
      <c r="DXN108" s="19"/>
      <c r="DXO108" s="19"/>
      <c r="DXP108" s="19"/>
      <c r="DXQ108" s="19"/>
      <c r="DXR108" s="19"/>
      <c r="DXS108" s="19"/>
      <c r="DXT108" s="19"/>
      <c r="DXU108" s="19"/>
      <c r="DXV108" s="19"/>
      <c r="DXW108" s="19"/>
      <c r="DXX108" s="19"/>
      <c r="DXY108" s="19"/>
      <c r="DXZ108" s="19"/>
      <c r="DYA108" s="19"/>
      <c r="DYB108" s="19"/>
      <c r="DYC108" s="19"/>
      <c r="DYD108" s="19"/>
      <c r="DYE108" s="19"/>
      <c r="DYF108" s="19"/>
      <c r="DYG108" s="19"/>
      <c r="DYH108" s="19"/>
      <c r="DYI108" s="19"/>
      <c r="DYJ108" s="19"/>
      <c r="DYK108" s="19"/>
      <c r="DYL108" s="19"/>
      <c r="DYM108" s="19"/>
      <c r="DYN108" s="19"/>
      <c r="DYO108" s="19"/>
      <c r="DYP108" s="19"/>
      <c r="DYQ108" s="19"/>
      <c r="DYR108" s="19"/>
      <c r="DYS108" s="19"/>
      <c r="DYT108" s="19"/>
      <c r="DYU108" s="19"/>
      <c r="DYV108" s="19"/>
      <c r="DYW108" s="19"/>
      <c r="DYX108" s="19"/>
      <c r="DYY108" s="19"/>
      <c r="DYZ108" s="19"/>
      <c r="DZA108" s="19"/>
      <c r="DZB108" s="19"/>
      <c r="DZC108" s="19"/>
      <c r="DZD108" s="19"/>
      <c r="DZE108" s="19"/>
      <c r="DZF108" s="19"/>
      <c r="DZG108" s="19"/>
      <c r="DZH108" s="19"/>
      <c r="DZI108" s="19"/>
      <c r="DZJ108" s="19"/>
      <c r="DZK108" s="19"/>
      <c r="DZL108" s="19"/>
      <c r="DZM108" s="19"/>
      <c r="DZN108" s="19"/>
      <c r="DZO108" s="19"/>
      <c r="DZP108" s="19"/>
      <c r="DZQ108" s="19"/>
      <c r="DZR108" s="19"/>
      <c r="DZS108" s="19"/>
      <c r="DZT108" s="19"/>
      <c r="DZU108" s="19"/>
      <c r="DZV108" s="19"/>
      <c r="DZW108" s="19"/>
      <c r="DZX108" s="19"/>
      <c r="DZY108" s="19"/>
      <c r="DZZ108" s="19"/>
      <c r="EAA108" s="19"/>
      <c r="EAB108" s="19"/>
      <c r="EAC108" s="19"/>
      <c r="EAD108" s="19"/>
      <c r="EAE108" s="19"/>
      <c r="EAF108" s="19"/>
      <c r="EAG108" s="19"/>
      <c r="EAH108" s="19"/>
      <c r="EAI108" s="19"/>
      <c r="EAJ108" s="19"/>
      <c r="EAK108" s="19"/>
      <c r="EAL108" s="19"/>
      <c r="EAM108" s="19"/>
      <c r="EAN108" s="19"/>
      <c r="EAO108" s="19"/>
      <c r="EAP108" s="19"/>
      <c r="EAQ108" s="19"/>
      <c r="EAR108" s="19"/>
      <c r="EAS108" s="19"/>
      <c r="EAT108" s="19"/>
      <c r="EAU108" s="19"/>
      <c r="EAV108" s="19"/>
      <c r="EAW108" s="19"/>
      <c r="EAX108" s="19"/>
      <c r="EAY108" s="19"/>
      <c r="EAZ108" s="19"/>
      <c r="EBA108" s="19"/>
      <c r="EBB108" s="19"/>
      <c r="EBC108" s="19"/>
      <c r="EBD108" s="19"/>
      <c r="EBE108" s="19"/>
      <c r="EBF108" s="19"/>
      <c r="EBG108" s="19"/>
      <c r="EBH108" s="19"/>
      <c r="EBI108" s="19"/>
      <c r="EBJ108" s="19"/>
      <c r="EBK108" s="19"/>
      <c r="EBL108" s="19"/>
      <c r="EBM108" s="19"/>
      <c r="EBN108" s="19"/>
      <c r="EBO108" s="19"/>
      <c r="EBP108" s="19"/>
      <c r="EBQ108" s="19"/>
      <c r="EBR108" s="19"/>
      <c r="EBS108" s="19"/>
      <c r="EBT108" s="19"/>
      <c r="EBU108" s="19"/>
      <c r="EBV108" s="19"/>
      <c r="EBW108" s="19"/>
      <c r="EBX108" s="19"/>
      <c r="EBY108" s="19"/>
      <c r="EBZ108" s="19"/>
      <c r="ECA108" s="19"/>
      <c r="ECB108" s="19"/>
      <c r="ECC108" s="19"/>
      <c r="ECD108" s="19"/>
      <c r="ECE108" s="19"/>
      <c r="ECF108" s="19"/>
      <c r="ECG108" s="19"/>
      <c r="ECH108" s="19"/>
      <c r="ECI108" s="19"/>
      <c r="ECJ108" s="19"/>
      <c r="ECK108" s="19"/>
      <c r="ECL108" s="19"/>
      <c r="ECM108" s="19"/>
      <c r="ECN108" s="19"/>
      <c r="ECO108" s="19"/>
      <c r="ECP108" s="19"/>
      <c r="ECQ108" s="19"/>
      <c r="ECR108" s="19"/>
      <c r="ECS108" s="19"/>
      <c r="ECT108" s="19"/>
      <c r="ECU108" s="19"/>
      <c r="ECV108" s="19"/>
      <c r="ECW108" s="19"/>
      <c r="ECX108" s="19"/>
      <c r="ECY108" s="19"/>
      <c r="ECZ108" s="19"/>
      <c r="EDA108" s="19"/>
      <c r="EDB108" s="19"/>
      <c r="EDC108" s="19"/>
      <c r="EDD108" s="19"/>
      <c r="EDE108" s="19"/>
      <c r="EDF108" s="19"/>
      <c r="EDG108" s="19"/>
      <c r="EDH108" s="19"/>
      <c r="EDI108" s="19"/>
      <c r="EDJ108" s="19"/>
      <c r="EDK108" s="19"/>
      <c r="EDL108" s="19"/>
      <c r="EDM108" s="19"/>
      <c r="EDN108" s="19"/>
      <c r="EDO108" s="19"/>
      <c r="EDP108" s="19"/>
      <c r="EDQ108" s="19"/>
      <c r="EDR108" s="19"/>
      <c r="EDS108" s="19"/>
      <c r="EDT108" s="19"/>
      <c r="EDU108" s="19"/>
      <c r="EDV108" s="19"/>
      <c r="EDW108" s="19"/>
      <c r="EDX108" s="19"/>
      <c r="EDY108" s="19"/>
      <c r="EDZ108" s="19"/>
      <c r="EEA108" s="19"/>
      <c r="EEB108" s="19"/>
      <c r="EEC108" s="19"/>
      <c r="EED108" s="19"/>
      <c r="EEE108" s="19"/>
      <c r="EEF108" s="19"/>
      <c r="EEG108" s="19"/>
      <c r="EEH108" s="19"/>
      <c r="EEI108" s="19"/>
      <c r="EEJ108" s="19"/>
      <c r="EEK108" s="19"/>
      <c r="EEL108" s="19"/>
      <c r="EEM108" s="19"/>
      <c r="EEN108" s="19"/>
      <c r="EEO108" s="19"/>
      <c r="EEP108" s="19"/>
      <c r="EEQ108" s="19"/>
      <c r="EER108" s="19"/>
      <c r="EES108" s="19"/>
      <c r="EET108" s="19"/>
      <c r="EEU108" s="19"/>
      <c r="EEV108" s="19"/>
      <c r="EEW108" s="19"/>
      <c r="EEX108" s="19"/>
      <c r="EEY108" s="19"/>
      <c r="EEZ108" s="19"/>
      <c r="EFA108" s="19"/>
      <c r="EFB108" s="19"/>
      <c r="EFC108" s="19"/>
      <c r="EFD108" s="19"/>
      <c r="EFE108" s="19"/>
      <c r="EFF108" s="19"/>
      <c r="EFG108" s="19"/>
      <c r="EFH108" s="19"/>
      <c r="EFI108" s="19"/>
      <c r="EFJ108" s="19"/>
      <c r="EFK108" s="19"/>
      <c r="EFL108" s="19"/>
      <c r="EFM108" s="19"/>
      <c r="EFN108" s="19"/>
      <c r="EFO108" s="19"/>
      <c r="EFP108" s="19"/>
      <c r="EFQ108" s="19"/>
      <c r="EFR108" s="19"/>
      <c r="EFS108" s="19"/>
      <c r="EFT108" s="19"/>
      <c r="EFU108" s="19"/>
      <c r="EFV108" s="19"/>
      <c r="EFW108" s="19"/>
      <c r="EFX108" s="19"/>
      <c r="EFY108" s="19"/>
      <c r="EFZ108" s="19"/>
      <c r="EGA108" s="19"/>
      <c r="EGB108" s="19"/>
      <c r="EGC108" s="19"/>
      <c r="EGD108" s="19"/>
      <c r="EGE108" s="19"/>
      <c r="EGF108" s="19"/>
      <c r="EGG108" s="19"/>
      <c r="EGH108" s="19"/>
      <c r="EGI108" s="19"/>
      <c r="EGJ108" s="19"/>
      <c r="EGK108" s="19"/>
      <c r="EGL108" s="19"/>
      <c r="EGM108" s="19"/>
      <c r="EGN108" s="19"/>
      <c r="EGO108" s="19"/>
      <c r="EGP108" s="19"/>
      <c r="EGQ108" s="19"/>
      <c r="EGR108" s="19"/>
      <c r="EGS108" s="19"/>
      <c r="EGT108" s="19"/>
      <c r="EGU108" s="19"/>
      <c r="EGV108" s="19"/>
      <c r="EGW108" s="19"/>
      <c r="EGX108" s="19"/>
      <c r="EGY108" s="19"/>
      <c r="EGZ108" s="19"/>
      <c r="EHA108" s="19"/>
      <c r="EHB108" s="19"/>
      <c r="EHC108" s="19"/>
      <c r="EHD108" s="19"/>
      <c r="EHE108" s="19"/>
      <c r="EHF108" s="19"/>
      <c r="EHG108" s="19"/>
      <c r="EHH108" s="19"/>
      <c r="EHI108" s="19"/>
      <c r="EHJ108" s="19"/>
      <c r="EHK108" s="19"/>
      <c r="EHL108" s="19"/>
      <c r="EHM108" s="19"/>
      <c r="EHN108" s="19"/>
      <c r="EHO108" s="19"/>
      <c r="EHP108" s="19"/>
      <c r="EHQ108" s="19"/>
      <c r="EHR108" s="19"/>
      <c r="EHS108" s="19"/>
      <c r="EHT108" s="19"/>
      <c r="EHU108" s="19"/>
      <c r="EHV108" s="19"/>
      <c r="EHW108" s="19"/>
      <c r="EHX108" s="19"/>
      <c r="EHY108" s="19"/>
      <c r="EHZ108" s="19"/>
      <c r="EIA108" s="19"/>
      <c r="EIB108" s="19"/>
      <c r="EIC108" s="19"/>
      <c r="EID108" s="19"/>
      <c r="EIE108" s="19"/>
      <c r="EIF108" s="19"/>
      <c r="EIG108" s="19"/>
      <c r="EIH108" s="19"/>
      <c r="EII108" s="19"/>
      <c r="EIJ108" s="19"/>
      <c r="EIK108" s="19"/>
      <c r="EIL108" s="19"/>
      <c r="EIM108" s="19"/>
      <c r="EIN108" s="19"/>
      <c r="EIO108" s="19"/>
      <c r="EIP108" s="19"/>
      <c r="EIQ108" s="19"/>
      <c r="EIR108" s="19"/>
      <c r="EIS108" s="19"/>
      <c r="EIT108" s="19"/>
      <c r="EIU108" s="19"/>
      <c r="EIV108" s="19"/>
      <c r="EIW108" s="19"/>
      <c r="EIX108" s="19"/>
      <c r="EIY108" s="19"/>
      <c r="EIZ108" s="19"/>
      <c r="EJA108" s="19"/>
      <c r="EJB108" s="19"/>
      <c r="EJC108" s="19"/>
      <c r="EJD108" s="19"/>
      <c r="EJE108" s="19"/>
      <c r="EJF108" s="19"/>
      <c r="EJG108" s="19"/>
      <c r="EJH108" s="19"/>
      <c r="EJI108" s="19"/>
      <c r="EJJ108" s="19"/>
      <c r="EJK108" s="19"/>
      <c r="EJL108" s="19"/>
      <c r="EJM108" s="19"/>
      <c r="EJN108" s="19"/>
      <c r="EJO108" s="19"/>
      <c r="EJP108" s="19"/>
      <c r="EJQ108" s="19"/>
      <c r="EJR108" s="19"/>
      <c r="EJS108" s="19"/>
      <c r="EJT108" s="19"/>
      <c r="EJU108" s="19"/>
      <c r="EJV108" s="19"/>
      <c r="EJW108" s="19"/>
      <c r="EJX108" s="19"/>
      <c r="EJY108" s="19"/>
      <c r="EJZ108" s="19"/>
      <c r="EKA108" s="19"/>
      <c r="EKB108" s="19"/>
      <c r="EKC108" s="19"/>
      <c r="EKD108" s="19"/>
      <c r="EKE108" s="19"/>
      <c r="EKF108" s="19"/>
      <c r="EKG108" s="19"/>
      <c r="EKH108" s="19"/>
      <c r="EKI108" s="19"/>
      <c r="EKJ108" s="19"/>
      <c r="EKK108" s="19"/>
      <c r="EKL108" s="19"/>
      <c r="EKM108" s="19"/>
      <c r="EKN108" s="19"/>
      <c r="EKO108" s="19"/>
      <c r="EKP108" s="19"/>
      <c r="EKQ108" s="19"/>
      <c r="EKR108" s="19"/>
      <c r="EKS108" s="19"/>
      <c r="EKT108" s="19"/>
      <c r="EKU108" s="19"/>
      <c r="EKV108" s="19"/>
      <c r="EKW108" s="19"/>
      <c r="EKX108" s="19"/>
      <c r="EKY108" s="19"/>
      <c r="EKZ108" s="19"/>
      <c r="ELA108" s="19"/>
      <c r="ELB108" s="19"/>
      <c r="ELC108" s="19"/>
      <c r="ELD108" s="19"/>
      <c r="ELE108" s="19"/>
      <c r="ELF108" s="19"/>
      <c r="ELG108" s="19"/>
      <c r="ELH108" s="19"/>
      <c r="ELI108" s="19"/>
      <c r="ELJ108" s="19"/>
      <c r="ELK108" s="19"/>
      <c r="ELL108" s="19"/>
      <c r="ELM108" s="19"/>
      <c r="ELN108" s="19"/>
      <c r="ELO108" s="19"/>
      <c r="ELP108" s="19"/>
      <c r="ELQ108" s="19"/>
      <c r="ELR108" s="19"/>
      <c r="ELS108" s="19"/>
      <c r="ELT108" s="19"/>
      <c r="ELU108" s="19"/>
      <c r="ELV108" s="19"/>
      <c r="ELW108" s="19"/>
      <c r="ELX108" s="19"/>
      <c r="ELY108" s="19"/>
      <c r="ELZ108" s="19"/>
      <c r="EMA108" s="19"/>
      <c r="EMB108" s="19"/>
      <c r="EMC108" s="19"/>
      <c r="EMD108" s="19"/>
      <c r="EME108" s="19"/>
      <c r="EMF108" s="19"/>
      <c r="EMG108" s="19"/>
      <c r="EMH108" s="19"/>
      <c r="EMI108" s="19"/>
      <c r="EMJ108" s="19"/>
      <c r="EMK108" s="19"/>
      <c r="EML108" s="19"/>
      <c r="EMM108" s="19"/>
      <c r="EMN108" s="19"/>
      <c r="EMO108" s="19"/>
      <c r="EMP108" s="19"/>
      <c r="EMQ108" s="19"/>
      <c r="EMR108" s="19"/>
      <c r="EMS108" s="19"/>
      <c r="EMT108" s="19"/>
      <c r="EMU108" s="19"/>
      <c r="EMV108" s="19"/>
      <c r="EMW108" s="19"/>
      <c r="EMX108" s="19"/>
      <c r="EMY108" s="19"/>
      <c r="EMZ108" s="19"/>
      <c r="ENA108" s="19"/>
      <c r="ENB108" s="19"/>
      <c r="ENC108" s="19"/>
      <c r="END108" s="19"/>
      <c r="ENE108" s="19"/>
      <c r="ENF108" s="19"/>
      <c r="ENG108" s="19"/>
      <c r="ENH108" s="19"/>
      <c r="ENI108" s="19"/>
      <c r="ENJ108" s="19"/>
      <c r="ENK108" s="19"/>
      <c r="ENL108" s="19"/>
      <c r="ENM108" s="19"/>
      <c r="ENN108" s="19"/>
      <c r="ENO108" s="19"/>
      <c r="ENP108" s="19"/>
      <c r="ENQ108" s="19"/>
      <c r="ENR108" s="19"/>
      <c r="ENS108" s="19"/>
      <c r="ENT108" s="19"/>
      <c r="ENU108" s="19"/>
      <c r="ENV108" s="19"/>
      <c r="ENW108" s="19"/>
      <c r="ENX108" s="19"/>
      <c r="ENY108" s="19"/>
      <c r="ENZ108" s="19"/>
      <c r="EOA108" s="19"/>
      <c r="EOB108" s="19"/>
      <c r="EOC108" s="19"/>
      <c r="EOD108" s="19"/>
      <c r="EOE108" s="19"/>
      <c r="EOF108" s="19"/>
      <c r="EOG108" s="19"/>
      <c r="EOH108" s="19"/>
      <c r="EOI108" s="19"/>
      <c r="EOJ108" s="19"/>
      <c r="EOK108" s="19"/>
      <c r="EOL108" s="19"/>
      <c r="EOM108" s="19"/>
      <c r="EON108" s="19"/>
      <c r="EOO108" s="19"/>
      <c r="EOP108" s="19"/>
      <c r="EOQ108" s="19"/>
      <c r="EOR108" s="19"/>
      <c r="EOS108" s="19"/>
      <c r="EOT108" s="19"/>
      <c r="EOU108" s="19"/>
      <c r="EOV108" s="19"/>
      <c r="EOW108" s="19"/>
      <c r="EOX108" s="19"/>
      <c r="EOY108" s="19"/>
      <c r="EOZ108" s="19"/>
      <c r="EPA108" s="19"/>
      <c r="EPB108" s="19"/>
      <c r="EPC108" s="19"/>
      <c r="EPD108" s="19"/>
      <c r="EPE108" s="19"/>
      <c r="EPF108" s="19"/>
      <c r="EPG108" s="19"/>
      <c r="EPH108" s="19"/>
      <c r="EPI108" s="19"/>
      <c r="EPJ108" s="19"/>
      <c r="EPK108" s="19"/>
      <c r="EPL108" s="19"/>
      <c r="EPM108" s="19"/>
      <c r="EPN108" s="19"/>
      <c r="EPO108" s="19"/>
      <c r="EPP108" s="19"/>
      <c r="EPQ108" s="19"/>
      <c r="EPR108" s="19"/>
      <c r="EPS108" s="19"/>
      <c r="EPT108" s="19"/>
      <c r="EPU108" s="19"/>
      <c r="EPV108" s="19"/>
      <c r="EPW108" s="19"/>
      <c r="EPX108" s="19"/>
      <c r="EPY108" s="19"/>
      <c r="EPZ108" s="19"/>
      <c r="EQA108" s="19"/>
      <c r="EQB108" s="19"/>
      <c r="EQC108" s="19"/>
      <c r="EQD108" s="19"/>
      <c r="EQE108" s="19"/>
      <c r="EQF108" s="19"/>
      <c r="EQG108" s="19"/>
      <c r="EQH108" s="19"/>
      <c r="EQI108" s="19"/>
      <c r="EQJ108" s="19"/>
      <c r="EQK108" s="19"/>
      <c r="EQL108" s="19"/>
      <c r="EQM108" s="19"/>
      <c r="EQN108" s="19"/>
      <c r="EQO108" s="19"/>
      <c r="EQP108" s="19"/>
      <c r="EQQ108" s="19"/>
      <c r="EQR108" s="19"/>
      <c r="EQS108" s="19"/>
      <c r="EQT108" s="19"/>
      <c r="EQU108" s="19"/>
      <c r="EQV108" s="19"/>
      <c r="EQW108" s="19"/>
      <c r="EQX108" s="19"/>
      <c r="EQY108" s="19"/>
      <c r="EQZ108" s="19"/>
      <c r="ERA108" s="19"/>
      <c r="ERB108" s="19"/>
      <c r="ERC108" s="19"/>
      <c r="ERD108" s="19"/>
      <c r="ERE108" s="19"/>
      <c r="ERF108" s="19"/>
      <c r="ERG108" s="19"/>
      <c r="ERH108" s="19"/>
      <c r="ERI108" s="19"/>
      <c r="ERJ108" s="19"/>
      <c r="ERK108" s="19"/>
      <c r="ERL108" s="19"/>
      <c r="ERM108" s="19"/>
      <c r="ERN108" s="19"/>
      <c r="ERO108" s="19"/>
      <c r="ERP108" s="19"/>
      <c r="ERQ108" s="19"/>
      <c r="ERR108" s="19"/>
      <c r="ERS108" s="19"/>
      <c r="ERT108" s="19"/>
      <c r="ERU108" s="19"/>
      <c r="ERV108" s="19"/>
      <c r="ERW108" s="19"/>
      <c r="ERX108" s="19"/>
      <c r="ERY108" s="19"/>
      <c r="ERZ108" s="19"/>
      <c r="ESA108" s="19"/>
      <c r="ESB108" s="19"/>
      <c r="ESC108" s="19"/>
      <c r="ESD108" s="19"/>
      <c r="ESE108" s="19"/>
      <c r="ESF108" s="19"/>
      <c r="ESG108" s="19"/>
      <c r="ESH108" s="19"/>
      <c r="ESI108" s="19"/>
      <c r="ESJ108" s="19"/>
      <c r="ESK108" s="19"/>
      <c r="ESL108" s="19"/>
      <c r="ESM108" s="19"/>
      <c r="ESN108" s="19"/>
      <c r="ESO108" s="19"/>
      <c r="ESP108" s="19"/>
      <c r="ESQ108" s="19"/>
      <c r="ESR108" s="19"/>
      <c r="ESS108" s="19"/>
      <c r="EST108" s="19"/>
      <c r="ESU108" s="19"/>
      <c r="ESV108" s="19"/>
      <c r="ESW108" s="19"/>
      <c r="ESX108" s="19"/>
      <c r="ESY108" s="19"/>
      <c r="ESZ108" s="19"/>
      <c r="ETA108" s="19"/>
      <c r="ETB108" s="19"/>
      <c r="ETC108" s="19"/>
      <c r="ETD108" s="19"/>
      <c r="ETE108" s="19"/>
      <c r="ETF108" s="19"/>
      <c r="ETG108" s="19"/>
      <c r="ETH108" s="19"/>
      <c r="ETI108" s="19"/>
      <c r="ETJ108" s="19"/>
      <c r="ETK108" s="19"/>
      <c r="ETL108" s="19"/>
      <c r="ETM108" s="19"/>
      <c r="ETN108" s="19"/>
      <c r="ETO108" s="19"/>
      <c r="ETP108" s="19"/>
      <c r="ETQ108" s="19"/>
      <c r="ETR108" s="19"/>
      <c r="ETS108" s="19"/>
      <c r="ETT108" s="19"/>
      <c r="ETU108" s="19"/>
      <c r="ETV108" s="19"/>
      <c r="ETW108" s="19"/>
      <c r="ETX108" s="19"/>
      <c r="ETY108" s="19"/>
      <c r="ETZ108" s="19"/>
      <c r="EUA108" s="19"/>
      <c r="EUB108" s="19"/>
      <c r="EUC108" s="19"/>
      <c r="EUD108" s="19"/>
      <c r="EUE108" s="19"/>
      <c r="EUF108" s="19"/>
      <c r="EUG108" s="19"/>
      <c r="EUH108" s="19"/>
      <c r="EUI108" s="19"/>
      <c r="EUJ108" s="19"/>
      <c r="EUK108" s="19"/>
      <c r="EUL108" s="19"/>
      <c r="EUM108" s="19"/>
      <c r="EUN108" s="19"/>
      <c r="EUO108" s="19"/>
      <c r="EUP108" s="19"/>
      <c r="EUQ108" s="19"/>
      <c r="EUR108" s="19"/>
      <c r="EUS108" s="19"/>
      <c r="EUT108" s="19"/>
      <c r="EUU108" s="19"/>
      <c r="EUV108" s="19"/>
      <c r="EUW108" s="19"/>
      <c r="EUX108" s="19"/>
      <c r="EUY108" s="19"/>
      <c r="EUZ108" s="19"/>
      <c r="EVA108" s="19"/>
      <c r="EVB108" s="19"/>
      <c r="EVC108" s="19"/>
      <c r="EVD108" s="19"/>
      <c r="EVE108" s="19"/>
      <c r="EVF108" s="19"/>
      <c r="EVG108" s="19"/>
      <c r="EVH108" s="19"/>
      <c r="EVI108" s="19"/>
      <c r="EVJ108" s="19"/>
      <c r="EVK108" s="19"/>
      <c r="EVL108" s="19"/>
      <c r="EVM108" s="19"/>
      <c r="EVN108" s="19"/>
      <c r="EVO108" s="19"/>
      <c r="EVP108" s="19"/>
      <c r="EVQ108" s="19"/>
      <c r="EVR108" s="19"/>
      <c r="EVS108" s="19"/>
      <c r="EVT108" s="19"/>
      <c r="EVU108" s="19"/>
      <c r="EVV108" s="19"/>
      <c r="EVW108" s="19"/>
      <c r="EVX108" s="19"/>
      <c r="EVY108" s="19"/>
      <c r="EVZ108" s="19"/>
      <c r="EWA108" s="19"/>
      <c r="EWB108" s="19"/>
      <c r="EWC108" s="19"/>
      <c r="EWD108" s="19"/>
      <c r="EWE108" s="19"/>
      <c r="EWF108" s="19"/>
      <c r="EWG108" s="19"/>
      <c r="EWH108" s="19"/>
      <c r="EWI108" s="19"/>
      <c r="EWJ108" s="19"/>
      <c r="EWK108" s="19"/>
      <c r="EWL108" s="19"/>
      <c r="EWM108" s="19"/>
      <c r="EWN108" s="19"/>
      <c r="EWO108" s="19"/>
      <c r="EWP108" s="19"/>
      <c r="EWQ108" s="19"/>
      <c r="EWR108" s="19"/>
      <c r="EWS108" s="19"/>
      <c r="EWT108" s="19"/>
      <c r="EWU108" s="19"/>
      <c r="EWV108" s="19"/>
      <c r="EWW108" s="19"/>
      <c r="EWX108" s="19"/>
      <c r="EWY108" s="19"/>
      <c r="EWZ108" s="19"/>
      <c r="EXA108" s="19"/>
      <c r="EXB108" s="19"/>
      <c r="EXC108" s="19"/>
      <c r="EXD108" s="19"/>
      <c r="EXE108" s="19"/>
      <c r="EXF108" s="19"/>
      <c r="EXG108" s="19"/>
      <c r="EXH108" s="19"/>
      <c r="EXI108" s="19"/>
      <c r="EXJ108" s="19"/>
      <c r="EXK108" s="19"/>
      <c r="EXL108" s="19"/>
      <c r="EXM108" s="19"/>
      <c r="EXN108" s="19"/>
      <c r="EXO108" s="19"/>
      <c r="EXP108" s="19"/>
      <c r="EXQ108" s="19"/>
      <c r="EXR108" s="19"/>
      <c r="EXS108" s="19"/>
      <c r="EXT108" s="19"/>
      <c r="EXU108" s="19"/>
      <c r="EXV108" s="19"/>
      <c r="EXW108" s="19"/>
      <c r="EXX108" s="19"/>
      <c r="EXY108" s="19"/>
      <c r="EXZ108" s="19"/>
      <c r="EYA108" s="19"/>
      <c r="EYB108" s="19"/>
      <c r="EYC108" s="19"/>
      <c r="EYD108" s="19"/>
      <c r="EYE108" s="19"/>
      <c r="EYF108" s="19"/>
      <c r="EYG108" s="19"/>
      <c r="EYH108" s="19"/>
      <c r="EYI108" s="19"/>
      <c r="EYJ108" s="19"/>
      <c r="EYK108" s="19"/>
      <c r="EYL108" s="19"/>
      <c r="EYM108" s="19"/>
      <c r="EYN108" s="19"/>
      <c r="EYO108" s="19"/>
      <c r="EYP108" s="19"/>
      <c r="EYQ108" s="19"/>
      <c r="EYR108" s="19"/>
      <c r="EYS108" s="19"/>
      <c r="EYT108" s="19"/>
      <c r="EYU108" s="19"/>
      <c r="EYV108" s="19"/>
      <c r="EYW108" s="19"/>
      <c r="EYX108" s="19"/>
      <c r="EYY108" s="19"/>
      <c r="EYZ108" s="19"/>
      <c r="EZA108" s="19"/>
      <c r="EZB108" s="19"/>
      <c r="EZC108" s="19"/>
      <c r="EZD108" s="19"/>
      <c r="EZE108" s="19"/>
      <c r="EZF108" s="19"/>
      <c r="EZG108" s="19"/>
      <c r="EZH108" s="19"/>
      <c r="EZI108" s="19"/>
      <c r="EZJ108" s="19"/>
      <c r="EZK108" s="19"/>
      <c r="EZL108" s="19"/>
      <c r="EZM108" s="19"/>
      <c r="EZN108" s="19"/>
      <c r="EZO108" s="19"/>
      <c r="EZP108" s="19"/>
      <c r="EZQ108" s="19"/>
      <c r="EZR108" s="19"/>
      <c r="EZS108" s="19"/>
      <c r="EZT108" s="19"/>
      <c r="EZU108" s="19"/>
      <c r="EZV108" s="19"/>
      <c r="EZW108" s="19"/>
      <c r="EZX108" s="19"/>
      <c r="EZY108" s="19"/>
      <c r="EZZ108" s="19"/>
      <c r="FAA108" s="19"/>
      <c r="FAB108" s="19"/>
      <c r="FAC108" s="19"/>
      <c r="FAD108" s="19"/>
      <c r="FAE108" s="19"/>
      <c r="FAF108" s="19"/>
      <c r="FAG108" s="19"/>
      <c r="FAH108" s="19"/>
      <c r="FAI108" s="19"/>
      <c r="FAJ108" s="19"/>
      <c r="FAK108" s="19"/>
      <c r="FAL108" s="19"/>
      <c r="FAM108" s="19"/>
      <c r="FAN108" s="19"/>
      <c r="FAO108" s="19"/>
      <c r="FAP108" s="19"/>
      <c r="FAQ108" s="19"/>
      <c r="FAR108" s="19"/>
      <c r="FAS108" s="19"/>
      <c r="FAT108" s="19"/>
      <c r="FAU108" s="19"/>
      <c r="FAV108" s="19"/>
      <c r="FAW108" s="19"/>
      <c r="FAX108" s="19"/>
      <c r="FAY108" s="19"/>
      <c r="FAZ108" s="19"/>
      <c r="FBA108" s="19"/>
      <c r="FBB108" s="19"/>
      <c r="FBC108" s="19"/>
      <c r="FBD108" s="19"/>
      <c r="FBE108" s="19"/>
      <c r="FBF108" s="19"/>
      <c r="FBG108" s="19"/>
      <c r="FBH108" s="19"/>
      <c r="FBI108" s="19"/>
      <c r="FBJ108" s="19"/>
      <c r="FBK108" s="19"/>
      <c r="FBL108" s="19"/>
      <c r="FBM108" s="19"/>
      <c r="FBN108" s="19"/>
      <c r="FBO108" s="19"/>
      <c r="FBP108" s="19"/>
      <c r="FBQ108" s="19"/>
      <c r="FBR108" s="19"/>
      <c r="FBS108" s="19"/>
      <c r="FBT108" s="19"/>
      <c r="FBU108" s="19"/>
      <c r="FBV108" s="19"/>
      <c r="FBW108" s="19"/>
      <c r="FBX108" s="19"/>
      <c r="FBY108" s="19"/>
      <c r="FBZ108" s="19"/>
      <c r="FCA108" s="19"/>
      <c r="FCB108" s="19"/>
      <c r="FCC108" s="19"/>
      <c r="FCD108" s="19"/>
      <c r="FCE108" s="19"/>
      <c r="FCF108" s="19"/>
      <c r="FCG108" s="19"/>
      <c r="FCH108" s="19"/>
      <c r="FCI108" s="19"/>
      <c r="FCJ108" s="19"/>
      <c r="FCK108" s="19"/>
      <c r="FCL108" s="19"/>
      <c r="FCM108" s="19"/>
      <c r="FCN108" s="19"/>
      <c r="FCO108" s="19"/>
      <c r="FCP108" s="19"/>
      <c r="FCQ108" s="19"/>
      <c r="FCR108" s="19"/>
      <c r="FCS108" s="19"/>
      <c r="FCT108" s="19"/>
      <c r="FCU108" s="19"/>
      <c r="FCV108" s="19"/>
      <c r="FCW108" s="19"/>
      <c r="FCX108" s="19"/>
      <c r="FCY108" s="19"/>
      <c r="FCZ108" s="19"/>
      <c r="FDA108" s="19"/>
      <c r="FDB108" s="19"/>
      <c r="FDC108" s="19"/>
      <c r="FDD108" s="19"/>
      <c r="FDE108" s="19"/>
      <c r="FDF108" s="19"/>
      <c r="FDG108" s="19"/>
      <c r="FDH108" s="19"/>
      <c r="FDI108" s="19"/>
      <c r="FDJ108" s="19"/>
      <c r="FDK108" s="19"/>
      <c r="FDL108" s="19"/>
      <c r="FDM108" s="19"/>
      <c r="FDN108" s="19"/>
      <c r="FDO108" s="19"/>
      <c r="FDP108" s="19"/>
      <c r="FDQ108" s="19"/>
      <c r="FDR108" s="19"/>
      <c r="FDS108" s="19"/>
      <c r="FDT108" s="19"/>
      <c r="FDU108" s="19"/>
      <c r="FDV108" s="19"/>
      <c r="FDW108" s="19"/>
      <c r="FDX108" s="19"/>
      <c r="FDY108" s="19"/>
      <c r="FDZ108" s="19"/>
      <c r="FEA108" s="19"/>
      <c r="FEB108" s="19"/>
      <c r="FEC108" s="19"/>
      <c r="FED108" s="19"/>
      <c r="FEE108" s="19"/>
      <c r="FEF108" s="19"/>
      <c r="FEG108" s="19"/>
      <c r="FEH108" s="19"/>
      <c r="FEI108" s="19"/>
      <c r="FEJ108" s="19"/>
      <c r="FEK108" s="19"/>
      <c r="FEL108" s="19"/>
      <c r="FEM108" s="19"/>
      <c r="FEN108" s="19"/>
      <c r="FEO108" s="19"/>
      <c r="FEP108" s="19"/>
      <c r="FEQ108" s="19"/>
      <c r="FER108" s="19"/>
      <c r="FES108" s="19"/>
      <c r="FET108" s="19"/>
      <c r="FEU108" s="19"/>
      <c r="FEV108" s="19"/>
      <c r="FEW108" s="19"/>
      <c r="FEX108" s="19"/>
      <c r="FEY108" s="19"/>
      <c r="FEZ108" s="19"/>
      <c r="FFA108" s="19"/>
      <c r="FFB108" s="19"/>
      <c r="FFC108" s="19"/>
      <c r="FFD108" s="19"/>
      <c r="FFE108" s="19"/>
      <c r="FFF108" s="19"/>
      <c r="FFG108" s="19"/>
      <c r="FFH108" s="19"/>
      <c r="FFI108" s="19"/>
      <c r="FFJ108" s="19"/>
      <c r="FFK108" s="19"/>
      <c r="FFL108" s="19"/>
      <c r="FFM108" s="19"/>
      <c r="FFN108" s="19"/>
      <c r="FFO108" s="19"/>
      <c r="FFP108" s="19"/>
      <c r="FFQ108" s="19"/>
      <c r="FFR108" s="19"/>
      <c r="FFS108" s="19"/>
      <c r="FFT108" s="19"/>
      <c r="FFU108" s="19"/>
      <c r="FFV108" s="19"/>
      <c r="FFW108" s="19"/>
      <c r="FFX108" s="19"/>
      <c r="FFY108" s="19"/>
      <c r="FFZ108" s="19"/>
      <c r="FGA108" s="19"/>
      <c r="FGB108" s="19"/>
      <c r="FGC108" s="19"/>
      <c r="FGD108" s="19"/>
      <c r="FGE108" s="19"/>
      <c r="FGF108" s="19"/>
      <c r="FGG108" s="19"/>
      <c r="FGH108" s="19"/>
      <c r="FGI108" s="19"/>
      <c r="FGJ108" s="19"/>
      <c r="FGK108" s="19"/>
      <c r="FGL108" s="19"/>
      <c r="FGM108" s="19"/>
      <c r="FGN108" s="19"/>
      <c r="FGO108" s="19"/>
      <c r="FGP108" s="19"/>
      <c r="FGQ108" s="19"/>
      <c r="FGR108" s="19"/>
      <c r="FGS108" s="19"/>
      <c r="FGT108" s="19"/>
      <c r="FGU108" s="19"/>
      <c r="FGV108" s="19"/>
      <c r="FGW108" s="19"/>
      <c r="FGX108" s="19"/>
      <c r="FGY108" s="19"/>
      <c r="FGZ108" s="19"/>
      <c r="FHA108" s="19"/>
      <c r="FHB108" s="19"/>
      <c r="FHC108" s="19"/>
      <c r="FHD108" s="19"/>
      <c r="FHE108" s="19"/>
      <c r="FHF108" s="19"/>
      <c r="FHG108" s="19"/>
      <c r="FHH108" s="19"/>
      <c r="FHI108" s="19"/>
      <c r="FHJ108" s="19"/>
      <c r="FHK108" s="19"/>
      <c r="FHL108" s="19"/>
      <c r="FHM108" s="19"/>
      <c r="FHN108" s="19"/>
      <c r="FHO108" s="19"/>
      <c r="FHP108" s="19"/>
      <c r="FHQ108" s="19"/>
      <c r="FHR108" s="19"/>
      <c r="FHS108" s="19"/>
      <c r="FHT108" s="19"/>
      <c r="FHU108" s="19"/>
      <c r="FHV108" s="19"/>
      <c r="FHW108" s="19"/>
      <c r="FHX108" s="19"/>
      <c r="FHY108" s="19"/>
      <c r="FHZ108" s="19"/>
      <c r="FIA108" s="19"/>
      <c r="FIB108" s="19"/>
      <c r="FIC108" s="19"/>
      <c r="FID108" s="19"/>
      <c r="FIE108" s="19"/>
      <c r="FIF108" s="19"/>
      <c r="FIG108" s="19"/>
      <c r="FIH108" s="19"/>
      <c r="FII108" s="19"/>
      <c r="FIJ108" s="19"/>
      <c r="FIK108" s="19"/>
      <c r="FIL108" s="19"/>
      <c r="FIM108" s="19"/>
      <c r="FIN108" s="19"/>
      <c r="FIO108" s="19"/>
      <c r="FIP108" s="19"/>
      <c r="FIQ108" s="19"/>
      <c r="FIR108" s="19"/>
      <c r="FIS108" s="19"/>
      <c r="FIT108" s="19"/>
      <c r="FIU108" s="19"/>
      <c r="FIV108" s="19"/>
      <c r="FIW108" s="19"/>
      <c r="FIX108" s="19"/>
      <c r="FIY108" s="19"/>
      <c r="FIZ108" s="19"/>
      <c r="FJA108" s="19"/>
      <c r="FJB108" s="19"/>
      <c r="FJC108" s="19"/>
      <c r="FJD108" s="19"/>
      <c r="FJE108" s="19"/>
      <c r="FJF108" s="19"/>
      <c r="FJG108" s="19"/>
      <c r="FJH108" s="19"/>
      <c r="FJI108" s="19"/>
      <c r="FJJ108" s="19"/>
      <c r="FJK108" s="19"/>
      <c r="FJL108" s="19"/>
      <c r="FJM108" s="19"/>
      <c r="FJN108" s="19"/>
      <c r="FJO108" s="19"/>
      <c r="FJP108" s="19"/>
      <c r="FJQ108" s="19"/>
      <c r="FJR108" s="19"/>
      <c r="FJS108" s="19"/>
      <c r="FJT108" s="19"/>
      <c r="FJU108" s="19"/>
      <c r="FJV108" s="19"/>
      <c r="FJW108" s="19"/>
      <c r="FJX108" s="19"/>
      <c r="FJY108" s="19"/>
      <c r="FJZ108" s="19"/>
      <c r="FKA108" s="19"/>
      <c r="FKB108" s="19"/>
      <c r="FKC108" s="19"/>
      <c r="FKD108" s="19"/>
      <c r="FKE108" s="19"/>
      <c r="FKF108" s="19"/>
      <c r="FKG108" s="19"/>
      <c r="FKH108" s="19"/>
      <c r="FKI108" s="19"/>
      <c r="FKJ108" s="19"/>
      <c r="FKK108" s="19"/>
      <c r="FKL108" s="19"/>
      <c r="FKM108" s="19"/>
      <c r="FKN108" s="19"/>
      <c r="FKO108" s="19"/>
      <c r="FKP108" s="19"/>
      <c r="FKQ108" s="19"/>
      <c r="FKR108" s="19"/>
      <c r="FKS108" s="19"/>
      <c r="FKT108" s="19"/>
      <c r="FKU108" s="19"/>
      <c r="FKV108" s="19"/>
      <c r="FKW108" s="19"/>
      <c r="FKX108" s="19"/>
      <c r="FKY108" s="19"/>
      <c r="FKZ108" s="19"/>
      <c r="FLA108" s="19"/>
      <c r="FLB108" s="19"/>
      <c r="FLC108" s="19"/>
      <c r="FLD108" s="19"/>
      <c r="FLE108" s="19"/>
      <c r="FLF108" s="19"/>
      <c r="FLG108" s="19"/>
      <c r="FLH108" s="19"/>
      <c r="FLI108" s="19"/>
      <c r="FLJ108" s="19"/>
      <c r="FLK108" s="19"/>
      <c r="FLL108" s="19"/>
      <c r="FLM108" s="19"/>
      <c r="FLN108" s="19"/>
      <c r="FLO108" s="19"/>
      <c r="FLP108" s="19"/>
      <c r="FLQ108" s="19"/>
      <c r="FLR108" s="19"/>
      <c r="FLS108" s="19"/>
      <c r="FLT108" s="19"/>
      <c r="FLU108" s="19"/>
      <c r="FLV108" s="19"/>
      <c r="FLW108" s="19"/>
      <c r="FLX108" s="19"/>
      <c r="FLY108" s="19"/>
      <c r="FLZ108" s="19"/>
      <c r="FMA108" s="19"/>
      <c r="FMB108" s="19"/>
      <c r="FMC108" s="19"/>
      <c r="FMD108" s="19"/>
      <c r="FME108" s="19"/>
      <c r="FMF108" s="19"/>
      <c r="FMG108" s="19"/>
      <c r="FMH108" s="19"/>
      <c r="FMI108" s="19"/>
      <c r="FMJ108" s="19"/>
      <c r="FMK108" s="19"/>
      <c r="FML108" s="19"/>
      <c r="FMM108" s="19"/>
      <c r="FMN108" s="19"/>
      <c r="FMO108" s="19"/>
      <c r="FMP108" s="19"/>
      <c r="FMQ108" s="19"/>
      <c r="FMR108" s="19"/>
      <c r="FMS108" s="19"/>
      <c r="FMT108" s="19"/>
      <c r="FMU108" s="19"/>
      <c r="FMV108" s="19"/>
      <c r="FMW108" s="19"/>
      <c r="FMX108" s="19"/>
      <c r="FMY108" s="19"/>
      <c r="FMZ108" s="19"/>
      <c r="FNA108" s="19"/>
      <c r="FNB108" s="19"/>
      <c r="FNC108" s="19"/>
      <c r="FND108" s="19"/>
      <c r="FNE108" s="19"/>
      <c r="FNF108" s="19"/>
      <c r="FNG108" s="19"/>
      <c r="FNH108" s="19"/>
      <c r="FNI108" s="19"/>
      <c r="FNJ108" s="19"/>
      <c r="FNK108" s="19"/>
      <c r="FNL108" s="19"/>
      <c r="FNM108" s="19"/>
      <c r="FNN108" s="19"/>
      <c r="FNO108" s="19"/>
      <c r="FNP108" s="19"/>
      <c r="FNQ108" s="19"/>
      <c r="FNR108" s="19"/>
      <c r="FNS108" s="19"/>
      <c r="FNT108" s="19"/>
      <c r="FNU108" s="19"/>
      <c r="FNV108" s="19"/>
      <c r="FNW108" s="19"/>
      <c r="FNX108" s="19"/>
      <c r="FNY108" s="19"/>
      <c r="FNZ108" s="19"/>
      <c r="FOA108" s="19"/>
      <c r="FOB108" s="19"/>
      <c r="FOC108" s="19"/>
      <c r="FOD108" s="19"/>
      <c r="FOE108" s="19"/>
      <c r="FOF108" s="19"/>
      <c r="FOG108" s="19"/>
      <c r="FOH108" s="19"/>
      <c r="FOI108" s="19"/>
      <c r="FOJ108" s="19"/>
      <c r="FOK108" s="19"/>
      <c r="FOL108" s="19"/>
      <c r="FOM108" s="19"/>
      <c r="FON108" s="19"/>
      <c r="FOO108" s="19"/>
      <c r="FOP108" s="19"/>
      <c r="FOQ108" s="19"/>
      <c r="FOR108" s="19"/>
      <c r="FOS108" s="19"/>
      <c r="FOT108" s="19"/>
      <c r="FOU108" s="19"/>
      <c r="FOV108" s="19"/>
      <c r="FOW108" s="19"/>
      <c r="FOX108" s="19"/>
      <c r="FOY108" s="19"/>
      <c r="FOZ108" s="19"/>
      <c r="FPA108" s="19"/>
      <c r="FPB108" s="19"/>
      <c r="FPC108" s="19"/>
      <c r="FPD108" s="19"/>
      <c r="FPE108" s="19"/>
      <c r="FPF108" s="19"/>
      <c r="FPG108" s="19"/>
      <c r="FPH108" s="19"/>
      <c r="FPI108" s="19"/>
      <c r="FPJ108" s="19"/>
      <c r="FPK108" s="19"/>
      <c r="FPL108" s="19"/>
      <c r="FPM108" s="19"/>
      <c r="FPN108" s="19"/>
      <c r="FPO108" s="19"/>
      <c r="FPP108" s="19"/>
      <c r="FPQ108" s="19"/>
      <c r="FPR108" s="19"/>
      <c r="FPS108" s="19"/>
      <c r="FPT108" s="19"/>
      <c r="FPU108" s="19"/>
      <c r="FPV108" s="19"/>
      <c r="FPW108" s="19"/>
      <c r="FPX108" s="19"/>
      <c r="FPY108" s="19"/>
      <c r="FPZ108" s="19"/>
      <c r="FQA108" s="19"/>
      <c r="FQB108" s="19"/>
      <c r="FQC108" s="19"/>
      <c r="FQD108" s="19"/>
      <c r="FQE108" s="19"/>
      <c r="FQF108" s="19"/>
      <c r="FQG108" s="19"/>
      <c r="FQH108" s="19"/>
      <c r="FQI108" s="19"/>
      <c r="FQJ108" s="19"/>
      <c r="FQK108" s="19"/>
      <c r="FQL108" s="19"/>
      <c r="FQM108" s="19"/>
      <c r="FQN108" s="19"/>
      <c r="FQO108" s="19"/>
      <c r="FQP108" s="19"/>
      <c r="FQQ108" s="19"/>
      <c r="FQR108" s="19"/>
      <c r="FQS108" s="19"/>
      <c r="FQT108" s="19"/>
      <c r="FQU108" s="19"/>
      <c r="FQV108" s="19"/>
      <c r="FQW108" s="19"/>
      <c r="FQX108" s="19"/>
      <c r="FQY108" s="19"/>
      <c r="FQZ108" s="19"/>
      <c r="FRA108" s="19"/>
      <c r="FRB108" s="19"/>
      <c r="FRC108" s="19"/>
      <c r="FRD108" s="19"/>
      <c r="FRE108" s="19"/>
      <c r="FRF108" s="19"/>
      <c r="FRG108" s="19"/>
      <c r="FRH108" s="19"/>
      <c r="FRI108" s="19"/>
      <c r="FRJ108" s="19"/>
      <c r="FRK108" s="19"/>
      <c r="FRL108" s="19"/>
      <c r="FRM108" s="19"/>
      <c r="FRN108" s="19"/>
      <c r="FRO108" s="19"/>
      <c r="FRP108" s="19"/>
      <c r="FRQ108" s="19"/>
      <c r="FRR108" s="19"/>
      <c r="FRS108" s="19"/>
      <c r="FRT108" s="19"/>
      <c r="FRU108" s="19"/>
      <c r="FRV108" s="19"/>
      <c r="FRW108" s="19"/>
      <c r="FRX108" s="19"/>
      <c r="FRY108" s="19"/>
      <c r="FRZ108" s="19"/>
      <c r="FSA108" s="19"/>
      <c r="FSB108" s="19"/>
      <c r="FSC108" s="19"/>
      <c r="FSD108" s="19"/>
      <c r="FSE108" s="19"/>
      <c r="FSF108" s="19"/>
      <c r="FSG108" s="19"/>
      <c r="FSH108" s="19"/>
      <c r="FSI108" s="19"/>
      <c r="FSJ108" s="19"/>
      <c r="FSK108" s="19"/>
      <c r="FSL108" s="19"/>
      <c r="FSM108" s="19"/>
      <c r="FSN108" s="19"/>
      <c r="FSO108" s="19"/>
      <c r="FSP108" s="19"/>
      <c r="FSQ108" s="19"/>
      <c r="FSR108" s="19"/>
      <c r="FSS108" s="19"/>
      <c r="FST108" s="19"/>
      <c r="FSU108" s="19"/>
      <c r="FSV108" s="19"/>
      <c r="FSW108" s="19"/>
      <c r="FSX108" s="19"/>
      <c r="FSY108" s="19"/>
      <c r="FSZ108" s="19"/>
      <c r="FTA108" s="19"/>
      <c r="FTB108" s="19"/>
      <c r="FTC108" s="19"/>
      <c r="FTD108" s="19"/>
      <c r="FTE108" s="19"/>
      <c r="FTF108" s="19"/>
      <c r="FTG108" s="19"/>
      <c r="FTH108" s="19"/>
      <c r="FTI108" s="19"/>
      <c r="FTJ108" s="19"/>
      <c r="FTK108" s="19"/>
      <c r="FTL108" s="19"/>
      <c r="FTM108" s="19"/>
      <c r="FTN108" s="19"/>
      <c r="FTO108" s="19"/>
      <c r="FTP108" s="19"/>
      <c r="FTQ108" s="19"/>
      <c r="FTR108" s="19"/>
      <c r="FTS108" s="19"/>
      <c r="FTT108" s="19"/>
      <c r="FTU108" s="19"/>
      <c r="FTV108" s="19"/>
      <c r="FTW108" s="19"/>
      <c r="FTX108" s="19"/>
      <c r="FTY108" s="19"/>
      <c r="FTZ108" s="19"/>
      <c r="FUA108" s="19"/>
      <c r="FUB108" s="19"/>
      <c r="FUC108" s="19"/>
      <c r="FUD108" s="19"/>
      <c r="FUE108" s="19"/>
      <c r="FUF108" s="19"/>
      <c r="FUG108" s="19"/>
      <c r="FUH108" s="19"/>
      <c r="FUI108" s="19"/>
      <c r="FUJ108" s="19"/>
      <c r="FUK108" s="19"/>
      <c r="FUL108" s="19"/>
      <c r="FUM108" s="19"/>
      <c r="FUN108" s="19"/>
      <c r="FUO108" s="19"/>
      <c r="FUP108" s="19"/>
      <c r="FUQ108" s="19"/>
      <c r="FUR108" s="19"/>
      <c r="FUS108" s="19"/>
      <c r="FUT108" s="19"/>
      <c r="FUU108" s="19"/>
      <c r="FUV108" s="19"/>
      <c r="FUW108" s="19"/>
      <c r="FUX108" s="19"/>
      <c r="FUY108" s="19"/>
      <c r="FUZ108" s="19"/>
      <c r="FVA108" s="19"/>
      <c r="FVB108" s="19"/>
      <c r="FVC108" s="19"/>
      <c r="FVD108" s="19"/>
      <c r="FVE108" s="19"/>
      <c r="FVF108" s="19"/>
      <c r="FVG108" s="19"/>
      <c r="FVH108" s="19"/>
      <c r="FVI108" s="19"/>
      <c r="FVJ108" s="19"/>
      <c r="FVK108" s="19"/>
      <c r="FVL108" s="19"/>
      <c r="FVM108" s="19"/>
      <c r="FVN108" s="19"/>
      <c r="FVO108" s="19"/>
      <c r="FVP108" s="19"/>
      <c r="FVQ108" s="19"/>
      <c r="FVR108" s="19"/>
      <c r="FVS108" s="19"/>
      <c r="FVT108" s="19"/>
      <c r="FVU108" s="19"/>
      <c r="FVV108" s="19"/>
      <c r="FVW108" s="19"/>
      <c r="FVX108" s="19"/>
      <c r="FVY108" s="19"/>
      <c r="FVZ108" s="19"/>
      <c r="FWA108" s="19"/>
      <c r="FWB108" s="19"/>
      <c r="FWC108" s="19"/>
      <c r="FWD108" s="19"/>
      <c r="FWE108" s="19"/>
      <c r="FWF108" s="19"/>
      <c r="FWG108" s="19"/>
      <c r="FWH108" s="19"/>
      <c r="FWI108" s="19"/>
      <c r="FWJ108" s="19"/>
      <c r="FWK108" s="19"/>
      <c r="FWL108" s="19"/>
      <c r="FWM108" s="19"/>
      <c r="FWN108" s="19"/>
      <c r="FWO108" s="19"/>
      <c r="FWP108" s="19"/>
      <c r="FWQ108" s="19"/>
      <c r="FWR108" s="19"/>
      <c r="FWS108" s="19"/>
      <c r="FWT108" s="19"/>
      <c r="FWU108" s="19"/>
      <c r="FWV108" s="19"/>
      <c r="FWW108" s="19"/>
      <c r="FWX108" s="19"/>
      <c r="FWY108" s="19"/>
      <c r="FWZ108" s="19"/>
      <c r="FXA108" s="19"/>
      <c r="FXB108" s="19"/>
      <c r="FXC108" s="19"/>
      <c r="FXD108" s="19"/>
      <c r="FXE108" s="19"/>
      <c r="FXF108" s="19"/>
      <c r="FXG108" s="19"/>
      <c r="FXH108" s="19"/>
      <c r="FXI108" s="19"/>
      <c r="FXJ108" s="19"/>
      <c r="FXK108" s="19"/>
      <c r="FXL108" s="19"/>
      <c r="FXM108" s="19"/>
      <c r="FXN108" s="19"/>
      <c r="FXO108" s="19"/>
      <c r="FXP108" s="19"/>
      <c r="FXQ108" s="19"/>
      <c r="FXR108" s="19"/>
      <c r="FXS108" s="19"/>
      <c r="FXT108" s="19"/>
      <c r="FXU108" s="19"/>
      <c r="FXV108" s="19"/>
      <c r="FXW108" s="19"/>
      <c r="FXX108" s="19"/>
      <c r="FXY108" s="19"/>
      <c r="FXZ108" s="19"/>
      <c r="FYA108" s="19"/>
      <c r="FYB108" s="19"/>
      <c r="FYC108" s="19"/>
      <c r="FYD108" s="19"/>
      <c r="FYE108" s="19"/>
      <c r="FYF108" s="19"/>
      <c r="FYG108" s="19"/>
      <c r="FYH108" s="19"/>
      <c r="FYI108" s="19"/>
      <c r="FYJ108" s="19"/>
      <c r="FYK108" s="19"/>
      <c r="FYL108" s="19"/>
      <c r="FYM108" s="19"/>
      <c r="FYN108" s="19"/>
      <c r="FYO108" s="19"/>
      <c r="FYP108" s="19"/>
      <c r="FYQ108" s="19"/>
      <c r="FYR108" s="19"/>
      <c r="FYS108" s="19"/>
      <c r="FYT108" s="19"/>
      <c r="FYU108" s="19"/>
      <c r="FYV108" s="19"/>
      <c r="FYW108" s="19"/>
      <c r="FYX108" s="19"/>
      <c r="FYY108" s="19"/>
      <c r="FYZ108" s="19"/>
      <c r="FZA108" s="19"/>
      <c r="FZB108" s="19"/>
      <c r="FZC108" s="19"/>
      <c r="FZD108" s="19"/>
      <c r="FZE108" s="19"/>
      <c r="FZF108" s="19"/>
      <c r="FZG108" s="19"/>
      <c r="FZH108" s="19"/>
      <c r="FZI108" s="19"/>
      <c r="FZJ108" s="19"/>
      <c r="FZK108" s="19"/>
      <c r="FZL108" s="19"/>
      <c r="FZM108" s="19"/>
      <c r="FZN108" s="19"/>
      <c r="FZO108" s="19"/>
      <c r="FZP108" s="19"/>
      <c r="FZQ108" s="19"/>
      <c r="FZR108" s="19"/>
      <c r="FZS108" s="19"/>
      <c r="FZT108" s="19"/>
      <c r="FZU108" s="19"/>
      <c r="FZV108" s="19"/>
      <c r="FZW108" s="19"/>
      <c r="FZX108" s="19"/>
      <c r="FZY108" s="19"/>
      <c r="FZZ108" s="19"/>
      <c r="GAA108" s="19"/>
      <c r="GAB108" s="19"/>
      <c r="GAC108" s="19"/>
      <c r="GAD108" s="19"/>
      <c r="GAE108" s="19"/>
      <c r="GAF108" s="19"/>
      <c r="GAG108" s="19"/>
      <c r="GAH108" s="19"/>
      <c r="GAI108" s="19"/>
      <c r="GAJ108" s="19"/>
      <c r="GAK108" s="19"/>
      <c r="GAL108" s="19"/>
      <c r="GAM108" s="19"/>
      <c r="GAN108" s="19"/>
      <c r="GAO108" s="19"/>
      <c r="GAP108" s="19"/>
      <c r="GAQ108" s="19"/>
      <c r="GAR108" s="19"/>
      <c r="GAS108" s="19"/>
      <c r="GAT108" s="19"/>
      <c r="GAU108" s="19"/>
      <c r="GAV108" s="19"/>
      <c r="GAW108" s="19"/>
      <c r="GAX108" s="19"/>
      <c r="GAY108" s="19"/>
      <c r="GAZ108" s="19"/>
      <c r="GBA108" s="19"/>
      <c r="GBB108" s="19"/>
      <c r="GBC108" s="19"/>
      <c r="GBD108" s="19"/>
      <c r="GBE108" s="19"/>
      <c r="GBF108" s="19"/>
      <c r="GBG108" s="19"/>
      <c r="GBH108" s="19"/>
      <c r="GBI108" s="19"/>
      <c r="GBJ108" s="19"/>
      <c r="GBK108" s="19"/>
      <c r="GBL108" s="19"/>
      <c r="GBM108" s="19"/>
      <c r="GBN108" s="19"/>
      <c r="GBO108" s="19"/>
      <c r="GBP108" s="19"/>
      <c r="GBQ108" s="19"/>
      <c r="GBR108" s="19"/>
      <c r="GBS108" s="19"/>
      <c r="GBT108" s="19"/>
      <c r="GBU108" s="19"/>
      <c r="GBV108" s="19"/>
      <c r="GBW108" s="19"/>
      <c r="GBX108" s="19"/>
      <c r="GBY108" s="19"/>
      <c r="GBZ108" s="19"/>
      <c r="GCA108" s="19"/>
      <c r="GCB108" s="19"/>
      <c r="GCC108" s="19"/>
      <c r="GCD108" s="19"/>
      <c r="GCE108" s="19"/>
      <c r="GCF108" s="19"/>
      <c r="GCG108" s="19"/>
      <c r="GCH108" s="19"/>
      <c r="GCI108" s="19"/>
      <c r="GCJ108" s="19"/>
      <c r="GCK108" s="19"/>
      <c r="GCL108" s="19"/>
      <c r="GCM108" s="19"/>
      <c r="GCN108" s="19"/>
      <c r="GCO108" s="19"/>
      <c r="GCP108" s="19"/>
      <c r="GCQ108" s="19"/>
      <c r="GCR108" s="19"/>
      <c r="GCS108" s="19"/>
      <c r="GCT108" s="19"/>
      <c r="GCU108" s="19"/>
      <c r="GCV108" s="19"/>
      <c r="GCW108" s="19"/>
      <c r="GCX108" s="19"/>
      <c r="GCY108" s="19"/>
      <c r="GCZ108" s="19"/>
      <c r="GDA108" s="19"/>
      <c r="GDB108" s="19"/>
      <c r="GDC108" s="19"/>
      <c r="GDD108" s="19"/>
      <c r="GDE108" s="19"/>
      <c r="GDF108" s="19"/>
      <c r="GDG108" s="19"/>
      <c r="GDH108" s="19"/>
      <c r="GDI108" s="19"/>
      <c r="GDJ108" s="19"/>
      <c r="GDK108" s="19"/>
      <c r="GDL108" s="19"/>
      <c r="GDM108" s="19"/>
      <c r="GDN108" s="19"/>
      <c r="GDO108" s="19"/>
      <c r="GDP108" s="19"/>
      <c r="GDQ108" s="19"/>
      <c r="GDR108" s="19"/>
      <c r="GDS108" s="19"/>
      <c r="GDT108" s="19"/>
      <c r="GDU108" s="19"/>
      <c r="GDV108" s="19"/>
      <c r="GDW108" s="19"/>
      <c r="GDX108" s="19"/>
      <c r="GDY108" s="19"/>
      <c r="GDZ108" s="19"/>
      <c r="GEA108" s="19"/>
      <c r="GEB108" s="19"/>
      <c r="GEC108" s="19"/>
      <c r="GED108" s="19"/>
      <c r="GEE108" s="19"/>
      <c r="GEF108" s="19"/>
      <c r="GEG108" s="19"/>
      <c r="GEH108" s="19"/>
      <c r="GEI108" s="19"/>
      <c r="GEJ108" s="19"/>
      <c r="GEK108" s="19"/>
      <c r="GEL108" s="19"/>
      <c r="GEM108" s="19"/>
      <c r="GEN108" s="19"/>
      <c r="GEO108" s="19"/>
      <c r="GEP108" s="19"/>
      <c r="GEQ108" s="19"/>
      <c r="GER108" s="19"/>
      <c r="GES108" s="19"/>
      <c r="GET108" s="19"/>
      <c r="GEU108" s="19"/>
      <c r="GEV108" s="19"/>
      <c r="GEW108" s="19"/>
      <c r="GEX108" s="19"/>
      <c r="GEY108" s="19"/>
      <c r="GEZ108" s="19"/>
      <c r="GFA108" s="19"/>
      <c r="GFB108" s="19"/>
      <c r="GFC108" s="19"/>
      <c r="GFD108" s="19"/>
      <c r="GFE108" s="19"/>
      <c r="GFF108" s="19"/>
      <c r="GFG108" s="19"/>
      <c r="GFH108" s="19"/>
      <c r="GFI108" s="19"/>
      <c r="GFJ108" s="19"/>
      <c r="GFK108" s="19"/>
      <c r="GFL108" s="19"/>
      <c r="GFM108" s="19"/>
      <c r="GFN108" s="19"/>
      <c r="GFO108" s="19"/>
      <c r="GFP108" s="19"/>
      <c r="GFQ108" s="19"/>
      <c r="GFR108" s="19"/>
      <c r="GFS108" s="19"/>
      <c r="GFT108" s="19"/>
      <c r="GFU108" s="19"/>
      <c r="GFV108" s="19"/>
      <c r="GFW108" s="19"/>
      <c r="GFX108" s="19"/>
      <c r="GFY108" s="19"/>
      <c r="GFZ108" s="19"/>
      <c r="GGA108" s="19"/>
      <c r="GGB108" s="19"/>
      <c r="GGC108" s="19"/>
      <c r="GGD108" s="19"/>
      <c r="GGE108" s="19"/>
      <c r="GGF108" s="19"/>
      <c r="GGG108" s="19"/>
      <c r="GGH108" s="19"/>
      <c r="GGI108" s="19"/>
      <c r="GGJ108" s="19"/>
      <c r="GGK108" s="19"/>
      <c r="GGL108" s="19"/>
      <c r="GGM108" s="19"/>
      <c r="GGN108" s="19"/>
      <c r="GGO108" s="19"/>
      <c r="GGP108" s="19"/>
      <c r="GGQ108" s="19"/>
      <c r="GGR108" s="19"/>
      <c r="GGS108" s="19"/>
      <c r="GGT108" s="19"/>
      <c r="GGU108" s="19"/>
      <c r="GGV108" s="19"/>
      <c r="GGW108" s="19"/>
      <c r="GGX108" s="19"/>
      <c r="GGY108" s="19"/>
      <c r="GGZ108" s="19"/>
      <c r="GHA108" s="19"/>
      <c r="GHB108" s="19"/>
      <c r="GHC108" s="19"/>
      <c r="GHD108" s="19"/>
      <c r="GHE108" s="19"/>
      <c r="GHF108" s="19"/>
      <c r="GHG108" s="19"/>
      <c r="GHH108" s="19"/>
      <c r="GHI108" s="19"/>
      <c r="GHJ108" s="19"/>
      <c r="GHK108" s="19"/>
      <c r="GHL108" s="19"/>
      <c r="GHM108" s="19"/>
      <c r="GHN108" s="19"/>
      <c r="GHO108" s="19"/>
      <c r="GHP108" s="19"/>
      <c r="GHQ108" s="19"/>
      <c r="GHR108" s="19"/>
      <c r="GHS108" s="19"/>
      <c r="GHT108" s="19"/>
      <c r="GHU108" s="19"/>
      <c r="GHV108" s="19"/>
      <c r="GHW108" s="19"/>
      <c r="GHX108" s="19"/>
      <c r="GHY108" s="19"/>
      <c r="GHZ108" s="19"/>
      <c r="GIA108" s="19"/>
      <c r="GIB108" s="19"/>
      <c r="GIC108" s="19"/>
      <c r="GID108" s="19"/>
      <c r="GIE108" s="19"/>
      <c r="GIF108" s="19"/>
      <c r="GIG108" s="19"/>
      <c r="GIH108" s="19"/>
      <c r="GII108" s="19"/>
      <c r="GIJ108" s="19"/>
      <c r="GIK108" s="19"/>
      <c r="GIL108" s="19"/>
      <c r="GIM108" s="19"/>
      <c r="GIN108" s="19"/>
      <c r="GIO108" s="19"/>
      <c r="GIP108" s="19"/>
      <c r="GIQ108" s="19"/>
      <c r="GIR108" s="19"/>
      <c r="GIS108" s="19"/>
      <c r="GIT108" s="19"/>
      <c r="GIU108" s="19"/>
      <c r="GIV108" s="19"/>
      <c r="GIW108" s="19"/>
      <c r="GIX108" s="19"/>
      <c r="GIY108" s="19"/>
      <c r="GIZ108" s="19"/>
      <c r="GJA108" s="19"/>
      <c r="GJB108" s="19"/>
      <c r="GJC108" s="19"/>
      <c r="GJD108" s="19"/>
      <c r="GJE108" s="19"/>
      <c r="GJF108" s="19"/>
      <c r="GJG108" s="19"/>
      <c r="GJH108" s="19"/>
      <c r="GJI108" s="19"/>
      <c r="GJJ108" s="19"/>
      <c r="GJK108" s="19"/>
      <c r="GJL108" s="19"/>
      <c r="GJM108" s="19"/>
      <c r="GJN108" s="19"/>
      <c r="GJO108" s="19"/>
      <c r="GJP108" s="19"/>
      <c r="GJQ108" s="19"/>
      <c r="GJR108" s="19"/>
      <c r="GJS108" s="19"/>
      <c r="GJT108" s="19"/>
      <c r="GJU108" s="19"/>
      <c r="GJV108" s="19"/>
      <c r="GJW108" s="19"/>
      <c r="GJX108" s="19"/>
      <c r="GJY108" s="19"/>
      <c r="GJZ108" s="19"/>
      <c r="GKA108" s="19"/>
      <c r="GKB108" s="19"/>
      <c r="GKC108" s="19"/>
      <c r="GKD108" s="19"/>
      <c r="GKE108" s="19"/>
      <c r="GKF108" s="19"/>
      <c r="GKG108" s="19"/>
      <c r="GKH108" s="19"/>
      <c r="GKI108" s="19"/>
      <c r="GKJ108" s="19"/>
      <c r="GKK108" s="19"/>
      <c r="GKL108" s="19"/>
      <c r="GKM108" s="19"/>
      <c r="GKN108" s="19"/>
      <c r="GKO108" s="19"/>
      <c r="GKP108" s="19"/>
      <c r="GKQ108" s="19"/>
      <c r="GKR108" s="19"/>
      <c r="GKS108" s="19"/>
      <c r="GKT108" s="19"/>
      <c r="GKU108" s="19"/>
      <c r="GKV108" s="19"/>
      <c r="GKW108" s="19"/>
      <c r="GKX108" s="19"/>
      <c r="GKY108" s="19"/>
      <c r="GKZ108" s="19"/>
      <c r="GLA108" s="19"/>
      <c r="GLB108" s="19"/>
      <c r="GLC108" s="19"/>
      <c r="GLD108" s="19"/>
      <c r="GLE108" s="19"/>
      <c r="GLF108" s="19"/>
      <c r="GLG108" s="19"/>
      <c r="GLH108" s="19"/>
      <c r="GLI108" s="19"/>
      <c r="GLJ108" s="19"/>
      <c r="GLK108" s="19"/>
      <c r="GLL108" s="19"/>
      <c r="GLM108" s="19"/>
      <c r="GLN108" s="19"/>
      <c r="GLO108" s="19"/>
      <c r="GLP108" s="19"/>
      <c r="GLQ108" s="19"/>
      <c r="GLR108" s="19"/>
      <c r="GLS108" s="19"/>
      <c r="GLT108" s="19"/>
      <c r="GLU108" s="19"/>
      <c r="GLV108" s="19"/>
      <c r="GLW108" s="19"/>
      <c r="GLX108" s="19"/>
      <c r="GLY108" s="19"/>
      <c r="GLZ108" s="19"/>
      <c r="GMA108" s="19"/>
      <c r="GMB108" s="19"/>
      <c r="GMC108" s="19"/>
      <c r="GMD108" s="19"/>
      <c r="GME108" s="19"/>
      <c r="GMF108" s="19"/>
      <c r="GMG108" s="19"/>
      <c r="GMH108" s="19"/>
      <c r="GMI108" s="19"/>
      <c r="GMJ108" s="19"/>
      <c r="GMK108" s="19"/>
      <c r="GML108" s="19"/>
      <c r="GMM108" s="19"/>
      <c r="GMN108" s="19"/>
      <c r="GMO108" s="19"/>
      <c r="GMP108" s="19"/>
      <c r="GMQ108" s="19"/>
      <c r="GMR108" s="19"/>
      <c r="GMS108" s="19"/>
      <c r="GMT108" s="19"/>
      <c r="GMU108" s="19"/>
      <c r="GMV108" s="19"/>
      <c r="GMW108" s="19"/>
      <c r="GMX108" s="19"/>
      <c r="GMY108" s="19"/>
      <c r="GMZ108" s="19"/>
      <c r="GNA108" s="19"/>
      <c r="GNB108" s="19"/>
      <c r="GNC108" s="19"/>
      <c r="GND108" s="19"/>
      <c r="GNE108" s="19"/>
      <c r="GNF108" s="19"/>
      <c r="GNG108" s="19"/>
      <c r="GNH108" s="19"/>
      <c r="GNI108" s="19"/>
      <c r="GNJ108" s="19"/>
      <c r="GNK108" s="19"/>
      <c r="GNL108" s="19"/>
      <c r="GNM108" s="19"/>
      <c r="GNN108" s="19"/>
      <c r="GNO108" s="19"/>
      <c r="GNP108" s="19"/>
      <c r="GNQ108" s="19"/>
      <c r="GNR108" s="19"/>
      <c r="GNS108" s="19"/>
      <c r="GNT108" s="19"/>
      <c r="GNU108" s="19"/>
      <c r="GNV108" s="19"/>
      <c r="GNW108" s="19"/>
      <c r="GNX108" s="19"/>
      <c r="GNY108" s="19"/>
      <c r="GNZ108" s="19"/>
      <c r="GOA108" s="19"/>
      <c r="GOB108" s="19"/>
      <c r="GOC108" s="19"/>
      <c r="GOD108" s="19"/>
      <c r="GOE108" s="19"/>
      <c r="GOF108" s="19"/>
      <c r="GOG108" s="19"/>
      <c r="GOH108" s="19"/>
      <c r="GOI108" s="19"/>
      <c r="GOJ108" s="19"/>
      <c r="GOK108" s="19"/>
      <c r="GOL108" s="19"/>
      <c r="GOM108" s="19"/>
      <c r="GON108" s="19"/>
      <c r="GOO108" s="19"/>
      <c r="GOP108" s="19"/>
      <c r="GOQ108" s="19"/>
      <c r="GOR108" s="19"/>
      <c r="GOS108" s="19"/>
      <c r="GOT108" s="19"/>
      <c r="GOU108" s="19"/>
      <c r="GOV108" s="19"/>
      <c r="GOW108" s="19"/>
      <c r="GOX108" s="19"/>
      <c r="GOY108" s="19"/>
      <c r="GOZ108" s="19"/>
      <c r="GPA108" s="19"/>
      <c r="GPB108" s="19"/>
      <c r="GPC108" s="19"/>
      <c r="GPD108" s="19"/>
      <c r="GPE108" s="19"/>
      <c r="GPF108" s="19"/>
      <c r="GPG108" s="19"/>
      <c r="GPH108" s="19"/>
      <c r="GPI108" s="19"/>
      <c r="GPJ108" s="19"/>
      <c r="GPK108" s="19"/>
      <c r="GPL108" s="19"/>
      <c r="GPM108" s="19"/>
      <c r="GPN108" s="19"/>
      <c r="GPO108" s="19"/>
      <c r="GPP108" s="19"/>
      <c r="GPQ108" s="19"/>
      <c r="GPR108" s="19"/>
      <c r="GPS108" s="19"/>
      <c r="GPT108" s="19"/>
      <c r="GPU108" s="19"/>
      <c r="GPV108" s="19"/>
      <c r="GPW108" s="19"/>
      <c r="GPX108" s="19"/>
      <c r="GPY108" s="19"/>
      <c r="GPZ108" s="19"/>
      <c r="GQA108" s="19"/>
      <c r="GQB108" s="19"/>
      <c r="GQC108" s="19"/>
      <c r="GQD108" s="19"/>
      <c r="GQE108" s="19"/>
      <c r="GQF108" s="19"/>
      <c r="GQG108" s="19"/>
      <c r="GQH108" s="19"/>
      <c r="GQI108" s="19"/>
      <c r="GQJ108" s="19"/>
      <c r="GQK108" s="19"/>
      <c r="GQL108" s="19"/>
      <c r="GQM108" s="19"/>
      <c r="GQN108" s="19"/>
      <c r="GQO108" s="19"/>
      <c r="GQP108" s="19"/>
      <c r="GQQ108" s="19"/>
      <c r="GQR108" s="19"/>
      <c r="GQS108" s="19"/>
      <c r="GQT108" s="19"/>
      <c r="GQU108" s="19"/>
      <c r="GQV108" s="19"/>
      <c r="GQW108" s="19"/>
      <c r="GQX108" s="19"/>
      <c r="GQY108" s="19"/>
      <c r="GQZ108" s="19"/>
      <c r="GRA108" s="19"/>
      <c r="GRB108" s="19"/>
      <c r="GRC108" s="19"/>
      <c r="GRD108" s="19"/>
      <c r="GRE108" s="19"/>
      <c r="GRF108" s="19"/>
      <c r="GRG108" s="19"/>
      <c r="GRH108" s="19"/>
      <c r="GRI108" s="19"/>
      <c r="GRJ108" s="19"/>
      <c r="GRK108" s="19"/>
      <c r="GRL108" s="19"/>
      <c r="GRM108" s="19"/>
      <c r="GRN108" s="19"/>
      <c r="GRO108" s="19"/>
      <c r="GRP108" s="19"/>
      <c r="GRQ108" s="19"/>
      <c r="GRR108" s="19"/>
      <c r="GRS108" s="19"/>
      <c r="GRT108" s="19"/>
      <c r="GRU108" s="19"/>
      <c r="GRV108" s="19"/>
      <c r="GRW108" s="19"/>
      <c r="GRX108" s="19"/>
      <c r="GRY108" s="19"/>
      <c r="GRZ108" s="19"/>
      <c r="GSA108" s="19"/>
      <c r="GSB108" s="19"/>
      <c r="GSC108" s="19"/>
      <c r="GSD108" s="19"/>
      <c r="GSE108" s="19"/>
      <c r="GSF108" s="19"/>
      <c r="GSG108" s="19"/>
      <c r="GSH108" s="19"/>
      <c r="GSI108" s="19"/>
      <c r="GSJ108" s="19"/>
      <c r="GSK108" s="19"/>
      <c r="GSL108" s="19"/>
      <c r="GSM108" s="19"/>
      <c r="GSN108" s="19"/>
      <c r="GSO108" s="19"/>
      <c r="GSP108" s="19"/>
      <c r="GSQ108" s="19"/>
      <c r="GSR108" s="19"/>
      <c r="GSS108" s="19"/>
      <c r="GST108" s="19"/>
      <c r="GSU108" s="19"/>
      <c r="GSV108" s="19"/>
      <c r="GSW108" s="19"/>
      <c r="GSX108" s="19"/>
      <c r="GSY108" s="19"/>
      <c r="GSZ108" s="19"/>
      <c r="GTA108" s="19"/>
      <c r="GTB108" s="19"/>
      <c r="GTC108" s="19"/>
      <c r="GTD108" s="19"/>
      <c r="GTE108" s="19"/>
      <c r="GTF108" s="19"/>
      <c r="GTG108" s="19"/>
      <c r="GTH108" s="19"/>
      <c r="GTI108" s="19"/>
      <c r="GTJ108" s="19"/>
      <c r="GTK108" s="19"/>
      <c r="GTL108" s="19"/>
      <c r="GTM108" s="19"/>
      <c r="GTN108" s="19"/>
      <c r="GTO108" s="19"/>
      <c r="GTP108" s="19"/>
      <c r="GTQ108" s="19"/>
      <c r="GTR108" s="19"/>
      <c r="GTS108" s="19"/>
      <c r="GTT108" s="19"/>
      <c r="GTU108" s="19"/>
      <c r="GTV108" s="19"/>
      <c r="GTW108" s="19"/>
      <c r="GTX108" s="19"/>
      <c r="GTY108" s="19"/>
      <c r="GTZ108" s="19"/>
      <c r="GUA108" s="19"/>
      <c r="GUB108" s="19"/>
      <c r="GUC108" s="19"/>
      <c r="GUD108" s="19"/>
      <c r="GUE108" s="19"/>
      <c r="GUF108" s="19"/>
      <c r="GUG108" s="19"/>
      <c r="GUH108" s="19"/>
      <c r="GUI108" s="19"/>
      <c r="GUJ108" s="19"/>
      <c r="GUK108" s="19"/>
      <c r="GUL108" s="19"/>
      <c r="GUM108" s="19"/>
      <c r="GUN108" s="19"/>
      <c r="GUO108" s="19"/>
      <c r="GUP108" s="19"/>
      <c r="GUQ108" s="19"/>
      <c r="GUR108" s="19"/>
      <c r="GUS108" s="19"/>
      <c r="GUT108" s="19"/>
      <c r="GUU108" s="19"/>
      <c r="GUV108" s="19"/>
      <c r="GUW108" s="19"/>
      <c r="GUX108" s="19"/>
      <c r="GUY108" s="19"/>
      <c r="GUZ108" s="19"/>
      <c r="GVA108" s="19"/>
      <c r="GVB108" s="19"/>
      <c r="GVC108" s="19"/>
      <c r="GVD108" s="19"/>
      <c r="GVE108" s="19"/>
      <c r="GVF108" s="19"/>
      <c r="GVG108" s="19"/>
      <c r="GVH108" s="19"/>
      <c r="GVI108" s="19"/>
      <c r="GVJ108" s="19"/>
      <c r="GVK108" s="19"/>
      <c r="GVL108" s="19"/>
      <c r="GVM108" s="19"/>
      <c r="GVN108" s="19"/>
      <c r="GVO108" s="19"/>
      <c r="GVP108" s="19"/>
      <c r="GVQ108" s="19"/>
      <c r="GVR108" s="19"/>
      <c r="GVS108" s="19"/>
      <c r="GVT108" s="19"/>
      <c r="GVU108" s="19"/>
      <c r="GVV108" s="19"/>
      <c r="GVW108" s="19"/>
      <c r="GVX108" s="19"/>
      <c r="GVY108" s="19"/>
      <c r="GVZ108" s="19"/>
      <c r="GWA108" s="19"/>
      <c r="GWB108" s="19"/>
      <c r="GWC108" s="19"/>
      <c r="GWD108" s="19"/>
      <c r="GWE108" s="19"/>
      <c r="GWF108" s="19"/>
      <c r="GWG108" s="19"/>
      <c r="GWH108" s="19"/>
      <c r="GWI108" s="19"/>
      <c r="GWJ108" s="19"/>
      <c r="GWK108" s="19"/>
      <c r="GWL108" s="19"/>
      <c r="GWM108" s="19"/>
      <c r="GWN108" s="19"/>
      <c r="GWO108" s="19"/>
      <c r="GWP108" s="19"/>
      <c r="GWQ108" s="19"/>
      <c r="GWR108" s="19"/>
      <c r="GWS108" s="19"/>
      <c r="GWT108" s="19"/>
      <c r="GWU108" s="19"/>
      <c r="GWV108" s="19"/>
      <c r="GWW108" s="19"/>
      <c r="GWX108" s="19"/>
      <c r="GWY108" s="19"/>
      <c r="GWZ108" s="19"/>
      <c r="GXA108" s="19"/>
      <c r="GXB108" s="19"/>
      <c r="GXC108" s="19"/>
      <c r="GXD108" s="19"/>
      <c r="GXE108" s="19"/>
      <c r="GXF108" s="19"/>
      <c r="GXG108" s="19"/>
      <c r="GXH108" s="19"/>
      <c r="GXI108" s="19"/>
      <c r="GXJ108" s="19"/>
      <c r="GXK108" s="19"/>
      <c r="GXL108" s="19"/>
      <c r="GXM108" s="19"/>
      <c r="GXN108" s="19"/>
      <c r="GXO108" s="19"/>
      <c r="GXP108" s="19"/>
      <c r="GXQ108" s="19"/>
      <c r="GXR108" s="19"/>
      <c r="GXS108" s="19"/>
      <c r="GXT108" s="19"/>
      <c r="GXU108" s="19"/>
      <c r="GXV108" s="19"/>
      <c r="GXW108" s="19"/>
      <c r="GXX108" s="19"/>
      <c r="GXY108" s="19"/>
      <c r="GXZ108" s="19"/>
      <c r="GYA108" s="19"/>
      <c r="GYB108" s="19"/>
      <c r="GYC108" s="19"/>
      <c r="GYD108" s="19"/>
      <c r="GYE108" s="19"/>
      <c r="GYF108" s="19"/>
      <c r="GYG108" s="19"/>
      <c r="GYH108" s="19"/>
      <c r="GYI108" s="19"/>
      <c r="GYJ108" s="19"/>
      <c r="GYK108" s="19"/>
      <c r="GYL108" s="19"/>
      <c r="GYM108" s="19"/>
      <c r="GYN108" s="19"/>
      <c r="GYO108" s="19"/>
      <c r="GYP108" s="19"/>
      <c r="GYQ108" s="19"/>
      <c r="GYR108" s="19"/>
      <c r="GYS108" s="19"/>
      <c r="GYT108" s="19"/>
      <c r="GYU108" s="19"/>
      <c r="GYV108" s="19"/>
      <c r="GYW108" s="19"/>
      <c r="GYX108" s="19"/>
      <c r="GYY108" s="19"/>
      <c r="GYZ108" s="19"/>
      <c r="GZA108" s="19"/>
      <c r="GZB108" s="19"/>
      <c r="GZC108" s="19"/>
      <c r="GZD108" s="19"/>
      <c r="GZE108" s="19"/>
      <c r="GZF108" s="19"/>
      <c r="GZG108" s="19"/>
      <c r="GZH108" s="19"/>
      <c r="GZI108" s="19"/>
      <c r="GZJ108" s="19"/>
      <c r="GZK108" s="19"/>
      <c r="GZL108" s="19"/>
      <c r="GZM108" s="19"/>
      <c r="GZN108" s="19"/>
      <c r="GZO108" s="19"/>
      <c r="GZP108" s="19"/>
      <c r="GZQ108" s="19"/>
      <c r="GZR108" s="19"/>
      <c r="GZS108" s="19"/>
      <c r="GZT108" s="19"/>
      <c r="GZU108" s="19"/>
      <c r="GZV108" s="19"/>
      <c r="GZW108" s="19"/>
      <c r="GZX108" s="19"/>
      <c r="GZY108" s="19"/>
      <c r="GZZ108" s="19"/>
      <c r="HAA108" s="19"/>
      <c r="HAB108" s="19"/>
      <c r="HAC108" s="19"/>
      <c r="HAD108" s="19"/>
      <c r="HAE108" s="19"/>
      <c r="HAF108" s="19"/>
      <c r="HAG108" s="19"/>
      <c r="HAH108" s="19"/>
      <c r="HAI108" s="19"/>
      <c r="HAJ108" s="19"/>
      <c r="HAK108" s="19"/>
      <c r="HAL108" s="19"/>
      <c r="HAM108" s="19"/>
      <c r="HAN108" s="19"/>
      <c r="HAO108" s="19"/>
      <c r="HAP108" s="19"/>
      <c r="HAQ108" s="19"/>
      <c r="HAR108" s="19"/>
      <c r="HAS108" s="19"/>
      <c r="HAT108" s="19"/>
      <c r="HAU108" s="19"/>
      <c r="HAV108" s="19"/>
      <c r="HAW108" s="19"/>
      <c r="HAX108" s="19"/>
      <c r="HAY108" s="19"/>
      <c r="HAZ108" s="19"/>
      <c r="HBA108" s="19"/>
      <c r="HBB108" s="19"/>
      <c r="HBC108" s="19"/>
      <c r="HBD108" s="19"/>
      <c r="HBE108" s="19"/>
      <c r="HBF108" s="19"/>
      <c r="HBG108" s="19"/>
      <c r="HBH108" s="19"/>
      <c r="HBI108" s="19"/>
      <c r="HBJ108" s="19"/>
      <c r="HBK108" s="19"/>
      <c r="HBL108" s="19"/>
      <c r="HBM108" s="19"/>
      <c r="HBN108" s="19"/>
      <c r="HBO108" s="19"/>
      <c r="HBP108" s="19"/>
      <c r="HBQ108" s="19"/>
      <c r="HBR108" s="19"/>
      <c r="HBS108" s="19"/>
      <c r="HBT108" s="19"/>
      <c r="HBU108" s="19"/>
      <c r="HBV108" s="19"/>
      <c r="HBW108" s="19"/>
      <c r="HBX108" s="19"/>
      <c r="HBY108" s="19"/>
      <c r="HBZ108" s="19"/>
      <c r="HCA108" s="19"/>
      <c r="HCB108" s="19"/>
      <c r="HCC108" s="19"/>
      <c r="HCD108" s="19"/>
      <c r="HCE108" s="19"/>
      <c r="HCF108" s="19"/>
      <c r="HCG108" s="19"/>
      <c r="HCH108" s="19"/>
      <c r="HCI108" s="19"/>
      <c r="HCJ108" s="19"/>
      <c r="HCK108" s="19"/>
      <c r="HCL108" s="19"/>
      <c r="HCM108" s="19"/>
      <c r="HCN108" s="19"/>
      <c r="HCO108" s="19"/>
      <c r="HCP108" s="19"/>
      <c r="HCQ108" s="19"/>
      <c r="HCR108" s="19"/>
      <c r="HCS108" s="19"/>
      <c r="HCT108" s="19"/>
      <c r="HCU108" s="19"/>
      <c r="HCV108" s="19"/>
      <c r="HCW108" s="19"/>
      <c r="HCX108" s="19"/>
      <c r="HCY108" s="19"/>
      <c r="HCZ108" s="19"/>
      <c r="HDA108" s="19"/>
      <c r="HDB108" s="19"/>
      <c r="HDC108" s="19"/>
      <c r="HDD108" s="19"/>
      <c r="HDE108" s="19"/>
      <c r="HDF108" s="19"/>
      <c r="HDG108" s="19"/>
      <c r="HDH108" s="19"/>
      <c r="HDI108" s="19"/>
      <c r="HDJ108" s="19"/>
      <c r="HDK108" s="19"/>
      <c r="HDL108" s="19"/>
      <c r="HDM108" s="19"/>
      <c r="HDN108" s="19"/>
      <c r="HDO108" s="19"/>
      <c r="HDP108" s="19"/>
      <c r="HDQ108" s="19"/>
      <c r="HDR108" s="19"/>
      <c r="HDS108" s="19"/>
      <c r="HDT108" s="19"/>
      <c r="HDU108" s="19"/>
      <c r="HDV108" s="19"/>
      <c r="HDW108" s="19"/>
      <c r="HDX108" s="19"/>
      <c r="HDY108" s="19"/>
      <c r="HDZ108" s="19"/>
      <c r="HEA108" s="19"/>
      <c r="HEB108" s="19"/>
      <c r="HEC108" s="19"/>
      <c r="HED108" s="19"/>
      <c r="HEE108" s="19"/>
      <c r="HEF108" s="19"/>
      <c r="HEG108" s="19"/>
      <c r="HEH108" s="19"/>
      <c r="HEI108" s="19"/>
      <c r="HEJ108" s="19"/>
      <c r="HEK108" s="19"/>
      <c r="HEL108" s="19"/>
      <c r="HEM108" s="19"/>
      <c r="HEN108" s="19"/>
      <c r="HEO108" s="19"/>
      <c r="HEP108" s="19"/>
      <c r="HEQ108" s="19"/>
      <c r="HER108" s="19"/>
      <c r="HES108" s="19"/>
      <c r="HET108" s="19"/>
      <c r="HEU108" s="19"/>
      <c r="HEV108" s="19"/>
      <c r="HEW108" s="19"/>
      <c r="HEX108" s="19"/>
      <c r="HEY108" s="19"/>
      <c r="HEZ108" s="19"/>
      <c r="HFA108" s="19"/>
      <c r="HFB108" s="19"/>
      <c r="HFC108" s="19"/>
      <c r="HFD108" s="19"/>
      <c r="HFE108" s="19"/>
      <c r="HFF108" s="19"/>
      <c r="HFG108" s="19"/>
      <c r="HFH108" s="19"/>
      <c r="HFI108" s="19"/>
      <c r="HFJ108" s="19"/>
      <c r="HFK108" s="19"/>
      <c r="HFL108" s="19"/>
      <c r="HFM108" s="19"/>
      <c r="HFN108" s="19"/>
      <c r="HFO108" s="19"/>
      <c r="HFP108" s="19"/>
      <c r="HFQ108" s="19"/>
      <c r="HFR108" s="19"/>
      <c r="HFS108" s="19"/>
      <c r="HFT108" s="19"/>
      <c r="HFU108" s="19"/>
      <c r="HFV108" s="19"/>
      <c r="HFW108" s="19"/>
      <c r="HFX108" s="19"/>
      <c r="HFY108" s="19"/>
      <c r="HFZ108" s="19"/>
      <c r="HGA108" s="19"/>
      <c r="HGB108" s="19"/>
      <c r="HGC108" s="19"/>
      <c r="HGD108" s="19"/>
      <c r="HGE108" s="19"/>
      <c r="HGF108" s="19"/>
      <c r="HGG108" s="19"/>
      <c r="HGH108" s="19"/>
      <c r="HGI108" s="19"/>
      <c r="HGJ108" s="19"/>
      <c r="HGK108" s="19"/>
      <c r="HGL108" s="19"/>
      <c r="HGM108" s="19"/>
      <c r="HGN108" s="19"/>
      <c r="HGO108" s="19"/>
      <c r="HGP108" s="19"/>
      <c r="HGQ108" s="19"/>
      <c r="HGR108" s="19"/>
      <c r="HGS108" s="19"/>
      <c r="HGT108" s="19"/>
      <c r="HGU108" s="19"/>
      <c r="HGV108" s="19"/>
      <c r="HGW108" s="19"/>
      <c r="HGX108" s="19"/>
      <c r="HGY108" s="19"/>
      <c r="HGZ108" s="19"/>
      <c r="HHA108" s="19"/>
      <c r="HHB108" s="19"/>
      <c r="HHC108" s="19"/>
      <c r="HHD108" s="19"/>
      <c r="HHE108" s="19"/>
      <c r="HHF108" s="19"/>
      <c r="HHG108" s="19"/>
      <c r="HHH108" s="19"/>
      <c r="HHI108" s="19"/>
      <c r="HHJ108" s="19"/>
      <c r="HHK108" s="19"/>
      <c r="HHL108" s="19"/>
      <c r="HHM108" s="19"/>
      <c r="HHN108" s="19"/>
      <c r="HHO108" s="19"/>
      <c r="HHP108" s="19"/>
      <c r="HHQ108" s="19"/>
      <c r="HHR108" s="19"/>
      <c r="HHS108" s="19"/>
      <c r="HHT108" s="19"/>
      <c r="HHU108" s="19"/>
      <c r="HHV108" s="19"/>
      <c r="HHW108" s="19"/>
      <c r="HHX108" s="19"/>
      <c r="HHY108" s="19"/>
      <c r="HHZ108" s="19"/>
      <c r="HIA108" s="19"/>
      <c r="HIB108" s="19"/>
      <c r="HIC108" s="19"/>
      <c r="HID108" s="19"/>
      <c r="HIE108" s="19"/>
      <c r="HIF108" s="19"/>
      <c r="HIG108" s="19"/>
      <c r="HIH108" s="19"/>
      <c r="HII108" s="19"/>
      <c r="HIJ108" s="19"/>
      <c r="HIK108" s="19"/>
      <c r="HIL108" s="19"/>
      <c r="HIM108" s="19"/>
      <c r="HIN108" s="19"/>
      <c r="HIO108" s="19"/>
      <c r="HIP108" s="19"/>
      <c r="HIQ108" s="19"/>
      <c r="HIR108" s="19"/>
      <c r="HIS108" s="19"/>
      <c r="HIT108" s="19"/>
      <c r="HIU108" s="19"/>
      <c r="HIV108" s="19"/>
      <c r="HIW108" s="19"/>
      <c r="HIX108" s="19"/>
      <c r="HIY108" s="19"/>
      <c r="HIZ108" s="19"/>
      <c r="HJA108" s="19"/>
      <c r="HJB108" s="19"/>
      <c r="HJC108" s="19"/>
      <c r="HJD108" s="19"/>
      <c r="HJE108" s="19"/>
      <c r="HJF108" s="19"/>
      <c r="HJG108" s="19"/>
      <c r="HJH108" s="19"/>
      <c r="HJI108" s="19"/>
      <c r="HJJ108" s="19"/>
      <c r="HJK108" s="19"/>
      <c r="HJL108" s="19"/>
      <c r="HJM108" s="19"/>
      <c r="HJN108" s="19"/>
      <c r="HJO108" s="19"/>
      <c r="HJP108" s="19"/>
      <c r="HJQ108" s="19"/>
      <c r="HJR108" s="19"/>
      <c r="HJS108" s="19"/>
      <c r="HJT108" s="19"/>
      <c r="HJU108" s="19"/>
      <c r="HJV108" s="19"/>
      <c r="HJW108" s="19"/>
      <c r="HJX108" s="19"/>
      <c r="HJY108" s="19"/>
      <c r="HJZ108" s="19"/>
      <c r="HKA108" s="19"/>
      <c r="HKB108" s="19"/>
      <c r="HKC108" s="19"/>
      <c r="HKD108" s="19"/>
      <c r="HKE108" s="19"/>
      <c r="HKF108" s="19"/>
      <c r="HKG108" s="19"/>
      <c r="HKH108" s="19"/>
      <c r="HKI108" s="19"/>
      <c r="HKJ108" s="19"/>
      <c r="HKK108" s="19"/>
      <c r="HKL108" s="19"/>
      <c r="HKM108" s="19"/>
      <c r="HKN108" s="19"/>
      <c r="HKO108" s="19"/>
      <c r="HKP108" s="19"/>
      <c r="HKQ108" s="19"/>
      <c r="HKR108" s="19"/>
      <c r="HKS108" s="19"/>
      <c r="HKT108" s="19"/>
      <c r="HKU108" s="19"/>
      <c r="HKV108" s="19"/>
      <c r="HKW108" s="19"/>
      <c r="HKX108" s="19"/>
      <c r="HKY108" s="19"/>
      <c r="HKZ108" s="19"/>
      <c r="HLA108" s="19"/>
      <c r="HLB108" s="19"/>
      <c r="HLC108" s="19"/>
      <c r="HLD108" s="19"/>
      <c r="HLE108" s="19"/>
      <c r="HLF108" s="19"/>
      <c r="HLG108" s="19"/>
      <c r="HLH108" s="19"/>
      <c r="HLI108" s="19"/>
      <c r="HLJ108" s="19"/>
      <c r="HLK108" s="19"/>
      <c r="HLL108" s="19"/>
      <c r="HLM108" s="19"/>
      <c r="HLN108" s="19"/>
      <c r="HLO108" s="19"/>
      <c r="HLP108" s="19"/>
      <c r="HLQ108" s="19"/>
      <c r="HLR108" s="19"/>
      <c r="HLS108" s="19"/>
      <c r="HLT108" s="19"/>
      <c r="HLU108" s="19"/>
      <c r="HLV108" s="19"/>
      <c r="HLW108" s="19"/>
      <c r="HLX108" s="19"/>
      <c r="HLY108" s="19"/>
      <c r="HLZ108" s="19"/>
      <c r="HMA108" s="19"/>
      <c r="HMB108" s="19"/>
      <c r="HMC108" s="19"/>
      <c r="HMD108" s="19"/>
      <c r="HME108" s="19"/>
      <c r="HMF108" s="19"/>
      <c r="HMG108" s="19"/>
      <c r="HMH108" s="19"/>
      <c r="HMI108" s="19"/>
      <c r="HMJ108" s="19"/>
      <c r="HMK108" s="19"/>
      <c r="HML108" s="19"/>
      <c r="HMM108" s="19"/>
      <c r="HMN108" s="19"/>
      <c r="HMO108" s="19"/>
      <c r="HMP108" s="19"/>
      <c r="HMQ108" s="19"/>
      <c r="HMR108" s="19"/>
      <c r="HMS108" s="19"/>
      <c r="HMT108" s="19"/>
      <c r="HMU108" s="19"/>
      <c r="HMV108" s="19"/>
      <c r="HMW108" s="19"/>
      <c r="HMX108" s="19"/>
      <c r="HMY108" s="19"/>
      <c r="HMZ108" s="19"/>
      <c r="HNA108" s="19"/>
      <c r="HNB108" s="19"/>
      <c r="HNC108" s="19"/>
      <c r="HND108" s="19"/>
      <c r="HNE108" s="19"/>
      <c r="HNF108" s="19"/>
      <c r="HNG108" s="19"/>
      <c r="HNH108" s="19"/>
      <c r="HNI108" s="19"/>
      <c r="HNJ108" s="19"/>
      <c r="HNK108" s="19"/>
      <c r="HNL108" s="19"/>
      <c r="HNM108" s="19"/>
      <c r="HNN108" s="19"/>
      <c r="HNO108" s="19"/>
      <c r="HNP108" s="19"/>
      <c r="HNQ108" s="19"/>
      <c r="HNR108" s="19"/>
      <c r="HNS108" s="19"/>
      <c r="HNT108" s="19"/>
      <c r="HNU108" s="19"/>
      <c r="HNV108" s="19"/>
      <c r="HNW108" s="19"/>
      <c r="HNX108" s="19"/>
      <c r="HNY108" s="19"/>
      <c r="HNZ108" s="19"/>
      <c r="HOA108" s="19"/>
      <c r="HOB108" s="19"/>
      <c r="HOC108" s="19"/>
      <c r="HOD108" s="19"/>
      <c r="HOE108" s="19"/>
      <c r="HOF108" s="19"/>
      <c r="HOG108" s="19"/>
      <c r="HOH108" s="19"/>
      <c r="HOI108" s="19"/>
      <c r="HOJ108" s="19"/>
      <c r="HOK108" s="19"/>
      <c r="HOL108" s="19"/>
      <c r="HOM108" s="19"/>
      <c r="HON108" s="19"/>
      <c r="HOO108" s="19"/>
      <c r="HOP108" s="19"/>
      <c r="HOQ108" s="19"/>
      <c r="HOR108" s="19"/>
      <c r="HOS108" s="19"/>
      <c r="HOT108" s="19"/>
      <c r="HOU108" s="19"/>
      <c r="HOV108" s="19"/>
      <c r="HOW108" s="19"/>
      <c r="HOX108" s="19"/>
      <c r="HOY108" s="19"/>
      <c r="HOZ108" s="19"/>
      <c r="HPA108" s="19"/>
      <c r="HPB108" s="19"/>
      <c r="HPC108" s="19"/>
      <c r="HPD108" s="19"/>
      <c r="HPE108" s="19"/>
      <c r="HPF108" s="19"/>
      <c r="HPG108" s="19"/>
      <c r="HPH108" s="19"/>
      <c r="HPI108" s="19"/>
      <c r="HPJ108" s="19"/>
      <c r="HPK108" s="19"/>
      <c r="HPL108" s="19"/>
      <c r="HPM108" s="19"/>
      <c r="HPN108" s="19"/>
      <c r="HPO108" s="19"/>
      <c r="HPP108" s="19"/>
      <c r="HPQ108" s="19"/>
      <c r="HPR108" s="19"/>
      <c r="HPS108" s="19"/>
      <c r="HPT108" s="19"/>
      <c r="HPU108" s="19"/>
      <c r="HPV108" s="19"/>
      <c r="HPW108" s="19"/>
      <c r="HPX108" s="19"/>
      <c r="HPY108" s="19"/>
      <c r="HPZ108" s="19"/>
      <c r="HQA108" s="19"/>
      <c r="HQB108" s="19"/>
      <c r="HQC108" s="19"/>
      <c r="HQD108" s="19"/>
      <c r="HQE108" s="19"/>
      <c r="HQF108" s="19"/>
      <c r="HQG108" s="19"/>
      <c r="HQH108" s="19"/>
      <c r="HQI108" s="19"/>
      <c r="HQJ108" s="19"/>
      <c r="HQK108" s="19"/>
      <c r="HQL108" s="19"/>
      <c r="HQM108" s="19"/>
      <c r="HQN108" s="19"/>
      <c r="HQO108" s="19"/>
      <c r="HQP108" s="19"/>
      <c r="HQQ108" s="19"/>
      <c r="HQR108" s="19"/>
      <c r="HQS108" s="19"/>
      <c r="HQT108" s="19"/>
      <c r="HQU108" s="19"/>
      <c r="HQV108" s="19"/>
      <c r="HQW108" s="19"/>
      <c r="HQX108" s="19"/>
      <c r="HQY108" s="19"/>
      <c r="HQZ108" s="19"/>
      <c r="HRA108" s="19"/>
      <c r="HRB108" s="19"/>
      <c r="HRC108" s="19"/>
      <c r="HRD108" s="19"/>
      <c r="HRE108" s="19"/>
      <c r="HRF108" s="19"/>
      <c r="HRG108" s="19"/>
      <c r="HRH108" s="19"/>
      <c r="HRI108" s="19"/>
      <c r="HRJ108" s="19"/>
      <c r="HRK108" s="19"/>
      <c r="HRL108" s="19"/>
      <c r="HRM108" s="19"/>
      <c r="HRN108" s="19"/>
      <c r="HRO108" s="19"/>
      <c r="HRP108" s="19"/>
      <c r="HRQ108" s="19"/>
      <c r="HRR108" s="19"/>
      <c r="HRS108" s="19"/>
      <c r="HRT108" s="19"/>
      <c r="HRU108" s="19"/>
      <c r="HRV108" s="19"/>
      <c r="HRW108" s="19"/>
      <c r="HRX108" s="19"/>
      <c r="HRY108" s="19"/>
      <c r="HRZ108" s="19"/>
      <c r="HSA108" s="19"/>
      <c r="HSB108" s="19"/>
      <c r="HSC108" s="19"/>
      <c r="HSD108" s="19"/>
      <c r="HSE108" s="19"/>
      <c r="HSF108" s="19"/>
      <c r="HSG108" s="19"/>
      <c r="HSH108" s="19"/>
      <c r="HSI108" s="19"/>
      <c r="HSJ108" s="19"/>
      <c r="HSK108" s="19"/>
      <c r="HSL108" s="19"/>
      <c r="HSM108" s="19"/>
      <c r="HSN108" s="19"/>
      <c r="HSO108" s="19"/>
      <c r="HSP108" s="19"/>
      <c r="HSQ108" s="19"/>
      <c r="HSR108" s="19"/>
      <c r="HSS108" s="19"/>
      <c r="HST108" s="19"/>
      <c r="HSU108" s="19"/>
      <c r="HSV108" s="19"/>
      <c r="HSW108" s="19"/>
      <c r="HSX108" s="19"/>
      <c r="HSY108" s="19"/>
      <c r="HSZ108" s="19"/>
      <c r="HTA108" s="19"/>
      <c r="HTB108" s="19"/>
      <c r="HTC108" s="19"/>
      <c r="HTD108" s="19"/>
      <c r="HTE108" s="19"/>
      <c r="HTF108" s="19"/>
      <c r="HTG108" s="19"/>
      <c r="HTH108" s="19"/>
      <c r="HTI108" s="19"/>
      <c r="HTJ108" s="19"/>
      <c r="HTK108" s="19"/>
      <c r="HTL108" s="19"/>
      <c r="HTM108" s="19"/>
      <c r="HTN108" s="19"/>
      <c r="HTO108" s="19"/>
      <c r="HTP108" s="19"/>
      <c r="HTQ108" s="19"/>
      <c r="HTR108" s="19"/>
      <c r="HTS108" s="19"/>
      <c r="HTT108" s="19"/>
      <c r="HTU108" s="19"/>
      <c r="HTV108" s="19"/>
      <c r="HTW108" s="19"/>
      <c r="HTX108" s="19"/>
      <c r="HTY108" s="19"/>
      <c r="HTZ108" s="19"/>
      <c r="HUA108" s="19"/>
      <c r="HUB108" s="19"/>
      <c r="HUC108" s="19"/>
      <c r="HUD108" s="19"/>
      <c r="HUE108" s="19"/>
      <c r="HUF108" s="19"/>
      <c r="HUG108" s="19"/>
      <c r="HUH108" s="19"/>
      <c r="HUI108" s="19"/>
      <c r="HUJ108" s="19"/>
      <c r="HUK108" s="19"/>
      <c r="HUL108" s="19"/>
      <c r="HUM108" s="19"/>
      <c r="HUN108" s="19"/>
      <c r="HUO108" s="19"/>
      <c r="HUP108" s="19"/>
      <c r="HUQ108" s="19"/>
      <c r="HUR108" s="19"/>
      <c r="HUS108" s="19"/>
      <c r="HUT108" s="19"/>
      <c r="HUU108" s="19"/>
      <c r="HUV108" s="19"/>
      <c r="HUW108" s="19"/>
      <c r="HUX108" s="19"/>
      <c r="HUY108" s="19"/>
      <c r="HUZ108" s="19"/>
      <c r="HVA108" s="19"/>
      <c r="HVB108" s="19"/>
      <c r="HVC108" s="19"/>
      <c r="HVD108" s="19"/>
      <c r="HVE108" s="19"/>
      <c r="HVF108" s="19"/>
      <c r="HVG108" s="19"/>
      <c r="HVH108" s="19"/>
      <c r="HVI108" s="19"/>
      <c r="HVJ108" s="19"/>
      <c r="HVK108" s="19"/>
      <c r="HVL108" s="19"/>
      <c r="HVM108" s="19"/>
      <c r="HVN108" s="19"/>
      <c r="HVO108" s="19"/>
      <c r="HVP108" s="19"/>
      <c r="HVQ108" s="19"/>
      <c r="HVR108" s="19"/>
      <c r="HVS108" s="19"/>
      <c r="HVT108" s="19"/>
      <c r="HVU108" s="19"/>
      <c r="HVV108" s="19"/>
      <c r="HVW108" s="19"/>
      <c r="HVX108" s="19"/>
      <c r="HVY108" s="19"/>
      <c r="HVZ108" s="19"/>
      <c r="HWA108" s="19"/>
      <c r="HWB108" s="19"/>
      <c r="HWC108" s="19"/>
      <c r="HWD108" s="19"/>
      <c r="HWE108" s="19"/>
      <c r="HWF108" s="19"/>
      <c r="HWG108" s="19"/>
      <c r="HWH108" s="19"/>
      <c r="HWI108" s="19"/>
      <c r="HWJ108" s="19"/>
      <c r="HWK108" s="19"/>
      <c r="HWL108" s="19"/>
      <c r="HWM108" s="19"/>
      <c r="HWN108" s="19"/>
      <c r="HWO108" s="19"/>
      <c r="HWP108" s="19"/>
      <c r="HWQ108" s="19"/>
      <c r="HWR108" s="19"/>
      <c r="HWS108" s="19"/>
      <c r="HWT108" s="19"/>
      <c r="HWU108" s="19"/>
      <c r="HWV108" s="19"/>
      <c r="HWW108" s="19"/>
      <c r="HWX108" s="19"/>
      <c r="HWY108" s="19"/>
      <c r="HWZ108" s="19"/>
      <c r="HXA108" s="19"/>
      <c r="HXB108" s="19"/>
      <c r="HXC108" s="19"/>
      <c r="HXD108" s="19"/>
      <c r="HXE108" s="19"/>
      <c r="HXF108" s="19"/>
      <c r="HXG108" s="19"/>
      <c r="HXH108" s="19"/>
      <c r="HXI108" s="19"/>
      <c r="HXJ108" s="19"/>
      <c r="HXK108" s="19"/>
      <c r="HXL108" s="19"/>
      <c r="HXM108" s="19"/>
      <c r="HXN108" s="19"/>
      <c r="HXO108" s="19"/>
      <c r="HXP108" s="19"/>
      <c r="HXQ108" s="19"/>
      <c r="HXR108" s="19"/>
      <c r="HXS108" s="19"/>
      <c r="HXT108" s="19"/>
      <c r="HXU108" s="19"/>
      <c r="HXV108" s="19"/>
      <c r="HXW108" s="19"/>
      <c r="HXX108" s="19"/>
      <c r="HXY108" s="19"/>
      <c r="HXZ108" s="19"/>
      <c r="HYA108" s="19"/>
      <c r="HYB108" s="19"/>
      <c r="HYC108" s="19"/>
      <c r="HYD108" s="19"/>
      <c r="HYE108" s="19"/>
      <c r="HYF108" s="19"/>
      <c r="HYG108" s="19"/>
      <c r="HYH108" s="19"/>
      <c r="HYI108" s="19"/>
      <c r="HYJ108" s="19"/>
      <c r="HYK108" s="19"/>
      <c r="HYL108" s="19"/>
      <c r="HYM108" s="19"/>
      <c r="HYN108" s="19"/>
      <c r="HYO108" s="19"/>
      <c r="HYP108" s="19"/>
      <c r="HYQ108" s="19"/>
      <c r="HYR108" s="19"/>
      <c r="HYS108" s="19"/>
      <c r="HYT108" s="19"/>
      <c r="HYU108" s="19"/>
      <c r="HYV108" s="19"/>
      <c r="HYW108" s="19"/>
      <c r="HYX108" s="19"/>
      <c r="HYY108" s="19"/>
      <c r="HYZ108" s="19"/>
      <c r="HZA108" s="19"/>
      <c r="HZB108" s="19"/>
      <c r="HZC108" s="19"/>
      <c r="HZD108" s="19"/>
      <c r="HZE108" s="19"/>
      <c r="HZF108" s="19"/>
      <c r="HZG108" s="19"/>
      <c r="HZH108" s="19"/>
      <c r="HZI108" s="19"/>
      <c r="HZJ108" s="19"/>
      <c r="HZK108" s="19"/>
      <c r="HZL108" s="19"/>
      <c r="HZM108" s="19"/>
      <c r="HZN108" s="19"/>
      <c r="HZO108" s="19"/>
      <c r="HZP108" s="19"/>
      <c r="HZQ108" s="19"/>
      <c r="HZR108" s="19"/>
      <c r="HZS108" s="19"/>
      <c r="HZT108" s="19"/>
      <c r="HZU108" s="19"/>
      <c r="HZV108" s="19"/>
      <c r="HZW108" s="19"/>
      <c r="HZX108" s="19"/>
      <c r="HZY108" s="19"/>
      <c r="HZZ108" s="19"/>
      <c r="IAA108" s="19"/>
      <c r="IAB108" s="19"/>
      <c r="IAC108" s="19"/>
      <c r="IAD108" s="19"/>
      <c r="IAE108" s="19"/>
      <c r="IAF108" s="19"/>
      <c r="IAG108" s="19"/>
      <c r="IAH108" s="19"/>
      <c r="IAI108" s="19"/>
      <c r="IAJ108" s="19"/>
      <c r="IAK108" s="19"/>
      <c r="IAL108" s="19"/>
      <c r="IAM108" s="19"/>
      <c r="IAN108" s="19"/>
      <c r="IAO108" s="19"/>
      <c r="IAP108" s="19"/>
      <c r="IAQ108" s="19"/>
      <c r="IAR108" s="19"/>
      <c r="IAS108" s="19"/>
      <c r="IAT108" s="19"/>
      <c r="IAU108" s="19"/>
      <c r="IAV108" s="19"/>
      <c r="IAW108" s="19"/>
      <c r="IAX108" s="19"/>
      <c r="IAY108" s="19"/>
      <c r="IAZ108" s="19"/>
      <c r="IBA108" s="19"/>
      <c r="IBB108" s="19"/>
      <c r="IBC108" s="19"/>
      <c r="IBD108" s="19"/>
      <c r="IBE108" s="19"/>
      <c r="IBF108" s="19"/>
      <c r="IBG108" s="19"/>
      <c r="IBH108" s="19"/>
      <c r="IBI108" s="19"/>
      <c r="IBJ108" s="19"/>
      <c r="IBK108" s="19"/>
      <c r="IBL108" s="19"/>
      <c r="IBM108" s="19"/>
      <c r="IBN108" s="19"/>
      <c r="IBO108" s="19"/>
      <c r="IBP108" s="19"/>
      <c r="IBQ108" s="19"/>
      <c r="IBR108" s="19"/>
      <c r="IBS108" s="19"/>
      <c r="IBT108" s="19"/>
      <c r="IBU108" s="19"/>
      <c r="IBV108" s="19"/>
      <c r="IBW108" s="19"/>
      <c r="IBX108" s="19"/>
      <c r="IBY108" s="19"/>
      <c r="IBZ108" s="19"/>
      <c r="ICA108" s="19"/>
      <c r="ICB108" s="19"/>
      <c r="ICC108" s="19"/>
      <c r="ICD108" s="19"/>
      <c r="ICE108" s="19"/>
      <c r="ICF108" s="19"/>
      <c r="ICG108" s="19"/>
      <c r="ICH108" s="19"/>
      <c r="ICI108" s="19"/>
      <c r="ICJ108" s="19"/>
      <c r="ICK108" s="19"/>
      <c r="ICL108" s="19"/>
      <c r="ICM108" s="19"/>
      <c r="ICN108" s="19"/>
      <c r="ICO108" s="19"/>
      <c r="ICP108" s="19"/>
      <c r="ICQ108" s="19"/>
      <c r="ICR108" s="19"/>
      <c r="ICS108" s="19"/>
      <c r="ICT108" s="19"/>
      <c r="ICU108" s="19"/>
      <c r="ICV108" s="19"/>
      <c r="ICW108" s="19"/>
      <c r="ICX108" s="19"/>
      <c r="ICY108" s="19"/>
      <c r="ICZ108" s="19"/>
      <c r="IDA108" s="19"/>
      <c r="IDB108" s="19"/>
      <c r="IDC108" s="19"/>
      <c r="IDD108" s="19"/>
      <c r="IDE108" s="19"/>
      <c r="IDF108" s="19"/>
      <c r="IDG108" s="19"/>
      <c r="IDH108" s="19"/>
      <c r="IDI108" s="19"/>
      <c r="IDJ108" s="19"/>
      <c r="IDK108" s="19"/>
      <c r="IDL108" s="19"/>
      <c r="IDM108" s="19"/>
      <c r="IDN108" s="19"/>
      <c r="IDO108" s="19"/>
      <c r="IDP108" s="19"/>
      <c r="IDQ108" s="19"/>
      <c r="IDR108" s="19"/>
      <c r="IDS108" s="19"/>
      <c r="IDT108" s="19"/>
      <c r="IDU108" s="19"/>
      <c r="IDV108" s="19"/>
      <c r="IDW108" s="19"/>
      <c r="IDX108" s="19"/>
      <c r="IDY108" s="19"/>
      <c r="IDZ108" s="19"/>
      <c r="IEA108" s="19"/>
      <c r="IEB108" s="19"/>
      <c r="IEC108" s="19"/>
      <c r="IED108" s="19"/>
      <c r="IEE108" s="19"/>
      <c r="IEF108" s="19"/>
      <c r="IEG108" s="19"/>
      <c r="IEH108" s="19"/>
      <c r="IEI108" s="19"/>
      <c r="IEJ108" s="19"/>
      <c r="IEK108" s="19"/>
      <c r="IEL108" s="19"/>
      <c r="IEM108" s="19"/>
      <c r="IEN108" s="19"/>
      <c r="IEO108" s="19"/>
      <c r="IEP108" s="19"/>
      <c r="IEQ108" s="19"/>
      <c r="IER108" s="19"/>
      <c r="IES108" s="19"/>
      <c r="IET108" s="19"/>
      <c r="IEU108" s="19"/>
      <c r="IEV108" s="19"/>
      <c r="IEW108" s="19"/>
      <c r="IEX108" s="19"/>
      <c r="IEY108" s="19"/>
      <c r="IEZ108" s="19"/>
      <c r="IFA108" s="19"/>
      <c r="IFB108" s="19"/>
      <c r="IFC108" s="19"/>
      <c r="IFD108" s="19"/>
      <c r="IFE108" s="19"/>
      <c r="IFF108" s="19"/>
      <c r="IFG108" s="19"/>
      <c r="IFH108" s="19"/>
      <c r="IFI108" s="19"/>
      <c r="IFJ108" s="19"/>
      <c r="IFK108" s="19"/>
      <c r="IFL108" s="19"/>
      <c r="IFM108" s="19"/>
      <c r="IFN108" s="19"/>
      <c r="IFO108" s="19"/>
      <c r="IFP108" s="19"/>
      <c r="IFQ108" s="19"/>
      <c r="IFR108" s="19"/>
      <c r="IFS108" s="19"/>
      <c r="IFT108" s="19"/>
      <c r="IFU108" s="19"/>
      <c r="IFV108" s="19"/>
      <c r="IFW108" s="19"/>
      <c r="IFX108" s="19"/>
      <c r="IFY108" s="19"/>
      <c r="IFZ108" s="19"/>
      <c r="IGA108" s="19"/>
      <c r="IGB108" s="19"/>
      <c r="IGC108" s="19"/>
      <c r="IGD108" s="19"/>
      <c r="IGE108" s="19"/>
      <c r="IGF108" s="19"/>
      <c r="IGG108" s="19"/>
      <c r="IGH108" s="19"/>
      <c r="IGI108" s="19"/>
      <c r="IGJ108" s="19"/>
      <c r="IGK108" s="19"/>
      <c r="IGL108" s="19"/>
      <c r="IGM108" s="19"/>
      <c r="IGN108" s="19"/>
      <c r="IGO108" s="19"/>
      <c r="IGP108" s="19"/>
      <c r="IGQ108" s="19"/>
      <c r="IGR108" s="19"/>
      <c r="IGS108" s="19"/>
      <c r="IGT108" s="19"/>
      <c r="IGU108" s="19"/>
      <c r="IGV108" s="19"/>
      <c r="IGW108" s="19"/>
      <c r="IGX108" s="19"/>
      <c r="IGY108" s="19"/>
      <c r="IGZ108" s="19"/>
      <c r="IHA108" s="19"/>
      <c r="IHB108" s="19"/>
      <c r="IHC108" s="19"/>
      <c r="IHD108" s="19"/>
      <c r="IHE108" s="19"/>
      <c r="IHF108" s="19"/>
      <c r="IHG108" s="19"/>
      <c r="IHH108" s="19"/>
      <c r="IHI108" s="19"/>
      <c r="IHJ108" s="19"/>
      <c r="IHK108" s="19"/>
      <c r="IHL108" s="19"/>
      <c r="IHM108" s="19"/>
      <c r="IHN108" s="19"/>
      <c r="IHO108" s="19"/>
      <c r="IHP108" s="19"/>
      <c r="IHQ108" s="19"/>
      <c r="IHR108" s="19"/>
      <c r="IHS108" s="19"/>
      <c r="IHT108" s="19"/>
      <c r="IHU108" s="19"/>
      <c r="IHV108" s="19"/>
      <c r="IHW108" s="19"/>
      <c r="IHX108" s="19"/>
      <c r="IHY108" s="19"/>
      <c r="IHZ108" s="19"/>
      <c r="IIA108" s="19"/>
      <c r="IIB108" s="19"/>
      <c r="IIC108" s="19"/>
      <c r="IID108" s="19"/>
      <c r="IIE108" s="19"/>
      <c r="IIF108" s="19"/>
      <c r="IIG108" s="19"/>
      <c r="IIH108" s="19"/>
      <c r="III108" s="19"/>
      <c r="IIJ108" s="19"/>
      <c r="IIK108" s="19"/>
      <c r="IIL108" s="19"/>
      <c r="IIM108" s="19"/>
      <c r="IIN108" s="19"/>
      <c r="IIO108" s="19"/>
      <c r="IIP108" s="19"/>
      <c r="IIQ108" s="19"/>
      <c r="IIR108" s="19"/>
      <c r="IIS108" s="19"/>
      <c r="IIT108" s="19"/>
      <c r="IIU108" s="19"/>
      <c r="IIV108" s="19"/>
      <c r="IIW108" s="19"/>
      <c r="IIX108" s="19"/>
      <c r="IIY108" s="19"/>
      <c r="IIZ108" s="19"/>
      <c r="IJA108" s="19"/>
      <c r="IJB108" s="19"/>
      <c r="IJC108" s="19"/>
      <c r="IJD108" s="19"/>
      <c r="IJE108" s="19"/>
      <c r="IJF108" s="19"/>
      <c r="IJG108" s="19"/>
      <c r="IJH108" s="19"/>
      <c r="IJI108" s="19"/>
      <c r="IJJ108" s="19"/>
      <c r="IJK108" s="19"/>
      <c r="IJL108" s="19"/>
      <c r="IJM108" s="19"/>
      <c r="IJN108" s="19"/>
      <c r="IJO108" s="19"/>
      <c r="IJP108" s="19"/>
      <c r="IJQ108" s="19"/>
      <c r="IJR108" s="19"/>
      <c r="IJS108" s="19"/>
      <c r="IJT108" s="19"/>
      <c r="IJU108" s="19"/>
      <c r="IJV108" s="19"/>
      <c r="IJW108" s="19"/>
      <c r="IJX108" s="19"/>
      <c r="IJY108" s="19"/>
      <c r="IJZ108" s="19"/>
      <c r="IKA108" s="19"/>
      <c r="IKB108" s="19"/>
      <c r="IKC108" s="19"/>
      <c r="IKD108" s="19"/>
      <c r="IKE108" s="19"/>
      <c r="IKF108" s="19"/>
      <c r="IKG108" s="19"/>
      <c r="IKH108" s="19"/>
      <c r="IKI108" s="19"/>
      <c r="IKJ108" s="19"/>
      <c r="IKK108" s="19"/>
      <c r="IKL108" s="19"/>
      <c r="IKM108" s="19"/>
      <c r="IKN108" s="19"/>
      <c r="IKO108" s="19"/>
      <c r="IKP108" s="19"/>
      <c r="IKQ108" s="19"/>
      <c r="IKR108" s="19"/>
      <c r="IKS108" s="19"/>
      <c r="IKT108" s="19"/>
      <c r="IKU108" s="19"/>
      <c r="IKV108" s="19"/>
      <c r="IKW108" s="19"/>
      <c r="IKX108" s="19"/>
      <c r="IKY108" s="19"/>
      <c r="IKZ108" s="19"/>
      <c r="ILA108" s="19"/>
      <c r="ILB108" s="19"/>
      <c r="ILC108" s="19"/>
      <c r="ILD108" s="19"/>
      <c r="ILE108" s="19"/>
      <c r="ILF108" s="19"/>
      <c r="ILG108" s="19"/>
      <c r="ILH108" s="19"/>
      <c r="ILI108" s="19"/>
      <c r="ILJ108" s="19"/>
      <c r="ILK108" s="19"/>
      <c r="ILL108" s="19"/>
      <c r="ILM108" s="19"/>
      <c r="ILN108" s="19"/>
      <c r="ILO108" s="19"/>
      <c r="ILP108" s="19"/>
      <c r="ILQ108" s="19"/>
      <c r="ILR108" s="19"/>
      <c r="ILS108" s="19"/>
      <c r="ILT108" s="19"/>
      <c r="ILU108" s="19"/>
      <c r="ILV108" s="19"/>
      <c r="ILW108" s="19"/>
      <c r="ILX108" s="19"/>
      <c r="ILY108" s="19"/>
      <c r="ILZ108" s="19"/>
      <c r="IMA108" s="19"/>
      <c r="IMB108" s="19"/>
      <c r="IMC108" s="19"/>
      <c r="IMD108" s="19"/>
      <c r="IME108" s="19"/>
      <c r="IMF108" s="19"/>
      <c r="IMG108" s="19"/>
      <c r="IMH108" s="19"/>
      <c r="IMI108" s="19"/>
      <c r="IMJ108" s="19"/>
      <c r="IMK108" s="19"/>
      <c r="IML108" s="19"/>
      <c r="IMM108" s="19"/>
      <c r="IMN108" s="19"/>
      <c r="IMO108" s="19"/>
      <c r="IMP108" s="19"/>
      <c r="IMQ108" s="19"/>
      <c r="IMR108" s="19"/>
      <c r="IMS108" s="19"/>
      <c r="IMT108" s="19"/>
      <c r="IMU108" s="19"/>
      <c r="IMV108" s="19"/>
      <c r="IMW108" s="19"/>
      <c r="IMX108" s="19"/>
      <c r="IMY108" s="19"/>
      <c r="IMZ108" s="19"/>
      <c r="INA108" s="19"/>
      <c r="INB108" s="19"/>
      <c r="INC108" s="19"/>
      <c r="IND108" s="19"/>
      <c r="INE108" s="19"/>
      <c r="INF108" s="19"/>
      <c r="ING108" s="19"/>
      <c r="INH108" s="19"/>
      <c r="INI108" s="19"/>
      <c r="INJ108" s="19"/>
      <c r="INK108" s="19"/>
      <c r="INL108" s="19"/>
      <c r="INM108" s="19"/>
      <c r="INN108" s="19"/>
      <c r="INO108" s="19"/>
      <c r="INP108" s="19"/>
      <c r="INQ108" s="19"/>
      <c r="INR108" s="19"/>
      <c r="INS108" s="19"/>
      <c r="INT108" s="19"/>
      <c r="INU108" s="19"/>
      <c r="INV108" s="19"/>
      <c r="INW108" s="19"/>
      <c r="INX108" s="19"/>
      <c r="INY108" s="19"/>
      <c r="INZ108" s="19"/>
      <c r="IOA108" s="19"/>
      <c r="IOB108" s="19"/>
      <c r="IOC108" s="19"/>
      <c r="IOD108" s="19"/>
      <c r="IOE108" s="19"/>
      <c r="IOF108" s="19"/>
      <c r="IOG108" s="19"/>
      <c r="IOH108" s="19"/>
      <c r="IOI108" s="19"/>
      <c r="IOJ108" s="19"/>
      <c r="IOK108" s="19"/>
      <c r="IOL108" s="19"/>
      <c r="IOM108" s="19"/>
      <c r="ION108" s="19"/>
      <c r="IOO108" s="19"/>
      <c r="IOP108" s="19"/>
      <c r="IOQ108" s="19"/>
      <c r="IOR108" s="19"/>
      <c r="IOS108" s="19"/>
      <c r="IOT108" s="19"/>
      <c r="IOU108" s="19"/>
      <c r="IOV108" s="19"/>
      <c r="IOW108" s="19"/>
      <c r="IOX108" s="19"/>
      <c r="IOY108" s="19"/>
      <c r="IOZ108" s="19"/>
      <c r="IPA108" s="19"/>
      <c r="IPB108" s="19"/>
      <c r="IPC108" s="19"/>
      <c r="IPD108" s="19"/>
      <c r="IPE108" s="19"/>
      <c r="IPF108" s="19"/>
      <c r="IPG108" s="19"/>
      <c r="IPH108" s="19"/>
      <c r="IPI108" s="19"/>
      <c r="IPJ108" s="19"/>
      <c r="IPK108" s="19"/>
      <c r="IPL108" s="19"/>
      <c r="IPM108" s="19"/>
      <c r="IPN108" s="19"/>
      <c r="IPO108" s="19"/>
      <c r="IPP108" s="19"/>
      <c r="IPQ108" s="19"/>
      <c r="IPR108" s="19"/>
      <c r="IPS108" s="19"/>
      <c r="IPT108" s="19"/>
      <c r="IPU108" s="19"/>
      <c r="IPV108" s="19"/>
      <c r="IPW108" s="19"/>
      <c r="IPX108" s="19"/>
      <c r="IPY108" s="19"/>
      <c r="IPZ108" s="19"/>
      <c r="IQA108" s="19"/>
      <c r="IQB108" s="19"/>
      <c r="IQC108" s="19"/>
      <c r="IQD108" s="19"/>
      <c r="IQE108" s="19"/>
      <c r="IQF108" s="19"/>
      <c r="IQG108" s="19"/>
      <c r="IQH108" s="19"/>
      <c r="IQI108" s="19"/>
      <c r="IQJ108" s="19"/>
      <c r="IQK108" s="19"/>
      <c r="IQL108" s="19"/>
      <c r="IQM108" s="19"/>
      <c r="IQN108" s="19"/>
      <c r="IQO108" s="19"/>
      <c r="IQP108" s="19"/>
      <c r="IQQ108" s="19"/>
      <c r="IQR108" s="19"/>
      <c r="IQS108" s="19"/>
      <c r="IQT108" s="19"/>
      <c r="IQU108" s="19"/>
      <c r="IQV108" s="19"/>
      <c r="IQW108" s="19"/>
      <c r="IQX108" s="19"/>
      <c r="IQY108" s="19"/>
      <c r="IQZ108" s="19"/>
      <c r="IRA108" s="19"/>
      <c r="IRB108" s="19"/>
      <c r="IRC108" s="19"/>
      <c r="IRD108" s="19"/>
      <c r="IRE108" s="19"/>
      <c r="IRF108" s="19"/>
      <c r="IRG108" s="19"/>
      <c r="IRH108" s="19"/>
      <c r="IRI108" s="19"/>
      <c r="IRJ108" s="19"/>
      <c r="IRK108" s="19"/>
      <c r="IRL108" s="19"/>
      <c r="IRM108" s="19"/>
      <c r="IRN108" s="19"/>
      <c r="IRO108" s="19"/>
      <c r="IRP108" s="19"/>
      <c r="IRQ108" s="19"/>
      <c r="IRR108" s="19"/>
      <c r="IRS108" s="19"/>
      <c r="IRT108" s="19"/>
      <c r="IRU108" s="19"/>
      <c r="IRV108" s="19"/>
      <c r="IRW108" s="19"/>
      <c r="IRX108" s="19"/>
      <c r="IRY108" s="19"/>
      <c r="IRZ108" s="19"/>
      <c r="ISA108" s="19"/>
      <c r="ISB108" s="19"/>
      <c r="ISC108" s="19"/>
      <c r="ISD108" s="19"/>
      <c r="ISE108" s="19"/>
      <c r="ISF108" s="19"/>
      <c r="ISG108" s="19"/>
      <c r="ISH108" s="19"/>
      <c r="ISI108" s="19"/>
      <c r="ISJ108" s="19"/>
      <c r="ISK108" s="19"/>
      <c r="ISL108" s="19"/>
      <c r="ISM108" s="19"/>
      <c r="ISN108" s="19"/>
      <c r="ISO108" s="19"/>
      <c r="ISP108" s="19"/>
      <c r="ISQ108" s="19"/>
      <c r="ISR108" s="19"/>
      <c r="ISS108" s="19"/>
      <c r="IST108" s="19"/>
      <c r="ISU108" s="19"/>
      <c r="ISV108" s="19"/>
      <c r="ISW108" s="19"/>
      <c r="ISX108" s="19"/>
      <c r="ISY108" s="19"/>
      <c r="ISZ108" s="19"/>
      <c r="ITA108" s="19"/>
      <c r="ITB108" s="19"/>
      <c r="ITC108" s="19"/>
      <c r="ITD108" s="19"/>
      <c r="ITE108" s="19"/>
      <c r="ITF108" s="19"/>
      <c r="ITG108" s="19"/>
      <c r="ITH108" s="19"/>
      <c r="ITI108" s="19"/>
      <c r="ITJ108" s="19"/>
      <c r="ITK108" s="19"/>
      <c r="ITL108" s="19"/>
      <c r="ITM108" s="19"/>
      <c r="ITN108" s="19"/>
      <c r="ITO108" s="19"/>
      <c r="ITP108" s="19"/>
      <c r="ITQ108" s="19"/>
      <c r="ITR108" s="19"/>
      <c r="ITS108" s="19"/>
      <c r="ITT108" s="19"/>
      <c r="ITU108" s="19"/>
      <c r="ITV108" s="19"/>
      <c r="ITW108" s="19"/>
      <c r="ITX108" s="19"/>
      <c r="ITY108" s="19"/>
      <c r="ITZ108" s="19"/>
      <c r="IUA108" s="19"/>
      <c r="IUB108" s="19"/>
      <c r="IUC108" s="19"/>
      <c r="IUD108" s="19"/>
      <c r="IUE108" s="19"/>
      <c r="IUF108" s="19"/>
      <c r="IUG108" s="19"/>
      <c r="IUH108" s="19"/>
      <c r="IUI108" s="19"/>
      <c r="IUJ108" s="19"/>
      <c r="IUK108" s="19"/>
      <c r="IUL108" s="19"/>
      <c r="IUM108" s="19"/>
      <c r="IUN108" s="19"/>
      <c r="IUO108" s="19"/>
      <c r="IUP108" s="19"/>
      <c r="IUQ108" s="19"/>
      <c r="IUR108" s="19"/>
      <c r="IUS108" s="19"/>
      <c r="IUT108" s="19"/>
      <c r="IUU108" s="19"/>
      <c r="IUV108" s="19"/>
      <c r="IUW108" s="19"/>
      <c r="IUX108" s="19"/>
      <c r="IUY108" s="19"/>
      <c r="IUZ108" s="19"/>
      <c r="IVA108" s="19"/>
      <c r="IVB108" s="19"/>
      <c r="IVC108" s="19"/>
      <c r="IVD108" s="19"/>
      <c r="IVE108" s="19"/>
      <c r="IVF108" s="19"/>
      <c r="IVG108" s="19"/>
      <c r="IVH108" s="19"/>
      <c r="IVI108" s="19"/>
      <c r="IVJ108" s="19"/>
      <c r="IVK108" s="19"/>
      <c r="IVL108" s="19"/>
      <c r="IVM108" s="19"/>
      <c r="IVN108" s="19"/>
      <c r="IVO108" s="19"/>
      <c r="IVP108" s="19"/>
      <c r="IVQ108" s="19"/>
      <c r="IVR108" s="19"/>
      <c r="IVS108" s="19"/>
      <c r="IVT108" s="19"/>
      <c r="IVU108" s="19"/>
      <c r="IVV108" s="19"/>
      <c r="IVW108" s="19"/>
      <c r="IVX108" s="19"/>
      <c r="IVY108" s="19"/>
      <c r="IVZ108" s="19"/>
      <c r="IWA108" s="19"/>
      <c r="IWB108" s="19"/>
      <c r="IWC108" s="19"/>
      <c r="IWD108" s="19"/>
      <c r="IWE108" s="19"/>
      <c r="IWF108" s="19"/>
      <c r="IWG108" s="19"/>
      <c r="IWH108" s="19"/>
      <c r="IWI108" s="19"/>
      <c r="IWJ108" s="19"/>
      <c r="IWK108" s="19"/>
      <c r="IWL108" s="19"/>
      <c r="IWM108" s="19"/>
      <c r="IWN108" s="19"/>
      <c r="IWO108" s="19"/>
      <c r="IWP108" s="19"/>
      <c r="IWQ108" s="19"/>
      <c r="IWR108" s="19"/>
      <c r="IWS108" s="19"/>
      <c r="IWT108" s="19"/>
      <c r="IWU108" s="19"/>
      <c r="IWV108" s="19"/>
      <c r="IWW108" s="19"/>
      <c r="IWX108" s="19"/>
      <c r="IWY108" s="19"/>
      <c r="IWZ108" s="19"/>
      <c r="IXA108" s="19"/>
      <c r="IXB108" s="19"/>
      <c r="IXC108" s="19"/>
      <c r="IXD108" s="19"/>
      <c r="IXE108" s="19"/>
      <c r="IXF108" s="19"/>
      <c r="IXG108" s="19"/>
      <c r="IXH108" s="19"/>
      <c r="IXI108" s="19"/>
      <c r="IXJ108" s="19"/>
      <c r="IXK108" s="19"/>
      <c r="IXL108" s="19"/>
      <c r="IXM108" s="19"/>
      <c r="IXN108" s="19"/>
      <c r="IXO108" s="19"/>
      <c r="IXP108" s="19"/>
      <c r="IXQ108" s="19"/>
      <c r="IXR108" s="19"/>
      <c r="IXS108" s="19"/>
      <c r="IXT108" s="19"/>
      <c r="IXU108" s="19"/>
      <c r="IXV108" s="19"/>
      <c r="IXW108" s="19"/>
      <c r="IXX108" s="19"/>
      <c r="IXY108" s="19"/>
      <c r="IXZ108" s="19"/>
      <c r="IYA108" s="19"/>
      <c r="IYB108" s="19"/>
      <c r="IYC108" s="19"/>
      <c r="IYD108" s="19"/>
      <c r="IYE108" s="19"/>
      <c r="IYF108" s="19"/>
      <c r="IYG108" s="19"/>
      <c r="IYH108" s="19"/>
      <c r="IYI108" s="19"/>
      <c r="IYJ108" s="19"/>
      <c r="IYK108" s="19"/>
      <c r="IYL108" s="19"/>
      <c r="IYM108" s="19"/>
      <c r="IYN108" s="19"/>
      <c r="IYO108" s="19"/>
      <c r="IYP108" s="19"/>
      <c r="IYQ108" s="19"/>
      <c r="IYR108" s="19"/>
      <c r="IYS108" s="19"/>
      <c r="IYT108" s="19"/>
      <c r="IYU108" s="19"/>
      <c r="IYV108" s="19"/>
      <c r="IYW108" s="19"/>
      <c r="IYX108" s="19"/>
      <c r="IYY108" s="19"/>
      <c r="IYZ108" s="19"/>
      <c r="IZA108" s="19"/>
      <c r="IZB108" s="19"/>
      <c r="IZC108" s="19"/>
      <c r="IZD108" s="19"/>
      <c r="IZE108" s="19"/>
      <c r="IZF108" s="19"/>
      <c r="IZG108" s="19"/>
      <c r="IZH108" s="19"/>
      <c r="IZI108" s="19"/>
      <c r="IZJ108" s="19"/>
      <c r="IZK108" s="19"/>
      <c r="IZL108" s="19"/>
      <c r="IZM108" s="19"/>
      <c r="IZN108" s="19"/>
      <c r="IZO108" s="19"/>
      <c r="IZP108" s="19"/>
      <c r="IZQ108" s="19"/>
      <c r="IZR108" s="19"/>
      <c r="IZS108" s="19"/>
      <c r="IZT108" s="19"/>
      <c r="IZU108" s="19"/>
      <c r="IZV108" s="19"/>
      <c r="IZW108" s="19"/>
      <c r="IZX108" s="19"/>
      <c r="IZY108" s="19"/>
      <c r="IZZ108" s="19"/>
      <c r="JAA108" s="19"/>
      <c r="JAB108" s="19"/>
      <c r="JAC108" s="19"/>
      <c r="JAD108" s="19"/>
      <c r="JAE108" s="19"/>
      <c r="JAF108" s="19"/>
      <c r="JAG108" s="19"/>
      <c r="JAH108" s="19"/>
      <c r="JAI108" s="19"/>
      <c r="JAJ108" s="19"/>
      <c r="JAK108" s="19"/>
      <c r="JAL108" s="19"/>
      <c r="JAM108" s="19"/>
      <c r="JAN108" s="19"/>
      <c r="JAO108" s="19"/>
      <c r="JAP108" s="19"/>
      <c r="JAQ108" s="19"/>
      <c r="JAR108" s="19"/>
      <c r="JAS108" s="19"/>
      <c r="JAT108" s="19"/>
      <c r="JAU108" s="19"/>
      <c r="JAV108" s="19"/>
      <c r="JAW108" s="19"/>
      <c r="JAX108" s="19"/>
      <c r="JAY108" s="19"/>
      <c r="JAZ108" s="19"/>
      <c r="JBA108" s="19"/>
      <c r="JBB108" s="19"/>
      <c r="JBC108" s="19"/>
      <c r="JBD108" s="19"/>
      <c r="JBE108" s="19"/>
      <c r="JBF108" s="19"/>
      <c r="JBG108" s="19"/>
      <c r="JBH108" s="19"/>
      <c r="JBI108" s="19"/>
      <c r="JBJ108" s="19"/>
      <c r="JBK108" s="19"/>
      <c r="JBL108" s="19"/>
      <c r="JBM108" s="19"/>
      <c r="JBN108" s="19"/>
      <c r="JBO108" s="19"/>
      <c r="JBP108" s="19"/>
      <c r="JBQ108" s="19"/>
      <c r="JBR108" s="19"/>
      <c r="JBS108" s="19"/>
      <c r="JBT108" s="19"/>
      <c r="JBU108" s="19"/>
      <c r="JBV108" s="19"/>
      <c r="JBW108" s="19"/>
      <c r="JBX108" s="19"/>
      <c r="JBY108" s="19"/>
      <c r="JBZ108" s="19"/>
      <c r="JCA108" s="19"/>
      <c r="JCB108" s="19"/>
      <c r="JCC108" s="19"/>
      <c r="JCD108" s="19"/>
      <c r="JCE108" s="19"/>
      <c r="JCF108" s="19"/>
      <c r="JCG108" s="19"/>
      <c r="JCH108" s="19"/>
      <c r="JCI108" s="19"/>
      <c r="JCJ108" s="19"/>
      <c r="JCK108" s="19"/>
      <c r="JCL108" s="19"/>
      <c r="JCM108" s="19"/>
      <c r="JCN108" s="19"/>
      <c r="JCO108" s="19"/>
      <c r="JCP108" s="19"/>
      <c r="JCQ108" s="19"/>
      <c r="JCR108" s="19"/>
      <c r="JCS108" s="19"/>
      <c r="JCT108" s="19"/>
      <c r="JCU108" s="19"/>
      <c r="JCV108" s="19"/>
      <c r="JCW108" s="19"/>
      <c r="JCX108" s="19"/>
      <c r="JCY108" s="19"/>
      <c r="JCZ108" s="19"/>
      <c r="JDA108" s="19"/>
      <c r="JDB108" s="19"/>
      <c r="JDC108" s="19"/>
      <c r="JDD108" s="19"/>
      <c r="JDE108" s="19"/>
      <c r="JDF108" s="19"/>
      <c r="JDG108" s="19"/>
      <c r="JDH108" s="19"/>
      <c r="JDI108" s="19"/>
      <c r="JDJ108" s="19"/>
      <c r="JDK108" s="19"/>
      <c r="JDL108" s="19"/>
      <c r="JDM108" s="19"/>
      <c r="JDN108" s="19"/>
      <c r="JDO108" s="19"/>
      <c r="JDP108" s="19"/>
      <c r="JDQ108" s="19"/>
      <c r="JDR108" s="19"/>
      <c r="JDS108" s="19"/>
      <c r="JDT108" s="19"/>
      <c r="JDU108" s="19"/>
      <c r="JDV108" s="19"/>
      <c r="JDW108" s="19"/>
      <c r="JDX108" s="19"/>
      <c r="JDY108" s="19"/>
      <c r="JDZ108" s="19"/>
      <c r="JEA108" s="19"/>
      <c r="JEB108" s="19"/>
      <c r="JEC108" s="19"/>
      <c r="JED108" s="19"/>
      <c r="JEE108" s="19"/>
      <c r="JEF108" s="19"/>
      <c r="JEG108" s="19"/>
      <c r="JEH108" s="19"/>
      <c r="JEI108" s="19"/>
      <c r="JEJ108" s="19"/>
      <c r="JEK108" s="19"/>
      <c r="JEL108" s="19"/>
      <c r="JEM108" s="19"/>
      <c r="JEN108" s="19"/>
      <c r="JEO108" s="19"/>
      <c r="JEP108" s="19"/>
      <c r="JEQ108" s="19"/>
      <c r="JER108" s="19"/>
      <c r="JES108" s="19"/>
      <c r="JET108" s="19"/>
      <c r="JEU108" s="19"/>
      <c r="JEV108" s="19"/>
      <c r="JEW108" s="19"/>
      <c r="JEX108" s="19"/>
      <c r="JEY108" s="19"/>
      <c r="JEZ108" s="19"/>
      <c r="JFA108" s="19"/>
      <c r="JFB108" s="19"/>
      <c r="JFC108" s="19"/>
      <c r="JFD108" s="19"/>
      <c r="JFE108" s="19"/>
      <c r="JFF108" s="19"/>
      <c r="JFG108" s="19"/>
      <c r="JFH108" s="19"/>
      <c r="JFI108" s="19"/>
      <c r="JFJ108" s="19"/>
      <c r="JFK108" s="19"/>
      <c r="JFL108" s="19"/>
      <c r="JFM108" s="19"/>
      <c r="JFN108" s="19"/>
      <c r="JFO108" s="19"/>
      <c r="JFP108" s="19"/>
      <c r="JFQ108" s="19"/>
      <c r="JFR108" s="19"/>
      <c r="JFS108" s="19"/>
      <c r="JFT108" s="19"/>
      <c r="JFU108" s="19"/>
      <c r="JFV108" s="19"/>
      <c r="JFW108" s="19"/>
      <c r="JFX108" s="19"/>
      <c r="JFY108" s="19"/>
      <c r="JFZ108" s="19"/>
      <c r="JGA108" s="19"/>
      <c r="JGB108" s="19"/>
      <c r="JGC108" s="19"/>
      <c r="JGD108" s="19"/>
      <c r="JGE108" s="19"/>
      <c r="JGF108" s="19"/>
      <c r="JGG108" s="19"/>
      <c r="JGH108" s="19"/>
      <c r="JGI108" s="19"/>
      <c r="JGJ108" s="19"/>
      <c r="JGK108" s="19"/>
      <c r="JGL108" s="19"/>
      <c r="JGM108" s="19"/>
      <c r="JGN108" s="19"/>
      <c r="JGO108" s="19"/>
      <c r="JGP108" s="19"/>
      <c r="JGQ108" s="19"/>
      <c r="JGR108" s="19"/>
      <c r="JGS108" s="19"/>
      <c r="JGT108" s="19"/>
      <c r="JGU108" s="19"/>
      <c r="JGV108" s="19"/>
      <c r="JGW108" s="19"/>
      <c r="JGX108" s="19"/>
      <c r="JGY108" s="19"/>
      <c r="JGZ108" s="19"/>
      <c r="JHA108" s="19"/>
      <c r="JHB108" s="19"/>
      <c r="JHC108" s="19"/>
      <c r="JHD108" s="19"/>
      <c r="JHE108" s="19"/>
      <c r="JHF108" s="19"/>
      <c r="JHG108" s="19"/>
      <c r="JHH108" s="19"/>
      <c r="JHI108" s="19"/>
      <c r="JHJ108" s="19"/>
      <c r="JHK108" s="19"/>
      <c r="JHL108" s="19"/>
      <c r="JHM108" s="19"/>
      <c r="JHN108" s="19"/>
      <c r="JHO108" s="19"/>
      <c r="JHP108" s="19"/>
      <c r="JHQ108" s="19"/>
      <c r="JHR108" s="19"/>
      <c r="JHS108" s="19"/>
      <c r="JHT108" s="19"/>
      <c r="JHU108" s="19"/>
      <c r="JHV108" s="19"/>
      <c r="JHW108" s="19"/>
      <c r="JHX108" s="19"/>
      <c r="JHY108" s="19"/>
      <c r="JHZ108" s="19"/>
      <c r="JIA108" s="19"/>
      <c r="JIB108" s="19"/>
      <c r="JIC108" s="19"/>
      <c r="JID108" s="19"/>
      <c r="JIE108" s="19"/>
      <c r="JIF108" s="19"/>
      <c r="JIG108" s="19"/>
      <c r="JIH108" s="19"/>
      <c r="JII108" s="19"/>
      <c r="JIJ108" s="19"/>
      <c r="JIK108" s="19"/>
      <c r="JIL108" s="19"/>
      <c r="JIM108" s="19"/>
      <c r="JIN108" s="19"/>
      <c r="JIO108" s="19"/>
      <c r="JIP108" s="19"/>
      <c r="JIQ108" s="19"/>
      <c r="JIR108" s="19"/>
      <c r="JIS108" s="19"/>
      <c r="JIT108" s="19"/>
      <c r="JIU108" s="19"/>
      <c r="JIV108" s="19"/>
      <c r="JIW108" s="19"/>
      <c r="JIX108" s="19"/>
      <c r="JIY108" s="19"/>
      <c r="JIZ108" s="19"/>
      <c r="JJA108" s="19"/>
      <c r="JJB108" s="19"/>
      <c r="JJC108" s="19"/>
      <c r="JJD108" s="19"/>
      <c r="JJE108" s="19"/>
      <c r="JJF108" s="19"/>
      <c r="JJG108" s="19"/>
      <c r="JJH108" s="19"/>
      <c r="JJI108" s="19"/>
      <c r="JJJ108" s="19"/>
      <c r="JJK108" s="19"/>
      <c r="JJL108" s="19"/>
      <c r="JJM108" s="19"/>
      <c r="JJN108" s="19"/>
      <c r="JJO108" s="19"/>
      <c r="JJP108" s="19"/>
      <c r="JJQ108" s="19"/>
      <c r="JJR108" s="19"/>
      <c r="JJS108" s="19"/>
      <c r="JJT108" s="19"/>
      <c r="JJU108" s="19"/>
      <c r="JJV108" s="19"/>
      <c r="JJW108" s="19"/>
      <c r="JJX108" s="19"/>
      <c r="JJY108" s="19"/>
      <c r="JJZ108" s="19"/>
      <c r="JKA108" s="19"/>
      <c r="JKB108" s="19"/>
      <c r="JKC108" s="19"/>
      <c r="JKD108" s="19"/>
      <c r="JKE108" s="19"/>
      <c r="JKF108" s="19"/>
      <c r="JKG108" s="19"/>
      <c r="JKH108" s="19"/>
      <c r="JKI108" s="19"/>
      <c r="JKJ108" s="19"/>
      <c r="JKK108" s="19"/>
      <c r="JKL108" s="19"/>
      <c r="JKM108" s="19"/>
      <c r="JKN108" s="19"/>
      <c r="JKO108" s="19"/>
      <c r="JKP108" s="19"/>
      <c r="JKQ108" s="19"/>
      <c r="JKR108" s="19"/>
      <c r="JKS108" s="19"/>
      <c r="JKT108" s="19"/>
      <c r="JKU108" s="19"/>
      <c r="JKV108" s="19"/>
      <c r="JKW108" s="19"/>
      <c r="JKX108" s="19"/>
      <c r="JKY108" s="19"/>
      <c r="JKZ108" s="19"/>
      <c r="JLA108" s="19"/>
      <c r="JLB108" s="19"/>
      <c r="JLC108" s="19"/>
      <c r="JLD108" s="19"/>
      <c r="JLE108" s="19"/>
      <c r="JLF108" s="19"/>
      <c r="JLG108" s="19"/>
      <c r="JLH108" s="19"/>
      <c r="JLI108" s="19"/>
      <c r="JLJ108" s="19"/>
      <c r="JLK108" s="19"/>
      <c r="JLL108" s="19"/>
      <c r="JLM108" s="19"/>
      <c r="JLN108" s="19"/>
      <c r="JLO108" s="19"/>
      <c r="JLP108" s="19"/>
      <c r="JLQ108" s="19"/>
      <c r="JLR108" s="19"/>
      <c r="JLS108" s="19"/>
      <c r="JLT108" s="19"/>
      <c r="JLU108" s="19"/>
      <c r="JLV108" s="19"/>
      <c r="JLW108" s="19"/>
      <c r="JLX108" s="19"/>
      <c r="JLY108" s="19"/>
      <c r="JLZ108" s="19"/>
      <c r="JMA108" s="19"/>
      <c r="JMB108" s="19"/>
      <c r="JMC108" s="19"/>
      <c r="JMD108" s="19"/>
      <c r="JME108" s="19"/>
      <c r="JMF108" s="19"/>
      <c r="JMG108" s="19"/>
      <c r="JMH108" s="19"/>
      <c r="JMI108" s="19"/>
      <c r="JMJ108" s="19"/>
      <c r="JMK108" s="19"/>
      <c r="JML108" s="19"/>
      <c r="JMM108" s="19"/>
      <c r="JMN108" s="19"/>
      <c r="JMO108" s="19"/>
      <c r="JMP108" s="19"/>
      <c r="JMQ108" s="19"/>
      <c r="JMR108" s="19"/>
      <c r="JMS108" s="19"/>
      <c r="JMT108" s="19"/>
      <c r="JMU108" s="19"/>
      <c r="JMV108" s="19"/>
      <c r="JMW108" s="19"/>
      <c r="JMX108" s="19"/>
      <c r="JMY108" s="19"/>
      <c r="JMZ108" s="19"/>
      <c r="JNA108" s="19"/>
      <c r="JNB108" s="19"/>
      <c r="JNC108" s="19"/>
      <c r="JND108" s="19"/>
      <c r="JNE108" s="19"/>
      <c r="JNF108" s="19"/>
      <c r="JNG108" s="19"/>
      <c r="JNH108" s="19"/>
      <c r="JNI108" s="19"/>
      <c r="JNJ108" s="19"/>
      <c r="JNK108" s="19"/>
      <c r="JNL108" s="19"/>
      <c r="JNM108" s="19"/>
      <c r="JNN108" s="19"/>
      <c r="JNO108" s="19"/>
      <c r="JNP108" s="19"/>
      <c r="JNQ108" s="19"/>
      <c r="JNR108" s="19"/>
      <c r="JNS108" s="19"/>
      <c r="JNT108" s="19"/>
      <c r="JNU108" s="19"/>
      <c r="JNV108" s="19"/>
      <c r="JNW108" s="19"/>
      <c r="JNX108" s="19"/>
      <c r="JNY108" s="19"/>
      <c r="JNZ108" s="19"/>
      <c r="JOA108" s="19"/>
      <c r="JOB108" s="19"/>
      <c r="JOC108" s="19"/>
      <c r="JOD108" s="19"/>
      <c r="JOE108" s="19"/>
      <c r="JOF108" s="19"/>
      <c r="JOG108" s="19"/>
      <c r="JOH108" s="19"/>
      <c r="JOI108" s="19"/>
      <c r="JOJ108" s="19"/>
      <c r="JOK108" s="19"/>
      <c r="JOL108" s="19"/>
      <c r="JOM108" s="19"/>
      <c r="JON108" s="19"/>
      <c r="JOO108" s="19"/>
      <c r="JOP108" s="19"/>
      <c r="JOQ108" s="19"/>
      <c r="JOR108" s="19"/>
      <c r="JOS108" s="19"/>
      <c r="JOT108" s="19"/>
      <c r="JOU108" s="19"/>
      <c r="JOV108" s="19"/>
      <c r="JOW108" s="19"/>
      <c r="JOX108" s="19"/>
      <c r="JOY108" s="19"/>
      <c r="JOZ108" s="19"/>
      <c r="JPA108" s="19"/>
      <c r="JPB108" s="19"/>
      <c r="JPC108" s="19"/>
      <c r="JPD108" s="19"/>
      <c r="JPE108" s="19"/>
      <c r="JPF108" s="19"/>
      <c r="JPG108" s="19"/>
      <c r="JPH108" s="19"/>
      <c r="JPI108" s="19"/>
      <c r="JPJ108" s="19"/>
      <c r="JPK108" s="19"/>
      <c r="JPL108" s="19"/>
      <c r="JPM108" s="19"/>
      <c r="JPN108" s="19"/>
      <c r="JPO108" s="19"/>
      <c r="JPP108" s="19"/>
      <c r="JPQ108" s="19"/>
      <c r="JPR108" s="19"/>
      <c r="JPS108" s="19"/>
      <c r="JPT108" s="19"/>
      <c r="JPU108" s="19"/>
      <c r="JPV108" s="19"/>
      <c r="JPW108" s="19"/>
      <c r="JPX108" s="19"/>
      <c r="JPY108" s="19"/>
      <c r="JPZ108" s="19"/>
      <c r="JQA108" s="19"/>
      <c r="JQB108" s="19"/>
      <c r="JQC108" s="19"/>
      <c r="JQD108" s="19"/>
      <c r="JQE108" s="19"/>
      <c r="JQF108" s="19"/>
      <c r="JQG108" s="19"/>
      <c r="JQH108" s="19"/>
      <c r="JQI108" s="19"/>
      <c r="JQJ108" s="19"/>
      <c r="JQK108" s="19"/>
      <c r="JQL108" s="19"/>
      <c r="JQM108" s="19"/>
      <c r="JQN108" s="19"/>
      <c r="JQO108" s="19"/>
      <c r="JQP108" s="19"/>
      <c r="JQQ108" s="19"/>
      <c r="JQR108" s="19"/>
      <c r="JQS108" s="19"/>
      <c r="JQT108" s="19"/>
      <c r="JQU108" s="19"/>
      <c r="JQV108" s="19"/>
      <c r="JQW108" s="19"/>
      <c r="JQX108" s="19"/>
      <c r="JQY108" s="19"/>
      <c r="JQZ108" s="19"/>
      <c r="JRA108" s="19"/>
      <c r="JRB108" s="19"/>
      <c r="JRC108" s="19"/>
      <c r="JRD108" s="19"/>
      <c r="JRE108" s="19"/>
      <c r="JRF108" s="19"/>
      <c r="JRG108" s="19"/>
      <c r="JRH108" s="19"/>
      <c r="JRI108" s="19"/>
      <c r="JRJ108" s="19"/>
      <c r="JRK108" s="19"/>
      <c r="JRL108" s="19"/>
      <c r="JRM108" s="19"/>
      <c r="JRN108" s="19"/>
      <c r="JRO108" s="19"/>
      <c r="JRP108" s="19"/>
      <c r="JRQ108" s="19"/>
      <c r="JRR108" s="19"/>
      <c r="JRS108" s="19"/>
      <c r="JRT108" s="19"/>
      <c r="JRU108" s="19"/>
      <c r="JRV108" s="19"/>
      <c r="JRW108" s="19"/>
      <c r="JRX108" s="19"/>
      <c r="JRY108" s="19"/>
      <c r="JRZ108" s="19"/>
      <c r="JSA108" s="19"/>
      <c r="JSB108" s="19"/>
      <c r="JSC108" s="19"/>
      <c r="JSD108" s="19"/>
      <c r="JSE108" s="19"/>
      <c r="JSF108" s="19"/>
      <c r="JSG108" s="19"/>
      <c r="JSH108" s="19"/>
      <c r="JSI108" s="19"/>
      <c r="JSJ108" s="19"/>
      <c r="JSK108" s="19"/>
      <c r="JSL108" s="19"/>
      <c r="JSM108" s="19"/>
      <c r="JSN108" s="19"/>
      <c r="JSO108" s="19"/>
      <c r="JSP108" s="19"/>
      <c r="JSQ108" s="19"/>
      <c r="JSR108" s="19"/>
      <c r="JSS108" s="19"/>
      <c r="JST108" s="19"/>
      <c r="JSU108" s="19"/>
      <c r="JSV108" s="19"/>
      <c r="JSW108" s="19"/>
      <c r="JSX108" s="19"/>
      <c r="JSY108" s="19"/>
      <c r="JSZ108" s="19"/>
      <c r="JTA108" s="19"/>
      <c r="JTB108" s="19"/>
      <c r="JTC108" s="19"/>
      <c r="JTD108" s="19"/>
      <c r="JTE108" s="19"/>
      <c r="JTF108" s="19"/>
      <c r="JTG108" s="19"/>
      <c r="JTH108" s="19"/>
      <c r="JTI108" s="19"/>
      <c r="JTJ108" s="19"/>
      <c r="JTK108" s="19"/>
      <c r="JTL108" s="19"/>
      <c r="JTM108" s="19"/>
      <c r="JTN108" s="19"/>
      <c r="JTO108" s="19"/>
      <c r="JTP108" s="19"/>
      <c r="JTQ108" s="19"/>
      <c r="JTR108" s="19"/>
      <c r="JTS108" s="19"/>
      <c r="JTT108" s="19"/>
      <c r="JTU108" s="19"/>
      <c r="JTV108" s="19"/>
      <c r="JTW108" s="19"/>
      <c r="JTX108" s="19"/>
      <c r="JTY108" s="19"/>
      <c r="JTZ108" s="19"/>
      <c r="JUA108" s="19"/>
      <c r="JUB108" s="19"/>
      <c r="JUC108" s="19"/>
      <c r="JUD108" s="19"/>
      <c r="JUE108" s="19"/>
      <c r="JUF108" s="19"/>
      <c r="JUG108" s="19"/>
      <c r="JUH108" s="19"/>
      <c r="JUI108" s="19"/>
      <c r="JUJ108" s="19"/>
      <c r="JUK108" s="19"/>
      <c r="JUL108" s="19"/>
      <c r="JUM108" s="19"/>
      <c r="JUN108" s="19"/>
      <c r="JUO108" s="19"/>
      <c r="JUP108" s="19"/>
      <c r="JUQ108" s="19"/>
      <c r="JUR108" s="19"/>
      <c r="JUS108" s="19"/>
      <c r="JUT108" s="19"/>
      <c r="JUU108" s="19"/>
      <c r="JUV108" s="19"/>
      <c r="JUW108" s="19"/>
      <c r="JUX108" s="19"/>
      <c r="JUY108" s="19"/>
      <c r="JUZ108" s="19"/>
      <c r="JVA108" s="19"/>
      <c r="JVB108" s="19"/>
      <c r="JVC108" s="19"/>
      <c r="JVD108" s="19"/>
      <c r="JVE108" s="19"/>
      <c r="JVF108" s="19"/>
      <c r="JVG108" s="19"/>
      <c r="JVH108" s="19"/>
      <c r="JVI108" s="19"/>
      <c r="JVJ108" s="19"/>
      <c r="JVK108" s="19"/>
      <c r="JVL108" s="19"/>
      <c r="JVM108" s="19"/>
      <c r="JVN108" s="19"/>
      <c r="JVO108" s="19"/>
      <c r="JVP108" s="19"/>
      <c r="JVQ108" s="19"/>
      <c r="JVR108" s="19"/>
      <c r="JVS108" s="19"/>
      <c r="JVT108" s="19"/>
      <c r="JVU108" s="19"/>
      <c r="JVV108" s="19"/>
      <c r="JVW108" s="19"/>
      <c r="JVX108" s="19"/>
      <c r="JVY108" s="19"/>
      <c r="JVZ108" s="19"/>
      <c r="JWA108" s="19"/>
      <c r="JWB108" s="19"/>
      <c r="JWC108" s="19"/>
      <c r="JWD108" s="19"/>
      <c r="JWE108" s="19"/>
      <c r="JWF108" s="19"/>
      <c r="JWG108" s="19"/>
      <c r="JWH108" s="19"/>
      <c r="JWI108" s="19"/>
      <c r="JWJ108" s="19"/>
      <c r="JWK108" s="19"/>
      <c r="JWL108" s="19"/>
      <c r="JWM108" s="19"/>
      <c r="JWN108" s="19"/>
      <c r="JWO108" s="19"/>
      <c r="JWP108" s="19"/>
      <c r="JWQ108" s="19"/>
      <c r="JWR108" s="19"/>
      <c r="JWS108" s="19"/>
      <c r="JWT108" s="19"/>
      <c r="JWU108" s="19"/>
      <c r="JWV108" s="19"/>
      <c r="JWW108" s="19"/>
      <c r="JWX108" s="19"/>
      <c r="JWY108" s="19"/>
      <c r="JWZ108" s="19"/>
      <c r="JXA108" s="19"/>
      <c r="JXB108" s="19"/>
      <c r="JXC108" s="19"/>
      <c r="JXD108" s="19"/>
      <c r="JXE108" s="19"/>
      <c r="JXF108" s="19"/>
      <c r="JXG108" s="19"/>
      <c r="JXH108" s="19"/>
      <c r="JXI108" s="19"/>
      <c r="JXJ108" s="19"/>
      <c r="JXK108" s="19"/>
      <c r="JXL108" s="19"/>
      <c r="JXM108" s="19"/>
      <c r="JXN108" s="19"/>
      <c r="JXO108" s="19"/>
      <c r="JXP108" s="19"/>
      <c r="JXQ108" s="19"/>
      <c r="JXR108" s="19"/>
      <c r="JXS108" s="19"/>
      <c r="JXT108" s="19"/>
      <c r="JXU108" s="19"/>
      <c r="JXV108" s="19"/>
      <c r="JXW108" s="19"/>
      <c r="JXX108" s="19"/>
      <c r="JXY108" s="19"/>
      <c r="JXZ108" s="19"/>
      <c r="JYA108" s="19"/>
      <c r="JYB108" s="19"/>
      <c r="JYC108" s="19"/>
      <c r="JYD108" s="19"/>
      <c r="JYE108" s="19"/>
      <c r="JYF108" s="19"/>
      <c r="JYG108" s="19"/>
      <c r="JYH108" s="19"/>
      <c r="JYI108" s="19"/>
      <c r="JYJ108" s="19"/>
      <c r="JYK108" s="19"/>
      <c r="JYL108" s="19"/>
      <c r="JYM108" s="19"/>
      <c r="JYN108" s="19"/>
      <c r="JYO108" s="19"/>
      <c r="JYP108" s="19"/>
      <c r="JYQ108" s="19"/>
      <c r="JYR108" s="19"/>
      <c r="JYS108" s="19"/>
      <c r="JYT108" s="19"/>
      <c r="JYU108" s="19"/>
      <c r="JYV108" s="19"/>
      <c r="JYW108" s="19"/>
      <c r="JYX108" s="19"/>
      <c r="JYY108" s="19"/>
      <c r="JYZ108" s="19"/>
      <c r="JZA108" s="19"/>
      <c r="JZB108" s="19"/>
      <c r="JZC108" s="19"/>
      <c r="JZD108" s="19"/>
      <c r="JZE108" s="19"/>
      <c r="JZF108" s="19"/>
      <c r="JZG108" s="19"/>
      <c r="JZH108" s="19"/>
      <c r="JZI108" s="19"/>
      <c r="JZJ108" s="19"/>
      <c r="JZK108" s="19"/>
      <c r="JZL108" s="19"/>
      <c r="JZM108" s="19"/>
      <c r="JZN108" s="19"/>
      <c r="JZO108" s="19"/>
      <c r="JZP108" s="19"/>
      <c r="JZQ108" s="19"/>
      <c r="JZR108" s="19"/>
      <c r="JZS108" s="19"/>
      <c r="JZT108" s="19"/>
      <c r="JZU108" s="19"/>
      <c r="JZV108" s="19"/>
      <c r="JZW108" s="19"/>
      <c r="JZX108" s="19"/>
      <c r="JZY108" s="19"/>
      <c r="JZZ108" s="19"/>
      <c r="KAA108" s="19"/>
      <c r="KAB108" s="19"/>
      <c r="KAC108" s="19"/>
      <c r="KAD108" s="19"/>
      <c r="KAE108" s="19"/>
      <c r="KAF108" s="19"/>
      <c r="KAG108" s="19"/>
      <c r="KAH108" s="19"/>
      <c r="KAI108" s="19"/>
      <c r="KAJ108" s="19"/>
      <c r="KAK108" s="19"/>
      <c r="KAL108" s="19"/>
      <c r="KAM108" s="19"/>
      <c r="KAN108" s="19"/>
      <c r="KAO108" s="19"/>
      <c r="KAP108" s="19"/>
      <c r="KAQ108" s="19"/>
      <c r="KAR108" s="19"/>
      <c r="KAS108" s="19"/>
      <c r="KAT108" s="19"/>
      <c r="KAU108" s="19"/>
      <c r="KAV108" s="19"/>
      <c r="KAW108" s="19"/>
      <c r="KAX108" s="19"/>
      <c r="KAY108" s="19"/>
      <c r="KAZ108" s="19"/>
      <c r="KBA108" s="19"/>
      <c r="KBB108" s="19"/>
      <c r="KBC108" s="19"/>
      <c r="KBD108" s="19"/>
      <c r="KBE108" s="19"/>
      <c r="KBF108" s="19"/>
      <c r="KBG108" s="19"/>
      <c r="KBH108" s="19"/>
      <c r="KBI108" s="19"/>
      <c r="KBJ108" s="19"/>
      <c r="KBK108" s="19"/>
      <c r="KBL108" s="19"/>
      <c r="KBM108" s="19"/>
      <c r="KBN108" s="19"/>
      <c r="KBO108" s="19"/>
      <c r="KBP108" s="19"/>
      <c r="KBQ108" s="19"/>
      <c r="KBR108" s="19"/>
      <c r="KBS108" s="19"/>
      <c r="KBT108" s="19"/>
      <c r="KBU108" s="19"/>
      <c r="KBV108" s="19"/>
      <c r="KBW108" s="19"/>
      <c r="KBX108" s="19"/>
      <c r="KBY108" s="19"/>
      <c r="KBZ108" s="19"/>
      <c r="KCA108" s="19"/>
      <c r="KCB108" s="19"/>
      <c r="KCC108" s="19"/>
      <c r="KCD108" s="19"/>
      <c r="KCE108" s="19"/>
      <c r="KCF108" s="19"/>
      <c r="KCG108" s="19"/>
      <c r="KCH108" s="19"/>
      <c r="KCI108" s="19"/>
      <c r="KCJ108" s="19"/>
      <c r="KCK108" s="19"/>
      <c r="KCL108" s="19"/>
      <c r="KCM108" s="19"/>
      <c r="KCN108" s="19"/>
      <c r="KCO108" s="19"/>
      <c r="KCP108" s="19"/>
      <c r="KCQ108" s="19"/>
      <c r="KCR108" s="19"/>
      <c r="KCS108" s="19"/>
      <c r="KCT108" s="19"/>
      <c r="KCU108" s="19"/>
      <c r="KCV108" s="19"/>
      <c r="KCW108" s="19"/>
      <c r="KCX108" s="19"/>
      <c r="KCY108" s="19"/>
      <c r="KCZ108" s="19"/>
      <c r="KDA108" s="19"/>
      <c r="KDB108" s="19"/>
      <c r="KDC108" s="19"/>
      <c r="KDD108" s="19"/>
      <c r="KDE108" s="19"/>
      <c r="KDF108" s="19"/>
      <c r="KDG108" s="19"/>
      <c r="KDH108" s="19"/>
      <c r="KDI108" s="19"/>
      <c r="KDJ108" s="19"/>
      <c r="KDK108" s="19"/>
      <c r="KDL108" s="19"/>
      <c r="KDM108" s="19"/>
      <c r="KDN108" s="19"/>
      <c r="KDO108" s="19"/>
      <c r="KDP108" s="19"/>
      <c r="KDQ108" s="19"/>
      <c r="KDR108" s="19"/>
      <c r="KDS108" s="19"/>
      <c r="KDT108" s="19"/>
      <c r="KDU108" s="19"/>
      <c r="KDV108" s="19"/>
      <c r="KDW108" s="19"/>
      <c r="KDX108" s="19"/>
      <c r="KDY108" s="19"/>
      <c r="KDZ108" s="19"/>
      <c r="KEA108" s="19"/>
      <c r="KEB108" s="19"/>
      <c r="KEC108" s="19"/>
      <c r="KED108" s="19"/>
      <c r="KEE108" s="19"/>
      <c r="KEF108" s="19"/>
      <c r="KEG108" s="19"/>
      <c r="KEH108" s="19"/>
      <c r="KEI108" s="19"/>
      <c r="KEJ108" s="19"/>
      <c r="KEK108" s="19"/>
      <c r="KEL108" s="19"/>
      <c r="KEM108" s="19"/>
      <c r="KEN108" s="19"/>
      <c r="KEO108" s="19"/>
      <c r="KEP108" s="19"/>
      <c r="KEQ108" s="19"/>
      <c r="KER108" s="19"/>
      <c r="KES108" s="19"/>
      <c r="KET108" s="19"/>
      <c r="KEU108" s="19"/>
      <c r="KEV108" s="19"/>
      <c r="KEW108" s="19"/>
      <c r="KEX108" s="19"/>
      <c r="KEY108" s="19"/>
      <c r="KEZ108" s="19"/>
      <c r="KFA108" s="19"/>
      <c r="KFB108" s="19"/>
      <c r="KFC108" s="19"/>
      <c r="KFD108" s="19"/>
      <c r="KFE108" s="19"/>
      <c r="KFF108" s="19"/>
      <c r="KFG108" s="19"/>
      <c r="KFH108" s="19"/>
      <c r="KFI108" s="19"/>
      <c r="KFJ108" s="19"/>
      <c r="KFK108" s="19"/>
      <c r="KFL108" s="19"/>
      <c r="KFM108" s="19"/>
      <c r="KFN108" s="19"/>
      <c r="KFO108" s="19"/>
      <c r="KFP108" s="19"/>
      <c r="KFQ108" s="19"/>
      <c r="KFR108" s="19"/>
      <c r="KFS108" s="19"/>
      <c r="KFT108" s="19"/>
      <c r="KFU108" s="19"/>
      <c r="KFV108" s="19"/>
      <c r="KFW108" s="19"/>
      <c r="KFX108" s="19"/>
      <c r="KFY108" s="19"/>
      <c r="KFZ108" s="19"/>
      <c r="KGA108" s="19"/>
      <c r="KGB108" s="19"/>
      <c r="KGC108" s="19"/>
      <c r="KGD108" s="19"/>
      <c r="KGE108" s="19"/>
      <c r="KGF108" s="19"/>
      <c r="KGG108" s="19"/>
      <c r="KGH108" s="19"/>
      <c r="KGI108" s="19"/>
      <c r="KGJ108" s="19"/>
      <c r="KGK108" s="19"/>
      <c r="KGL108" s="19"/>
      <c r="KGM108" s="19"/>
      <c r="KGN108" s="19"/>
      <c r="KGO108" s="19"/>
      <c r="KGP108" s="19"/>
      <c r="KGQ108" s="19"/>
      <c r="KGR108" s="19"/>
      <c r="KGS108" s="19"/>
      <c r="KGT108" s="19"/>
      <c r="KGU108" s="19"/>
      <c r="KGV108" s="19"/>
      <c r="KGW108" s="19"/>
      <c r="KGX108" s="19"/>
      <c r="KGY108" s="19"/>
      <c r="KGZ108" s="19"/>
      <c r="KHA108" s="19"/>
      <c r="KHB108" s="19"/>
      <c r="KHC108" s="19"/>
      <c r="KHD108" s="19"/>
      <c r="KHE108" s="19"/>
      <c r="KHF108" s="19"/>
      <c r="KHG108" s="19"/>
      <c r="KHH108" s="19"/>
      <c r="KHI108" s="19"/>
      <c r="KHJ108" s="19"/>
      <c r="KHK108" s="19"/>
      <c r="KHL108" s="19"/>
      <c r="KHM108" s="19"/>
      <c r="KHN108" s="19"/>
      <c r="KHO108" s="19"/>
      <c r="KHP108" s="19"/>
      <c r="KHQ108" s="19"/>
      <c r="KHR108" s="19"/>
      <c r="KHS108" s="19"/>
      <c r="KHT108" s="19"/>
      <c r="KHU108" s="19"/>
      <c r="KHV108" s="19"/>
      <c r="KHW108" s="19"/>
      <c r="KHX108" s="19"/>
      <c r="KHY108" s="19"/>
      <c r="KHZ108" s="19"/>
      <c r="KIA108" s="19"/>
      <c r="KIB108" s="19"/>
      <c r="KIC108" s="19"/>
      <c r="KID108" s="19"/>
      <c r="KIE108" s="19"/>
      <c r="KIF108" s="19"/>
      <c r="KIG108" s="19"/>
      <c r="KIH108" s="19"/>
      <c r="KII108" s="19"/>
      <c r="KIJ108" s="19"/>
      <c r="KIK108" s="19"/>
      <c r="KIL108" s="19"/>
      <c r="KIM108" s="19"/>
      <c r="KIN108" s="19"/>
      <c r="KIO108" s="19"/>
      <c r="KIP108" s="19"/>
      <c r="KIQ108" s="19"/>
      <c r="KIR108" s="19"/>
      <c r="KIS108" s="19"/>
      <c r="KIT108" s="19"/>
      <c r="KIU108" s="19"/>
      <c r="KIV108" s="19"/>
      <c r="KIW108" s="19"/>
      <c r="KIX108" s="19"/>
      <c r="KIY108" s="19"/>
      <c r="KIZ108" s="19"/>
      <c r="KJA108" s="19"/>
      <c r="KJB108" s="19"/>
      <c r="KJC108" s="19"/>
      <c r="KJD108" s="19"/>
      <c r="KJE108" s="19"/>
      <c r="KJF108" s="19"/>
      <c r="KJG108" s="19"/>
      <c r="KJH108" s="19"/>
      <c r="KJI108" s="19"/>
      <c r="KJJ108" s="19"/>
      <c r="KJK108" s="19"/>
      <c r="KJL108" s="19"/>
      <c r="KJM108" s="19"/>
      <c r="KJN108" s="19"/>
      <c r="KJO108" s="19"/>
      <c r="KJP108" s="19"/>
      <c r="KJQ108" s="19"/>
      <c r="KJR108" s="19"/>
      <c r="KJS108" s="19"/>
      <c r="KJT108" s="19"/>
      <c r="KJU108" s="19"/>
      <c r="KJV108" s="19"/>
      <c r="KJW108" s="19"/>
      <c r="KJX108" s="19"/>
      <c r="KJY108" s="19"/>
      <c r="KJZ108" s="19"/>
      <c r="KKA108" s="19"/>
      <c r="KKB108" s="19"/>
      <c r="KKC108" s="19"/>
      <c r="KKD108" s="19"/>
      <c r="KKE108" s="19"/>
      <c r="KKF108" s="19"/>
      <c r="KKG108" s="19"/>
      <c r="KKH108" s="19"/>
      <c r="KKI108" s="19"/>
      <c r="KKJ108" s="19"/>
      <c r="KKK108" s="19"/>
      <c r="KKL108" s="19"/>
      <c r="KKM108" s="19"/>
      <c r="KKN108" s="19"/>
      <c r="KKO108" s="19"/>
      <c r="KKP108" s="19"/>
      <c r="KKQ108" s="19"/>
      <c r="KKR108" s="19"/>
      <c r="KKS108" s="19"/>
      <c r="KKT108" s="19"/>
      <c r="KKU108" s="19"/>
      <c r="KKV108" s="19"/>
      <c r="KKW108" s="19"/>
      <c r="KKX108" s="19"/>
      <c r="KKY108" s="19"/>
      <c r="KKZ108" s="19"/>
      <c r="KLA108" s="19"/>
      <c r="KLB108" s="19"/>
      <c r="KLC108" s="19"/>
      <c r="KLD108" s="19"/>
      <c r="KLE108" s="19"/>
      <c r="KLF108" s="19"/>
      <c r="KLG108" s="19"/>
      <c r="KLH108" s="19"/>
      <c r="KLI108" s="19"/>
      <c r="KLJ108" s="19"/>
      <c r="KLK108" s="19"/>
      <c r="KLL108" s="19"/>
      <c r="KLM108" s="19"/>
      <c r="KLN108" s="19"/>
      <c r="KLO108" s="19"/>
      <c r="KLP108" s="19"/>
      <c r="KLQ108" s="19"/>
      <c r="KLR108" s="19"/>
      <c r="KLS108" s="19"/>
      <c r="KLT108" s="19"/>
      <c r="KLU108" s="19"/>
      <c r="KLV108" s="19"/>
      <c r="KLW108" s="19"/>
      <c r="KLX108" s="19"/>
      <c r="KLY108" s="19"/>
      <c r="KLZ108" s="19"/>
      <c r="KMA108" s="19"/>
      <c r="KMB108" s="19"/>
      <c r="KMC108" s="19"/>
      <c r="KMD108" s="19"/>
      <c r="KME108" s="19"/>
      <c r="KMF108" s="19"/>
      <c r="KMG108" s="19"/>
      <c r="KMH108" s="19"/>
      <c r="KMI108" s="19"/>
      <c r="KMJ108" s="19"/>
      <c r="KMK108" s="19"/>
      <c r="KML108" s="19"/>
      <c r="KMM108" s="19"/>
      <c r="KMN108" s="19"/>
      <c r="KMO108" s="19"/>
      <c r="KMP108" s="19"/>
      <c r="KMQ108" s="19"/>
      <c r="KMR108" s="19"/>
      <c r="KMS108" s="19"/>
      <c r="KMT108" s="19"/>
      <c r="KMU108" s="19"/>
      <c r="KMV108" s="19"/>
      <c r="KMW108" s="19"/>
      <c r="KMX108" s="19"/>
      <c r="KMY108" s="19"/>
      <c r="KMZ108" s="19"/>
      <c r="KNA108" s="19"/>
      <c r="KNB108" s="19"/>
      <c r="KNC108" s="19"/>
      <c r="KND108" s="19"/>
      <c r="KNE108" s="19"/>
      <c r="KNF108" s="19"/>
      <c r="KNG108" s="19"/>
      <c r="KNH108" s="19"/>
      <c r="KNI108" s="19"/>
      <c r="KNJ108" s="19"/>
      <c r="KNK108" s="19"/>
      <c r="KNL108" s="19"/>
      <c r="KNM108" s="19"/>
      <c r="KNN108" s="19"/>
      <c r="KNO108" s="19"/>
      <c r="KNP108" s="19"/>
      <c r="KNQ108" s="19"/>
      <c r="KNR108" s="19"/>
      <c r="KNS108" s="19"/>
      <c r="KNT108" s="19"/>
      <c r="KNU108" s="19"/>
      <c r="KNV108" s="19"/>
      <c r="KNW108" s="19"/>
      <c r="KNX108" s="19"/>
      <c r="KNY108" s="19"/>
      <c r="KNZ108" s="19"/>
      <c r="KOA108" s="19"/>
      <c r="KOB108" s="19"/>
      <c r="KOC108" s="19"/>
      <c r="KOD108" s="19"/>
      <c r="KOE108" s="19"/>
      <c r="KOF108" s="19"/>
      <c r="KOG108" s="19"/>
      <c r="KOH108" s="19"/>
      <c r="KOI108" s="19"/>
      <c r="KOJ108" s="19"/>
      <c r="KOK108" s="19"/>
      <c r="KOL108" s="19"/>
      <c r="KOM108" s="19"/>
      <c r="KON108" s="19"/>
      <c r="KOO108" s="19"/>
      <c r="KOP108" s="19"/>
      <c r="KOQ108" s="19"/>
      <c r="KOR108" s="19"/>
      <c r="KOS108" s="19"/>
      <c r="KOT108" s="19"/>
      <c r="KOU108" s="19"/>
      <c r="KOV108" s="19"/>
      <c r="KOW108" s="19"/>
      <c r="KOX108" s="19"/>
      <c r="KOY108" s="19"/>
      <c r="KOZ108" s="19"/>
      <c r="KPA108" s="19"/>
      <c r="KPB108" s="19"/>
      <c r="KPC108" s="19"/>
      <c r="KPD108" s="19"/>
      <c r="KPE108" s="19"/>
      <c r="KPF108" s="19"/>
      <c r="KPG108" s="19"/>
      <c r="KPH108" s="19"/>
      <c r="KPI108" s="19"/>
      <c r="KPJ108" s="19"/>
      <c r="KPK108" s="19"/>
      <c r="KPL108" s="19"/>
      <c r="KPM108" s="19"/>
      <c r="KPN108" s="19"/>
      <c r="KPO108" s="19"/>
      <c r="KPP108" s="19"/>
      <c r="KPQ108" s="19"/>
      <c r="KPR108" s="19"/>
      <c r="KPS108" s="19"/>
      <c r="KPT108" s="19"/>
      <c r="KPU108" s="19"/>
      <c r="KPV108" s="19"/>
      <c r="KPW108" s="19"/>
      <c r="KPX108" s="19"/>
      <c r="KPY108" s="19"/>
      <c r="KPZ108" s="19"/>
      <c r="KQA108" s="19"/>
      <c r="KQB108" s="19"/>
      <c r="KQC108" s="19"/>
      <c r="KQD108" s="19"/>
      <c r="KQE108" s="19"/>
      <c r="KQF108" s="19"/>
      <c r="KQG108" s="19"/>
      <c r="KQH108" s="19"/>
      <c r="KQI108" s="19"/>
      <c r="KQJ108" s="19"/>
      <c r="KQK108" s="19"/>
      <c r="KQL108" s="19"/>
      <c r="KQM108" s="19"/>
      <c r="KQN108" s="19"/>
      <c r="KQO108" s="19"/>
      <c r="KQP108" s="19"/>
      <c r="KQQ108" s="19"/>
      <c r="KQR108" s="19"/>
      <c r="KQS108" s="19"/>
      <c r="KQT108" s="19"/>
      <c r="KQU108" s="19"/>
      <c r="KQV108" s="19"/>
      <c r="KQW108" s="19"/>
      <c r="KQX108" s="19"/>
      <c r="KQY108" s="19"/>
      <c r="KQZ108" s="19"/>
      <c r="KRA108" s="19"/>
      <c r="KRB108" s="19"/>
      <c r="KRC108" s="19"/>
      <c r="KRD108" s="19"/>
      <c r="KRE108" s="19"/>
      <c r="KRF108" s="19"/>
      <c r="KRG108" s="19"/>
      <c r="KRH108" s="19"/>
      <c r="KRI108" s="19"/>
      <c r="KRJ108" s="19"/>
      <c r="KRK108" s="19"/>
      <c r="KRL108" s="19"/>
      <c r="KRM108" s="19"/>
      <c r="KRN108" s="19"/>
      <c r="KRO108" s="19"/>
      <c r="KRP108" s="19"/>
      <c r="KRQ108" s="19"/>
      <c r="KRR108" s="19"/>
      <c r="KRS108" s="19"/>
      <c r="KRT108" s="19"/>
      <c r="KRU108" s="19"/>
      <c r="KRV108" s="19"/>
      <c r="KRW108" s="19"/>
      <c r="KRX108" s="19"/>
      <c r="KRY108" s="19"/>
      <c r="KRZ108" s="19"/>
      <c r="KSA108" s="19"/>
      <c r="KSB108" s="19"/>
      <c r="KSC108" s="19"/>
      <c r="KSD108" s="19"/>
      <c r="KSE108" s="19"/>
      <c r="KSF108" s="19"/>
      <c r="KSG108" s="19"/>
      <c r="KSH108" s="19"/>
      <c r="KSI108" s="19"/>
      <c r="KSJ108" s="19"/>
      <c r="KSK108" s="19"/>
      <c r="KSL108" s="19"/>
      <c r="KSM108" s="19"/>
      <c r="KSN108" s="19"/>
      <c r="KSO108" s="19"/>
      <c r="KSP108" s="19"/>
      <c r="KSQ108" s="19"/>
      <c r="KSR108" s="19"/>
      <c r="KSS108" s="19"/>
      <c r="KST108" s="19"/>
      <c r="KSU108" s="19"/>
      <c r="KSV108" s="19"/>
      <c r="KSW108" s="19"/>
      <c r="KSX108" s="19"/>
      <c r="KSY108" s="19"/>
      <c r="KSZ108" s="19"/>
      <c r="KTA108" s="19"/>
      <c r="KTB108" s="19"/>
      <c r="KTC108" s="19"/>
      <c r="KTD108" s="19"/>
      <c r="KTE108" s="19"/>
      <c r="KTF108" s="19"/>
      <c r="KTG108" s="19"/>
      <c r="KTH108" s="19"/>
      <c r="KTI108" s="19"/>
      <c r="KTJ108" s="19"/>
      <c r="KTK108" s="19"/>
      <c r="KTL108" s="19"/>
      <c r="KTM108" s="19"/>
      <c r="KTN108" s="19"/>
      <c r="KTO108" s="19"/>
      <c r="KTP108" s="19"/>
      <c r="KTQ108" s="19"/>
      <c r="KTR108" s="19"/>
      <c r="KTS108" s="19"/>
      <c r="KTT108" s="19"/>
      <c r="KTU108" s="19"/>
      <c r="KTV108" s="19"/>
      <c r="KTW108" s="19"/>
      <c r="KTX108" s="19"/>
      <c r="KTY108" s="19"/>
      <c r="KTZ108" s="19"/>
      <c r="KUA108" s="19"/>
      <c r="KUB108" s="19"/>
      <c r="KUC108" s="19"/>
      <c r="KUD108" s="19"/>
      <c r="KUE108" s="19"/>
      <c r="KUF108" s="19"/>
      <c r="KUG108" s="19"/>
      <c r="KUH108" s="19"/>
      <c r="KUI108" s="19"/>
      <c r="KUJ108" s="19"/>
      <c r="KUK108" s="19"/>
      <c r="KUL108" s="19"/>
      <c r="KUM108" s="19"/>
      <c r="KUN108" s="19"/>
      <c r="KUO108" s="19"/>
      <c r="KUP108" s="19"/>
      <c r="KUQ108" s="19"/>
      <c r="KUR108" s="19"/>
      <c r="KUS108" s="19"/>
      <c r="KUT108" s="19"/>
      <c r="KUU108" s="19"/>
      <c r="KUV108" s="19"/>
      <c r="KUW108" s="19"/>
      <c r="KUX108" s="19"/>
      <c r="KUY108" s="19"/>
      <c r="KUZ108" s="19"/>
      <c r="KVA108" s="19"/>
      <c r="KVB108" s="19"/>
      <c r="KVC108" s="19"/>
      <c r="KVD108" s="19"/>
      <c r="KVE108" s="19"/>
      <c r="KVF108" s="19"/>
      <c r="KVG108" s="19"/>
      <c r="KVH108" s="19"/>
      <c r="KVI108" s="19"/>
      <c r="KVJ108" s="19"/>
      <c r="KVK108" s="19"/>
      <c r="KVL108" s="19"/>
      <c r="KVM108" s="19"/>
      <c r="KVN108" s="19"/>
      <c r="KVO108" s="19"/>
      <c r="KVP108" s="19"/>
      <c r="KVQ108" s="19"/>
      <c r="KVR108" s="19"/>
      <c r="KVS108" s="19"/>
      <c r="KVT108" s="19"/>
      <c r="KVU108" s="19"/>
      <c r="KVV108" s="19"/>
      <c r="KVW108" s="19"/>
      <c r="KVX108" s="19"/>
      <c r="KVY108" s="19"/>
      <c r="KVZ108" s="19"/>
      <c r="KWA108" s="19"/>
      <c r="KWB108" s="19"/>
      <c r="KWC108" s="19"/>
      <c r="KWD108" s="19"/>
      <c r="KWE108" s="19"/>
      <c r="KWF108" s="19"/>
      <c r="KWG108" s="19"/>
      <c r="KWH108" s="19"/>
      <c r="KWI108" s="19"/>
      <c r="KWJ108" s="19"/>
      <c r="KWK108" s="19"/>
      <c r="KWL108" s="19"/>
      <c r="KWM108" s="19"/>
      <c r="KWN108" s="19"/>
      <c r="KWO108" s="19"/>
      <c r="KWP108" s="19"/>
      <c r="KWQ108" s="19"/>
      <c r="KWR108" s="19"/>
      <c r="KWS108" s="19"/>
      <c r="KWT108" s="19"/>
      <c r="KWU108" s="19"/>
      <c r="KWV108" s="19"/>
      <c r="KWW108" s="19"/>
      <c r="KWX108" s="19"/>
      <c r="KWY108" s="19"/>
      <c r="KWZ108" s="19"/>
      <c r="KXA108" s="19"/>
      <c r="KXB108" s="19"/>
      <c r="KXC108" s="19"/>
      <c r="KXD108" s="19"/>
      <c r="KXE108" s="19"/>
      <c r="KXF108" s="19"/>
      <c r="KXG108" s="19"/>
      <c r="KXH108" s="19"/>
      <c r="KXI108" s="19"/>
      <c r="KXJ108" s="19"/>
      <c r="KXK108" s="19"/>
      <c r="KXL108" s="19"/>
      <c r="KXM108" s="19"/>
      <c r="KXN108" s="19"/>
      <c r="KXO108" s="19"/>
      <c r="KXP108" s="19"/>
      <c r="KXQ108" s="19"/>
      <c r="KXR108" s="19"/>
      <c r="KXS108" s="19"/>
      <c r="KXT108" s="19"/>
      <c r="KXU108" s="19"/>
      <c r="KXV108" s="19"/>
      <c r="KXW108" s="19"/>
      <c r="KXX108" s="19"/>
      <c r="KXY108" s="19"/>
      <c r="KXZ108" s="19"/>
      <c r="KYA108" s="19"/>
      <c r="KYB108" s="19"/>
      <c r="KYC108" s="19"/>
      <c r="KYD108" s="19"/>
      <c r="KYE108" s="19"/>
      <c r="KYF108" s="19"/>
      <c r="KYG108" s="19"/>
      <c r="KYH108" s="19"/>
      <c r="KYI108" s="19"/>
      <c r="KYJ108" s="19"/>
      <c r="KYK108" s="19"/>
      <c r="KYL108" s="19"/>
      <c r="KYM108" s="19"/>
      <c r="KYN108" s="19"/>
      <c r="KYO108" s="19"/>
      <c r="KYP108" s="19"/>
      <c r="KYQ108" s="19"/>
      <c r="KYR108" s="19"/>
      <c r="KYS108" s="19"/>
      <c r="KYT108" s="19"/>
      <c r="KYU108" s="19"/>
      <c r="KYV108" s="19"/>
      <c r="KYW108" s="19"/>
      <c r="KYX108" s="19"/>
      <c r="KYY108" s="19"/>
      <c r="KYZ108" s="19"/>
      <c r="KZA108" s="19"/>
      <c r="KZB108" s="19"/>
      <c r="KZC108" s="19"/>
      <c r="KZD108" s="19"/>
      <c r="KZE108" s="19"/>
      <c r="KZF108" s="19"/>
      <c r="KZG108" s="19"/>
      <c r="KZH108" s="19"/>
      <c r="KZI108" s="19"/>
      <c r="KZJ108" s="19"/>
      <c r="KZK108" s="19"/>
      <c r="KZL108" s="19"/>
      <c r="KZM108" s="19"/>
      <c r="KZN108" s="19"/>
      <c r="KZO108" s="19"/>
      <c r="KZP108" s="19"/>
      <c r="KZQ108" s="19"/>
      <c r="KZR108" s="19"/>
      <c r="KZS108" s="19"/>
      <c r="KZT108" s="19"/>
      <c r="KZU108" s="19"/>
      <c r="KZV108" s="19"/>
      <c r="KZW108" s="19"/>
      <c r="KZX108" s="19"/>
      <c r="KZY108" s="19"/>
      <c r="KZZ108" s="19"/>
      <c r="LAA108" s="19"/>
      <c r="LAB108" s="19"/>
      <c r="LAC108" s="19"/>
      <c r="LAD108" s="19"/>
      <c r="LAE108" s="19"/>
      <c r="LAF108" s="19"/>
      <c r="LAG108" s="19"/>
      <c r="LAH108" s="19"/>
      <c r="LAI108" s="19"/>
      <c r="LAJ108" s="19"/>
      <c r="LAK108" s="19"/>
      <c r="LAL108" s="19"/>
      <c r="LAM108" s="19"/>
      <c r="LAN108" s="19"/>
      <c r="LAO108" s="19"/>
      <c r="LAP108" s="19"/>
      <c r="LAQ108" s="19"/>
      <c r="LAR108" s="19"/>
      <c r="LAS108" s="19"/>
      <c r="LAT108" s="19"/>
      <c r="LAU108" s="19"/>
      <c r="LAV108" s="19"/>
      <c r="LAW108" s="19"/>
      <c r="LAX108" s="19"/>
      <c r="LAY108" s="19"/>
      <c r="LAZ108" s="19"/>
      <c r="LBA108" s="19"/>
      <c r="LBB108" s="19"/>
      <c r="LBC108" s="19"/>
      <c r="LBD108" s="19"/>
      <c r="LBE108" s="19"/>
      <c r="LBF108" s="19"/>
      <c r="LBG108" s="19"/>
      <c r="LBH108" s="19"/>
      <c r="LBI108" s="19"/>
      <c r="LBJ108" s="19"/>
      <c r="LBK108" s="19"/>
      <c r="LBL108" s="19"/>
      <c r="LBM108" s="19"/>
      <c r="LBN108" s="19"/>
      <c r="LBO108" s="19"/>
      <c r="LBP108" s="19"/>
      <c r="LBQ108" s="19"/>
      <c r="LBR108" s="19"/>
      <c r="LBS108" s="19"/>
      <c r="LBT108" s="19"/>
      <c r="LBU108" s="19"/>
      <c r="LBV108" s="19"/>
      <c r="LBW108" s="19"/>
      <c r="LBX108" s="19"/>
      <c r="LBY108" s="19"/>
      <c r="LBZ108" s="19"/>
      <c r="LCA108" s="19"/>
      <c r="LCB108" s="19"/>
      <c r="LCC108" s="19"/>
      <c r="LCD108" s="19"/>
      <c r="LCE108" s="19"/>
      <c r="LCF108" s="19"/>
      <c r="LCG108" s="19"/>
      <c r="LCH108" s="19"/>
      <c r="LCI108" s="19"/>
      <c r="LCJ108" s="19"/>
      <c r="LCK108" s="19"/>
      <c r="LCL108" s="19"/>
      <c r="LCM108" s="19"/>
      <c r="LCN108" s="19"/>
      <c r="LCO108" s="19"/>
      <c r="LCP108" s="19"/>
      <c r="LCQ108" s="19"/>
      <c r="LCR108" s="19"/>
      <c r="LCS108" s="19"/>
      <c r="LCT108" s="19"/>
      <c r="LCU108" s="19"/>
      <c r="LCV108" s="19"/>
      <c r="LCW108" s="19"/>
      <c r="LCX108" s="19"/>
      <c r="LCY108" s="19"/>
      <c r="LCZ108" s="19"/>
      <c r="LDA108" s="19"/>
      <c r="LDB108" s="19"/>
      <c r="LDC108" s="19"/>
      <c r="LDD108" s="19"/>
      <c r="LDE108" s="19"/>
      <c r="LDF108" s="19"/>
      <c r="LDG108" s="19"/>
      <c r="LDH108" s="19"/>
      <c r="LDI108" s="19"/>
      <c r="LDJ108" s="19"/>
      <c r="LDK108" s="19"/>
      <c r="LDL108" s="19"/>
      <c r="LDM108" s="19"/>
      <c r="LDN108" s="19"/>
      <c r="LDO108" s="19"/>
      <c r="LDP108" s="19"/>
      <c r="LDQ108" s="19"/>
      <c r="LDR108" s="19"/>
      <c r="LDS108" s="19"/>
      <c r="LDT108" s="19"/>
      <c r="LDU108" s="19"/>
      <c r="LDV108" s="19"/>
      <c r="LDW108" s="19"/>
      <c r="LDX108" s="19"/>
      <c r="LDY108" s="19"/>
      <c r="LDZ108" s="19"/>
      <c r="LEA108" s="19"/>
      <c r="LEB108" s="19"/>
      <c r="LEC108" s="19"/>
      <c r="LED108" s="19"/>
      <c r="LEE108" s="19"/>
      <c r="LEF108" s="19"/>
      <c r="LEG108" s="19"/>
      <c r="LEH108" s="19"/>
      <c r="LEI108" s="19"/>
      <c r="LEJ108" s="19"/>
      <c r="LEK108" s="19"/>
      <c r="LEL108" s="19"/>
      <c r="LEM108" s="19"/>
      <c r="LEN108" s="19"/>
      <c r="LEO108" s="19"/>
      <c r="LEP108" s="19"/>
      <c r="LEQ108" s="19"/>
      <c r="LER108" s="19"/>
      <c r="LES108" s="19"/>
      <c r="LET108" s="19"/>
      <c r="LEU108" s="19"/>
      <c r="LEV108" s="19"/>
      <c r="LEW108" s="19"/>
      <c r="LEX108" s="19"/>
      <c r="LEY108" s="19"/>
      <c r="LEZ108" s="19"/>
      <c r="LFA108" s="19"/>
      <c r="LFB108" s="19"/>
      <c r="LFC108" s="19"/>
      <c r="LFD108" s="19"/>
      <c r="LFE108" s="19"/>
      <c r="LFF108" s="19"/>
      <c r="LFG108" s="19"/>
      <c r="LFH108" s="19"/>
      <c r="LFI108" s="19"/>
      <c r="LFJ108" s="19"/>
      <c r="LFK108" s="19"/>
      <c r="LFL108" s="19"/>
      <c r="LFM108" s="19"/>
      <c r="LFN108" s="19"/>
      <c r="LFO108" s="19"/>
      <c r="LFP108" s="19"/>
      <c r="LFQ108" s="19"/>
      <c r="LFR108" s="19"/>
      <c r="LFS108" s="19"/>
      <c r="LFT108" s="19"/>
      <c r="LFU108" s="19"/>
      <c r="LFV108" s="19"/>
      <c r="LFW108" s="19"/>
      <c r="LFX108" s="19"/>
      <c r="LFY108" s="19"/>
      <c r="LFZ108" s="19"/>
      <c r="LGA108" s="19"/>
      <c r="LGB108" s="19"/>
      <c r="LGC108" s="19"/>
      <c r="LGD108" s="19"/>
      <c r="LGE108" s="19"/>
      <c r="LGF108" s="19"/>
      <c r="LGG108" s="19"/>
      <c r="LGH108" s="19"/>
      <c r="LGI108" s="19"/>
      <c r="LGJ108" s="19"/>
      <c r="LGK108" s="19"/>
      <c r="LGL108" s="19"/>
      <c r="LGM108" s="19"/>
      <c r="LGN108" s="19"/>
      <c r="LGO108" s="19"/>
      <c r="LGP108" s="19"/>
      <c r="LGQ108" s="19"/>
      <c r="LGR108" s="19"/>
      <c r="LGS108" s="19"/>
      <c r="LGT108" s="19"/>
      <c r="LGU108" s="19"/>
      <c r="LGV108" s="19"/>
      <c r="LGW108" s="19"/>
      <c r="LGX108" s="19"/>
      <c r="LGY108" s="19"/>
      <c r="LGZ108" s="19"/>
      <c r="LHA108" s="19"/>
      <c r="LHB108" s="19"/>
      <c r="LHC108" s="19"/>
      <c r="LHD108" s="19"/>
      <c r="LHE108" s="19"/>
      <c r="LHF108" s="19"/>
      <c r="LHG108" s="19"/>
      <c r="LHH108" s="19"/>
      <c r="LHI108" s="19"/>
      <c r="LHJ108" s="19"/>
      <c r="LHK108" s="19"/>
      <c r="LHL108" s="19"/>
      <c r="LHM108" s="19"/>
      <c r="LHN108" s="19"/>
      <c r="LHO108" s="19"/>
      <c r="LHP108" s="19"/>
      <c r="LHQ108" s="19"/>
      <c r="LHR108" s="19"/>
      <c r="LHS108" s="19"/>
      <c r="LHT108" s="19"/>
      <c r="LHU108" s="19"/>
      <c r="LHV108" s="19"/>
      <c r="LHW108" s="19"/>
      <c r="LHX108" s="19"/>
      <c r="LHY108" s="19"/>
      <c r="LHZ108" s="19"/>
      <c r="LIA108" s="19"/>
      <c r="LIB108" s="19"/>
      <c r="LIC108" s="19"/>
      <c r="LID108" s="19"/>
      <c r="LIE108" s="19"/>
      <c r="LIF108" s="19"/>
      <c r="LIG108" s="19"/>
      <c r="LIH108" s="19"/>
      <c r="LII108" s="19"/>
      <c r="LIJ108" s="19"/>
      <c r="LIK108" s="19"/>
      <c r="LIL108" s="19"/>
      <c r="LIM108" s="19"/>
      <c r="LIN108" s="19"/>
      <c r="LIO108" s="19"/>
      <c r="LIP108" s="19"/>
      <c r="LIQ108" s="19"/>
      <c r="LIR108" s="19"/>
      <c r="LIS108" s="19"/>
      <c r="LIT108" s="19"/>
      <c r="LIU108" s="19"/>
      <c r="LIV108" s="19"/>
      <c r="LIW108" s="19"/>
      <c r="LIX108" s="19"/>
      <c r="LIY108" s="19"/>
      <c r="LIZ108" s="19"/>
      <c r="LJA108" s="19"/>
      <c r="LJB108" s="19"/>
      <c r="LJC108" s="19"/>
      <c r="LJD108" s="19"/>
      <c r="LJE108" s="19"/>
      <c r="LJF108" s="19"/>
      <c r="LJG108" s="19"/>
      <c r="LJH108" s="19"/>
      <c r="LJI108" s="19"/>
      <c r="LJJ108" s="19"/>
      <c r="LJK108" s="19"/>
      <c r="LJL108" s="19"/>
      <c r="LJM108" s="19"/>
      <c r="LJN108" s="19"/>
      <c r="LJO108" s="19"/>
      <c r="LJP108" s="19"/>
      <c r="LJQ108" s="19"/>
      <c r="LJR108" s="19"/>
      <c r="LJS108" s="19"/>
      <c r="LJT108" s="19"/>
      <c r="LJU108" s="19"/>
      <c r="LJV108" s="19"/>
      <c r="LJW108" s="19"/>
      <c r="LJX108" s="19"/>
      <c r="LJY108" s="19"/>
      <c r="LJZ108" s="19"/>
      <c r="LKA108" s="19"/>
      <c r="LKB108" s="19"/>
      <c r="LKC108" s="19"/>
      <c r="LKD108" s="19"/>
      <c r="LKE108" s="19"/>
      <c r="LKF108" s="19"/>
      <c r="LKG108" s="19"/>
      <c r="LKH108" s="19"/>
      <c r="LKI108" s="19"/>
      <c r="LKJ108" s="19"/>
      <c r="LKK108" s="19"/>
      <c r="LKL108" s="19"/>
      <c r="LKM108" s="19"/>
      <c r="LKN108" s="19"/>
      <c r="LKO108" s="19"/>
      <c r="LKP108" s="19"/>
      <c r="LKQ108" s="19"/>
      <c r="LKR108" s="19"/>
      <c r="LKS108" s="19"/>
      <c r="LKT108" s="19"/>
      <c r="LKU108" s="19"/>
      <c r="LKV108" s="19"/>
      <c r="LKW108" s="19"/>
      <c r="LKX108" s="19"/>
      <c r="LKY108" s="19"/>
      <c r="LKZ108" s="19"/>
      <c r="LLA108" s="19"/>
      <c r="LLB108" s="19"/>
      <c r="LLC108" s="19"/>
      <c r="LLD108" s="19"/>
      <c r="LLE108" s="19"/>
      <c r="LLF108" s="19"/>
      <c r="LLG108" s="19"/>
      <c r="LLH108" s="19"/>
      <c r="LLI108" s="19"/>
      <c r="LLJ108" s="19"/>
      <c r="LLK108" s="19"/>
      <c r="LLL108" s="19"/>
      <c r="LLM108" s="19"/>
      <c r="LLN108" s="19"/>
      <c r="LLO108" s="19"/>
      <c r="LLP108" s="19"/>
      <c r="LLQ108" s="19"/>
      <c r="LLR108" s="19"/>
      <c r="LLS108" s="19"/>
      <c r="LLT108" s="19"/>
      <c r="LLU108" s="19"/>
      <c r="LLV108" s="19"/>
      <c r="LLW108" s="19"/>
      <c r="LLX108" s="19"/>
      <c r="LLY108" s="19"/>
      <c r="LLZ108" s="19"/>
      <c r="LMA108" s="19"/>
      <c r="LMB108" s="19"/>
      <c r="LMC108" s="19"/>
      <c r="LMD108" s="19"/>
      <c r="LME108" s="19"/>
      <c r="LMF108" s="19"/>
      <c r="LMG108" s="19"/>
      <c r="LMH108" s="19"/>
      <c r="LMI108" s="19"/>
      <c r="LMJ108" s="19"/>
      <c r="LMK108" s="19"/>
      <c r="LML108" s="19"/>
      <c r="LMM108" s="19"/>
      <c r="LMN108" s="19"/>
      <c r="LMO108" s="19"/>
      <c r="LMP108" s="19"/>
      <c r="LMQ108" s="19"/>
      <c r="LMR108" s="19"/>
      <c r="LMS108" s="19"/>
      <c r="LMT108" s="19"/>
      <c r="LMU108" s="19"/>
      <c r="LMV108" s="19"/>
      <c r="LMW108" s="19"/>
      <c r="LMX108" s="19"/>
      <c r="LMY108" s="19"/>
      <c r="LMZ108" s="19"/>
      <c r="LNA108" s="19"/>
      <c r="LNB108" s="19"/>
      <c r="LNC108" s="19"/>
      <c r="LND108" s="19"/>
      <c r="LNE108" s="19"/>
      <c r="LNF108" s="19"/>
      <c r="LNG108" s="19"/>
      <c r="LNH108" s="19"/>
      <c r="LNI108" s="19"/>
      <c r="LNJ108" s="19"/>
      <c r="LNK108" s="19"/>
      <c r="LNL108" s="19"/>
      <c r="LNM108" s="19"/>
      <c r="LNN108" s="19"/>
      <c r="LNO108" s="19"/>
      <c r="LNP108" s="19"/>
      <c r="LNQ108" s="19"/>
      <c r="LNR108" s="19"/>
      <c r="LNS108" s="19"/>
      <c r="LNT108" s="19"/>
      <c r="LNU108" s="19"/>
      <c r="LNV108" s="19"/>
      <c r="LNW108" s="19"/>
      <c r="LNX108" s="19"/>
      <c r="LNY108" s="19"/>
      <c r="LNZ108" s="19"/>
      <c r="LOA108" s="19"/>
      <c r="LOB108" s="19"/>
      <c r="LOC108" s="19"/>
      <c r="LOD108" s="19"/>
      <c r="LOE108" s="19"/>
      <c r="LOF108" s="19"/>
      <c r="LOG108" s="19"/>
      <c r="LOH108" s="19"/>
      <c r="LOI108" s="19"/>
      <c r="LOJ108" s="19"/>
      <c r="LOK108" s="19"/>
      <c r="LOL108" s="19"/>
      <c r="LOM108" s="19"/>
      <c r="LON108" s="19"/>
      <c r="LOO108" s="19"/>
      <c r="LOP108" s="19"/>
      <c r="LOQ108" s="19"/>
      <c r="LOR108" s="19"/>
      <c r="LOS108" s="19"/>
      <c r="LOT108" s="19"/>
      <c r="LOU108" s="19"/>
      <c r="LOV108" s="19"/>
      <c r="LOW108" s="19"/>
      <c r="LOX108" s="19"/>
      <c r="LOY108" s="19"/>
      <c r="LOZ108" s="19"/>
      <c r="LPA108" s="19"/>
      <c r="LPB108" s="19"/>
      <c r="LPC108" s="19"/>
      <c r="LPD108" s="19"/>
      <c r="LPE108" s="19"/>
      <c r="LPF108" s="19"/>
      <c r="LPG108" s="19"/>
      <c r="LPH108" s="19"/>
      <c r="LPI108" s="19"/>
      <c r="LPJ108" s="19"/>
      <c r="LPK108" s="19"/>
      <c r="LPL108" s="19"/>
      <c r="LPM108" s="19"/>
      <c r="LPN108" s="19"/>
      <c r="LPO108" s="19"/>
      <c r="LPP108" s="19"/>
      <c r="LPQ108" s="19"/>
      <c r="LPR108" s="19"/>
      <c r="LPS108" s="19"/>
      <c r="LPT108" s="19"/>
      <c r="LPU108" s="19"/>
      <c r="LPV108" s="19"/>
      <c r="LPW108" s="19"/>
      <c r="LPX108" s="19"/>
      <c r="LPY108" s="19"/>
      <c r="LPZ108" s="19"/>
      <c r="LQA108" s="19"/>
      <c r="LQB108" s="19"/>
      <c r="LQC108" s="19"/>
      <c r="LQD108" s="19"/>
      <c r="LQE108" s="19"/>
      <c r="LQF108" s="19"/>
      <c r="LQG108" s="19"/>
      <c r="LQH108" s="19"/>
      <c r="LQI108" s="19"/>
      <c r="LQJ108" s="19"/>
      <c r="LQK108" s="19"/>
      <c r="LQL108" s="19"/>
      <c r="LQM108" s="19"/>
      <c r="LQN108" s="19"/>
      <c r="LQO108" s="19"/>
      <c r="LQP108" s="19"/>
      <c r="LQQ108" s="19"/>
      <c r="LQR108" s="19"/>
      <c r="LQS108" s="19"/>
      <c r="LQT108" s="19"/>
      <c r="LQU108" s="19"/>
      <c r="LQV108" s="19"/>
      <c r="LQW108" s="19"/>
      <c r="LQX108" s="19"/>
      <c r="LQY108" s="19"/>
      <c r="LQZ108" s="19"/>
      <c r="LRA108" s="19"/>
      <c r="LRB108" s="19"/>
      <c r="LRC108" s="19"/>
      <c r="LRD108" s="19"/>
      <c r="LRE108" s="19"/>
      <c r="LRF108" s="19"/>
      <c r="LRG108" s="19"/>
      <c r="LRH108" s="19"/>
      <c r="LRI108" s="19"/>
      <c r="LRJ108" s="19"/>
      <c r="LRK108" s="19"/>
      <c r="LRL108" s="19"/>
      <c r="LRM108" s="19"/>
      <c r="LRN108" s="19"/>
      <c r="LRO108" s="19"/>
      <c r="LRP108" s="19"/>
      <c r="LRQ108" s="19"/>
      <c r="LRR108" s="19"/>
      <c r="LRS108" s="19"/>
      <c r="LRT108" s="19"/>
      <c r="LRU108" s="19"/>
      <c r="LRV108" s="19"/>
      <c r="LRW108" s="19"/>
      <c r="LRX108" s="19"/>
      <c r="LRY108" s="19"/>
      <c r="LRZ108" s="19"/>
      <c r="LSA108" s="19"/>
      <c r="LSB108" s="19"/>
      <c r="LSC108" s="19"/>
      <c r="LSD108" s="19"/>
      <c r="LSE108" s="19"/>
      <c r="LSF108" s="19"/>
      <c r="LSG108" s="19"/>
      <c r="LSH108" s="19"/>
      <c r="LSI108" s="19"/>
      <c r="LSJ108" s="19"/>
      <c r="LSK108" s="19"/>
      <c r="LSL108" s="19"/>
      <c r="LSM108" s="19"/>
      <c r="LSN108" s="19"/>
      <c r="LSO108" s="19"/>
      <c r="LSP108" s="19"/>
      <c r="LSQ108" s="19"/>
      <c r="LSR108" s="19"/>
      <c r="LSS108" s="19"/>
      <c r="LST108" s="19"/>
      <c r="LSU108" s="19"/>
      <c r="LSV108" s="19"/>
      <c r="LSW108" s="19"/>
      <c r="LSX108" s="19"/>
      <c r="LSY108" s="19"/>
      <c r="LSZ108" s="19"/>
      <c r="LTA108" s="19"/>
      <c r="LTB108" s="19"/>
      <c r="LTC108" s="19"/>
      <c r="LTD108" s="19"/>
      <c r="LTE108" s="19"/>
      <c r="LTF108" s="19"/>
      <c r="LTG108" s="19"/>
      <c r="LTH108" s="19"/>
      <c r="LTI108" s="19"/>
      <c r="LTJ108" s="19"/>
      <c r="LTK108" s="19"/>
      <c r="LTL108" s="19"/>
      <c r="LTM108" s="19"/>
      <c r="LTN108" s="19"/>
      <c r="LTO108" s="19"/>
      <c r="LTP108" s="19"/>
      <c r="LTQ108" s="19"/>
      <c r="LTR108" s="19"/>
      <c r="LTS108" s="19"/>
      <c r="LTT108" s="19"/>
      <c r="LTU108" s="19"/>
      <c r="LTV108" s="19"/>
      <c r="LTW108" s="19"/>
      <c r="LTX108" s="19"/>
      <c r="LTY108" s="19"/>
      <c r="LTZ108" s="19"/>
      <c r="LUA108" s="19"/>
      <c r="LUB108" s="19"/>
      <c r="LUC108" s="19"/>
      <c r="LUD108" s="19"/>
      <c r="LUE108" s="19"/>
      <c r="LUF108" s="19"/>
      <c r="LUG108" s="19"/>
      <c r="LUH108" s="19"/>
      <c r="LUI108" s="19"/>
      <c r="LUJ108" s="19"/>
      <c r="LUK108" s="19"/>
      <c r="LUL108" s="19"/>
      <c r="LUM108" s="19"/>
      <c r="LUN108" s="19"/>
      <c r="LUO108" s="19"/>
      <c r="LUP108" s="19"/>
      <c r="LUQ108" s="19"/>
      <c r="LUR108" s="19"/>
      <c r="LUS108" s="19"/>
      <c r="LUT108" s="19"/>
      <c r="LUU108" s="19"/>
      <c r="LUV108" s="19"/>
      <c r="LUW108" s="19"/>
      <c r="LUX108" s="19"/>
      <c r="LUY108" s="19"/>
      <c r="LUZ108" s="19"/>
      <c r="LVA108" s="19"/>
      <c r="LVB108" s="19"/>
      <c r="LVC108" s="19"/>
      <c r="LVD108" s="19"/>
      <c r="LVE108" s="19"/>
      <c r="LVF108" s="19"/>
      <c r="LVG108" s="19"/>
      <c r="LVH108" s="19"/>
      <c r="LVI108" s="19"/>
      <c r="LVJ108" s="19"/>
      <c r="LVK108" s="19"/>
      <c r="LVL108" s="19"/>
      <c r="LVM108" s="19"/>
      <c r="LVN108" s="19"/>
      <c r="LVO108" s="19"/>
      <c r="LVP108" s="19"/>
      <c r="LVQ108" s="19"/>
      <c r="LVR108" s="19"/>
      <c r="LVS108" s="19"/>
      <c r="LVT108" s="19"/>
      <c r="LVU108" s="19"/>
      <c r="LVV108" s="19"/>
      <c r="LVW108" s="19"/>
      <c r="LVX108" s="19"/>
      <c r="LVY108" s="19"/>
      <c r="LVZ108" s="19"/>
      <c r="LWA108" s="19"/>
      <c r="LWB108" s="19"/>
      <c r="LWC108" s="19"/>
      <c r="LWD108" s="19"/>
      <c r="LWE108" s="19"/>
      <c r="LWF108" s="19"/>
      <c r="LWG108" s="19"/>
      <c r="LWH108" s="19"/>
      <c r="LWI108" s="19"/>
      <c r="LWJ108" s="19"/>
      <c r="LWK108" s="19"/>
      <c r="LWL108" s="19"/>
      <c r="LWM108" s="19"/>
      <c r="LWN108" s="19"/>
      <c r="LWO108" s="19"/>
      <c r="LWP108" s="19"/>
      <c r="LWQ108" s="19"/>
      <c r="LWR108" s="19"/>
      <c r="LWS108" s="19"/>
      <c r="LWT108" s="19"/>
      <c r="LWU108" s="19"/>
      <c r="LWV108" s="19"/>
      <c r="LWW108" s="19"/>
      <c r="LWX108" s="19"/>
      <c r="LWY108" s="19"/>
      <c r="LWZ108" s="19"/>
      <c r="LXA108" s="19"/>
      <c r="LXB108" s="19"/>
      <c r="LXC108" s="19"/>
      <c r="LXD108" s="19"/>
      <c r="LXE108" s="19"/>
      <c r="LXF108" s="19"/>
      <c r="LXG108" s="19"/>
      <c r="LXH108" s="19"/>
      <c r="LXI108" s="19"/>
      <c r="LXJ108" s="19"/>
      <c r="LXK108" s="19"/>
      <c r="LXL108" s="19"/>
      <c r="LXM108" s="19"/>
      <c r="LXN108" s="19"/>
      <c r="LXO108" s="19"/>
      <c r="LXP108" s="19"/>
      <c r="LXQ108" s="19"/>
      <c r="LXR108" s="19"/>
      <c r="LXS108" s="19"/>
      <c r="LXT108" s="19"/>
      <c r="LXU108" s="19"/>
      <c r="LXV108" s="19"/>
      <c r="LXW108" s="19"/>
      <c r="LXX108" s="19"/>
      <c r="LXY108" s="19"/>
      <c r="LXZ108" s="19"/>
      <c r="LYA108" s="19"/>
      <c r="LYB108" s="19"/>
      <c r="LYC108" s="19"/>
      <c r="LYD108" s="19"/>
      <c r="LYE108" s="19"/>
      <c r="LYF108" s="19"/>
      <c r="LYG108" s="19"/>
      <c r="LYH108" s="19"/>
      <c r="LYI108" s="19"/>
      <c r="LYJ108" s="19"/>
      <c r="LYK108" s="19"/>
      <c r="LYL108" s="19"/>
      <c r="LYM108" s="19"/>
      <c r="LYN108" s="19"/>
      <c r="LYO108" s="19"/>
      <c r="LYP108" s="19"/>
      <c r="LYQ108" s="19"/>
      <c r="LYR108" s="19"/>
      <c r="LYS108" s="19"/>
      <c r="LYT108" s="19"/>
      <c r="LYU108" s="19"/>
      <c r="LYV108" s="19"/>
      <c r="LYW108" s="19"/>
      <c r="LYX108" s="19"/>
      <c r="LYY108" s="19"/>
      <c r="LYZ108" s="19"/>
      <c r="LZA108" s="19"/>
      <c r="LZB108" s="19"/>
      <c r="LZC108" s="19"/>
      <c r="LZD108" s="19"/>
      <c r="LZE108" s="19"/>
      <c r="LZF108" s="19"/>
      <c r="LZG108" s="19"/>
      <c r="LZH108" s="19"/>
      <c r="LZI108" s="19"/>
      <c r="LZJ108" s="19"/>
      <c r="LZK108" s="19"/>
      <c r="LZL108" s="19"/>
      <c r="LZM108" s="19"/>
      <c r="LZN108" s="19"/>
      <c r="LZO108" s="19"/>
      <c r="LZP108" s="19"/>
      <c r="LZQ108" s="19"/>
      <c r="LZR108" s="19"/>
      <c r="LZS108" s="19"/>
      <c r="LZT108" s="19"/>
      <c r="LZU108" s="19"/>
      <c r="LZV108" s="19"/>
      <c r="LZW108" s="19"/>
      <c r="LZX108" s="19"/>
      <c r="LZY108" s="19"/>
      <c r="LZZ108" s="19"/>
      <c r="MAA108" s="19"/>
      <c r="MAB108" s="19"/>
      <c r="MAC108" s="19"/>
      <c r="MAD108" s="19"/>
      <c r="MAE108" s="19"/>
      <c r="MAF108" s="19"/>
      <c r="MAG108" s="19"/>
      <c r="MAH108" s="19"/>
      <c r="MAI108" s="19"/>
      <c r="MAJ108" s="19"/>
      <c r="MAK108" s="19"/>
      <c r="MAL108" s="19"/>
      <c r="MAM108" s="19"/>
      <c r="MAN108" s="19"/>
      <c r="MAO108" s="19"/>
      <c r="MAP108" s="19"/>
      <c r="MAQ108" s="19"/>
      <c r="MAR108" s="19"/>
      <c r="MAS108" s="19"/>
      <c r="MAT108" s="19"/>
      <c r="MAU108" s="19"/>
      <c r="MAV108" s="19"/>
      <c r="MAW108" s="19"/>
      <c r="MAX108" s="19"/>
      <c r="MAY108" s="19"/>
      <c r="MAZ108" s="19"/>
      <c r="MBA108" s="19"/>
      <c r="MBB108" s="19"/>
      <c r="MBC108" s="19"/>
      <c r="MBD108" s="19"/>
      <c r="MBE108" s="19"/>
      <c r="MBF108" s="19"/>
      <c r="MBG108" s="19"/>
      <c r="MBH108" s="19"/>
      <c r="MBI108" s="19"/>
      <c r="MBJ108" s="19"/>
      <c r="MBK108" s="19"/>
      <c r="MBL108" s="19"/>
      <c r="MBM108" s="19"/>
      <c r="MBN108" s="19"/>
      <c r="MBO108" s="19"/>
      <c r="MBP108" s="19"/>
      <c r="MBQ108" s="19"/>
      <c r="MBR108" s="19"/>
      <c r="MBS108" s="19"/>
      <c r="MBT108" s="19"/>
      <c r="MBU108" s="19"/>
      <c r="MBV108" s="19"/>
      <c r="MBW108" s="19"/>
      <c r="MBX108" s="19"/>
      <c r="MBY108" s="19"/>
      <c r="MBZ108" s="19"/>
      <c r="MCA108" s="19"/>
      <c r="MCB108" s="19"/>
      <c r="MCC108" s="19"/>
      <c r="MCD108" s="19"/>
      <c r="MCE108" s="19"/>
      <c r="MCF108" s="19"/>
      <c r="MCG108" s="19"/>
      <c r="MCH108" s="19"/>
      <c r="MCI108" s="19"/>
      <c r="MCJ108" s="19"/>
      <c r="MCK108" s="19"/>
      <c r="MCL108" s="19"/>
      <c r="MCM108" s="19"/>
      <c r="MCN108" s="19"/>
      <c r="MCO108" s="19"/>
      <c r="MCP108" s="19"/>
      <c r="MCQ108" s="19"/>
      <c r="MCR108" s="19"/>
      <c r="MCS108" s="19"/>
      <c r="MCT108" s="19"/>
      <c r="MCU108" s="19"/>
      <c r="MCV108" s="19"/>
      <c r="MCW108" s="19"/>
      <c r="MCX108" s="19"/>
      <c r="MCY108" s="19"/>
      <c r="MCZ108" s="19"/>
      <c r="MDA108" s="19"/>
      <c r="MDB108" s="19"/>
      <c r="MDC108" s="19"/>
      <c r="MDD108" s="19"/>
      <c r="MDE108" s="19"/>
      <c r="MDF108" s="19"/>
      <c r="MDG108" s="19"/>
      <c r="MDH108" s="19"/>
      <c r="MDI108" s="19"/>
      <c r="MDJ108" s="19"/>
      <c r="MDK108" s="19"/>
      <c r="MDL108" s="19"/>
      <c r="MDM108" s="19"/>
      <c r="MDN108" s="19"/>
      <c r="MDO108" s="19"/>
      <c r="MDP108" s="19"/>
      <c r="MDQ108" s="19"/>
      <c r="MDR108" s="19"/>
      <c r="MDS108" s="19"/>
      <c r="MDT108" s="19"/>
      <c r="MDU108" s="19"/>
      <c r="MDV108" s="19"/>
      <c r="MDW108" s="19"/>
      <c r="MDX108" s="19"/>
      <c r="MDY108" s="19"/>
      <c r="MDZ108" s="19"/>
      <c r="MEA108" s="19"/>
      <c r="MEB108" s="19"/>
      <c r="MEC108" s="19"/>
      <c r="MED108" s="19"/>
      <c r="MEE108" s="19"/>
      <c r="MEF108" s="19"/>
      <c r="MEG108" s="19"/>
      <c r="MEH108" s="19"/>
      <c r="MEI108" s="19"/>
      <c r="MEJ108" s="19"/>
      <c r="MEK108" s="19"/>
      <c r="MEL108" s="19"/>
      <c r="MEM108" s="19"/>
      <c r="MEN108" s="19"/>
      <c r="MEO108" s="19"/>
      <c r="MEP108" s="19"/>
      <c r="MEQ108" s="19"/>
      <c r="MER108" s="19"/>
      <c r="MES108" s="19"/>
      <c r="MET108" s="19"/>
      <c r="MEU108" s="19"/>
      <c r="MEV108" s="19"/>
      <c r="MEW108" s="19"/>
      <c r="MEX108" s="19"/>
      <c r="MEY108" s="19"/>
      <c r="MEZ108" s="19"/>
      <c r="MFA108" s="19"/>
      <c r="MFB108" s="19"/>
      <c r="MFC108" s="19"/>
      <c r="MFD108" s="19"/>
      <c r="MFE108" s="19"/>
      <c r="MFF108" s="19"/>
      <c r="MFG108" s="19"/>
      <c r="MFH108" s="19"/>
      <c r="MFI108" s="19"/>
      <c r="MFJ108" s="19"/>
      <c r="MFK108" s="19"/>
      <c r="MFL108" s="19"/>
      <c r="MFM108" s="19"/>
      <c r="MFN108" s="19"/>
      <c r="MFO108" s="19"/>
      <c r="MFP108" s="19"/>
      <c r="MFQ108" s="19"/>
      <c r="MFR108" s="19"/>
      <c r="MFS108" s="19"/>
      <c r="MFT108" s="19"/>
      <c r="MFU108" s="19"/>
      <c r="MFV108" s="19"/>
      <c r="MFW108" s="19"/>
      <c r="MFX108" s="19"/>
      <c r="MFY108" s="19"/>
      <c r="MFZ108" s="19"/>
      <c r="MGA108" s="19"/>
      <c r="MGB108" s="19"/>
      <c r="MGC108" s="19"/>
      <c r="MGD108" s="19"/>
      <c r="MGE108" s="19"/>
      <c r="MGF108" s="19"/>
      <c r="MGG108" s="19"/>
      <c r="MGH108" s="19"/>
      <c r="MGI108" s="19"/>
      <c r="MGJ108" s="19"/>
      <c r="MGK108" s="19"/>
      <c r="MGL108" s="19"/>
      <c r="MGM108" s="19"/>
      <c r="MGN108" s="19"/>
      <c r="MGO108" s="19"/>
      <c r="MGP108" s="19"/>
      <c r="MGQ108" s="19"/>
      <c r="MGR108" s="19"/>
      <c r="MGS108" s="19"/>
      <c r="MGT108" s="19"/>
      <c r="MGU108" s="19"/>
      <c r="MGV108" s="19"/>
      <c r="MGW108" s="19"/>
      <c r="MGX108" s="19"/>
      <c r="MGY108" s="19"/>
      <c r="MGZ108" s="19"/>
      <c r="MHA108" s="19"/>
      <c r="MHB108" s="19"/>
      <c r="MHC108" s="19"/>
      <c r="MHD108" s="19"/>
      <c r="MHE108" s="19"/>
      <c r="MHF108" s="19"/>
      <c r="MHG108" s="19"/>
      <c r="MHH108" s="19"/>
      <c r="MHI108" s="19"/>
      <c r="MHJ108" s="19"/>
      <c r="MHK108" s="19"/>
      <c r="MHL108" s="19"/>
      <c r="MHM108" s="19"/>
      <c r="MHN108" s="19"/>
      <c r="MHO108" s="19"/>
      <c r="MHP108" s="19"/>
      <c r="MHQ108" s="19"/>
      <c r="MHR108" s="19"/>
      <c r="MHS108" s="19"/>
      <c r="MHT108" s="19"/>
      <c r="MHU108" s="19"/>
      <c r="MHV108" s="19"/>
      <c r="MHW108" s="19"/>
      <c r="MHX108" s="19"/>
      <c r="MHY108" s="19"/>
      <c r="MHZ108" s="19"/>
      <c r="MIA108" s="19"/>
      <c r="MIB108" s="19"/>
      <c r="MIC108" s="19"/>
      <c r="MID108" s="19"/>
      <c r="MIE108" s="19"/>
      <c r="MIF108" s="19"/>
      <c r="MIG108" s="19"/>
      <c r="MIH108" s="19"/>
      <c r="MII108" s="19"/>
      <c r="MIJ108" s="19"/>
      <c r="MIK108" s="19"/>
      <c r="MIL108" s="19"/>
      <c r="MIM108" s="19"/>
      <c r="MIN108" s="19"/>
      <c r="MIO108" s="19"/>
      <c r="MIP108" s="19"/>
      <c r="MIQ108" s="19"/>
      <c r="MIR108" s="19"/>
      <c r="MIS108" s="19"/>
      <c r="MIT108" s="19"/>
      <c r="MIU108" s="19"/>
      <c r="MIV108" s="19"/>
      <c r="MIW108" s="19"/>
      <c r="MIX108" s="19"/>
      <c r="MIY108" s="19"/>
      <c r="MIZ108" s="19"/>
      <c r="MJA108" s="19"/>
      <c r="MJB108" s="19"/>
      <c r="MJC108" s="19"/>
      <c r="MJD108" s="19"/>
      <c r="MJE108" s="19"/>
      <c r="MJF108" s="19"/>
      <c r="MJG108" s="19"/>
      <c r="MJH108" s="19"/>
      <c r="MJI108" s="19"/>
      <c r="MJJ108" s="19"/>
      <c r="MJK108" s="19"/>
      <c r="MJL108" s="19"/>
      <c r="MJM108" s="19"/>
      <c r="MJN108" s="19"/>
      <c r="MJO108" s="19"/>
      <c r="MJP108" s="19"/>
      <c r="MJQ108" s="19"/>
      <c r="MJR108" s="19"/>
      <c r="MJS108" s="19"/>
      <c r="MJT108" s="19"/>
      <c r="MJU108" s="19"/>
      <c r="MJV108" s="19"/>
      <c r="MJW108" s="19"/>
      <c r="MJX108" s="19"/>
      <c r="MJY108" s="19"/>
      <c r="MJZ108" s="19"/>
      <c r="MKA108" s="19"/>
      <c r="MKB108" s="19"/>
      <c r="MKC108" s="19"/>
      <c r="MKD108" s="19"/>
      <c r="MKE108" s="19"/>
      <c r="MKF108" s="19"/>
      <c r="MKG108" s="19"/>
      <c r="MKH108" s="19"/>
      <c r="MKI108" s="19"/>
      <c r="MKJ108" s="19"/>
      <c r="MKK108" s="19"/>
      <c r="MKL108" s="19"/>
      <c r="MKM108" s="19"/>
      <c r="MKN108" s="19"/>
      <c r="MKO108" s="19"/>
      <c r="MKP108" s="19"/>
      <c r="MKQ108" s="19"/>
      <c r="MKR108" s="19"/>
      <c r="MKS108" s="19"/>
      <c r="MKT108" s="19"/>
      <c r="MKU108" s="19"/>
      <c r="MKV108" s="19"/>
      <c r="MKW108" s="19"/>
      <c r="MKX108" s="19"/>
      <c r="MKY108" s="19"/>
      <c r="MKZ108" s="19"/>
      <c r="MLA108" s="19"/>
      <c r="MLB108" s="19"/>
      <c r="MLC108" s="19"/>
      <c r="MLD108" s="19"/>
      <c r="MLE108" s="19"/>
      <c r="MLF108" s="19"/>
      <c r="MLG108" s="19"/>
      <c r="MLH108" s="19"/>
      <c r="MLI108" s="19"/>
      <c r="MLJ108" s="19"/>
      <c r="MLK108" s="19"/>
      <c r="MLL108" s="19"/>
      <c r="MLM108" s="19"/>
      <c r="MLN108" s="19"/>
      <c r="MLO108" s="19"/>
      <c r="MLP108" s="19"/>
      <c r="MLQ108" s="19"/>
      <c r="MLR108" s="19"/>
      <c r="MLS108" s="19"/>
      <c r="MLT108" s="19"/>
      <c r="MLU108" s="19"/>
      <c r="MLV108" s="19"/>
      <c r="MLW108" s="19"/>
      <c r="MLX108" s="19"/>
      <c r="MLY108" s="19"/>
      <c r="MLZ108" s="19"/>
      <c r="MMA108" s="19"/>
      <c r="MMB108" s="19"/>
      <c r="MMC108" s="19"/>
      <c r="MMD108" s="19"/>
      <c r="MME108" s="19"/>
      <c r="MMF108" s="19"/>
      <c r="MMG108" s="19"/>
      <c r="MMH108" s="19"/>
      <c r="MMI108" s="19"/>
      <c r="MMJ108" s="19"/>
      <c r="MMK108" s="19"/>
      <c r="MML108" s="19"/>
      <c r="MMM108" s="19"/>
      <c r="MMN108" s="19"/>
      <c r="MMO108" s="19"/>
      <c r="MMP108" s="19"/>
      <c r="MMQ108" s="19"/>
      <c r="MMR108" s="19"/>
      <c r="MMS108" s="19"/>
      <c r="MMT108" s="19"/>
      <c r="MMU108" s="19"/>
      <c r="MMV108" s="19"/>
      <c r="MMW108" s="19"/>
      <c r="MMX108" s="19"/>
      <c r="MMY108" s="19"/>
      <c r="MMZ108" s="19"/>
      <c r="MNA108" s="19"/>
      <c r="MNB108" s="19"/>
      <c r="MNC108" s="19"/>
      <c r="MND108" s="19"/>
      <c r="MNE108" s="19"/>
      <c r="MNF108" s="19"/>
      <c r="MNG108" s="19"/>
      <c r="MNH108" s="19"/>
      <c r="MNI108" s="19"/>
      <c r="MNJ108" s="19"/>
      <c r="MNK108" s="19"/>
      <c r="MNL108" s="19"/>
      <c r="MNM108" s="19"/>
      <c r="MNN108" s="19"/>
      <c r="MNO108" s="19"/>
      <c r="MNP108" s="19"/>
      <c r="MNQ108" s="19"/>
      <c r="MNR108" s="19"/>
      <c r="MNS108" s="19"/>
      <c r="MNT108" s="19"/>
      <c r="MNU108" s="19"/>
      <c r="MNV108" s="19"/>
      <c r="MNW108" s="19"/>
      <c r="MNX108" s="19"/>
      <c r="MNY108" s="19"/>
      <c r="MNZ108" s="19"/>
      <c r="MOA108" s="19"/>
      <c r="MOB108" s="19"/>
      <c r="MOC108" s="19"/>
      <c r="MOD108" s="19"/>
      <c r="MOE108" s="19"/>
      <c r="MOF108" s="19"/>
      <c r="MOG108" s="19"/>
      <c r="MOH108" s="19"/>
      <c r="MOI108" s="19"/>
      <c r="MOJ108" s="19"/>
      <c r="MOK108" s="19"/>
      <c r="MOL108" s="19"/>
      <c r="MOM108" s="19"/>
      <c r="MON108" s="19"/>
      <c r="MOO108" s="19"/>
      <c r="MOP108" s="19"/>
      <c r="MOQ108" s="19"/>
      <c r="MOR108" s="19"/>
      <c r="MOS108" s="19"/>
      <c r="MOT108" s="19"/>
      <c r="MOU108" s="19"/>
      <c r="MOV108" s="19"/>
      <c r="MOW108" s="19"/>
      <c r="MOX108" s="19"/>
      <c r="MOY108" s="19"/>
      <c r="MOZ108" s="19"/>
      <c r="MPA108" s="19"/>
      <c r="MPB108" s="19"/>
      <c r="MPC108" s="19"/>
      <c r="MPD108" s="19"/>
      <c r="MPE108" s="19"/>
      <c r="MPF108" s="19"/>
      <c r="MPG108" s="19"/>
      <c r="MPH108" s="19"/>
      <c r="MPI108" s="19"/>
      <c r="MPJ108" s="19"/>
      <c r="MPK108" s="19"/>
      <c r="MPL108" s="19"/>
      <c r="MPM108" s="19"/>
      <c r="MPN108" s="19"/>
      <c r="MPO108" s="19"/>
      <c r="MPP108" s="19"/>
      <c r="MPQ108" s="19"/>
      <c r="MPR108" s="19"/>
      <c r="MPS108" s="19"/>
      <c r="MPT108" s="19"/>
      <c r="MPU108" s="19"/>
      <c r="MPV108" s="19"/>
      <c r="MPW108" s="19"/>
      <c r="MPX108" s="19"/>
      <c r="MPY108" s="19"/>
      <c r="MPZ108" s="19"/>
      <c r="MQA108" s="19"/>
      <c r="MQB108" s="19"/>
      <c r="MQC108" s="19"/>
      <c r="MQD108" s="19"/>
      <c r="MQE108" s="19"/>
      <c r="MQF108" s="19"/>
      <c r="MQG108" s="19"/>
      <c r="MQH108" s="19"/>
      <c r="MQI108" s="19"/>
      <c r="MQJ108" s="19"/>
      <c r="MQK108" s="19"/>
      <c r="MQL108" s="19"/>
      <c r="MQM108" s="19"/>
      <c r="MQN108" s="19"/>
      <c r="MQO108" s="19"/>
      <c r="MQP108" s="19"/>
      <c r="MQQ108" s="19"/>
      <c r="MQR108" s="19"/>
      <c r="MQS108" s="19"/>
      <c r="MQT108" s="19"/>
      <c r="MQU108" s="19"/>
      <c r="MQV108" s="19"/>
      <c r="MQW108" s="19"/>
      <c r="MQX108" s="19"/>
      <c r="MQY108" s="19"/>
      <c r="MQZ108" s="19"/>
      <c r="MRA108" s="19"/>
      <c r="MRB108" s="19"/>
      <c r="MRC108" s="19"/>
      <c r="MRD108" s="19"/>
      <c r="MRE108" s="19"/>
      <c r="MRF108" s="19"/>
      <c r="MRG108" s="19"/>
      <c r="MRH108" s="19"/>
      <c r="MRI108" s="19"/>
      <c r="MRJ108" s="19"/>
      <c r="MRK108" s="19"/>
      <c r="MRL108" s="19"/>
      <c r="MRM108" s="19"/>
      <c r="MRN108" s="19"/>
      <c r="MRO108" s="19"/>
      <c r="MRP108" s="19"/>
      <c r="MRQ108" s="19"/>
      <c r="MRR108" s="19"/>
      <c r="MRS108" s="19"/>
      <c r="MRT108" s="19"/>
      <c r="MRU108" s="19"/>
      <c r="MRV108" s="19"/>
      <c r="MRW108" s="19"/>
      <c r="MRX108" s="19"/>
      <c r="MRY108" s="19"/>
      <c r="MRZ108" s="19"/>
      <c r="MSA108" s="19"/>
      <c r="MSB108" s="19"/>
      <c r="MSC108" s="19"/>
      <c r="MSD108" s="19"/>
      <c r="MSE108" s="19"/>
      <c r="MSF108" s="19"/>
      <c r="MSG108" s="19"/>
      <c r="MSH108" s="19"/>
      <c r="MSI108" s="19"/>
      <c r="MSJ108" s="19"/>
      <c r="MSK108" s="19"/>
      <c r="MSL108" s="19"/>
      <c r="MSM108" s="19"/>
      <c r="MSN108" s="19"/>
      <c r="MSO108" s="19"/>
      <c r="MSP108" s="19"/>
      <c r="MSQ108" s="19"/>
      <c r="MSR108" s="19"/>
      <c r="MSS108" s="19"/>
      <c r="MST108" s="19"/>
      <c r="MSU108" s="19"/>
      <c r="MSV108" s="19"/>
      <c r="MSW108" s="19"/>
      <c r="MSX108" s="19"/>
      <c r="MSY108" s="19"/>
      <c r="MSZ108" s="19"/>
      <c r="MTA108" s="19"/>
      <c r="MTB108" s="19"/>
      <c r="MTC108" s="19"/>
      <c r="MTD108" s="19"/>
      <c r="MTE108" s="19"/>
      <c r="MTF108" s="19"/>
      <c r="MTG108" s="19"/>
      <c r="MTH108" s="19"/>
      <c r="MTI108" s="19"/>
      <c r="MTJ108" s="19"/>
      <c r="MTK108" s="19"/>
      <c r="MTL108" s="19"/>
      <c r="MTM108" s="19"/>
      <c r="MTN108" s="19"/>
      <c r="MTO108" s="19"/>
      <c r="MTP108" s="19"/>
      <c r="MTQ108" s="19"/>
      <c r="MTR108" s="19"/>
      <c r="MTS108" s="19"/>
      <c r="MTT108" s="19"/>
      <c r="MTU108" s="19"/>
      <c r="MTV108" s="19"/>
      <c r="MTW108" s="19"/>
      <c r="MTX108" s="19"/>
      <c r="MTY108" s="19"/>
      <c r="MTZ108" s="19"/>
      <c r="MUA108" s="19"/>
      <c r="MUB108" s="19"/>
      <c r="MUC108" s="19"/>
      <c r="MUD108" s="19"/>
      <c r="MUE108" s="19"/>
      <c r="MUF108" s="19"/>
      <c r="MUG108" s="19"/>
      <c r="MUH108" s="19"/>
      <c r="MUI108" s="19"/>
      <c r="MUJ108" s="19"/>
      <c r="MUK108" s="19"/>
      <c r="MUL108" s="19"/>
      <c r="MUM108" s="19"/>
      <c r="MUN108" s="19"/>
      <c r="MUO108" s="19"/>
      <c r="MUP108" s="19"/>
      <c r="MUQ108" s="19"/>
      <c r="MUR108" s="19"/>
      <c r="MUS108" s="19"/>
      <c r="MUT108" s="19"/>
      <c r="MUU108" s="19"/>
      <c r="MUV108" s="19"/>
      <c r="MUW108" s="19"/>
      <c r="MUX108" s="19"/>
      <c r="MUY108" s="19"/>
      <c r="MUZ108" s="19"/>
      <c r="MVA108" s="19"/>
      <c r="MVB108" s="19"/>
      <c r="MVC108" s="19"/>
      <c r="MVD108" s="19"/>
      <c r="MVE108" s="19"/>
      <c r="MVF108" s="19"/>
      <c r="MVG108" s="19"/>
      <c r="MVH108" s="19"/>
      <c r="MVI108" s="19"/>
      <c r="MVJ108" s="19"/>
      <c r="MVK108" s="19"/>
      <c r="MVL108" s="19"/>
      <c r="MVM108" s="19"/>
      <c r="MVN108" s="19"/>
      <c r="MVO108" s="19"/>
      <c r="MVP108" s="19"/>
      <c r="MVQ108" s="19"/>
      <c r="MVR108" s="19"/>
      <c r="MVS108" s="19"/>
      <c r="MVT108" s="19"/>
      <c r="MVU108" s="19"/>
      <c r="MVV108" s="19"/>
      <c r="MVW108" s="19"/>
      <c r="MVX108" s="19"/>
      <c r="MVY108" s="19"/>
      <c r="MVZ108" s="19"/>
      <c r="MWA108" s="19"/>
      <c r="MWB108" s="19"/>
      <c r="MWC108" s="19"/>
      <c r="MWD108" s="19"/>
      <c r="MWE108" s="19"/>
      <c r="MWF108" s="19"/>
      <c r="MWG108" s="19"/>
      <c r="MWH108" s="19"/>
      <c r="MWI108" s="19"/>
      <c r="MWJ108" s="19"/>
      <c r="MWK108" s="19"/>
      <c r="MWL108" s="19"/>
      <c r="MWM108" s="19"/>
      <c r="MWN108" s="19"/>
      <c r="MWO108" s="19"/>
      <c r="MWP108" s="19"/>
      <c r="MWQ108" s="19"/>
      <c r="MWR108" s="19"/>
      <c r="MWS108" s="19"/>
      <c r="MWT108" s="19"/>
      <c r="MWU108" s="19"/>
      <c r="MWV108" s="19"/>
      <c r="MWW108" s="19"/>
      <c r="MWX108" s="19"/>
      <c r="MWY108" s="19"/>
      <c r="MWZ108" s="19"/>
      <c r="MXA108" s="19"/>
      <c r="MXB108" s="19"/>
      <c r="MXC108" s="19"/>
      <c r="MXD108" s="19"/>
      <c r="MXE108" s="19"/>
      <c r="MXF108" s="19"/>
      <c r="MXG108" s="19"/>
      <c r="MXH108" s="19"/>
      <c r="MXI108" s="19"/>
      <c r="MXJ108" s="19"/>
      <c r="MXK108" s="19"/>
      <c r="MXL108" s="19"/>
      <c r="MXM108" s="19"/>
      <c r="MXN108" s="19"/>
      <c r="MXO108" s="19"/>
      <c r="MXP108" s="19"/>
      <c r="MXQ108" s="19"/>
      <c r="MXR108" s="19"/>
      <c r="MXS108" s="19"/>
      <c r="MXT108" s="19"/>
      <c r="MXU108" s="19"/>
      <c r="MXV108" s="19"/>
      <c r="MXW108" s="19"/>
      <c r="MXX108" s="19"/>
      <c r="MXY108" s="19"/>
      <c r="MXZ108" s="19"/>
      <c r="MYA108" s="19"/>
      <c r="MYB108" s="19"/>
      <c r="MYC108" s="19"/>
      <c r="MYD108" s="19"/>
      <c r="MYE108" s="19"/>
      <c r="MYF108" s="19"/>
      <c r="MYG108" s="19"/>
      <c r="MYH108" s="19"/>
      <c r="MYI108" s="19"/>
      <c r="MYJ108" s="19"/>
      <c r="MYK108" s="19"/>
      <c r="MYL108" s="19"/>
      <c r="MYM108" s="19"/>
      <c r="MYN108" s="19"/>
      <c r="MYO108" s="19"/>
      <c r="MYP108" s="19"/>
      <c r="MYQ108" s="19"/>
      <c r="MYR108" s="19"/>
      <c r="MYS108" s="19"/>
      <c r="MYT108" s="19"/>
      <c r="MYU108" s="19"/>
      <c r="MYV108" s="19"/>
      <c r="MYW108" s="19"/>
      <c r="MYX108" s="19"/>
      <c r="MYY108" s="19"/>
      <c r="MYZ108" s="19"/>
      <c r="MZA108" s="19"/>
      <c r="MZB108" s="19"/>
      <c r="MZC108" s="19"/>
      <c r="MZD108" s="19"/>
      <c r="MZE108" s="19"/>
      <c r="MZF108" s="19"/>
      <c r="MZG108" s="19"/>
      <c r="MZH108" s="19"/>
      <c r="MZI108" s="19"/>
      <c r="MZJ108" s="19"/>
      <c r="MZK108" s="19"/>
      <c r="MZL108" s="19"/>
      <c r="MZM108" s="19"/>
      <c r="MZN108" s="19"/>
      <c r="MZO108" s="19"/>
      <c r="MZP108" s="19"/>
      <c r="MZQ108" s="19"/>
      <c r="MZR108" s="19"/>
      <c r="MZS108" s="19"/>
      <c r="MZT108" s="19"/>
      <c r="MZU108" s="19"/>
      <c r="MZV108" s="19"/>
      <c r="MZW108" s="19"/>
      <c r="MZX108" s="19"/>
      <c r="MZY108" s="19"/>
      <c r="MZZ108" s="19"/>
      <c r="NAA108" s="19"/>
      <c r="NAB108" s="19"/>
      <c r="NAC108" s="19"/>
      <c r="NAD108" s="19"/>
      <c r="NAE108" s="19"/>
      <c r="NAF108" s="19"/>
      <c r="NAG108" s="19"/>
      <c r="NAH108" s="19"/>
      <c r="NAI108" s="19"/>
      <c r="NAJ108" s="19"/>
      <c r="NAK108" s="19"/>
      <c r="NAL108" s="19"/>
      <c r="NAM108" s="19"/>
      <c r="NAN108" s="19"/>
      <c r="NAO108" s="19"/>
      <c r="NAP108" s="19"/>
      <c r="NAQ108" s="19"/>
      <c r="NAR108" s="19"/>
      <c r="NAS108" s="19"/>
      <c r="NAT108" s="19"/>
      <c r="NAU108" s="19"/>
      <c r="NAV108" s="19"/>
      <c r="NAW108" s="19"/>
      <c r="NAX108" s="19"/>
      <c r="NAY108" s="19"/>
      <c r="NAZ108" s="19"/>
      <c r="NBA108" s="19"/>
      <c r="NBB108" s="19"/>
      <c r="NBC108" s="19"/>
      <c r="NBD108" s="19"/>
      <c r="NBE108" s="19"/>
      <c r="NBF108" s="19"/>
      <c r="NBG108" s="19"/>
      <c r="NBH108" s="19"/>
      <c r="NBI108" s="19"/>
      <c r="NBJ108" s="19"/>
      <c r="NBK108" s="19"/>
      <c r="NBL108" s="19"/>
      <c r="NBM108" s="19"/>
      <c r="NBN108" s="19"/>
      <c r="NBO108" s="19"/>
      <c r="NBP108" s="19"/>
      <c r="NBQ108" s="19"/>
      <c r="NBR108" s="19"/>
      <c r="NBS108" s="19"/>
      <c r="NBT108" s="19"/>
      <c r="NBU108" s="19"/>
      <c r="NBV108" s="19"/>
      <c r="NBW108" s="19"/>
      <c r="NBX108" s="19"/>
      <c r="NBY108" s="19"/>
      <c r="NBZ108" s="19"/>
      <c r="NCA108" s="19"/>
      <c r="NCB108" s="19"/>
      <c r="NCC108" s="19"/>
      <c r="NCD108" s="19"/>
      <c r="NCE108" s="19"/>
      <c r="NCF108" s="19"/>
      <c r="NCG108" s="19"/>
      <c r="NCH108" s="19"/>
      <c r="NCI108" s="19"/>
      <c r="NCJ108" s="19"/>
      <c r="NCK108" s="19"/>
      <c r="NCL108" s="19"/>
      <c r="NCM108" s="19"/>
      <c r="NCN108" s="19"/>
      <c r="NCO108" s="19"/>
      <c r="NCP108" s="19"/>
      <c r="NCQ108" s="19"/>
      <c r="NCR108" s="19"/>
      <c r="NCS108" s="19"/>
      <c r="NCT108" s="19"/>
      <c r="NCU108" s="19"/>
      <c r="NCV108" s="19"/>
      <c r="NCW108" s="19"/>
      <c r="NCX108" s="19"/>
      <c r="NCY108" s="19"/>
      <c r="NCZ108" s="19"/>
      <c r="NDA108" s="19"/>
      <c r="NDB108" s="19"/>
      <c r="NDC108" s="19"/>
      <c r="NDD108" s="19"/>
      <c r="NDE108" s="19"/>
      <c r="NDF108" s="19"/>
      <c r="NDG108" s="19"/>
      <c r="NDH108" s="19"/>
      <c r="NDI108" s="19"/>
      <c r="NDJ108" s="19"/>
      <c r="NDK108" s="19"/>
      <c r="NDL108" s="19"/>
      <c r="NDM108" s="19"/>
      <c r="NDN108" s="19"/>
      <c r="NDO108" s="19"/>
      <c r="NDP108" s="19"/>
      <c r="NDQ108" s="19"/>
      <c r="NDR108" s="19"/>
      <c r="NDS108" s="19"/>
      <c r="NDT108" s="19"/>
      <c r="NDU108" s="19"/>
      <c r="NDV108" s="19"/>
      <c r="NDW108" s="19"/>
      <c r="NDX108" s="19"/>
      <c r="NDY108" s="19"/>
      <c r="NDZ108" s="19"/>
      <c r="NEA108" s="19"/>
      <c r="NEB108" s="19"/>
      <c r="NEC108" s="19"/>
      <c r="NED108" s="19"/>
      <c r="NEE108" s="19"/>
      <c r="NEF108" s="19"/>
      <c r="NEG108" s="19"/>
      <c r="NEH108" s="19"/>
      <c r="NEI108" s="19"/>
      <c r="NEJ108" s="19"/>
      <c r="NEK108" s="19"/>
      <c r="NEL108" s="19"/>
      <c r="NEM108" s="19"/>
      <c r="NEN108" s="19"/>
      <c r="NEO108" s="19"/>
      <c r="NEP108" s="19"/>
      <c r="NEQ108" s="19"/>
      <c r="NER108" s="19"/>
      <c r="NES108" s="19"/>
      <c r="NET108" s="19"/>
      <c r="NEU108" s="19"/>
      <c r="NEV108" s="19"/>
      <c r="NEW108" s="19"/>
      <c r="NEX108" s="19"/>
      <c r="NEY108" s="19"/>
      <c r="NEZ108" s="19"/>
      <c r="NFA108" s="19"/>
      <c r="NFB108" s="19"/>
      <c r="NFC108" s="19"/>
      <c r="NFD108" s="19"/>
      <c r="NFE108" s="19"/>
      <c r="NFF108" s="19"/>
      <c r="NFG108" s="19"/>
      <c r="NFH108" s="19"/>
      <c r="NFI108" s="19"/>
      <c r="NFJ108" s="19"/>
      <c r="NFK108" s="19"/>
      <c r="NFL108" s="19"/>
      <c r="NFM108" s="19"/>
      <c r="NFN108" s="19"/>
      <c r="NFO108" s="19"/>
      <c r="NFP108" s="19"/>
      <c r="NFQ108" s="19"/>
      <c r="NFR108" s="19"/>
      <c r="NFS108" s="19"/>
      <c r="NFT108" s="19"/>
      <c r="NFU108" s="19"/>
      <c r="NFV108" s="19"/>
      <c r="NFW108" s="19"/>
      <c r="NFX108" s="19"/>
      <c r="NFY108" s="19"/>
      <c r="NFZ108" s="19"/>
      <c r="NGA108" s="19"/>
      <c r="NGB108" s="19"/>
      <c r="NGC108" s="19"/>
      <c r="NGD108" s="19"/>
      <c r="NGE108" s="19"/>
      <c r="NGF108" s="19"/>
      <c r="NGG108" s="19"/>
      <c r="NGH108" s="19"/>
      <c r="NGI108" s="19"/>
      <c r="NGJ108" s="19"/>
      <c r="NGK108" s="19"/>
      <c r="NGL108" s="19"/>
      <c r="NGM108" s="19"/>
      <c r="NGN108" s="19"/>
      <c r="NGO108" s="19"/>
      <c r="NGP108" s="19"/>
      <c r="NGQ108" s="19"/>
      <c r="NGR108" s="19"/>
      <c r="NGS108" s="19"/>
      <c r="NGT108" s="19"/>
      <c r="NGU108" s="19"/>
      <c r="NGV108" s="19"/>
      <c r="NGW108" s="19"/>
      <c r="NGX108" s="19"/>
      <c r="NGY108" s="19"/>
      <c r="NGZ108" s="19"/>
      <c r="NHA108" s="19"/>
      <c r="NHB108" s="19"/>
      <c r="NHC108" s="19"/>
      <c r="NHD108" s="19"/>
      <c r="NHE108" s="19"/>
      <c r="NHF108" s="19"/>
      <c r="NHG108" s="19"/>
      <c r="NHH108" s="19"/>
      <c r="NHI108" s="19"/>
      <c r="NHJ108" s="19"/>
      <c r="NHK108" s="19"/>
      <c r="NHL108" s="19"/>
      <c r="NHM108" s="19"/>
      <c r="NHN108" s="19"/>
      <c r="NHO108" s="19"/>
      <c r="NHP108" s="19"/>
      <c r="NHQ108" s="19"/>
      <c r="NHR108" s="19"/>
      <c r="NHS108" s="19"/>
      <c r="NHT108" s="19"/>
      <c r="NHU108" s="19"/>
      <c r="NHV108" s="19"/>
      <c r="NHW108" s="19"/>
      <c r="NHX108" s="19"/>
      <c r="NHY108" s="19"/>
      <c r="NHZ108" s="19"/>
      <c r="NIA108" s="19"/>
      <c r="NIB108" s="19"/>
      <c r="NIC108" s="19"/>
      <c r="NID108" s="19"/>
      <c r="NIE108" s="19"/>
      <c r="NIF108" s="19"/>
      <c r="NIG108" s="19"/>
      <c r="NIH108" s="19"/>
      <c r="NII108" s="19"/>
      <c r="NIJ108" s="19"/>
      <c r="NIK108" s="19"/>
      <c r="NIL108" s="19"/>
      <c r="NIM108" s="19"/>
      <c r="NIN108" s="19"/>
      <c r="NIO108" s="19"/>
      <c r="NIP108" s="19"/>
      <c r="NIQ108" s="19"/>
      <c r="NIR108" s="19"/>
      <c r="NIS108" s="19"/>
      <c r="NIT108" s="19"/>
      <c r="NIU108" s="19"/>
      <c r="NIV108" s="19"/>
      <c r="NIW108" s="19"/>
      <c r="NIX108" s="19"/>
      <c r="NIY108" s="19"/>
      <c r="NIZ108" s="19"/>
      <c r="NJA108" s="19"/>
      <c r="NJB108" s="19"/>
      <c r="NJC108" s="19"/>
      <c r="NJD108" s="19"/>
      <c r="NJE108" s="19"/>
      <c r="NJF108" s="19"/>
      <c r="NJG108" s="19"/>
      <c r="NJH108" s="19"/>
      <c r="NJI108" s="19"/>
      <c r="NJJ108" s="19"/>
      <c r="NJK108" s="19"/>
      <c r="NJL108" s="19"/>
      <c r="NJM108" s="19"/>
      <c r="NJN108" s="19"/>
      <c r="NJO108" s="19"/>
      <c r="NJP108" s="19"/>
      <c r="NJQ108" s="19"/>
      <c r="NJR108" s="19"/>
      <c r="NJS108" s="19"/>
      <c r="NJT108" s="19"/>
      <c r="NJU108" s="19"/>
      <c r="NJV108" s="19"/>
      <c r="NJW108" s="19"/>
      <c r="NJX108" s="19"/>
      <c r="NJY108" s="19"/>
      <c r="NJZ108" s="19"/>
      <c r="NKA108" s="19"/>
      <c r="NKB108" s="19"/>
      <c r="NKC108" s="19"/>
      <c r="NKD108" s="19"/>
      <c r="NKE108" s="19"/>
      <c r="NKF108" s="19"/>
      <c r="NKG108" s="19"/>
      <c r="NKH108" s="19"/>
      <c r="NKI108" s="19"/>
      <c r="NKJ108" s="19"/>
      <c r="NKK108" s="19"/>
      <c r="NKL108" s="19"/>
      <c r="NKM108" s="19"/>
      <c r="NKN108" s="19"/>
      <c r="NKO108" s="19"/>
      <c r="NKP108" s="19"/>
      <c r="NKQ108" s="19"/>
      <c r="NKR108" s="19"/>
      <c r="NKS108" s="19"/>
      <c r="NKT108" s="19"/>
      <c r="NKU108" s="19"/>
      <c r="NKV108" s="19"/>
      <c r="NKW108" s="19"/>
      <c r="NKX108" s="19"/>
      <c r="NKY108" s="19"/>
      <c r="NKZ108" s="19"/>
      <c r="NLA108" s="19"/>
      <c r="NLB108" s="19"/>
      <c r="NLC108" s="19"/>
      <c r="NLD108" s="19"/>
      <c r="NLE108" s="19"/>
      <c r="NLF108" s="19"/>
      <c r="NLG108" s="19"/>
      <c r="NLH108" s="19"/>
      <c r="NLI108" s="19"/>
      <c r="NLJ108" s="19"/>
      <c r="NLK108" s="19"/>
      <c r="NLL108" s="19"/>
      <c r="NLM108" s="19"/>
      <c r="NLN108" s="19"/>
      <c r="NLO108" s="19"/>
      <c r="NLP108" s="19"/>
      <c r="NLQ108" s="19"/>
      <c r="NLR108" s="19"/>
      <c r="NLS108" s="19"/>
      <c r="NLT108" s="19"/>
      <c r="NLU108" s="19"/>
      <c r="NLV108" s="19"/>
      <c r="NLW108" s="19"/>
      <c r="NLX108" s="19"/>
      <c r="NLY108" s="19"/>
      <c r="NLZ108" s="19"/>
      <c r="NMA108" s="19"/>
      <c r="NMB108" s="19"/>
      <c r="NMC108" s="19"/>
      <c r="NMD108" s="19"/>
      <c r="NME108" s="19"/>
      <c r="NMF108" s="19"/>
      <c r="NMG108" s="19"/>
      <c r="NMH108" s="19"/>
      <c r="NMI108" s="19"/>
      <c r="NMJ108" s="19"/>
      <c r="NMK108" s="19"/>
      <c r="NML108" s="19"/>
      <c r="NMM108" s="19"/>
      <c r="NMN108" s="19"/>
      <c r="NMO108" s="19"/>
      <c r="NMP108" s="19"/>
      <c r="NMQ108" s="19"/>
      <c r="NMR108" s="19"/>
      <c r="NMS108" s="19"/>
      <c r="NMT108" s="19"/>
      <c r="NMU108" s="19"/>
      <c r="NMV108" s="19"/>
      <c r="NMW108" s="19"/>
      <c r="NMX108" s="19"/>
      <c r="NMY108" s="19"/>
      <c r="NMZ108" s="19"/>
      <c r="NNA108" s="19"/>
      <c r="NNB108" s="19"/>
      <c r="NNC108" s="19"/>
      <c r="NND108" s="19"/>
      <c r="NNE108" s="19"/>
      <c r="NNF108" s="19"/>
      <c r="NNG108" s="19"/>
      <c r="NNH108" s="19"/>
      <c r="NNI108" s="19"/>
      <c r="NNJ108" s="19"/>
      <c r="NNK108" s="19"/>
      <c r="NNL108" s="19"/>
      <c r="NNM108" s="19"/>
      <c r="NNN108" s="19"/>
      <c r="NNO108" s="19"/>
      <c r="NNP108" s="19"/>
      <c r="NNQ108" s="19"/>
      <c r="NNR108" s="19"/>
      <c r="NNS108" s="19"/>
      <c r="NNT108" s="19"/>
      <c r="NNU108" s="19"/>
      <c r="NNV108" s="19"/>
      <c r="NNW108" s="19"/>
      <c r="NNX108" s="19"/>
      <c r="NNY108" s="19"/>
      <c r="NNZ108" s="19"/>
      <c r="NOA108" s="19"/>
      <c r="NOB108" s="19"/>
      <c r="NOC108" s="19"/>
      <c r="NOD108" s="19"/>
      <c r="NOE108" s="19"/>
      <c r="NOF108" s="19"/>
      <c r="NOG108" s="19"/>
      <c r="NOH108" s="19"/>
      <c r="NOI108" s="19"/>
      <c r="NOJ108" s="19"/>
      <c r="NOK108" s="19"/>
      <c r="NOL108" s="19"/>
      <c r="NOM108" s="19"/>
      <c r="NON108" s="19"/>
      <c r="NOO108" s="19"/>
      <c r="NOP108" s="19"/>
      <c r="NOQ108" s="19"/>
      <c r="NOR108" s="19"/>
      <c r="NOS108" s="19"/>
      <c r="NOT108" s="19"/>
      <c r="NOU108" s="19"/>
      <c r="NOV108" s="19"/>
      <c r="NOW108" s="19"/>
      <c r="NOX108" s="19"/>
      <c r="NOY108" s="19"/>
      <c r="NOZ108" s="19"/>
      <c r="NPA108" s="19"/>
      <c r="NPB108" s="19"/>
      <c r="NPC108" s="19"/>
      <c r="NPD108" s="19"/>
      <c r="NPE108" s="19"/>
      <c r="NPF108" s="19"/>
      <c r="NPG108" s="19"/>
      <c r="NPH108" s="19"/>
      <c r="NPI108" s="19"/>
      <c r="NPJ108" s="19"/>
      <c r="NPK108" s="19"/>
      <c r="NPL108" s="19"/>
      <c r="NPM108" s="19"/>
      <c r="NPN108" s="19"/>
      <c r="NPO108" s="19"/>
      <c r="NPP108" s="19"/>
      <c r="NPQ108" s="19"/>
      <c r="NPR108" s="19"/>
      <c r="NPS108" s="19"/>
      <c r="NPT108" s="19"/>
      <c r="NPU108" s="19"/>
      <c r="NPV108" s="19"/>
      <c r="NPW108" s="19"/>
      <c r="NPX108" s="19"/>
      <c r="NPY108" s="19"/>
      <c r="NPZ108" s="19"/>
      <c r="NQA108" s="19"/>
      <c r="NQB108" s="19"/>
      <c r="NQC108" s="19"/>
      <c r="NQD108" s="19"/>
      <c r="NQE108" s="19"/>
      <c r="NQF108" s="19"/>
      <c r="NQG108" s="19"/>
      <c r="NQH108" s="19"/>
      <c r="NQI108" s="19"/>
      <c r="NQJ108" s="19"/>
      <c r="NQK108" s="19"/>
      <c r="NQL108" s="19"/>
      <c r="NQM108" s="19"/>
      <c r="NQN108" s="19"/>
      <c r="NQO108" s="19"/>
      <c r="NQP108" s="19"/>
      <c r="NQQ108" s="19"/>
      <c r="NQR108" s="19"/>
      <c r="NQS108" s="19"/>
      <c r="NQT108" s="19"/>
      <c r="NQU108" s="19"/>
      <c r="NQV108" s="19"/>
      <c r="NQW108" s="19"/>
      <c r="NQX108" s="19"/>
      <c r="NQY108" s="19"/>
      <c r="NQZ108" s="19"/>
      <c r="NRA108" s="19"/>
      <c r="NRB108" s="19"/>
      <c r="NRC108" s="19"/>
      <c r="NRD108" s="19"/>
      <c r="NRE108" s="19"/>
      <c r="NRF108" s="19"/>
      <c r="NRG108" s="19"/>
      <c r="NRH108" s="19"/>
      <c r="NRI108" s="19"/>
      <c r="NRJ108" s="19"/>
      <c r="NRK108" s="19"/>
      <c r="NRL108" s="19"/>
      <c r="NRM108" s="19"/>
      <c r="NRN108" s="19"/>
      <c r="NRO108" s="19"/>
      <c r="NRP108" s="19"/>
      <c r="NRQ108" s="19"/>
      <c r="NRR108" s="19"/>
      <c r="NRS108" s="19"/>
      <c r="NRT108" s="19"/>
      <c r="NRU108" s="19"/>
      <c r="NRV108" s="19"/>
      <c r="NRW108" s="19"/>
      <c r="NRX108" s="19"/>
      <c r="NRY108" s="19"/>
      <c r="NRZ108" s="19"/>
      <c r="NSA108" s="19"/>
      <c r="NSB108" s="19"/>
      <c r="NSC108" s="19"/>
      <c r="NSD108" s="19"/>
      <c r="NSE108" s="19"/>
      <c r="NSF108" s="19"/>
      <c r="NSG108" s="19"/>
      <c r="NSH108" s="19"/>
      <c r="NSI108" s="19"/>
      <c r="NSJ108" s="19"/>
      <c r="NSK108" s="19"/>
      <c r="NSL108" s="19"/>
      <c r="NSM108" s="19"/>
      <c r="NSN108" s="19"/>
      <c r="NSO108" s="19"/>
      <c r="NSP108" s="19"/>
      <c r="NSQ108" s="19"/>
      <c r="NSR108" s="19"/>
      <c r="NSS108" s="19"/>
      <c r="NST108" s="19"/>
      <c r="NSU108" s="19"/>
      <c r="NSV108" s="19"/>
      <c r="NSW108" s="19"/>
      <c r="NSX108" s="19"/>
      <c r="NSY108" s="19"/>
      <c r="NSZ108" s="19"/>
      <c r="NTA108" s="19"/>
      <c r="NTB108" s="19"/>
      <c r="NTC108" s="19"/>
      <c r="NTD108" s="19"/>
      <c r="NTE108" s="19"/>
      <c r="NTF108" s="19"/>
      <c r="NTG108" s="19"/>
      <c r="NTH108" s="19"/>
      <c r="NTI108" s="19"/>
      <c r="NTJ108" s="19"/>
      <c r="NTK108" s="19"/>
      <c r="NTL108" s="19"/>
      <c r="NTM108" s="19"/>
      <c r="NTN108" s="19"/>
      <c r="NTO108" s="19"/>
      <c r="NTP108" s="19"/>
      <c r="NTQ108" s="19"/>
      <c r="NTR108" s="19"/>
      <c r="NTS108" s="19"/>
      <c r="NTT108" s="19"/>
      <c r="NTU108" s="19"/>
      <c r="NTV108" s="19"/>
      <c r="NTW108" s="19"/>
      <c r="NTX108" s="19"/>
      <c r="NTY108" s="19"/>
      <c r="NTZ108" s="19"/>
      <c r="NUA108" s="19"/>
      <c r="NUB108" s="19"/>
      <c r="NUC108" s="19"/>
      <c r="NUD108" s="19"/>
      <c r="NUE108" s="19"/>
      <c r="NUF108" s="19"/>
      <c r="NUG108" s="19"/>
      <c r="NUH108" s="19"/>
      <c r="NUI108" s="19"/>
      <c r="NUJ108" s="19"/>
      <c r="NUK108" s="19"/>
      <c r="NUL108" s="19"/>
      <c r="NUM108" s="19"/>
      <c r="NUN108" s="19"/>
      <c r="NUO108" s="19"/>
      <c r="NUP108" s="19"/>
      <c r="NUQ108" s="19"/>
      <c r="NUR108" s="19"/>
      <c r="NUS108" s="19"/>
      <c r="NUT108" s="19"/>
      <c r="NUU108" s="19"/>
      <c r="NUV108" s="19"/>
      <c r="NUW108" s="19"/>
      <c r="NUX108" s="19"/>
      <c r="NUY108" s="19"/>
      <c r="NUZ108" s="19"/>
      <c r="NVA108" s="19"/>
      <c r="NVB108" s="19"/>
      <c r="NVC108" s="19"/>
      <c r="NVD108" s="19"/>
      <c r="NVE108" s="19"/>
      <c r="NVF108" s="19"/>
      <c r="NVG108" s="19"/>
      <c r="NVH108" s="19"/>
      <c r="NVI108" s="19"/>
      <c r="NVJ108" s="19"/>
      <c r="NVK108" s="19"/>
      <c r="NVL108" s="19"/>
      <c r="NVM108" s="19"/>
      <c r="NVN108" s="19"/>
      <c r="NVO108" s="19"/>
      <c r="NVP108" s="19"/>
      <c r="NVQ108" s="19"/>
      <c r="NVR108" s="19"/>
      <c r="NVS108" s="19"/>
      <c r="NVT108" s="19"/>
      <c r="NVU108" s="19"/>
      <c r="NVV108" s="19"/>
      <c r="NVW108" s="19"/>
      <c r="NVX108" s="19"/>
      <c r="NVY108" s="19"/>
      <c r="NVZ108" s="19"/>
      <c r="NWA108" s="19"/>
      <c r="NWB108" s="19"/>
      <c r="NWC108" s="19"/>
      <c r="NWD108" s="19"/>
      <c r="NWE108" s="19"/>
      <c r="NWF108" s="19"/>
      <c r="NWG108" s="19"/>
      <c r="NWH108" s="19"/>
      <c r="NWI108" s="19"/>
      <c r="NWJ108" s="19"/>
      <c r="NWK108" s="19"/>
      <c r="NWL108" s="19"/>
      <c r="NWM108" s="19"/>
      <c r="NWN108" s="19"/>
      <c r="NWO108" s="19"/>
      <c r="NWP108" s="19"/>
      <c r="NWQ108" s="19"/>
      <c r="NWR108" s="19"/>
      <c r="NWS108" s="19"/>
      <c r="NWT108" s="19"/>
      <c r="NWU108" s="19"/>
      <c r="NWV108" s="19"/>
      <c r="NWW108" s="19"/>
      <c r="NWX108" s="19"/>
      <c r="NWY108" s="19"/>
      <c r="NWZ108" s="19"/>
      <c r="NXA108" s="19"/>
      <c r="NXB108" s="19"/>
      <c r="NXC108" s="19"/>
      <c r="NXD108" s="19"/>
      <c r="NXE108" s="19"/>
      <c r="NXF108" s="19"/>
      <c r="NXG108" s="19"/>
      <c r="NXH108" s="19"/>
      <c r="NXI108" s="19"/>
      <c r="NXJ108" s="19"/>
      <c r="NXK108" s="19"/>
      <c r="NXL108" s="19"/>
      <c r="NXM108" s="19"/>
      <c r="NXN108" s="19"/>
      <c r="NXO108" s="19"/>
      <c r="NXP108" s="19"/>
      <c r="NXQ108" s="19"/>
      <c r="NXR108" s="19"/>
      <c r="NXS108" s="19"/>
      <c r="NXT108" s="19"/>
      <c r="NXU108" s="19"/>
      <c r="NXV108" s="19"/>
      <c r="NXW108" s="19"/>
      <c r="NXX108" s="19"/>
      <c r="NXY108" s="19"/>
      <c r="NXZ108" s="19"/>
      <c r="NYA108" s="19"/>
      <c r="NYB108" s="19"/>
      <c r="NYC108" s="19"/>
      <c r="NYD108" s="19"/>
      <c r="NYE108" s="19"/>
      <c r="NYF108" s="19"/>
      <c r="NYG108" s="19"/>
      <c r="NYH108" s="19"/>
      <c r="NYI108" s="19"/>
      <c r="NYJ108" s="19"/>
      <c r="NYK108" s="19"/>
      <c r="NYL108" s="19"/>
      <c r="NYM108" s="19"/>
      <c r="NYN108" s="19"/>
      <c r="NYO108" s="19"/>
      <c r="NYP108" s="19"/>
      <c r="NYQ108" s="19"/>
      <c r="NYR108" s="19"/>
      <c r="NYS108" s="19"/>
      <c r="NYT108" s="19"/>
      <c r="NYU108" s="19"/>
      <c r="NYV108" s="19"/>
      <c r="NYW108" s="19"/>
      <c r="NYX108" s="19"/>
      <c r="NYY108" s="19"/>
      <c r="NYZ108" s="19"/>
      <c r="NZA108" s="19"/>
      <c r="NZB108" s="19"/>
      <c r="NZC108" s="19"/>
      <c r="NZD108" s="19"/>
      <c r="NZE108" s="19"/>
      <c r="NZF108" s="19"/>
      <c r="NZG108" s="19"/>
      <c r="NZH108" s="19"/>
      <c r="NZI108" s="19"/>
      <c r="NZJ108" s="19"/>
      <c r="NZK108" s="19"/>
      <c r="NZL108" s="19"/>
      <c r="NZM108" s="19"/>
      <c r="NZN108" s="19"/>
      <c r="NZO108" s="19"/>
      <c r="NZP108" s="19"/>
      <c r="NZQ108" s="19"/>
      <c r="NZR108" s="19"/>
      <c r="NZS108" s="19"/>
      <c r="NZT108" s="19"/>
      <c r="NZU108" s="19"/>
      <c r="NZV108" s="19"/>
      <c r="NZW108" s="19"/>
      <c r="NZX108" s="19"/>
      <c r="NZY108" s="19"/>
      <c r="NZZ108" s="19"/>
      <c r="OAA108" s="19"/>
      <c r="OAB108" s="19"/>
      <c r="OAC108" s="19"/>
      <c r="OAD108" s="19"/>
      <c r="OAE108" s="19"/>
      <c r="OAF108" s="19"/>
      <c r="OAG108" s="19"/>
      <c r="OAH108" s="19"/>
      <c r="OAI108" s="19"/>
      <c r="OAJ108" s="19"/>
      <c r="OAK108" s="19"/>
      <c r="OAL108" s="19"/>
      <c r="OAM108" s="19"/>
      <c r="OAN108" s="19"/>
      <c r="OAO108" s="19"/>
      <c r="OAP108" s="19"/>
      <c r="OAQ108" s="19"/>
      <c r="OAR108" s="19"/>
      <c r="OAS108" s="19"/>
      <c r="OAT108" s="19"/>
      <c r="OAU108" s="19"/>
      <c r="OAV108" s="19"/>
      <c r="OAW108" s="19"/>
      <c r="OAX108" s="19"/>
      <c r="OAY108" s="19"/>
      <c r="OAZ108" s="19"/>
      <c r="OBA108" s="19"/>
      <c r="OBB108" s="19"/>
      <c r="OBC108" s="19"/>
      <c r="OBD108" s="19"/>
      <c r="OBE108" s="19"/>
      <c r="OBF108" s="19"/>
      <c r="OBG108" s="19"/>
      <c r="OBH108" s="19"/>
      <c r="OBI108" s="19"/>
      <c r="OBJ108" s="19"/>
      <c r="OBK108" s="19"/>
      <c r="OBL108" s="19"/>
      <c r="OBM108" s="19"/>
      <c r="OBN108" s="19"/>
      <c r="OBO108" s="19"/>
      <c r="OBP108" s="19"/>
      <c r="OBQ108" s="19"/>
      <c r="OBR108" s="19"/>
      <c r="OBS108" s="19"/>
      <c r="OBT108" s="19"/>
      <c r="OBU108" s="19"/>
      <c r="OBV108" s="19"/>
      <c r="OBW108" s="19"/>
      <c r="OBX108" s="19"/>
      <c r="OBY108" s="19"/>
      <c r="OBZ108" s="19"/>
      <c r="OCA108" s="19"/>
      <c r="OCB108" s="19"/>
      <c r="OCC108" s="19"/>
      <c r="OCD108" s="19"/>
      <c r="OCE108" s="19"/>
      <c r="OCF108" s="19"/>
      <c r="OCG108" s="19"/>
      <c r="OCH108" s="19"/>
      <c r="OCI108" s="19"/>
      <c r="OCJ108" s="19"/>
      <c r="OCK108" s="19"/>
      <c r="OCL108" s="19"/>
      <c r="OCM108" s="19"/>
      <c r="OCN108" s="19"/>
      <c r="OCO108" s="19"/>
      <c r="OCP108" s="19"/>
      <c r="OCQ108" s="19"/>
      <c r="OCR108" s="19"/>
      <c r="OCS108" s="19"/>
      <c r="OCT108" s="19"/>
      <c r="OCU108" s="19"/>
      <c r="OCV108" s="19"/>
      <c r="OCW108" s="19"/>
      <c r="OCX108" s="19"/>
      <c r="OCY108" s="19"/>
      <c r="OCZ108" s="19"/>
      <c r="ODA108" s="19"/>
      <c r="ODB108" s="19"/>
      <c r="ODC108" s="19"/>
      <c r="ODD108" s="19"/>
      <c r="ODE108" s="19"/>
      <c r="ODF108" s="19"/>
      <c r="ODG108" s="19"/>
      <c r="ODH108" s="19"/>
      <c r="ODI108" s="19"/>
      <c r="ODJ108" s="19"/>
      <c r="ODK108" s="19"/>
      <c r="ODL108" s="19"/>
      <c r="ODM108" s="19"/>
      <c r="ODN108" s="19"/>
      <c r="ODO108" s="19"/>
      <c r="ODP108" s="19"/>
      <c r="ODQ108" s="19"/>
      <c r="ODR108" s="19"/>
      <c r="ODS108" s="19"/>
      <c r="ODT108" s="19"/>
      <c r="ODU108" s="19"/>
      <c r="ODV108" s="19"/>
      <c r="ODW108" s="19"/>
      <c r="ODX108" s="19"/>
      <c r="ODY108" s="19"/>
      <c r="ODZ108" s="19"/>
      <c r="OEA108" s="19"/>
      <c r="OEB108" s="19"/>
      <c r="OEC108" s="19"/>
      <c r="OED108" s="19"/>
      <c r="OEE108" s="19"/>
      <c r="OEF108" s="19"/>
      <c r="OEG108" s="19"/>
      <c r="OEH108" s="19"/>
      <c r="OEI108" s="19"/>
      <c r="OEJ108" s="19"/>
      <c r="OEK108" s="19"/>
      <c r="OEL108" s="19"/>
      <c r="OEM108" s="19"/>
      <c r="OEN108" s="19"/>
      <c r="OEO108" s="19"/>
      <c r="OEP108" s="19"/>
      <c r="OEQ108" s="19"/>
      <c r="OER108" s="19"/>
      <c r="OES108" s="19"/>
      <c r="OET108" s="19"/>
      <c r="OEU108" s="19"/>
      <c r="OEV108" s="19"/>
      <c r="OEW108" s="19"/>
      <c r="OEX108" s="19"/>
      <c r="OEY108" s="19"/>
      <c r="OEZ108" s="19"/>
      <c r="OFA108" s="19"/>
      <c r="OFB108" s="19"/>
      <c r="OFC108" s="19"/>
      <c r="OFD108" s="19"/>
      <c r="OFE108" s="19"/>
      <c r="OFF108" s="19"/>
      <c r="OFG108" s="19"/>
      <c r="OFH108" s="19"/>
      <c r="OFI108" s="19"/>
      <c r="OFJ108" s="19"/>
      <c r="OFK108" s="19"/>
      <c r="OFL108" s="19"/>
      <c r="OFM108" s="19"/>
      <c r="OFN108" s="19"/>
      <c r="OFO108" s="19"/>
      <c r="OFP108" s="19"/>
      <c r="OFQ108" s="19"/>
      <c r="OFR108" s="19"/>
      <c r="OFS108" s="19"/>
      <c r="OFT108" s="19"/>
      <c r="OFU108" s="19"/>
      <c r="OFV108" s="19"/>
      <c r="OFW108" s="19"/>
      <c r="OFX108" s="19"/>
      <c r="OFY108" s="19"/>
      <c r="OFZ108" s="19"/>
      <c r="OGA108" s="19"/>
      <c r="OGB108" s="19"/>
      <c r="OGC108" s="19"/>
      <c r="OGD108" s="19"/>
      <c r="OGE108" s="19"/>
      <c r="OGF108" s="19"/>
      <c r="OGG108" s="19"/>
      <c r="OGH108" s="19"/>
      <c r="OGI108" s="19"/>
      <c r="OGJ108" s="19"/>
      <c r="OGK108" s="19"/>
      <c r="OGL108" s="19"/>
      <c r="OGM108" s="19"/>
      <c r="OGN108" s="19"/>
      <c r="OGO108" s="19"/>
      <c r="OGP108" s="19"/>
      <c r="OGQ108" s="19"/>
      <c r="OGR108" s="19"/>
      <c r="OGS108" s="19"/>
      <c r="OGT108" s="19"/>
      <c r="OGU108" s="19"/>
      <c r="OGV108" s="19"/>
      <c r="OGW108" s="19"/>
      <c r="OGX108" s="19"/>
      <c r="OGY108" s="19"/>
      <c r="OGZ108" s="19"/>
      <c r="OHA108" s="19"/>
      <c r="OHB108" s="19"/>
      <c r="OHC108" s="19"/>
      <c r="OHD108" s="19"/>
      <c r="OHE108" s="19"/>
      <c r="OHF108" s="19"/>
      <c r="OHG108" s="19"/>
      <c r="OHH108" s="19"/>
      <c r="OHI108" s="19"/>
      <c r="OHJ108" s="19"/>
      <c r="OHK108" s="19"/>
      <c r="OHL108" s="19"/>
      <c r="OHM108" s="19"/>
      <c r="OHN108" s="19"/>
      <c r="OHO108" s="19"/>
      <c r="OHP108" s="19"/>
      <c r="OHQ108" s="19"/>
      <c r="OHR108" s="19"/>
      <c r="OHS108" s="19"/>
      <c r="OHT108" s="19"/>
      <c r="OHU108" s="19"/>
      <c r="OHV108" s="19"/>
      <c r="OHW108" s="19"/>
      <c r="OHX108" s="19"/>
      <c r="OHY108" s="19"/>
      <c r="OHZ108" s="19"/>
      <c r="OIA108" s="19"/>
      <c r="OIB108" s="19"/>
      <c r="OIC108" s="19"/>
      <c r="OID108" s="19"/>
      <c r="OIE108" s="19"/>
      <c r="OIF108" s="19"/>
      <c r="OIG108" s="19"/>
      <c r="OIH108" s="19"/>
      <c r="OII108" s="19"/>
      <c r="OIJ108" s="19"/>
      <c r="OIK108" s="19"/>
      <c r="OIL108" s="19"/>
      <c r="OIM108" s="19"/>
      <c r="OIN108" s="19"/>
      <c r="OIO108" s="19"/>
      <c r="OIP108" s="19"/>
      <c r="OIQ108" s="19"/>
      <c r="OIR108" s="19"/>
      <c r="OIS108" s="19"/>
      <c r="OIT108" s="19"/>
      <c r="OIU108" s="19"/>
      <c r="OIV108" s="19"/>
      <c r="OIW108" s="19"/>
      <c r="OIX108" s="19"/>
      <c r="OIY108" s="19"/>
      <c r="OIZ108" s="19"/>
      <c r="OJA108" s="19"/>
      <c r="OJB108" s="19"/>
      <c r="OJC108" s="19"/>
      <c r="OJD108" s="19"/>
      <c r="OJE108" s="19"/>
      <c r="OJF108" s="19"/>
      <c r="OJG108" s="19"/>
      <c r="OJH108" s="19"/>
      <c r="OJI108" s="19"/>
      <c r="OJJ108" s="19"/>
      <c r="OJK108" s="19"/>
      <c r="OJL108" s="19"/>
      <c r="OJM108" s="19"/>
      <c r="OJN108" s="19"/>
      <c r="OJO108" s="19"/>
      <c r="OJP108" s="19"/>
      <c r="OJQ108" s="19"/>
      <c r="OJR108" s="19"/>
      <c r="OJS108" s="19"/>
      <c r="OJT108" s="19"/>
      <c r="OJU108" s="19"/>
      <c r="OJV108" s="19"/>
      <c r="OJW108" s="19"/>
      <c r="OJX108" s="19"/>
      <c r="OJY108" s="19"/>
      <c r="OJZ108" s="19"/>
      <c r="OKA108" s="19"/>
      <c r="OKB108" s="19"/>
      <c r="OKC108" s="19"/>
      <c r="OKD108" s="19"/>
      <c r="OKE108" s="19"/>
      <c r="OKF108" s="19"/>
      <c r="OKG108" s="19"/>
      <c r="OKH108" s="19"/>
      <c r="OKI108" s="19"/>
      <c r="OKJ108" s="19"/>
      <c r="OKK108" s="19"/>
      <c r="OKL108" s="19"/>
      <c r="OKM108" s="19"/>
      <c r="OKN108" s="19"/>
      <c r="OKO108" s="19"/>
      <c r="OKP108" s="19"/>
      <c r="OKQ108" s="19"/>
      <c r="OKR108" s="19"/>
      <c r="OKS108" s="19"/>
      <c r="OKT108" s="19"/>
      <c r="OKU108" s="19"/>
      <c r="OKV108" s="19"/>
      <c r="OKW108" s="19"/>
      <c r="OKX108" s="19"/>
      <c r="OKY108" s="19"/>
      <c r="OKZ108" s="19"/>
      <c r="OLA108" s="19"/>
      <c r="OLB108" s="19"/>
      <c r="OLC108" s="19"/>
      <c r="OLD108" s="19"/>
      <c r="OLE108" s="19"/>
      <c r="OLF108" s="19"/>
      <c r="OLG108" s="19"/>
      <c r="OLH108" s="19"/>
      <c r="OLI108" s="19"/>
      <c r="OLJ108" s="19"/>
      <c r="OLK108" s="19"/>
      <c r="OLL108" s="19"/>
      <c r="OLM108" s="19"/>
      <c r="OLN108" s="19"/>
      <c r="OLO108" s="19"/>
      <c r="OLP108" s="19"/>
      <c r="OLQ108" s="19"/>
      <c r="OLR108" s="19"/>
      <c r="OLS108" s="19"/>
      <c r="OLT108" s="19"/>
      <c r="OLU108" s="19"/>
      <c r="OLV108" s="19"/>
      <c r="OLW108" s="19"/>
      <c r="OLX108" s="19"/>
      <c r="OLY108" s="19"/>
      <c r="OLZ108" s="19"/>
      <c r="OMA108" s="19"/>
      <c r="OMB108" s="19"/>
      <c r="OMC108" s="19"/>
      <c r="OMD108" s="19"/>
      <c r="OME108" s="19"/>
      <c r="OMF108" s="19"/>
      <c r="OMG108" s="19"/>
      <c r="OMH108" s="19"/>
      <c r="OMI108" s="19"/>
      <c r="OMJ108" s="19"/>
      <c r="OMK108" s="19"/>
      <c r="OML108" s="19"/>
      <c r="OMM108" s="19"/>
      <c r="OMN108" s="19"/>
      <c r="OMO108" s="19"/>
      <c r="OMP108" s="19"/>
      <c r="OMQ108" s="19"/>
      <c r="OMR108" s="19"/>
      <c r="OMS108" s="19"/>
      <c r="OMT108" s="19"/>
      <c r="OMU108" s="19"/>
      <c r="OMV108" s="19"/>
      <c r="OMW108" s="19"/>
      <c r="OMX108" s="19"/>
      <c r="OMY108" s="19"/>
      <c r="OMZ108" s="19"/>
      <c r="ONA108" s="19"/>
      <c r="ONB108" s="19"/>
      <c r="ONC108" s="19"/>
      <c r="OND108" s="19"/>
      <c r="ONE108" s="19"/>
      <c r="ONF108" s="19"/>
      <c r="ONG108" s="19"/>
      <c r="ONH108" s="19"/>
      <c r="ONI108" s="19"/>
      <c r="ONJ108" s="19"/>
      <c r="ONK108" s="19"/>
      <c r="ONL108" s="19"/>
      <c r="ONM108" s="19"/>
      <c r="ONN108" s="19"/>
      <c r="ONO108" s="19"/>
      <c r="ONP108" s="19"/>
      <c r="ONQ108" s="19"/>
      <c r="ONR108" s="19"/>
      <c r="ONS108" s="19"/>
      <c r="ONT108" s="19"/>
      <c r="ONU108" s="19"/>
      <c r="ONV108" s="19"/>
      <c r="ONW108" s="19"/>
      <c r="ONX108" s="19"/>
      <c r="ONY108" s="19"/>
      <c r="ONZ108" s="19"/>
      <c r="OOA108" s="19"/>
      <c r="OOB108" s="19"/>
      <c r="OOC108" s="19"/>
      <c r="OOD108" s="19"/>
      <c r="OOE108" s="19"/>
      <c r="OOF108" s="19"/>
      <c r="OOG108" s="19"/>
      <c r="OOH108" s="19"/>
      <c r="OOI108" s="19"/>
      <c r="OOJ108" s="19"/>
      <c r="OOK108" s="19"/>
      <c r="OOL108" s="19"/>
      <c r="OOM108" s="19"/>
      <c r="OON108" s="19"/>
      <c r="OOO108" s="19"/>
      <c r="OOP108" s="19"/>
      <c r="OOQ108" s="19"/>
      <c r="OOR108" s="19"/>
      <c r="OOS108" s="19"/>
      <c r="OOT108" s="19"/>
      <c r="OOU108" s="19"/>
      <c r="OOV108" s="19"/>
      <c r="OOW108" s="19"/>
      <c r="OOX108" s="19"/>
      <c r="OOY108" s="19"/>
      <c r="OOZ108" s="19"/>
      <c r="OPA108" s="19"/>
      <c r="OPB108" s="19"/>
      <c r="OPC108" s="19"/>
      <c r="OPD108" s="19"/>
      <c r="OPE108" s="19"/>
      <c r="OPF108" s="19"/>
      <c r="OPG108" s="19"/>
      <c r="OPH108" s="19"/>
      <c r="OPI108" s="19"/>
      <c r="OPJ108" s="19"/>
      <c r="OPK108" s="19"/>
      <c r="OPL108" s="19"/>
      <c r="OPM108" s="19"/>
      <c r="OPN108" s="19"/>
      <c r="OPO108" s="19"/>
      <c r="OPP108" s="19"/>
      <c r="OPQ108" s="19"/>
      <c r="OPR108" s="19"/>
      <c r="OPS108" s="19"/>
      <c r="OPT108" s="19"/>
      <c r="OPU108" s="19"/>
      <c r="OPV108" s="19"/>
      <c r="OPW108" s="19"/>
      <c r="OPX108" s="19"/>
      <c r="OPY108" s="19"/>
      <c r="OPZ108" s="19"/>
      <c r="OQA108" s="19"/>
      <c r="OQB108" s="19"/>
      <c r="OQC108" s="19"/>
      <c r="OQD108" s="19"/>
      <c r="OQE108" s="19"/>
      <c r="OQF108" s="19"/>
      <c r="OQG108" s="19"/>
      <c r="OQH108" s="19"/>
      <c r="OQI108" s="19"/>
      <c r="OQJ108" s="19"/>
      <c r="OQK108" s="19"/>
      <c r="OQL108" s="19"/>
      <c r="OQM108" s="19"/>
      <c r="OQN108" s="19"/>
      <c r="OQO108" s="19"/>
      <c r="OQP108" s="19"/>
      <c r="OQQ108" s="19"/>
      <c r="OQR108" s="19"/>
      <c r="OQS108" s="19"/>
      <c r="OQT108" s="19"/>
      <c r="OQU108" s="19"/>
      <c r="OQV108" s="19"/>
      <c r="OQW108" s="19"/>
      <c r="OQX108" s="19"/>
      <c r="OQY108" s="19"/>
      <c r="OQZ108" s="19"/>
      <c r="ORA108" s="19"/>
      <c r="ORB108" s="19"/>
      <c r="ORC108" s="19"/>
      <c r="ORD108" s="19"/>
      <c r="ORE108" s="19"/>
      <c r="ORF108" s="19"/>
      <c r="ORG108" s="19"/>
      <c r="ORH108" s="19"/>
      <c r="ORI108" s="19"/>
      <c r="ORJ108" s="19"/>
      <c r="ORK108" s="19"/>
      <c r="ORL108" s="19"/>
      <c r="ORM108" s="19"/>
      <c r="ORN108" s="19"/>
      <c r="ORO108" s="19"/>
      <c r="ORP108" s="19"/>
      <c r="ORQ108" s="19"/>
      <c r="ORR108" s="19"/>
      <c r="ORS108" s="19"/>
      <c r="ORT108" s="19"/>
      <c r="ORU108" s="19"/>
      <c r="ORV108" s="19"/>
      <c r="ORW108" s="19"/>
      <c r="ORX108" s="19"/>
      <c r="ORY108" s="19"/>
      <c r="ORZ108" s="19"/>
      <c r="OSA108" s="19"/>
      <c r="OSB108" s="19"/>
      <c r="OSC108" s="19"/>
      <c r="OSD108" s="19"/>
      <c r="OSE108" s="19"/>
      <c r="OSF108" s="19"/>
      <c r="OSG108" s="19"/>
      <c r="OSH108" s="19"/>
      <c r="OSI108" s="19"/>
      <c r="OSJ108" s="19"/>
      <c r="OSK108" s="19"/>
      <c r="OSL108" s="19"/>
      <c r="OSM108" s="19"/>
      <c r="OSN108" s="19"/>
      <c r="OSO108" s="19"/>
      <c r="OSP108" s="19"/>
      <c r="OSQ108" s="19"/>
      <c r="OSR108" s="19"/>
      <c r="OSS108" s="19"/>
      <c r="OST108" s="19"/>
      <c r="OSU108" s="19"/>
      <c r="OSV108" s="19"/>
      <c r="OSW108" s="19"/>
      <c r="OSX108" s="19"/>
      <c r="OSY108" s="19"/>
      <c r="OSZ108" s="19"/>
      <c r="OTA108" s="19"/>
      <c r="OTB108" s="19"/>
      <c r="OTC108" s="19"/>
      <c r="OTD108" s="19"/>
      <c r="OTE108" s="19"/>
      <c r="OTF108" s="19"/>
      <c r="OTG108" s="19"/>
      <c r="OTH108" s="19"/>
      <c r="OTI108" s="19"/>
      <c r="OTJ108" s="19"/>
      <c r="OTK108" s="19"/>
      <c r="OTL108" s="19"/>
      <c r="OTM108" s="19"/>
      <c r="OTN108" s="19"/>
      <c r="OTO108" s="19"/>
      <c r="OTP108" s="19"/>
      <c r="OTQ108" s="19"/>
      <c r="OTR108" s="19"/>
      <c r="OTS108" s="19"/>
      <c r="OTT108" s="19"/>
      <c r="OTU108" s="19"/>
      <c r="OTV108" s="19"/>
      <c r="OTW108" s="19"/>
      <c r="OTX108" s="19"/>
      <c r="OTY108" s="19"/>
      <c r="OTZ108" s="19"/>
      <c r="OUA108" s="19"/>
      <c r="OUB108" s="19"/>
      <c r="OUC108" s="19"/>
      <c r="OUD108" s="19"/>
      <c r="OUE108" s="19"/>
      <c r="OUF108" s="19"/>
      <c r="OUG108" s="19"/>
      <c r="OUH108" s="19"/>
      <c r="OUI108" s="19"/>
      <c r="OUJ108" s="19"/>
      <c r="OUK108" s="19"/>
      <c r="OUL108" s="19"/>
      <c r="OUM108" s="19"/>
      <c r="OUN108" s="19"/>
      <c r="OUO108" s="19"/>
      <c r="OUP108" s="19"/>
      <c r="OUQ108" s="19"/>
      <c r="OUR108" s="19"/>
      <c r="OUS108" s="19"/>
      <c r="OUT108" s="19"/>
      <c r="OUU108" s="19"/>
      <c r="OUV108" s="19"/>
      <c r="OUW108" s="19"/>
      <c r="OUX108" s="19"/>
      <c r="OUY108" s="19"/>
      <c r="OUZ108" s="19"/>
      <c r="OVA108" s="19"/>
      <c r="OVB108" s="19"/>
      <c r="OVC108" s="19"/>
      <c r="OVD108" s="19"/>
      <c r="OVE108" s="19"/>
      <c r="OVF108" s="19"/>
      <c r="OVG108" s="19"/>
      <c r="OVH108" s="19"/>
      <c r="OVI108" s="19"/>
      <c r="OVJ108" s="19"/>
      <c r="OVK108" s="19"/>
      <c r="OVL108" s="19"/>
      <c r="OVM108" s="19"/>
      <c r="OVN108" s="19"/>
      <c r="OVO108" s="19"/>
      <c r="OVP108" s="19"/>
      <c r="OVQ108" s="19"/>
      <c r="OVR108" s="19"/>
      <c r="OVS108" s="19"/>
      <c r="OVT108" s="19"/>
      <c r="OVU108" s="19"/>
      <c r="OVV108" s="19"/>
      <c r="OVW108" s="19"/>
      <c r="OVX108" s="19"/>
      <c r="OVY108" s="19"/>
      <c r="OVZ108" s="19"/>
      <c r="OWA108" s="19"/>
      <c r="OWB108" s="19"/>
      <c r="OWC108" s="19"/>
      <c r="OWD108" s="19"/>
      <c r="OWE108" s="19"/>
      <c r="OWF108" s="19"/>
      <c r="OWG108" s="19"/>
      <c r="OWH108" s="19"/>
      <c r="OWI108" s="19"/>
      <c r="OWJ108" s="19"/>
      <c r="OWK108" s="19"/>
      <c r="OWL108" s="19"/>
      <c r="OWM108" s="19"/>
      <c r="OWN108" s="19"/>
      <c r="OWO108" s="19"/>
      <c r="OWP108" s="19"/>
      <c r="OWQ108" s="19"/>
      <c r="OWR108" s="19"/>
      <c r="OWS108" s="19"/>
      <c r="OWT108" s="19"/>
      <c r="OWU108" s="19"/>
      <c r="OWV108" s="19"/>
      <c r="OWW108" s="19"/>
      <c r="OWX108" s="19"/>
      <c r="OWY108" s="19"/>
      <c r="OWZ108" s="19"/>
      <c r="OXA108" s="19"/>
      <c r="OXB108" s="19"/>
      <c r="OXC108" s="19"/>
      <c r="OXD108" s="19"/>
      <c r="OXE108" s="19"/>
      <c r="OXF108" s="19"/>
      <c r="OXG108" s="19"/>
      <c r="OXH108" s="19"/>
      <c r="OXI108" s="19"/>
      <c r="OXJ108" s="19"/>
      <c r="OXK108" s="19"/>
      <c r="OXL108" s="19"/>
      <c r="OXM108" s="19"/>
      <c r="OXN108" s="19"/>
      <c r="OXO108" s="19"/>
      <c r="OXP108" s="19"/>
      <c r="OXQ108" s="19"/>
      <c r="OXR108" s="19"/>
      <c r="OXS108" s="19"/>
      <c r="OXT108" s="19"/>
      <c r="OXU108" s="19"/>
      <c r="OXV108" s="19"/>
      <c r="OXW108" s="19"/>
      <c r="OXX108" s="19"/>
      <c r="OXY108" s="19"/>
      <c r="OXZ108" s="19"/>
      <c r="OYA108" s="19"/>
      <c r="OYB108" s="19"/>
      <c r="OYC108" s="19"/>
      <c r="OYD108" s="19"/>
      <c r="OYE108" s="19"/>
      <c r="OYF108" s="19"/>
      <c r="OYG108" s="19"/>
      <c r="OYH108" s="19"/>
      <c r="OYI108" s="19"/>
      <c r="OYJ108" s="19"/>
      <c r="OYK108" s="19"/>
      <c r="OYL108" s="19"/>
      <c r="OYM108" s="19"/>
      <c r="OYN108" s="19"/>
      <c r="OYO108" s="19"/>
      <c r="OYP108" s="19"/>
      <c r="OYQ108" s="19"/>
      <c r="OYR108" s="19"/>
      <c r="OYS108" s="19"/>
      <c r="OYT108" s="19"/>
      <c r="OYU108" s="19"/>
      <c r="OYV108" s="19"/>
      <c r="OYW108" s="19"/>
      <c r="OYX108" s="19"/>
      <c r="OYY108" s="19"/>
      <c r="OYZ108" s="19"/>
      <c r="OZA108" s="19"/>
      <c r="OZB108" s="19"/>
      <c r="OZC108" s="19"/>
      <c r="OZD108" s="19"/>
      <c r="OZE108" s="19"/>
      <c r="OZF108" s="19"/>
      <c r="OZG108" s="19"/>
      <c r="OZH108" s="19"/>
      <c r="OZI108" s="19"/>
      <c r="OZJ108" s="19"/>
      <c r="OZK108" s="19"/>
      <c r="OZL108" s="19"/>
      <c r="OZM108" s="19"/>
      <c r="OZN108" s="19"/>
      <c r="OZO108" s="19"/>
      <c r="OZP108" s="19"/>
      <c r="OZQ108" s="19"/>
      <c r="OZR108" s="19"/>
      <c r="OZS108" s="19"/>
      <c r="OZT108" s="19"/>
      <c r="OZU108" s="19"/>
      <c r="OZV108" s="19"/>
      <c r="OZW108" s="19"/>
      <c r="OZX108" s="19"/>
      <c r="OZY108" s="19"/>
      <c r="OZZ108" s="19"/>
      <c r="PAA108" s="19"/>
      <c r="PAB108" s="19"/>
      <c r="PAC108" s="19"/>
      <c r="PAD108" s="19"/>
      <c r="PAE108" s="19"/>
      <c r="PAF108" s="19"/>
      <c r="PAG108" s="19"/>
      <c r="PAH108" s="19"/>
      <c r="PAI108" s="19"/>
      <c r="PAJ108" s="19"/>
      <c r="PAK108" s="19"/>
      <c r="PAL108" s="19"/>
      <c r="PAM108" s="19"/>
      <c r="PAN108" s="19"/>
      <c r="PAO108" s="19"/>
      <c r="PAP108" s="19"/>
      <c r="PAQ108" s="19"/>
      <c r="PAR108" s="19"/>
      <c r="PAS108" s="19"/>
      <c r="PAT108" s="19"/>
      <c r="PAU108" s="19"/>
      <c r="PAV108" s="19"/>
      <c r="PAW108" s="19"/>
      <c r="PAX108" s="19"/>
      <c r="PAY108" s="19"/>
      <c r="PAZ108" s="19"/>
      <c r="PBA108" s="19"/>
      <c r="PBB108" s="19"/>
      <c r="PBC108" s="19"/>
      <c r="PBD108" s="19"/>
      <c r="PBE108" s="19"/>
      <c r="PBF108" s="19"/>
      <c r="PBG108" s="19"/>
      <c r="PBH108" s="19"/>
      <c r="PBI108" s="19"/>
      <c r="PBJ108" s="19"/>
      <c r="PBK108" s="19"/>
      <c r="PBL108" s="19"/>
      <c r="PBM108" s="19"/>
      <c r="PBN108" s="19"/>
      <c r="PBO108" s="19"/>
      <c r="PBP108" s="19"/>
      <c r="PBQ108" s="19"/>
      <c r="PBR108" s="19"/>
      <c r="PBS108" s="19"/>
      <c r="PBT108" s="19"/>
      <c r="PBU108" s="19"/>
      <c r="PBV108" s="19"/>
      <c r="PBW108" s="19"/>
      <c r="PBX108" s="19"/>
      <c r="PBY108" s="19"/>
      <c r="PBZ108" s="19"/>
      <c r="PCA108" s="19"/>
      <c r="PCB108" s="19"/>
      <c r="PCC108" s="19"/>
      <c r="PCD108" s="19"/>
      <c r="PCE108" s="19"/>
      <c r="PCF108" s="19"/>
      <c r="PCG108" s="19"/>
      <c r="PCH108" s="19"/>
      <c r="PCI108" s="19"/>
      <c r="PCJ108" s="19"/>
      <c r="PCK108" s="19"/>
      <c r="PCL108" s="19"/>
      <c r="PCM108" s="19"/>
      <c r="PCN108" s="19"/>
      <c r="PCO108" s="19"/>
      <c r="PCP108" s="19"/>
      <c r="PCQ108" s="19"/>
      <c r="PCR108" s="19"/>
      <c r="PCS108" s="19"/>
      <c r="PCT108" s="19"/>
      <c r="PCU108" s="19"/>
      <c r="PCV108" s="19"/>
      <c r="PCW108" s="19"/>
      <c r="PCX108" s="19"/>
      <c r="PCY108" s="19"/>
      <c r="PCZ108" s="19"/>
      <c r="PDA108" s="19"/>
      <c r="PDB108" s="19"/>
      <c r="PDC108" s="19"/>
      <c r="PDD108" s="19"/>
      <c r="PDE108" s="19"/>
      <c r="PDF108" s="19"/>
      <c r="PDG108" s="19"/>
      <c r="PDH108" s="19"/>
      <c r="PDI108" s="19"/>
      <c r="PDJ108" s="19"/>
      <c r="PDK108" s="19"/>
      <c r="PDL108" s="19"/>
      <c r="PDM108" s="19"/>
      <c r="PDN108" s="19"/>
      <c r="PDO108" s="19"/>
      <c r="PDP108" s="19"/>
      <c r="PDQ108" s="19"/>
      <c r="PDR108" s="19"/>
      <c r="PDS108" s="19"/>
      <c r="PDT108" s="19"/>
      <c r="PDU108" s="19"/>
      <c r="PDV108" s="19"/>
      <c r="PDW108" s="19"/>
      <c r="PDX108" s="19"/>
      <c r="PDY108" s="19"/>
      <c r="PDZ108" s="19"/>
      <c r="PEA108" s="19"/>
      <c r="PEB108" s="19"/>
      <c r="PEC108" s="19"/>
      <c r="PED108" s="19"/>
      <c r="PEE108" s="19"/>
      <c r="PEF108" s="19"/>
      <c r="PEG108" s="19"/>
      <c r="PEH108" s="19"/>
      <c r="PEI108" s="19"/>
      <c r="PEJ108" s="19"/>
      <c r="PEK108" s="19"/>
      <c r="PEL108" s="19"/>
      <c r="PEM108" s="19"/>
      <c r="PEN108" s="19"/>
      <c r="PEO108" s="19"/>
      <c r="PEP108" s="19"/>
      <c r="PEQ108" s="19"/>
      <c r="PER108" s="19"/>
      <c r="PES108" s="19"/>
      <c r="PET108" s="19"/>
      <c r="PEU108" s="19"/>
      <c r="PEV108" s="19"/>
      <c r="PEW108" s="19"/>
      <c r="PEX108" s="19"/>
      <c r="PEY108" s="19"/>
      <c r="PEZ108" s="19"/>
      <c r="PFA108" s="19"/>
      <c r="PFB108" s="19"/>
      <c r="PFC108" s="19"/>
      <c r="PFD108" s="19"/>
      <c r="PFE108" s="19"/>
      <c r="PFF108" s="19"/>
      <c r="PFG108" s="19"/>
      <c r="PFH108" s="19"/>
      <c r="PFI108" s="19"/>
      <c r="PFJ108" s="19"/>
      <c r="PFK108" s="19"/>
      <c r="PFL108" s="19"/>
      <c r="PFM108" s="19"/>
      <c r="PFN108" s="19"/>
      <c r="PFO108" s="19"/>
      <c r="PFP108" s="19"/>
      <c r="PFQ108" s="19"/>
      <c r="PFR108" s="19"/>
      <c r="PFS108" s="19"/>
      <c r="PFT108" s="19"/>
      <c r="PFU108" s="19"/>
      <c r="PFV108" s="19"/>
      <c r="PFW108" s="19"/>
      <c r="PFX108" s="19"/>
      <c r="PFY108" s="19"/>
      <c r="PFZ108" s="19"/>
      <c r="PGA108" s="19"/>
      <c r="PGB108" s="19"/>
      <c r="PGC108" s="19"/>
      <c r="PGD108" s="19"/>
      <c r="PGE108" s="19"/>
      <c r="PGF108" s="19"/>
      <c r="PGG108" s="19"/>
      <c r="PGH108" s="19"/>
      <c r="PGI108" s="19"/>
      <c r="PGJ108" s="19"/>
      <c r="PGK108" s="19"/>
      <c r="PGL108" s="19"/>
      <c r="PGM108" s="19"/>
      <c r="PGN108" s="19"/>
      <c r="PGO108" s="19"/>
      <c r="PGP108" s="19"/>
      <c r="PGQ108" s="19"/>
      <c r="PGR108" s="19"/>
      <c r="PGS108" s="19"/>
      <c r="PGT108" s="19"/>
      <c r="PGU108" s="19"/>
      <c r="PGV108" s="19"/>
      <c r="PGW108" s="19"/>
      <c r="PGX108" s="19"/>
      <c r="PGY108" s="19"/>
      <c r="PGZ108" s="19"/>
      <c r="PHA108" s="19"/>
      <c r="PHB108" s="19"/>
      <c r="PHC108" s="19"/>
      <c r="PHD108" s="19"/>
      <c r="PHE108" s="19"/>
      <c r="PHF108" s="19"/>
      <c r="PHG108" s="19"/>
      <c r="PHH108" s="19"/>
      <c r="PHI108" s="19"/>
      <c r="PHJ108" s="19"/>
      <c r="PHK108" s="19"/>
      <c r="PHL108" s="19"/>
      <c r="PHM108" s="19"/>
      <c r="PHN108" s="19"/>
      <c r="PHO108" s="19"/>
      <c r="PHP108" s="19"/>
      <c r="PHQ108" s="19"/>
      <c r="PHR108" s="19"/>
      <c r="PHS108" s="19"/>
      <c r="PHT108" s="19"/>
      <c r="PHU108" s="19"/>
      <c r="PHV108" s="19"/>
      <c r="PHW108" s="19"/>
      <c r="PHX108" s="19"/>
      <c r="PHY108" s="19"/>
      <c r="PHZ108" s="19"/>
      <c r="PIA108" s="19"/>
      <c r="PIB108" s="19"/>
      <c r="PIC108" s="19"/>
      <c r="PID108" s="19"/>
      <c r="PIE108" s="19"/>
      <c r="PIF108" s="19"/>
      <c r="PIG108" s="19"/>
      <c r="PIH108" s="19"/>
      <c r="PII108" s="19"/>
      <c r="PIJ108" s="19"/>
      <c r="PIK108" s="19"/>
      <c r="PIL108" s="19"/>
      <c r="PIM108" s="19"/>
      <c r="PIN108" s="19"/>
      <c r="PIO108" s="19"/>
      <c r="PIP108" s="19"/>
      <c r="PIQ108" s="19"/>
      <c r="PIR108" s="19"/>
      <c r="PIS108" s="19"/>
      <c r="PIT108" s="19"/>
      <c r="PIU108" s="19"/>
      <c r="PIV108" s="19"/>
      <c r="PIW108" s="19"/>
      <c r="PIX108" s="19"/>
      <c r="PIY108" s="19"/>
      <c r="PIZ108" s="19"/>
      <c r="PJA108" s="19"/>
      <c r="PJB108" s="19"/>
      <c r="PJC108" s="19"/>
      <c r="PJD108" s="19"/>
      <c r="PJE108" s="19"/>
      <c r="PJF108" s="19"/>
      <c r="PJG108" s="19"/>
      <c r="PJH108" s="19"/>
      <c r="PJI108" s="19"/>
      <c r="PJJ108" s="19"/>
      <c r="PJK108" s="19"/>
      <c r="PJL108" s="19"/>
      <c r="PJM108" s="19"/>
      <c r="PJN108" s="19"/>
      <c r="PJO108" s="19"/>
      <c r="PJP108" s="19"/>
      <c r="PJQ108" s="19"/>
      <c r="PJR108" s="19"/>
      <c r="PJS108" s="19"/>
      <c r="PJT108" s="19"/>
      <c r="PJU108" s="19"/>
      <c r="PJV108" s="19"/>
      <c r="PJW108" s="19"/>
      <c r="PJX108" s="19"/>
      <c r="PJY108" s="19"/>
      <c r="PJZ108" s="19"/>
      <c r="PKA108" s="19"/>
      <c r="PKB108" s="19"/>
      <c r="PKC108" s="19"/>
      <c r="PKD108" s="19"/>
      <c r="PKE108" s="19"/>
      <c r="PKF108" s="19"/>
      <c r="PKG108" s="19"/>
      <c r="PKH108" s="19"/>
      <c r="PKI108" s="19"/>
      <c r="PKJ108" s="19"/>
      <c r="PKK108" s="19"/>
      <c r="PKL108" s="19"/>
      <c r="PKM108" s="19"/>
      <c r="PKN108" s="19"/>
      <c r="PKO108" s="19"/>
      <c r="PKP108" s="19"/>
      <c r="PKQ108" s="19"/>
      <c r="PKR108" s="19"/>
      <c r="PKS108" s="19"/>
      <c r="PKT108" s="19"/>
      <c r="PKU108" s="19"/>
      <c r="PKV108" s="19"/>
      <c r="PKW108" s="19"/>
      <c r="PKX108" s="19"/>
      <c r="PKY108" s="19"/>
      <c r="PKZ108" s="19"/>
      <c r="PLA108" s="19"/>
      <c r="PLB108" s="19"/>
      <c r="PLC108" s="19"/>
      <c r="PLD108" s="19"/>
      <c r="PLE108" s="19"/>
      <c r="PLF108" s="19"/>
      <c r="PLG108" s="19"/>
      <c r="PLH108" s="19"/>
      <c r="PLI108" s="19"/>
      <c r="PLJ108" s="19"/>
      <c r="PLK108" s="19"/>
      <c r="PLL108" s="19"/>
      <c r="PLM108" s="19"/>
      <c r="PLN108" s="19"/>
      <c r="PLO108" s="19"/>
      <c r="PLP108" s="19"/>
      <c r="PLQ108" s="19"/>
      <c r="PLR108" s="19"/>
      <c r="PLS108" s="19"/>
      <c r="PLT108" s="19"/>
      <c r="PLU108" s="19"/>
      <c r="PLV108" s="19"/>
      <c r="PLW108" s="19"/>
      <c r="PLX108" s="19"/>
      <c r="PLY108" s="19"/>
      <c r="PLZ108" s="19"/>
      <c r="PMA108" s="19"/>
      <c r="PMB108" s="19"/>
      <c r="PMC108" s="19"/>
      <c r="PMD108" s="19"/>
      <c r="PME108" s="19"/>
      <c r="PMF108" s="19"/>
      <c r="PMG108" s="19"/>
      <c r="PMH108" s="19"/>
      <c r="PMI108" s="19"/>
      <c r="PMJ108" s="19"/>
      <c r="PMK108" s="19"/>
      <c r="PML108" s="19"/>
      <c r="PMM108" s="19"/>
      <c r="PMN108" s="19"/>
      <c r="PMO108" s="19"/>
      <c r="PMP108" s="19"/>
      <c r="PMQ108" s="19"/>
      <c r="PMR108" s="19"/>
      <c r="PMS108" s="19"/>
      <c r="PMT108" s="19"/>
      <c r="PMU108" s="19"/>
      <c r="PMV108" s="19"/>
      <c r="PMW108" s="19"/>
      <c r="PMX108" s="19"/>
      <c r="PMY108" s="19"/>
      <c r="PMZ108" s="19"/>
      <c r="PNA108" s="19"/>
      <c r="PNB108" s="19"/>
      <c r="PNC108" s="19"/>
      <c r="PND108" s="19"/>
      <c r="PNE108" s="19"/>
      <c r="PNF108" s="19"/>
      <c r="PNG108" s="19"/>
      <c r="PNH108" s="19"/>
      <c r="PNI108" s="19"/>
      <c r="PNJ108" s="19"/>
      <c r="PNK108" s="19"/>
      <c r="PNL108" s="19"/>
      <c r="PNM108" s="19"/>
      <c r="PNN108" s="19"/>
      <c r="PNO108" s="19"/>
      <c r="PNP108" s="19"/>
      <c r="PNQ108" s="19"/>
      <c r="PNR108" s="19"/>
      <c r="PNS108" s="19"/>
      <c r="PNT108" s="19"/>
      <c r="PNU108" s="19"/>
      <c r="PNV108" s="19"/>
      <c r="PNW108" s="19"/>
      <c r="PNX108" s="19"/>
      <c r="PNY108" s="19"/>
      <c r="PNZ108" s="19"/>
      <c r="POA108" s="19"/>
      <c r="POB108" s="19"/>
      <c r="POC108" s="19"/>
      <c r="POD108" s="19"/>
      <c r="POE108" s="19"/>
      <c r="POF108" s="19"/>
      <c r="POG108" s="19"/>
      <c r="POH108" s="19"/>
      <c r="POI108" s="19"/>
      <c r="POJ108" s="19"/>
      <c r="POK108" s="19"/>
      <c r="POL108" s="19"/>
      <c r="POM108" s="19"/>
      <c r="PON108" s="19"/>
      <c r="POO108" s="19"/>
      <c r="POP108" s="19"/>
      <c r="POQ108" s="19"/>
      <c r="POR108" s="19"/>
      <c r="POS108" s="19"/>
      <c r="POT108" s="19"/>
      <c r="POU108" s="19"/>
      <c r="POV108" s="19"/>
      <c r="POW108" s="19"/>
      <c r="POX108" s="19"/>
      <c r="POY108" s="19"/>
      <c r="POZ108" s="19"/>
      <c r="PPA108" s="19"/>
      <c r="PPB108" s="19"/>
      <c r="PPC108" s="19"/>
      <c r="PPD108" s="19"/>
      <c r="PPE108" s="19"/>
      <c r="PPF108" s="19"/>
      <c r="PPG108" s="19"/>
      <c r="PPH108" s="19"/>
      <c r="PPI108" s="19"/>
      <c r="PPJ108" s="19"/>
      <c r="PPK108" s="19"/>
      <c r="PPL108" s="19"/>
      <c r="PPM108" s="19"/>
      <c r="PPN108" s="19"/>
      <c r="PPO108" s="19"/>
      <c r="PPP108" s="19"/>
      <c r="PPQ108" s="19"/>
      <c r="PPR108" s="19"/>
      <c r="PPS108" s="19"/>
      <c r="PPT108" s="19"/>
      <c r="PPU108" s="19"/>
      <c r="PPV108" s="19"/>
      <c r="PPW108" s="19"/>
      <c r="PPX108" s="19"/>
      <c r="PPY108" s="19"/>
      <c r="PPZ108" s="19"/>
      <c r="PQA108" s="19"/>
      <c r="PQB108" s="19"/>
      <c r="PQC108" s="19"/>
      <c r="PQD108" s="19"/>
      <c r="PQE108" s="19"/>
      <c r="PQF108" s="19"/>
      <c r="PQG108" s="19"/>
      <c r="PQH108" s="19"/>
      <c r="PQI108" s="19"/>
      <c r="PQJ108" s="19"/>
      <c r="PQK108" s="19"/>
      <c r="PQL108" s="19"/>
      <c r="PQM108" s="19"/>
      <c r="PQN108" s="19"/>
      <c r="PQO108" s="19"/>
      <c r="PQP108" s="19"/>
      <c r="PQQ108" s="19"/>
      <c r="PQR108" s="19"/>
      <c r="PQS108" s="19"/>
      <c r="PQT108" s="19"/>
      <c r="PQU108" s="19"/>
      <c r="PQV108" s="19"/>
      <c r="PQW108" s="19"/>
      <c r="PQX108" s="19"/>
      <c r="PQY108" s="19"/>
      <c r="PQZ108" s="19"/>
      <c r="PRA108" s="19"/>
      <c r="PRB108" s="19"/>
      <c r="PRC108" s="19"/>
      <c r="PRD108" s="19"/>
      <c r="PRE108" s="19"/>
      <c r="PRF108" s="19"/>
      <c r="PRG108" s="19"/>
      <c r="PRH108" s="19"/>
      <c r="PRI108" s="19"/>
      <c r="PRJ108" s="19"/>
      <c r="PRK108" s="19"/>
      <c r="PRL108" s="19"/>
      <c r="PRM108" s="19"/>
      <c r="PRN108" s="19"/>
      <c r="PRO108" s="19"/>
      <c r="PRP108" s="19"/>
      <c r="PRQ108" s="19"/>
      <c r="PRR108" s="19"/>
      <c r="PRS108" s="19"/>
      <c r="PRT108" s="19"/>
      <c r="PRU108" s="19"/>
      <c r="PRV108" s="19"/>
      <c r="PRW108" s="19"/>
      <c r="PRX108" s="19"/>
      <c r="PRY108" s="19"/>
      <c r="PRZ108" s="19"/>
      <c r="PSA108" s="19"/>
      <c r="PSB108" s="19"/>
      <c r="PSC108" s="19"/>
      <c r="PSD108" s="19"/>
      <c r="PSE108" s="19"/>
      <c r="PSF108" s="19"/>
      <c r="PSG108" s="19"/>
      <c r="PSH108" s="19"/>
      <c r="PSI108" s="19"/>
      <c r="PSJ108" s="19"/>
      <c r="PSK108" s="19"/>
      <c r="PSL108" s="19"/>
      <c r="PSM108" s="19"/>
      <c r="PSN108" s="19"/>
      <c r="PSO108" s="19"/>
      <c r="PSP108" s="19"/>
      <c r="PSQ108" s="19"/>
      <c r="PSR108" s="19"/>
      <c r="PSS108" s="19"/>
      <c r="PST108" s="19"/>
      <c r="PSU108" s="19"/>
      <c r="PSV108" s="19"/>
      <c r="PSW108" s="19"/>
      <c r="PSX108" s="19"/>
      <c r="PSY108" s="19"/>
      <c r="PSZ108" s="19"/>
      <c r="PTA108" s="19"/>
      <c r="PTB108" s="19"/>
      <c r="PTC108" s="19"/>
      <c r="PTD108" s="19"/>
      <c r="PTE108" s="19"/>
      <c r="PTF108" s="19"/>
      <c r="PTG108" s="19"/>
      <c r="PTH108" s="19"/>
      <c r="PTI108" s="19"/>
      <c r="PTJ108" s="19"/>
      <c r="PTK108" s="19"/>
      <c r="PTL108" s="19"/>
      <c r="PTM108" s="19"/>
      <c r="PTN108" s="19"/>
      <c r="PTO108" s="19"/>
      <c r="PTP108" s="19"/>
      <c r="PTQ108" s="19"/>
      <c r="PTR108" s="19"/>
      <c r="PTS108" s="19"/>
      <c r="PTT108" s="19"/>
      <c r="PTU108" s="19"/>
      <c r="PTV108" s="19"/>
      <c r="PTW108" s="19"/>
      <c r="PTX108" s="19"/>
      <c r="PTY108" s="19"/>
      <c r="PTZ108" s="19"/>
      <c r="PUA108" s="19"/>
      <c r="PUB108" s="19"/>
      <c r="PUC108" s="19"/>
      <c r="PUD108" s="19"/>
      <c r="PUE108" s="19"/>
      <c r="PUF108" s="19"/>
      <c r="PUG108" s="19"/>
      <c r="PUH108" s="19"/>
      <c r="PUI108" s="19"/>
      <c r="PUJ108" s="19"/>
      <c r="PUK108" s="19"/>
      <c r="PUL108" s="19"/>
      <c r="PUM108" s="19"/>
      <c r="PUN108" s="19"/>
      <c r="PUO108" s="19"/>
      <c r="PUP108" s="19"/>
      <c r="PUQ108" s="19"/>
      <c r="PUR108" s="19"/>
      <c r="PUS108" s="19"/>
      <c r="PUT108" s="19"/>
      <c r="PUU108" s="19"/>
      <c r="PUV108" s="19"/>
      <c r="PUW108" s="19"/>
      <c r="PUX108" s="19"/>
      <c r="PUY108" s="19"/>
      <c r="PUZ108" s="19"/>
      <c r="PVA108" s="19"/>
      <c r="PVB108" s="19"/>
      <c r="PVC108" s="19"/>
      <c r="PVD108" s="19"/>
      <c r="PVE108" s="19"/>
      <c r="PVF108" s="19"/>
      <c r="PVG108" s="19"/>
      <c r="PVH108" s="19"/>
      <c r="PVI108" s="19"/>
      <c r="PVJ108" s="19"/>
      <c r="PVK108" s="19"/>
      <c r="PVL108" s="19"/>
      <c r="PVM108" s="19"/>
      <c r="PVN108" s="19"/>
      <c r="PVO108" s="19"/>
      <c r="PVP108" s="19"/>
      <c r="PVQ108" s="19"/>
      <c r="PVR108" s="19"/>
      <c r="PVS108" s="19"/>
      <c r="PVT108" s="19"/>
      <c r="PVU108" s="19"/>
      <c r="PVV108" s="19"/>
      <c r="PVW108" s="19"/>
      <c r="PVX108" s="19"/>
      <c r="PVY108" s="19"/>
      <c r="PVZ108" s="19"/>
      <c r="PWA108" s="19"/>
      <c r="PWB108" s="19"/>
      <c r="PWC108" s="19"/>
      <c r="PWD108" s="19"/>
      <c r="PWE108" s="19"/>
      <c r="PWF108" s="19"/>
      <c r="PWG108" s="19"/>
      <c r="PWH108" s="19"/>
      <c r="PWI108" s="19"/>
      <c r="PWJ108" s="19"/>
      <c r="PWK108" s="19"/>
      <c r="PWL108" s="19"/>
      <c r="PWM108" s="19"/>
      <c r="PWN108" s="19"/>
      <c r="PWO108" s="19"/>
      <c r="PWP108" s="19"/>
      <c r="PWQ108" s="19"/>
      <c r="PWR108" s="19"/>
      <c r="PWS108" s="19"/>
      <c r="PWT108" s="19"/>
      <c r="PWU108" s="19"/>
      <c r="PWV108" s="19"/>
      <c r="PWW108" s="19"/>
      <c r="PWX108" s="19"/>
      <c r="PWY108" s="19"/>
      <c r="PWZ108" s="19"/>
      <c r="PXA108" s="19"/>
      <c r="PXB108" s="19"/>
      <c r="PXC108" s="19"/>
      <c r="PXD108" s="19"/>
      <c r="PXE108" s="19"/>
      <c r="PXF108" s="19"/>
      <c r="PXG108" s="19"/>
      <c r="PXH108" s="19"/>
      <c r="PXI108" s="19"/>
      <c r="PXJ108" s="19"/>
      <c r="PXK108" s="19"/>
      <c r="PXL108" s="19"/>
      <c r="PXM108" s="19"/>
      <c r="PXN108" s="19"/>
      <c r="PXO108" s="19"/>
      <c r="PXP108" s="19"/>
      <c r="PXQ108" s="19"/>
      <c r="PXR108" s="19"/>
      <c r="PXS108" s="19"/>
      <c r="PXT108" s="19"/>
      <c r="PXU108" s="19"/>
      <c r="PXV108" s="19"/>
      <c r="PXW108" s="19"/>
      <c r="PXX108" s="19"/>
      <c r="PXY108" s="19"/>
      <c r="PXZ108" s="19"/>
      <c r="PYA108" s="19"/>
      <c r="PYB108" s="19"/>
      <c r="PYC108" s="19"/>
      <c r="PYD108" s="19"/>
      <c r="PYE108" s="19"/>
      <c r="PYF108" s="19"/>
      <c r="PYG108" s="19"/>
      <c r="PYH108" s="19"/>
      <c r="PYI108" s="19"/>
      <c r="PYJ108" s="19"/>
      <c r="PYK108" s="19"/>
      <c r="PYL108" s="19"/>
      <c r="PYM108" s="19"/>
      <c r="PYN108" s="19"/>
      <c r="PYO108" s="19"/>
      <c r="PYP108" s="19"/>
      <c r="PYQ108" s="19"/>
      <c r="PYR108" s="19"/>
      <c r="PYS108" s="19"/>
      <c r="PYT108" s="19"/>
      <c r="PYU108" s="19"/>
      <c r="PYV108" s="19"/>
      <c r="PYW108" s="19"/>
      <c r="PYX108" s="19"/>
      <c r="PYY108" s="19"/>
      <c r="PYZ108" s="19"/>
      <c r="PZA108" s="19"/>
      <c r="PZB108" s="19"/>
      <c r="PZC108" s="19"/>
      <c r="PZD108" s="19"/>
      <c r="PZE108" s="19"/>
      <c r="PZF108" s="19"/>
      <c r="PZG108" s="19"/>
      <c r="PZH108" s="19"/>
      <c r="PZI108" s="19"/>
      <c r="PZJ108" s="19"/>
      <c r="PZK108" s="19"/>
      <c r="PZL108" s="19"/>
      <c r="PZM108" s="19"/>
      <c r="PZN108" s="19"/>
      <c r="PZO108" s="19"/>
      <c r="PZP108" s="19"/>
      <c r="PZQ108" s="19"/>
      <c r="PZR108" s="19"/>
      <c r="PZS108" s="19"/>
      <c r="PZT108" s="19"/>
      <c r="PZU108" s="19"/>
      <c r="PZV108" s="19"/>
      <c r="PZW108" s="19"/>
      <c r="PZX108" s="19"/>
      <c r="PZY108" s="19"/>
      <c r="PZZ108" s="19"/>
      <c r="QAA108" s="19"/>
      <c r="QAB108" s="19"/>
      <c r="QAC108" s="19"/>
      <c r="QAD108" s="19"/>
      <c r="QAE108" s="19"/>
      <c r="QAF108" s="19"/>
      <c r="QAG108" s="19"/>
      <c r="QAH108" s="19"/>
      <c r="QAI108" s="19"/>
      <c r="QAJ108" s="19"/>
      <c r="QAK108" s="19"/>
      <c r="QAL108" s="19"/>
      <c r="QAM108" s="19"/>
      <c r="QAN108" s="19"/>
      <c r="QAO108" s="19"/>
      <c r="QAP108" s="19"/>
      <c r="QAQ108" s="19"/>
      <c r="QAR108" s="19"/>
      <c r="QAS108" s="19"/>
      <c r="QAT108" s="19"/>
      <c r="QAU108" s="19"/>
      <c r="QAV108" s="19"/>
      <c r="QAW108" s="19"/>
      <c r="QAX108" s="19"/>
      <c r="QAY108" s="19"/>
      <c r="QAZ108" s="19"/>
      <c r="QBA108" s="19"/>
      <c r="QBB108" s="19"/>
      <c r="QBC108" s="19"/>
      <c r="QBD108" s="19"/>
      <c r="QBE108" s="19"/>
      <c r="QBF108" s="19"/>
      <c r="QBG108" s="19"/>
      <c r="QBH108" s="19"/>
      <c r="QBI108" s="19"/>
      <c r="QBJ108" s="19"/>
      <c r="QBK108" s="19"/>
      <c r="QBL108" s="19"/>
      <c r="QBM108" s="19"/>
      <c r="QBN108" s="19"/>
      <c r="QBO108" s="19"/>
      <c r="QBP108" s="19"/>
      <c r="QBQ108" s="19"/>
      <c r="QBR108" s="19"/>
      <c r="QBS108" s="19"/>
      <c r="QBT108" s="19"/>
      <c r="QBU108" s="19"/>
      <c r="QBV108" s="19"/>
      <c r="QBW108" s="19"/>
      <c r="QBX108" s="19"/>
      <c r="QBY108" s="19"/>
      <c r="QBZ108" s="19"/>
      <c r="QCA108" s="19"/>
      <c r="QCB108" s="19"/>
      <c r="QCC108" s="19"/>
      <c r="QCD108" s="19"/>
      <c r="QCE108" s="19"/>
      <c r="QCF108" s="19"/>
      <c r="QCG108" s="19"/>
      <c r="QCH108" s="19"/>
      <c r="QCI108" s="19"/>
      <c r="QCJ108" s="19"/>
      <c r="QCK108" s="19"/>
      <c r="QCL108" s="19"/>
      <c r="QCM108" s="19"/>
      <c r="QCN108" s="19"/>
      <c r="QCO108" s="19"/>
      <c r="QCP108" s="19"/>
      <c r="QCQ108" s="19"/>
      <c r="QCR108" s="19"/>
      <c r="QCS108" s="19"/>
      <c r="QCT108" s="19"/>
      <c r="QCU108" s="19"/>
      <c r="QCV108" s="19"/>
      <c r="QCW108" s="19"/>
      <c r="QCX108" s="19"/>
      <c r="QCY108" s="19"/>
      <c r="QCZ108" s="19"/>
      <c r="QDA108" s="19"/>
      <c r="QDB108" s="19"/>
      <c r="QDC108" s="19"/>
      <c r="QDD108" s="19"/>
      <c r="QDE108" s="19"/>
      <c r="QDF108" s="19"/>
      <c r="QDG108" s="19"/>
      <c r="QDH108" s="19"/>
      <c r="QDI108" s="19"/>
      <c r="QDJ108" s="19"/>
      <c r="QDK108" s="19"/>
      <c r="QDL108" s="19"/>
      <c r="QDM108" s="19"/>
      <c r="QDN108" s="19"/>
      <c r="QDO108" s="19"/>
      <c r="QDP108" s="19"/>
      <c r="QDQ108" s="19"/>
      <c r="QDR108" s="19"/>
      <c r="QDS108" s="19"/>
      <c r="QDT108" s="19"/>
      <c r="QDU108" s="19"/>
      <c r="QDV108" s="19"/>
      <c r="QDW108" s="19"/>
      <c r="QDX108" s="19"/>
      <c r="QDY108" s="19"/>
      <c r="QDZ108" s="19"/>
      <c r="QEA108" s="19"/>
      <c r="QEB108" s="19"/>
      <c r="QEC108" s="19"/>
      <c r="QED108" s="19"/>
      <c r="QEE108" s="19"/>
      <c r="QEF108" s="19"/>
      <c r="QEG108" s="19"/>
      <c r="QEH108" s="19"/>
      <c r="QEI108" s="19"/>
      <c r="QEJ108" s="19"/>
      <c r="QEK108" s="19"/>
      <c r="QEL108" s="19"/>
      <c r="QEM108" s="19"/>
      <c r="QEN108" s="19"/>
      <c r="QEO108" s="19"/>
      <c r="QEP108" s="19"/>
      <c r="QEQ108" s="19"/>
      <c r="QER108" s="19"/>
      <c r="QES108" s="19"/>
      <c r="QET108" s="19"/>
      <c r="QEU108" s="19"/>
      <c r="QEV108" s="19"/>
      <c r="QEW108" s="19"/>
      <c r="QEX108" s="19"/>
      <c r="QEY108" s="19"/>
      <c r="QEZ108" s="19"/>
      <c r="QFA108" s="19"/>
      <c r="QFB108" s="19"/>
      <c r="QFC108" s="19"/>
      <c r="QFD108" s="19"/>
      <c r="QFE108" s="19"/>
      <c r="QFF108" s="19"/>
      <c r="QFG108" s="19"/>
      <c r="QFH108" s="19"/>
      <c r="QFI108" s="19"/>
      <c r="QFJ108" s="19"/>
      <c r="QFK108" s="19"/>
      <c r="QFL108" s="19"/>
      <c r="QFM108" s="19"/>
      <c r="QFN108" s="19"/>
      <c r="QFO108" s="19"/>
      <c r="QFP108" s="19"/>
      <c r="QFQ108" s="19"/>
      <c r="QFR108" s="19"/>
      <c r="QFS108" s="19"/>
      <c r="QFT108" s="19"/>
      <c r="QFU108" s="19"/>
      <c r="QFV108" s="19"/>
      <c r="QFW108" s="19"/>
      <c r="QFX108" s="19"/>
      <c r="QFY108" s="19"/>
      <c r="QFZ108" s="19"/>
      <c r="QGA108" s="19"/>
      <c r="QGB108" s="19"/>
      <c r="QGC108" s="19"/>
      <c r="QGD108" s="19"/>
      <c r="QGE108" s="19"/>
      <c r="QGF108" s="19"/>
      <c r="QGG108" s="19"/>
      <c r="QGH108" s="19"/>
      <c r="QGI108" s="19"/>
      <c r="QGJ108" s="19"/>
      <c r="QGK108" s="19"/>
      <c r="QGL108" s="19"/>
      <c r="QGM108" s="19"/>
      <c r="QGN108" s="19"/>
      <c r="QGO108" s="19"/>
      <c r="QGP108" s="19"/>
      <c r="QGQ108" s="19"/>
      <c r="QGR108" s="19"/>
      <c r="QGS108" s="19"/>
      <c r="QGT108" s="19"/>
      <c r="QGU108" s="19"/>
      <c r="QGV108" s="19"/>
      <c r="QGW108" s="19"/>
      <c r="QGX108" s="19"/>
      <c r="QGY108" s="19"/>
      <c r="QGZ108" s="19"/>
      <c r="QHA108" s="19"/>
      <c r="QHB108" s="19"/>
      <c r="QHC108" s="19"/>
      <c r="QHD108" s="19"/>
      <c r="QHE108" s="19"/>
      <c r="QHF108" s="19"/>
      <c r="QHG108" s="19"/>
      <c r="QHH108" s="19"/>
      <c r="QHI108" s="19"/>
      <c r="QHJ108" s="19"/>
      <c r="QHK108" s="19"/>
      <c r="QHL108" s="19"/>
      <c r="QHM108" s="19"/>
      <c r="QHN108" s="19"/>
      <c r="QHO108" s="19"/>
      <c r="QHP108" s="19"/>
      <c r="QHQ108" s="19"/>
      <c r="QHR108" s="19"/>
      <c r="QHS108" s="19"/>
      <c r="QHT108" s="19"/>
      <c r="QHU108" s="19"/>
      <c r="QHV108" s="19"/>
      <c r="QHW108" s="19"/>
      <c r="QHX108" s="19"/>
      <c r="QHY108" s="19"/>
      <c r="QHZ108" s="19"/>
      <c r="QIA108" s="19"/>
      <c r="QIB108" s="19"/>
      <c r="QIC108" s="19"/>
      <c r="QID108" s="19"/>
      <c r="QIE108" s="19"/>
      <c r="QIF108" s="19"/>
      <c r="QIG108" s="19"/>
      <c r="QIH108" s="19"/>
      <c r="QII108" s="19"/>
      <c r="QIJ108" s="19"/>
      <c r="QIK108" s="19"/>
      <c r="QIL108" s="19"/>
      <c r="QIM108" s="19"/>
      <c r="QIN108" s="19"/>
      <c r="QIO108" s="19"/>
      <c r="QIP108" s="19"/>
      <c r="QIQ108" s="19"/>
      <c r="QIR108" s="19"/>
      <c r="QIS108" s="19"/>
      <c r="QIT108" s="19"/>
      <c r="QIU108" s="19"/>
      <c r="QIV108" s="19"/>
      <c r="QIW108" s="19"/>
      <c r="QIX108" s="19"/>
      <c r="QIY108" s="19"/>
      <c r="QIZ108" s="19"/>
      <c r="QJA108" s="19"/>
      <c r="QJB108" s="19"/>
      <c r="QJC108" s="19"/>
      <c r="QJD108" s="19"/>
      <c r="QJE108" s="19"/>
      <c r="QJF108" s="19"/>
      <c r="QJG108" s="19"/>
      <c r="QJH108" s="19"/>
      <c r="QJI108" s="19"/>
      <c r="QJJ108" s="19"/>
      <c r="QJK108" s="19"/>
      <c r="QJL108" s="19"/>
      <c r="QJM108" s="19"/>
      <c r="QJN108" s="19"/>
      <c r="QJO108" s="19"/>
      <c r="QJP108" s="19"/>
      <c r="QJQ108" s="19"/>
      <c r="QJR108" s="19"/>
      <c r="QJS108" s="19"/>
      <c r="QJT108" s="19"/>
      <c r="QJU108" s="19"/>
      <c r="QJV108" s="19"/>
      <c r="QJW108" s="19"/>
      <c r="QJX108" s="19"/>
      <c r="QJY108" s="19"/>
      <c r="QJZ108" s="19"/>
      <c r="QKA108" s="19"/>
      <c r="QKB108" s="19"/>
      <c r="QKC108" s="19"/>
      <c r="QKD108" s="19"/>
      <c r="QKE108" s="19"/>
      <c r="QKF108" s="19"/>
      <c r="QKG108" s="19"/>
      <c r="QKH108" s="19"/>
      <c r="QKI108" s="19"/>
      <c r="QKJ108" s="19"/>
      <c r="QKK108" s="19"/>
      <c r="QKL108" s="19"/>
      <c r="QKM108" s="19"/>
      <c r="QKN108" s="19"/>
      <c r="QKO108" s="19"/>
      <c r="QKP108" s="19"/>
      <c r="QKQ108" s="19"/>
      <c r="QKR108" s="19"/>
      <c r="QKS108" s="19"/>
      <c r="QKT108" s="19"/>
      <c r="QKU108" s="19"/>
      <c r="QKV108" s="19"/>
      <c r="QKW108" s="19"/>
      <c r="QKX108" s="19"/>
      <c r="QKY108" s="19"/>
      <c r="QKZ108" s="19"/>
      <c r="QLA108" s="19"/>
      <c r="QLB108" s="19"/>
      <c r="QLC108" s="19"/>
      <c r="QLD108" s="19"/>
      <c r="QLE108" s="19"/>
      <c r="QLF108" s="19"/>
      <c r="QLG108" s="19"/>
      <c r="QLH108" s="19"/>
      <c r="QLI108" s="19"/>
      <c r="QLJ108" s="19"/>
      <c r="QLK108" s="19"/>
      <c r="QLL108" s="19"/>
      <c r="QLM108" s="19"/>
      <c r="QLN108" s="19"/>
      <c r="QLO108" s="19"/>
      <c r="QLP108" s="19"/>
      <c r="QLQ108" s="19"/>
      <c r="QLR108" s="19"/>
      <c r="QLS108" s="19"/>
      <c r="QLT108" s="19"/>
      <c r="QLU108" s="19"/>
      <c r="QLV108" s="19"/>
      <c r="QLW108" s="19"/>
      <c r="QLX108" s="19"/>
      <c r="QLY108" s="19"/>
      <c r="QLZ108" s="19"/>
      <c r="QMA108" s="19"/>
      <c r="QMB108" s="19"/>
      <c r="QMC108" s="19"/>
      <c r="QMD108" s="19"/>
      <c r="QME108" s="19"/>
      <c r="QMF108" s="19"/>
      <c r="QMG108" s="19"/>
      <c r="QMH108" s="19"/>
      <c r="QMI108" s="19"/>
      <c r="QMJ108" s="19"/>
      <c r="QMK108" s="19"/>
      <c r="QML108" s="19"/>
      <c r="QMM108" s="19"/>
      <c r="QMN108" s="19"/>
      <c r="QMO108" s="19"/>
      <c r="QMP108" s="19"/>
      <c r="QMQ108" s="19"/>
      <c r="QMR108" s="19"/>
      <c r="QMS108" s="19"/>
      <c r="QMT108" s="19"/>
      <c r="QMU108" s="19"/>
      <c r="QMV108" s="19"/>
      <c r="QMW108" s="19"/>
      <c r="QMX108" s="19"/>
      <c r="QMY108" s="19"/>
      <c r="QMZ108" s="19"/>
      <c r="QNA108" s="19"/>
      <c r="QNB108" s="19"/>
      <c r="QNC108" s="19"/>
      <c r="QND108" s="19"/>
      <c r="QNE108" s="19"/>
      <c r="QNF108" s="19"/>
      <c r="QNG108" s="19"/>
      <c r="QNH108" s="19"/>
      <c r="QNI108" s="19"/>
      <c r="QNJ108" s="19"/>
      <c r="QNK108" s="19"/>
      <c r="QNL108" s="19"/>
      <c r="QNM108" s="19"/>
      <c r="QNN108" s="19"/>
      <c r="QNO108" s="19"/>
      <c r="QNP108" s="19"/>
      <c r="QNQ108" s="19"/>
      <c r="QNR108" s="19"/>
      <c r="QNS108" s="19"/>
      <c r="QNT108" s="19"/>
      <c r="QNU108" s="19"/>
      <c r="QNV108" s="19"/>
      <c r="QNW108" s="19"/>
      <c r="QNX108" s="19"/>
      <c r="QNY108" s="19"/>
      <c r="QNZ108" s="19"/>
      <c r="QOA108" s="19"/>
      <c r="QOB108" s="19"/>
      <c r="QOC108" s="19"/>
      <c r="QOD108" s="19"/>
      <c r="QOE108" s="19"/>
      <c r="QOF108" s="19"/>
      <c r="QOG108" s="19"/>
      <c r="QOH108" s="19"/>
      <c r="QOI108" s="19"/>
      <c r="QOJ108" s="19"/>
      <c r="QOK108" s="19"/>
      <c r="QOL108" s="19"/>
      <c r="QOM108" s="19"/>
      <c r="QON108" s="19"/>
      <c r="QOO108" s="19"/>
      <c r="QOP108" s="19"/>
      <c r="QOQ108" s="19"/>
      <c r="QOR108" s="19"/>
      <c r="QOS108" s="19"/>
      <c r="QOT108" s="19"/>
      <c r="QOU108" s="19"/>
      <c r="QOV108" s="19"/>
      <c r="QOW108" s="19"/>
      <c r="QOX108" s="19"/>
      <c r="QOY108" s="19"/>
      <c r="QOZ108" s="19"/>
      <c r="QPA108" s="19"/>
      <c r="QPB108" s="19"/>
      <c r="QPC108" s="19"/>
      <c r="QPD108" s="19"/>
      <c r="QPE108" s="19"/>
      <c r="QPF108" s="19"/>
      <c r="QPG108" s="19"/>
      <c r="QPH108" s="19"/>
      <c r="QPI108" s="19"/>
      <c r="QPJ108" s="19"/>
      <c r="QPK108" s="19"/>
      <c r="QPL108" s="19"/>
      <c r="QPM108" s="19"/>
      <c r="QPN108" s="19"/>
      <c r="QPO108" s="19"/>
      <c r="QPP108" s="19"/>
      <c r="QPQ108" s="19"/>
      <c r="QPR108" s="19"/>
      <c r="QPS108" s="19"/>
      <c r="QPT108" s="19"/>
      <c r="QPU108" s="19"/>
      <c r="QPV108" s="19"/>
      <c r="QPW108" s="19"/>
      <c r="QPX108" s="19"/>
      <c r="QPY108" s="19"/>
      <c r="QPZ108" s="19"/>
      <c r="QQA108" s="19"/>
      <c r="QQB108" s="19"/>
      <c r="QQC108" s="19"/>
      <c r="QQD108" s="19"/>
      <c r="QQE108" s="19"/>
      <c r="QQF108" s="19"/>
      <c r="QQG108" s="19"/>
      <c r="QQH108" s="19"/>
      <c r="QQI108" s="19"/>
      <c r="QQJ108" s="19"/>
      <c r="QQK108" s="19"/>
      <c r="QQL108" s="19"/>
      <c r="QQM108" s="19"/>
      <c r="QQN108" s="19"/>
      <c r="QQO108" s="19"/>
      <c r="QQP108" s="19"/>
      <c r="QQQ108" s="19"/>
      <c r="QQR108" s="19"/>
      <c r="QQS108" s="19"/>
      <c r="QQT108" s="19"/>
      <c r="QQU108" s="19"/>
      <c r="QQV108" s="19"/>
      <c r="QQW108" s="19"/>
      <c r="QQX108" s="19"/>
      <c r="QQY108" s="19"/>
      <c r="QQZ108" s="19"/>
      <c r="QRA108" s="19"/>
      <c r="QRB108" s="19"/>
      <c r="QRC108" s="19"/>
      <c r="QRD108" s="19"/>
      <c r="QRE108" s="19"/>
      <c r="QRF108" s="19"/>
      <c r="QRG108" s="19"/>
      <c r="QRH108" s="19"/>
      <c r="QRI108" s="19"/>
      <c r="QRJ108" s="19"/>
      <c r="QRK108" s="19"/>
      <c r="QRL108" s="19"/>
      <c r="QRM108" s="19"/>
      <c r="QRN108" s="19"/>
      <c r="QRO108" s="19"/>
      <c r="QRP108" s="19"/>
      <c r="QRQ108" s="19"/>
      <c r="QRR108" s="19"/>
      <c r="QRS108" s="19"/>
      <c r="QRT108" s="19"/>
      <c r="QRU108" s="19"/>
      <c r="QRV108" s="19"/>
      <c r="QRW108" s="19"/>
      <c r="QRX108" s="19"/>
      <c r="QRY108" s="19"/>
      <c r="QRZ108" s="19"/>
      <c r="QSA108" s="19"/>
      <c r="QSB108" s="19"/>
      <c r="QSC108" s="19"/>
      <c r="QSD108" s="19"/>
      <c r="QSE108" s="19"/>
      <c r="QSF108" s="19"/>
      <c r="QSG108" s="19"/>
      <c r="QSH108" s="19"/>
      <c r="QSI108" s="19"/>
      <c r="QSJ108" s="19"/>
      <c r="QSK108" s="19"/>
      <c r="QSL108" s="19"/>
      <c r="QSM108" s="19"/>
      <c r="QSN108" s="19"/>
      <c r="QSO108" s="19"/>
      <c r="QSP108" s="19"/>
      <c r="QSQ108" s="19"/>
      <c r="QSR108" s="19"/>
      <c r="QSS108" s="19"/>
      <c r="QST108" s="19"/>
      <c r="QSU108" s="19"/>
      <c r="QSV108" s="19"/>
      <c r="QSW108" s="19"/>
      <c r="QSX108" s="19"/>
      <c r="QSY108" s="19"/>
      <c r="QSZ108" s="19"/>
      <c r="QTA108" s="19"/>
      <c r="QTB108" s="19"/>
      <c r="QTC108" s="19"/>
      <c r="QTD108" s="19"/>
      <c r="QTE108" s="19"/>
      <c r="QTF108" s="19"/>
      <c r="QTG108" s="19"/>
      <c r="QTH108" s="19"/>
      <c r="QTI108" s="19"/>
      <c r="QTJ108" s="19"/>
      <c r="QTK108" s="19"/>
      <c r="QTL108" s="19"/>
      <c r="QTM108" s="19"/>
      <c r="QTN108" s="19"/>
      <c r="QTO108" s="19"/>
      <c r="QTP108" s="19"/>
      <c r="QTQ108" s="19"/>
      <c r="QTR108" s="19"/>
      <c r="QTS108" s="19"/>
      <c r="QTT108" s="19"/>
      <c r="QTU108" s="19"/>
      <c r="QTV108" s="19"/>
      <c r="QTW108" s="19"/>
      <c r="QTX108" s="19"/>
      <c r="QTY108" s="19"/>
      <c r="QTZ108" s="19"/>
      <c r="QUA108" s="19"/>
      <c r="QUB108" s="19"/>
      <c r="QUC108" s="19"/>
      <c r="QUD108" s="19"/>
      <c r="QUE108" s="19"/>
      <c r="QUF108" s="19"/>
      <c r="QUG108" s="19"/>
      <c r="QUH108" s="19"/>
      <c r="QUI108" s="19"/>
      <c r="QUJ108" s="19"/>
      <c r="QUK108" s="19"/>
      <c r="QUL108" s="19"/>
      <c r="QUM108" s="19"/>
      <c r="QUN108" s="19"/>
      <c r="QUO108" s="19"/>
      <c r="QUP108" s="19"/>
      <c r="QUQ108" s="19"/>
      <c r="QUR108" s="19"/>
      <c r="QUS108" s="19"/>
      <c r="QUT108" s="19"/>
      <c r="QUU108" s="19"/>
      <c r="QUV108" s="19"/>
      <c r="QUW108" s="19"/>
      <c r="QUX108" s="19"/>
      <c r="QUY108" s="19"/>
      <c r="QUZ108" s="19"/>
      <c r="QVA108" s="19"/>
      <c r="QVB108" s="19"/>
      <c r="QVC108" s="19"/>
      <c r="QVD108" s="19"/>
      <c r="QVE108" s="19"/>
      <c r="QVF108" s="19"/>
      <c r="QVG108" s="19"/>
      <c r="QVH108" s="19"/>
      <c r="QVI108" s="19"/>
      <c r="QVJ108" s="19"/>
      <c r="QVK108" s="19"/>
      <c r="QVL108" s="19"/>
      <c r="QVM108" s="19"/>
      <c r="QVN108" s="19"/>
      <c r="QVO108" s="19"/>
      <c r="QVP108" s="19"/>
      <c r="QVQ108" s="19"/>
      <c r="QVR108" s="19"/>
      <c r="QVS108" s="19"/>
      <c r="QVT108" s="19"/>
      <c r="QVU108" s="19"/>
      <c r="QVV108" s="19"/>
      <c r="QVW108" s="19"/>
      <c r="QVX108" s="19"/>
      <c r="QVY108" s="19"/>
      <c r="QVZ108" s="19"/>
      <c r="QWA108" s="19"/>
      <c r="QWB108" s="19"/>
      <c r="QWC108" s="19"/>
      <c r="QWD108" s="19"/>
      <c r="QWE108" s="19"/>
      <c r="QWF108" s="19"/>
      <c r="QWG108" s="19"/>
      <c r="QWH108" s="19"/>
      <c r="QWI108" s="19"/>
      <c r="QWJ108" s="19"/>
      <c r="QWK108" s="19"/>
      <c r="QWL108" s="19"/>
      <c r="QWM108" s="19"/>
      <c r="QWN108" s="19"/>
      <c r="QWO108" s="19"/>
      <c r="QWP108" s="19"/>
      <c r="QWQ108" s="19"/>
      <c r="QWR108" s="19"/>
      <c r="QWS108" s="19"/>
      <c r="QWT108" s="19"/>
      <c r="QWU108" s="19"/>
      <c r="QWV108" s="19"/>
      <c r="QWW108" s="19"/>
      <c r="QWX108" s="19"/>
      <c r="QWY108" s="19"/>
      <c r="QWZ108" s="19"/>
      <c r="QXA108" s="19"/>
      <c r="QXB108" s="19"/>
      <c r="QXC108" s="19"/>
      <c r="QXD108" s="19"/>
      <c r="QXE108" s="19"/>
      <c r="QXF108" s="19"/>
      <c r="QXG108" s="19"/>
      <c r="QXH108" s="19"/>
      <c r="QXI108" s="19"/>
      <c r="QXJ108" s="19"/>
      <c r="QXK108" s="19"/>
      <c r="QXL108" s="19"/>
      <c r="QXM108" s="19"/>
      <c r="QXN108" s="19"/>
      <c r="QXO108" s="19"/>
      <c r="QXP108" s="19"/>
      <c r="QXQ108" s="19"/>
      <c r="QXR108" s="19"/>
      <c r="QXS108" s="19"/>
      <c r="QXT108" s="19"/>
      <c r="QXU108" s="19"/>
      <c r="QXV108" s="19"/>
      <c r="QXW108" s="19"/>
      <c r="QXX108" s="19"/>
      <c r="QXY108" s="19"/>
      <c r="QXZ108" s="19"/>
      <c r="QYA108" s="19"/>
      <c r="QYB108" s="19"/>
      <c r="QYC108" s="19"/>
      <c r="QYD108" s="19"/>
      <c r="QYE108" s="19"/>
      <c r="QYF108" s="19"/>
      <c r="QYG108" s="19"/>
      <c r="QYH108" s="19"/>
      <c r="QYI108" s="19"/>
      <c r="QYJ108" s="19"/>
      <c r="QYK108" s="19"/>
      <c r="QYL108" s="19"/>
      <c r="QYM108" s="19"/>
      <c r="QYN108" s="19"/>
      <c r="QYO108" s="19"/>
      <c r="QYP108" s="19"/>
      <c r="QYQ108" s="19"/>
      <c r="QYR108" s="19"/>
      <c r="QYS108" s="19"/>
      <c r="QYT108" s="19"/>
      <c r="QYU108" s="19"/>
      <c r="QYV108" s="19"/>
      <c r="QYW108" s="19"/>
      <c r="QYX108" s="19"/>
      <c r="QYY108" s="19"/>
      <c r="QYZ108" s="19"/>
      <c r="QZA108" s="19"/>
      <c r="QZB108" s="19"/>
      <c r="QZC108" s="19"/>
      <c r="QZD108" s="19"/>
      <c r="QZE108" s="19"/>
      <c r="QZF108" s="19"/>
      <c r="QZG108" s="19"/>
      <c r="QZH108" s="19"/>
      <c r="QZI108" s="19"/>
      <c r="QZJ108" s="19"/>
      <c r="QZK108" s="19"/>
      <c r="QZL108" s="19"/>
      <c r="QZM108" s="19"/>
      <c r="QZN108" s="19"/>
      <c r="QZO108" s="19"/>
      <c r="QZP108" s="19"/>
      <c r="QZQ108" s="19"/>
      <c r="QZR108" s="19"/>
      <c r="QZS108" s="19"/>
      <c r="QZT108" s="19"/>
      <c r="QZU108" s="19"/>
      <c r="QZV108" s="19"/>
      <c r="QZW108" s="19"/>
      <c r="QZX108" s="19"/>
      <c r="QZY108" s="19"/>
      <c r="QZZ108" s="19"/>
      <c r="RAA108" s="19"/>
      <c r="RAB108" s="19"/>
      <c r="RAC108" s="19"/>
      <c r="RAD108" s="19"/>
      <c r="RAE108" s="19"/>
      <c r="RAF108" s="19"/>
      <c r="RAG108" s="19"/>
      <c r="RAH108" s="19"/>
      <c r="RAI108" s="19"/>
      <c r="RAJ108" s="19"/>
      <c r="RAK108" s="19"/>
      <c r="RAL108" s="19"/>
      <c r="RAM108" s="19"/>
      <c r="RAN108" s="19"/>
      <c r="RAO108" s="19"/>
      <c r="RAP108" s="19"/>
      <c r="RAQ108" s="19"/>
      <c r="RAR108" s="19"/>
      <c r="RAS108" s="19"/>
      <c r="RAT108" s="19"/>
      <c r="RAU108" s="19"/>
      <c r="RAV108" s="19"/>
      <c r="RAW108" s="19"/>
      <c r="RAX108" s="19"/>
      <c r="RAY108" s="19"/>
      <c r="RAZ108" s="19"/>
      <c r="RBA108" s="19"/>
      <c r="RBB108" s="19"/>
      <c r="RBC108" s="19"/>
      <c r="RBD108" s="19"/>
      <c r="RBE108" s="19"/>
      <c r="RBF108" s="19"/>
      <c r="RBG108" s="19"/>
      <c r="RBH108" s="19"/>
      <c r="RBI108" s="19"/>
      <c r="RBJ108" s="19"/>
      <c r="RBK108" s="19"/>
      <c r="RBL108" s="19"/>
      <c r="RBM108" s="19"/>
      <c r="RBN108" s="19"/>
      <c r="RBO108" s="19"/>
      <c r="RBP108" s="19"/>
      <c r="RBQ108" s="19"/>
      <c r="RBR108" s="19"/>
      <c r="RBS108" s="19"/>
      <c r="RBT108" s="19"/>
      <c r="RBU108" s="19"/>
      <c r="RBV108" s="19"/>
      <c r="RBW108" s="19"/>
      <c r="RBX108" s="19"/>
      <c r="RBY108" s="19"/>
      <c r="RBZ108" s="19"/>
      <c r="RCA108" s="19"/>
      <c r="RCB108" s="19"/>
      <c r="RCC108" s="19"/>
      <c r="RCD108" s="19"/>
      <c r="RCE108" s="19"/>
      <c r="RCF108" s="19"/>
      <c r="RCG108" s="19"/>
      <c r="RCH108" s="19"/>
      <c r="RCI108" s="19"/>
      <c r="RCJ108" s="19"/>
      <c r="RCK108" s="19"/>
      <c r="RCL108" s="19"/>
      <c r="RCM108" s="19"/>
      <c r="RCN108" s="19"/>
      <c r="RCO108" s="19"/>
      <c r="RCP108" s="19"/>
      <c r="RCQ108" s="19"/>
      <c r="RCR108" s="19"/>
      <c r="RCS108" s="19"/>
      <c r="RCT108" s="19"/>
      <c r="RCU108" s="19"/>
      <c r="RCV108" s="19"/>
      <c r="RCW108" s="19"/>
      <c r="RCX108" s="19"/>
      <c r="RCY108" s="19"/>
      <c r="RCZ108" s="19"/>
      <c r="RDA108" s="19"/>
      <c r="RDB108" s="19"/>
      <c r="RDC108" s="19"/>
      <c r="RDD108" s="19"/>
      <c r="RDE108" s="19"/>
      <c r="RDF108" s="19"/>
      <c r="RDG108" s="19"/>
      <c r="RDH108" s="19"/>
      <c r="RDI108" s="19"/>
      <c r="RDJ108" s="19"/>
      <c r="RDK108" s="19"/>
      <c r="RDL108" s="19"/>
      <c r="RDM108" s="19"/>
      <c r="RDN108" s="19"/>
      <c r="RDO108" s="19"/>
      <c r="RDP108" s="19"/>
      <c r="RDQ108" s="19"/>
      <c r="RDR108" s="19"/>
      <c r="RDS108" s="19"/>
      <c r="RDT108" s="19"/>
      <c r="RDU108" s="19"/>
      <c r="RDV108" s="19"/>
      <c r="RDW108" s="19"/>
      <c r="RDX108" s="19"/>
      <c r="RDY108" s="19"/>
      <c r="RDZ108" s="19"/>
      <c r="REA108" s="19"/>
      <c r="REB108" s="19"/>
      <c r="REC108" s="19"/>
      <c r="RED108" s="19"/>
      <c r="REE108" s="19"/>
      <c r="REF108" s="19"/>
      <c r="REG108" s="19"/>
      <c r="REH108" s="19"/>
      <c r="REI108" s="19"/>
      <c r="REJ108" s="19"/>
      <c r="REK108" s="19"/>
      <c r="REL108" s="19"/>
      <c r="REM108" s="19"/>
      <c r="REN108" s="19"/>
      <c r="REO108" s="19"/>
      <c r="REP108" s="19"/>
      <c r="REQ108" s="19"/>
      <c r="RER108" s="19"/>
      <c r="RES108" s="19"/>
      <c r="RET108" s="19"/>
      <c r="REU108" s="19"/>
      <c r="REV108" s="19"/>
      <c r="REW108" s="19"/>
      <c r="REX108" s="19"/>
      <c r="REY108" s="19"/>
      <c r="REZ108" s="19"/>
      <c r="RFA108" s="19"/>
      <c r="RFB108" s="19"/>
      <c r="RFC108" s="19"/>
      <c r="RFD108" s="19"/>
      <c r="RFE108" s="19"/>
      <c r="RFF108" s="19"/>
      <c r="RFG108" s="19"/>
      <c r="RFH108" s="19"/>
      <c r="RFI108" s="19"/>
      <c r="RFJ108" s="19"/>
      <c r="RFK108" s="19"/>
      <c r="RFL108" s="19"/>
      <c r="RFM108" s="19"/>
      <c r="RFN108" s="19"/>
      <c r="RFO108" s="19"/>
      <c r="RFP108" s="19"/>
      <c r="RFQ108" s="19"/>
      <c r="RFR108" s="19"/>
      <c r="RFS108" s="19"/>
      <c r="RFT108" s="19"/>
      <c r="RFU108" s="19"/>
      <c r="RFV108" s="19"/>
      <c r="RFW108" s="19"/>
      <c r="RFX108" s="19"/>
      <c r="RFY108" s="19"/>
      <c r="RFZ108" s="19"/>
      <c r="RGA108" s="19"/>
      <c r="RGB108" s="19"/>
      <c r="RGC108" s="19"/>
      <c r="RGD108" s="19"/>
      <c r="RGE108" s="19"/>
      <c r="RGF108" s="19"/>
      <c r="RGG108" s="19"/>
      <c r="RGH108" s="19"/>
      <c r="RGI108" s="19"/>
      <c r="RGJ108" s="19"/>
      <c r="RGK108" s="19"/>
      <c r="RGL108" s="19"/>
      <c r="RGM108" s="19"/>
      <c r="RGN108" s="19"/>
      <c r="RGO108" s="19"/>
      <c r="RGP108" s="19"/>
      <c r="RGQ108" s="19"/>
      <c r="RGR108" s="19"/>
      <c r="RGS108" s="19"/>
      <c r="RGT108" s="19"/>
      <c r="RGU108" s="19"/>
      <c r="RGV108" s="19"/>
      <c r="RGW108" s="19"/>
      <c r="RGX108" s="19"/>
      <c r="RGY108" s="19"/>
      <c r="RGZ108" s="19"/>
      <c r="RHA108" s="19"/>
      <c r="RHB108" s="19"/>
      <c r="RHC108" s="19"/>
      <c r="RHD108" s="19"/>
      <c r="RHE108" s="19"/>
      <c r="RHF108" s="19"/>
      <c r="RHG108" s="19"/>
      <c r="RHH108" s="19"/>
      <c r="RHI108" s="19"/>
      <c r="RHJ108" s="19"/>
      <c r="RHK108" s="19"/>
      <c r="RHL108" s="19"/>
      <c r="RHM108" s="19"/>
      <c r="RHN108" s="19"/>
      <c r="RHO108" s="19"/>
      <c r="RHP108" s="19"/>
      <c r="RHQ108" s="19"/>
      <c r="RHR108" s="19"/>
      <c r="RHS108" s="19"/>
      <c r="RHT108" s="19"/>
      <c r="RHU108" s="19"/>
      <c r="RHV108" s="19"/>
      <c r="RHW108" s="19"/>
      <c r="RHX108" s="19"/>
      <c r="RHY108" s="19"/>
      <c r="RHZ108" s="19"/>
      <c r="RIA108" s="19"/>
      <c r="RIB108" s="19"/>
      <c r="RIC108" s="19"/>
      <c r="RID108" s="19"/>
      <c r="RIE108" s="19"/>
      <c r="RIF108" s="19"/>
      <c r="RIG108" s="19"/>
      <c r="RIH108" s="19"/>
      <c r="RII108" s="19"/>
      <c r="RIJ108" s="19"/>
      <c r="RIK108" s="19"/>
      <c r="RIL108" s="19"/>
      <c r="RIM108" s="19"/>
      <c r="RIN108" s="19"/>
      <c r="RIO108" s="19"/>
      <c r="RIP108" s="19"/>
      <c r="RIQ108" s="19"/>
      <c r="RIR108" s="19"/>
      <c r="RIS108" s="19"/>
      <c r="RIT108" s="19"/>
      <c r="RIU108" s="19"/>
      <c r="RIV108" s="19"/>
      <c r="RIW108" s="19"/>
      <c r="RIX108" s="19"/>
      <c r="RIY108" s="19"/>
      <c r="RIZ108" s="19"/>
      <c r="RJA108" s="19"/>
      <c r="RJB108" s="19"/>
      <c r="RJC108" s="19"/>
      <c r="RJD108" s="19"/>
      <c r="RJE108" s="19"/>
      <c r="RJF108" s="19"/>
      <c r="RJG108" s="19"/>
      <c r="RJH108" s="19"/>
      <c r="RJI108" s="19"/>
      <c r="RJJ108" s="19"/>
      <c r="RJK108" s="19"/>
      <c r="RJL108" s="19"/>
      <c r="RJM108" s="19"/>
      <c r="RJN108" s="19"/>
      <c r="RJO108" s="19"/>
      <c r="RJP108" s="19"/>
      <c r="RJQ108" s="19"/>
      <c r="RJR108" s="19"/>
      <c r="RJS108" s="19"/>
      <c r="RJT108" s="19"/>
      <c r="RJU108" s="19"/>
      <c r="RJV108" s="19"/>
      <c r="RJW108" s="19"/>
      <c r="RJX108" s="19"/>
      <c r="RJY108" s="19"/>
      <c r="RJZ108" s="19"/>
      <c r="RKA108" s="19"/>
      <c r="RKB108" s="19"/>
      <c r="RKC108" s="19"/>
      <c r="RKD108" s="19"/>
      <c r="RKE108" s="19"/>
      <c r="RKF108" s="19"/>
      <c r="RKG108" s="19"/>
      <c r="RKH108" s="19"/>
      <c r="RKI108" s="19"/>
      <c r="RKJ108" s="19"/>
      <c r="RKK108" s="19"/>
      <c r="RKL108" s="19"/>
      <c r="RKM108" s="19"/>
      <c r="RKN108" s="19"/>
      <c r="RKO108" s="19"/>
      <c r="RKP108" s="19"/>
      <c r="RKQ108" s="19"/>
      <c r="RKR108" s="19"/>
      <c r="RKS108" s="19"/>
      <c r="RKT108" s="19"/>
      <c r="RKU108" s="19"/>
      <c r="RKV108" s="19"/>
      <c r="RKW108" s="19"/>
      <c r="RKX108" s="19"/>
      <c r="RKY108" s="19"/>
      <c r="RKZ108" s="19"/>
      <c r="RLA108" s="19"/>
      <c r="RLB108" s="19"/>
      <c r="RLC108" s="19"/>
      <c r="RLD108" s="19"/>
      <c r="RLE108" s="19"/>
      <c r="RLF108" s="19"/>
      <c r="RLG108" s="19"/>
      <c r="RLH108" s="19"/>
      <c r="RLI108" s="19"/>
      <c r="RLJ108" s="19"/>
      <c r="RLK108" s="19"/>
      <c r="RLL108" s="19"/>
      <c r="RLM108" s="19"/>
      <c r="RLN108" s="19"/>
      <c r="RLO108" s="19"/>
      <c r="RLP108" s="19"/>
      <c r="RLQ108" s="19"/>
      <c r="RLR108" s="19"/>
      <c r="RLS108" s="19"/>
      <c r="RLT108" s="19"/>
      <c r="RLU108" s="19"/>
      <c r="RLV108" s="19"/>
      <c r="RLW108" s="19"/>
      <c r="RLX108" s="19"/>
      <c r="RLY108" s="19"/>
      <c r="RLZ108" s="19"/>
      <c r="RMA108" s="19"/>
      <c r="RMB108" s="19"/>
      <c r="RMC108" s="19"/>
      <c r="RMD108" s="19"/>
      <c r="RME108" s="19"/>
      <c r="RMF108" s="19"/>
      <c r="RMG108" s="19"/>
      <c r="RMH108" s="19"/>
      <c r="RMI108" s="19"/>
      <c r="RMJ108" s="19"/>
      <c r="RMK108" s="19"/>
      <c r="RML108" s="19"/>
      <c r="RMM108" s="19"/>
      <c r="RMN108" s="19"/>
      <c r="RMO108" s="19"/>
      <c r="RMP108" s="19"/>
      <c r="RMQ108" s="19"/>
      <c r="RMR108" s="19"/>
      <c r="RMS108" s="19"/>
      <c r="RMT108" s="19"/>
      <c r="RMU108" s="19"/>
      <c r="RMV108" s="19"/>
      <c r="RMW108" s="19"/>
      <c r="RMX108" s="19"/>
      <c r="RMY108" s="19"/>
      <c r="RMZ108" s="19"/>
      <c r="RNA108" s="19"/>
      <c r="RNB108" s="19"/>
      <c r="RNC108" s="19"/>
      <c r="RND108" s="19"/>
      <c r="RNE108" s="19"/>
      <c r="RNF108" s="19"/>
      <c r="RNG108" s="19"/>
      <c r="RNH108" s="19"/>
      <c r="RNI108" s="19"/>
      <c r="RNJ108" s="19"/>
      <c r="RNK108" s="19"/>
      <c r="RNL108" s="19"/>
      <c r="RNM108" s="19"/>
      <c r="RNN108" s="19"/>
      <c r="RNO108" s="19"/>
      <c r="RNP108" s="19"/>
      <c r="RNQ108" s="19"/>
      <c r="RNR108" s="19"/>
      <c r="RNS108" s="19"/>
      <c r="RNT108" s="19"/>
      <c r="RNU108" s="19"/>
      <c r="RNV108" s="19"/>
      <c r="RNW108" s="19"/>
      <c r="RNX108" s="19"/>
      <c r="RNY108" s="19"/>
      <c r="RNZ108" s="19"/>
      <c r="ROA108" s="19"/>
      <c r="ROB108" s="19"/>
      <c r="ROC108" s="19"/>
      <c r="ROD108" s="19"/>
      <c r="ROE108" s="19"/>
      <c r="ROF108" s="19"/>
      <c r="ROG108" s="19"/>
      <c r="ROH108" s="19"/>
      <c r="ROI108" s="19"/>
      <c r="ROJ108" s="19"/>
      <c r="ROK108" s="19"/>
      <c r="ROL108" s="19"/>
      <c r="ROM108" s="19"/>
      <c r="RON108" s="19"/>
      <c r="ROO108" s="19"/>
      <c r="ROP108" s="19"/>
      <c r="ROQ108" s="19"/>
      <c r="ROR108" s="19"/>
      <c r="ROS108" s="19"/>
      <c r="ROT108" s="19"/>
      <c r="ROU108" s="19"/>
      <c r="ROV108" s="19"/>
      <c r="ROW108" s="19"/>
      <c r="ROX108" s="19"/>
      <c r="ROY108" s="19"/>
      <c r="ROZ108" s="19"/>
      <c r="RPA108" s="19"/>
      <c r="RPB108" s="19"/>
      <c r="RPC108" s="19"/>
      <c r="RPD108" s="19"/>
      <c r="RPE108" s="19"/>
      <c r="RPF108" s="19"/>
      <c r="RPG108" s="19"/>
      <c r="RPH108" s="19"/>
      <c r="RPI108" s="19"/>
      <c r="RPJ108" s="19"/>
      <c r="RPK108" s="19"/>
      <c r="RPL108" s="19"/>
      <c r="RPM108" s="19"/>
      <c r="RPN108" s="19"/>
      <c r="RPO108" s="19"/>
      <c r="RPP108" s="19"/>
      <c r="RPQ108" s="19"/>
      <c r="RPR108" s="19"/>
      <c r="RPS108" s="19"/>
      <c r="RPT108" s="19"/>
      <c r="RPU108" s="19"/>
      <c r="RPV108" s="19"/>
      <c r="RPW108" s="19"/>
      <c r="RPX108" s="19"/>
      <c r="RPY108" s="19"/>
      <c r="RPZ108" s="19"/>
      <c r="RQA108" s="19"/>
      <c r="RQB108" s="19"/>
      <c r="RQC108" s="19"/>
      <c r="RQD108" s="19"/>
      <c r="RQE108" s="19"/>
      <c r="RQF108" s="19"/>
      <c r="RQG108" s="19"/>
      <c r="RQH108" s="19"/>
      <c r="RQI108" s="19"/>
      <c r="RQJ108" s="19"/>
      <c r="RQK108" s="19"/>
      <c r="RQL108" s="19"/>
      <c r="RQM108" s="19"/>
      <c r="RQN108" s="19"/>
      <c r="RQO108" s="19"/>
      <c r="RQP108" s="19"/>
      <c r="RQQ108" s="19"/>
      <c r="RQR108" s="19"/>
      <c r="RQS108" s="19"/>
      <c r="RQT108" s="19"/>
      <c r="RQU108" s="19"/>
      <c r="RQV108" s="19"/>
      <c r="RQW108" s="19"/>
      <c r="RQX108" s="19"/>
      <c r="RQY108" s="19"/>
      <c r="RQZ108" s="19"/>
      <c r="RRA108" s="19"/>
      <c r="RRB108" s="19"/>
      <c r="RRC108" s="19"/>
      <c r="RRD108" s="19"/>
      <c r="RRE108" s="19"/>
      <c r="RRF108" s="19"/>
      <c r="RRG108" s="19"/>
      <c r="RRH108" s="19"/>
      <c r="RRI108" s="19"/>
      <c r="RRJ108" s="19"/>
      <c r="RRK108" s="19"/>
      <c r="RRL108" s="19"/>
      <c r="RRM108" s="19"/>
      <c r="RRN108" s="19"/>
      <c r="RRO108" s="19"/>
      <c r="RRP108" s="19"/>
      <c r="RRQ108" s="19"/>
      <c r="RRR108" s="19"/>
      <c r="RRS108" s="19"/>
      <c r="RRT108" s="19"/>
      <c r="RRU108" s="19"/>
      <c r="RRV108" s="19"/>
      <c r="RRW108" s="19"/>
      <c r="RRX108" s="19"/>
      <c r="RRY108" s="19"/>
      <c r="RRZ108" s="19"/>
      <c r="RSA108" s="19"/>
      <c r="RSB108" s="19"/>
      <c r="RSC108" s="19"/>
      <c r="RSD108" s="19"/>
      <c r="RSE108" s="19"/>
      <c r="RSF108" s="19"/>
      <c r="RSG108" s="19"/>
      <c r="RSH108" s="19"/>
      <c r="RSI108" s="19"/>
      <c r="RSJ108" s="19"/>
      <c r="RSK108" s="19"/>
      <c r="RSL108" s="19"/>
      <c r="RSM108" s="19"/>
      <c r="RSN108" s="19"/>
      <c r="RSO108" s="19"/>
      <c r="RSP108" s="19"/>
      <c r="RSQ108" s="19"/>
      <c r="RSR108" s="19"/>
      <c r="RSS108" s="19"/>
      <c r="RST108" s="19"/>
      <c r="RSU108" s="19"/>
      <c r="RSV108" s="19"/>
      <c r="RSW108" s="19"/>
      <c r="RSX108" s="19"/>
      <c r="RSY108" s="19"/>
      <c r="RSZ108" s="19"/>
      <c r="RTA108" s="19"/>
      <c r="RTB108" s="19"/>
      <c r="RTC108" s="19"/>
      <c r="RTD108" s="19"/>
      <c r="RTE108" s="19"/>
      <c r="RTF108" s="19"/>
      <c r="RTG108" s="19"/>
      <c r="RTH108" s="19"/>
      <c r="RTI108" s="19"/>
      <c r="RTJ108" s="19"/>
      <c r="RTK108" s="19"/>
      <c r="RTL108" s="19"/>
      <c r="RTM108" s="19"/>
      <c r="RTN108" s="19"/>
      <c r="RTO108" s="19"/>
      <c r="RTP108" s="19"/>
      <c r="RTQ108" s="19"/>
      <c r="RTR108" s="19"/>
      <c r="RTS108" s="19"/>
      <c r="RTT108" s="19"/>
      <c r="RTU108" s="19"/>
      <c r="RTV108" s="19"/>
      <c r="RTW108" s="19"/>
      <c r="RTX108" s="19"/>
      <c r="RTY108" s="19"/>
      <c r="RTZ108" s="19"/>
      <c r="RUA108" s="19"/>
      <c r="RUB108" s="19"/>
      <c r="RUC108" s="19"/>
      <c r="RUD108" s="19"/>
      <c r="RUE108" s="19"/>
      <c r="RUF108" s="19"/>
      <c r="RUG108" s="19"/>
      <c r="RUH108" s="19"/>
      <c r="RUI108" s="19"/>
      <c r="RUJ108" s="19"/>
      <c r="RUK108" s="19"/>
      <c r="RUL108" s="19"/>
      <c r="RUM108" s="19"/>
      <c r="RUN108" s="19"/>
      <c r="RUO108" s="19"/>
      <c r="RUP108" s="19"/>
      <c r="RUQ108" s="19"/>
      <c r="RUR108" s="19"/>
      <c r="RUS108" s="19"/>
      <c r="RUT108" s="19"/>
      <c r="RUU108" s="19"/>
      <c r="RUV108" s="19"/>
      <c r="RUW108" s="19"/>
      <c r="RUX108" s="19"/>
      <c r="RUY108" s="19"/>
      <c r="RUZ108" s="19"/>
      <c r="RVA108" s="19"/>
      <c r="RVB108" s="19"/>
      <c r="RVC108" s="19"/>
      <c r="RVD108" s="19"/>
      <c r="RVE108" s="19"/>
      <c r="RVF108" s="19"/>
      <c r="RVG108" s="19"/>
      <c r="RVH108" s="19"/>
      <c r="RVI108" s="19"/>
      <c r="RVJ108" s="19"/>
      <c r="RVK108" s="19"/>
      <c r="RVL108" s="19"/>
      <c r="RVM108" s="19"/>
      <c r="RVN108" s="19"/>
      <c r="RVO108" s="19"/>
      <c r="RVP108" s="19"/>
      <c r="RVQ108" s="19"/>
      <c r="RVR108" s="19"/>
      <c r="RVS108" s="19"/>
      <c r="RVT108" s="19"/>
      <c r="RVU108" s="19"/>
      <c r="RVV108" s="19"/>
      <c r="RVW108" s="19"/>
      <c r="RVX108" s="19"/>
      <c r="RVY108" s="19"/>
      <c r="RVZ108" s="19"/>
      <c r="RWA108" s="19"/>
      <c r="RWB108" s="19"/>
      <c r="RWC108" s="19"/>
      <c r="RWD108" s="19"/>
      <c r="RWE108" s="19"/>
      <c r="RWF108" s="19"/>
      <c r="RWG108" s="19"/>
      <c r="RWH108" s="19"/>
      <c r="RWI108" s="19"/>
      <c r="RWJ108" s="19"/>
      <c r="RWK108" s="19"/>
      <c r="RWL108" s="19"/>
      <c r="RWM108" s="19"/>
      <c r="RWN108" s="19"/>
      <c r="RWO108" s="19"/>
      <c r="RWP108" s="19"/>
      <c r="RWQ108" s="19"/>
      <c r="RWR108" s="19"/>
      <c r="RWS108" s="19"/>
      <c r="RWT108" s="19"/>
      <c r="RWU108" s="19"/>
      <c r="RWV108" s="19"/>
      <c r="RWW108" s="19"/>
      <c r="RWX108" s="19"/>
      <c r="RWY108" s="19"/>
      <c r="RWZ108" s="19"/>
      <c r="RXA108" s="19"/>
      <c r="RXB108" s="19"/>
      <c r="RXC108" s="19"/>
      <c r="RXD108" s="19"/>
      <c r="RXE108" s="19"/>
      <c r="RXF108" s="19"/>
      <c r="RXG108" s="19"/>
      <c r="RXH108" s="19"/>
      <c r="RXI108" s="19"/>
      <c r="RXJ108" s="19"/>
      <c r="RXK108" s="19"/>
      <c r="RXL108" s="19"/>
      <c r="RXM108" s="19"/>
      <c r="RXN108" s="19"/>
      <c r="RXO108" s="19"/>
      <c r="RXP108" s="19"/>
      <c r="RXQ108" s="19"/>
      <c r="RXR108" s="19"/>
      <c r="RXS108" s="19"/>
      <c r="RXT108" s="19"/>
      <c r="RXU108" s="19"/>
      <c r="RXV108" s="19"/>
      <c r="RXW108" s="19"/>
      <c r="RXX108" s="19"/>
      <c r="RXY108" s="19"/>
      <c r="RXZ108" s="19"/>
      <c r="RYA108" s="19"/>
      <c r="RYB108" s="19"/>
      <c r="RYC108" s="19"/>
      <c r="RYD108" s="19"/>
      <c r="RYE108" s="19"/>
      <c r="RYF108" s="19"/>
      <c r="RYG108" s="19"/>
      <c r="RYH108" s="19"/>
      <c r="RYI108" s="19"/>
      <c r="RYJ108" s="19"/>
      <c r="RYK108" s="19"/>
      <c r="RYL108" s="19"/>
      <c r="RYM108" s="19"/>
      <c r="RYN108" s="19"/>
      <c r="RYO108" s="19"/>
      <c r="RYP108" s="19"/>
      <c r="RYQ108" s="19"/>
      <c r="RYR108" s="19"/>
      <c r="RYS108" s="19"/>
      <c r="RYT108" s="19"/>
      <c r="RYU108" s="19"/>
      <c r="RYV108" s="19"/>
      <c r="RYW108" s="19"/>
      <c r="RYX108" s="19"/>
      <c r="RYY108" s="19"/>
      <c r="RYZ108" s="19"/>
      <c r="RZA108" s="19"/>
      <c r="RZB108" s="19"/>
      <c r="RZC108" s="19"/>
      <c r="RZD108" s="19"/>
      <c r="RZE108" s="19"/>
      <c r="RZF108" s="19"/>
      <c r="RZG108" s="19"/>
      <c r="RZH108" s="19"/>
      <c r="RZI108" s="19"/>
      <c r="RZJ108" s="19"/>
      <c r="RZK108" s="19"/>
      <c r="RZL108" s="19"/>
      <c r="RZM108" s="19"/>
      <c r="RZN108" s="19"/>
      <c r="RZO108" s="19"/>
      <c r="RZP108" s="19"/>
      <c r="RZQ108" s="19"/>
      <c r="RZR108" s="19"/>
      <c r="RZS108" s="19"/>
      <c r="RZT108" s="19"/>
      <c r="RZU108" s="19"/>
      <c r="RZV108" s="19"/>
      <c r="RZW108" s="19"/>
      <c r="RZX108" s="19"/>
      <c r="RZY108" s="19"/>
      <c r="RZZ108" s="19"/>
      <c r="SAA108" s="19"/>
      <c r="SAB108" s="19"/>
      <c r="SAC108" s="19"/>
      <c r="SAD108" s="19"/>
      <c r="SAE108" s="19"/>
      <c r="SAF108" s="19"/>
      <c r="SAG108" s="19"/>
      <c r="SAH108" s="19"/>
      <c r="SAI108" s="19"/>
      <c r="SAJ108" s="19"/>
      <c r="SAK108" s="19"/>
      <c r="SAL108" s="19"/>
      <c r="SAM108" s="19"/>
      <c r="SAN108" s="19"/>
      <c r="SAO108" s="19"/>
      <c r="SAP108" s="19"/>
      <c r="SAQ108" s="19"/>
      <c r="SAR108" s="19"/>
      <c r="SAS108" s="19"/>
      <c r="SAT108" s="19"/>
      <c r="SAU108" s="19"/>
      <c r="SAV108" s="19"/>
      <c r="SAW108" s="19"/>
      <c r="SAX108" s="19"/>
      <c r="SAY108" s="19"/>
      <c r="SAZ108" s="19"/>
      <c r="SBA108" s="19"/>
      <c r="SBB108" s="19"/>
      <c r="SBC108" s="19"/>
      <c r="SBD108" s="19"/>
      <c r="SBE108" s="19"/>
      <c r="SBF108" s="19"/>
      <c r="SBG108" s="19"/>
      <c r="SBH108" s="19"/>
      <c r="SBI108" s="19"/>
      <c r="SBJ108" s="19"/>
      <c r="SBK108" s="19"/>
      <c r="SBL108" s="19"/>
      <c r="SBM108" s="19"/>
      <c r="SBN108" s="19"/>
      <c r="SBO108" s="19"/>
      <c r="SBP108" s="19"/>
      <c r="SBQ108" s="19"/>
      <c r="SBR108" s="19"/>
      <c r="SBS108" s="19"/>
      <c r="SBT108" s="19"/>
      <c r="SBU108" s="19"/>
      <c r="SBV108" s="19"/>
      <c r="SBW108" s="19"/>
      <c r="SBX108" s="19"/>
      <c r="SBY108" s="19"/>
      <c r="SBZ108" s="19"/>
      <c r="SCA108" s="19"/>
      <c r="SCB108" s="19"/>
      <c r="SCC108" s="19"/>
      <c r="SCD108" s="19"/>
      <c r="SCE108" s="19"/>
      <c r="SCF108" s="19"/>
      <c r="SCG108" s="19"/>
      <c r="SCH108" s="19"/>
      <c r="SCI108" s="19"/>
      <c r="SCJ108" s="19"/>
      <c r="SCK108" s="19"/>
      <c r="SCL108" s="19"/>
      <c r="SCM108" s="19"/>
      <c r="SCN108" s="19"/>
      <c r="SCO108" s="19"/>
      <c r="SCP108" s="19"/>
      <c r="SCQ108" s="19"/>
      <c r="SCR108" s="19"/>
      <c r="SCS108" s="19"/>
      <c r="SCT108" s="19"/>
      <c r="SCU108" s="19"/>
      <c r="SCV108" s="19"/>
      <c r="SCW108" s="19"/>
      <c r="SCX108" s="19"/>
      <c r="SCY108" s="19"/>
      <c r="SCZ108" s="19"/>
      <c r="SDA108" s="19"/>
      <c r="SDB108" s="19"/>
      <c r="SDC108" s="19"/>
      <c r="SDD108" s="19"/>
      <c r="SDE108" s="19"/>
      <c r="SDF108" s="19"/>
      <c r="SDG108" s="19"/>
      <c r="SDH108" s="19"/>
      <c r="SDI108" s="19"/>
      <c r="SDJ108" s="19"/>
      <c r="SDK108" s="19"/>
      <c r="SDL108" s="19"/>
      <c r="SDM108" s="19"/>
      <c r="SDN108" s="19"/>
      <c r="SDO108" s="19"/>
      <c r="SDP108" s="19"/>
      <c r="SDQ108" s="19"/>
      <c r="SDR108" s="19"/>
      <c r="SDS108" s="19"/>
      <c r="SDT108" s="19"/>
      <c r="SDU108" s="19"/>
      <c r="SDV108" s="19"/>
      <c r="SDW108" s="19"/>
      <c r="SDX108" s="19"/>
      <c r="SDY108" s="19"/>
      <c r="SDZ108" s="19"/>
      <c r="SEA108" s="19"/>
      <c r="SEB108" s="19"/>
      <c r="SEC108" s="19"/>
      <c r="SED108" s="19"/>
      <c r="SEE108" s="19"/>
      <c r="SEF108" s="19"/>
      <c r="SEG108" s="19"/>
      <c r="SEH108" s="19"/>
      <c r="SEI108" s="19"/>
      <c r="SEJ108" s="19"/>
      <c r="SEK108" s="19"/>
      <c r="SEL108" s="19"/>
      <c r="SEM108" s="19"/>
      <c r="SEN108" s="19"/>
      <c r="SEO108" s="19"/>
      <c r="SEP108" s="19"/>
      <c r="SEQ108" s="19"/>
      <c r="SER108" s="19"/>
      <c r="SES108" s="19"/>
      <c r="SET108" s="19"/>
      <c r="SEU108" s="19"/>
      <c r="SEV108" s="19"/>
      <c r="SEW108" s="19"/>
      <c r="SEX108" s="19"/>
      <c r="SEY108" s="19"/>
      <c r="SEZ108" s="19"/>
      <c r="SFA108" s="19"/>
      <c r="SFB108" s="19"/>
      <c r="SFC108" s="19"/>
      <c r="SFD108" s="19"/>
      <c r="SFE108" s="19"/>
      <c r="SFF108" s="19"/>
      <c r="SFG108" s="19"/>
      <c r="SFH108" s="19"/>
      <c r="SFI108" s="19"/>
      <c r="SFJ108" s="19"/>
      <c r="SFK108" s="19"/>
      <c r="SFL108" s="19"/>
      <c r="SFM108" s="19"/>
      <c r="SFN108" s="19"/>
      <c r="SFO108" s="19"/>
      <c r="SFP108" s="19"/>
      <c r="SFQ108" s="19"/>
      <c r="SFR108" s="19"/>
      <c r="SFS108" s="19"/>
      <c r="SFT108" s="19"/>
      <c r="SFU108" s="19"/>
      <c r="SFV108" s="19"/>
      <c r="SFW108" s="19"/>
      <c r="SFX108" s="19"/>
      <c r="SFY108" s="19"/>
      <c r="SFZ108" s="19"/>
      <c r="SGA108" s="19"/>
      <c r="SGB108" s="19"/>
      <c r="SGC108" s="19"/>
      <c r="SGD108" s="19"/>
      <c r="SGE108" s="19"/>
      <c r="SGF108" s="19"/>
      <c r="SGG108" s="19"/>
      <c r="SGH108" s="19"/>
      <c r="SGI108" s="19"/>
      <c r="SGJ108" s="19"/>
      <c r="SGK108" s="19"/>
      <c r="SGL108" s="19"/>
      <c r="SGM108" s="19"/>
      <c r="SGN108" s="19"/>
      <c r="SGO108" s="19"/>
      <c r="SGP108" s="19"/>
      <c r="SGQ108" s="19"/>
      <c r="SGR108" s="19"/>
      <c r="SGS108" s="19"/>
      <c r="SGT108" s="19"/>
      <c r="SGU108" s="19"/>
      <c r="SGV108" s="19"/>
      <c r="SGW108" s="19"/>
      <c r="SGX108" s="19"/>
      <c r="SGY108" s="19"/>
      <c r="SGZ108" s="19"/>
      <c r="SHA108" s="19"/>
      <c r="SHB108" s="19"/>
      <c r="SHC108" s="19"/>
      <c r="SHD108" s="19"/>
      <c r="SHE108" s="19"/>
      <c r="SHF108" s="19"/>
      <c r="SHG108" s="19"/>
      <c r="SHH108" s="19"/>
      <c r="SHI108" s="19"/>
      <c r="SHJ108" s="19"/>
      <c r="SHK108" s="19"/>
      <c r="SHL108" s="19"/>
      <c r="SHM108" s="19"/>
      <c r="SHN108" s="19"/>
      <c r="SHO108" s="19"/>
      <c r="SHP108" s="19"/>
      <c r="SHQ108" s="19"/>
      <c r="SHR108" s="19"/>
      <c r="SHS108" s="19"/>
      <c r="SHT108" s="19"/>
      <c r="SHU108" s="19"/>
      <c r="SHV108" s="19"/>
      <c r="SHW108" s="19"/>
      <c r="SHX108" s="19"/>
      <c r="SHY108" s="19"/>
      <c r="SHZ108" s="19"/>
      <c r="SIA108" s="19"/>
      <c r="SIB108" s="19"/>
      <c r="SIC108" s="19"/>
      <c r="SID108" s="19"/>
      <c r="SIE108" s="19"/>
      <c r="SIF108" s="19"/>
      <c r="SIG108" s="19"/>
      <c r="SIH108" s="19"/>
      <c r="SII108" s="19"/>
      <c r="SIJ108" s="19"/>
      <c r="SIK108" s="19"/>
      <c r="SIL108" s="19"/>
      <c r="SIM108" s="19"/>
      <c r="SIN108" s="19"/>
      <c r="SIO108" s="19"/>
      <c r="SIP108" s="19"/>
      <c r="SIQ108" s="19"/>
      <c r="SIR108" s="19"/>
      <c r="SIS108" s="19"/>
      <c r="SIT108" s="19"/>
      <c r="SIU108" s="19"/>
      <c r="SIV108" s="19"/>
      <c r="SIW108" s="19"/>
      <c r="SIX108" s="19"/>
      <c r="SIY108" s="19"/>
      <c r="SIZ108" s="19"/>
      <c r="SJA108" s="19"/>
      <c r="SJB108" s="19"/>
      <c r="SJC108" s="19"/>
      <c r="SJD108" s="19"/>
      <c r="SJE108" s="19"/>
      <c r="SJF108" s="19"/>
      <c r="SJG108" s="19"/>
      <c r="SJH108" s="19"/>
      <c r="SJI108" s="19"/>
      <c r="SJJ108" s="19"/>
      <c r="SJK108" s="19"/>
      <c r="SJL108" s="19"/>
      <c r="SJM108" s="19"/>
      <c r="SJN108" s="19"/>
      <c r="SJO108" s="19"/>
      <c r="SJP108" s="19"/>
      <c r="SJQ108" s="19"/>
      <c r="SJR108" s="19"/>
      <c r="SJS108" s="19"/>
      <c r="SJT108" s="19"/>
      <c r="SJU108" s="19"/>
      <c r="SJV108" s="19"/>
      <c r="SJW108" s="19"/>
      <c r="SJX108" s="19"/>
      <c r="SJY108" s="19"/>
      <c r="SJZ108" s="19"/>
      <c r="SKA108" s="19"/>
      <c r="SKB108" s="19"/>
      <c r="SKC108" s="19"/>
      <c r="SKD108" s="19"/>
      <c r="SKE108" s="19"/>
      <c r="SKF108" s="19"/>
      <c r="SKG108" s="19"/>
      <c r="SKH108" s="19"/>
      <c r="SKI108" s="19"/>
      <c r="SKJ108" s="19"/>
      <c r="SKK108" s="19"/>
      <c r="SKL108" s="19"/>
      <c r="SKM108" s="19"/>
      <c r="SKN108" s="19"/>
      <c r="SKO108" s="19"/>
      <c r="SKP108" s="19"/>
      <c r="SKQ108" s="19"/>
      <c r="SKR108" s="19"/>
      <c r="SKS108" s="19"/>
      <c r="SKT108" s="19"/>
      <c r="SKU108" s="19"/>
      <c r="SKV108" s="19"/>
      <c r="SKW108" s="19"/>
      <c r="SKX108" s="19"/>
      <c r="SKY108" s="19"/>
      <c r="SKZ108" s="19"/>
      <c r="SLA108" s="19"/>
      <c r="SLB108" s="19"/>
      <c r="SLC108" s="19"/>
      <c r="SLD108" s="19"/>
      <c r="SLE108" s="19"/>
      <c r="SLF108" s="19"/>
      <c r="SLG108" s="19"/>
      <c r="SLH108" s="19"/>
      <c r="SLI108" s="19"/>
      <c r="SLJ108" s="19"/>
      <c r="SLK108" s="19"/>
      <c r="SLL108" s="19"/>
      <c r="SLM108" s="19"/>
      <c r="SLN108" s="19"/>
      <c r="SLO108" s="19"/>
      <c r="SLP108" s="19"/>
      <c r="SLQ108" s="19"/>
      <c r="SLR108" s="19"/>
      <c r="SLS108" s="19"/>
      <c r="SLT108" s="19"/>
      <c r="SLU108" s="19"/>
      <c r="SLV108" s="19"/>
      <c r="SLW108" s="19"/>
      <c r="SLX108" s="19"/>
      <c r="SLY108" s="19"/>
      <c r="SLZ108" s="19"/>
      <c r="SMA108" s="19"/>
      <c r="SMB108" s="19"/>
      <c r="SMC108" s="19"/>
      <c r="SMD108" s="19"/>
      <c r="SME108" s="19"/>
      <c r="SMF108" s="19"/>
      <c r="SMG108" s="19"/>
      <c r="SMH108" s="19"/>
      <c r="SMI108" s="19"/>
      <c r="SMJ108" s="19"/>
      <c r="SMK108" s="19"/>
      <c r="SML108" s="19"/>
      <c r="SMM108" s="19"/>
      <c r="SMN108" s="19"/>
      <c r="SMO108" s="19"/>
      <c r="SMP108" s="19"/>
      <c r="SMQ108" s="19"/>
      <c r="SMR108" s="19"/>
      <c r="SMS108" s="19"/>
      <c r="SMT108" s="19"/>
      <c r="SMU108" s="19"/>
      <c r="SMV108" s="19"/>
      <c r="SMW108" s="19"/>
      <c r="SMX108" s="19"/>
      <c r="SMY108" s="19"/>
      <c r="SMZ108" s="19"/>
      <c r="SNA108" s="19"/>
      <c r="SNB108" s="19"/>
      <c r="SNC108" s="19"/>
      <c r="SND108" s="19"/>
      <c r="SNE108" s="19"/>
      <c r="SNF108" s="19"/>
      <c r="SNG108" s="19"/>
      <c r="SNH108" s="19"/>
      <c r="SNI108" s="19"/>
      <c r="SNJ108" s="19"/>
      <c r="SNK108" s="19"/>
      <c r="SNL108" s="19"/>
      <c r="SNM108" s="19"/>
      <c r="SNN108" s="19"/>
      <c r="SNO108" s="19"/>
      <c r="SNP108" s="19"/>
      <c r="SNQ108" s="19"/>
      <c r="SNR108" s="19"/>
      <c r="SNS108" s="19"/>
      <c r="SNT108" s="19"/>
      <c r="SNU108" s="19"/>
      <c r="SNV108" s="19"/>
      <c r="SNW108" s="19"/>
      <c r="SNX108" s="19"/>
      <c r="SNY108" s="19"/>
      <c r="SNZ108" s="19"/>
      <c r="SOA108" s="19"/>
      <c r="SOB108" s="19"/>
      <c r="SOC108" s="19"/>
      <c r="SOD108" s="19"/>
      <c r="SOE108" s="19"/>
      <c r="SOF108" s="19"/>
      <c r="SOG108" s="19"/>
      <c r="SOH108" s="19"/>
      <c r="SOI108" s="19"/>
      <c r="SOJ108" s="19"/>
      <c r="SOK108" s="19"/>
      <c r="SOL108" s="19"/>
      <c r="SOM108" s="19"/>
      <c r="SON108" s="19"/>
      <c r="SOO108" s="19"/>
      <c r="SOP108" s="19"/>
      <c r="SOQ108" s="19"/>
      <c r="SOR108" s="19"/>
      <c r="SOS108" s="19"/>
      <c r="SOT108" s="19"/>
      <c r="SOU108" s="19"/>
      <c r="SOV108" s="19"/>
      <c r="SOW108" s="19"/>
      <c r="SOX108" s="19"/>
      <c r="SOY108" s="19"/>
      <c r="SOZ108" s="19"/>
      <c r="SPA108" s="19"/>
      <c r="SPB108" s="19"/>
      <c r="SPC108" s="19"/>
      <c r="SPD108" s="19"/>
      <c r="SPE108" s="19"/>
      <c r="SPF108" s="19"/>
      <c r="SPG108" s="19"/>
      <c r="SPH108" s="19"/>
      <c r="SPI108" s="19"/>
      <c r="SPJ108" s="19"/>
      <c r="SPK108" s="19"/>
      <c r="SPL108" s="19"/>
      <c r="SPM108" s="19"/>
      <c r="SPN108" s="19"/>
      <c r="SPO108" s="19"/>
      <c r="SPP108" s="19"/>
      <c r="SPQ108" s="19"/>
      <c r="SPR108" s="19"/>
      <c r="SPS108" s="19"/>
      <c r="SPT108" s="19"/>
      <c r="SPU108" s="19"/>
      <c r="SPV108" s="19"/>
      <c r="SPW108" s="19"/>
      <c r="SPX108" s="19"/>
      <c r="SPY108" s="19"/>
      <c r="SPZ108" s="19"/>
      <c r="SQA108" s="19"/>
      <c r="SQB108" s="19"/>
      <c r="SQC108" s="19"/>
      <c r="SQD108" s="19"/>
      <c r="SQE108" s="19"/>
      <c r="SQF108" s="19"/>
      <c r="SQG108" s="19"/>
      <c r="SQH108" s="19"/>
      <c r="SQI108" s="19"/>
      <c r="SQJ108" s="19"/>
      <c r="SQK108" s="19"/>
      <c r="SQL108" s="19"/>
      <c r="SQM108" s="19"/>
      <c r="SQN108" s="19"/>
      <c r="SQO108" s="19"/>
      <c r="SQP108" s="19"/>
      <c r="SQQ108" s="19"/>
      <c r="SQR108" s="19"/>
      <c r="SQS108" s="19"/>
      <c r="SQT108" s="19"/>
      <c r="SQU108" s="19"/>
      <c r="SQV108" s="19"/>
      <c r="SQW108" s="19"/>
      <c r="SQX108" s="19"/>
      <c r="SQY108" s="19"/>
      <c r="SQZ108" s="19"/>
      <c r="SRA108" s="19"/>
      <c r="SRB108" s="19"/>
      <c r="SRC108" s="19"/>
      <c r="SRD108" s="19"/>
      <c r="SRE108" s="19"/>
      <c r="SRF108" s="19"/>
      <c r="SRG108" s="19"/>
      <c r="SRH108" s="19"/>
      <c r="SRI108" s="19"/>
      <c r="SRJ108" s="19"/>
      <c r="SRK108" s="19"/>
      <c r="SRL108" s="19"/>
      <c r="SRM108" s="19"/>
      <c r="SRN108" s="19"/>
      <c r="SRO108" s="19"/>
      <c r="SRP108" s="19"/>
      <c r="SRQ108" s="19"/>
      <c r="SRR108" s="19"/>
      <c r="SRS108" s="19"/>
      <c r="SRT108" s="19"/>
      <c r="SRU108" s="19"/>
      <c r="SRV108" s="19"/>
      <c r="SRW108" s="19"/>
      <c r="SRX108" s="19"/>
      <c r="SRY108" s="19"/>
      <c r="SRZ108" s="19"/>
      <c r="SSA108" s="19"/>
      <c r="SSB108" s="19"/>
      <c r="SSC108" s="19"/>
      <c r="SSD108" s="19"/>
      <c r="SSE108" s="19"/>
      <c r="SSF108" s="19"/>
      <c r="SSG108" s="19"/>
      <c r="SSH108" s="19"/>
      <c r="SSI108" s="19"/>
      <c r="SSJ108" s="19"/>
      <c r="SSK108" s="19"/>
      <c r="SSL108" s="19"/>
      <c r="SSM108" s="19"/>
      <c r="SSN108" s="19"/>
      <c r="SSO108" s="19"/>
      <c r="SSP108" s="19"/>
      <c r="SSQ108" s="19"/>
      <c r="SSR108" s="19"/>
      <c r="SSS108" s="19"/>
      <c r="SST108" s="19"/>
      <c r="SSU108" s="19"/>
      <c r="SSV108" s="19"/>
      <c r="SSW108" s="19"/>
      <c r="SSX108" s="19"/>
      <c r="SSY108" s="19"/>
      <c r="SSZ108" s="19"/>
      <c r="STA108" s="19"/>
      <c r="STB108" s="19"/>
      <c r="STC108" s="19"/>
      <c r="STD108" s="19"/>
      <c r="STE108" s="19"/>
      <c r="STF108" s="19"/>
      <c r="STG108" s="19"/>
      <c r="STH108" s="19"/>
      <c r="STI108" s="19"/>
      <c r="STJ108" s="19"/>
      <c r="STK108" s="19"/>
      <c r="STL108" s="19"/>
      <c r="STM108" s="19"/>
      <c r="STN108" s="19"/>
      <c r="STO108" s="19"/>
      <c r="STP108" s="19"/>
      <c r="STQ108" s="19"/>
      <c r="STR108" s="19"/>
      <c r="STS108" s="19"/>
      <c r="STT108" s="19"/>
      <c r="STU108" s="19"/>
      <c r="STV108" s="19"/>
      <c r="STW108" s="19"/>
      <c r="STX108" s="19"/>
      <c r="STY108" s="19"/>
      <c r="STZ108" s="19"/>
      <c r="SUA108" s="19"/>
      <c r="SUB108" s="19"/>
      <c r="SUC108" s="19"/>
      <c r="SUD108" s="19"/>
      <c r="SUE108" s="19"/>
      <c r="SUF108" s="19"/>
      <c r="SUG108" s="19"/>
      <c r="SUH108" s="19"/>
      <c r="SUI108" s="19"/>
      <c r="SUJ108" s="19"/>
      <c r="SUK108" s="19"/>
      <c r="SUL108" s="19"/>
      <c r="SUM108" s="19"/>
      <c r="SUN108" s="19"/>
      <c r="SUO108" s="19"/>
      <c r="SUP108" s="19"/>
      <c r="SUQ108" s="19"/>
      <c r="SUR108" s="19"/>
      <c r="SUS108" s="19"/>
      <c r="SUT108" s="19"/>
      <c r="SUU108" s="19"/>
      <c r="SUV108" s="19"/>
      <c r="SUW108" s="19"/>
      <c r="SUX108" s="19"/>
      <c r="SUY108" s="19"/>
      <c r="SUZ108" s="19"/>
      <c r="SVA108" s="19"/>
      <c r="SVB108" s="19"/>
      <c r="SVC108" s="19"/>
      <c r="SVD108" s="19"/>
      <c r="SVE108" s="19"/>
      <c r="SVF108" s="19"/>
      <c r="SVG108" s="19"/>
      <c r="SVH108" s="19"/>
      <c r="SVI108" s="19"/>
      <c r="SVJ108" s="19"/>
      <c r="SVK108" s="19"/>
      <c r="SVL108" s="19"/>
      <c r="SVM108" s="19"/>
      <c r="SVN108" s="19"/>
      <c r="SVO108" s="19"/>
      <c r="SVP108" s="19"/>
      <c r="SVQ108" s="19"/>
      <c r="SVR108" s="19"/>
      <c r="SVS108" s="19"/>
      <c r="SVT108" s="19"/>
      <c r="SVU108" s="19"/>
      <c r="SVV108" s="19"/>
      <c r="SVW108" s="19"/>
      <c r="SVX108" s="19"/>
      <c r="SVY108" s="19"/>
      <c r="SVZ108" s="19"/>
      <c r="SWA108" s="19"/>
      <c r="SWB108" s="19"/>
      <c r="SWC108" s="19"/>
      <c r="SWD108" s="19"/>
      <c r="SWE108" s="19"/>
      <c r="SWF108" s="19"/>
      <c r="SWG108" s="19"/>
      <c r="SWH108" s="19"/>
      <c r="SWI108" s="19"/>
      <c r="SWJ108" s="19"/>
      <c r="SWK108" s="19"/>
      <c r="SWL108" s="19"/>
      <c r="SWM108" s="19"/>
      <c r="SWN108" s="19"/>
      <c r="SWO108" s="19"/>
      <c r="SWP108" s="19"/>
      <c r="SWQ108" s="19"/>
      <c r="SWR108" s="19"/>
      <c r="SWS108" s="19"/>
      <c r="SWT108" s="19"/>
      <c r="SWU108" s="19"/>
      <c r="SWV108" s="19"/>
      <c r="SWW108" s="19"/>
      <c r="SWX108" s="19"/>
      <c r="SWY108" s="19"/>
      <c r="SWZ108" s="19"/>
      <c r="SXA108" s="19"/>
      <c r="SXB108" s="19"/>
      <c r="SXC108" s="19"/>
      <c r="SXD108" s="19"/>
      <c r="SXE108" s="19"/>
      <c r="SXF108" s="19"/>
      <c r="SXG108" s="19"/>
      <c r="SXH108" s="19"/>
      <c r="SXI108" s="19"/>
      <c r="SXJ108" s="19"/>
      <c r="SXK108" s="19"/>
      <c r="SXL108" s="19"/>
      <c r="SXM108" s="19"/>
      <c r="SXN108" s="19"/>
      <c r="SXO108" s="19"/>
      <c r="SXP108" s="19"/>
      <c r="SXQ108" s="19"/>
      <c r="SXR108" s="19"/>
      <c r="SXS108" s="19"/>
      <c r="SXT108" s="19"/>
      <c r="SXU108" s="19"/>
      <c r="SXV108" s="19"/>
      <c r="SXW108" s="19"/>
      <c r="SXX108" s="19"/>
      <c r="SXY108" s="19"/>
      <c r="SXZ108" s="19"/>
      <c r="SYA108" s="19"/>
      <c r="SYB108" s="19"/>
      <c r="SYC108" s="19"/>
      <c r="SYD108" s="19"/>
      <c r="SYE108" s="19"/>
      <c r="SYF108" s="19"/>
      <c r="SYG108" s="19"/>
      <c r="SYH108" s="19"/>
      <c r="SYI108" s="19"/>
      <c r="SYJ108" s="19"/>
      <c r="SYK108" s="19"/>
      <c r="SYL108" s="19"/>
      <c r="SYM108" s="19"/>
      <c r="SYN108" s="19"/>
      <c r="SYO108" s="19"/>
      <c r="SYP108" s="19"/>
      <c r="SYQ108" s="19"/>
      <c r="SYR108" s="19"/>
      <c r="SYS108" s="19"/>
      <c r="SYT108" s="19"/>
      <c r="SYU108" s="19"/>
      <c r="SYV108" s="19"/>
      <c r="SYW108" s="19"/>
      <c r="SYX108" s="19"/>
      <c r="SYY108" s="19"/>
      <c r="SYZ108" s="19"/>
      <c r="SZA108" s="19"/>
      <c r="SZB108" s="19"/>
      <c r="SZC108" s="19"/>
      <c r="SZD108" s="19"/>
      <c r="SZE108" s="19"/>
      <c r="SZF108" s="19"/>
      <c r="SZG108" s="19"/>
      <c r="SZH108" s="19"/>
      <c r="SZI108" s="19"/>
      <c r="SZJ108" s="19"/>
      <c r="SZK108" s="19"/>
      <c r="SZL108" s="19"/>
      <c r="SZM108" s="19"/>
      <c r="SZN108" s="19"/>
      <c r="SZO108" s="19"/>
      <c r="SZP108" s="19"/>
      <c r="SZQ108" s="19"/>
      <c r="SZR108" s="19"/>
      <c r="SZS108" s="19"/>
      <c r="SZT108" s="19"/>
      <c r="SZU108" s="19"/>
      <c r="SZV108" s="19"/>
      <c r="SZW108" s="19"/>
      <c r="SZX108" s="19"/>
      <c r="SZY108" s="19"/>
      <c r="SZZ108" s="19"/>
      <c r="TAA108" s="19"/>
      <c r="TAB108" s="19"/>
      <c r="TAC108" s="19"/>
      <c r="TAD108" s="19"/>
      <c r="TAE108" s="19"/>
      <c r="TAF108" s="19"/>
      <c r="TAG108" s="19"/>
      <c r="TAH108" s="19"/>
      <c r="TAI108" s="19"/>
      <c r="TAJ108" s="19"/>
      <c r="TAK108" s="19"/>
      <c r="TAL108" s="19"/>
      <c r="TAM108" s="19"/>
      <c r="TAN108" s="19"/>
      <c r="TAO108" s="19"/>
      <c r="TAP108" s="19"/>
      <c r="TAQ108" s="19"/>
      <c r="TAR108" s="19"/>
      <c r="TAS108" s="19"/>
      <c r="TAT108" s="19"/>
      <c r="TAU108" s="19"/>
      <c r="TAV108" s="19"/>
      <c r="TAW108" s="19"/>
      <c r="TAX108" s="19"/>
      <c r="TAY108" s="19"/>
      <c r="TAZ108" s="19"/>
      <c r="TBA108" s="19"/>
      <c r="TBB108" s="19"/>
      <c r="TBC108" s="19"/>
      <c r="TBD108" s="19"/>
      <c r="TBE108" s="19"/>
      <c r="TBF108" s="19"/>
      <c r="TBG108" s="19"/>
      <c r="TBH108" s="19"/>
      <c r="TBI108" s="19"/>
      <c r="TBJ108" s="19"/>
      <c r="TBK108" s="19"/>
      <c r="TBL108" s="19"/>
      <c r="TBM108" s="19"/>
      <c r="TBN108" s="19"/>
      <c r="TBO108" s="19"/>
      <c r="TBP108" s="19"/>
      <c r="TBQ108" s="19"/>
      <c r="TBR108" s="19"/>
      <c r="TBS108" s="19"/>
      <c r="TBT108" s="19"/>
      <c r="TBU108" s="19"/>
      <c r="TBV108" s="19"/>
      <c r="TBW108" s="19"/>
      <c r="TBX108" s="19"/>
      <c r="TBY108" s="19"/>
      <c r="TBZ108" s="19"/>
      <c r="TCA108" s="19"/>
      <c r="TCB108" s="19"/>
      <c r="TCC108" s="19"/>
      <c r="TCD108" s="19"/>
      <c r="TCE108" s="19"/>
      <c r="TCF108" s="19"/>
      <c r="TCG108" s="19"/>
      <c r="TCH108" s="19"/>
      <c r="TCI108" s="19"/>
      <c r="TCJ108" s="19"/>
      <c r="TCK108" s="19"/>
      <c r="TCL108" s="19"/>
      <c r="TCM108" s="19"/>
      <c r="TCN108" s="19"/>
      <c r="TCO108" s="19"/>
      <c r="TCP108" s="19"/>
      <c r="TCQ108" s="19"/>
      <c r="TCR108" s="19"/>
      <c r="TCS108" s="19"/>
      <c r="TCT108" s="19"/>
      <c r="TCU108" s="19"/>
      <c r="TCV108" s="19"/>
      <c r="TCW108" s="19"/>
      <c r="TCX108" s="19"/>
      <c r="TCY108" s="19"/>
      <c r="TCZ108" s="19"/>
      <c r="TDA108" s="19"/>
      <c r="TDB108" s="19"/>
      <c r="TDC108" s="19"/>
      <c r="TDD108" s="19"/>
      <c r="TDE108" s="19"/>
      <c r="TDF108" s="19"/>
      <c r="TDG108" s="19"/>
      <c r="TDH108" s="19"/>
      <c r="TDI108" s="19"/>
      <c r="TDJ108" s="19"/>
      <c r="TDK108" s="19"/>
      <c r="TDL108" s="19"/>
      <c r="TDM108" s="19"/>
      <c r="TDN108" s="19"/>
      <c r="TDO108" s="19"/>
      <c r="TDP108" s="19"/>
      <c r="TDQ108" s="19"/>
      <c r="TDR108" s="19"/>
      <c r="TDS108" s="19"/>
      <c r="TDT108" s="19"/>
      <c r="TDU108" s="19"/>
      <c r="TDV108" s="19"/>
      <c r="TDW108" s="19"/>
      <c r="TDX108" s="19"/>
      <c r="TDY108" s="19"/>
      <c r="TDZ108" s="19"/>
      <c r="TEA108" s="19"/>
      <c r="TEB108" s="19"/>
      <c r="TEC108" s="19"/>
      <c r="TED108" s="19"/>
      <c r="TEE108" s="19"/>
      <c r="TEF108" s="19"/>
      <c r="TEG108" s="19"/>
      <c r="TEH108" s="19"/>
      <c r="TEI108" s="19"/>
      <c r="TEJ108" s="19"/>
      <c r="TEK108" s="19"/>
      <c r="TEL108" s="19"/>
      <c r="TEM108" s="19"/>
      <c r="TEN108" s="19"/>
      <c r="TEO108" s="19"/>
      <c r="TEP108" s="19"/>
      <c r="TEQ108" s="19"/>
      <c r="TER108" s="19"/>
      <c r="TES108" s="19"/>
      <c r="TET108" s="19"/>
      <c r="TEU108" s="19"/>
      <c r="TEV108" s="19"/>
      <c r="TEW108" s="19"/>
      <c r="TEX108" s="19"/>
      <c r="TEY108" s="19"/>
      <c r="TEZ108" s="19"/>
      <c r="TFA108" s="19"/>
      <c r="TFB108" s="19"/>
      <c r="TFC108" s="19"/>
      <c r="TFD108" s="19"/>
      <c r="TFE108" s="19"/>
      <c r="TFF108" s="19"/>
      <c r="TFG108" s="19"/>
      <c r="TFH108" s="19"/>
      <c r="TFI108" s="19"/>
      <c r="TFJ108" s="19"/>
      <c r="TFK108" s="19"/>
      <c r="TFL108" s="19"/>
      <c r="TFM108" s="19"/>
      <c r="TFN108" s="19"/>
      <c r="TFO108" s="19"/>
      <c r="TFP108" s="19"/>
      <c r="TFQ108" s="19"/>
      <c r="TFR108" s="19"/>
      <c r="TFS108" s="19"/>
      <c r="TFT108" s="19"/>
      <c r="TFU108" s="19"/>
      <c r="TFV108" s="19"/>
      <c r="TFW108" s="19"/>
      <c r="TFX108" s="19"/>
      <c r="TFY108" s="19"/>
      <c r="TFZ108" s="19"/>
      <c r="TGA108" s="19"/>
      <c r="TGB108" s="19"/>
      <c r="TGC108" s="19"/>
      <c r="TGD108" s="19"/>
      <c r="TGE108" s="19"/>
      <c r="TGF108" s="19"/>
      <c r="TGG108" s="19"/>
      <c r="TGH108" s="19"/>
      <c r="TGI108" s="19"/>
      <c r="TGJ108" s="19"/>
      <c r="TGK108" s="19"/>
      <c r="TGL108" s="19"/>
      <c r="TGM108" s="19"/>
      <c r="TGN108" s="19"/>
      <c r="TGO108" s="19"/>
      <c r="TGP108" s="19"/>
      <c r="TGQ108" s="19"/>
      <c r="TGR108" s="19"/>
      <c r="TGS108" s="19"/>
      <c r="TGT108" s="19"/>
      <c r="TGU108" s="19"/>
      <c r="TGV108" s="19"/>
      <c r="TGW108" s="19"/>
      <c r="TGX108" s="19"/>
      <c r="TGY108" s="19"/>
      <c r="TGZ108" s="19"/>
      <c r="THA108" s="19"/>
      <c r="THB108" s="19"/>
      <c r="THC108" s="19"/>
      <c r="THD108" s="19"/>
      <c r="THE108" s="19"/>
      <c r="THF108" s="19"/>
      <c r="THG108" s="19"/>
      <c r="THH108" s="19"/>
      <c r="THI108" s="19"/>
      <c r="THJ108" s="19"/>
      <c r="THK108" s="19"/>
      <c r="THL108" s="19"/>
      <c r="THM108" s="19"/>
      <c r="THN108" s="19"/>
      <c r="THO108" s="19"/>
      <c r="THP108" s="19"/>
      <c r="THQ108" s="19"/>
      <c r="THR108" s="19"/>
      <c r="THS108" s="19"/>
      <c r="THT108" s="19"/>
      <c r="THU108" s="19"/>
      <c r="THV108" s="19"/>
      <c r="THW108" s="19"/>
      <c r="THX108" s="19"/>
      <c r="THY108" s="19"/>
      <c r="THZ108" s="19"/>
      <c r="TIA108" s="19"/>
      <c r="TIB108" s="19"/>
      <c r="TIC108" s="19"/>
      <c r="TID108" s="19"/>
      <c r="TIE108" s="19"/>
      <c r="TIF108" s="19"/>
      <c r="TIG108" s="19"/>
      <c r="TIH108" s="19"/>
      <c r="TII108" s="19"/>
      <c r="TIJ108" s="19"/>
      <c r="TIK108" s="19"/>
      <c r="TIL108" s="19"/>
      <c r="TIM108" s="19"/>
      <c r="TIN108" s="19"/>
      <c r="TIO108" s="19"/>
      <c r="TIP108" s="19"/>
      <c r="TIQ108" s="19"/>
      <c r="TIR108" s="19"/>
      <c r="TIS108" s="19"/>
      <c r="TIT108" s="19"/>
      <c r="TIU108" s="19"/>
      <c r="TIV108" s="19"/>
      <c r="TIW108" s="19"/>
      <c r="TIX108" s="19"/>
      <c r="TIY108" s="19"/>
      <c r="TIZ108" s="19"/>
      <c r="TJA108" s="19"/>
      <c r="TJB108" s="19"/>
      <c r="TJC108" s="19"/>
      <c r="TJD108" s="19"/>
      <c r="TJE108" s="19"/>
      <c r="TJF108" s="19"/>
      <c r="TJG108" s="19"/>
      <c r="TJH108" s="19"/>
      <c r="TJI108" s="19"/>
      <c r="TJJ108" s="19"/>
      <c r="TJK108" s="19"/>
      <c r="TJL108" s="19"/>
      <c r="TJM108" s="19"/>
      <c r="TJN108" s="19"/>
      <c r="TJO108" s="19"/>
      <c r="TJP108" s="19"/>
      <c r="TJQ108" s="19"/>
      <c r="TJR108" s="19"/>
      <c r="TJS108" s="19"/>
      <c r="TJT108" s="19"/>
      <c r="TJU108" s="19"/>
      <c r="TJV108" s="19"/>
      <c r="TJW108" s="19"/>
      <c r="TJX108" s="19"/>
      <c r="TJY108" s="19"/>
      <c r="TJZ108" s="19"/>
      <c r="TKA108" s="19"/>
      <c r="TKB108" s="19"/>
      <c r="TKC108" s="19"/>
      <c r="TKD108" s="19"/>
      <c r="TKE108" s="19"/>
      <c r="TKF108" s="19"/>
      <c r="TKG108" s="19"/>
      <c r="TKH108" s="19"/>
      <c r="TKI108" s="19"/>
      <c r="TKJ108" s="19"/>
      <c r="TKK108" s="19"/>
      <c r="TKL108" s="19"/>
      <c r="TKM108" s="19"/>
      <c r="TKN108" s="19"/>
      <c r="TKO108" s="19"/>
      <c r="TKP108" s="19"/>
      <c r="TKQ108" s="19"/>
      <c r="TKR108" s="19"/>
      <c r="TKS108" s="19"/>
      <c r="TKT108" s="19"/>
      <c r="TKU108" s="19"/>
      <c r="TKV108" s="19"/>
      <c r="TKW108" s="19"/>
      <c r="TKX108" s="19"/>
      <c r="TKY108" s="19"/>
      <c r="TKZ108" s="19"/>
      <c r="TLA108" s="19"/>
      <c r="TLB108" s="19"/>
      <c r="TLC108" s="19"/>
      <c r="TLD108" s="19"/>
      <c r="TLE108" s="19"/>
      <c r="TLF108" s="19"/>
      <c r="TLG108" s="19"/>
      <c r="TLH108" s="19"/>
      <c r="TLI108" s="19"/>
      <c r="TLJ108" s="19"/>
      <c r="TLK108" s="19"/>
      <c r="TLL108" s="19"/>
      <c r="TLM108" s="19"/>
      <c r="TLN108" s="19"/>
      <c r="TLO108" s="19"/>
      <c r="TLP108" s="19"/>
      <c r="TLQ108" s="19"/>
      <c r="TLR108" s="19"/>
      <c r="TLS108" s="19"/>
      <c r="TLT108" s="19"/>
      <c r="TLU108" s="19"/>
      <c r="TLV108" s="19"/>
      <c r="TLW108" s="19"/>
      <c r="TLX108" s="19"/>
      <c r="TLY108" s="19"/>
      <c r="TLZ108" s="19"/>
      <c r="TMA108" s="19"/>
      <c r="TMB108" s="19"/>
      <c r="TMC108" s="19"/>
      <c r="TMD108" s="19"/>
      <c r="TME108" s="19"/>
      <c r="TMF108" s="19"/>
      <c r="TMG108" s="19"/>
      <c r="TMH108" s="19"/>
      <c r="TMI108" s="19"/>
      <c r="TMJ108" s="19"/>
      <c r="TMK108" s="19"/>
      <c r="TML108" s="19"/>
      <c r="TMM108" s="19"/>
      <c r="TMN108" s="19"/>
      <c r="TMO108" s="19"/>
      <c r="TMP108" s="19"/>
      <c r="TMQ108" s="19"/>
      <c r="TMR108" s="19"/>
      <c r="TMS108" s="19"/>
      <c r="TMT108" s="19"/>
      <c r="TMU108" s="19"/>
      <c r="TMV108" s="19"/>
      <c r="TMW108" s="19"/>
      <c r="TMX108" s="19"/>
      <c r="TMY108" s="19"/>
      <c r="TMZ108" s="19"/>
      <c r="TNA108" s="19"/>
      <c r="TNB108" s="19"/>
      <c r="TNC108" s="19"/>
      <c r="TND108" s="19"/>
      <c r="TNE108" s="19"/>
      <c r="TNF108" s="19"/>
      <c r="TNG108" s="19"/>
      <c r="TNH108" s="19"/>
      <c r="TNI108" s="19"/>
      <c r="TNJ108" s="19"/>
      <c r="TNK108" s="19"/>
      <c r="TNL108" s="19"/>
      <c r="TNM108" s="19"/>
      <c r="TNN108" s="19"/>
      <c r="TNO108" s="19"/>
      <c r="TNP108" s="19"/>
      <c r="TNQ108" s="19"/>
      <c r="TNR108" s="19"/>
      <c r="TNS108" s="19"/>
      <c r="TNT108" s="19"/>
      <c r="TNU108" s="19"/>
      <c r="TNV108" s="19"/>
      <c r="TNW108" s="19"/>
      <c r="TNX108" s="19"/>
      <c r="TNY108" s="19"/>
      <c r="TNZ108" s="19"/>
      <c r="TOA108" s="19"/>
      <c r="TOB108" s="19"/>
      <c r="TOC108" s="19"/>
      <c r="TOD108" s="19"/>
      <c r="TOE108" s="19"/>
      <c r="TOF108" s="19"/>
      <c r="TOG108" s="19"/>
      <c r="TOH108" s="19"/>
      <c r="TOI108" s="19"/>
      <c r="TOJ108" s="19"/>
      <c r="TOK108" s="19"/>
      <c r="TOL108" s="19"/>
      <c r="TOM108" s="19"/>
      <c r="TON108" s="19"/>
      <c r="TOO108" s="19"/>
      <c r="TOP108" s="19"/>
      <c r="TOQ108" s="19"/>
      <c r="TOR108" s="19"/>
      <c r="TOS108" s="19"/>
      <c r="TOT108" s="19"/>
      <c r="TOU108" s="19"/>
      <c r="TOV108" s="19"/>
      <c r="TOW108" s="19"/>
      <c r="TOX108" s="19"/>
      <c r="TOY108" s="19"/>
      <c r="TOZ108" s="19"/>
      <c r="TPA108" s="19"/>
      <c r="TPB108" s="19"/>
      <c r="TPC108" s="19"/>
      <c r="TPD108" s="19"/>
      <c r="TPE108" s="19"/>
      <c r="TPF108" s="19"/>
      <c r="TPG108" s="19"/>
      <c r="TPH108" s="19"/>
      <c r="TPI108" s="19"/>
      <c r="TPJ108" s="19"/>
      <c r="TPK108" s="19"/>
      <c r="TPL108" s="19"/>
      <c r="TPM108" s="19"/>
      <c r="TPN108" s="19"/>
      <c r="TPO108" s="19"/>
      <c r="TPP108" s="19"/>
      <c r="TPQ108" s="19"/>
      <c r="TPR108" s="19"/>
      <c r="TPS108" s="19"/>
      <c r="TPT108" s="19"/>
      <c r="TPU108" s="19"/>
      <c r="TPV108" s="19"/>
      <c r="TPW108" s="19"/>
      <c r="TPX108" s="19"/>
      <c r="TPY108" s="19"/>
      <c r="TPZ108" s="19"/>
      <c r="TQA108" s="19"/>
      <c r="TQB108" s="19"/>
      <c r="TQC108" s="19"/>
      <c r="TQD108" s="19"/>
      <c r="TQE108" s="19"/>
      <c r="TQF108" s="19"/>
      <c r="TQG108" s="19"/>
      <c r="TQH108" s="19"/>
      <c r="TQI108" s="19"/>
      <c r="TQJ108" s="19"/>
      <c r="TQK108" s="19"/>
      <c r="TQL108" s="19"/>
      <c r="TQM108" s="19"/>
      <c r="TQN108" s="19"/>
      <c r="TQO108" s="19"/>
      <c r="TQP108" s="19"/>
      <c r="TQQ108" s="19"/>
      <c r="TQR108" s="19"/>
      <c r="TQS108" s="19"/>
      <c r="TQT108" s="19"/>
      <c r="TQU108" s="19"/>
      <c r="TQV108" s="19"/>
      <c r="TQW108" s="19"/>
      <c r="TQX108" s="19"/>
      <c r="TQY108" s="19"/>
      <c r="TQZ108" s="19"/>
      <c r="TRA108" s="19"/>
      <c r="TRB108" s="19"/>
      <c r="TRC108" s="19"/>
      <c r="TRD108" s="19"/>
      <c r="TRE108" s="19"/>
      <c r="TRF108" s="19"/>
      <c r="TRG108" s="19"/>
      <c r="TRH108" s="19"/>
      <c r="TRI108" s="19"/>
      <c r="TRJ108" s="19"/>
      <c r="TRK108" s="19"/>
      <c r="TRL108" s="19"/>
      <c r="TRM108" s="19"/>
      <c r="TRN108" s="19"/>
      <c r="TRO108" s="19"/>
      <c r="TRP108" s="19"/>
      <c r="TRQ108" s="19"/>
      <c r="TRR108" s="19"/>
      <c r="TRS108" s="19"/>
      <c r="TRT108" s="19"/>
      <c r="TRU108" s="19"/>
      <c r="TRV108" s="19"/>
      <c r="TRW108" s="19"/>
      <c r="TRX108" s="19"/>
      <c r="TRY108" s="19"/>
      <c r="TRZ108" s="19"/>
      <c r="TSA108" s="19"/>
      <c r="TSB108" s="19"/>
      <c r="TSC108" s="19"/>
      <c r="TSD108" s="19"/>
      <c r="TSE108" s="19"/>
      <c r="TSF108" s="19"/>
      <c r="TSG108" s="19"/>
      <c r="TSH108" s="19"/>
      <c r="TSI108" s="19"/>
      <c r="TSJ108" s="19"/>
      <c r="TSK108" s="19"/>
      <c r="TSL108" s="19"/>
      <c r="TSM108" s="19"/>
      <c r="TSN108" s="19"/>
      <c r="TSO108" s="19"/>
      <c r="TSP108" s="19"/>
      <c r="TSQ108" s="19"/>
      <c r="TSR108" s="19"/>
      <c r="TSS108" s="19"/>
      <c r="TST108" s="19"/>
      <c r="TSU108" s="19"/>
      <c r="TSV108" s="19"/>
      <c r="TSW108" s="19"/>
      <c r="TSX108" s="19"/>
      <c r="TSY108" s="19"/>
      <c r="TSZ108" s="19"/>
      <c r="TTA108" s="19"/>
      <c r="TTB108" s="19"/>
      <c r="TTC108" s="19"/>
      <c r="TTD108" s="19"/>
      <c r="TTE108" s="19"/>
      <c r="TTF108" s="19"/>
      <c r="TTG108" s="19"/>
      <c r="TTH108" s="19"/>
      <c r="TTI108" s="19"/>
      <c r="TTJ108" s="19"/>
      <c r="TTK108" s="19"/>
      <c r="TTL108" s="19"/>
      <c r="TTM108" s="19"/>
      <c r="TTN108" s="19"/>
      <c r="TTO108" s="19"/>
      <c r="TTP108" s="19"/>
      <c r="TTQ108" s="19"/>
      <c r="TTR108" s="19"/>
      <c r="TTS108" s="19"/>
      <c r="TTT108" s="19"/>
      <c r="TTU108" s="19"/>
      <c r="TTV108" s="19"/>
      <c r="TTW108" s="19"/>
      <c r="TTX108" s="19"/>
      <c r="TTY108" s="19"/>
      <c r="TTZ108" s="19"/>
      <c r="TUA108" s="19"/>
      <c r="TUB108" s="19"/>
      <c r="TUC108" s="19"/>
      <c r="TUD108" s="19"/>
      <c r="TUE108" s="19"/>
      <c r="TUF108" s="19"/>
      <c r="TUG108" s="19"/>
      <c r="TUH108" s="19"/>
      <c r="TUI108" s="19"/>
      <c r="TUJ108" s="19"/>
      <c r="TUK108" s="19"/>
      <c r="TUL108" s="19"/>
      <c r="TUM108" s="19"/>
      <c r="TUN108" s="19"/>
      <c r="TUO108" s="19"/>
      <c r="TUP108" s="19"/>
      <c r="TUQ108" s="19"/>
      <c r="TUR108" s="19"/>
      <c r="TUS108" s="19"/>
      <c r="TUT108" s="19"/>
      <c r="TUU108" s="19"/>
      <c r="TUV108" s="19"/>
      <c r="TUW108" s="19"/>
      <c r="TUX108" s="19"/>
      <c r="TUY108" s="19"/>
      <c r="TUZ108" s="19"/>
      <c r="TVA108" s="19"/>
      <c r="TVB108" s="19"/>
      <c r="TVC108" s="19"/>
      <c r="TVD108" s="19"/>
      <c r="TVE108" s="19"/>
      <c r="TVF108" s="19"/>
      <c r="TVG108" s="19"/>
      <c r="TVH108" s="19"/>
      <c r="TVI108" s="19"/>
      <c r="TVJ108" s="19"/>
      <c r="TVK108" s="19"/>
      <c r="TVL108" s="19"/>
      <c r="TVM108" s="19"/>
      <c r="TVN108" s="19"/>
      <c r="TVO108" s="19"/>
      <c r="TVP108" s="19"/>
      <c r="TVQ108" s="19"/>
      <c r="TVR108" s="19"/>
      <c r="TVS108" s="19"/>
      <c r="TVT108" s="19"/>
      <c r="TVU108" s="19"/>
      <c r="TVV108" s="19"/>
      <c r="TVW108" s="19"/>
      <c r="TVX108" s="19"/>
      <c r="TVY108" s="19"/>
      <c r="TVZ108" s="19"/>
      <c r="TWA108" s="19"/>
      <c r="TWB108" s="19"/>
      <c r="TWC108" s="19"/>
      <c r="TWD108" s="19"/>
      <c r="TWE108" s="19"/>
      <c r="TWF108" s="19"/>
      <c r="TWG108" s="19"/>
      <c r="TWH108" s="19"/>
      <c r="TWI108" s="19"/>
      <c r="TWJ108" s="19"/>
      <c r="TWK108" s="19"/>
      <c r="TWL108" s="19"/>
      <c r="TWM108" s="19"/>
      <c r="TWN108" s="19"/>
      <c r="TWO108" s="19"/>
      <c r="TWP108" s="19"/>
      <c r="TWQ108" s="19"/>
      <c r="TWR108" s="19"/>
      <c r="TWS108" s="19"/>
      <c r="TWT108" s="19"/>
      <c r="TWU108" s="19"/>
      <c r="TWV108" s="19"/>
      <c r="TWW108" s="19"/>
      <c r="TWX108" s="19"/>
      <c r="TWY108" s="19"/>
      <c r="TWZ108" s="19"/>
      <c r="TXA108" s="19"/>
      <c r="TXB108" s="19"/>
      <c r="TXC108" s="19"/>
      <c r="TXD108" s="19"/>
      <c r="TXE108" s="19"/>
      <c r="TXF108" s="19"/>
      <c r="TXG108" s="19"/>
      <c r="TXH108" s="19"/>
      <c r="TXI108" s="19"/>
      <c r="TXJ108" s="19"/>
      <c r="TXK108" s="19"/>
      <c r="TXL108" s="19"/>
      <c r="TXM108" s="19"/>
      <c r="TXN108" s="19"/>
      <c r="TXO108" s="19"/>
      <c r="TXP108" s="19"/>
      <c r="TXQ108" s="19"/>
      <c r="TXR108" s="19"/>
      <c r="TXS108" s="19"/>
      <c r="TXT108" s="19"/>
      <c r="TXU108" s="19"/>
      <c r="TXV108" s="19"/>
      <c r="TXW108" s="19"/>
      <c r="TXX108" s="19"/>
      <c r="TXY108" s="19"/>
      <c r="TXZ108" s="19"/>
      <c r="TYA108" s="19"/>
      <c r="TYB108" s="19"/>
      <c r="TYC108" s="19"/>
      <c r="TYD108" s="19"/>
      <c r="TYE108" s="19"/>
      <c r="TYF108" s="19"/>
      <c r="TYG108" s="19"/>
      <c r="TYH108" s="19"/>
      <c r="TYI108" s="19"/>
      <c r="TYJ108" s="19"/>
      <c r="TYK108" s="19"/>
      <c r="TYL108" s="19"/>
      <c r="TYM108" s="19"/>
      <c r="TYN108" s="19"/>
      <c r="TYO108" s="19"/>
      <c r="TYP108" s="19"/>
      <c r="TYQ108" s="19"/>
      <c r="TYR108" s="19"/>
      <c r="TYS108" s="19"/>
      <c r="TYT108" s="19"/>
      <c r="TYU108" s="19"/>
      <c r="TYV108" s="19"/>
      <c r="TYW108" s="19"/>
      <c r="TYX108" s="19"/>
      <c r="TYY108" s="19"/>
      <c r="TYZ108" s="19"/>
      <c r="TZA108" s="19"/>
      <c r="TZB108" s="19"/>
      <c r="TZC108" s="19"/>
      <c r="TZD108" s="19"/>
      <c r="TZE108" s="19"/>
      <c r="TZF108" s="19"/>
      <c r="TZG108" s="19"/>
      <c r="TZH108" s="19"/>
      <c r="TZI108" s="19"/>
      <c r="TZJ108" s="19"/>
      <c r="TZK108" s="19"/>
      <c r="TZL108" s="19"/>
      <c r="TZM108" s="19"/>
      <c r="TZN108" s="19"/>
      <c r="TZO108" s="19"/>
      <c r="TZP108" s="19"/>
      <c r="TZQ108" s="19"/>
      <c r="TZR108" s="19"/>
      <c r="TZS108" s="19"/>
      <c r="TZT108" s="19"/>
      <c r="TZU108" s="19"/>
      <c r="TZV108" s="19"/>
      <c r="TZW108" s="19"/>
      <c r="TZX108" s="19"/>
      <c r="TZY108" s="19"/>
      <c r="TZZ108" s="19"/>
      <c r="UAA108" s="19"/>
      <c r="UAB108" s="19"/>
      <c r="UAC108" s="19"/>
      <c r="UAD108" s="19"/>
      <c r="UAE108" s="19"/>
      <c r="UAF108" s="19"/>
      <c r="UAG108" s="19"/>
      <c r="UAH108" s="19"/>
      <c r="UAI108" s="19"/>
      <c r="UAJ108" s="19"/>
      <c r="UAK108" s="19"/>
      <c r="UAL108" s="19"/>
      <c r="UAM108" s="19"/>
      <c r="UAN108" s="19"/>
      <c r="UAO108" s="19"/>
      <c r="UAP108" s="19"/>
      <c r="UAQ108" s="19"/>
      <c r="UAR108" s="19"/>
      <c r="UAS108" s="19"/>
      <c r="UAT108" s="19"/>
      <c r="UAU108" s="19"/>
      <c r="UAV108" s="19"/>
      <c r="UAW108" s="19"/>
      <c r="UAX108" s="19"/>
      <c r="UAY108" s="19"/>
      <c r="UAZ108" s="19"/>
      <c r="UBA108" s="19"/>
      <c r="UBB108" s="19"/>
      <c r="UBC108" s="19"/>
      <c r="UBD108" s="19"/>
      <c r="UBE108" s="19"/>
      <c r="UBF108" s="19"/>
      <c r="UBG108" s="19"/>
      <c r="UBH108" s="19"/>
      <c r="UBI108" s="19"/>
      <c r="UBJ108" s="19"/>
      <c r="UBK108" s="19"/>
      <c r="UBL108" s="19"/>
      <c r="UBM108" s="19"/>
      <c r="UBN108" s="19"/>
      <c r="UBO108" s="19"/>
      <c r="UBP108" s="19"/>
      <c r="UBQ108" s="19"/>
      <c r="UBR108" s="19"/>
      <c r="UBS108" s="19"/>
      <c r="UBT108" s="19"/>
      <c r="UBU108" s="19"/>
      <c r="UBV108" s="19"/>
      <c r="UBW108" s="19"/>
      <c r="UBX108" s="19"/>
      <c r="UBY108" s="19"/>
      <c r="UBZ108" s="19"/>
      <c r="UCA108" s="19"/>
      <c r="UCB108" s="19"/>
      <c r="UCC108" s="19"/>
      <c r="UCD108" s="19"/>
      <c r="UCE108" s="19"/>
      <c r="UCF108" s="19"/>
      <c r="UCG108" s="19"/>
      <c r="UCH108" s="19"/>
      <c r="UCI108" s="19"/>
      <c r="UCJ108" s="19"/>
      <c r="UCK108" s="19"/>
      <c r="UCL108" s="19"/>
      <c r="UCM108" s="19"/>
      <c r="UCN108" s="19"/>
      <c r="UCO108" s="19"/>
      <c r="UCP108" s="19"/>
      <c r="UCQ108" s="19"/>
      <c r="UCR108" s="19"/>
      <c r="UCS108" s="19"/>
      <c r="UCT108" s="19"/>
      <c r="UCU108" s="19"/>
      <c r="UCV108" s="19"/>
      <c r="UCW108" s="19"/>
      <c r="UCX108" s="19"/>
      <c r="UCY108" s="19"/>
      <c r="UCZ108" s="19"/>
      <c r="UDA108" s="19"/>
      <c r="UDB108" s="19"/>
      <c r="UDC108" s="19"/>
      <c r="UDD108" s="19"/>
      <c r="UDE108" s="19"/>
      <c r="UDF108" s="19"/>
      <c r="UDG108" s="19"/>
      <c r="UDH108" s="19"/>
      <c r="UDI108" s="19"/>
      <c r="UDJ108" s="19"/>
      <c r="UDK108" s="19"/>
      <c r="UDL108" s="19"/>
      <c r="UDM108" s="19"/>
      <c r="UDN108" s="19"/>
      <c r="UDO108" s="19"/>
      <c r="UDP108" s="19"/>
      <c r="UDQ108" s="19"/>
      <c r="UDR108" s="19"/>
      <c r="UDS108" s="19"/>
      <c r="UDT108" s="19"/>
      <c r="UDU108" s="19"/>
      <c r="UDV108" s="19"/>
      <c r="UDW108" s="19"/>
      <c r="UDX108" s="19"/>
      <c r="UDY108" s="19"/>
      <c r="UDZ108" s="19"/>
      <c r="UEA108" s="19"/>
      <c r="UEB108" s="19"/>
      <c r="UEC108" s="19"/>
      <c r="UED108" s="19"/>
      <c r="UEE108" s="19"/>
      <c r="UEF108" s="19"/>
      <c r="UEG108" s="19"/>
      <c r="UEH108" s="19"/>
      <c r="UEI108" s="19"/>
      <c r="UEJ108" s="19"/>
      <c r="UEK108" s="19"/>
      <c r="UEL108" s="19"/>
      <c r="UEM108" s="19"/>
      <c r="UEN108" s="19"/>
      <c r="UEO108" s="19"/>
      <c r="UEP108" s="19"/>
      <c r="UEQ108" s="19"/>
      <c r="UER108" s="19"/>
      <c r="UES108" s="19"/>
      <c r="UET108" s="19"/>
      <c r="UEU108" s="19"/>
      <c r="UEV108" s="19"/>
      <c r="UEW108" s="19"/>
      <c r="UEX108" s="19"/>
      <c r="UEY108" s="19"/>
      <c r="UEZ108" s="19"/>
      <c r="UFA108" s="19"/>
      <c r="UFB108" s="19"/>
      <c r="UFC108" s="19"/>
      <c r="UFD108" s="19"/>
      <c r="UFE108" s="19"/>
      <c r="UFF108" s="19"/>
      <c r="UFG108" s="19"/>
      <c r="UFH108" s="19"/>
      <c r="UFI108" s="19"/>
      <c r="UFJ108" s="19"/>
      <c r="UFK108" s="19"/>
      <c r="UFL108" s="19"/>
      <c r="UFM108" s="19"/>
      <c r="UFN108" s="19"/>
      <c r="UFO108" s="19"/>
      <c r="UFP108" s="19"/>
      <c r="UFQ108" s="19"/>
      <c r="UFR108" s="19"/>
      <c r="UFS108" s="19"/>
      <c r="UFT108" s="19"/>
      <c r="UFU108" s="19"/>
      <c r="UFV108" s="19"/>
      <c r="UFW108" s="19"/>
      <c r="UFX108" s="19"/>
      <c r="UFY108" s="19"/>
      <c r="UFZ108" s="19"/>
      <c r="UGA108" s="19"/>
      <c r="UGB108" s="19"/>
      <c r="UGC108" s="19"/>
      <c r="UGD108" s="19"/>
      <c r="UGE108" s="19"/>
      <c r="UGF108" s="19"/>
      <c r="UGG108" s="19"/>
      <c r="UGH108" s="19"/>
      <c r="UGI108" s="19"/>
      <c r="UGJ108" s="19"/>
      <c r="UGK108" s="19"/>
      <c r="UGL108" s="19"/>
      <c r="UGM108" s="19"/>
      <c r="UGN108" s="19"/>
      <c r="UGO108" s="19"/>
      <c r="UGP108" s="19"/>
      <c r="UGQ108" s="19"/>
      <c r="UGR108" s="19"/>
      <c r="UGS108" s="19"/>
      <c r="UGT108" s="19"/>
      <c r="UGU108" s="19"/>
      <c r="UGV108" s="19"/>
      <c r="UGW108" s="19"/>
      <c r="UGX108" s="19"/>
      <c r="UGY108" s="19"/>
      <c r="UGZ108" s="19"/>
      <c r="UHA108" s="19"/>
      <c r="UHB108" s="19"/>
      <c r="UHC108" s="19"/>
      <c r="UHD108" s="19"/>
      <c r="UHE108" s="19"/>
      <c r="UHF108" s="19"/>
      <c r="UHG108" s="19"/>
      <c r="UHH108" s="19"/>
      <c r="UHI108" s="19"/>
      <c r="UHJ108" s="19"/>
      <c r="UHK108" s="19"/>
      <c r="UHL108" s="19"/>
      <c r="UHM108" s="19"/>
      <c r="UHN108" s="19"/>
      <c r="UHO108" s="19"/>
      <c r="UHP108" s="19"/>
      <c r="UHQ108" s="19"/>
      <c r="UHR108" s="19"/>
      <c r="UHS108" s="19"/>
      <c r="UHT108" s="19"/>
      <c r="UHU108" s="19"/>
      <c r="UHV108" s="19"/>
      <c r="UHW108" s="19"/>
      <c r="UHX108" s="19"/>
      <c r="UHY108" s="19"/>
      <c r="UHZ108" s="19"/>
      <c r="UIA108" s="19"/>
      <c r="UIB108" s="19"/>
      <c r="UIC108" s="19"/>
      <c r="UID108" s="19"/>
      <c r="UIE108" s="19"/>
      <c r="UIF108" s="19"/>
      <c r="UIG108" s="19"/>
      <c r="UIH108" s="19"/>
      <c r="UII108" s="19"/>
      <c r="UIJ108" s="19"/>
      <c r="UIK108" s="19"/>
      <c r="UIL108" s="19"/>
      <c r="UIM108" s="19"/>
      <c r="UIN108" s="19"/>
      <c r="UIO108" s="19"/>
      <c r="UIP108" s="19"/>
      <c r="UIQ108" s="19"/>
      <c r="UIR108" s="19"/>
      <c r="UIS108" s="19"/>
      <c r="UIT108" s="19"/>
      <c r="UIU108" s="19"/>
      <c r="UIV108" s="19"/>
      <c r="UIW108" s="19"/>
      <c r="UIX108" s="19"/>
      <c r="UIY108" s="19"/>
      <c r="UIZ108" s="19"/>
      <c r="UJA108" s="19"/>
      <c r="UJB108" s="19"/>
      <c r="UJC108" s="19"/>
      <c r="UJD108" s="19"/>
      <c r="UJE108" s="19"/>
      <c r="UJF108" s="19"/>
      <c r="UJG108" s="19"/>
      <c r="UJH108" s="19"/>
      <c r="UJI108" s="19"/>
      <c r="UJJ108" s="19"/>
      <c r="UJK108" s="19"/>
      <c r="UJL108" s="19"/>
      <c r="UJM108" s="19"/>
      <c r="UJN108" s="19"/>
      <c r="UJO108" s="19"/>
      <c r="UJP108" s="19"/>
      <c r="UJQ108" s="19"/>
      <c r="UJR108" s="19"/>
      <c r="UJS108" s="19"/>
      <c r="UJT108" s="19"/>
      <c r="UJU108" s="19"/>
      <c r="UJV108" s="19"/>
      <c r="UJW108" s="19"/>
      <c r="UJX108" s="19"/>
      <c r="UJY108" s="19"/>
      <c r="UJZ108" s="19"/>
      <c r="UKA108" s="19"/>
      <c r="UKB108" s="19"/>
      <c r="UKC108" s="19"/>
      <c r="UKD108" s="19"/>
      <c r="UKE108" s="19"/>
      <c r="UKF108" s="19"/>
      <c r="UKG108" s="19"/>
      <c r="UKH108" s="19"/>
      <c r="UKI108" s="19"/>
      <c r="UKJ108" s="19"/>
      <c r="UKK108" s="19"/>
      <c r="UKL108" s="19"/>
      <c r="UKM108" s="19"/>
      <c r="UKN108" s="19"/>
      <c r="UKO108" s="19"/>
      <c r="UKP108" s="19"/>
      <c r="UKQ108" s="19"/>
      <c r="UKR108" s="19"/>
      <c r="UKS108" s="19"/>
      <c r="UKT108" s="19"/>
      <c r="UKU108" s="19"/>
      <c r="UKV108" s="19"/>
      <c r="UKW108" s="19"/>
      <c r="UKX108" s="19"/>
      <c r="UKY108" s="19"/>
      <c r="UKZ108" s="19"/>
      <c r="ULA108" s="19"/>
      <c r="ULB108" s="19"/>
      <c r="ULC108" s="19"/>
      <c r="ULD108" s="19"/>
      <c r="ULE108" s="19"/>
      <c r="ULF108" s="19"/>
      <c r="ULG108" s="19"/>
      <c r="ULH108" s="19"/>
      <c r="ULI108" s="19"/>
      <c r="ULJ108" s="19"/>
      <c r="ULK108" s="19"/>
      <c r="ULL108" s="19"/>
      <c r="ULM108" s="19"/>
      <c r="ULN108" s="19"/>
      <c r="ULO108" s="19"/>
      <c r="ULP108" s="19"/>
      <c r="ULQ108" s="19"/>
      <c r="ULR108" s="19"/>
      <c r="ULS108" s="19"/>
      <c r="ULT108" s="19"/>
      <c r="ULU108" s="19"/>
      <c r="ULV108" s="19"/>
      <c r="ULW108" s="19"/>
      <c r="ULX108" s="19"/>
      <c r="ULY108" s="19"/>
      <c r="ULZ108" s="19"/>
      <c r="UMA108" s="19"/>
      <c r="UMB108" s="19"/>
      <c r="UMC108" s="19"/>
      <c r="UMD108" s="19"/>
      <c r="UME108" s="19"/>
      <c r="UMF108" s="19"/>
      <c r="UMG108" s="19"/>
      <c r="UMH108" s="19"/>
      <c r="UMI108" s="19"/>
      <c r="UMJ108" s="19"/>
      <c r="UMK108" s="19"/>
      <c r="UML108" s="19"/>
      <c r="UMM108" s="19"/>
      <c r="UMN108" s="19"/>
      <c r="UMO108" s="19"/>
      <c r="UMP108" s="19"/>
      <c r="UMQ108" s="19"/>
      <c r="UMR108" s="19"/>
      <c r="UMS108" s="19"/>
      <c r="UMT108" s="19"/>
      <c r="UMU108" s="19"/>
      <c r="UMV108" s="19"/>
      <c r="UMW108" s="19"/>
      <c r="UMX108" s="19"/>
      <c r="UMY108" s="19"/>
      <c r="UMZ108" s="19"/>
      <c r="UNA108" s="19"/>
      <c r="UNB108" s="19"/>
      <c r="UNC108" s="19"/>
      <c r="UND108" s="19"/>
      <c r="UNE108" s="19"/>
      <c r="UNF108" s="19"/>
      <c r="UNG108" s="19"/>
      <c r="UNH108" s="19"/>
      <c r="UNI108" s="19"/>
      <c r="UNJ108" s="19"/>
      <c r="UNK108" s="19"/>
      <c r="UNL108" s="19"/>
      <c r="UNM108" s="19"/>
      <c r="UNN108" s="19"/>
      <c r="UNO108" s="19"/>
      <c r="UNP108" s="19"/>
      <c r="UNQ108" s="19"/>
      <c r="UNR108" s="19"/>
      <c r="UNS108" s="19"/>
      <c r="UNT108" s="19"/>
      <c r="UNU108" s="19"/>
      <c r="UNV108" s="19"/>
      <c r="UNW108" s="19"/>
      <c r="UNX108" s="19"/>
      <c r="UNY108" s="19"/>
      <c r="UNZ108" s="19"/>
      <c r="UOA108" s="19"/>
      <c r="UOB108" s="19"/>
      <c r="UOC108" s="19"/>
      <c r="UOD108" s="19"/>
      <c r="UOE108" s="19"/>
      <c r="UOF108" s="19"/>
      <c r="UOG108" s="19"/>
      <c r="UOH108" s="19"/>
      <c r="UOI108" s="19"/>
      <c r="UOJ108" s="19"/>
      <c r="UOK108" s="19"/>
      <c r="UOL108" s="19"/>
      <c r="UOM108" s="19"/>
      <c r="UON108" s="19"/>
      <c r="UOO108" s="19"/>
      <c r="UOP108" s="19"/>
      <c r="UOQ108" s="19"/>
      <c r="UOR108" s="19"/>
      <c r="UOS108" s="19"/>
      <c r="UOT108" s="19"/>
      <c r="UOU108" s="19"/>
      <c r="UOV108" s="19"/>
      <c r="UOW108" s="19"/>
      <c r="UOX108" s="19"/>
      <c r="UOY108" s="19"/>
      <c r="UOZ108" s="19"/>
      <c r="UPA108" s="19"/>
      <c r="UPB108" s="19"/>
      <c r="UPC108" s="19"/>
      <c r="UPD108" s="19"/>
      <c r="UPE108" s="19"/>
      <c r="UPF108" s="19"/>
      <c r="UPG108" s="19"/>
      <c r="UPH108" s="19"/>
      <c r="UPI108" s="19"/>
      <c r="UPJ108" s="19"/>
      <c r="UPK108" s="19"/>
      <c r="UPL108" s="19"/>
      <c r="UPM108" s="19"/>
      <c r="UPN108" s="19"/>
      <c r="UPO108" s="19"/>
      <c r="UPP108" s="19"/>
      <c r="UPQ108" s="19"/>
      <c r="UPR108" s="19"/>
      <c r="UPS108" s="19"/>
      <c r="UPT108" s="19"/>
      <c r="UPU108" s="19"/>
      <c r="UPV108" s="19"/>
      <c r="UPW108" s="19"/>
      <c r="UPX108" s="19"/>
      <c r="UPY108" s="19"/>
      <c r="UPZ108" s="19"/>
      <c r="UQA108" s="19"/>
      <c r="UQB108" s="19"/>
      <c r="UQC108" s="19"/>
      <c r="UQD108" s="19"/>
      <c r="UQE108" s="19"/>
      <c r="UQF108" s="19"/>
      <c r="UQG108" s="19"/>
      <c r="UQH108" s="19"/>
      <c r="UQI108" s="19"/>
      <c r="UQJ108" s="19"/>
      <c r="UQK108" s="19"/>
      <c r="UQL108" s="19"/>
      <c r="UQM108" s="19"/>
      <c r="UQN108" s="19"/>
      <c r="UQO108" s="19"/>
      <c r="UQP108" s="19"/>
      <c r="UQQ108" s="19"/>
      <c r="UQR108" s="19"/>
      <c r="UQS108" s="19"/>
      <c r="UQT108" s="19"/>
      <c r="UQU108" s="19"/>
      <c r="UQV108" s="19"/>
      <c r="UQW108" s="19"/>
      <c r="UQX108" s="19"/>
      <c r="UQY108" s="19"/>
      <c r="UQZ108" s="19"/>
      <c r="URA108" s="19"/>
      <c r="URB108" s="19"/>
      <c r="URC108" s="19"/>
      <c r="URD108" s="19"/>
      <c r="URE108" s="19"/>
      <c r="URF108" s="19"/>
      <c r="URG108" s="19"/>
      <c r="URH108" s="19"/>
      <c r="URI108" s="19"/>
      <c r="URJ108" s="19"/>
      <c r="URK108" s="19"/>
      <c r="URL108" s="19"/>
      <c r="URM108" s="19"/>
      <c r="URN108" s="19"/>
      <c r="URO108" s="19"/>
      <c r="URP108" s="19"/>
      <c r="URQ108" s="19"/>
      <c r="URR108" s="19"/>
      <c r="URS108" s="19"/>
      <c r="URT108" s="19"/>
      <c r="URU108" s="19"/>
      <c r="URV108" s="19"/>
      <c r="URW108" s="19"/>
      <c r="URX108" s="19"/>
      <c r="URY108" s="19"/>
      <c r="URZ108" s="19"/>
      <c r="USA108" s="19"/>
      <c r="USB108" s="19"/>
      <c r="USC108" s="19"/>
      <c r="USD108" s="19"/>
      <c r="USE108" s="19"/>
      <c r="USF108" s="19"/>
      <c r="USG108" s="19"/>
      <c r="USH108" s="19"/>
      <c r="USI108" s="19"/>
      <c r="USJ108" s="19"/>
      <c r="USK108" s="19"/>
      <c r="USL108" s="19"/>
      <c r="USM108" s="19"/>
      <c r="USN108" s="19"/>
      <c r="USO108" s="19"/>
      <c r="USP108" s="19"/>
      <c r="USQ108" s="19"/>
      <c r="USR108" s="19"/>
      <c r="USS108" s="19"/>
      <c r="UST108" s="19"/>
      <c r="USU108" s="19"/>
      <c r="USV108" s="19"/>
      <c r="USW108" s="19"/>
      <c r="USX108" s="19"/>
      <c r="USY108" s="19"/>
      <c r="USZ108" s="19"/>
      <c r="UTA108" s="19"/>
      <c r="UTB108" s="19"/>
      <c r="UTC108" s="19"/>
      <c r="UTD108" s="19"/>
      <c r="UTE108" s="19"/>
      <c r="UTF108" s="19"/>
      <c r="UTG108" s="19"/>
      <c r="UTH108" s="19"/>
      <c r="UTI108" s="19"/>
      <c r="UTJ108" s="19"/>
      <c r="UTK108" s="19"/>
      <c r="UTL108" s="19"/>
      <c r="UTM108" s="19"/>
      <c r="UTN108" s="19"/>
      <c r="UTO108" s="19"/>
      <c r="UTP108" s="19"/>
      <c r="UTQ108" s="19"/>
      <c r="UTR108" s="19"/>
      <c r="UTS108" s="19"/>
      <c r="UTT108" s="19"/>
      <c r="UTU108" s="19"/>
      <c r="UTV108" s="19"/>
      <c r="UTW108" s="19"/>
      <c r="UTX108" s="19"/>
      <c r="UTY108" s="19"/>
      <c r="UTZ108" s="19"/>
      <c r="UUA108" s="19"/>
      <c r="UUB108" s="19"/>
      <c r="UUC108" s="19"/>
      <c r="UUD108" s="19"/>
      <c r="UUE108" s="19"/>
      <c r="UUF108" s="19"/>
      <c r="UUG108" s="19"/>
      <c r="UUH108" s="19"/>
      <c r="UUI108" s="19"/>
      <c r="UUJ108" s="19"/>
      <c r="UUK108" s="19"/>
      <c r="UUL108" s="19"/>
      <c r="UUM108" s="19"/>
      <c r="UUN108" s="19"/>
      <c r="UUO108" s="19"/>
      <c r="UUP108" s="19"/>
      <c r="UUQ108" s="19"/>
      <c r="UUR108" s="19"/>
      <c r="UUS108" s="19"/>
      <c r="UUT108" s="19"/>
      <c r="UUU108" s="19"/>
      <c r="UUV108" s="19"/>
      <c r="UUW108" s="19"/>
      <c r="UUX108" s="19"/>
      <c r="UUY108" s="19"/>
      <c r="UUZ108" s="19"/>
      <c r="UVA108" s="19"/>
      <c r="UVB108" s="19"/>
      <c r="UVC108" s="19"/>
      <c r="UVD108" s="19"/>
      <c r="UVE108" s="19"/>
      <c r="UVF108" s="19"/>
      <c r="UVG108" s="19"/>
      <c r="UVH108" s="19"/>
      <c r="UVI108" s="19"/>
      <c r="UVJ108" s="19"/>
      <c r="UVK108" s="19"/>
      <c r="UVL108" s="19"/>
      <c r="UVM108" s="19"/>
      <c r="UVN108" s="19"/>
      <c r="UVO108" s="19"/>
      <c r="UVP108" s="19"/>
      <c r="UVQ108" s="19"/>
      <c r="UVR108" s="19"/>
      <c r="UVS108" s="19"/>
      <c r="UVT108" s="19"/>
      <c r="UVU108" s="19"/>
      <c r="UVV108" s="19"/>
      <c r="UVW108" s="19"/>
      <c r="UVX108" s="19"/>
      <c r="UVY108" s="19"/>
      <c r="UVZ108" s="19"/>
      <c r="UWA108" s="19"/>
      <c r="UWB108" s="19"/>
      <c r="UWC108" s="19"/>
      <c r="UWD108" s="19"/>
      <c r="UWE108" s="19"/>
      <c r="UWF108" s="19"/>
      <c r="UWG108" s="19"/>
      <c r="UWH108" s="19"/>
      <c r="UWI108" s="19"/>
      <c r="UWJ108" s="19"/>
      <c r="UWK108" s="19"/>
      <c r="UWL108" s="19"/>
      <c r="UWM108" s="19"/>
      <c r="UWN108" s="19"/>
      <c r="UWO108" s="19"/>
      <c r="UWP108" s="19"/>
      <c r="UWQ108" s="19"/>
      <c r="UWR108" s="19"/>
      <c r="UWS108" s="19"/>
      <c r="UWT108" s="19"/>
      <c r="UWU108" s="19"/>
      <c r="UWV108" s="19"/>
      <c r="UWW108" s="19"/>
      <c r="UWX108" s="19"/>
      <c r="UWY108" s="19"/>
      <c r="UWZ108" s="19"/>
      <c r="UXA108" s="19"/>
      <c r="UXB108" s="19"/>
      <c r="UXC108" s="19"/>
      <c r="UXD108" s="19"/>
      <c r="UXE108" s="19"/>
      <c r="UXF108" s="19"/>
      <c r="UXG108" s="19"/>
      <c r="UXH108" s="19"/>
      <c r="UXI108" s="19"/>
      <c r="UXJ108" s="19"/>
      <c r="UXK108" s="19"/>
      <c r="UXL108" s="19"/>
      <c r="UXM108" s="19"/>
      <c r="UXN108" s="19"/>
      <c r="UXO108" s="19"/>
      <c r="UXP108" s="19"/>
      <c r="UXQ108" s="19"/>
      <c r="UXR108" s="19"/>
      <c r="UXS108" s="19"/>
      <c r="UXT108" s="19"/>
      <c r="UXU108" s="19"/>
      <c r="UXV108" s="19"/>
      <c r="UXW108" s="19"/>
      <c r="UXX108" s="19"/>
      <c r="UXY108" s="19"/>
      <c r="UXZ108" s="19"/>
      <c r="UYA108" s="19"/>
      <c r="UYB108" s="19"/>
      <c r="UYC108" s="19"/>
      <c r="UYD108" s="19"/>
      <c r="UYE108" s="19"/>
      <c r="UYF108" s="19"/>
      <c r="UYG108" s="19"/>
      <c r="UYH108" s="19"/>
      <c r="UYI108" s="19"/>
      <c r="UYJ108" s="19"/>
      <c r="UYK108" s="19"/>
      <c r="UYL108" s="19"/>
      <c r="UYM108" s="19"/>
      <c r="UYN108" s="19"/>
      <c r="UYO108" s="19"/>
      <c r="UYP108" s="19"/>
      <c r="UYQ108" s="19"/>
      <c r="UYR108" s="19"/>
      <c r="UYS108" s="19"/>
      <c r="UYT108" s="19"/>
      <c r="UYU108" s="19"/>
      <c r="UYV108" s="19"/>
      <c r="UYW108" s="19"/>
      <c r="UYX108" s="19"/>
      <c r="UYY108" s="19"/>
      <c r="UYZ108" s="19"/>
      <c r="UZA108" s="19"/>
      <c r="UZB108" s="19"/>
      <c r="UZC108" s="19"/>
      <c r="UZD108" s="19"/>
      <c r="UZE108" s="19"/>
      <c r="UZF108" s="19"/>
      <c r="UZG108" s="19"/>
      <c r="UZH108" s="19"/>
      <c r="UZI108" s="19"/>
      <c r="UZJ108" s="19"/>
      <c r="UZK108" s="19"/>
      <c r="UZL108" s="19"/>
      <c r="UZM108" s="19"/>
      <c r="UZN108" s="19"/>
      <c r="UZO108" s="19"/>
      <c r="UZP108" s="19"/>
      <c r="UZQ108" s="19"/>
      <c r="UZR108" s="19"/>
      <c r="UZS108" s="19"/>
      <c r="UZT108" s="19"/>
      <c r="UZU108" s="19"/>
      <c r="UZV108" s="19"/>
      <c r="UZW108" s="19"/>
      <c r="UZX108" s="19"/>
      <c r="UZY108" s="19"/>
      <c r="UZZ108" s="19"/>
      <c r="VAA108" s="19"/>
      <c r="VAB108" s="19"/>
      <c r="VAC108" s="19"/>
      <c r="VAD108" s="19"/>
      <c r="VAE108" s="19"/>
      <c r="VAF108" s="19"/>
      <c r="VAG108" s="19"/>
      <c r="VAH108" s="19"/>
      <c r="VAI108" s="19"/>
      <c r="VAJ108" s="19"/>
      <c r="VAK108" s="19"/>
      <c r="VAL108" s="19"/>
      <c r="VAM108" s="19"/>
      <c r="VAN108" s="19"/>
      <c r="VAO108" s="19"/>
      <c r="VAP108" s="19"/>
      <c r="VAQ108" s="19"/>
      <c r="VAR108" s="19"/>
      <c r="VAS108" s="19"/>
      <c r="VAT108" s="19"/>
      <c r="VAU108" s="19"/>
      <c r="VAV108" s="19"/>
      <c r="VAW108" s="19"/>
      <c r="VAX108" s="19"/>
      <c r="VAY108" s="19"/>
      <c r="VAZ108" s="19"/>
      <c r="VBA108" s="19"/>
      <c r="VBB108" s="19"/>
      <c r="VBC108" s="19"/>
      <c r="VBD108" s="19"/>
      <c r="VBE108" s="19"/>
      <c r="VBF108" s="19"/>
      <c r="VBG108" s="19"/>
      <c r="VBH108" s="19"/>
      <c r="VBI108" s="19"/>
      <c r="VBJ108" s="19"/>
      <c r="VBK108" s="19"/>
      <c r="VBL108" s="19"/>
      <c r="VBM108" s="19"/>
      <c r="VBN108" s="19"/>
      <c r="VBO108" s="19"/>
      <c r="VBP108" s="19"/>
      <c r="VBQ108" s="19"/>
      <c r="VBR108" s="19"/>
      <c r="VBS108" s="19"/>
      <c r="VBT108" s="19"/>
      <c r="VBU108" s="19"/>
      <c r="VBV108" s="19"/>
      <c r="VBW108" s="19"/>
      <c r="VBX108" s="19"/>
      <c r="VBY108" s="19"/>
      <c r="VBZ108" s="19"/>
      <c r="VCA108" s="19"/>
      <c r="VCB108" s="19"/>
      <c r="VCC108" s="19"/>
      <c r="VCD108" s="19"/>
      <c r="VCE108" s="19"/>
      <c r="VCF108" s="19"/>
      <c r="VCG108" s="19"/>
      <c r="VCH108" s="19"/>
      <c r="VCI108" s="19"/>
      <c r="VCJ108" s="19"/>
      <c r="VCK108" s="19"/>
      <c r="VCL108" s="19"/>
      <c r="VCM108" s="19"/>
      <c r="VCN108" s="19"/>
      <c r="VCO108" s="19"/>
      <c r="VCP108" s="19"/>
      <c r="VCQ108" s="19"/>
      <c r="VCR108" s="19"/>
      <c r="VCS108" s="19"/>
      <c r="VCT108" s="19"/>
      <c r="VCU108" s="19"/>
      <c r="VCV108" s="19"/>
      <c r="VCW108" s="19"/>
      <c r="VCX108" s="19"/>
      <c r="VCY108" s="19"/>
      <c r="VCZ108" s="19"/>
      <c r="VDA108" s="19"/>
      <c r="VDB108" s="19"/>
      <c r="VDC108" s="19"/>
      <c r="VDD108" s="19"/>
      <c r="VDE108" s="19"/>
      <c r="VDF108" s="19"/>
      <c r="VDG108" s="19"/>
      <c r="VDH108" s="19"/>
      <c r="VDI108" s="19"/>
      <c r="VDJ108" s="19"/>
      <c r="VDK108" s="19"/>
      <c r="VDL108" s="19"/>
      <c r="VDM108" s="19"/>
      <c r="VDN108" s="19"/>
      <c r="VDO108" s="19"/>
      <c r="VDP108" s="19"/>
      <c r="VDQ108" s="19"/>
      <c r="VDR108" s="19"/>
      <c r="VDS108" s="19"/>
      <c r="VDT108" s="19"/>
      <c r="VDU108" s="19"/>
      <c r="VDV108" s="19"/>
      <c r="VDW108" s="19"/>
      <c r="VDX108" s="19"/>
      <c r="VDY108" s="19"/>
      <c r="VDZ108" s="19"/>
      <c r="VEA108" s="19"/>
      <c r="VEB108" s="19"/>
      <c r="VEC108" s="19"/>
      <c r="VED108" s="19"/>
      <c r="VEE108" s="19"/>
      <c r="VEF108" s="19"/>
      <c r="VEG108" s="19"/>
      <c r="VEH108" s="19"/>
      <c r="VEI108" s="19"/>
      <c r="VEJ108" s="19"/>
      <c r="VEK108" s="19"/>
      <c r="VEL108" s="19"/>
      <c r="VEM108" s="19"/>
      <c r="VEN108" s="19"/>
      <c r="VEO108" s="19"/>
      <c r="VEP108" s="19"/>
      <c r="VEQ108" s="19"/>
      <c r="VER108" s="19"/>
      <c r="VES108" s="19"/>
      <c r="VET108" s="19"/>
      <c r="VEU108" s="19"/>
      <c r="VEV108" s="19"/>
      <c r="VEW108" s="19"/>
      <c r="VEX108" s="19"/>
      <c r="VEY108" s="19"/>
      <c r="VEZ108" s="19"/>
      <c r="VFA108" s="19"/>
      <c r="VFB108" s="19"/>
      <c r="VFC108" s="19"/>
      <c r="VFD108" s="19"/>
      <c r="VFE108" s="19"/>
      <c r="VFF108" s="19"/>
      <c r="VFG108" s="19"/>
      <c r="VFH108" s="19"/>
      <c r="VFI108" s="19"/>
      <c r="VFJ108" s="19"/>
      <c r="VFK108" s="19"/>
      <c r="VFL108" s="19"/>
      <c r="VFM108" s="19"/>
      <c r="VFN108" s="19"/>
      <c r="VFO108" s="19"/>
      <c r="VFP108" s="19"/>
      <c r="VFQ108" s="19"/>
      <c r="VFR108" s="19"/>
      <c r="VFS108" s="19"/>
      <c r="VFT108" s="19"/>
      <c r="VFU108" s="19"/>
      <c r="VFV108" s="19"/>
      <c r="VFW108" s="19"/>
      <c r="VFX108" s="19"/>
      <c r="VFY108" s="19"/>
      <c r="VFZ108" s="19"/>
      <c r="VGA108" s="19"/>
      <c r="VGB108" s="19"/>
      <c r="VGC108" s="19"/>
      <c r="VGD108" s="19"/>
      <c r="VGE108" s="19"/>
      <c r="VGF108" s="19"/>
      <c r="VGG108" s="19"/>
      <c r="VGH108" s="19"/>
      <c r="VGI108" s="19"/>
      <c r="VGJ108" s="19"/>
      <c r="VGK108" s="19"/>
      <c r="VGL108" s="19"/>
      <c r="VGM108" s="19"/>
      <c r="VGN108" s="19"/>
      <c r="VGO108" s="19"/>
      <c r="VGP108" s="19"/>
      <c r="VGQ108" s="19"/>
      <c r="VGR108" s="19"/>
      <c r="VGS108" s="19"/>
      <c r="VGT108" s="19"/>
      <c r="VGU108" s="19"/>
      <c r="VGV108" s="19"/>
      <c r="VGW108" s="19"/>
      <c r="VGX108" s="19"/>
      <c r="VGY108" s="19"/>
      <c r="VGZ108" s="19"/>
      <c r="VHA108" s="19"/>
      <c r="VHB108" s="19"/>
      <c r="VHC108" s="19"/>
      <c r="VHD108" s="19"/>
      <c r="VHE108" s="19"/>
      <c r="VHF108" s="19"/>
      <c r="VHG108" s="19"/>
      <c r="VHH108" s="19"/>
      <c r="VHI108" s="19"/>
      <c r="VHJ108" s="19"/>
      <c r="VHK108" s="19"/>
      <c r="VHL108" s="19"/>
      <c r="VHM108" s="19"/>
      <c r="VHN108" s="19"/>
      <c r="VHO108" s="19"/>
      <c r="VHP108" s="19"/>
      <c r="VHQ108" s="19"/>
      <c r="VHR108" s="19"/>
      <c r="VHS108" s="19"/>
      <c r="VHT108" s="19"/>
      <c r="VHU108" s="19"/>
      <c r="VHV108" s="19"/>
      <c r="VHW108" s="19"/>
      <c r="VHX108" s="19"/>
      <c r="VHY108" s="19"/>
      <c r="VHZ108" s="19"/>
      <c r="VIA108" s="19"/>
      <c r="VIB108" s="19"/>
      <c r="VIC108" s="19"/>
      <c r="VID108" s="19"/>
      <c r="VIE108" s="19"/>
      <c r="VIF108" s="19"/>
      <c r="VIG108" s="19"/>
      <c r="VIH108" s="19"/>
      <c r="VII108" s="19"/>
      <c r="VIJ108" s="19"/>
      <c r="VIK108" s="19"/>
      <c r="VIL108" s="19"/>
      <c r="VIM108" s="19"/>
      <c r="VIN108" s="19"/>
      <c r="VIO108" s="19"/>
      <c r="VIP108" s="19"/>
      <c r="VIQ108" s="19"/>
      <c r="VIR108" s="19"/>
      <c r="VIS108" s="19"/>
      <c r="VIT108" s="19"/>
      <c r="VIU108" s="19"/>
      <c r="VIV108" s="19"/>
      <c r="VIW108" s="19"/>
      <c r="VIX108" s="19"/>
      <c r="VIY108" s="19"/>
      <c r="VIZ108" s="19"/>
      <c r="VJA108" s="19"/>
      <c r="VJB108" s="19"/>
      <c r="VJC108" s="19"/>
      <c r="VJD108" s="19"/>
      <c r="VJE108" s="19"/>
      <c r="VJF108" s="19"/>
      <c r="VJG108" s="19"/>
      <c r="VJH108" s="19"/>
      <c r="VJI108" s="19"/>
      <c r="VJJ108" s="19"/>
      <c r="VJK108" s="19"/>
      <c r="VJL108" s="19"/>
      <c r="VJM108" s="19"/>
      <c r="VJN108" s="19"/>
      <c r="VJO108" s="19"/>
      <c r="VJP108" s="19"/>
      <c r="VJQ108" s="19"/>
      <c r="VJR108" s="19"/>
      <c r="VJS108" s="19"/>
      <c r="VJT108" s="19"/>
      <c r="VJU108" s="19"/>
      <c r="VJV108" s="19"/>
      <c r="VJW108" s="19"/>
      <c r="VJX108" s="19"/>
      <c r="VJY108" s="19"/>
      <c r="VJZ108" s="19"/>
      <c r="VKA108" s="19"/>
      <c r="VKB108" s="19"/>
      <c r="VKC108" s="19"/>
      <c r="VKD108" s="19"/>
      <c r="VKE108" s="19"/>
      <c r="VKF108" s="19"/>
      <c r="VKG108" s="19"/>
      <c r="VKH108" s="19"/>
      <c r="VKI108" s="19"/>
      <c r="VKJ108" s="19"/>
      <c r="VKK108" s="19"/>
      <c r="VKL108" s="19"/>
      <c r="VKM108" s="19"/>
      <c r="VKN108" s="19"/>
      <c r="VKO108" s="19"/>
      <c r="VKP108" s="19"/>
      <c r="VKQ108" s="19"/>
      <c r="VKR108" s="19"/>
      <c r="VKS108" s="19"/>
      <c r="VKT108" s="19"/>
      <c r="VKU108" s="19"/>
      <c r="VKV108" s="19"/>
      <c r="VKW108" s="19"/>
      <c r="VKX108" s="19"/>
      <c r="VKY108" s="19"/>
      <c r="VKZ108" s="19"/>
      <c r="VLA108" s="19"/>
      <c r="VLB108" s="19"/>
      <c r="VLC108" s="19"/>
      <c r="VLD108" s="19"/>
      <c r="VLE108" s="19"/>
      <c r="VLF108" s="19"/>
      <c r="VLG108" s="19"/>
      <c r="VLH108" s="19"/>
      <c r="VLI108" s="19"/>
      <c r="VLJ108" s="19"/>
      <c r="VLK108" s="19"/>
      <c r="VLL108" s="19"/>
      <c r="VLM108" s="19"/>
      <c r="VLN108" s="19"/>
      <c r="VLO108" s="19"/>
      <c r="VLP108" s="19"/>
      <c r="VLQ108" s="19"/>
      <c r="VLR108" s="19"/>
      <c r="VLS108" s="19"/>
      <c r="VLT108" s="19"/>
      <c r="VLU108" s="19"/>
      <c r="VLV108" s="19"/>
      <c r="VLW108" s="19"/>
      <c r="VLX108" s="19"/>
      <c r="VLY108" s="19"/>
      <c r="VLZ108" s="19"/>
      <c r="VMA108" s="19"/>
      <c r="VMB108" s="19"/>
      <c r="VMC108" s="19"/>
      <c r="VMD108" s="19"/>
      <c r="VME108" s="19"/>
      <c r="VMF108" s="19"/>
      <c r="VMG108" s="19"/>
      <c r="VMH108" s="19"/>
      <c r="VMI108" s="19"/>
      <c r="VMJ108" s="19"/>
      <c r="VMK108" s="19"/>
      <c r="VML108" s="19"/>
      <c r="VMM108" s="19"/>
      <c r="VMN108" s="19"/>
      <c r="VMO108" s="19"/>
      <c r="VMP108" s="19"/>
      <c r="VMQ108" s="19"/>
      <c r="VMR108" s="19"/>
      <c r="VMS108" s="19"/>
      <c r="VMT108" s="19"/>
      <c r="VMU108" s="19"/>
      <c r="VMV108" s="19"/>
      <c r="VMW108" s="19"/>
      <c r="VMX108" s="19"/>
      <c r="VMY108" s="19"/>
      <c r="VMZ108" s="19"/>
      <c r="VNA108" s="19"/>
      <c r="VNB108" s="19"/>
      <c r="VNC108" s="19"/>
      <c r="VND108" s="19"/>
      <c r="VNE108" s="19"/>
      <c r="VNF108" s="19"/>
      <c r="VNG108" s="19"/>
      <c r="VNH108" s="19"/>
      <c r="VNI108" s="19"/>
      <c r="VNJ108" s="19"/>
      <c r="VNK108" s="19"/>
      <c r="VNL108" s="19"/>
      <c r="VNM108" s="19"/>
      <c r="VNN108" s="19"/>
      <c r="VNO108" s="19"/>
      <c r="VNP108" s="19"/>
      <c r="VNQ108" s="19"/>
      <c r="VNR108" s="19"/>
      <c r="VNS108" s="19"/>
      <c r="VNT108" s="19"/>
      <c r="VNU108" s="19"/>
      <c r="VNV108" s="19"/>
      <c r="VNW108" s="19"/>
      <c r="VNX108" s="19"/>
      <c r="VNY108" s="19"/>
      <c r="VNZ108" s="19"/>
      <c r="VOA108" s="19"/>
      <c r="VOB108" s="19"/>
      <c r="VOC108" s="19"/>
      <c r="VOD108" s="19"/>
      <c r="VOE108" s="19"/>
      <c r="VOF108" s="19"/>
      <c r="VOG108" s="19"/>
      <c r="VOH108" s="19"/>
      <c r="VOI108" s="19"/>
      <c r="VOJ108" s="19"/>
      <c r="VOK108" s="19"/>
      <c r="VOL108" s="19"/>
      <c r="VOM108" s="19"/>
      <c r="VON108" s="19"/>
      <c r="VOO108" s="19"/>
      <c r="VOP108" s="19"/>
      <c r="VOQ108" s="19"/>
      <c r="VOR108" s="19"/>
      <c r="VOS108" s="19"/>
      <c r="VOT108" s="19"/>
      <c r="VOU108" s="19"/>
      <c r="VOV108" s="19"/>
      <c r="VOW108" s="19"/>
      <c r="VOX108" s="19"/>
      <c r="VOY108" s="19"/>
      <c r="VOZ108" s="19"/>
      <c r="VPA108" s="19"/>
      <c r="VPB108" s="19"/>
      <c r="VPC108" s="19"/>
      <c r="VPD108" s="19"/>
      <c r="VPE108" s="19"/>
      <c r="VPF108" s="19"/>
      <c r="VPG108" s="19"/>
      <c r="VPH108" s="19"/>
      <c r="VPI108" s="19"/>
      <c r="VPJ108" s="19"/>
      <c r="VPK108" s="19"/>
      <c r="VPL108" s="19"/>
      <c r="VPM108" s="19"/>
      <c r="VPN108" s="19"/>
      <c r="VPO108" s="19"/>
      <c r="VPP108" s="19"/>
      <c r="VPQ108" s="19"/>
      <c r="VPR108" s="19"/>
      <c r="VPS108" s="19"/>
      <c r="VPT108" s="19"/>
      <c r="VPU108" s="19"/>
      <c r="VPV108" s="19"/>
      <c r="VPW108" s="19"/>
      <c r="VPX108" s="19"/>
      <c r="VPY108" s="19"/>
      <c r="VPZ108" s="19"/>
      <c r="VQA108" s="19"/>
      <c r="VQB108" s="19"/>
      <c r="VQC108" s="19"/>
      <c r="VQD108" s="19"/>
      <c r="VQE108" s="19"/>
      <c r="VQF108" s="19"/>
      <c r="VQG108" s="19"/>
      <c r="VQH108" s="19"/>
      <c r="VQI108" s="19"/>
      <c r="VQJ108" s="19"/>
      <c r="VQK108" s="19"/>
      <c r="VQL108" s="19"/>
      <c r="VQM108" s="19"/>
      <c r="VQN108" s="19"/>
      <c r="VQO108" s="19"/>
      <c r="VQP108" s="19"/>
      <c r="VQQ108" s="19"/>
      <c r="VQR108" s="19"/>
      <c r="VQS108" s="19"/>
      <c r="VQT108" s="19"/>
      <c r="VQU108" s="19"/>
      <c r="VQV108" s="19"/>
      <c r="VQW108" s="19"/>
      <c r="VQX108" s="19"/>
      <c r="VQY108" s="19"/>
      <c r="VQZ108" s="19"/>
      <c r="VRA108" s="19"/>
      <c r="VRB108" s="19"/>
      <c r="VRC108" s="19"/>
      <c r="VRD108" s="19"/>
      <c r="VRE108" s="19"/>
      <c r="VRF108" s="19"/>
      <c r="VRG108" s="19"/>
      <c r="VRH108" s="19"/>
      <c r="VRI108" s="19"/>
      <c r="VRJ108" s="19"/>
      <c r="VRK108" s="19"/>
      <c r="VRL108" s="19"/>
      <c r="VRM108" s="19"/>
      <c r="VRN108" s="19"/>
      <c r="VRO108" s="19"/>
      <c r="VRP108" s="19"/>
      <c r="VRQ108" s="19"/>
      <c r="VRR108" s="19"/>
      <c r="VRS108" s="19"/>
      <c r="VRT108" s="19"/>
      <c r="VRU108" s="19"/>
      <c r="VRV108" s="19"/>
      <c r="VRW108" s="19"/>
      <c r="VRX108" s="19"/>
      <c r="VRY108" s="19"/>
      <c r="VRZ108" s="19"/>
      <c r="VSA108" s="19"/>
      <c r="VSB108" s="19"/>
      <c r="VSC108" s="19"/>
      <c r="VSD108" s="19"/>
      <c r="VSE108" s="19"/>
      <c r="VSF108" s="19"/>
      <c r="VSG108" s="19"/>
      <c r="VSH108" s="19"/>
      <c r="VSI108" s="19"/>
      <c r="VSJ108" s="19"/>
      <c r="VSK108" s="19"/>
      <c r="VSL108" s="19"/>
      <c r="VSM108" s="19"/>
      <c r="VSN108" s="19"/>
      <c r="VSO108" s="19"/>
      <c r="VSP108" s="19"/>
      <c r="VSQ108" s="19"/>
      <c r="VSR108" s="19"/>
      <c r="VSS108" s="19"/>
      <c r="VST108" s="19"/>
      <c r="VSU108" s="19"/>
      <c r="VSV108" s="19"/>
      <c r="VSW108" s="19"/>
      <c r="VSX108" s="19"/>
      <c r="VSY108" s="19"/>
      <c r="VSZ108" s="19"/>
      <c r="VTA108" s="19"/>
      <c r="VTB108" s="19"/>
      <c r="VTC108" s="19"/>
      <c r="VTD108" s="19"/>
      <c r="VTE108" s="19"/>
      <c r="VTF108" s="19"/>
      <c r="VTG108" s="19"/>
      <c r="VTH108" s="19"/>
      <c r="VTI108" s="19"/>
      <c r="VTJ108" s="19"/>
      <c r="VTK108" s="19"/>
      <c r="VTL108" s="19"/>
      <c r="VTM108" s="19"/>
      <c r="VTN108" s="19"/>
      <c r="VTO108" s="19"/>
      <c r="VTP108" s="19"/>
      <c r="VTQ108" s="19"/>
      <c r="VTR108" s="19"/>
      <c r="VTS108" s="19"/>
      <c r="VTT108" s="19"/>
      <c r="VTU108" s="19"/>
      <c r="VTV108" s="19"/>
      <c r="VTW108" s="19"/>
      <c r="VTX108" s="19"/>
      <c r="VTY108" s="19"/>
      <c r="VTZ108" s="19"/>
      <c r="VUA108" s="19"/>
      <c r="VUB108" s="19"/>
      <c r="VUC108" s="19"/>
      <c r="VUD108" s="19"/>
      <c r="VUE108" s="19"/>
      <c r="VUF108" s="19"/>
      <c r="VUG108" s="19"/>
      <c r="VUH108" s="19"/>
      <c r="VUI108" s="19"/>
      <c r="VUJ108" s="19"/>
      <c r="VUK108" s="19"/>
      <c r="VUL108" s="19"/>
      <c r="VUM108" s="19"/>
      <c r="VUN108" s="19"/>
      <c r="VUO108" s="19"/>
      <c r="VUP108" s="19"/>
      <c r="VUQ108" s="19"/>
      <c r="VUR108" s="19"/>
      <c r="VUS108" s="19"/>
      <c r="VUT108" s="19"/>
      <c r="VUU108" s="19"/>
      <c r="VUV108" s="19"/>
      <c r="VUW108" s="19"/>
      <c r="VUX108" s="19"/>
      <c r="VUY108" s="19"/>
      <c r="VUZ108" s="19"/>
      <c r="VVA108" s="19"/>
      <c r="VVB108" s="19"/>
      <c r="VVC108" s="19"/>
      <c r="VVD108" s="19"/>
      <c r="VVE108" s="19"/>
      <c r="VVF108" s="19"/>
      <c r="VVG108" s="19"/>
      <c r="VVH108" s="19"/>
      <c r="VVI108" s="19"/>
      <c r="VVJ108" s="19"/>
      <c r="VVK108" s="19"/>
      <c r="VVL108" s="19"/>
      <c r="VVM108" s="19"/>
      <c r="VVN108" s="19"/>
      <c r="VVO108" s="19"/>
      <c r="VVP108" s="19"/>
      <c r="VVQ108" s="19"/>
      <c r="VVR108" s="19"/>
      <c r="VVS108" s="19"/>
      <c r="VVT108" s="19"/>
      <c r="VVU108" s="19"/>
      <c r="VVV108" s="19"/>
      <c r="VVW108" s="19"/>
      <c r="VVX108" s="19"/>
      <c r="VVY108" s="19"/>
      <c r="VVZ108" s="19"/>
      <c r="VWA108" s="19"/>
      <c r="VWB108" s="19"/>
      <c r="VWC108" s="19"/>
      <c r="VWD108" s="19"/>
      <c r="VWE108" s="19"/>
      <c r="VWF108" s="19"/>
      <c r="VWG108" s="19"/>
      <c r="VWH108" s="19"/>
      <c r="VWI108" s="19"/>
      <c r="VWJ108" s="19"/>
      <c r="VWK108" s="19"/>
      <c r="VWL108" s="19"/>
      <c r="VWM108" s="19"/>
      <c r="VWN108" s="19"/>
      <c r="VWO108" s="19"/>
      <c r="VWP108" s="19"/>
      <c r="VWQ108" s="19"/>
      <c r="VWR108" s="19"/>
      <c r="VWS108" s="19"/>
      <c r="VWT108" s="19"/>
      <c r="VWU108" s="19"/>
      <c r="VWV108" s="19"/>
      <c r="VWW108" s="19"/>
      <c r="VWX108" s="19"/>
      <c r="VWY108" s="19"/>
      <c r="VWZ108" s="19"/>
      <c r="VXA108" s="19"/>
      <c r="VXB108" s="19"/>
      <c r="VXC108" s="19"/>
      <c r="VXD108" s="19"/>
      <c r="VXE108" s="19"/>
      <c r="VXF108" s="19"/>
      <c r="VXG108" s="19"/>
      <c r="VXH108" s="19"/>
      <c r="VXI108" s="19"/>
      <c r="VXJ108" s="19"/>
      <c r="VXK108" s="19"/>
      <c r="VXL108" s="19"/>
      <c r="VXM108" s="19"/>
      <c r="VXN108" s="19"/>
      <c r="VXO108" s="19"/>
      <c r="VXP108" s="19"/>
      <c r="VXQ108" s="19"/>
      <c r="VXR108" s="19"/>
      <c r="VXS108" s="19"/>
      <c r="VXT108" s="19"/>
      <c r="VXU108" s="19"/>
      <c r="VXV108" s="19"/>
      <c r="VXW108" s="19"/>
      <c r="VXX108" s="19"/>
      <c r="VXY108" s="19"/>
      <c r="VXZ108" s="19"/>
      <c r="VYA108" s="19"/>
      <c r="VYB108" s="19"/>
      <c r="VYC108" s="19"/>
      <c r="VYD108" s="19"/>
      <c r="VYE108" s="19"/>
      <c r="VYF108" s="19"/>
      <c r="VYG108" s="19"/>
      <c r="VYH108" s="19"/>
      <c r="VYI108" s="19"/>
      <c r="VYJ108" s="19"/>
      <c r="VYK108" s="19"/>
      <c r="VYL108" s="19"/>
      <c r="VYM108" s="19"/>
      <c r="VYN108" s="19"/>
      <c r="VYO108" s="19"/>
      <c r="VYP108" s="19"/>
      <c r="VYQ108" s="19"/>
      <c r="VYR108" s="19"/>
      <c r="VYS108" s="19"/>
      <c r="VYT108" s="19"/>
      <c r="VYU108" s="19"/>
      <c r="VYV108" s="19"/>
      <c r="VYW108" s="19"/>
      <c r="VYX108" s="19"/>
      <c r="VYY108" s="19"/>
      <c r="VYZ108" s="19"/>
      <c r="VZA108" s="19"/>
      <c r="VZB108" s="19"/>
      <c r="VZC108" s="19"/>
      <c r="VZD108" s="19"/>
      <c r="VZE108" s="19"/>
      <c r="VZF108" s="19"/>
      <c r="VZG108" s="19"/>
      <c r="VZH108" s="19"/>
      <c r="VZI108" s="19"/>
      <c r="VZJ108" s="19"/>
      <c r="VZK108" s="19"/>
      <c r="VZL108" s="19"/>
      <c r="VZM108" s="19"/>
      <c r="VZN108" s="19"/>
      <c r="VZO108" s="19"/>
      <c r="VZP108" s="19"/>
      <c r="VZQ108" s="19"/>
      <c r="VZR108" s="19"/>
      <c r="VZS108" s="19"/>
      <c r="VZT108" s="19"/>
      <c r="VZU108" s="19"/>
      <c r="VZV108" s="19"/>
      <c r="VZW108" s="19"/>
      <c r="VZX108" s="19"/>
      <c r="VZY108" s="19"/>
      <c r="VZZ108" s="19"/>
      <c r="WAA108" s="19"/>
      <c r="WAB108" s="19"/>
      <c r="WAC108" s="19"/>
      <c r="WAD108" s="19"/>
      <c r="WAE108" s="19"/>
      <c r="WAF108" s="19"/>
      <c r="WAG108" s="19"/>
      <c r="WAH108" s="19"/>
      <c r="WAI108" s="19"/>
      <c r="WAJ108" s="19"/>
      <c r="WAK108" s="19"/>
      <c r="WAL108" s="19"/>
      <c r="WAM108" s="19"/>
      <c r="WAN108" s="19"/>
      <c r="WAO108" s="19"/>
      <c r="WAP108" s="19"/>
      <c r="WAQ108" s="19"/>
      <c r="WAR108" s="19"/>
      <c r="WAS108" s="19"/>
      <c r="WAT108" s="19"/>
      <c r="WAU108" s="19"/>
      <c r="WAV108" s="19"/>
      <c r="WAW108" s="19"/>
      <c r="WAX108" s="19"/>
      <c r="WAY108" s="19"/>
      <c r="WAZ108" s="19"/>
      <c r="WBA108" s="19"/>
      <c r="WBB108" s="19"/>
      <c r="WBC108" s="19"/>
      <c r="WBD108" s="19"/>
      <c r="WBE108" s="19"/>
      <c r="WBF108" s="19"/>
      <c r="WBG108" s="19"/>
      <c r="WBH108" s="19"/>
      <c r="WBI108" s="19"/>
      <c r="WBJ108" s="19"/>
      <c r="WBK108" s="19"/>
      <c r="WBL108" s="19"/>
      <c r="WBM108" s="19"/>
      <c r="WBN108" s="19"/>
      <c r="WBO108" s="19"/>
      <c r="WBP108" s="19"/>
      <c r="WBQ108" s="19"/>
      <c r="WBR108" s="19"/>
      <c r="WBS108" s="19"/>
      <c r="WBT108" s="19"/>
      <c r="WBU108" s="19"/>
      <c r="WBV108" s="19"/>
      <c r="WBW108" s="19"/>
      <c r="WBX108" s="19"/>
      <c r="WBY108" s="19"/>
      <c r="WBZ108" s="19"/>
      <c r="WCA108" s="19"/>
      <c r="WCB108" s="19"/>
      <c r="WCC108" s="19"/>
      <c r="WCD108" s="19"/>
      <c r="WCE108" s="19"/>
      <c r="WCF108" s="19"/>
      <c r="WCG108" s="19"/>
      <c r="WCH108" s="19"/>
      <c r="WCI108" s="19"/>
      <c r="WCJ108" s="19"/>
      <c r="WCK108" s="19"/>
      <c r="WCL108" s="19"/>
      <c r="WCM108" s="19"/>
      <c r="WCN108" s="19"/>
      <c r="WCO108" s="19"/>
      <c r="WCP108" s="19"/>
      <c r="WCQ108" s="19"/>
      <c r="WCR108" s="19"/>
      <c r="WCS108" s="19"/>
      <c r="WCT108" s="19"/>
      <c r="WCU108" s="19"/>
      <c r="WCV108" s="19"/>
      <c r="WCW108" s="19"/>
      <c r="WCX108" s="19"/>
      <c r="WCY108" s="19"/>
      <c r="WCZ108" s="19"/>
      <c r="WDA108" s="19"/>
      <c r="WDB108" s="19"/>
      <c r="WDC108" s="19"/>
      <c r="WDD108" s="19"/>
      <c r="WDE108" s="19"/>
      <c r="WDF108" s="19"/>
      <c r="WDG108" s="19"/>
      <c r="WDH108" s="19"/>
      <c r="WDI108" s="19"/>
      <c r="WDJ108" s="19"/>
      <c r="WDK108" s="19"/>
      <c r="WDL108" s="19"/>
      <c r="WDM108" s="19"/>
      <c r="WDN108" s="19"/>
      <c r="WDO108" s="19"/>
      <c r="WDP108" s="19"/>
      <c r="WDQ108" s="19"/>
      <c r="WDR108" s="19"/>
      <c r="WDS108" s="19"/>
      <c r="WDT108" s="19"/>
      <c r="WDU108" s="19"/>
      <c r="WDV108" s="19"/>
      <c r="WDW108" s="19"/>
      <c r="WDX108" s="19"/>
      <c r="WDY108" s="19"/>
      <c r="WDZ108" s="19"/>
      <c r="WEA108" s="19"/>
      <c r="WEB108" s="19"/>
      <c r="WEC108" s="19"/>
      <c r="WED108" s="19"/>
      <c r="WEE108" s="19"/>
      <c r="WEF108" s="19"/>
      <c r="WEG108" s="19"/>
      <c r="WEH108" s="19"/>
      <c r="WEI108" s="19"/>
      <c r="WEJ108" s="19"/>
      <c r="WEK108" s="19"/>
      <c r="WEL108" s="19"/>
      <c r="WEM108" s="19"/>
      <c r="WEN108" s="19"/>
      <c r="WEO108" s="19"/>
      <c r="WEP108" s="19"/>
      <c r="WEQ108" s="19"/>
      <c r="WER108" s="19"/>
      <c r="WES108" s="19"/>
      <c r="WET108" s="19"/>
      <c r="WEU108" s="19"/>
      <c r="WEV108" s="19"/>
      <c r="WEW108" s="19"/>
      <c r="WEX108" s="19"/>
      <c r="WEY108" s="19"/>
      <c r="WEZ108" s="19"/>
      <c r="WFA108" s="19"/>
      <c r="WFB108" s="19"/>
      <c r="WFC108" s="19"/>
      <c r="WFD108" s="19"/>
      <c r="WFE108" s="19"/>
      <c r="WFF108" s="19"/>
      <c r="WFG108" s="19"/>
      <c r="WFH108" s="19"/>
      <c r="WFI108" s="19"/>
      <c r="WFJ108" s="19"/>
      <c r="WFK108" s="19"/>
      <c r="WFL108" s="19"/>
      <c r="WFM108" s="19"/>
      <c r="WFN108" s="19"/>
      <c r="WFO108" s="19"/>
      <c r="WFP108" s="19"/>
      <c r="WFQ108" s="19"/>
      <c r="WFR108" s="19"/>
      <c r="WFS108" s="19"/>
      <c r="WFT108" s="19"/>
      <c r="WFU108" s="19"/>
      <c r="WFV108" s="19"/>
      <c r="WFW108" s="19"/>
      <c r="WFX108" s="19"/>
      <c r="WFY108" s="19"/>
      <c r="WFZ108" s="19"/>
      <c r="WGA108" s="19"/>
      <c r="WGB108" s="19"/>
      <c r="WGC108" s="19"/>
      <c r="WGD108" s="19"/>
      <c r="WGE108" s="19"/>
      <c r="WGF108" s="19"/>
      <c r="WGG108" s="19"/>
      <c r="WGH108" s="19"/>
      <c r="WGI108" s="19"/>
      <c r="WGJ108" s="19"/>
      <c r="WGK108" s="19"/>
      <c r="WGL108" s="19"/>
      <c r="WGM108" s="19"/>
      <c r="WGN108" s="19"/>
      <c r="WGO108" s="19"/>
      <c r="WGP108" s="19"/>
      <c r="WGQ108" s="19"/>
      <c r="WGR108" s="19"/>
      <c r="WGS108" s="19"/>
      <c r="WGT108" s="19"/>
      <c r="WGU108" s="19"/>
      <c r="WGV108" s="19"/>
      <c r="WGW108" s="19"/>
      <c r="WGX108" s="19"/>
      <c r="WGY108" s="19"/>
      <c r="WGZ108" s="19"/>
      <c r="WHA108" s="19"/>
      <c r="WHB108" s="19"/>
      <c r="WHC108" s="19"/>
      <c r="WHD108" s="19"/>
      <c r="WHE108" s="19"/>
      <c r="WHF108" s="19"/>
      <c r="WHG108" s="19"/>
      <c r="WHH108" s="19"/>
      <c r="WHI108" s="19"/>
      <c r="WHJ108" s="19"/>
      <c r="WHK108" s="19"/>
      <c r="WHL108" s="19"/>
      <c r="WHM108" s="19"/>
      <c r="WHN108" s="19"/>
      <c r="WHO108" s="19"/>
      <c r="WHP108" s="19"/>
      <c r="WHQ108" s="19"/>
      <c r="WHR108" s="19"/>
      <c r="WHS108" s="19"/>
      <c r="WHT108" s="19"/>
      <c r="WHU108" s="19"/>
      <c r="WHV108" s="19"/>
      <c r="WHW108" s="19"/>
      <c r="WHX108" s="19"/>
      <c r="WHY108" s="19"/>
      <c r="WHZ108" s="19"/>
      <c r="WIA108" s="19"/>
      <c r="WIB108" s="19"/>
      <c r="WIC108" s="19"/>
      <c r="WID108" s="19"/>
      <c r="WIE108" s="19"/>
      <c r="WIF108" s="19"/>
      <c r="WIG108" s="19"/>
      <c r="WIH108" s="19"/>
      <c r="WII108" s="19"/>
      <c r="WIJ108" s="19"/>
      <c r="WIK108" s="19"/>
      <c r="WIL108" s="19"/>
      <c r="WIM108" s="19"/>
      <c r="WIN108" s="19"/>
      <c r="WIO108" s="19"/>
      <c r="WIP108" s="19"/>
      <c r="WIQ108" s="19"/>
      <c r="WIR108" s="19"/>
      <c r="WIS108" s="19"/>
      <c r="WIT108" s="19"/>
      <c r="WIU108" s="19"/>
      <c r="WIV108" s="19"/>
      <c r="WIW108" s="19"/>
      <c r="WIX108" s="19"/>
      <c r="WIY108" s="19"/>
      <c r="WIZ108" s="19"/>
      <c r="WJA108" s="19"/>
      <c r="WJB108" s="19"/>
      <c r="WJC108" s="19"/>
      <c r="WJD108" s="19"/>
      <c r="WJE108" s="19"/>
      <c r="WJF108" s="19"/>
      <c r="WJG108" s="19"/>
      <c r="WJH108" s="19"/>
      <c r="WJI108" s="19"/>
      <c r="WJJ108" s="19"/>
      <c r="WJK108" s="19"/>
      <c r="WJL108" s="19"/>
      <c r="WJM108" s="19"/>
      <c r="WJN108" s="19"/>
      <c r="WJO108" s="19"/>
      <c r="WJP108" s="19"/>
      <c r="WJQ108" s="19"/>
      <c r="WJR108" s="19"/>
      <c r="WJS108" s="19"/>
      <c r="WJT108" s="19"/>
      <c r="WJU108" s="19"/>
      <c r="WJV108" s="19"/>
      <c r="WJW108" s="19"/>
      <c r="WJX108" s="19"/>
      <c r="WJY108" s="19"/>
      <c r="WJZ108" s="19"/>
      <c r="WKA108" s="19"/>
      <c r="WKB108" s="19"/>
      <c r="WKC108" s="19"/>
      <c r="WKD108" s="19"/>
      <c r="WKE108" s="19"/>
      <c r="WKF108" s="19"/>
      <c r="WKG108" s="19"/>
      <c r="WKH108" s="19"/>
      <c r="WKI108" s="19"/>
      <c r="WKJ108" s="19"/>
      <c r="WKK108" s="19"/>
      <c r="WKL108" s="19"/>
      <c r="WKM108" s="19"/>
      <c r="WKN108" s="19"/>
      <c r="WKO108" s="19"/>
      <c r="WKP108" s="19"/>
      <c r="WKQ108" s="19"/>
      <c r="WKR108" s="19"/>
      <c r="WKS108" s="19"/>
      <c r="WKT108" s="19"/>
      <c r="WKU108" s="19"/>
      <c r="WKV108" s="19"/>
      <c r="WKW108" s="19"/>
      <c r="WKX108" s="19"/>
      <c r="WKY108" s="19"/>
      <c r="WKZ108" s="19"/>
      <c r="WLA108" s="19"/>
      <c r="WLB108" s="19"/>
      <c r="WLC108" s="19"/>
      <c r="WLD108" s="19"/>
      <c r="WLE108" s="19"/>
      <c r="WLF108" s="19"/>
      <c r="WLG108" s="19"/>
      <c r="WLH108" s="19"/>
      <c r="WLI108" s="19"/>
      <c r="WLJ108" s="19"/>
      <c r="WLK108" s="19"/>
      <c r="WLL108" s="19"/>
      <c r="WLM108" s="19"/>
      <c r="WLN108" s="19"/>
      <c r="WLO108" s="19"/>
      <c r="WLP108" s="19"/>
      <c r="WLQ108" s="19"/>
      <c r="WLR108" s="19"/>
      <c r="WLS108" s="19"/>
      <c r="WLT108" s="19"/>
      <c r="WLU108" s="19"/>
      <c r="WLV108" s="19"/>
      <c r="WLW108" s="19"/>
      <c r="WLX108" s="19"/>
      <c r="WLY108" s="19"/>
      <c r="WLZ108" s="19"/>
      <c r="WMA108" s="19"/>
      <c r="WMB108" s="19"/>
      <c r="WMC108" s="19"/>
      <c r="WMD108" s="19"/>
      <c r="WME108" s="19"/>
      <c r="WMF108" s="19"/>
      <c r="WMG108" s="19"/>
      <c r="WMH108" s="19"/>
      <c r="WMI108" s="19"/>
      <c r="WMJ108" s="19"/>
      <c r="WMK108" s="19"/>
      <c r="WML108" s="19"/>
      <c r="WMM108" s="19"/>
      <c r="WMN108" s="19"/>
      <c r="WMO108" s="19"/>
      <c r="WMP108" s="19"/>
      <c r="WMQ108" s="19"/>
      <c r="WMR108" s="19"/>
      <c r="WMS108" s="19"/>
      <c r="WMT108" s="19"/>
      <c r="WMU108" s="19"/>
      <c r="WMV108" s="19"/>
      <c r="WMW108" s="19"/>
      <c r="WMX108" s="19"/>
      <c r="WMY108" s="19"/>
      <c r="WMZ108" s="19"/>
      <c r="WNA108" s="19"/>
      <c r="WNB108" s="19"/>
      <c r="WNC108" s="19"/>
      <c r="WND108" s="19"/>
      <c r="WNE108" s="19"/>
      <c r="WNF108" s="19"/>
      <c r="WNG108" s="19"/>
      <c r="WNH108" s="19"/>
      <c r="WNI108" s="19"/>
      <c r="WNJ108" s="19"/>
      <c r="WNK108" s="19"/>
      <c r="WNL108" s="19"/>
      <c r="WNM108" s="19"/>
      <c r="WNN108" s="19"/>
      <c r="WNO108" s="19"/>
      <c r="WNP108" s="19"/>
      <c r="WNQ108" s="19"/>
      <c r="WNR108" s="19"/>
      <c r="WNS108" s="19"/>
      <c r="WNT108" s="19"/>
      <c r="WNU108" s="19"/>
      <c r="WNV108" s="19"/>
      <c r="WNW108" s="19"/>
      <c r="WNX108" s="19"/>
      <c r="WNY108" s="19"/>
      <c r="WNZ108" s="19"/>
      <c r="WOA108" s="19"/>
      <c r="WOB108" s="19"/>
      <c r="WOC108" s="19"/>
      <c r="WOD108" s="19"/>
      <c r="WOE108" s="19"/>
      <c r="WOF108" s="19"/>
      <c r="WOG108" s="19"/>
      <c r="WOH108" s="19"/>
      <c r="WOI108" s="19"/>
      <c r="WOJ108" s="19"/>
      <c r="WOK108" s="19"/>
      <c r="WOL108" s="19"/>
      <c r="WOM108" s="19"/>
      <c r="WON108" s="19"/>
      <c r="WOO108" s="19"/>
      <c r="WOP108" s="19"/>
      <c r="WOQ108" s="19"/>
      <c r="WOR108" s="19"/>
      <c r="WOS108" s="19"/>
      <c r="WOT108" s="19"/>
      <c r="WOU108" s="19"/>
      <c r="WOV108" s="19"/>
      <c r="WOW108" s="19"/>
      <c r="WOX108" s="19"/>
      <c r="WOY108" s="19"/>
      <c r="WOZ108" s="19"/>
      <c r="WPA108" s="19"/>
      <c r="WPB108" s="19"/>
      <c r="WPC108" s="19"/>
      <c r="WPD108" s="19"/>
      <c r="WPE108" s="19"/>
      <c r="WPF108" s="19"/>
      <c r="WPG108" s="19"/>
      <c r="WPH108" s="19"/>
      <c r="WPI108" s="19"/>
      <c r="WPJ108" s="19"/>
      <c r="WPK108" s="19"/>
      <c r="WPL108" s="19"/>
      <c r="WPM108" s="19"/>
      <c r="WPN108" s="19"/>
      <c r="WPO108" s="19"/>
      <c r="WPP108" s="19"/>
      <c r="WPQ108" s="19"/>
      <c r="WPR108" s="19"/>
      <c r="WPS108" s="19"/>
      <c r="WPT108" s="19"/>
      <c r="WPU108" s="19"/>
      <c r="WPV108" s="19"/>
      <c r="WPW108" s="19"/>
      <c r="WPX108" s="19"/>
      <c r="WPY108" s="19"/>
      <c r="WPZ108" s="19"/>
      <c r="WQA108" s="19"/>
      <c r="WQB108" s="19"/>
      <c r="WQC108" s="19"/>
      <c r="WQD108" s="19"/>
      <c r="WQE108" s="19"/>
      <c r="WQF108" s="19"/>
      <c r="WQG108" s="19"/>
      <c r="WQH108" s="19"/>
      <c r="WQI108" s="19"/>
      <c r="WQJ108" s="19"/>
      <c r="WQK108" s="19"/>
      <c r="WQL108" s="19"/>
      <c r="WQM108" s="19"/>
      <c r="WQN108" s="19"/>
      <c r="WQO108" s="19"/>
      <c r="WQP108" s="19"/>
      <c r="WQQ108" s="19"/>
      <c r="WQR108" s="19"/>
      <c r="WQS108" s="19"/>
      <c r="WQT108" s="19"/>
      <c r="WQU108" s="19"/>
      <c r="WQV108" s="19"/>
      <c r="WQW108" s="19"/>
      <c r="WQX108" s="19"/>
      <c r="WQY108" s="19"/>
      <c r="WQZ108" s="19"/>
      <c r="WRA108" s="19"/>
      <c r="WRB108" s="19"/>
      <c r="WRC108" s="19"/>
      <c r="WRD108" s="19"/>
      <c r="WRE108" s="19"/>
      <c r="WRF108" s="19"/>
      <c r="WRG108" s="19"/>
      <c r="WRH108" s="19"/>
      <c r="WRI108" s="19"/>
      <c r="WRJ108" s="19"/>
      <c r="WRK108" s="19"/>
      <c r="WRL108" s="19"/>
      <c r="WRM108" s="19"/>
      <c r="WRN108" s="19"/>
      <c r="WRO108" s="19"/>
      <c r="WRP108" s="19"/>
      <c r="WRQ108" s="19"/>
      <c r="WRR108" s="19"/>
      <c r="WRS108" s="19"/>
      <c r="WRT108" s="19"/>
      <c r="WRU108" s="19"/>
      <c r="WRV108" s="19"/>
      <c r="WRW108" s="19"/>
      <c r="WRX108" s="19"/>
      <c r="WRY108" s="19"/>
      <c r="WRZ108" s="19"/>
      <c r="WSA108" s="19"/>
      <c r="WSB108" s="19"/>
      <c r="WSC108" s="19"/>
      <c r="WSD108" s="19"/>
      <c r="WSE108" s="19"/>
      <c r="WSF108" s="19"/>
      <c r="WSG108" s="19"/>
      <c r="WSH108" s="19"/>
      <c r="WSI108" s="19"/>
      <c r="WSJ108" s="19"/>
      <c r="WSK108" s="19"/>
      <c r="WSL108" s="19"/>
      <c r="WSM108" s="19"/>
      <c r="WSN108" s="19"/>
      <c r="WSO108" s="19"/>
      <c r="WSP108" s="19"/>
      <c r="WSQ108" s="19"/>
      <c r="WSR108" s="19"/>
      <c r="WSS108" s="19"/>
      <c r="WST108" s="19"/>
      <c r="WSU108" s="19"/>
      <c r="WSV108" s="19"/>
      <c r="WSW108" s="19"/>
      <c r="WSX108" s="19"/>
      <c r="WSY108" s="19"/>
      <c r="WSZ108" s="19"/>
      <c r="WTA108" s="19"/>
      <c r="WTB108" s="19"/>
      <c r="WTC108" s="19"/>
      <c r="WTD108" s="19"/>
      <c r="WTE108" s="19"/>
      <c r="WTF108" s="19"/>
      <c r="WTG108" s="19"/>
      <c r="WTH108" s="19"/>
      <c r="WTI108" s="19"/>
      <c r="WTJ108" s="19"/>
      <c r="WTK108" s="19"/>
      <c r="WTL108" s="19"/>
      <c r="WTM108" s="19"/>
      <c r="WTN108" s="19"/>
      <c r="WTO108" s="19"/>
      <c r="WTP108" s="19"/>
      <c r="WTQ108" s="19"/>
      <c r="WTR108" s="19"/>
      <c r="WTS108" s="19"/>
      <c r="WTT108" s="19"/>
      <c r="WTU108" s="19"/>
      <c r="WTV108" s="19"/>
      <c r="WTW108" s="19"/>
      <c r="WTX108" s="19"/>
      <c r="WTY108" s="19"/>
      <c r="WTZ108" s="19"/>
      <c r="WUA108" s="19"/>
      <c r="WUB108" s="19"/>
      <c r="WUC108" s="19"/>
      <c r="WUD108" s="19"/>
      <c r="WUE108" s="19"/>
      <c r="WUF108" s="19"/>
      <c r="WUG108" s="19"/>
      <c r="WUH108" s="19"/>
      <c r="WUI108" s="19"/>
      <c r="WUJ108" s="19"/>
      <c r="WUK108" s="19"/>
      <c r="WUL108" s="19"/>
      <c r="WUM108" s="19"/>
      <c r="WUN108" s="19"/>
      <c r="WUO108" s="19"/>
      <c r="WUP108" s="19"/>
      <c r="WUQ108" s="19"/>
      <c r="WUR108" s="19"/>
      <c r="WUS108" s="19"/>
      <c r="WUT108" s="19"/>
      <c r="WUU108" s="19"/>
      <c r="WUV108" s="19"/>
      <c r="WUW108" s="19"/>
      <c r="WUX108" s="19"/>
      <c r="WUY108" s="19"/>
      <c r="WUZ108" s="19"/>
      <c r="WVA108" s="19"/>
      <c r="WVB108" s="19"/>
      <c r="WVC108" s="19"/>
      <c r="WVD108" s="19"/>
      <c r="WVE108" s="19"/>
      <c r="WVF108" s="19"/>
      <c r="WVG108" s="19"/>
      <c r="WVH108" s="19"/>
      <c r="WVI108" s="19"/>
      <c r="WVJ108" s="19"/>
      <c r="WVK108" s="19"/>
      <c r="WVL108" s="19"/>
      <c r="WVM108" s="19"/>
      <c r="WVN108" s="19"/>
      <c r="WVO108" s="19"/>
      <c r="WVP108" s="19"/>
      <c r="WVQ108" s="19"/>
      <c r="WVR108" s="19"/>
      <c r="WVS108" s="19"/>
      <c r="WVT108" s="19"/>
      <c r="WVU108" s="19"/>
      <c r="WVV108" s="19"/>
      <c r="WVW108" s="19"/>
      <c r="WVX108" s="19"/>
      <c r="WVY108" s="19"/>
      <c r="WVZ108" s="19"/>
      <c r="WWA108" s="19"/>
      <c r="WWB108" s="19"/>
      <c r="WWC108" s="19"/>
      <c r="WWD108" s="19"/>
      <c r="WWE108" s="19"/>
      <c r="WWF108" s="19"/>
      <c r="WWG108" s="19"/>
      <c r="WWH108" s="19"/>
      <c r="WWI108" s="19"/>
      <c r="WWJ108" s="19"/>
      <c r="WWK108" s="19"/>
      <c r="WWL108" s="19"/>
      <c r="WWM108" s="19"/>
      <c r="WWN108" s="19"/>
      <c r="WWO108" s="19"/>
      <c r="WWP108" s="19"/>
      <c r="WWQ108" s="19"/>
      <c r="WWR108" s="19"/>
      <c r="WWS108" s="19"/>
      <c r="WWT108" s="19"/>
      <c r="WWU108" s="19"/>
      <c r="WWV108" s="19"/>
      <c r="WWW108" s="19"/>
      <c r="WWX108" s="19"/>
      <c r="WWY108" s="19"/>
      <c r="WWZ108" s="19"/>
      <c r="WXA108" s="19"/>
      <c r="WXB108" s="19"/>
      <c r="WXC108" s="19"/>
      <c r="WXD108" s="19"/>
      <c r="WXE108" s="19"/>
      <c r="WXF108" s="19"/>
      <c r="WXG108" s="19"/>
      <c r="WXH108" s="19"/>
      <c r="WXI108" s="19"/>
      <c r="WXJ108" s="19"/>
      <c r="WXK108" s="19"/>
      <c r="WXL108" s="19"/>
      <c r="WXM108" s="19"/>
      <c r="WXN108" s="19"/>
      <c r="WXO108" s="19"/>
      <c r="WXP108" s="19"/>
      <c r="WXQ108" s="19"/>
      <c r="WXR108" s="19"/>
      <c r="WXS108" s="19"/>
      <c r="WXT108" s="19"/>
      <c r="WXU108" s="19"/>
      <c r="WXV108" s="19"/>
      <c r="WXW108" s="19"/>
      <c r="WXX108" s="19"/>
      <c r="WXY108" s="19"/>
      <c r="WXZ108" s="19"/>
      <c r="WYA108" s="19"/>
      <c r="WYB108" s="19"/>
      <c r="WYC108" s="19"/>
      <c r="WYD108" s="19"/>
      <c r="WYE108" s="19"/>
      <c r="WYF108" s="19"/>
      <c r="WYG108" s="19"/>
      <c r="WYH108" s="19"/>
      <c r="WYI108" s="19"/>
      <c r="WYJ108" s="19"/>
      <c r="WYK108" s="19"/>
      <c r="WYL108" s="19"/>
      <c r="WYM108" s="19"/>
      <c r="WYN108" s="19"/>
      <c r="WYO108" s="19"/>
      <c r="WYP108" s="19"/>
      <c r="WYQ108" s="19"/>
      <c r="WYR108" s="19"/>
      <c r="WYS108" s="19"/>
      <c r="WYT108" s="19"/>
      <c r="WYU108" s="19"/>
      <c r="WYV108" s="19"/>
      <c r="WYW108" s="19"/>
      <c r="WYX108" s="19"/>
      <c r="WYY108" s="19"/>
      <c r="WYZ108" s="19"/>
      <c r="WZA108" s="19"/>
      <c r="WZB108" s="19"/>
      <c r="WZC108" s="19"/>
      <c r="WZD108" s="19"/>
      <c r="WZE108" s="19"/>
      <c r="WZF108" s="19"/>
      <c r="WZG108" s="19"/>
      <c r="WZH108" s="19"/>
      <c r="WZI108" s="19"/>
      <c r="WZJ108" s="19"/>
      <c r="WZK108" s="19"/>
      <c r="WZL108" s="19"/>
      <c r="WZM108" s="19"/>
      <c r="WZN108" s="19"/>
      <c r="WZO108" s="19"/>
      <c r="WZP108" s="19"/>
      <c r="WZQ108" s="19"/>
      <c r="WZR108" s="19"/>
      <c r="WZS108" s="19"/>
      <c r="WZT108" s="19"/>
      <c r="WZU108" s="19"/>
      <c r="WZV108" s="19"/>
      <c r="WZW108" s="19"/>
      <c r="WZX108" s="19"/>
      <c r="WZY108" s="19"/>
      <c r="WZZ108" s="19"/>
      <c r="XAA108" s="19"/>
      <c r="XAB108" s="19"/>
      <c r="XAC108" s="19"/>
      <c r="XAD108" s="19"/>
      <c r="XAE108" s="19"/>
      <c r="XAF108" s="19"/>
      <c r="XAG108" s="19"/>
      <c r="XAH108" s="19"/>
      <c r="XAI108" s="19"/>
      <c r="XAJ108" s="19"/>
      <c r="XAK108" s="19"/>
      <c r="XAL108" s="19"/>
      <c r="XAM108" s="19"/>
      <c r="XAN108" s="19"/>
      <c r="XAO108" s="19"/>
      <c r="XAP108" s="19"/>
      <c r="XAQ108" s="19"/>
      <c r="XAR108" s="19"/>
      <c r="XAS108" s="19"/>
      <c r="XAT108" s="19"/>
      <c r="XAU108" s="19"/>
      <c r="XAV108" s="19"/>
      <c r="XAW108" s="19"/>
      <c r="XAX108" s="19"/>
      <c r="XAY108" s="19"/>
      <c r="XAZ108" s="19"/>
      <c r="XBA108" s="19"/>
      <c r="XBB108" s="19"/>
      <c r="XBC108" s="19"/>
      <c r="XBD108" s="19"/>
      <c r="XBE108" s="19"/>
      <c r="XBF108" s="19"/>
      <c r="XBG108" s="19"/>
      <c r="XBH108" s="19"/>
      <c r="XBI108" s="19"/>
      <c r="XBJ108" s="19"/>
      <c r="XBK108" s="19"/>
      <c r="XBL108" s="19"/>
      <c r="XBM108" s="19"/>
      <c r="XBN108" s="19"/>
      <c r="XBO108" s="19"/>
      <c r="XBP108" s="19"/>
      <c r="XBQ108" s="19"/>
      <c r="XBR108" s="19"/>
      <c r="XBS108" s="19"/>
      <c r="XBT108" s="19"/>
      <c r="XBU108" s="19"/>
      <c r="XBV108" s="19"/>
      <c r="XBW108" s="19"/>
      <c r="XBX108" s="19"/>
      <c r="XBY108" s="19"/>
      <c r="XBZ108" s="19"/>
      <c r="XCA108" s="19"/>
      <c r="XCB108" s="19"/>
      <c r="XCC108" s="19"/>
      <c r="XCD108" s="19"/>
      <c r="XCE108" s="19"/>
      <c r="XCF108" s="19"/>
      <c r="XCG108" s="19"/>
      <c r="XCH108" s="19"/>
      <c r="XCI108" s="19"/>
      <c r="XCJ108" s="19"/>
      <c r="XCK108" s="19"/>
      <c r="XCL108" s="19"/>
      <c r="XCM108" s="19"/>
      <c r="XCN108" s="19"/>
      <c r="XCO108" s="19"/>
      <c r="XCP108" s="19"/>
      <c r="XCQ108" s="19"/>
      <c r="XCR108" s="19"/>
      <c r="XCS108" s="19"/>
      <c r="XCT108" s="19"/>
      <c r="XCU108" s="19"/>
      <c r="XCV108" s="19"/>
      <c r="XCW108" s="19"/>
      <c r="XCX108" s="19"/>
      <c r="XCY108" s="19"/>
      <c r="XCZ108" s="19"/>
      <c r="XDA108" s="19"/>
      <c r="XDB108" s="19"/>
      <c r="XDC108" s="19"/>
      <c r="XDD108" s="19"/>
      <c r="XDE108" s="19"/>
      <c r="XDF108" s="19"/>
      <c r="XDG108" s="19"/>
      <c r="XDH108" s="19"/>
      <c r="XDI108" s="19"/>
      <c r="XDJ108" s="19"/>
      <c r="XDK108" s="19"/>
      <c r="XDL108" s="19"/>
      <c r="XDM108" s="19"/>
      <c r="XDN108" s="19"/>
      <c r="XDO108" s="19"/>
      <c r="XDP108" s="19"/>
      <c r="XDQ108" s="19"/>
      <c r="XDR108" s="19"/>
      <c r="XDS108" s="19"/>
      <c r="XDT108" s="19"/>
      <c r="XDU108" s="19"/>
      <c r="XDV108" s="19"/>
      <c r="XDW108" s="19"/>
      <c r="XDX108" s="19"/>
      <c r="XDY108" s="19"/>
      <c r="XDZ108" s="19"/>
      <c r="XEA108" s="19"/>
      <c r="XEB108" s="19"/>
      <c r="XEC108" s="19"/>
      <c r="XED108" s="19"/>
      <c r="XEE108" s="19"/>
      <c r="XEF108" s="19"/>
      <c r="XEG108" s="19"/>
      <c r="XEH108" s="19"/>
      <c r="XEI108" s="19"/>
      <c r="XEJ108" s="19"/>
      <c r="XEK108" s="19"/>
      <c r="XEL108" s="19"/>
      <c r="XEM108" s="19"/>
      <c r="XEN108" s="19"/>
    </row>
    <row r="109" spans="1:16368" s="50" customFormat="1" x14ac:dyDescent="0.3">
      <c r="A109" s="19"/>
      <c r="B109" s="272" t="s">
        <v>143</v>
      </c>
      <c r="C109" s="272"/>
      <c r="D109" s="272"/>
      <c r="E109" s="272"/>
      <c r="F109" s="272"/>
      <c r="G109" s="272"/>
      <c r="H109" s="272"/>
      <c r="I109" s="272"/>
      <c r="J109" s="272"/>
      <c r="K109" s="20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19"/>
      <c r="CN109" s="19"/>
      <c r="CO109" s="19"/>
      <c r="CP109" s="19"/>
      <c r="CQ109" s="19"/>
      <c r="CR109" s="19"/>
      <c r="CS109" s="19"/>
      <c r="CT109" s="19"/>
      <c r="CU109" s="19"/>
      <c r="CV109" s="19"/>
      <c r="CW109" s="19"/>
      <c r="CX109" s="19"/>
      <c r="CY109" s="19"/>
      <c r="CZ109" s="19"/>
      <c r="DA109" s="19"/>
      <c r="DB109" s="19"/>
      <c r="DC109" s="19"/>
      <c r="DD109" s="19"/>
      <c r="DE109" s="19"/>
      <c r="DF109" s="19"/>
      <c r="DG109" s="19"/>
      <c r="DH109" s="19"/>
      <c r="DI109" s="19"/>
      <c r="DJ109" s="19"/>
      <c r="DK109" s="19"/>
      <c r="DL109" s="19"/>
      <c r="DM109" s="19"/>
      <c r="DN109" s="19"/>
      <c r="DO109" s="19"/>
      <c r="DP109" s="19"/>
      <c r="DQ109" s="19"/>
      <c r="DR109" s="19"/>
      <c r="DS109" s="19"/>
      <c r="DT109" s="19"/>
      <c r="DU109" s="19"/>
      <c r="DV109" s="19"/>
      <c r="DW109" s="19"/>
      <c r="DX109" s="19"/>
      <c r="DY109" s="19"/>
      <c r="DZ109" s="19"/>
      <c r="EA109" s="19"/>
      <c r="EB109" s="19"/>
      <c r="EC109" s="19"/>
      <c r="ED109" s="19"/>
      <c r="EE109" s="19"/>
      <c r="EF109" s="19"/>
      <c r="EG109" s="19"/>
      <c r="EH109" s="19"/>
      <c r="EI109" s="19"/>
      <c r="EJ109" s="19"/>
      <c r="EK109" s="19"/>
      <c r="EL109" s="19"/>
      <c r="EM109" s="19"/>
      <c r="EN109" s="19"/>
      <c r="EO109" s="19"/>
      <c r="EP109" s="19"/>
      <c r="EQ109" s="19"/>
      <c r="ER109" s="19"/>
      <c r="ES109" s="19"/>
      <c r="ET109" s="19"/>
      <c r="EU109" s="19"/>
      <c r="EV109" s="19"/>
      <c r="EW109" s="19"/>
      <c r="EX109" s="19"/>
      <c r="EY109" s="19"/>
      <c r="EZ109" s="19"/>
      <c r="FA109" s="19"/>
      <c r="FB109" s="19"/>
      <c r="FC109" s="19"/>
      <c r="FD109" s="19"/>
      <c r="FE109" s="19"/>
      <c r="FF109" s="19"/>
      <c r="FG109" s="19"/>
      <c r="FH109" s="19"/>
      <c r="FI109" s="19"/>
      <c r="FJ109" s="19"/>
      <c r="FK109" s="19"/>
      <c r="FL109" s="19"/>
      <c r="FM109" s="19"/>
      <c r="FN109" s="19"/>
      <c r="FO109" s="19"/>
      <c r="FP109" s="19"/>
      <c r="FQ109" s="19"/>
      <c r="FR109" s="19"/>
      <c r="FS109" s="19"/>
      <c r="FT109" s="19"/>
      <c r="FU109" s="19"/>
      <c r="FV109" s="19"/>
      <c r="FW109" s="19"/>
      <c r="FX109" s="19"/>
      <c r="FY109" s="19"/>
      <c r="FZ109" s="19"/>
      <c r="GA109" s="19"/>
      <c r="GB109" s="19"/>
      <c r="GC109" s="19"/>
      <c r="GD109" s="19"/>
      <c r="GE109" s="19"/>
      <c r="GF109" s="19"/>
      <c r="GG109" s="19"/>
      <c r="GH109" s="19"/>
      <c r="GI109" s="19"/>
      <c r="GJ109" s="19"/>
      <c r="GK109" s="19"/>
      <c r="GL109" s="19"/>
      <c r="GM109" s="19"/>
      <c r="GN109" s="19"/>
      <c r="GO109" s="19"/>
      <c r="GP109" s="19"/>
      <c r="GQ109" s="19"/>
      <c r="GR109" s="19"/>
      <c r="GS109" s="19"/>
      <c r="GT109" s="19"/>
      <c r="GU109" s="19"/>
      <c r="GV109" s="19"/>
      <c r="GW109" s="19"/>
      <c r="GX109" s="19"/>
      <c r="GY109" s="19"/>
      <c r="GZ109" s="19"/>
      <c r="HA109" s="19"/>
      <c r="HB109" s="19"/>
      <c r="HC109" s="19"/>
      <c r="HD109" s="19"/>
      <c r="HE109" s="19"/>
      <c r="HF109" s="19"/>
      <c r="HG109" s="19"/>
      <c r="HH109" s="19"/>
      <c r="HI109" s="19"/>
      <c r="HJ109" s="19"/>
      <c r="HK109" s="19"/>
      <c r="HL109" s="19"/>
      <c r="HM109" s="19"/>
      <c r="HN109" s="19"/>
      <c r="HO109" s="19"/>
      <c r="HP109" s="19"/>
      <c r="HQ109" s="19"/>
      <c r="HR109" s="19"/>
      <c r="HS109" s="19"/>
      <c r="HT109" s="19"/>
      <c r="HU109" s="19"/>
      <c r="HV109" s="19"/>
      <c r="HW109" s="19"/>
      <c r="HX109" s="19"/>
      <c r="HY109" s="19"/>
      <c r="HZ109" s="19"/>
      <c r="IA109" s="19"/>
      <c r="IB109" s="19"/>
      <c r="IC109" s="19"/>
      <c r="ID109" s="19"/>
      <c r="IE109" s="19"/>
      <c r="IF109" s="19"/>
      <c r="IG109" s="19"/>
      <c r="IH109" s="19"/>
      <c r="II109" s="19"/>
      <c r="IJ109" s="19"/>
      <c r="IK109" s="19"/>
      <c r="IL109" s="19"/>
      <c r="IM109" s="19"/>
      <c r="IN109" s="19"/>
      <c r="IO109" s="19"/>
      <c r="IP109" s="19"/>
      <c r="IQ109" s="19"/>
      <c r="IR109" s="19"/>
      <c r="IS109" s="19"/>
      <c r="IT109" s="19"/>
      <c r="IU109" s="19"/>
      <c r="IV109" s="19"/>
      <c r="IW109" s="19"/>
      <c r="IX109" s="19"/>
      <c r="IY109" s="19"/>
      <c r="IZ109" s="19"/>
      <c r="JA109" s="19"/>
      <c r="JB109" s="19"/>
      <c r="JC109" s="19"/>
      <c r="JD109" s="19"/>
      <c r="JE109" s="19"/>
      <c r="JF109" s="19"/>
      <c r="JG109" s="19"/>
      <c r="JH109" s="19"/>
      <c r="JI109" s="19"/>
      <c r="JJ109" s="19"/>
      <c r="JK109" s="19"/>
      <c r="JL109" s="19"/>
      <c r="JM109" s="19"/>
      <c r="JN109" s="19"/>
      <c r="JO109" s="19"/>
      <c r="JP109" s="19"/>
      <c r="JQ109" s="19"/>
      <c r="JR109" s="19"/>
      <c r="JS109" s="19"/>
      <c r="JT109" s="19"/>
      <c r="JU109" s="19"/>
      <c r="JV109" s="19"/>
      <c r="JW109" s="19"/>
      <c r="JX109" s="19"/>
      <c r="JY109" s="19"/>
      <c r="JZ109" s="19"/>
      <c r="KA109" s="19"/>
      <c r="KB109" s="19"/>
      <c r="KC109" s="19"/>
      <c r="KD109" s="19"/>
      <c r="KE109" s="19"/>
      <c r="KF109" s="19"/>
      <c r="KG109" s="19"/>
      <c r="KH109" s="19"/>
      <c r="KI109" s="19"/>
      <c r="KJ109" s="19"/>
      <c r="KK109" s="19"/>
      <c r="KL109" s="19"/>
      <c r="KM109" s="19"/>
      <c r="KN109" s="19"/>
      <c r="KO109" s="19"/>
      <c r="KP109" s="19"/>
      <c r="KQ109" s="19"/>
      <c r="KR109" s="19"/>
      <c r="KS109" s="19"/>
      <c r="KT109" s="19"/>
      <c r="KU109" s="19"/>
      <c r="KV109" s="19"/>
      <c r="KW109" s="19"/>
      <c r="KX109" s="19"/>
      <c r="KY109" s="19"/>
      <c r="KZ109" s="19"/>
      <c r="LA109" s="19"/>
      <c r="LB109" s="19"/>
      <c r="LC109" s="19"/>
      <c r="LD109" s="19"/>
      <c r="LE109" s="19"/>
      <c r="LF109" s="19"/>
      <c r="LG109" s="19"/>
      <c r="LH109" s="19"/>
      <c r="LI109" s="19"/>
      <c r="LJ109" s="19"/>
      <c r="LK109" s="19"/>
      <c r="LL109" s="19"/>
      <c r="LM109" s="19"/>
      <c r="LN109" s="19"/>
      <c r="LO109" s="19"/>
      <c r="LP109" s="19"/>
      <c r="LQ109" s="19"/>
      <c r="LR109" s="19"/>
      <c r="LS109" s="19"/>
      <c r="LT109" s="19"/>
      <c r="LU109" s="19"/>
      <c r="LV109" s="19"/>
      <c r="LW109" s="19"/>
      <c r="LX109" s="19"/>
      <c r="LY109" s="19"/>
      <c r="LZ109" s="19"/>
      <c r="MA109" s="19"/>
      <c r="MB109" s="19"/>
      <c r="MC109" s="19"/>
      <c r="MD109" s="19"/>
      <c r="ME109" s="19"/>
      <c r="MF109" s="19"/>
      <c r="MG109" s="19"/>
      <c r="MH109" s="19"/>
      <c r="MI109" s="19"/>
      <c r="MJ109" s="19"/>
      <c r="MK109" s="19"/>
      <c r="ML109" s="19"/>
      <c r="MM109" s="19"/>
      <c r="MN109" s="19"/>
      <c r="MO109" s="19"/>
      <c r="MP109" s="19"/>
      <c r="MQ109" s="19"/>
      <c r="MR109" s="19"/>
      <c r="MS109" s="19"/>
      <c r="MT109" s="19"/>
      <c r="MU109" s="19"/>
      <c r="MV109" s="19"/>
      <c r="MW109" s="19"/>
      <c r="MX109" s="19"/>
      <c r="MY109" s="19"/>
      <c r="MZ109" s="19"/>
      <c r="NA109" s="19"/>
      <c r="NB109" s="19"/>
      <c r="NC109" s="19"/>
      <c r="ND109" s="19"/>
      <c r="NE109" s="19"/>
      <c r="NF109" s="19"/>
      <c r="NG109" s="19"/>
      <c r="NH109" s="19"/>
      <c r="NI109" s="19"/>
      <c r="NJ109" s="19"/>
      <c r="NK109" s="19"/>
      <c r="NL109" s="19"/>
      <c r="NM109" s="19"/>
      <c r="NN109" s="19"/>
      <c r="NO109" s="19"/>
      <c r="NP109" s="19"/>
      <c r="NQ109" s="19"/>
      <c r="NR109" s="19"/>
      <c r="NS109" s="19"/>
      <c r="NT109" s="19"/>
      <c r="NU109" s="19"/>
      <c r="NV109" s="19"/>
      <c r="NW109" s="19"/>
      <c r="NX109" s="19"/>
      <c r="NY109" s="19"/>
      <c r="NZ109" s="19"/>
      <c r="OA109" s="19"/>
      <c r="OB109" s="19"/>
      <c r="OC109" s="19"/>
      <c r="OD109" s="19"/>
      <c r="OE109" s="19"/>
      <c r="OF109" s="19"/>
      <c r="OG109" s="19"/>
      <c r="OH109" s="19"/>
      <c r="OI109" s="19"/>
      <c r="OJ109" s="19"/>
      <c r="OK109" s="19"/>
      <c r="OL109" s="19"/>
      <c r="OM109" s="19"/>
      <c r="ON109" s="19"/>
      <c r="OO109" s="19"/>
      <c r="OP109" s="19"/>
      <c r="OQ109" s="19"/>
      <c r="OR109" s="19"/>
      <c r="OS109" s="19"/>
      <c r="OT109" s="19"/>
      <c r="OU109" s="19"/>
      <c r="OV109" s="19"/>
      <c r="OW109" s="19"/>
      <c r="OX109" s="19"/>
      <c r="OY109" s="19"/>
      <c r="OZ109" s="19"/>
      <c r="PA109" s="19"/>
      <c r="PB109" s="19"/>
      <c r="PC109" s="19"/>
      <c r="PD109" s="19"/>
      <c r="PE109" s="19"/>
      <c r="PF109" s="19"/>
      <c r="PG109" s="19"/>
      <c r="PH109" s="19"/>
      <c r="PI109" s="19"/>
      <c r="PJ109" s="19"/>
      <c r="PK109" s="19"/>
      <c r="PL109" s="19"/>
      <c r="PM109" s="19"/>
      <c r="PN109" s="19"/>
      <c r="PO109" s="19"/>
      <c r="PP109" s="19"/>
      <c r="PQ109" s="19"/>
      <c r="PR109" s="19"/>
      <c r="PS109" s="19"/>
      <c r="PT109" s="19"/>
      <c r="PU109" s="19"/>
      <c r="PV109" s="19"/>
      <c r="PW109" s="19"/>
      <c r="PX109" s="19"/>
      <c r="PY109" s="19"/>
      <c r="PZ109" s="19"/>
      <c r="QA109" s="19"/>
      <c r="QB109" s="19"/>
      <c r="QC109" s="19"/>
      <c r="QD109" s="19"/>
      <c r="QE109" s="19"/>
      <c r="QF109" s="19"/>
      <c r="QG109" s="19"/>
      <c r="QH109" s="19"/>
      <c r="QI109" s="19"/>
      <c r="QJ109" s="19"/>
      <c r="QK109" s="19"/>
      <c r="QL109" s="19"/>
      <c r="QM109" s="19"/>
      <c r="QN109" s="19"/>
      <c r="QO109" s="19"/>
      <c r="QP109" s="19"/>
      <c r="QQ109" s="19"/>
      <c r="QR109" s="19"/>
      <c r="QS109" s="19"/>
      <c r="QT109" s="19"/>
      <c r="QU109" s="19"/>
      <c r="QV109" s="19"/>
      <c r="QW109" s="19"/>
      <c r="QX109" s="19"/>
      <c r="QY109" s="19"/>
      <c r="QZ109" s="19"/>
      <c r="RA109" s="19"/>
      <c r="RB109" s="19"/>
      <c r="RC109" s="19"/>
      <c r="RD109" s="19"/>
      <c r="RE109" s="19"/>
      <c r="RF109" s="19"/>
      <c r="RG109" s="19"/>
      <c r="RH109" s="19"/>
      <c r="RI109" s="19"/>
      <c r="RJ109" s="19"/>
      <c r="RK109" s="19"/>
      <c r="RL109" s="19"/>
      <c r="RM109" s="19"/>
      <c r="RN109" s="19"/>
      <c r="RO109" s="19"/>
      <c r="RP109" s="19"/>
      <c r="RQ109" s="19"/>
      <c r="RR109" s="19"/>
      <c r="RS109" s="19"/>
      <c r="RT109" s="19"/>
      <c r="RU109" s="19"/>
      <c r="RV109" s="19"/>
      <c r="RW109" s="19"/>
      <c r="RX109" s="19"/>
      <c r="RY109" s="19"/>
      <c r="RZ109" s="19"/>
      <c r="SA109" s="19"/>
      <c r="SB109" s="19"/>
      <c r="SC109" s="19"/>
      <c r="SD109" s="19"/>
      <c r="SE109" s="19"/>
      <c r="SF109" s="19"/>
      <c r="SG109" s="19"/>
      <c r="SH109" s="19"/>
      <c r="SI109" s="19"/>
      <c r="SJ109" s="19"/>
      <c r="SK109" s="19"/>
      <c r="SL109" s="19"/>
      <c r="SM109" s="19"/>
      <c r="SN109" s="19"/>
      <c r="SO109" s="19"/>
      <c r="SP109" s="19"/>
      <c r="SQ109" s="19"/>
      <c r="SR109" s="19"/>
      <c r="SS109" s="19"/>
      <c r="ST109" s="19"/>
      <c r="SU109" s="19"/>
      <c r="SV109" s="19"/>
      <c r="SW109" s="19"/>
      <c r="SX109" s="19"/>
      <c r="SY109" s="19"/>
      <c r="SZ109" s="19"/>
      <c r="TA109" s="19"/>
      <c r="TB109" s="19"/>
      <c r="TC109" s="19"/>
      <c r="TD109" s="19"/>
      <c r="TE109" s="19"/>
      <c r="TF109" s="19"/>
      <c r="TG109" s="19"/>
      <c r="TH109" s="19"/>
      <c r="TI109" s="19"/>
      <c r="TJ109" s="19"/>
      <c r="TK109" s="19"/>
      <c r="TL109" s="19"/>
      <c r="TM109" s="19"/>
      <c r="TN109" s="19"/>
      <c r="TO109" s="19"/>
      <c r="TP109" s="19"/>
      <c r="TQ109" s="19"/>
      <c r="TR109" s="19"/>
      <c r="TS109" s="19"/>
      <c r="TT109" s="19"/>
      <c r="TU109" s="19"/>
      <c r="TV109" s="19"/>
      <c r="TW109" s="19"/>
      <c r="TX109" s="19"/>
      <c r="TY109" s="19"/>
      <c r="TZ109" s="19"/>
      <c r="UA109" s="19"/>
      <c r="UB109" s="19"/>
      <c r="UC109" s="19"/>
      <c r="UD109" s="19"/>
      <c r="UE109" s="19"/>
      <c r="UF109" s="19"/>
      <c r="UG109" s="19"/>
      <c r="UH109" s="19"/>
      <c r="UI109" s="19"/>
      <c r="UJ109" s="19"/>
      <c r="UK109" s="19"/>
      <c r="UL109" s="19"/>
      <c r="UM109" s="19"/>
      <c r="UN109" s="19"/>
      <c r="UO109" s="19"/>
      <c r="UP109" s="19"/>
      <c r="UQ109" s="19"/>
      <c r="UR109" s="19"/>
      <c r="US109" s="19"/>
      <c r="UT109" s="19"/>
      <c r="UU109" s="19"/>
      <c r="UV109" s="19"/>
      <c r="UW109" s="19"/>
      <c r="UX109" s="19"/>
      <c r="UY109" s="19"/>
      <c r="UZ109" s="19"/>
      <c r="VA109" s="19"/>
      <c r="VB109" s="19"/>
      <c r="VC109" s="19"/>
      <c r="VD109" s="19"/>
      <c r="VE109" s="19"/>
      <c r="VF109" s="19"/>
      <c r="VG109" s="19"/>
      <c r="VH109" s="19"/>
      <c r="VI109" s="19"/>
      <c r="VJ109" s="19"/>
      <c r="VK109" s="19"/>
      <c r="VL109" s="19"/>
      <c r="VM109" s="19"/>
      <c r="VN109" s="19"/>
      <c r="VO109" s="19"/>
      <c r="VP109" s="19"/>
      <c r="VQ109" s="19"/>
      <c r="VR109" s="19"/>
      <c r="VS109" s="19"/>
      <c r="VT109" s="19"/>
      <c r="VU109" s="19"/>
      <c r="VV109" s="19"/>
      <c r="VW109" s="19"/>
      <c r="VX109" s="19"/>
      <c r="VY109" s="19"/>
      <c r="VZ109" s="19"/>
      <c r="WA109" s="19"/>
      <c r="WB109" s="19"/>
      <c r="WC109" s="19"/>
      <c r="WD109" s="19"/>
      <c r="WE109" s="19"/>
      <c r="WF109" s="19"/>
      <c r="WG109" s="19"/>
      <c r="WH109" s="19"/>
      <c r="WI109" s="19"/>
      <c r="WJ109" s="19"/>
      <c r="WK109" s="19"/>
      <c r="WL109" s="19"/>
      <c r="WM109" s="19"/>
      <c r="WN109" s="19"/>
      <c r="WO109" s="19"/>
      <c r="WP109" s="19"/>
      <c r="WQ109" s="19"/>
      <c r="WR109" s="19"/>
      <c r="WS109" s="19"/>
      <c r="WT109" s="19"/>
      <c r="WU109" s="19"/>
      <c r="WV109" s="19"/>
      <c r="WW109" s="19"/>
      <c r="WX109" s="19"/>
      <c r="WY109" s="19"/>
      <c r="WZ109" s="19"/>
      <c r="XA109" s="19"/>
      <c r="XB109" s="19"/>
      <c r="XC109" s="19"/>
      <c r="XD109" s="19"/>
      <c r="XE109" s="19"/>
      <c r="XF109" s="19"/>
      <c r="XG109" s="19"/>
      <c r="XH109" s="19"/>
      <c r="XI109" s="19"/>
      <c r="XJ109" s="19"/>
      <c r="XK109" s="19"/>
      <c r="XL109" s="19"/>
      <c r="XM109" s="19"/>
      <c r="XN109" s="19"/>
      <c r="XO109" s="19"/>
      <c r="XP109" s="19"/>
      <c r="XQ109" s="19"/>
      <c r="XR109" s="19"/>
      <c r="XS109" s="19"/>
      <c r="XT109" s="19"/>
      <c r="XU109" s="19"/>
      <c r="XV109" s="19"/>
      <c r="XW109" s="19"/>
      <c r="XX109" s="19"/>
      <c r="XY109" s="19"/>
      <c r="XZ109" s="19"/>
      <c r="YA109" s="19"/>
      <c r="YB109" s="19"/>
      <c r="YC109" s="19"/>
      <c r="YD109" s="19"/>
      <c r="YE109" s="19"/>
      <c r="YF109" s="19"/>
      <c r="YG109" s="19"/>
      <c r="YH109" s="19"/>
      <c r="YI109" s="19"/>
      <c r="YJ109" s="19"/>
      <c r="YK109" s="19"/>
      <c r="YL109" s="19"/>
      <c r="YM109" s="19"/>
      <c r="YN109" s="19"/>
      <c r="YO109" s="19"/>
      <c r="YP109" s="19"/>
      <c r="YQ109" s="19"/>
      <c r="YR109" s="19"/>
      <c r="YS109" s="19"/>
      <c r="YT109" s="19"/>
      <c r="YU109" s="19"/>
      <c r="YV109" s="19"/>
      <c r="YW109" s="19"/>
      <c r="YX109" s="19"/>
      <c r="YY109" s="19"/>
      <c r="YZ109" s="19"/>
      <c r="ZA109" s="19"/>
      <c r="ZB109" s="19"/>
      <c r="ZC109" s="19"/>
      <c r="ZD109" s="19"/>
      <c r="ZE109" s="19"/>
      <c r="ZF109" s="19"/>
      <c r="ZG109" s="19"/>
      <c r="ZH109" s="19"/>
      <c r="ZI109" s="19"/>
      <c r="ZJ109" s="19"/>
      <c r="ZK109" s="19"/>
      <c r="ZL109" s="19"/>
      <c r="ZM109" s="19"/>
      <c r="ZN109" s="19"/>
      <c r="ZO109" s="19"/>
      <c r="ZP109" s="19"/>
      <c r="ZQ109" s="19"/>
      <c r="ZR109" s="19"/>
      <c r="ZS109" s="19"/>
      <c r="ZT109" s="19"/>
      <c r="ZU109" s="19"/>
      <c r="ZV109" s="19"/>
      <c r="ZW109" s="19"/>
      <c r="ZX109" s="19"/>
      <c r="ZY109" s="19"/>
      <c r="ZZ109" s="19"/>
      <c r="AAA109" s="19"/>
      <c r="AAB109" s="19"/>
      <c r="AAC109" s="19"/>
      <c r="AAD109" s="19"/>
      <c r="AAE109" s="19"/>
      <c r="AAF109" s="19"/>
      <c r="AAG109" s="19"/>
      <c r="AAH109" s="19"/>
      <c r="AAI109" s="19"/>
      <c r="AAJ109" s="19"/>
      <c r="AAK109" s="19"/>
      <c r="AAL109" s="19"/>
      <c r="AAM109" s="19"/>
      <c r="AAN109" s="19"/>
      <c r="AAO109" s="19"/>
      <c r="AAP109" s="19"/>
      <c r="AAQ109" s="19"/>
      <c r="AAR109" s="19"/>
      <c r="AAS109" s="19"/>
      <c r="AAT109" s="19"/>
      <c r="AAU109" s="19"/>
      <c r="AAV109" s="19"/>
      <c r="AAW109" s="19"/>
      <c r="AAX109" s="19"/>
      <c r="AAY109" s="19"/>
      <c r="AAZ109" s="19"/>
      <c r="ABA109" s="19"/>
      <c r="ABB109" s="19"/>
      <c r="ABC109" s="19"/>
      <c r="ABD109" s="19"/>
      <c r="ABE109" s="19"/>
      <c r="ABF109" s="19"/>
      <c r="ABG109" s="19"/>
      <c r="ABH109" s="19"/>
      <c r="ABI109" s="19"/>
      <c r="ABJ109" s="19"/>
      <c r="ABK109" s="19"/>
      <c r="ABL109" s="19"/>
      <c r="ABM109" s="19"/>
      <c r="ABN109" s="19"/>
      <c r="ABO109" s="19"/>
      <c r="ABP109" s="19"/>
      <c r="ABQ109" s="19"/>
      <c r="ABR109" s="19"/>
      <c r="ABS109" s="19"/>
      <c r="ABT109" s="19"/>
      <c r="ABU109" s="19"/>
      <c r="ABV109" s="19"/>
      <c r="ABW109" s="19"/>
      <c r="ABX109" s="19"/>
      <c r="ABY109" s="19"/>
      <c r="ABZ109" s="19"/>
      <c r="ACA109" s="19"/>
      <c r="ACB109" s="19"/>
      <c r="ACC109" s="19"/>
      <c r="ACD109" s="19"/>
      <c r="ACE109" s="19"/>
      <c r="ACF109" s="19"/>
      <c r="ACG109" s="19"/>
      <c r="ACH109" s="19"/>
      <c r="ACI109" s="19"/>
      <c r="ACJ109" s="19"/>
      <c r="ACK109" s="19"/>
      <c r="ACL109" s="19"/>
      <c r="ACM109" s="19"/>
      <c r="ACN109" s="19"/>
      <c r="ACO109" s="19"/>
      <c r="ACP109" s="19"/>
      <c r="ACQ109" s="19"/>
      <c r="ACR109" s="19"/>
      <c r="ACS109" s="19"/>
      <c r="ACT109" s="19"/>
      <c r="ACU109" s="19"/>
      <c r="ACV109" s="19"/>
      <c r="ACW109" s="19"/>
      <c r="ACX109" s="19"/>
      <c r="ACY109" s="19"/>
      <c r="ACZ109" s="19"/>
      <c r="ADA109" s="19"/>
      <c r="ADB109" s="19"/>
      <c r="ADC109" s="19"/>
      <c r="ADD109" s="19"/>
      <c r="ADE109" s="19"/>
      <c r="ADF109" s="19"/>
      <c r="ADG109" s="19"/>
      <c r="ADH109" s="19"/>
      <c r="ADI109" s="19"/>
      <c r="ADJ109" s="19"/>
      <c r="ADK109" s="19"/>
      <c r="ADL109" s="19"/>
      <c r="ADM109" s="19"/>
      <c r="ADN109" s="19"/>
      <c r="ADO109" s="19"/>
      <c r="ADP109" s="19"/>
      <c r="ADQ109" s="19"/>
      <c r="ADR109" s="19"/>
      <c r="ADS109" s="19"/>
      <c r="ADT109" s="19"/>
      <c r="ADU109" s="19"/>
      <c r="ADV109" s="19"/>
      <c r="ADW109" s="19"/>
      <c r="ADX109" s="19"/>
      <c r="ADY109" s="19"/>
      <c r="ADZ109" s="19"/>
      <c r="AEA109" s="19"/>
      <c r="AEB109" s="19"/>
      <c r="AEC109" s="19"/>
      <c r="AED109" s="19"/>
      <c r="AEE109" s="19"/>
      <c r="AEF109" s="19"/>
      <c r="AEG109" s="19"/>
      <c r="AEH109" s="19"/>
      <c r="AEI109" s="19"/>
      <c r="AEJ109" s="19"/>
      <c r="AEK109" s="19"/>
      <c r="AEL109" s="19"/>
      <c r="AEM109" s="19"/>
      <c r="AEN109" s="19"/>
      <c r="AEO109" s="19"/>
      <c r="AEP109" s="19"/>
      <c r="AEQ109" s="19"/>
      <c r="AER109" s="19"/>
      <c r="AES109" s="19"/>
      <c r="AET109" s="19"/>
      <c r="AEU109" s="19"/>
      <c r="AEV109" s="19"/>
      <c r="AEW109" s="19"/>
      <c r="AEX109" s="19"/>
      <c r="AEY109" s="19"/>
      <c r="AEZ109" s="19"/>
      <c r="AFA109" s="19"/>
      <c r="AFB109" s="19"/>
      <c r="AFC109" s="19"/>
      <c r="AFD109" s="19"/>
      <c r="AFE109" s="19"/>
      <c r="AFF109" s="19"/>
      <c r="AFG109" s="19"/>
      <c r="AFH109" s="19"/>
      <c r="AFI109" s="19"/>
      <c r="AFJ109" s="19"/>
      <c r="AFK109" s="19"/>
      <c r="AFL109" s="19"/>
      <c r="AFM109" s="19"/>
      <c r="AFN109" s="19"/>
      <c r="AFO109" s="19"/>
      <c r="AFP109" s="19"/>
      <c r="AFQ109" s="19"/>
      <c r="AFR109" s="19"/>
      <c r="AFS109" s="19"/>
      <c r="AFT109" s="19"/>
      <c r="AFU109" s="19"/>
      <c r="AFV109" s="19"/>
      <c r="AFW109" s="19"/>
      <c r="AFX109" s="19"/>
      <c r="AFY109" s="19"/>
      <c r="AFZ109" s="19"/>
      <c r="AGA109" s="19"/>
      <c r="AGB109" s="19"/>
      <c r="AGC109" s="19"/>
      <c r="AGD109" s="19"/>
      <c r="AGE109" s="19"/>
      <c r="AGF109" s="19"/>
      <c r="AGG109" s="19"/>
      <c r="AGH109" s="19"/>
      <c r="AGI109" s="19"/>
      <c r="AGJ109" s="19"/>
      <c r="AGK109" s="19"/>
      <c r="AGL109" s="19"/>
      <c r="AGM109" s="19"/>
      <c r="AGN109" s="19"/>
      <c r="AGO109" s="19"/>
      <c r="AGP109" s="19"/>
      <c r="AGQ109" s="19"/>
      <c r="AGR109" s="19"/>
      <c r="AGS109" s="19"/>
      <c r="AGT109" s="19"/>
      <c r="AGU109" s="19"/>
      <c r="AGV109" s="19"/>
      <c r="AGW109" s="19"/>
      <c r="AGX109" s="19"/>
      <c r="AGY109" s="19"/>
      <c r="AGZ109" s="19"/>
      <c r="AHA109" s="19"/>
      <c r="AHB109" s="19"/>
      <c r="AHC109" s="19"/>
      <c r="AHD109" s="19"/>
      <c r="AHE109" s="19"/>
      <c r="AHF109" s="19"/>
      <c r="AHG109" s="19"/>
      <c r="AHH109" s="19"/>
      <c r="AHI109" s="19"/>
      <c r="AHJ109" s="19"/>
      <c r="AHK109" s="19"/>
      <c r="AHL109" s="19"/>
      <c r="AHM109" s="19"/>
      <c r="AHN109" s="19"/>
      <c r="AHO109" s="19"/>
      <c r="AHP109" s="19"/>
      <c r="AHQ109" s="19"/>
      <c r="AHR109" s="19"/>
      <c r="AHS109" s="19"/>
      <c r="AHT109" s="19"/>
      <c r="AHU109" s="19"/>
      <c r="AHV109" s="19"/>
      <c r="AHW109" s="19"/>
      <c r="AHX109" s="19"/>
      <c r="AHY109" s="19"/>
      <c r="AHZ109" s="19"/>
      <c r="AIA109" s="19"/>
      <c r="AIB109" s="19"/>
      <c r="AIC109" s="19"/>
      <c r="AID109" s="19"/>
      <c r="AIE109" s="19"/>
      <c r="AIF109" s="19"/>
      <c r="AIG109" s="19"/>
      <c r="AIH109" s="19"/>
      <c r="AII109" s="19"/>
      <c r="AIJ109" s="19"/>
      <c r="AIK109" s="19"/>
      <c r="AIL109" s="19"/>
      <c r="AIM109" s="19"/>
      <c r="AIN109" s="19"/>
      <c r="AIO109" s="19"/>
      <c r="AIP109" s="19"/>
      <c r="AIQ109" s="19"/>
      <c r="AIR109" s="19"/>
      <c r="AIS109" s="19"/>
      <c r="AIT109" s="19"/>
      <c r="AIU109" s="19"/>
      <c r="AIV109" s="19"/>
      <c r="AIW109" s="19"/>
      <c r="AIX109" s="19"/>
      <c r="AIY109" s="19"/>
      <c r="AIZ109" s="19"/>
      <c r="AJA109" s="19"/>
      <c r="AJB109" s="19"/>
      <c r="AJC109" s="19"/>
      <c r="AJD109" s="19"/>
      <c r="AJE109" s="19"/>
      <c r="AJF109" s="19"/>
      <c r="AJG109" s="19"/>
      <c r="AJH109" s="19"/>
      <c r="AJI109" s="19"/>
      <c r="AJJ109" s="19"/>
      <c r="AJK109" s="19"/>
      <c r="AJL109" s="19"/>
      <c r="AJM109" s="19"/>
      <c r="AJN109" s="19"/>
      <c r="AJO109" s="19"/>
      <c r="AJP109" s="19"/>
      <c r="AJQ109" s="19"/>
      <c r="AJR109" s="19"/>
      <c r="AJS109" s="19"/>
      <c r="AJT109" s="19"/>
      <c r="AJU109" s="19"/>
      <c r="AJV109" s="19"/>
      <c r="AJW109" s="19"/>
      <c r="AJX109" s="19"/>
      <c r="AJY109" s="19"/>
      <c r="AJZ109" s="19"/>
      <c r="AKA109" s="19"/>
      <c r="AKB109" s="19"/>
      <c r="AKC109" s="19"/>
      <c r="AKD109" s="19"/>
      <c r="AKE109" s="19"/>
      <c r="AKF109" s="19"/>
      <c r="AKG109" s="19"/>
      <c r="AKH109" s="19"/>
      <c r="AKI109" s="19"/>
      <c r="AKJ109" s="19"/>
      <c r="AKK109" s="19"/>
      <c r="AKL109" s="19"/>
      <c r="AKM109" s="19"/>
      <c r="AKN109" s="19"/>
      <c r="AKO109" s="19"/>
      <c r="AKP109" s="19"/>
      <c r="AKQ109" s="19"/>
      <c r="AKR109" s="19"/>
      <c r="AKS109" s="19"/>
      <c r="AKT109" s="19"/>
      <c r="AKU109" s="19"/>
      <c r="AKV109" s="19"/>
      <c r="AKW109" s="19"/>
      <c r="AKX109" s="19"/>
      <c r="AKY109" s="19"/>
      <c r="AKZ109" s="19"/>
      <c r="ALA109" s="19"/>
      <c r="ALB109" s="19"/>
      <c r="ALC109" s="19"/>
      <c r="ALD109" s="19"/>
      <c r="ALE109" s="19"/>
      <c r="ALF109" s="19"/>
      <c r="ALG109" s="19"/>
      <c r="ALH109" s="19"/>
      <c r="ALI109" s="19"/>
      <c r="ALJ109" s="19"/>
      <c r="ALK109" s="19"/>
      <c r="ALL109" s="19"/>
      <c r="ALM109" s="19"/>
      <c r="ALN109" s="19"/>
      <c r="ALO109" s="19"/>
      <c r="ALP109" s="19"/>
      <c r="ALQ109" s="19"/>
      <c r="ALR109" s="19"/>
      <c r="ALS109" s="19"/>
      <c r="ALT109" s="19"/>
      <c r="ALU109" s="19"/>
      <c r="ALV109" s="19"/>
      <c r="ALW109" s="19"/>
      <c r="ALX109" s="19"/>
      <c r="ALY109" s="19"/>
      <c r="ALZ109" s="19"/>
      <c r="AMA109" s="19"/>
      <c r="AMB109" s="19"/>
      <c r="AMC109" s="19"/>
      <c r="AMD109" s="19"/>
      <c r="AME109" s="19"/>
      <c r="AMF109" s="19"/>
      <c r="AMG109" s="19"/>
      <c r="AMH109" s="19"/>
      <c r="AMI109" s="19"/>
      <c r="AMJ109" s="19"/>
      <c r="AMK109" s="19"/>
      <c r="AML109" s="19"/>
      <c r="AMM109" s="19"/>
      <c r="AMN109" s="19"/>
      <c r="AMO109" s="19"/>
      <c r="AMP109" s="19"/>
      <c r="AMQ109" s="19"/>
      <c r="AMR109" s="19"/>
      <c r="AMS109" s="19"/>
      <c r="AMT109" s="19"/>
      <c r="AMU109" s="19"/>
      <c r="AMV109" s="19"/>
      <c r="AMW109" s="19"/>
      <c r="AMX109" s="19"/>
      <c r="AMY109" s="19"/>
      <c r="AMZ109" s="19"/>
      <c r="ANA109" s="19"/>
      <c r="ANB109" s="19"/>
      <c r="ANC109" s="19"/>
      <c r="AND109" s="19"/>
      <c r="ANE109" s="19"/>
      <c r="ANF109" s="19"/>
      <c r="ANG109" s="19"/>
      <c r="ANH109" s="19"/>
      <c r="ANI109" s="19"/>
      <c r="ANJ109" s="19"/>
      <c r="ANK109" s="19"/>
      <c r="ANL109" s="19"/>
      <c r="ANM109" s="19"/>
      <c r="ANN109" s="19"/>
      <c r="ANO109" s="19"/>
      <c r="ANP109" s="19"/>
      <c r="ANQ109" s="19"/>
      <c r="ANR109" s="19"/>
      <c r="ANS109" s="19"/>
      <c r="ANT109" s="19"/>
      <c r="ANU109" s="19"/>
      <c r="ANV109" s="19"/>
      <c r="ANW109" s="19"/>
      <c r="ANX109" s="19"/>
      <c r="ANY109" s="19"/>
      <c r="ANZ109" s="19"/>
      <c r="AOA109" s="19"/>
      <c r="AOB109" s="19"/>
      <c r="AOC109" s="19"/>
      <c r="AOD109" s="19"/>
      <c r="AOE109" s="19"/>
      <c r="AOF109" s="19"/>
      <c r="AOG109" s="19"/>
      <c r="AOH109" s="19"/>
      <c r="AOI109" s="19"/>
      <c r="AOJ109" s="19"/>
      <c r="AOK109" s="19"/>
      <c r="AOL109" s="19"/>
      <c r="AOM109" s="19"/>
      <c r="AON109" s="19"/>
      <c r="AOO109" s="19"/>
      <c r="AOP109" s="19"/>
      <c r="AOQ109" s="19"/>
      <c r="AOR109" s="19"/>
      <c r="AOS109" s="19"/>
      <c r="AOT109" s="19"/>
      <c r="AOU109" s="19"/>
      <c r="AOV109" s="19"/>
      <c r="AOW109" s="19"/>
      <c r="AOX109" s="19"/>
      <c r="AOY109" s="19"/>
      <c r="AOZ109" s="19"/>
      <c r="APA109" s="19"/>
      <c r="APB109" s="19"/>
      <c r="APC109" s="19"/>
      <c r="APD109" s="19"/>
      <c r="APE109" s="19"/>
      <c r="APF109" s="19"/>
      <c r="APG109" s="19"/>
      <c r="APH109" s="19"/>
      <c r="API109" s="19"/>
      <c r="APJ109" s="19"/>
      <c r="APK109" s="19"/>
      <c r="APL109" s="19"/>
      <c r="APM109" s="19"/>
      <c r="APN109" s="19"/>
      <c r="APO109" s="19"/>
      <c r="APP109" s="19"/>
      <c r="APQ109" s="19"/>
      <c r="APR109" s="19"/>
      <c r="APS109" s="19"/>
      <c r="APT109" s="19"/>
      <c r="APU109" s="19"/>
      <c r="APV109" s="19"/>
      <c r="APW109" s="19"/>
      <c r="APX109" s="19"/>
      <c r="APY109" s="19"/>
      <c r="APZ109" s="19"/>
      <c r="AQA109" s="19"/>
      <c r="AQB109" s="19"/>
      <c r="AQC109" s="19"/>
      <c r="AQD109" s="19"/>
      <c r="AQE109" s="19"/>
      <c r="AQF109" s="19"/>
      <c r="AQG109" s="19"/>
      <c r="AQH109" s="19"/>
      <c r="AQI109" s="19"/>
      <c r="AQJ109" s="19"/>
      <c r="AQK109" s="19"/>
      <c r="AQL109" s="19"/>
      <c r="AQM109" s="19"/>
      <c r="AQN109" s="19"/>
      <c r="AQO109" s="19"/>
      <c r="AQP109" s="19"/>
      <c r="AQQ109" s="19"/>
      <c r="AQR109" s="19"/>
      <c r="AQS109" s="19"/>
      <c r="AQT109" s="19"/>
      <c r="AQU109" s="19"/>
      <c r="AQV109" s="19"/>
      <c r="AQW109" s="19"/>
      <c r="AQX109" s="19"/>
      <c r="AQY109" s="19"/>
      <c r="AQZ109" s="19"/>
      <c r="ARA109" s="19"/>
      <c r="ARB109" s="19"/>
      <c r="ARC109" s="19"/>
      <c r="ARD109" s="19"/>
      <c r="ARE109" s="19"/>
      <c r="ARF109" s="19"/>
      <c r="ARG109" s="19"/>
      <c r="ARH109" s="19"/>
      <c r="ARI109" s="19"/>
      <c r="ARJ109" s="19"/>
      <c r="ARK109" s="19"/>
      <c r="ARL109" s="19"/>
      <c r="ARM109" s="19"/>
      <c r="ARN109" s="19"/>
      <c r="ARO109" s="19"/>
      <c r="ARP109" s="19"/>
      <c r="ARQ109" s="19"/>
      <c r="ARR109" s="19"/>
      <c r="ARS109" s="19"/>
      <c r="ART109" s="19"/>
      <c r="ARU109" s="19"/>
      <c r="ARV109" s="19"/>
      <c r="ARW109" s="19"/>
      <c r="ARX109" s="19"/>
      <c r="ARY109" s="19"/>
      <c r="ARZ109" s="19"/>
      <c r="ASA109" s="19"/>
      <c r="ASB109" s="19"/>
      <c r="ASC109" s="19"/>
      <c r="ASD109" s="19"/>
      <c r="ASE109" s="19"/>
      <c r="ASF109" s="19"/>
      <c r="ASG109" s="19"/>
      <c r="ASH109" s="19"/>
      <c r="ASI109" s="19"/>
      <c r="ASJ109" s="19"/>
      <c r="ASK109" s="19"/>
      <c r="ASL109" s="19"/>
      <c r="ASM109" s="19"/>
      <c r="ASN109" s="19"/>
      <c r="ASO109" s="19"/>
      <c r="ASP109" s="19"/>
      <c r="ASQ109" s="19"/>
      <c r="ASR109" s="19"/>
      <c r="ASS109" s="19"/>
      <c r="AST109" s="19"/>
      <c r="ASU109" s="19"/>
      <c r="ASV109" s="19"/>
      <c r="ASW109" s="19"/>
      <c r="ASX109" s="19"/>
      <c r="ASY109" s="19"/>
      <c r="ASZ109" s="19"/>
      <c r="ATA109" s="19"/>
      <c r="ATB109" s="19"/>
      <c r="ATC109" s="19"/>
      <c r="ATD109" s="19"/>
      <c r="ATE109" s="19"/>
      <c r="ATF109" s="19"/>
      <c r="ATG109" s="19"/>
      <c r="ATH109" s="19"/>
      <c r="ATI109" s="19"/>
      <c r="ATJ109" s="19"/>
      <c r="ATK109" s="19"/>
      <c r="ATL109" s="19"/>
      <c r="ATM109" s="19"/>
      <c r="ATN109" s="19"/>
      <c r="ATO109" s="19"/>
      <c r="ATP109" s="19"/>
      <c r="ATQ109" s="19"/>
      <c r="ATR109" s="19"/>
      <c r="ATS109" s="19"/>
      <c r="ATT109" s="19"/>
      <c r="ATU109" s="19"/>
      <c r="ATV109" s="19"/>
      <c r="ATW109" s="19"/>
      <c r="ATX109" s="19"/>
      <c r="ATY109" s="19"/>
      <c r="ATZ109" s="19"/>
      <c r="AUA109" s="19"/>
      <c r="AUB109" s="19"/>
      <c r="AUC109" s="19"/>
      <c r="AUD109" s="19"/>
      <c r="AUE109" s="19"/>
      <c r="AUF109" s="19"/>
      <c r="AUG109" s="19"/>
      <c r="AUH109" s="19"/>
      <c r="AUI109" s="19"/>
      <c r="AUJ109" s="19"/>
      <c r="AUK109" s="19"/>
      <c r="AUL109" s="19"/>
      <c r="AUM109" s="19"/>
      <c r="AUN109" s="19"/>
      <c r="AUO109" s="19"/>
      <c r="AUP109" s="19"/>
      <c r="AUQ109" s="19"/>
      <c r="AUR109" s="19"/>
      <c r="AUS109" s="19"/>
      <c r="AUT109" s="19"/>
      <c r="AUU109" s="19"/>
      <c r="AUV109" s="19"/>
      <c r="AUW109" s="19"/>
      <c r="AUX109" s="19"/>
      <c r="AUY109" s="19"/>
      <c r="AUZ109" s="19"/>
      <c r="AVA109" s="19"/>
      <c r="AVB109" s="19"/>
      <c r="AVC109" s="19"/>
      <c r="AVD109" s="19"/>
      <c r="AVE109" s="19"/>
      <c r="AVF109" s="19"/>
      <c r="AVG109" s="19"/>
      <c r="AVH109" s="19"/>
      <c r="AVI109" s="19"/>
      <c r="AVJ109" s="19"/>
      <c r="AVK109" s="19"/>
      <c r="AVL109" s="19"/>
      <c r="AVM109" s="19"/>
      <c r="AVN109" s="19"/>
      <c r="AVO109" s="19"/>
      <c r="AVP109" s="19"/>
      <c r="AVQ109" s="19"/>
      <c r="AVR109" s="19"/>
      <c r="AVS109" s="19"/>
      <c r="AVT109" s="19"/>
      <c r="AVU109" s="19"/>
      <c r="AVV109" s="19"/>
      <c r="AVW109" s="19"/>
      <c r="AVX109" s="19"/>
      <c r="AVY109" s="19"/>
      <c r="AVZ109" s="19"/>
      <c r="AWA109" s="19"/>
      <c r="AWB109" s="19"/>
      <c r="AWC109" s="19"/>
      <c r="AWD109" s="19"/>
      <c r="AWE109" s="19"/>
      <c r="AWF109" s="19"/>
      <c r="AWG109" s="19"/>
      <c r="AWH109" s="19"/>
      <c r="AWI109" s="19"/>
      <c r="AWJ109" s="19"/>
      <c r="AWK109" s="19"/>
      <c r="AWL109" s="19"/>
      <c r="AWM109" s="19"/>
      <c r="AWN109" s="19"/>
      <c r="AWO109" s="19"/>
      <c r="AWP109" s="19"/>
      <c r="AWQ109" s="19"/>
      <c r="AWR109" s="19"/>
      <c r="AWS109" s="19"/>
      <c r="AWT109" s="19"/>
      <c r="AWU109" s="19"/>
      <c r="AWV109" s="19"/>
      <c r="AWW109" s="19"/>
      <c r="AWX109" s="19"/>
      <c r="AWY109" s="19"/>
      <c r="AWZ109" s="19"/>
      <c r="AXA109" s="19"/>
      <c r="AXB109" s="19"/>
      <c r="AXC109" s="19"/>
      <c r="AXD109" s="19"/>
      <c r="AXE109" s="19"/>
      <c r="AXF109" s="19"/>
      <c r="AXG109" s="19"/>
      <c r="AXH109" s="19"/>
      <c r="AXI109" s="19"/>
      <c r="AXJ109" s="19"/>
      <c r="AXK109" s="19"/>
      <c r="AXL109" s="19"/>
      <c r="AXM109" s="19"/>
      <c r="AXN109" s="19"/>
      <c r="AXO109" s="19"/>
      <c r="AXP109" s="19"/>
      <c r="AXQ109" s="19"/>
      <c r="AXR109" s="19"/>
      <c r="AXS109" s="19"/>
      <c r="AXT109" s="19"/>
      <c r="AXU109" s="19"/>
      <c r="AXV109" s="19"/>
      <c r="AXW109" s="19"/>
      <c r="AXX109" s="19"/>
      <c r="AXY109" s="19"/>
      <c r="AXZ109" s="19"/>
      <c r="AYA109" s="19"/>
      <c r="AYB109" s="19"/>
      <c r="AYC109" s="19"/>
      <c r="AYD109" s="19"/>
      <c r="AYE109" s="19"/>
      <c r="AYF109" s="19"/>
      <c r="AYG109" s="19"/>
      <c r="AYH109" s="19"/>
      <c r="AYI109" s="19"/>
      <c r="AYJ109" s="19"/>
      <c r="AYK109" s="19"/>
      <c r="AYL109" s="19"/>
      <c r="AYM109" s="19"/>
      <c r="AYN109" s="19"/>
      <c r="AYO109" s="19"/>
      <c r="AYP109" s="19"/>
      <c r="AYQ109" s="19"/>
      <c r="AYR109" s="19"/>
      <c r="AYS109" s="19"/>
      <c r="AYT109" s="19"/>
      <c r="AYU109" s="19"/>
      <c r="AYV109" s="19"/>
      <c r="AYW109" s="19"/>
      <c r="AYX109" s="19"/>
      <c r="AYY109" s="19"/>
      <c r="AYZ109" s="19"/>
      <c r="AZA109" s="19"/>
      <c r="AZB109" s="19"/>
      <c r="AZC109" s="19"/>
      <c r="AZD109" s="19"/>
      <c r="AZE109" s="19"/>
      <c r="AZF109" s="19"/>
      <c r="AZG109" s="19"/>
      <c r="AZH109" s="19"/>
      <c r="AZI109" s="19"/>
      <c r="AZJ109" s="19"/>
      <c r="AZK109" s="19"/>
      <c r="AZL109" s="19"/>
      <c r="AZM109" s="19"/>
      <c r="AZN109" s="19"/>
      <c r="AZO109" s="19"/>
      <c r="AZP109" s="19"/>
      <c r="AZQ109" s="19"/>
      <c r="AZR109" s="19"/>
      <c r="AZS109" s="19"/>
      <c r="AZT109" s="19"/>
      <c r="AZU109" s="19"/>
      <c r="AZV109" s="19"/>
      <c r="AZW109" s="19"/>
      <c r="AZX109" s="19"/>
      <c r="AZY109" s="19"/>
      <c r="AZZ109" s="19"/>
      <c r="BAA109" s="19"/>
      <c r="BAB109" s="19"/>
      <c r="BAC109" s="19"/>
      <c r="BAD109" s="19"/>
      <c r="BAE109" s="19"/>
      <c r="BAF109" s="19"/>
      <c r="BAG109" s="19"/>
      <c r="BAH109" s="19"/>
      <c r="BAI109" s="19"/>
      <c r="BAJ109" s="19"/>
      <c r="BAK109" s="19"/>
      <c r="BAL109" s="19"/>
      <c r="BAM109" s="19"/>
      <c r="BAN109" s="19"/>
      <c r="BAO109" s="19"/>
      <c r="BAP109" s="19"/>
      <c r="BAQ109" s="19"/>
      <c r="BAR109" s="19"/>
      <c r="BAS109" s="19"/>
      <c r="BAT109" s="19"/>
      <c r="BAU109" s="19"/>
      <c r="BAV109" s="19"/>
      <c r="BAW109" s="19"/>
      <c r="BAX109" s="19"/>
      <c r="BAY109" s="19"/>
      <c r="BAZ109" s="19"/>
      <c r="BBA109" s="19"/>
      <c r="BBB109" s="19"/>
      <c r="BBC109" s="19"/>
      <c r="BBD109" s="19"/>
      <c r="BBE109" s="19"/>
      <c r="BBF109" s="19"/>
      <c r="BBG109" s="19"/>
      <c r="BBH109" s="19"/>
      <c r="BBI109" s="19"/>
      <c r="BBJ109" s="19"/>
      <c r="BBK109" s="19"/>
      <c r="BBL109" s="19"/>
      <c r="BBM109" s="19"/>
      <c r="BBN109" s="19"/>
      <c r="BBO109" s="19"/>
      <c r="BBP109" s="19"/>
      <c r="BBQ109" s="19"/>
      <c r="BBR109" s="19"/>
      <c r="BBS109" s="19"/>
      <c r="BBT109" s="19"/>
      <c r="BBU109" s="19"/>
      <c r="BBV109" s="19"/>
      <c r="BBW109" s="19"/>
      <c r="BBX109" s="19"/>
      <c r="BBY109" s="19"/>
      <c r="BBZ109" s="19"/>
      <c r="BCA109" s="19"/>
      <c r="BCB109" s="19"/>
      <c r="BCC109" s="19"/>
      <c r="BCD109" s="19"/>
      <c r="BCE109" s="19"/>
      <c r="BCF109" s="19"/>
      <c r="BCG109" s="19"/>
      <c r="BCH109" s="19"/>
      <c r="BCI109" s="19"/>
      <c r="BCJ109" s="19"/>
      <c r="BCK109" s="19"/>
      <c r="BCL109" s="19"/>
      <c r="BCM109" s="19"/>
      <c r="BCN109" s="19"/>
      <c r="BCO109" s="19"/>
      <c r="BCP109" s="19"/>
      <c r="BCQ109" s="19"/>
      <c r="BCR109" s="19"/>
      <c r="BCS109" s="19"/>
      <c r="BCT109" s="19"/>
      <c r="BCU109" s="19"/>
      <c r="BCV109" s="19"/>
      <c r="BCW109" s="19"/>
      <c r="BCX109" s="19"/>
      <c r="BCY109" s="19"/>
      <c r="BCZ109" s="19"/>
      <c r="BDA109" s="19"/>
      <c r="BDB109" s="19"/>
      <c r="BDC109" s="19"/>
      <c r="BDD109" s="19"/>
      <c r="BDE109" s="19"/>
      <c r="BDF109" s="19"/>
      <c r="BDG109" s="19"/>
      <c r="BDH109" s="19"/>
      <c r="BDI109" s="19"/>
      <c r="BDJ109" s="19"/>
      <c r="BDK109" s="19"/>
      <c r="BDL109" s="19"/>
      <c r="BDM109" s="19"/>
      <c r="BDN109" s="19"/>
      <c r="BDO109" s="19"/>
      <c r="BDP109" s="19"/>
      <c r="BDQ109" s="19"/>
      <c r="BDR109" s="19"/>
      <c r="BDS109" s="19"/>
      <c r="BDT109" s="19"/>
      <c r="BDU109" s="19"/>
      <c r="BDV109" s="19"/>
      <c r="BDW109" s="19"/>
      <c r="BDX109" s="19"/>
      <c r="BDY109" s="19"/>
      <c r="BDZ109" s="19"/>
      <c r="BEA109" s="19"/>
      <c r="BEB109" s="19"/>
      <c r="BEC109" s="19"/>
      <c r="BED109" s="19"/>
      <c r="BEE109" s="19"/>
      <c r="BEF109" s="19"/>
      <c r="BEG109" s="19"/>
      <c r="BEH109" s="19"/>
      <c r="BEI109" s="19"/>
      <c r="BEJ109" s="19"/>
      <c r="BEK109" s="19"/>
      <c r="BEL109" s="19"/>
      <c r="BEM109" s="19"/>
      <c r="BEN109" s="19"/>
      <c r="BEO109" s="19"/>
      <c r="BEP109" s="19"/>
      <c r="BEQ109" s="19"/>
      <c r="BER109" s="19"/>
      <c r="BES109" s="19"/>
      <c r="BET109" s="19"/>
      <c r="BEU109" s="19"/>
      <c r="BEV109" s="19"/>
      <c r="BEW109" s="19"/>
      <c r="BEX109" s="19"/>
      <c r="BEY109" s="19"/>
      <c r="BEZ109" s="19"/>
      <c r="BFA109" s="19"/>
      <c r="BFB109" s="19"/>
      <c r="BFC109" s="19"/>
      <c r="BFD109" s="19"/>
      <c r="BFE109" s="19"/>
      <c r="BFF109" s="19"/>
      <c r="BFG109" s="19"/>
      <c r="BFH109" s="19"/>
      <c r="BFI109" s="19"/>
      <c r="BFJ109" s="19"/>
      <c r="BFK109" s="19"/>
      <c r="BFL109" s="19"/>
      <c r="BFM109" s="19"/>
      <c r="BFN109" s="19"/>
      <c r="BFO109" s="19"/>
      <c r="BFP109" s="19"/>
      <c r="BFQ109" s="19"/>
      <c r="BFR109" s="19"/>
      <c r="BFS109" s="19"/>
      <c r="BFT109" s="19"/>
      <c r="BFU109" s="19"/>
      <c r="BFV109" s="19"/>
      <c r="BFW109" s="19"/>
      <c r="BFX109" s="19"/>
      <c r="BFY109" s="19"/>
      <c r="BFZ109" s="19"/>
      <c r="BGA109" s="19"/>
      <c r="BGB109" s="19"/>
      <c r="BGC109" s="19"/>
      <c r="BGD109" s="19"/>
      <c r="BGE109" s="19"/>
      <c r="BGF109" s="19"/>
      <c r="BGG109" s="19"/>
      <c r="BGH109" s="19"/>
      <c r="BGI109" s="19"/>
      <c r="BGJ109" s="19"/>
      <c r="BGK109" s="19"/>
      <c r="BGL109" s="19"/>
      <c r="BGM109" s="19"/>
      <c r="BGN109" s="19"/>
      <c r="BGO109" s="19"/>
      <c r="BGP109" s="19"/>
      <c r="BGQ109" s="19"/>
      <c r="BGR109" s="19"/>
      <c r="BGS109" s="19"/>
      <c r="BGT109" s="19"/>
      <c r="BGU109" s="19"/>
      <c r="BGV109" s="19"/>
      <c r="BGW109" s="19"/>
      <c r="BGX109" s="19"/>
      <c r="BGY109" s="19"/>
      <c r="BGZ109" s="19"/>
      <c r="BHA109" s="19"/>
      <c r="BHB109" s="19"/>
      <c r="BHC109" s="19"/>
      <c r="BHD109" s="19"/>
      <c r="BHE109" s="19"/>
      <c r="BHF109" s="19"/>
      <c r="BHG109" s="19"/>
      <c r="BHH109" s="19"/>
      <c r="BHI109" s="19"/>
      <c r="BHJ109" s="19"/>
      <c r="BHK109" s="19"/>
      <c r="BHL109" s="19"/>
      <c r="BHM109" s="19"/>
      <c r="BHN109" s="19"/>
      <c r="BHO109" s="19"/>
      <c r="BHP109" s="19"/>
      <c r="BHQ109" s="19"/>
      <c r="BHR109" s="19"/>
      <c r="BHS109" s="19"/>
      <c r="BHT109" s="19"/>
      <c r="BHU109" s="19"/>
      <c r="BHV109" s="19"/>
      <c r="BHW109" s="19"/>
      <c r="BHX109" s="19"/>
      <c r="BHY109" s="19"/>
      <c r="BHZ109" s="19"/>
      <c r="BIA109" s="19"/>
      <c r="BIB109" s="19"/>
      <c r="BIC109" s="19"/>
      <c r="BID109" s="19"/>
      <c r="BIE109" s="19"/>
      <c r="BIF109" s="19"/>
      <c r="BIG109" s="19"/>
      <c r="BIH109" s="19"/>
      <c r="BII109" s="19"/>
      <c r="BIJ109" s="19"/>
      <c r="BIK109" s="19"/>
      <c r="BIL109" s="19"/>
      <c r="BIM109" s="19"/>
      <c r="BIN109" s="19"/>
      <c r="BIO109" s="19"/>
      <c r="BIP109" s="19"/>
      <c r="BIQ109" s="19"/>
      <c r="BIR109" s="19"/>
      <c r="BIS109" s="19"/>
      <c r="BIT109" s="19"/>
      <c r="BIU109" s="19"/>
      <c r="BIV109" s="19"/>
      <c r="BIW109" s="19"/>
      <c r="BIX109" s="19"/>
      <c r="BIY109" s="19"/>
      <c r="BIZ109" s="19"/>
      <c r="BJA109" s="19"/>
      <c r="BJB109" s="19"/>
      <c r="BJC109" s="19"/>
      <c r="BJD109" s="19"/>
      <c r="BJE109" s="19"/>
      <c r="BJF109" s="19"/>
      <c r="BJG109" s="19"/>
      <c r="BJH109" s="19"/>
      <c r="BJI109" s="19"/>
      <c r="BJJ109" s="19"/>
      <c r="BJK109" s="19"/>
      <c r="BJL109" s="19"/>
      <c r="BJM109" s="19"/>
      <c r="BJN109" s="19"/>
      <c r="BJO109" s="19"/>
      <c r="BJP109" s="19"/>
      <c r="BJQ109" s="19"/>
      <c r="BJR109" s="19"/>
      <c r="BJS109" s="19"/>
      <c r="BJT109" s="19"/>
      <c r="BJU109" s="19"/>
      <c r="BJV109" s="19"/>
      <c r="BJW109" s="19"/>
      <c r="BJX109" s="19"/>
      <c r="BJY109" s="19"/>
      <c r="BJZ109" s="19"/>
      <c r="BKA109" s="19"/>
      <c r="BKB109" s="19"/>
      <c r="BKC109" s="19"/>
      <c r="BKD109" s="19"/>
      <c r="BKE109" s="19"/>
      <c r="BKF109" s="19"/>
      <c r="BKG109" s="19"/>
      <c r="BKH109" s="19"/>
      <c r="BKI109" s="19"/>
      <c r="BKJ109" s="19"/>
      <c r="BKK109" s="19"/>
      <c r="BKL109" s="19"/>
      <c r="BKM109" s="19"/>
      <c r="BKN109" s="19"/>
      <c r="BKO109" s="19"/>
      <c r="BKP109" s="19"/>
      <c r="BKQ109" s="19"/>
      <c r="BKR109" s="19"/>
      <c r="BKS109" s="19"/>
      <c r="BKT109" s="19"/>
      <c r="BKU109" s="19"/>
      <c r="BKV109" s="19"/>
      <c r="BKW109" s="19"/>
      <c r="BKX109" s="19"/>
      <c r="BKY109" s="19"/>
      <c r="BKZ109" s="19"/>
      <c r="BLA109" s="19"/>
      <c r="BLB109" s="19"/>
      <c r="BLC109" s="19"/>
      <c r="BLD109" s="19"/>
      <c r="BLE109" s="19"/>
      <c r="BLF109" s="19"/>
      <c r="BLG109" s="19"/>
      <c r="BLH109" s="19"/>
      <c r="BLI109" s="19"/>
      <c r="BLJ109" s="19"/>
      <c r="BLK109" s="19"/>
      <c r="BLL109" s="19"/>
      <c r="BLM109" s="19"/>
      <c r="BLN109" s="19"/>
      <c r="BLO109" s="19"/>
      <c r="BLP109" s="19"/>
      <c r="BLQ109" s="19"/>
      <c r="BLR109" s="19"/>
      <c r="BLS109" s="19"/>
      <c r="BLT109" s="19"/>
      <c r="BLU109" s="19"/>
      <c r="BLV109" s="19"/>
      <c r="BLW109" s="19"/>
      <c r="BLX109" s="19"/>
      <c r="BLY109" s="19"/>
      <c r="BLZ109" s="19"/>
      <c r="BMA109" s="19"/>
      <c r="BMB109" s="19"/>
      <c r="BMC109" s="19"/>
      <c r="BMD109" s="19"/>
      <c r="BME109" s="19"/>
      <c r="BMF109" s="19"/>
      <c r="BMG109" s="19"/>
      <c r="BMH109" s="19"/>
      <c r="BMI109" s="19"/>
      <c r="BMJ109" s="19"/>
      <c r="BMK109" s="19"/>
      <c r="BML109" s="19"/>
      <c r="BMM109" s="19"/>
      <c r="BMN109" s="19"/>
      <c r="BMO109" s="19"/>
      <c r="BMP109" s="19"/>
      <c r="BMQ109" s="19"/>
      <c r="BMR109" s="19"/>
      <c r="BMS109" s="19"/>
      <c r="BMT109" s="19"/>
      <c r="BMU109" s="19"/>
      <c r="BMV109" s="19"/>
      <c r="BMW109" s="19"/>
      <c r="BMX109" s="19"/>
      <c r="BMY109" s="19"/>
      <c r="BMZ109" s="19"/>
      <c r="BNA109" s="19"/>
      <c r="BNB109" s="19"/>
      <c r="BNC109" s="19"/>
      <c r="BND109" s="19"/>
      <c r="BNE109" s="19"/>
      <c r="BNF109" s="19"/>
      <c r="BNG109" s="19"/>
      <c r="BNH109" s="19"/>
      <c r="BNI109" s="19"/>
      <c r="BNJ109" s="19"/>
      <c r="BNK109" s="19"/>
      <c r="BNL109" s="19"/>
      <c r="BNM109" s="19"/>
      <c r="BNN109" s="19"/>
      <c r="BNO109" s="19"/>
      <c r="BNP109" s="19"/>
      <c r="BNQ109" s="19"/>
      <c r="BNR109" s="19"/>
      <c r="BNS109" s="19"/>
      <c r="BNT109" s="19"/>
      <c r="BNU109" s="19"/>
      <c r="BNV109" s="19"/>
      <c r="BNW109" s="19"/>
      <c r="BNX109" s="19"/>
      <c r="BNY109" s="19"/>
      <c r="BNZ109" s="19"/>
      <c r="BOA109" s="19"/>
      <c r="BOB109" s="19"/>
      <c r="BOC109" s="19"/>
      <c r="BOD109" s="19"/>
      <c r="BOE109" s="19"/>
      <c r="BOF109" s="19"/>
      <c r="BOG109" s="19"/>
      <c r="BOH109" s="19"/>
      <c r="BOI109" s="19"/>
      <c r="BOJ109" s="19"/>
      <c r="BOK109" s="19"/>
      <c r="BOL109" s="19"/>
      <c r="BOM109" s="19"/>
      <c r="BON109" s="19"/>
      <c r="BOO109" s="19"/>
      <c r="BOP109" s="19"/>
      <c r="BOQ109" s="19"/>
      <c r="BOR109" s="19"/>
      <c r="BOS109" s="19"/>
      <c r="BOT109" s="19"/>
      <c r="BOU109" s="19"/>
      <c r="BOV109" s="19"/>
      <c r="BOW109" s="19"/>
      <c r="BOX109" s="19"/>
      <c r="BOY109" s="19"/>
      <c r="BOZ109" s="19"/>
      <c r="BPA109" s="19"/>
      <c r="BPB109" s="19"/>
      <c r="BPC109" s="19"/>
      <c r="BPD109" s="19"/>
      <c r="BPE109" s="19"/>
      <c r="BPF109" s="19"/>
      <c r="BPG109" s="19"/>
      <c r="BPH109" s="19"/>
      <c r="BPI109" s="19"/>
      <c r="BPJ109" s="19"/>
      <c r="BPK109" s="19"/>
      <c r="BPL109" s="19"/>
      <c r="BPM109" s="19"/>
      <c r="BPN109" s="19"/>
      <c r="BPO109" s="19"/>
      <c r="BPP109" s="19"/>
      <c r="BPQ109" s="19"/>
      <c r="BPR109" s="19"/>
      <c r="BPS109" s="19"/>
      <c r="BPT109" s="19"/>
      <c r="BPU109" s="19"/>
      <c r="BPV109" s="19"/>
      <c r="BPW109" s="19"/>
      <c r="BPX109" s="19"/>
      <c r="BPY109" s="19"/>
      <c r="BPZ109" s="19"/>
      <c r="BQA109" s="19"/>
      <c r="BQB109" s="19"/>
      <c r="BQC109" s="19"/>
      <c r="BQD109" s="19"/>
      <c r="BQE109" s="19"/>
      <c r="BQF109" s="19"/>
      <c r="BQG109" s="19"/>
      <c r="BQH109" s="19"/>
      <c r="BQI109" s="19"/>
      <c r="BQJ109" s="19"/>
      <c r="BQK109" s="19"/>
      <c r="BQL109" s="19"/>
      <c r="BQM109" s="19"/>
      <c r="BQN109" s="19"/>
      <c r="BQO109" s="19"/>
      <c r="BQP109" s="19"/>
      <c r="BQQ109" s="19"/>
      <c r="BQR109" s="19"/>
      <c r="BQS109" s="19"/>
      <c r="BQT109" s="19"/>
      <c r="BQU109" s="19"/>
      <c r="BQV109" s="19"/>
      <c r="BQW109" s="19"/>
      <c r="BQX109" s="19"/>
      <c r="BQY109" s="19"/>
      <c r="BQZ109" s="19"/>
      <c r="BRA109" s="19"/>
      <c r="BRB109" s="19"/>
      <c r="BRC109" s="19"/>
      <c r="BRD109" s="19"/>
      <c r="BRE109" s="19"/>
      <c r="BRF109" s="19"/>
      <c r="BRG109" s="19"/>
      <c r="BRH109" s="19"/>
      <c r="BRI109" s="19"/>
      <c r="BRJ109" s="19"/>
      <c r="BRK109" s="19"/>
      <c r="BRL109" s="19"/>
      <c r="BRM109" s="19"/>
      <c r="BRN109" s="19"/>
      <c r="BRO109" s="19"/>
      <c r="BRP109" s="19"/>
      <c r="BRQ109" s="19"/>
      <c r="BRR109" s="19"/>
      <c r="BRS109" s="19"/>
      <c r="BRT109" s="19"/>
      <c r="BRU109" s="19"/>
      <c r="BRV109" s="19"/>
      <c r="BRW109" s="19"/>
      <c r="BRX109" s="19"/>
      <c r="BRY109" s="19"/>
      <c r="BRZ109" s="19"/>
      <c r="BSA109" s="19"/>
      <c r="BSB109" s="19"/>
      <c r="BSC109" s="19"/>
      <c r="BSD109" s="19"/>
      <c r="BSE109" s="19"/>
      <c r="BSF109" s="19"/>
      <c r="BSG109" s="19"/>
      <c r="BSH109" s="19"/>
      <c r="BSI109" s="19"/>
      <c r="BSJ109" s="19"/>
      <c r="BSK109" s="19"/>
      <c r="BSL109" s="19"/>
      <c r="BSM109" s="19"/>
      <c r="BSN109" s="19"/>
      <c r="BSO109" s="19"/>
      <c r="BSP109" s="19"/>
      <c r="BSQ109" s="19"/>
      <c r="BSR109" s="19"/>
      <c r="BSS109" s="19"/>
      <c r="BST109" s="19"/>
      <c r="BSU109" s="19"/>
      <c r="BSV109" s="19"/>
      <c r="BSW109" s="19"/>
      <c r="BSX109" s="19"/>
      <c r="BSY109" s="19"/>
      <c r="BSZ109" s="19"/>
      <c r="BTA109" s="19"/>
      <c r="BTB109" s="19"/>
      <c r="BTC109" s="19"/>
      <c r="BTD109" s="19"/>
      <c r="BTE109" s="19"/>
      <c r="BTF109" s="19"/>
      <c r="BTG109" s="19"/>
      <c r="BTH109" s="19"/>
      <c r="BTI109" s="19"/>
      <c r="BTJ109" s="19"/>
      <c r="BTK109" s="19"/>
      <c r="BTL109" s="19"/>
      <c r="BTM109" s="19"/>
      <c r="BTN109" s="19"/>
      <c r="BTO109" s="19"/>
      <c r="BTP109" s="19"/>
      <c r="BTQ109" s="19"/>
      <c r="BTR109" s="19"/>
      <c r="BTS109" s="19"/>
      <c r="BTT109" s="19"/>
      <c r="BTU109" s="19"/>
      <c r="BTV109" s="19"/>
      <c r="BTW109" s="19"/>
      <c r="BTX109" s="19"/>
      <c r="BTY109" s="19"/>
      <c r="BTZ109" s="19"/>
      <c r="BUA109" s="19"/>
      <c r="BUB109" s="19"/>
      <c r="BUC109" s="19"/>
      <c r="BUD109" s="19"/>
      <c r="BUE109" s="19"/>
      <c r="BUF109" s="19"/>
      <c r="BUG109" s="19"/>
      <c r="BUH109" s="19"/>
      <c r="BUI109" s="19"/>
      <c r="BUJ109" s="19"/>
      <c r="BUK109" s="19"/>
      <c r="BUL109" s="19"/>
      <c r="BUM109" s="19"/>
      <c r="BUN109" s="19"/>
      <c r="BUO109" s="19"/>
      <c r="BUP109" s="19"/>
      <c r="BUQ109" s="19"/>
      <c r="BUR109" s="19"/>
      <c r="BUS109" s="19"/>
      <c r="BUT109" s="19"/>
      <c r="BUU109" s="19"/>
      <c r="BUV109" s="19"/>
      <c r="BUW109" s="19"/>
      <c r="BUX109" s="19"/>
      <c r="BUY109" s="19"/>
      <c r="BUZ109" s="19"/>
      <c r="BVA109" s="19"/>
      <c r="BVB109" s="19"/>
      <c r="BVC109" s="19"/>
      <c r="BVD109" s="19"/>
      <c r="BVE109" s="19"/>
      <c r="BVF109" s="19"/>
      <c r="BVG109" s="19"/>
      <c r="BVH109" s="19"/>
      <c r="BVI109" s="19"/>
      <c r="BVJ109" s="19"/>
      <c r="BVK109" s="19"/>
      <c r="BVL109" s="19"/>
      <c r="BVM109" s="19"/>
      <c r="BVN109" s="19"/>
      <c r="BVO109" s="19"/>
      <c r="BVP109" s="19"/>
      <c r="BVQ109" s="19"/>
      <c r="BVR109" s="19"/>
      <c r="BVS109" s="19"/>
      <c r="BVT109" s="19"/>
      <c r="BVU109" s="19"/>
      <c r="BVV109" s="19"/>
      <c r="BVW109" s="19"/>
      <c r="BVX109" s="19"/>
      <c r="BVY109" s="19"/>
      <c r="BVZ109" s="19"/>
      <c r="BWA109" s="19"/>
      <c r="BWB109" s="19"/>
      <c r="BWC109" s="19"/>
      <c r="BWD109" s="19"/>
      <c r="BWE109" s="19"/>
      <c r="BWF109" s="19"/>
      <c r="BWG109" s="19"/>
      <c r="BWH109" s="19"/>
      <c r="BWI109" s="19"/>
      <c r="BWJ109" s="19"/>
      <c r="BWK109" s="19"/>
      <c r="BWL109" s="19"/>
      <c r="BWM109" s="19"/>
      <c r="BWN109" s="19"/>
      <c r="BWO109" s="19"/>
      <c r="BWP109" s="19"/>
      <c r="BWQ109" s="19"/>
      <c r="BWR109" s="19"/>
      <c r="BWS109" s="19"/>
      <c r="BWT109" s="19"/>
      <c r="BWU109" s="19"/>
      <c r="BWV109" s="19"/>
      <c r="BWW109" s="19"/>
      <c r="BWX109" s="19"/>
      <c r="BWY109" s="19"/>
      <c r="BWZ109" s="19"/>
      <c r="BXA109" s="19"/>
      <c r="BXB109" s="19"/>
      <c r="BXC109" s="19"/>
      <c r="BXD109" s="19"/>
      <c r="BXE109" s="19"/>
      <c r="BXF109" s="19"/>
      <c r="BXG109" s="19"/>
      <c r="BXH109" s="19"/>
      <c r="BXI109" s="19"/>
      <c r="BXJ109" s="19"/>
      <c r="BXK109" s="19"/>
      <c r="BXL109" s="19"/>
      <c r="BXM109" s="19"/>
      <c r="BXN109" s="19"/>
      <c r="BXO109" s="19"/>
      <c r="BXP109" s="19"/>
      <c r="BXQ109" s="19"/>
      <c r="BXR109" s="19"/>
      <c r="BXS109" s="19"/>
      <c r="BXT109" s="19"/>
      <c r="BXU109" s="19"/>
      <c r="BXV109" s="19"/>
      <c r="BXW109" s="19"/>
      <c r="BXX109" s="19"/>
      <c r="BXY109" s="19"/>
      <c r="BXZ109" s="19"/>
      <c r="BYA109" s="19"/>
      <c r="BYB109" s="19"/>
      <c r="BYC109" s="19"/>
      <c r="BYD109" s="19"/>
      <c r="BYE109" s="19"/>
      <c r="BYF109" s="19"/>
      <c r="BYG109" s="19"/>
      <c r="BYH109" s="19"/>
      <c r="BYI109" s="19"/>
      <c r="BYJ109" s="19"/>
      <c r="BYK109" s="19"/>
      <c r="BYL109" s="19"/>
      <c r="BYM109" s="19"/>
      <c r="BYN109" s="19"/>
      <c r="BYO109" s="19"/>
      <c r="BYP109" s="19"/>
      <c r="BYQ109" s="19"/>
      <c r="BYR109" s="19"/>
      <c r="BYS109" s="19"/>
      <c r="BYT109" s="19"/>
      <c r="BYU109" s="19"/>
      <c r="BYV109" s="19"/>
      <c r="BYW109" s="19"/>
      <c r="BYX109" s="19"/>
      <c r="BYY109" s="19"/>
      <c r="BYZ109" s="19"/>
      <c r="BZA109" s="19"/>
      <c r="BZB109" s="19"/>
      <c r="BZC109" s="19"/>
      <c r="BZD109" s="19"/>
      <c r="BZE109" s="19"/>
      <c r="BZF109" s="19"/>
      <c r="BZG109" s="19"/>
      <c r="BZH109" s="19"/>
      <c r="BZI109" s="19"/>
      <c r="BZJ109" s="19"/>
      <c r="BZK109" s="19"/>
      <c r="BZL109" s="19"/>
      <c r="BZM109" s="19"/>
      <c r="BZN109" s="19"/>
      <c r="BZO109" s="19"/>
      <c r="BZP109" s="19"/>
      <c r="BZQ109" s="19"/>
      <c r="BZR109" s="19"/>
      <c r="BZS109" s="19"/>
      <c r="BZT109" s="19"/>
      <c r="BZU109" s="19"/>
      <c r="BZV109" s="19"/>
      <c r="BZW109" s="19"/>
      <c r="BZX109" s="19"/>
      <c r="BZY109" s="19"/>
      <c r="BZZ109" s="19"/>
      <c r="CAA109" s="19"/>
      <c r="CAB109" s="19"/>
      <c r="CAC109" s="19"/>
      <c r="CAD109" s="19"/>
      <c r="CAE109" s="19"/>
      <c r="CAF109" s="19"/>
      <c r="CAG109" s="19"/>
      <c r="CAH109" s="19"/>
      <c r="CAI109" s="19"/>
      <c r="CAJ109" s="19"/>
      <c r="CAK109" s="19"/>
      <c r="CAL109" s="19"/>
      <c r="CAM109" s="19"/>
      <c r="CAN109" s="19"/>
      <c r="CAO109" s="19"/>
      <c r="CAP109" s="19"/>
      <c r="CAQ109" s="19"/>
      <c r="CAR109" s="19"/>
      <c r="CAS109" s="19"/>
      <c r="CAT109" s="19"/>
      <c r="CAU109" s="19"/>
      <c r="CAV109" s="19"/>
      <c r="CAW109" s="19"/>
      <c r="CAX109" s="19"/>
      <c r="CAY109" s="19"/>
      <c r="CAZ109" s="19"/>
      <c r="CBA109" s="19"/>
      <c r="CBB109" s="19"/>
      <c r="CBC109" s="19"/>
      <c r="CBD109" s="19"/>
      <c r="CBE109" s="19"/>
      <c r="CBF109" s="19"/>
      <c r="CBG109" s="19"/>
      <c r="CBH109" s="19"/>
      <c r="CBI109" s="19"/>
      <c r="CBJ109" s="19"/>
      <c r="CBK109" s="19"/>
      <c r="CBL109" s="19"/>
      <c r="CBM109" s="19"/>
      <c r="CBN109" s="19"/>
      <c r="CBO109" s="19"/>
      <c r="CBP109" s="19"/>
      <c r="CBQ109" s="19"/>
      <c r="CBR109" s="19"/>
      <c r="CBS109" s="19"/>
      <c r="CBT109" s="19"/>
      <c r="CBU109" s="19"/>
      <c r="CBV109" s="19"/>
      <c r="CBW109" s="19"/>
      <c r="CBX109" s="19"/>
      <c r="CBY109" s="19"/>
      <c r="CBZ109" s="19"/>
      <c r="CCA109" s="19"/>
      <c r="CCB109" s="19"/>
      <c r="CCC109" s="19"/>
      <c r="CCD109" s="19"/>
      <c r="CCE109" s="19"/>
      <c r="CCF109" s="19"/>
      <c r="CCG109" s="19"/>
      <c r="CCH109" s="19"/>
      <c r="CCI109" s="19"/>
      <c r="CCJ109" s="19"/>
      <c r="CCK109" s="19"/>
      <c r="CCL109" s="19"/>
      <c r="CCM109" s="19"/>
      <c r="CCN109" s="19"/>
      <c r="CCO109" s="19"/>
      <c r="CCP109" s="19"/>
      <c r="CCQ109" s="19"/>
      <c r="CCR109" s="19"/>
      <c r="CCS109" s="19"/>
      <c r="CCT109" s="19"/>
      <c r="CCU109" s="19"/>
      <c r="CCV109" s="19"/>
      <c r="CCW109" s="19"/>
      <c r="CCX109" s="19"/>
      <c r="CCY109" s="19"/>
      <c r="CCZ109" s="19"/>
      <c r="CDA109" s="19"/>
      <c r="CDB109" s="19"/>
      <c r="CDC109" s="19"/>
      <c r="CDD109" s="19"/>
      <c r="CDE109" s="19"/>
      <c r="CDF109" s="19"/>
      <c r="CDG109" s="19"/>
      <c r="CDH109" s="19"/>
      <c r="CDI109" s="19"/>
      <c r="CDJ109" s="19"/>
      <c r="CDK109" s="19"/>
      <c r="CDL109" s="19"/>
      <c r="CDM109" s="19"/>
      <c r="CDN109" s="19"/>
      <c r="CDO109" s="19"/>
      <c r="CDP109" s="19"/>
      <c r="CDQ109" s="19"/>
      <c r="CDR109" s="19"/>
      <c r="CDS109" s="19"/>
      <c r="CDT109" s="19"/>
      <c r="CDU109" s="19"/>
      <c r="CDV109" s="19"/>
      <c r="CDW109" s="19"/>
      <c r="CDX109" s="19"/>
      <c r="CDY109" s="19"/>
      <c r="CDZ109" s="19"/>
      <c r="CEA109" s="19"/>
      <c r="CEB109" s="19"/>
      <c r="CEC109" s="19"/>
      <c r="CED109" s="19"/>
      <c r="CEE109" s="19"/>
      <c r="CEF109" s="19"/>
      <c r="CEG109" s="19"/>
      <c r="CEH109" s="19"/>
      <c r="CEI109" s="19"/>
      <c r="CEJ109" s="19"/>
      <c r="CEK109" s="19"/>
      <c r="CEL109" s="19"/>
      <c r="CEM109" s="19"/>
      <c r="CEN109" s="19"/>
      <c r="CEO109" s="19"/>
      <c r="CEP109" s="19"/>
      <c r="CEQ109" s="19"/>
      <c r="CER109" s="19"/>
      <c r="CES109" s="19"/>
      <c r="CET109" s="19"/>
      <c r="CEU109" s="19"/>
      <c r="CEV109" s="19"/>
      <c r="CEW109" s="19"/>
      <c r="CEX109" s="19"/>
      <c r="CEY109" s="19"/>
      <c r="CEZ109" s="19"/>
      <c r="CFA109" s="19"/>
      <c r="CFB109" s="19"/>
      <c r="CFC109" s="19"/>
      <c r="CFD109" s="19"/>
      <c r="CFE109" s="19"/>
      <c r="CFF109" s="19"/>
      <c r="CFG109" s="19"/>
      <c r="CFH109" s="19"/>
      <c r="CFI109" s="19"/>
      <c r="CFJ109" s="19"/>
      <c r="CFK109" s="19"/>
      <c r="CFL109" s="19"/>
      <c r="CFM109" s="19"/>
      <c r="CFN109" s="19"/>
      <c r="CFO109" s="19"/>
      <c r="CFP109" s="19"/>
      <c r="CFQ109" s="19"/>
      <c r="CFR109" s="19"/>
      <c r="CFS109" s="19"/>
      <c r="CFT109" s="19"/>
      <c r="CFU109" s="19"/>
      <c r="CFV109" s="19"/>
      <c r="CFW109" s="19"/>
      <c r="CFX109" s="19"/>
      <c r="CFY109" s="19"/>
      <c r="CFZ109" s="19"/>
      <c r="CGA109" s="19"/>
      <c r="CGB109" s="19"/>
      <c r="CGC109" s="19"/>
      <c r="CGD109" s="19"/>
      <c r="CGE109" s="19"/>
      <c r="CGF109" s="19"/>
      <c r="CGG109" s="19"/>
      <c r="CGH109" s="19"/>
      <c r="CGI109" s="19"/>
      <c r="CGJ109" s="19"/>
      <c r="CGK109" s="19"/>
      <c r="CGL109" s="19"/>
      <c r="CGM109" s="19"/>
      <c r="CGN109" s="19"/>
      <c r="CGO109" s="19"/>
      <c r="CGP109" s="19"/>
      <c r="CGQ109" s="19"/>
      <c r="CGR109" s="19"/>
      <c r="CGS109" s="19"/>
      <c r="CGT109" s="19"/>
      <c r="CGU109" s="19"/>
      <c r="CGV109" s="19"/>
      <c r="CGW109" s="19"/>
      <c r="CGX109" s="19"/>
      <c r="CGY109" s="19"/>
      <c r="CGZ109" s="19"/>
      <c r="CHA109" s="19"/>
      <c r="CHB109" s="19"/>
      <c r="CHC109" s="19"/>
      <c r="CHD109" s="19"/>
      <c r="CHE109" s="19"/>
      <c r="CHF109" s="19"/>
      <c r="CHG109" s="19"/>
      <c r="CHH109" s="19"/>
      <c r="CHI109" s="19"/>
      <c r="CHJ109" s="19"/>
      <c r="CHK109" s="19"/>
      <c r="CHL109" s="19"/>
      <c r="CHM109" s="19"/>
      <c r="CHN109" s="19"/>
      <c r="CHO109" s="19"/>
      <c r="CHP109" s="19"/>
      <c r="CHQ109" s="19"/>
      <c r="CHR109" s="19"/>
      <c r="CHS109" s="19"/>
      <c r="CHT109" s="19"/>
      <c r="CHU109" s="19"/>
      <c r="CHV109" s="19"/>
      <c r="CHW109" s="19"/>
      <c r="CHX109" s="19"/>
      <c r="CHY109" s="19"/>
      <c r="CHZ109" s="19"/>
      <c r="CIA109" s="19"/>
      <c r="CIB109" s="19"/>
      <c r="CIC109" s="19"/>
      <c r="CID109" s="19"/>
      <c r="CIE109" s="19"/>
      <c r="CIF109" s="19"/>
      <c r="CIG109" s="19"/>
      <c r="CIH109" s="19"/>
      <c r="CII109" s="19"/>
      <c r="CIJ109" s="19"/>
      <c r="CIK109" s="19"/>
      <c r="CIL109" s="19"/>
      <c r="CIM109" s="19"/>
      <c r="CIN109" s="19"/>
      <c r="CIO109" s="19"/>
      <c r="CIP109" s="19"/>
      <c r="CIQ109" s="19"/>
      <c r="CIR109" s="19"/>
      <c r="CIS109" s="19"/>
      <c r="CIT109" s="19"/>
      <c r="CIU109" s="19"/>
      <c r="CIV109" s="19"/>
      <c r="CIW109" s="19"/>
      <c r="CIX109" s="19"/>
      <c r="CIY109" s="19"/>
      <c r="CIZ109" s="19"/>
      <c r="CJA109" s="19"/>
      <c r="CJB109" s="19"/>
      <c r="CJC109" s="19"/>
      <c r="CJD109" s="19"/>
      <c r="CJE109" s="19"/>
      <c r="CJF109" s="19"/>
      <c r="CJG109" s="19"/>
      <c r="CJH109" s="19"/>
      <c r="CJI109" s="19"/>
      <c r="CJJ109" s="19"/>
      <c r="CJK109" s="19"/>
      <c r="CJL109" s="19"/>
      <c r="CJM109" s="19"/>
      <c r="CJN109" s="19"/>
      <c r="CJO109" s="19"/>
      <c r="CJP109" s="19"/>
      <c r="CJQ109" s="19"/>
      <c r="CJR109" s="19"/>
      <c r="CJS109" s="19"/>
      <c r="CJT109" s="19"/>
      <c r="CJU109" s="19"/>
      <c r="CJV109" s="19"/>
      <c r="CJW109" s="19"/>
      <c r="CJX109" s="19"/>
      <c r="CJY109" s="19"/>
      <c r="CJZ109" s="19"/>
      <c r="CKA109" s="19"/>
      <c r="CKB109" s="19"/>
      <c r="CKC109" s="19"/>
      <c r="CKD109" s="19"/>
      <c r="CKE109" s="19"/>
      <c r="CKF109" s="19"/>
      <c r="CKG109" s="19"/>
      <c r="CKH109" s="19"/>
      <c r="CKI109" s="19"/>
      <c r="CKJ109" s="19"/>
      <c r="CKK109" s="19"/>
      <c r="CKL109" s="19"/>
      <c r="CKM109" s="19"/>
      <c r="CKN109" s="19"/>
      <c r="CKO109" s="19"/>
      <c r="CKP109" s="19"/>
      <c r="CKQ109" s="19"/>
      <c r="CKR109" s="19"/>
      <c r="CKS109" s="19"/>
      <c r="CKT109" s="19"/>
      <c r="CKU109" s="19"/>
      <c r="CKV109" s="19"/>
      <c r="CKW109" s="19"/>
      <c r="CKX109" s="19"/>
      <c r="CKY109" s="19"/>
      <c r="CKZ109" s="19"/>
      <c r="CLA109" s="19"/>
      <c r="CLB109" s="19"/>
      <c r="CLC109" s="19"/>
      <c r="CLD109" s="19"/>
      <c r="CLE109" s="19"/>
      <c r="CLF109" s="19"/>
      <c r="CLG109" s="19"/>
      <c r="CLH109" s="19"/>
      <c r="CLI109" s="19"/>
      <c r="CLJ109" s="19"/>
      <c r="CLK109" s="19"/>
      <c r="CLL109" s="19"/>
      <c r="CLM109" s="19"/>
      <c r="CLN109" s="19"/>
      <c r="CLO109" s="19"/>
      <c r="CLP109" s="19"/>
      <c r="CLQ109" s="19"/>
      <c r="CLR109" s="19"/>
      <c r="CLS109" s="19"/>
      <c r="CLT109" s="19"/>
      <c r="CLU109" s="19"/>
      <c r="CLV109" s="19"/>
      <c r="CLW109" s="19"/>
      <c r="CLX109" s="19"/>
      <c r="CLY109" s="19"/>
      <c r="CLZ109" s="19"/>
      <c r="CMA109" s="19"/>
      <c r="CMB109" s="19"/>
      <c r="CMC109" s="19"/>
      <c r="CMD109" s="19"/>
      <c r="CME109" s="19"/>
      <c r="CMF109" s="19"/>
      <c r="CMG109" s="19"/>
      <c r="CMH109" s="19"/>
      <c r="CMI109" s="19"/>
      <c r="CMJ109" s="19"/>
      <c r="CMK109" s="19"/>
      <c r="CML109" s="19"/>
      <c r="CMM109" s="19"/>
      <c r="CMN109" s="19"/>
      <c r="CMO109" s="19"/>
      <c r="CMP109" s="19"/>
      <c r="CMQ109" s="19"/>
      <c r="CMR109" s="19"/>
      <c r="CMS109" s="19"/>
      <c r="CMT109" s="19"/>
      <c r="CMU109" s="19"/>
      <c r="CMV109" s="19"/>
      <c r="CMW109" s="19"/>
      <c r="CMX109" s="19"/>
      <c r="CMY109" s="19"/>
      <c r="CMZ109" s="19"/>
      <c r="CNA109" s="19"/>
      <c r="CNB109" s="19"/>
      <c r="CNC109" s="19"/>
      <c r="CND109" s="19"/>
      <c r="CNE109" s="19"/>
      <c r="CNF109" s="19"/>
      <c r="CNG109" s="19"/>
      <c r="CNH109" s="19"/>
      <c r="CNI109" s="19"/>
      <c r="CNJ109" s="19"/>
      <c r="CNK109" s="19"/>
      <c r="CNL109" s="19"/>
      <c r="CNM109" s="19"/>
      <c r="CNN109" s="19"/>
      <c r="CNO109" s="19"/>
      <c r="CNP109" s="19"/>
      <c r="CNQ109" s="19"/>
      <c r="CNR109" s="19"/>
      <c r="CNS109" s="19"/>
      <c r="CNT109" s="19"/>
      <c r="CNU109" s="19"/>
      <c r="CNV109" s="19"/>
      <c r="CNW109" s="19"/>
      <c r="CNX109" s="19"/>
      <c r="CNY109" s="19"/>
      <c r="CNZ109" s="19"/>
      <c r="COA109" s="19"/>
      <c r="COB109" s="19"/>
      <c r="COC109" s="19"/>
      <c r="COD109" s="19"/>
      <c r="COE109" s="19"/>
      <c r="COF109" s="19"/>
      <c r="COG109" s="19"/>
      <c r="COH109" s="19"/>
      <c r="COI109" s="19"/>
      <c r="COJ109" s="19"/>
      <c r="COK109" s="19"/>
      <c r="COL109" s="19"/>
      <c r="COM109" s="19"/>
      <c r="CON109" s="19"/>
      <c r="COO109" s="19"/>
      <c r="COP109" s="19"/>
      <c r="COQ109" s="19"/>
      <c r="COR109" s="19"/>
      <c r="COS109" s="19"/>
      <c r="COT109" s="19"/>
      <c r="COU109" s="19"/>
      <c r="COV109" s="19"/>
      <c r="COW109" s="19"/>
      <c r="COX109" s="19"/>
      <c r="COY109" s="19"/>
      <c r="COZ109" s="19"/>
      <c r="CPA109" s="19"/>
      <c r="CPB109" s="19"/>
      <c r="CPC109" s="19"/>
      <c r="CPD109" s="19"/>
      <c r="CPE109" s="19"/>
      <c r="CPF109" s="19"/>
      <c r="CPG109" s="19"/>
      <c r="CPH109" s="19"/>
      <c r="CPI109" s="19"/>
      <c r="CPJ109" s="19"/>
      <c r="CPK109" s="19"/>
      <c r="CPL109" s="19"/>
      <c r="CPM109" s="19"/>
      <c r="CPN109" s="19"/>
      <c r="CPO109" s="19"/>
      <c r="CPP109" s="19"/>
      <c r="CPQ109" s="19"/>
      <c r="CPR109" s="19"/>
      <c r="CPS109" s="19"/>
      <c r="CPT109" s="19"/>
      <c r="CPU109" s="19"/>
      <c r="CPV109" s="19"/>
      <c r="CPW109" s="19"/>
      <c r="CPX109" s="19"/>
      <c r="CPY109" s="19"/>
      <c r="CPZ109" s="19"/>
      <c r="CQA109" s="19"/>
      <c r="CQB109" s="19"/>
      <c r="CQC109" s="19"/>
      <c r="CQD109" s="19"/>
      <c r="CQE109" s="19"/>
      <c r="CQF109" s="19"/>
      <c r="CQG109" s="19"/>
      <c r="CQH109" s="19"/>
      <c r="CQI109" s="19"/>
      <c r="CQJ109" s="19"/>
      <c r="CQK109" s="19"/>
      <c r="CQL109" s="19"/>
      <c r="CQM109" s="19"/>
      <c r="CQN109" s="19"/>
      <c r="CQO109" s="19"/>
      <c r="CQP109" s="19"/>
      <c r="CQQ109" s="19"/>
      <c r="CQR109" s="19"/>
      <c r="CQS109" s="19"/>
      <c r="CQT109" s="19"/>
      <c r="CQU109" s="19"/>
      <c r="CQV109" s="19"/>
      <c r="CQW109" s="19"/>
      <c r="CQX109" s="19"/>
      <c r="CQY109" s="19"/>
      <c r="CQZ109" s="19"/>
      <c r="CRA109" s="19"/>
      <c r="CRB109" s="19"/>
      <c r="CRC109" s="19"/>
      <c r="CRD109" s="19"/>
      <c r="CRE109" s="19"/>
      <c r="CRF109" s="19"/>
      <c r="CRG109" s="19"/>
      <c r="CRH109" s="19"/>
      <c r="CRI109" s="19"/>
      <c r="CRJ109" s="19"/>
      <c r="CRK109" s="19"/>
      <c r="CRL109" s="19"/>
      <c r="CRM109" s="19"/>
      <c r="CRN109" s="19"/>
      <c r="CRO109" s="19"/>
      <c r="CRP109" s="19"/>
      <c r="CRQ109" s="19"/>
      <c r="CRR109" s="19"/>
      <c r="CRS109" s="19"/>
      <c r="CRT109" s="19"/>
      <c r="CRU109" s="19"/>
      <c r="CRV109" s="19"/>
      <c r="CRW109" s="19"/>
      <c r="CRX109" s="19"/>
      <c r="CRY109" s="19"/>
      <c r="CRZ109" s="19"/>
      <c r="CSA109" s="19"/>
      <c r="CSB109" s="19"/>
      <c r="CSC109" s="19"/>
      <c r="CSD109" s="19"/>
      <c r="CSE109" s="19"/>
      <c r="CSF109" s="19"/>
      <c r="CSG109" s="19"/>
      <c r="CSH109" s="19"/>
      <c r="CSI109" s="19"/>
      <c r="CSJ109" s="19"/>
      <c r="CSK109" s="19"/>
      <c r="CSL109" s="19"/>
      <c r="CSM109" s="19"/>
      <c r="CSN109" s="19"/>
      <c r="CSO109" s="19"/>
      <c r="CSP109" s="19"/>
      <c r="CSQ109" s="19"/>
      <c r="CSR109" s="19"/>
      <c r="CSS109" s="19"/>
      <c r="CST109" s="19"/>
      <c r="CSU109" s="19"/>
      <c r="CSV109" s="19"/>
      <c r="CSW109" s="19"/>
      <c r="CSX109" s="19"/>
      <c r="CSY109" s="19"/>
      <c r="CSZ109" s="19"/>
      <c r="CTA109" s="19"/>
      <c r="CTB109" s="19"/>
      <c r="CTC109" s="19"/>
      <c r="CTD109" s="19"/>
      <c r="CTE109" s="19"/>
      <c r="CTF109" s="19"/>
      <c r="CTG109" s="19"/>
      <c r="CTH109" s="19"/>
      <c r="CTI109" s="19"/>
      <c r="CTJ109" s="19"/>
      <c r="CTK109" s="19"/>
      <c r="CTL109" s="19"/>
      <c r="CTM109" s="19"/>
      <c r="CTN109" s="19"/>
      <c r="CTO109" s="19"/>
      <c r="CTP109" s="19"/>
      <c r="CTQ109" s="19"/>
      <c r="CTR109" s="19"/>
      <c r="CTS109" s="19"/>
      <c r="CTT109" s="19"/>
      <c r="CTU109" s="19"/>
      <c r="CTV109" s="19"/>
      <c r="CTW109" s="19"/>
      <c r="CTX109" s="19"/>
      <c r="CTY109" s="19"/>
      <c r="CTZ109" s="19"/>
      <c r="CUA109" s="19"/>
      <c r="CUB109" s="19"/>
      <c r="CUC109" s="19"/>
      <c r="CUD109" s="19"/>
      <c r="CUE109" s="19"/>
      <c r="CUF109" s="19"/>
      <c r="CUG109" s="19"/>
      <c r="CUH109" s="19"/>
      <c r="CUI109" s="19"/>
      <c r="CUJ109" s="19"/>
      <c r="CUK109" s="19"/>
      <c r="CUL109" s="19"/>
      <c r="CUM109" s="19"/>
      <c r="CUN109" s="19"/>
      <c r="CUO109" s="19"/>
      <c r="CUP109" s="19"/>
      <c r="CUQ109" s="19"/>
      <c r="CUR109" s="19"/>
      <c r="CUS109" s="19"/>
      <c r="CUT109" s="19"/>
      <c r="CUU109" s="19"/>
      <c r="CUV109" s="19"/>
      <c r="CUW109" s="19"/>
      <c r="CUX109" s="19"/>
      <c r="CUY109" s="19"/>
      <c r="CUZ109" s="19"/>
      <c r="CVA109" s="19"/>
      <c r="CVB109" s="19"/>
      <c r="CVC109" s="19"/>
      <c r="CVD109" s="19"/>
      <c r="CVE109" s="19"/>
      <c r="CVF109" s="19"/>
      <c r="CVG109" s="19"/>
      <c r="CVH109" s="19"/>
      <c r="CVI109" s="19"/>
      <c r="CVJ109" s="19"/>
      <c r="CVK109" s="19"/>
      <c r="CVL109" s="19"/>
      <c r="CVM109" s="19"/>
      <c r="CVN109" s="19"/>
      <c r="CVO109" s="19"/>
      <c r="CVP109" s="19"/>
      <c r="CVQ109" s="19"/>
      <c r="CVR109" s="19"/>
      <c r="CVS109" s="19"/>
      <c r="CVT109" s="19"/>
      <c r="CVU109" s="19"/>
      <c r="CVV109" s="19"/>
      <c r="CVW109" s="19"/>
      <c r="CVX109" s="19"/>
      <c r="CVY109" s="19"/>
      <c r="CVZ109" s="19"/>
      <c r="CWA109" s="19"/>
      <c r="CWB109" s="19"/>
      <c r="CWC109" s="19"/>
      <c r="CWD109" s="19"/>
      <c r="CWE109" s="19"/>
      <c r="CWF109" s="19"/>
      <c r="CWG109" s="19"/>
      <c r="CWH109" s="19"/>
      <c r="CWI109" s="19"/>
      <c r="CWJ109" s="19"/>
      <c r="CWK109" s="19"/>
      <c r="CWL109" s="19"/>
      <c r="CWM109" s="19"/>
      <c r="CWN109" s="19"/>
      <c r="CWO109" s="19"/>
      <c r="CWP109" s="19"/>
      <c r="CWQ109" s="19"/>
      <c r="CWR109" s="19"/>
      <c r="CWS109" s="19"/>
      <c r="CWT109" s="19"/>
      <c r="CWU109" s="19"/>
      <c r="CWV109" s="19"/>
      <c r="CWW109" s="19"/>
      <c r="CWX109" s="19"/>
      <c r="CWY109" s="19"/>
      <c r="CWZ109" s="19"/>
      <c r="CXA109" s="19"/>
      <c r="CXB109" s="19"/>
      <c r="CXC109" s="19"/>
      <c r="CXD109" s="19"/>
      <c r="CXE109" s="19"/>
      <c r="CXF109" s="19"/>
      <c r="CXG109" s="19"/>
      <c r="CXH109" s="19"/>
      <c r="CXI109" s="19"/>
      <c r="CXJ109" s="19"/>
      <c r="CXK109" s="19"/>
      <c r="CXL109" s="19"/>
      <c r="CXM109" s="19"/>
      <c r="CXN109" s="19"/>
      <c r="CXO109" s="19"/>
      <c r="CXP109" s="19"/>
      <c r="CXQ109" s="19"/>
      <c r="CXR109" s="19"/>
      <c r="CXS109" s="19"/>
      <c r="CXT109" s="19"/>
      <c r="CXU109" s="19"/>
      <c r="CXV109" s="19"/>
      <c r="CXW109" s="19"/>
      <c r="CXX109" s="19"/>
      <c r="CXY109" s="19"/>
      <c r="CXZ109" s="19"/>
      <c r="CYA109" s="19"/>
      <c r="CYB109" s="19"/>
      <c r="CYC109" s="19"/>
      <c r="CYD109" s="19"/>
      <c r="CYE109" s="19"/>
      <c r="CYF109" s="19"/>
      <c r="CYG109" s="19"/>
      <c r="CYH109" s="19"/>
      <c r="CYI109" s="19"/>
      <c r="CYJ109" s="19"/>
      <c r="CYK109" s="19"/>
      <c r="CYL109" s="19"/>
      <c r="CYM109" s="19"/>
      <c r="CYN109" s="19"/>
      <c r="CYO109" s="19"/>
      <c r="CYP109" s="19"/>
      <c r="CYQ109" s="19"/>
      <c r="CYR109" s="19"/>
      <c r="CYS109" s="19"/>
      <c r="CYT109" s="19"/>
      <c r="CYU109" s="19"/>
      <c r="CYV109" s="19"/>
      <c r="CYW109" s="19"/>
      <c r="CYX109" s="19"/>
      <c r="CYY109" s="19"/>
      <c r="CYZ109" s="19"/>
      <c r="CZA109" s="19"/>
      <c r="CZB109" s="19"/>
      <c r="CZC109" s="19"/>
      <c r="CZD109" s="19"/>
      <c r="CZE109" s="19"/>
      <c r="CZF109" s="19"/>
      <c r="CZG109" s="19"/>
      <c r="CZH109" s="19"/>
      <c r="CZI109" s="19"/>
      <c r="CZJ109" s="19"/>
      <c r="CZK109" s="19"/>
      <c r="CZL109" s="19"/>
      <c r="CZM109" s="19"/>
      <c r="CZN109" s="19"/>
      <c r="CZO109" s="19"/>
      <c r="CZP109" s="19"/>
      <c r="CZQ109" s="19"/>
      <c r="CZR109" s="19"/>
      <c r="CZS109" s="19"/>
      <c r="CZT109" s="19"/>
      <c r="CZU109" s="19"/>
      <c r="CZV109" s="19"/>
      <c r="CZW109" s="19"/>
      <c r="CZX109" s="19"/>
      <c r="CZY109" s="19"/>
      <c r="CZZ109" s="19"/>
      <c r="DAA109" s="19"/>
      <c r="DAB109" s="19"/>
      <c r="DAC109" s="19"/>
      <c r="DAD109" s="19"/>
      <c r="DAE109" s="19"/>
      <c r="DAF109" s="19"/>
      <c r="DAG109" s="19"/>
      <c r="DAH109" s="19"/>
      <c r="DAI109" s="19"/>
      <c r="DAJ109" s="19"/>
      <c r="DAK109" s="19"/>
      <c r="DAL109" s="19"/>
      <c r="DAM109" s="19"/>
      <c r="DAN109" s="19"/>
      <c r="DAO109" s="19"/>
      <c r="DAP109" s="19"/>
      <c r="DAQ109" s="19"/>
      <c r="DAR109" s="19"/>
      <c r="DAS109" s="19"/>
      <c r="DAT109" s="19"/>
      <c r="DAU109" s="19"/>
      <c r="DAV109" s="19"/>
      <c r="DAW109" s="19"/>
      <c r="DAX109" s="19"/>
      <c r="DAY109" s="19"/>
      <c r="DAZ109" s="19"/>
      <c r="DBA109" s="19"/>
      <c r="DBB109" s="19"/>
      <c r="DBC109" s="19"/>
      <c r="DBD109" s="19"/>
      <c r="DBE109" s="19"/>
      <c r="DBF109" s="19"/>
      <c r="DBG109" s="19"/>
      <c r="DBH109" s="19"/>
      <c r="DBI109" s="19"/>
      <c r="DBJ109" s="19"/>
      <c r="DBK109" s="19"/>
      <c r="DBL109" s="19"/>
      <c r="DBM109" s="19"/>
      <c r="DBN109" s="19"/>
      <c r="DBO109" s="19"/>
      <c r="DBP109" s="19"/>
      <c r="DBQ109" s="19"/>
      <c r="DBR109" s="19"/>
      <c r="DBS109" s="19"/>
      <c r="DBT109" s="19"/>
      <c r="DBU109" s="19"/>
      <c r="DBV109" s="19"/>
      <c r="DBW109" s="19"/>
      <c r="DBX109" s="19"/>
      <c r="DBY109" s="19"/>
      <c r="DBZ109" s="19"/>
      <c r="DCA109" s="19"/>
      <c r="DCB109" s="19"/>
      <c r="DCC109" s="19"/>
      <c r="DCD109" s="19"/>
      <c r="DCE109" s="19"/>
      <c r="DCF109" s="19"/>
      <c r="DCG109" s="19"/>
      <c r="DCH109" s="19"/>
      <c r="DCI109" s="19"/>
      <c r="DCJ109" s="19"/>
      <c r="DCK109" s="19"/>
      <c r="DCL109" s="19"/>
      <c r="DCM109" s="19"/>
      <c r="DCN109" s="19"/>
      <c r="DCO109" s="19"/>
      <c r="DCP109" s="19"/>
      <c r="DCQ109" s="19"/>
      <c r="DCR109" s="19"/>
      <c r="DCS109" s="19"/>
      <c r="DCT109" s="19"/>
      <c r="DCU109" s="19"/>
      <c r="DCV109" s="19"/>
      <c r="DCW109" s="19"/>
      <c r="DCX109" s="19"/>
      <c r="DCY109" s="19"/>
      <c r="DCZ109" s="19"/>
      <c r="DDA109" s="19"/>
      <c r="DDB109" s="19"/>
      <c r="DDC109" s="19"/>
      <c r="DDD109" s="19"/>
      <c r="DDE109" s="19"/>
      <c r="DDF109" s="19"/>
      <c r="DDG109" s="19"/>
      <c r="DDH109" s="19"/>
      <c r="DDI109" s="19"/>
      <c r="DDJ109" s="19"/>
      <c r="DDK109" s="19"/>
      <c r="DDL109" s="19"/>
      <c r="DDM109" s="19"/>
      <c r="DDN109" s="19"/>
      <c r="DDO109" s="19"/>
      <c r="DDP109" s="19"/>
      <c r="DDQ109" s="19"/>
      <c r="DDR109" s="19"/>
      <c r="DDS109" s="19"/>
      <c r="DDT109" s="19"/>
      <c r="DDU109" s="19"/>
      <c r="DDV109" s="19"/>
      <c r="DDW109" s="19"/>
      <c r="DDX109" s="19"/>
      <c r="DDY109" s="19"/>
      <c r="DDZ109" s="19"/>
      <c r="DEA109" s="19"/>
      <c r="DEB109" s="19"/>
      <c r="DEC109" s="19"/>
      <c r="DED109" s="19"/>
      <c r="DEE109" s="19"/>
      <c r="DEF109" s="19"/>
      <c r="DEG109" s="19"/>
      <c r="DEH109" s="19"/>
      <c r="DEI109" s="19"/>
      <c r="DEJ109" s="19"/>
      <c r="DEK109" s="19"/>
      <c r="DEL109" s="19"/>
      <c r="DEM109" s="19"/>
      <c r="DEN109" s="19"/>
      <c r="DEO109" s="19"/>
      <c r="DEP109" s="19"/>
      <c r="DEQ109" s="19"/>
      <c r="DER109" s="19"/>
      <c r="DES109" s="19"/>
      <c r="DET109" s="19"/>
      <c r="DEU109" s="19"/>
      <c r="DEV109" s="19"/>
      <c r="DEW109" s="19"/>
      <c r="DEX109" s="19"/>
      <c r="DEY109" s="19"/>
      <c r="DEZ109" s="19"/>
      <c r="DFA109" s="19"/>
      <c r="DFB109" s="19"/>
      <c r="DFC109" s="19"/>
      <c r="DFD109" s="19"/>
      <c r="DFE109" s="19"/>
      <c r="DFF109" s="19"/>
      <c r="DFG109" s="19"/>
      <c r="DFH109" s="19"/>
      <c r="DFI109" s="19"/>
      <c r="DFJ109" s="19"/>
      <c r="DFK109" s="19"/>
      <c r="DFL109" s="19"/>
      <c r="DFM109" s="19"/>
      <c r="DFN109" s="19"/>
      <c r="DFO109" s="19"/>
      <c r="DFP109" s="19"/>
      <c r="DFQ109" s="19"/>
      <c r="DFR109" s="19"/>
      <c r="DFS109" s="19"/>
      <c r="DFT109" s="19"/>
      <c r="DFU109" s="19"/>
      <c r="DFV109" s="19"/>
      <c r="DFW109" s="19"/>
      <c r="DFX109" s="19"/>
      <c r="DFY109" s="19"/>
      <c r="DFZ109" s="19"/>
      <c r="DGA109" s="19"/>
      <c r="DGB109" s="19"/>
      <c r="DGC109" s="19"/>
      <c r="DGD109" s="19"/>
      <c r="DGE109" s="19"/>
      <c r="DGF109" s="19"/>
      <c r="DGG109" s="19"/>
      <c r="DGH109" s="19"/>
      <c r="DGI109" s="19"/>
      <c r="DGJ109" s="19"/>
      <c r="DGK109" s="19"/>
      <c r="DGL109" s="19"/>
      <c r="DGM109" s="19"/>
      <c r="DGN109" s="19"/>
      <c r="DGO109" s="19"/>
      <c r="DGP109" s="19"/>
      <c r="DGQ109" s="19"/>
      <c r="DGR109" s="19"/>
      <c r="DGS109" s="19"/>
      <c r="DGT109" s="19"/>
      <c r="DGU109" s="19"/>
      <c r="DGV109" s="19"/>
      <c r="DGW109" s="19"/>
      <c r="DGX109" s="19"/>
      <c r="DGY109" s="19"/>
      <c r="DGZ109" s="19"/>
      <c r="DHA109" s="19"/>
      <c r="DHB109" s="19"/>
      <c r="DHC109" s="19"/>
      <c r="DHD109" s="19"/>
      <c r="DHE109" s="19"/>
      <c r="DHF109" s="19"/>
      <c r="DHG109" s="19"/>
      <c r="DHH109" s="19"/>
      <c r="DHI109" s="19"/>
      <c r="DHJ109" s="19"/>
      <c r="DHK109" s="19"/>
      <c r="DHL109" s="19"/>
      <c r="DHM109" s="19"/>
      <c r="DHN109" s="19"/>
      <c r="DHO109" s="19"/>
      <c r="DHP109" s="19"/>
      <c r="DHQ109" s="19"/>
      <c r="DHR109" s="19"/>
      <c r="DHS109" s="19"/>
      <c r="DHT109" s="19"/>
      <c r="DHU109" s="19"/>
      <c r="DHV109" s="19"/>
      <c r="DHW109" s="19"/>
      <c r="DHX109" s="19"/>
      <c r="DHY109" s="19"/>
      <c r="DHZ109" s="19"/>
      <c r="DIA109" s="19"/>
      <c r="DIB109" s="19"/>
      <c r="DIC109" s="19"/>
      <c r="DID109" s="19"/>
      <c r="DIE109" s="19"/>
      <c r="DIF109" s="19"/>
      <c r="DIG109" s="19"/>
      <c r="DIH109" s="19"/>
      <c r="DII109" s="19"/>
      <c r="DIJ109" s="19"/>
      <c r="DIK109" s="19"/>
      <c r="DIL109" s="19"/>
      <c r="DIM109" s="19"/>
      <c r="DIN109" s="19"/>
      <c r="DIO109" s="19"/>
      <c r="DIP109" s="19"/>
      <c r="DIQ109" s="19"/>
      <c r="DIR109" s="19"/>
      <c r="DIS109" s="19"/>
      <c r="DIT109" s="19"/>
      <c r="DIU109" s="19"/>
      <c r="DIV109" s="19"/>
      <c r="DIW109" s="19"/>
      <c r="DIX109" s="19"/>
      <c r="DIY109" s="19"/>
      <c r="DIZ109" s="19"/>
      <c r="DJA109" s="19"/>
      <c r="DJB109" s="19"/>
      <c r="DJC109" s="19"/>
      <c r="DJD109" s="19"/>
      <c r="DJE109" s="19"/>
      <c r="DJF109" s="19"/>
      <c r="DJG109" s="19"/>
      <c r="DJH109" s="19"/>
      <c r="DJI109" s="19"/>
      <c r="DJJ109" s="19"/>
      <c r="DJK109" s="19"/>
      <c r="DJL109" s="19"/>
      <c r="DJM109" s="19"/>
      <c r="DJN109" s="19"/>
      <c r="DJO109" s="19"/>
      <c r="DJP109" s="19"/>
      <c r="DJQ109" s="19"/>
      <c r="DJR109" s="19"/>
      <c r="DJS109" s="19"/>
      <c r="DJT109" s="19"/>
      <c r="DJU109" s="19"/>
      <c r="DJV109" s="19"/>
      <c r="DJW109" s="19"/>
      <c r="DJX109" s="19"/>
      <c r="DJY109" s="19"/>
      <c r="DJZ109" s="19"/>
      <c r="DKA109" s="19"/>
      <c r="DKB109" s="19"/>
      <c r="DKC109" s="19"/>
      <c r="DKD109" s="19"/>
      <c r="DKE109" s="19"/>
      <c r="DKF109" s="19"/>
      <c r="DKG109" s="19"/>
      <c r="DKH109" s="19"/>
      <c r="DKI109" s="19"/>
      <c r="DKJ109" s="19"/>
      <c r="DKK109" s="19"/>
      <c r="DKL109" s="19"/>
      <c r="DKM109" s="19"/>
      <c r="DKN109" s="19"/>
      <c r="DKO109" s="19"/>
      <c r="DKP109" s="19"/>
      <c r="DKQ109" s="19"/>
      <c r="DKR109" s="19"/>
      <c r="DKS109" s="19"/>
      <c r="DKT109" s="19"/>
      <c r="DKU109" s="19"/>
      <c r="DKV109" s="19"/>
      <c r="DKW109" s="19"/>
      <c r="DKX109" s="19"/>
      <c r="DKY109" s="19"/>
      <c r="DKZ109" s="19"/>
      <c r="DLA109" s="19"/>
      <c r="DLB109" s="19"/>
      <c r="DLC109" s="19"/>
      <c r="DLD109" s="19"/>
      <c r="DLE109" s="19"/>
      <c r="DLF109" s="19"/>
      <c r="DLG109" s="19"/>
      <c r="DLH109" s="19"/>
      <c r="DLI109" s="19"/>
      <c r="DLJ109" s="19"/>
      <c r="DLK109" s="19"/>
      <c r="DLL109" s="19"/>
      <c r="DLM109" s="19"/>
      <c r="DLN109" s="19"/>
      <c r="DLO109" s="19"/>
      <c r="DLP109" s="19"/>
      <c r="DLQ109" s="19"/>
      <c r="DLR109" s="19"/>
      <c r="DLS109" s="19"/>
      <c r="DLT109" s="19"/>
      <c r="DLU109" s="19"/>
      <c r="DLV109" s="19"/>
      <c r="DLW109" s="19"/>
      <c r="DLX109" s="19"/>
      <c r="DLY109" s="19"/>
      <c r="DLZ109" s="19"/>
      <c r="DMA109" s="19"/>
      <c r="DMB109" s="19"/>
      <c r="DMC109" s="19"/>
      <c r="DMD109" s="19"/>
      <c r="DME109" s="19"/>
      <c r="DMF109" s="19"/>
      <c r="DMG109" s="19"/>
      <c r="DMH109" s="19"/>
      <c r="DMI109" s="19"/>
      <c r="DMJ109" s="19"/>
      <c r="DMK109" s="19"/>
      <c r="DML109" s="19"/>
      <c r="DMM109" s="19"/>
      <c r="DMN109" s="19"/>
      <c r="DMO109" s="19"/>
      <c r="DMP109" s="19"/>
      <c r="DMQ109" s="19"/>
      <c r="DMR109" s="19"/>
      <c r="DMS109" s="19"/>
      <c r="DMT109" s="19"/>
      <c r="DMU109" s="19"/>
      <c r="DMV109" s="19"/>
      <c r="DMW109" s="19"/>
      <c r="DMX109" s="19"/>
      <c r="DMY109" s="19"/>
      <c r="DMZ109" s="19"/>
      <c r="DNA109" s="19"/>
      <c r="DNB109" s="19"/>
      <c r="DNC109" s="19"/>
      <c r="DND109" s="19"/>
      <c r="DNE109" s="19"/>
      <c r="DNF109" s="19"/>
      <c r="DNG109" s="19"/>
      <c r="DNH109" s="19"/>
      <c r="DNI109" s="19"/>
      <c r="DNJ109" s="19"/>
      <c r="DNK109" s="19"/>
      <c r="DNL109" s="19"/>
      <c r="DNM109" s="19"/>
      <c r="DNN109" s="19"/>
      <c r="DNO109" s="19"/>
      <c r="DNP109" s="19"/>
      <c r="DNQ109" s="19"/>
      <c r="DNR109" s="19"/>
      <c r="DNS109" s="19"/>
      <c r="DNT109" s="19"/>
      <c r="DNU109" s="19"/>
      <c r="DNV109" s="19"/>
      <c r="DNW109" s="19"/>
      <c r="DNX109" s="19"/>
      <c r="DNY109" s="19"/>
      <c r="DNZ109" s="19"/>
      <c r="DOA109" s="19"/>
      <c r="DOB109" s="19"/>
      <c r="DOC109" s="19"/>
      <c r="DOD109" s="19"/>
      <c r="DOE109" s="19"/>
      <c r="DOF109" s="19"/>
      <c r="DOG109" s="19"/>
      <c r="DOH109" s="19"/>
      <c r="DOI109" s="19"/>
      <c r="DOJ109" s="19"/>
      <c r="DOK109" s="19"/>
      <c r="DOL109" s="19"/>
      <c r="DOM109" s="19"/>
      <c r="DON109" s="19"/>
      <c r="DOO109" s="19"/>
      <c r="DOP109" s="19"/>
      <c r="DOQ109" s="19"/>
      <c r="DOR109" s="19"/>
      <c r="DOS109" s="19"/>
      <c r="DOT109" s="19"/>
      <c r="DOU109" s="19"/>
      <c r="DOV109" s="19"/>
      <c r="DOW109" s="19"/>
      <c r="DOX109" s="19"/>
      <c r="DOY109" s="19"/>
      <c r="DOZ109" s="19"/>
      <c r="DPA109" s="19"/>
      <c r="DPB109" s="19"/>
      <c r="DPC109" s="19"/>
      <c r="DPD109" s="19"/>
      <c r="DPE109" s="19"/>
      <c r="DPF109" s="19"/>
      <c r="DPG109" s="19"/>
      <c r="DPH109" s="19"/>
      <c r="DPI109" s="19"/>
      <c r="DPJ109" s="19"/>
      <c r="DPK109" s="19"/>
      <c r="DPL109" s="19"/>
      <c r="DPM109" s="19"/>
      <c r="DPN109" s="19"/>
      <c r="DPO109" s="19"/>
      <c r="DPP109" s="19"/>
      <c r="DPQ109" s="19"/>
      <c r="DPR109" s="19"/>
      <c r="DPS109" s="19"/>
      <c r="DPT109" s="19"/>
      <c r="DPU109" s="19"/>
      <c r="DPV109" s="19"/>
      <c r="DPW109" s="19"/>
      <c r="DPX109" s="19"/>
      <c r="DPY109" s="19"/>
      <c r="DPZ109" s="19"/>
      <c r="DQA109" s="19"/>
      <c r="DQB109" s="19"/>
      <c r="DQC109" s="19"/>
      <c r="DQD109" s="19"/>
      <c r="DQE109" s="19"/>
      <c r="DQF109" s="19"/>
      <c r="DQG109" s="19"/>
      <c r="DQH109" s="19"/>
      <c r="DQI109" s="19"/>
      <c r="DQJ109" s="19"/>
      <c r="DQK109" s="19"/>
      <c r="DQL109" s="19"/>
      <c r="DQM109" s="19"/>
      <c r="DQN109" s="19"/>
      <c r="DQO109" s="19"/>
      <c r="DQP109" s="19"/>
      <c r="DQQ109" s="19"/>
      <c r="DQR109" s="19"/>
      <c r="DQS109" s="19"/>
      <c r="DQT109" s="19"/>
      <c r="DQU109" s="19"/>
      <c r="DQV109" s="19"/>
      <c r="DQW109" s="19"/>
      <c r="DQX109" s="19"/>
      <c r="DQY109" s="19"/>
      <c r="DQZ109" s="19"/>
      <c r="DRA109" s="19"/>
      <c r="DRB109" s="19"/>
      <c r="DRC109" s="19"/>
      <c r="DRD109" s="19"/>
      <c r="DRE109" s="19"/>
      <c r="DRF109" s="19"/>
      <c r="DRG109" s="19"/>
      <c r="DRH109" s="19"/>
      <c r="DRI109" s="19"/>
      <c r="DRJ109" s="19"/>
      <c r="DRK109" s="19"/>
      <c r="DRL109" s="19"/>
      <c r="DRM109" s="19"/>
      <c r="DRN109" s="19"/>
      <c r="DRO109" s="19"/>
      <c r="DRP109" s="19"/>
      <c r="DRQ109" s="19"/>
      <c r="DRR109" s="19"/>
      <c r="DRS109" s="19"/>
      <c r="DRT109" s="19"/>
      <c r="DRU109" s="19"/>
      <c r="DRV109" s="19"/>
      <c r="DRW109" s="19"/>
      <c r="DRX109" s="19"/>
      <c r="DRY109" s="19"/>
      <c r="DRZ109" s="19"/>
      <c r="DSA109" s="19"/>
      <c r="DSB109" s="19"/>
      <c r="DSC109" s="19"/>
      <c r="DSD109" s="19"/>
      <c r="DSE109" s="19"/>
      <c r="DSF109" s="19"/>
      <c r="DSG109" s="19"/>
      <c r="DSH109" s="19"/>
      <c r="DSI109" s="19"/>
      <c r="DSJ109" s="19"/>
      <c r="DSK109" s="19"/>
      <c r="DSL109" s="19"/>
      <c r="DSM109" s="19"/>
      <c r="DSN109" s="19"/>
      <c r="DSO109" s="19"/>
      <c r="DSP109" s="19"/>
      <c r="DSQ109" s="19"/>
      <c r="DSR109" s="19"/>
      <c r="DSS109" s="19"/>
      <c r="DST109" s="19"/>
      <c r="DSU109" s="19"/>
      <c r="DSV109" s="19"/>
      <c r="DSW109" s="19"/>
      <c r="DSX109" s="19"/>
      <c r="DSY109" s="19"/>
      <c r="DSZ109" s="19"/>
      <c r="DTA109" s="19"/>
      <c r="DTB109" s="19"/>
      <c r="DTC109" s="19"/>
      <c r="DTD109" s="19"/>
      <c r="DTE109" s="19"/>
      <c r="DTF109" s="19"/>
      <c r="DTG109" s="19"/>
      <c r="DTH109" s="19"/>
      <c r="DTI109" s="19"/>
      <c r="DTJ109" s="19"/>
      <c r="DTK109" s="19"/>
      <c r="DTL109" s="19"/>
      <c r="DTM109" s="19"/>
      <c r="DTN109" s="19"/>
      <c r="DTO109" s="19"/>
      <c r="DTP109" s="19"/>
      <c r="DTQ109" s="19"/>
      <c r="DTR109" s="19"/>
      <c r="DTS109" s="19"/>
      <c r="DTT109" s="19"/>
      <c r="DTU109" s="19"/>
      <c r="DTV109" s="19"/>
      <c r="DTW109" s="19"/>
      <c r="DTX109" s="19"/>
      <c r="DTY109" s="19"/>
      <c r="DTZ109" s="19"/>
      <c r="DUA109" s="19"/>
      <c r="DUB109" s="19"/>
      <c r="DUC109" s="19"/>
      <c r="DUD109" s="19"/>
      <c r="DUE109" s="19"/>
      <c r="DUF109" s="19"/>
      <c r="DUG109" s="19"/>
      <c r="DUH109" s="19"/>
      <c r="DUI109" s="19"/>
      <c r="DUJ109" s="19"/>
      <c r="DUK109" s="19"/>
      <c r="DUL109" s="19"/>
      <c r="DUM109" s="19"/>
      <c r="DUN109" s="19"/>
      <c r="DUO109" s="19"/>
      <c r="DUP109" s="19"/>
      <c r="DUQ109" s="19"/>
      <c r="DUR109" s="19"/>
      <c r="DUS109" s="19"/>
      <c r="DUT109" s="19"/>
      <c r="DUU109" s="19"/>
      <c r="DUV109" s="19"/>
      <c r="DUW109" s="19"/>
      <c r="DUX109" s="19"/>
      <c r="DUY109" s="19"/>
      <c r="DUZ109" s="19"/>
      <c r="DVA109" s="19"/>
      <c r="DVB109" s="19"/>
      <c r="DVC109" s="19"/>
      <c r="DVD109" s="19"/>
      <c r="DVE109" s="19"/>
      <c r="DVF109" s="19"/>
      <c r="DVG109" s="19"/>
      <c r="DVH109" s="19"/>
      <c r="DVI109" s="19"/>
      <c r="DVJ109" s="19"/>
      <c r="DVK109" s="19"/>
      <c r="DVL109" s="19"/>
      <c r="DVM109" s="19"/>
      <c r="DVN109" s="19"/>
      <c r="DVO109" s="19"/>
      <c r="DVP109" s="19"/>
      <c r="DVQ109" s="19"/>
      <c r="DVR109" s="19"/>
      <c r="DVS109" s="19"/>
      <c r="DVT109" s="19"/>
      <c r="DVU109" s="19"/>
      <c r="DVV109" s="19"/>
      <c r="DVW109" s="19"/>
      <c r="DVX109" s="19"/>
      <c r="DVY109" s="19"/>
      <c r="DVZ109" s="19"/>
      <c r="DWA109" s="19"/>
      <c r="DWB109" s="19"/>
      <c r="DWC109" s="19"/>
      <c r="DWD109" s="19"/>
      <c r="DWE109" s="19"/>
      <c r="DWF109" s="19"/>
      <c r="DWG109" s="19"/>
      <c r="DWH109" s="19"/>
      <c r="DWI109" s="19"/>
      <c r="DWJ109" s="19"/>
      <c r="DWK109" s="19"/>
      <c r="DWL109" s="19"/>
      <c r="DWM109" s="19"/>
      <c r="DWN109" s="19"/>
      <c r="DWO109" s="19"/>
      <c r="DWP109" s="19"/>
      <c r="DWQ109" s="19"/>
      <c r="DWR109" s="19"/>
      <c r="DWS109" s="19"/>
      <c r="DWT109" s="19"/>
      <c r="DWU109" s="19"/>
      <c r="DWV109" s="19"/>
      <c r="DWW109" s="19"/>
      <c r="DWX109" s="19"/>
      <c r="DWY109" s="19"/>
      <c r="DWZ109" s="19"/>
      <c r="DXA109" s="19"/>
      <c r="DXB109" s="19"/>
      <c r="DXC109" s="19"/>
      <c r="DXD109" s="19"/>
      <c r="DXE109" s="19"/>
      <c r="DXF109" s="19"/>
      <c r="DXG109" s="19"/>
      <c r="DXH109" s="19"/>
      <c r="DXI109" s="19"/>
      <c r="DXJ109" s="19"/>
      <c r="DXK109" s="19"/>
      <c r="DXL109" s="19"/>
      <c r="DXM109" s="19"/>
      <c r="DXN109" s="19"/>
      <c r="DXO109" s="19"/>
      <c r="DXP109" s="19"/>
      <c r="DXQ109" s="19"/>
      <c r="DXR109" s="19"/>
      <c r="DXS109" s="19"/>
      <c r="DXT109" s="19"/>
      <c r="DXU109" s="19"/>
      <c r="DXV109" s="19"/>
      <c r="DXW109" s="19"/>
      <c r="DXX109" s="19"/>
      <c r="DXY109" s="19"/>
      <c r="DXZ109" s="19"/>
      <c r="DYA109" s="19"/>
      <c r="DYB109" s="19"/>
      <c r="DYC109" s="19"/>
      <c r="DYD109" s="19"/>
      <c r="DYE109" s="19"/>
      <c r="DYF109" s="19"/>
      <c r="DYG109" s="19"/>
      <c r="DYH109" s="19"/>
      <c r="DYI109" s="19"/>
      <c r="DYJ109" s="19"/>
      <c r="DYK109" s="19"/>
      <c r="DYL109" s="19"/>
      <c r="DYM109" s="19"/>
      <c r="DYN109" s="19"/>
      <c r="DYO109" s="19"/>
      <c r="DYP109" s="19"/>
      <c r="DYQ109" s="19"/>
      <c r="DYR109" s="19"/>
      <c r="DYS109" s="19"/>
      <c r="DYT109" s="19"/>
      <c r="DYU109" s="19"/>
      <c r="DYV109" s="19"/>
      <c r="DYW109" s="19"/>
      <c r="DYX109" s="19"/>
      <c r="DYY109" s="19"/>
      <c r="DYZ109" s="19"/>
      <c r="DZA109" s="19"/>
      <c r="DZB109" s="19"/>
      <c r="DZC109" s="19"/>
      <c r="DZD109" s="19"/>
      <c r="DZE109" s="19"/>
      <c r="DZF109" s="19"/>
      <c r="DZG109" s="19"/>
      <c r="DZH109" s="19"/>
      <c r="DZI109" s="19"/>
      <c r="DZJ109" s="19"/>
      <c r="DZK109" s="19"/>
      <c r="DZL109" s="19"/>
      <c r="DZM109" s="19"/>
      <c r="DZN109" s="19"/>
      <c r="DZO109" s="19"/>
      <c r="DZP109" s="19"/>
      <c r="DZQ109" s="19"/>
      <c r="DZR109" s="19"/>
      <c r="DZS109" s="19"/>
      <c r="DZT109" s="19"/>
      <c r="DZU109" s="19"/>
      <c r="DZV109" s="19"/>
      <c r="DZW109" s="19"/>
      <c r="DZX109" s="19"/>
      <c r="DZY109" s="19"/>
      <c r="DZZ109" s="19"/>
      <c r="EAA109" s="19"/>
      <c r="EAB109" s="19"/>
      <c r="EAC109" s="19"/>
      <c r="EAD109" s="19"/>
      <c r="EAE109" s="19"/>
      <c r="EAF109" s="19"/>
      <c r="EAG109" s="19"/>
      <c r="EAH109" s="19"/>
      <c r="EAI109" s="19"/>
      <c r="EAJ109" s="19"/>
      <c r="EAK109" s="19"/>
      <c r="EAL109" s="19"/>
      <c r="EAM109" s="19"/>
      <c r="EAN109" s="19"/>
      <c r="EAO109" s="19"/>
      <c r="EAP109" s="19"/>
      <c r="EAQ109" s="19"/>
      <c r="EAR109" s="19"/>
      <c r="EAS109" s="19"/>
      <c r="EAT109" s="19"/>
      <c r="EAU109" s="19"/>
      <c r="EAV109" s="19"/>
      <c r="EAW109" s="19"/>
      <c r="EAX109" s="19"/>
      <c r="EAY109" s="19"/>
      <c r="EAZ109" s="19"/>
      <c r="EBA109" s="19"/>
      <c r="EBB109" s="19"/>
      <c r="EBC109" s="19"/>
      <c r="EBD109" s="19"/>
      <c r="EBE109" s="19"/>
      <c r="EBF109" s="19"/>
      <c r="EBG109" s="19"/>
      <c r="EBH109" s="19"/>
      <c r="EBI109" s="19"/>
      <c r="EBJ109" s="19"/>
      <c r="EBK109" s="19"/>
      <c r="EBL109" s="19"/>
      <c r="EBM109" s="19"/>
      <c r="EBN109" s="19"/>
      <c r="EBO109" s="19"/>
      <c r="EBP109" s="19"/>
      <c r="EBQ109" s="19"/>
      <c r="EBR109" s="19"/>
      <c r="EBS109" s="19"/>
      <c r="EBT109" s="19"/>
      <c r="EBU109" s="19"/>
      <c r="EBV109" s="19"/>
      <c r="EBW109" s="19"/>
      <c r="EBX109" s="19"/>
      <c r="EBY109" s="19"/>
      <c r="EBZ109" s="19"/>
      <c r="ECA109" s="19"/>
      <c r="ECB109" s="19"/>
      <c r="ECC109" s="19"/>
      <c r="ECD109" s="19"/>
      <c r="ECE109" s="19"/>
      <c r="ECF109" s="19"/>
      <c r="ECG109" s="19"/>
      <c r="ECH109" s="19"/>
      <c r="ECI109" s="19"/>
      <c r="ECJ109" s="19"/>
      <c r="ECK109" s="19"/>
      <c r="ECL109" s="19"/>
      <c r="ECM109" s="19"/>
      <c r="ECN109" s="19"/>
      <c r="ECO109" s="19"/>
      <c r="ECP109" s="19"/>
      <c r="ECQ109" s="19"/>
      <c r="ECR109" s="19"/>
      <c r="ECS109" s="19"/>
      <c r="ECT109" s="19"/>
      <c r="ECU109" s="19"/>
      <c r="ECV109" s="19"/>
      <c r="ECW109" s="19"/>
      <c r="ECX109" s="19"/>
      <c r="ECY109" s="19"/>
      <c r="ECZ109" s="19"/>
      <c r="EDA109" s="19"/>
      <c r="EDB109" s="19"/>
      <c r="EDC109" s="19"/>
      <c r="EDD109" s="19"/>
      <c r="EDE109" s="19"/>
      <c r="EDF109" s="19"/>
      <c r="EDG109" s="19"/>
      <c r="EDH109" s="19"/>
      <c r="EDI109" s="19"/>
      <c r="EDJ109" s="19"/>
      <c r="EDK109" s="19"/>
      <c r="EDL109" s="19"/>
      <c r="EDM109" s="19"/>
      <c r="EDN109" s="19"/>
      <c r="EDO109" s="19"/>
      <c r="EDP109" s="19"/>
      <c r="EDQ109" s="19"/>
      <c r="EDR109" s="19"/>
      <c r="EDS109" s="19"/>
      <c r="EDT109" s="19"/>
      <c r="EDU109" s="19"/>
      <c r="EDV109" s="19"/>
      <c r="EDW109" s="19"/>
      <c r="EDX109" s="19"/>
      <c r="EDY109" s="19"/>
      <c r="EDZ109" s="19"/>
      <c r="EEA109" s="19"/>
      <c r="EEB109" s="19"/>
      <c r="EEC109" s="19"/>
      <c r="EED109" s="19"/>
      <c r="EEE109" s="19"/>
      <c r="EEF109" s="19"/>
      <c r="EEG109" s="19"/>
      <c r="EEH109" s="19"/>
      <c r="EEI109" s="19"/>
      <c r="EEJ109" s="19"/>
      <c r="EEK109" s="19"/>
      <c r="EEL109" s="19"/>
      <c r="EEM109" s="19"/>
      <c r="EEN109" s="19"/>
      <c r="EEO109" s="19"/>
      <c r="EEP109" s="19"/>
      <c r="EEQ109" s="19"/>
      <c r="EER109" s="19"/>
      <c r="EES109" s="19"/>
      <c r="EET109" s="19"/>
      <c r="EEU109" s="19"/>
      <c r="EEV109" s="19"/>
      <c r="EEW109" s="19"/>
      <c r="EEX109" s="19"/>
      <c r="EEY109" s="19"/>
      <c r="EEZ109" s="19"/>
      <c r="EFA109" s="19"/>
      <c r="EFB109" s="19"/>
      <c r="EFC109" s="19"/>
      <c r="EFD109" s="19"/>
      <c r="EFE109" s="19"/>
      <c r="EFF109" s="19"/>
      <c r="EFG109" s="19"/>
      <c r="EFH109" s="19"/>
      <c r="EFI109" s="19"/>
      <c r="EFJ109" s="19"/>
      <c r="EFK109" s="19"/>
      <c r="EFL109" s="19"/>
      <c r="EFM109" s="19"/>
      <c r="EFN109" s="19"/>
      <c r="EFO109" s="19"/>
      <c r="EFP109" s="19"/>
      <c r="EFQ109" s="19"/>
      <c r="EFR109" s="19"/>
      <c r="EFS109" s="19"/>
      <c r="EFT109" s="19"/>
      <c r="EFU109" s="19"/>
      <c r="EFV109" s="19"/>
      <c r="EFW109" s="19"/>
      <c r="EFX109" s="19"/>
      <c r="EFY109" s="19"/>
      <c r="EFZ109" s="19"/>
      <c r="EGA109" s="19"/>
      <c r="EGB109" s="19"/>
      <c r="EGC109" s="19"/>
      <c r="EGD109" s="19"/>
      <c r="EGE109" s="19"/>
      <c r="EGF109" s="19"/>
      <c r="EGG109" s="19"/>
      <c r="EGH109" s="19"/>
      <c r="EGI109" s="19"/>
      <c r="EGJ109" s="19"/>
      <c r="EGK109" s="19"/>
      <c r="EGL109" s="19"/>
      <c r="EGM109" s="19"/>
      <c r="EGN109" s="19"/>
      <c r="EGO109" s="19"/>
      <c r="EGP109" s="19"/>
      <c r="EGQ109" s="19"/>
      <c r="EGR109" s="19"/>
      <c r="EGS109" s="19"/>
      <c r="EGT109" s="19"/>
      <c r="EGU109" s="19"/>
      <c r="EGV109" s="19"/>
      <c r="EGW109" s="19"/>
      <c r="EGX109" s="19"/>
      <c r="EGY109" s="19"/>
      <c r="EGZ109" s="19"/>
      <c r="EHA109" s="19"/>
      <c r="EHB109" s="19"/>
      <c r="EHC109" s="19"/>
      <c r="EHD109" s="19"/>
      <c r="EHE109" s="19"/>
      <c r="EHF109" s="19"/>
      <c r="EHG109" s="19"/>
      <c r="EHH109" s="19"/>
      <c r="EHI109" s="19"/>
      <c r="EHJ109" s="19"/>
      <c r="EHK109" s="19"/>
      <c r="EHL109" s="19"/>
      <c r="EHM109" s="19"/>
      <c r="EHN109" s="19"/>
      <c r="EHO109" s="19"/>
      <c r="EHP109" s="19"/>
      <c r="EHQ109" s="19"/>
      <c r="EHR109" s="19"/>
      <c r="EHS109" s="19"/>
      <c r="EHT109" s="19"/>
      <c r="EHU109" s="19"/>
      <c r="EHV109" s="19"/>
      <c r="EHW109" s="19"/>
      <c r="EHX109" s="19"/>
      <c r="EHY109" s="19"/>
      <c r="EHZ109" s="19"/>
      <c r="EIA109" s="19"/>
      <c r="EIB109" s="19"/>
      <c r="EIC109" s="19"/>
      <c r="EID109" s="19"/>
      <c r="EIE109" s="19"/>
      <c r="EIF109" s="19"/>
      <c r="EIG109" s="19"/>
      <c r="EIH109" s="19"/>
      <c r="EII109" s="19"/>
      <c r="EIJ109" s="19"/>
      <c r="EIK109" s="19"/>
      <c r="EIL109" s="19"/>
      <c r="EIM109" s="19"/>
      <c r="EIN109" s="19"/>
      <c r="EIO109" s="19"/>
      <c r="EIP109" s="19"/>
      <c r="EIQ109" s="19"/>
      <c r="EIR109" s="19"/>
      <c r="EIS109" s="19"/>
      <c r="EIT109" s="19"/>
      <c r="EIU109" s="19"/>
      <c r="EIV109" s="19"/>
      <c r="EIW109" s="19"/>
      <c r="EIX109" s="19"/>
      <c r="EIY109" s="19"/>
      <c r="EIZ109" s="19"/>
      <c r="EJA109" s="19"/>
      <c r="EJB109" s="19"/>
      <c r="EJC109" s="19"/>
      <c r="EJD109" s="19"/>
      <c r="EJE109" s="19"/>
      <c r="EJF109" s="19"/>
      <c r="EJG109" s="19"/>
      <c r="EJH109" s="19"/>
      <c r="EJI109" s="19"/>
      <c r="EJJ109" s="19"/>
      <c r="EJK109" s="19"/>
      <c r="EJL109" s="19"/>
      <c r="EJM109" s="19"/>
      <c r="EJN109" s="19"/>
      <c r="EJO109" s="19"/>
      <c r="EJP109" s="19"/>
      <c r="EJQ109" s="19"/>
      <c r="EJR109" s="19"/>
      <c r="EJS109" s="19"/>
      <c r="EJT109" s="19"/>
      <c r="EJU109" s="19"/>
      <c r="EJV109" s="19"/>
      <c r="EJW109" s="19"/>
      <c r="EJX109" s="19"/>
      <c r="EJY109" s="19"/>
      <c r="EJZ109" s="19"/>
      <c r="EKA109" s="19"/>
      <c r="EKB109" s="19"/>
      <c r="EKC109" s="19"/>
      <c r="EKD109" s="19"/>
      <c r="EKE109" s="19"/>
      <c r="EKF109" s="19"/>
      <c r="EKG109" s="19"/>
      <c r="EKH109" s="19"/>
      <c r="EKI109" s="19"/>
      <c r="EKJ109" s="19"/>
      <c r="EKK109" s="19"/>
      <c r="EKL109" s="19"/>
      <c r="EKM109" s="19"/>
      <c r="EKN109" s="19"/>
      <c r="EKO109" s="19"/>
      <c r="EKP109" s="19"/>
      <c r="EKQ109" s="19"/>
      <c r="EKR109" s="19"/>
      <c r="EKS109" s="19"/>
      <c r="EKT109" s="19"/>
      <c r="EKU109" s="19"/>
      <c r="EKV109" s="19"/>
      <c r="EKW109" s="19"/>
      <c r="EKX109" s="19"/>
      <c r="EKY109" s="19"/>
      <c r="EKZ109" s="19"/>
      <c r="ELA109" s="19"/>
      <c r="ELB109" s="19"/>
      <c r="ELC109" s="19"/>
      <c r="ELD109" s="19"/>
      <c r="ELE109" s="19"/>
      <c r="ELF109" s="19"/>
      <c r="ELG109" s="19"/>
      <c r="ELH109" s="19"/>
      <c r="ELI109" s="19"/>
      <c r="ELJ109" s="19"/>
      <c r="ELK109" s="19"/>
      <c r="ELL109" s="19"/>
      <c r="ELM109" s="19"/>
      <c r="ELN109" s="19"/>
      <c r="ELO109" s="19"/>
      <c r="ELP109" s="19"/>
      <c r="ELQ109" s="19"/>
      <c r="ELR109" s="19"/>
      <c r="ELS109" s="19"/>
      <c r="ELT109" s="19"/>
      <c r="ELU109" s="19"/>
      <c r="ELV109" s="19"/>
      <c r="ELW109" s="19"/>
      <c r="ELX109" s="19"/>
      <c r="ELY109" s="19"/>
      <c r="ELZ109" s="19"/>
      <c r="EMA109" s="19"/>
      <c r="EMB109" s="19"/>
      <c r="EMC109" s="19"/>
      <c r="EMD109" s="19"/>
      <c r="EME109" s="19"/>
      <c r="EMF109" s="19"/>
      <c r="EMG109" s="19"/>
      <c r="EMH109" s="19"/>
      <c r="EMI109" s="19"/>
      <c r="EMJ109" s="19"/>
      <c r="EMK109" s="19"/>
      <c r="EML109" s="19"/>
      <c r="EMM109" s="19"/>
      <c r="EMN109" s="19"/>
      <c r="EMO109" s="19"/>
      <c r="EMP109" s="19"/>
      <c r="EMQ109" s="19"/>
      <c r="EMR109" s="19"/>
      <c r="EMS109" s="19"/>
      <c r="EMT109" s="19"/>
      <c r="EMU109" s="19"/>
      <c r="EMV109" s="19"/>
      <c r="EMW109" s="19"/>
      <c r="EMX109" s="19"/>
      <c r="EMY109" s="19"/>
      <c r="EMZ109" s="19"/>
      <c r="ENA109" s="19"/>
      <c r="ENB109" s="19"/>
      <c r="ENC109" s="19"/>
      <c r="END109" s="19"/>
      <c r="ENE109" s="19"/>
      <c r="ENF109" s="19"/>
      <c r="ENG109" s="19"/>
      <c r="ENH109" s="19"/>
      <c r="ENI109" s="19"/>
      <c r="ENJ109" s="19"/>
      <c r="ENK109" s="19"/>
      <c r="ENL109" s="19"/>
      <c r="ENM109" s="19"/>
      <c r="ENN109" s="19"/>
      <c r="ENO109" s="19"/>
      <c r="ENP109" s="19"/>
      <c r="ENQ109" s="19"/>
      <c r="ENR109" s="19"/>
      <c r="ENS109" s="19"/>
      <c r="ENT109" s="19"/>
      <c r="ENU109" s="19"/>
      <c r="ENV109" s="19"/>
      <c r="ENW109" s="19"/>
      <c r="ENX109" s="19"/>
      <c r="ENY109" s="19"/>
      <c r="ENZ109" s="19"/>
      <c r="EOA109" s="19"/>
      <c r="EOB109" s="19"/>
      <c r="EOC109" s="19"/>
      <c r="EOD109" s="19"/>
      <c r="EOE109" s="19"/>
      <c r="EOF109" s="19"/>
      <c r="EOG109" s="19"/>
      <c r="EOH109" s="19"/>
      <c r="EOI109" s="19"/>
      <c r="EOJ109" s="19"/>
      <c r="EOK109" s="19"/>
      <c r="EOL109" s="19"/>
      <c r="EOM109" s="19"/>
      <c r="EON109" s="19"/>
      <c r="EOO109" s="19"/>
      <c r="EOP109" s="19"/>
      <c r="EOQ109" s="19"/>
      <c r="EOR109" s="19"/>
      <c r="EOS109" s="19"/>
      <c r="EOT109" s="19"/>
      <c r="EOU109" s="19"/>
      <c r="EOV109" s="19"/>
      <c r="EOW109" s="19"/>
      <c r="EOX109" s="19"/>
      <c r="EOY109" s="19"/>
      <c r="EOZ109" s="19"/>
      <c r="EPA109" s="19"/>
      <c r="EPB109" s="19"/>
      <c r="EPC109" s="19"/>
      <c r="EPD109" s="19"/>
      <c r="EPE109" s="19"/>
      <c r="EPF109" s="19"/>
      <c r="EPG109" s="19"/>
      <c r="EPH109" s="19"/>
      <c r="EPI109" s="19"/>
      <c r="EPJ109" s="19"/>
      <c r="EPK109" s="19"/>
      <c r="EPL109" s="19"/>
      <c r="EPM109" s="19"/>
      <c r="EPN109" s="19"/>
      <c r="EPO109" s="19"/>
      <c r="EPP109" s="19"/>
      <c r="EPQ109" s="19"/>
      <c r="EPR109" s="19"/>
      <c r="EPS109" s="19"/>
      <c r="EPT109" s="19"/>
      <c r="EPU109" s="19"/>
      <c r="EPV109" s="19"/>
      <c r="EPW109" s="19"/>
      <c r="EPX109" s="19"/>
      <c r="EPY109" s="19"/>
      <c r="EPZ109" s="19"/>
      <c r="EQA109" s="19"/>
      <c r="EQB109" s="19"/>
      <c r="EQC109" s="19"/>
      <c r="EQD109" s="19"/>
      <c r="EQE109" s="19"/>
      <c r="EQF109" s="19"/>
      <c r="EQG109" s="19"/>
      <c r="EQH109" s="19"/>
      <c r="EQI109" s="19"/>
      <c r="EQJ109" s="19"/>
      <c r="EQK109" s="19"/>
      <c r="EQL109" s="19"/>
      <c r="EQM109" s="19"/>
      <c r="EQN109" s="19"/>
      <c r="EQO109" s="19"/>
      <c r="EQP109" s="19"/>
      <c r="EQQ109" s="19"/>
      <c r="EQR109" s="19"/>
      <c r="EQS109" s="19"/>
      <c r="EQT109" s="19"/>
      <c r="EQU109" s="19"/>
      <c r="EQV109" s="19"/>
      <c r="EQW109" s="19"/>
      <c r="EQX109" s="19"/>
      <c r="EQY109" s="19"/>
      <c r="EQZ109" s="19"/>
      <c r="ERA109" s="19"/>
      <c r="ERB109" s="19"/>
      <c r="ERC109" s="19"/>
      <c r="ERD109" s="19"/>
      <c r="ERE109" s="19"/>
      <c r="ERF109" s="19"/>
      <c r="ERG109" s="19"/>
      <c r="ERH109" s="19"/>
      <c r="ERI109" s="19"/>
      <c r="ERJ109" s="19"/>
      <c r="ERK109" s="19"/>
      <c r="ERL109" s="19"/>
      <c r="ERM109" s="19"/>
      <c r="ERN109" s="19"/>
      <c r="ERO109" s="19"/>
      <c r="ERP109" s="19"/>
      <c r="ERQ109" s="19"/>
      <c r="ERR109" s="19"/>
      <c r="ERS109" s="19"/>
      <c r="ERT109" s="19"/>
      <c r="ERU109" s="19"/>
      <c r="ERV109" s="19"/>
      <c r="ERW109" s="19"/>
      <c r="ERX109" s="19"/>
      <c r="ERY109" s="19"/>
      <c r="ERZ109" s="19"/>
      <c r="ESA109" s="19"/>
      <c r="ESB109" s="19"/>
      <c r="ESC109" s="19"/>
      <c r="ESD109" s="19"/>
      <c r="ESE109" s="19"/>
      <c r="ESF109" s="19"/>
      <c r="ESG109" s="19"/>
      <c r="ESH109" s="19"/>
      <c r="ESI109" s="19"/>
      <c r="ESJ109" s="19"/>
      <c r="ESK109" s="19"/>
      <c r="ESL109" s="19"/>
      <c r="ESM109" s="19"/>
      <c r="ESN109" s="19"/>
      <c r="ESO109" s="19"/>
      <c r="ESP109" s="19"/>
      <c r="ESQ109" s="19"/>
      <c r="ESR109" s="19"/>
      <c r="ESS109" s="19"/>
      <c r="EST109" s="19"/>
      <c r="ESU109" s="19"/>
      <c r="ESV109" s="19"/>
      <c r="ESW109" s="19"/>
      <c r="ESX109" s="19"/>
      <c r="ESY109" s="19"/>
      <c r="ESZ109" s="19"/>
      <c r="ETA109" s="19"/>
      <c r="ETB109" s="19"/>
      <c r="ETC109" s="19"/>
      <c r="ETD109" s="19"/>
      <c r="ETE109" s="19"/>
      <c r="ETF109" s="19"/>
      <c r="ETG109" s="19"/>
      <c r="ETH109" s="19"/>
      <c r="ETI109" s="19"/>
      <c r="ETJ109" s="19"/>
      <c r="ETK109" s="19"/>
      <c r="ETL109" s="19"/>
      <c r="ETM109" s="19"/>
      <c r="ETN109" s="19"/>
      <c r="ETO109" s="19"/>
      <c r="ETP109" s="19"/>
      <c r="ETQ109" s="19"/>
      <c r="ETR109" s="19"/>
      <c r="ETS109" s="19"/>
      <c r="ETT109" s="19"/>
      <c r="ETU109" s="19"/>
      <c r="ETV109" s="19"/>
      <c r="ETW109" s="19"/>
      <c r="ETX109" s="19"/>
      <c r="ETY109" s="19"/>
      <c r="ETZ109" s="19"/>
      <c r="EUA109" s="19"/>
      <c r="EUB109" s="19"/>
      <c r="EUC109" s="19"/>
      <c r="EUD109" s="19"/>
      <c r="EUE109" s="19"/>
      <c r="EUF109" s="19"/>
      <c r="EUG109" s="19"/>
      <c r="EUH109" s="19"/>
      <c r="EUI109" s="19"/>
      <c r="EUJ109" s="19"/>
      <c r="EUK109" s="19"/>
      <c r="EUL109" s="19"/>
      <c r="EUM109" s="19"/>
      <c r="EUN109" s="19"/>
      <c r="EUO109" s="19"/>
      <c r="EUP109" s="19"/>
      <c r="EUQ109" s="19"/>
      <c r="EUR109" s="19"/>
      <c r="EUS109" s="19"/>
      <c r="EUT109" s="19"/>
      <c r="EUU109" s="19"/>
      <c r="EUV109" s="19"/>
      <c r="EUW109" s="19"/>
      <c r="EUX109" s="19"/>
      <c r="EUY109" s="19"/>
      <c r="EUZ109" s="19"/>
      <c r="EVA109" s="19"/>
      <c r="EVB109" s="19"/>
      <c r="EVC109" s="19"/>
      <c r="EVD109" s="19"/>
      <c r="EVE109" s="19"/>
      <c r="EVF109" s="19"/>
      <c r="EVG109" s="19"/>
      <c r="EVH109" s="19"/>
      <c r="EVI109" s="19"/>
      <c r="EVJ109" s="19"/>
      <c r="EVK109" s="19"/>
      <c r="EVL109" s="19"/>
      <c r="EVM109" s="19"/>
      <c r="EVN109" s="19"/>
      <c r="EVO109" s="19"/>
      <c r="EVP109" s="19"/>
      <c r="EVQ109" s="19"/>
      <c r="EVR109" s="19"/>
      <c r="EVS109" s="19"/>
      <c r="EVT109" s="19"/>
      <c r="EVU109" s="19"/>
      <c r="EVV109" s="19"/>
      <c r="EVW109" s="19"/>
      <c r="EVX109" s="19"/>
      <c r="EVY109" s="19"/>
      <c r="EVZ109" s="19"/>
      <c r="EWA109" s="19"/>
      <c r="EWB109" s="19"/>
      <c r="EWC109" s="19"/>
      <c r="EWD109" s="19"/>
      <c r="EWE109" s="19"/>
      <c r="EWF109" s="19"/>
      <c r="EWG109" s="19"/>
      <c r="EWH109" s="19"/>
      <c r="EWI109" s="19"/>
      <c r="EWJ109" s="19"/>
      <c r="EWK109" s="19"/>
      <c r="EWL109" s="19"/>
      <c r="EWM109" s="19"/>
      <c r="EWN109" s="19"/>
      <c r="EWO109" s="19"/>
      <c r="EWP109" s="19"/>
      <c r="EWQ109" s="19"/>
      <c r="EWR109" s="19"/>
      <c r="EWS109" s="19"/>
      <c r="EWT109" s="19"/>
      <c r="EWU109" s="19"/>
      <c r="EWV109" s="19"/>
      <c r="EWW109" s="19"/>
      <c r="EWX109" s="19"/>
      <c r="EWY109" s="19"/>
      <c r="EWZ109" s="19"/>
      <c r="EXA109" s="19"/>
      <c r="EXB109" s="19"/>
      <c r="EXC109" s="19"/>
      <c r="EXD109" s="19"/>
      <c r="EXE109" s="19"/>
      <c r="EXF109" s="19"/>
      <c r="EXG109" s="19"/>
      <c r="EXH109" s="19"/>
      <c r="EXI109" s="19"/>
      <c r="EXJ109" s="19"/>
      <c r="EXK109" s="19"/>
      <c r="EXL109" s="19"/>
      <c r="EXM109" s="19"/>
      <c r="EXN109" s="19"/>
      <c r="EXO109" s="19"/>
      <c r="EXP109" s="19"/>
      <c r="EXQ109" s="19"/>
      <c r="EXR109" s="19"/>
      <c r="EXS109" s="19"/>
      <c r="EXT109" s="19"/>
      <c r="EXU109" s="19"/>
      <c r="EXV109" s="19"/>
      <c r="EXW109" s="19"/>
      <c r="EXX109" s="19"/>
      <c r="EXY109" s="19"/>
      <c r="EXZ109" s="19"/>
      <c r="EYA109" s="19"/>
      <c r="EYB109" s="19"/>
      <c r="EYC109" s="19"/>
      <c r="EYD109" s="19"/>
      <c r="EYE109" s="19"/>
      <c r="EYF109" s="19"/>
      <c r="EYG109" s="19"/>
      <c r="EYH109" s="19"/>
      <c r="EYI109" s="19"/>
      <c r="EYJ109" s="19"/>
      <c r="EYK109" s="19"/>
      <c r="EYL109" s="19"/>
      <c r="EYM109" s="19"/>
      <c r="EYN109" s="19"/>
      <c r="EYO109" s="19"/>
      <c r="EYP109" s="19"/>
      <c r="EYQ109" s="19"/>
      <c r="EYR109" s="19"/>
      <c r="EYS109" s="19"/>
      <c r="EYT109" s="19"/>
      <c r="EYU109" s="19"/>
      <c r="EYV109" s="19"/>
      <c r="EYW109" s="19"/>
      <c r="EYX109" s="19"/>
      <c r="EYY109" s="19"/>
      <c r="EYZ109" s="19"/>
      <c r="EZA109" s="19"/>
      <c r="EZB109" s="19"/>
      <c r="EZC109" s="19"/>
      <c r="EZD109" s="19"/>
      <c r="EZE109" s="19"/>
      <c r="EZF109" s="19"/>
      <c r="EZG109" s="19"/>
      <c r="EZH109" s="19"/>
      <c r="EZI109" s="19"/>
      <c r="EZJ109" s="19"/>
      <c r="EZK109" s="19"/>
      <c r="EZL109" s="19"/>
      <c r="EZM109" s="19"/>
      <c r="EZN109" s="19"/>
      <c r="EZO109" s="19"/>
      <c r="EZP109" s="19"/>
      <c r="EZQ109" s="19"/>
      <c r="EZR109" s="19"/>
      <c r="EZS109" s="19"/>
      <c r="EZT109" s="19"/>
      <c r="EZU109" s="19"/>
      <c r="EZV109" s="19"/>
      <c r="EZW109" s="19"/>
      <c r="EZX109" s="19"/>
      <c r="EZY109" s="19"/>
      <c r="EZZ109" s="19"/>
      <c r="FAA109" s="19"/>
      <c r="FAB109" s="19"/>
      <c r="FAC109" s="19"/>
      <c r="FAD109" s="19"/>
      <c r="FAE109" s="19"/>
      <c r="FAF109" s="19"/>
      <c r="FAG109" s="19"/>
      <c r="FAH109" s="19"/>
      <c r="FAI109" s="19"/>
      <c r="FAJ109" s="19"/>
      <c r="FAK109" s="19"/>
      <c r="FAL109" s="19"/>
      <c r="FAM109" s="19"/>
      <c r="FAN109" s="19"/>
      <c r="FAO109" s="19"/>
      <c r="FAP109" s="19"/>
      <c r="FAQ109" s="19"/>
      <c r="FAR109" s="19"/>
      <c r="FAS109" s="19"/>
      <c r="FAT109" s="19"/>
      <c r="FAU109" s="19"/>
      <c r="FAV109" s="19"/>
      <c r="FAW109" s="19"/>
      <c r="FAX109" s="19"/>
      <c r="FAY109" s="19"/>
      <c r="FAZ109" s="19"/>
      <c r="FBA109" s="19"/>
      <c r="FBB109" s="19"/>
      <c r="FBC109" s="19"/>
      <c r="FBD109" s="19"/>
      <c r="FBE109" s="19"/>
      <c r="FBF109" s="19"/>
      <c r="FBG109" s="19"/>
      <c r="FBH109" s="19"/>
      <c r="FBI109" s="19"/>
      <c r="FBJ109" s="19"/>
      <c r="FBK109" s="19"/>
      <c r="FBL109" s="19"/>
      <c r="FBM109" s="19"/>
      <c r="FBN109" s="19"/>
      <c r="FBO109" s="19"/>
      <c r="FBP109" s="19"/>
      <c r="FBQ109" s="19"/>
      <c r="FBR109" s="19"/>
      <c r="FBS109" s="19"/>
      <c r="FBT109" s="19"/>
      <c r="FBU109" s="19"/>
      <c r="FBV109" s="19"/>
      <c r="FBW109" s="19"/>
      <c r="FBX109" s="19"/>
      <c r="FBY109" s="19"/>
      <c r="FBZ109" s="19"/>
      <c r="FCA109" s="19"/>
      <c r="FCB109" s="19"/>
      <c r="FCC109" s="19"/>
      <c r="FCD109" s="19"/>
      <c r="FCE109" s="19"/>
      <c r="FCF109" s="19"/>
      <c r="FCG109" s="19"/>
      <c r="FCH109" s="19"/>
      <c r="FCI109" s="19"/>
      <c r="FCJ109" s="19"/>
      <c r="FCK109" s="19"/>
      <c r="FCL109" s="19"/>
      <c r="FCM109" s="19"/>
      <c r="FCN109" s="19"/>
      <c r="FCO109" s="19"/>
      <c r="FCP109" s="19"/>
      <c r="FCQ109" s="19"/>
      <c r="FCR109" s="19"/>
      <c r="FCS109" s="19"/>
      <c r="FCT109" s="19"/>
      <c r="FCU109" s="19"/>
      <c r="FCV109" s="19"/>
      <c r="FCW109" s="19"/>
      <c r="FCX109" s="19"/>
      <c r="FCY109" s="19"/>
      <c r="FCZ109" s="19"/>
      <c r="FDA109" s="19"/>
      <c r="FDB109" s="19"/>
      <c r="FDC109" s="19"/>
      <c r="FDD109" s="19"/>
      <c r="FDE109" s="19"/>
      <c r="FDF109" s="19"/>
      <c r="FDG109" s="19"/>
      <c r="FDH109" s="19"/>
      <c r="FDI109" s="19"/>
      <c r="FDJ109" s="19"/>
      <c r="FDK109" s="19"/>
      <c r="FDL109" s="19"/>
      <c r="FDM109" s="19"/>
      <c r="FDN109" s="19"/>
      <c r="FDO109" s="19"/>
      <c r="FDP109" s="19"/>
      <c r="FDQ109" s="19"/>
      <c r="FDR109" s="19"/>
      <c r="FDS109" s="19"/>
      <c r="FDT109" s="19"/>
      <c r="FDU109" s="19"/>
      <c r="FDV109" s="19"/>
      <c r="FDW109" s="19"/>
      <c r="FDX109" s="19"/>
      <c r="FDY109" s="19"/>
      <c r="FDZ109" s="19"/>
      <c r="FEA109" s="19"/>
      <c r="FEB109" s="19"/>
      <c r="FEC109" s="19"/>
      <c r="FED109" s="19"/>
      <c r="FEE109" s="19"/>
      <c r="FEF109" s="19"/>
      <c r="FEG109" s="19"/>
      <c r="FEH109" s="19"/>
      <c r="FEI109" s="19"/>
      <c r="FEJ109" s="19"/>
      <c r="FEK109" s="19"/>
      <c r="FEL109" s="19"/>
      <c r="FEM109" s="19"/>
      <c r="FEN109" s="19"/>
      <c r="FEO109" s="19"/>
      <c r="FEP109" s="19"/>
      <c r="FEQ109" s="19"/>
      <c r="FER109" s="19"/>
      <c r="FES109" s="19"/>
      <c r="FET109" s="19"/>
      <c r="FEU109" s="19"/>
      <c r="FEV109" s="19"/>
      <c r="FEW109" s="19"/>
      <c r="FEX109" s="19"/>
      <c r="FEY109" s="19"/>
      <c r="FEZ109" s="19"/>
      <c r="FFA109" s="19"/>
      <c r="FFB109" s="19"/>
      <c r="FFC109" s="19"/>
      <c r="FFD109" s="19"/>
      <c r="FFE109" s="19"/>
      <c r="FFF109" s="19"/>
      <c r="FFG109" s="19"/>
      <c r="FFH109" s="19"/>
      <c r="FFI109" s="19"/>
      <c r="FFJ109" s="19"/>
      <c r="FFK109" s="19"/>
      <c r="FFL109" s="19"/>
      <c r="FFM109" s="19"/>
      <c r="FFN109" s="19"/>
      <c r="FFO109" s="19"/>
      <c r="FFP109" s="19"/>
      <c r="FFQ109" s="19"/>
      <c r="FFR109" s="19"/>
      <c r="FFS109" s="19"/>
      <c r="FFT109" s="19"/>
      <c r="FFU109" s="19"/>
      <c r="FFV109" s="19"/>
      <c r="FFW109" s="19"/>
      <c r="FFX109" s="19"/>
      <c r="FFY109" s="19"/>
      <c r="FFZ109" s="19"/>
      <c r="FGA109" s="19"/>
      <c r="FGB109" s="19"/>
      <c r="FGC109" s="19"/>
      <c r="FGD109" s="19"/>
      <c r="FGE109" s="19"/>
      <c r="FGF109" s="19"/>
      <c r="FGG109" s="19"/>
      <c r="FGH109" s="19"/>
      <c r="FGI109" s="19"/>
      <c r="FGJ109" s="19"/>
      <c r="FGK109" s="19"/>
      <c r="FGL109" s="19"/>
      <c r="FGM109" s="19"/>
      <c r="FGN109" s="19"/>
      <c r="FGO109" s="19"/>
      <c r="FGP109" s="19"/>
      <c r="FGQ109" s="19"/>
      <c r="FGR109" s="19"/>
      <c r="FGS109" s="19"/>
      <c r="FGT109" s="19"/>
      <c r="FGU109" s="19"/>
      <c r="FGV109" s="19"/>
      <c r="FGW109" s="19"/>
      <c r="FGX109" s="19"/>
      <c r="FGY109" s="19"/>
      <c r="FGZ109" s="19"/>
      <c r="FHA109" s="19"/>
      <c r="FHB109" s="19"/>
      <c r="FHC109" s="19"/>
      <c r="FHD109" s="19"/>
      <c r="FHE109" s="19"/>
      <c r="FHF109" s="19"/>
      <c r="FHG109" s="19"/>
      <c r="FHH109" s="19"/>
      <c r="FHI109" s="19"/>
      <c r="FHJ109" s="19"/>
      <c r="FHK109" s="19"/>
      <c r="FHL109" s="19"/>
      <c r="FHM109" s="19"/>
      <c r="FHN109" s="19"/>
      <c r="FHO109" s="19"/>
      <c r="FHP109" s="19"/>
      <c r="FHQ109" s="19"/>
      <c r="FHR109" s="19"/>
      <c r="FHS109" s="19"/>
      <c r="FHT109" s="19"/>
      <c r="FHU109" s="19"/>
      <c r="FHV109" s="19"/>
      <c r="FHW109" s="19"/>
      <c r="FHX109" s="19"/>
      <c r="FHY109" s="19"/>
      <c r="FHZ109" s="19"/>
      <c r="FIA109" s="19"/>
      <c r="FIB109" s="19"/>
      <c r="FIC109" s="19"/>
      <c r="FID109" s="19"/>
      <c r="FIE109" s="19"/>
      <c r="FIF109" s="19"/>
      <c r="FIG109" s="19"/>
      <c r="FIH109" s="19"/>
      <c r="FII109" s="19"/>
      <c r="FIJ109" s="19"/>
      <c r="FIK109" s="19"/>
      <c r="FIL109" s="19"/>
      <c r="FIM109" s="19"/>
      <c r="FIN109" s="19"/>
      <c r="FIO109" s="19"/>
      <c r="FIP109" s="19"/>
      <c r="FIQ109" s="19"/>
      <c r="FIR109" s="19"/>
      <c r="FIS109" s="19"/>
      <c r="FIT109" s="19"/>
      <c r="FIU109" s="19"/>
      <c r="FIV109" s="19"/>
      <c r="FIW109" s="19"/>
      <c r="FIX109" s="19"/>
      <c r="FIY109" s="19"/>
      <c r="FIZ109" s="19"/>
      <c r="FJA109" s="19"/>
      <c r="FJB109" s="19"/>
      <c r="FJC109" s="19"/>
      <c r="FJD109" s="19"/>
      <c r="FJE109" s="19"/>
      <c r="FJF109" s="19"/>
      <c r="FJG109" s="19"/>
      <c r="FJH109" s="19"/>
      <c r="FJI109" s="19"/>
      <c r="FJJ109" s="19"/>
      <c r="FJK109" s="19"/>
      <c r="FJL109" s="19"/>
      <c r="FJM109" s="19"/>
      <c r="FJN109" s="19"/>
      <c r="FJO109" s="19"/>
      <c r="FJP109" s="19"/>
      <c r="FJQ109" s="19"/>
      <c r="FJR109" s="19"/>
      <c r="FJS109" s="19"/>
      <c r="FJT109" s="19"/>
      <c r="FJU109" s="19"/>
      <c r="FJV109" s="19"/>
      <c r="FJW109" s="19"/>
      <c r="FJX109" s="19"/>
      <c r="FJY109" s="19"/>
      <c r="FJZ109" s="19"/>
      <c r="FKA109" s="19"/>
      <c r="FKB109" s="19"/>
      <c r="FKC109" s="19"/>
      <c r="FKD109" s="19"/>
      <c r="FKE109" s="19"/>
      <c r="FKF109" s="19"/>
      <c r="FKG109" s="19"/>
      <c r="FKH109" s="19"/>
      <c r="FKI109" s="19"/>
      <c r="FKJ109" s="19"/>
      <c r="FKK109" s="19"/>
      <c r="FKL109" s="19"/>
      <c r="FKM109" s="19"/>
      <c r="FKN109" s="19"/>
      <c r="FKO109" s="19"/>
      <c r="FKP109" s="19"/>
      <c r="FKQ109" s="19"/>
      <c r="FKR109" s="19"/>
      <c r="FKS109" s="19"/>
      <c r="FKT109" s="19"/>
      <c r="FKU109" s="19"/>
      <c r="FKV109" s="19"/>
      <c r="FKW109" s="19"/>
      <c r="FKX109" s="19"/>
      <c r="FKY109" s="19"/>
      <c r="FKZ109" s="19"/>
      <c r="FLA109" s="19"/>
      <c r="FLB109" s="19"/>
      <c r="FLC109" s="19"/>
      <c r="FLD109" s="19"/>
      <c r="FLE109" s="19"/>
      <c r="FLF109" s="19"/>
      <c r="FLG109" s="19"/>
      <c r="FLH109" s="19"/>
      <c r="FLI109" s="19"/>
      <c r="FLJ109" s="19"/>
      <c r="FLK109" s="19"/>
      <c r="FLL109" s="19"/>
      <c r="FLM109" s="19"/>
      <c r="FLN109" s="19"/>
      <c r="FLO109" s="19"/>
      <c r="FLP109" s="19"/>
      <c r="FLQ109" s="19"/>
      <c r="FLR109" s="19"/>
      <c r="FLS109" s="19"/>
      <c r="FLT109" s="19"/>
      <c r="FLU109" s="19"/>
      <c r="FLV109" s="19"/>
      <c r="FLW109" s="19"/>
      <c r="FLX109" s="19"/>
      <c r="FLY109" s="19"/>
      <c r="FLZ109" s="19"/>
      <c r="FMA109" s="19"/>
      <c r="FMB109" s="19"/>
      <c r="FMC109" s="19"/>
      <c r="FMD109" s="19"/>
      <c r="FME109" s="19"/>
      <c r="FMF109" s="19"/>
      <c r="FMG109" s="19"/>
      <c r="FMH109" s="19"/>
      <c r="FMI109" s="19"/>
      <c r="FMJ109" s="19"/>
      <c r="FMK109" s="19"/>
      <c r="FML109" s="19"/>
      <c r="FMM109" s="19"/>
      <c r="FMN109" s="19"/>
      <c r="FMO109" s="19"/>
      <c r="FMP109" s="19"/>
      <c r="FMQ109" s="19"/>
      <c r="FMR109" s="19"/>
      <c r="FMS109" s="19"/>
      <c r="FMT109" s="19"/>
      <c r="FMU109" s="19"/>
      <c r="FMV109" s="19"/>
      <c r="FMW109" s="19"/>
      <c r="FMX109" s="19"/>
      <c r="FMY109" s="19"/>
      <c r="FMZ109" s="19"/>
      <c r="FNA109" s="19"/>
      <c r="FNB109" s="19"/>
      <c r="FNC109" s="19"/>
      <c r="FND109" s="19"/>
      <c r="FNE109" s="19"/>
      <c r="FNF109" s="19"/>
      <c r="FNG109" s="19"/>
      <c r="FNH109" s="19"/>
      <c r="FNI109" s="19"/>
      <c r="FNJ109" s="19"/>
      <c r="FNK109" s="19"/>
      <c r="FNL109" s="19"/>
      <c r="FNM109" s="19"/>
      <c r="FNN109" s="19"/>
      <c r="FNO109" s="19"/>
      <c r="FNP109" s="19"/>
      <c r="FNQ109" s="19"/>
      <c r="FNR109" s="19"/>
      <c r="FNS109" s="19"/>
      <c r="FNT109" s="19"/>
      <c r="FNU109" s="19"/>
      <c r="FNV109" s="19"/>
      <c r="FNW109" s="19"/>
      <c r="FNX109" s="19"/>
      <c r="FNY109" s="19"/>
      <c r="FNZ109" s="19"/>
      <c r="FOA109" s="19"/>
      <c r="FOB109" s="19"/>
      <c r="FOC109" s="19"/>
      <c r="FOD109" s="19"/>
      <c r="FOE109" s="19"/>
      <c r="FOF109" s="19"/>
      <c r="FOG109" s="19"/>
      <c r="FOH109" s="19"/>
      <c r="FOI109" s="19"/>
      <c r="FOJ109" s="19"/>
      <c r="FOK109" s="19"/>
      <c r="FOL109" s="19"/>
      <c r="FOM109" s="19"/>
      <c r="FON109" s="19"/>
      <c r="FOO109" s="19"/>
      <c r="FOP109" s="19"/>
      <c r="FOQ109" s="19"/>
      <c r="FOR109" s="19"/>
      <c r="FOS109" s="19"/>
      <c r="FOT109" s="19"/>
      <c r="FOU109" s="19"/>
      <c r="FOV109" s="19"/>
      <c r="FOW109" s="19"/>
      <c r="FOX109" s="19"/>
      <c r="FOY109" s="19"/>
      <c r="FOZ109" s="19"/>
      <c r="FPA109" s="19"/>
      <c r="FPB109" s="19"/>
      <c r="FPC109" s="19"/>
      <c r="FPD109" s="19"/>
      <c r="FPE109" s="19"/>
      <c r="FPF109" s="19"/>
      <c r="FPG109" s="19"/>
      <c r="FPH109" s="19"/>
      <c r="FPI109" s="19"/>
      <c r="FPJ109" s="19"/>
      <c r="FPK109" s="19"/>
      <c r="FPL109" s="19"/>
      <c r="FPM109" s="19"/>
      <c r="FPN109" s="19"/>
      <c r="FPO109" s="19"/>
      <c r="FPP109" s="19"/>
      <c r="FPQ109" s="19"/>
      <c r="FPR109" s="19"/>
      <c r="FPS109" s="19"/>
      <c r="FPT109" s="19"/>
      <c r="FPU109" s="19"/>
      <c r="FPV109" s="19"/>
      <c r="FPW109" s="19"/>
      <c r="FPX109" s="19"/>
      <c r="FPY109" s="19"/>
      <c r="FPZ109" s="19"/>
      <c r="FQA109" s="19"/>
      <c r="FQB109" s="19"/>
      <c r="FQC109" s="19"/>
      <c r="FQD109" s="19"/>
      <c r="FQE109" s="19"/>
      <c r="FQF109" s="19"/>
      <c r="FQG109" s="19"/>
      <c r="FQH109" s="19"/>
      <c r="FQI109" s="19"/>
      <c r="FQJ109" s="19"/>
      <c r="FQK109" s="19"/>
      <c r="FQL109" s="19"/>
      <c r="FQM109" s="19"/>
      <c r="FQN109" s="19"/>
      <c r="FQO109" s="19"/>
      <c r="FQP109" s="19"/>
      <c r="FQQ109" s="19"/>
      <c r="FQR109" s="19"/>
      <c r="FQS109" s="19"/>
      <c r="FQT109" s="19"/>
      <c r="FQU109" s="19"/>
      <c r="FQV109" s="19"/>
      <c r="FQW109" s="19"/>
      <c r="FQX109" s="19"/>
      <c r="FQY109" s="19"/>
      <c r="FQZ109" s="19"/>
      <c r="FRA109" s="19"/>
      <c r="FRB109" s="19"/>
      <c r="FRC109" s="19"/>
      <c r="FRD109" s="19"/>
      <c r="FRE109" s="19"/>
      <c r="FRF109" s="19"/>
      <c r="FRG109" s="19"/>
      <c r="FRH109" s="19"/>
      <c r="FRI109" s="19"/>
      <c r="FRJ109" s="19"/>
      <c r="FRK109" s="19"/>
      <c r="FRL109" s="19"/>
      <c r="FRM109" s="19"/>
      <c r="FRN109" s="19"/>
      <c r="FRO109" s="19"/>
      <c r="FRP109" s="19"/>
      <c r="FRQ109" s="19"/>
      <c r="FRR109" s="19"/>
      <c r="FRS109" s="19"/>
      <c r="FRT109" s="19"/>
      <c r="FRU109" s="19"/>
      <c r="FRV109" s="19"/>
      <c r="FRW109" s="19"/>
      <c r="FRX109" s="19"/>
      <c r="FRY109" s="19"/>
      <c r="FRZ109" s="19"/>
      <c r="FSA109" s="19"/>
      <c r="FSB109" s="19"/>
      <c r="FSC109" s="19"/>
      <c r="FSD109" s="19"/>
      <c r="FSE109" s="19"/>
      <c r="FSF109" s="19"/>
      <c r="FSG109" s="19"/>
      <c r="FSH109" s="19"/>
      <c r="FSI109" s="19"/>
      <c r="FSJ109" s="19"/>
      <c r="FSK109" s="19"/>
      <c r="FSL109" s="19"/>
      <c r="FSM109" s="19"/>
      <c r="FSN109" s="19"/>
      <c r="FSO109" s="19"/>
      <c r="FSP109" s="19"/>
      <c r="FSQ109" s="19"/>
      <c r="FSR109" s="19"/>
      <c r="FSS109" s="19"/>
      <c r="FST109" s="19"/>
      <c r="FSU109" s="19"/>
      <c r="FSV109" s="19"/>
      <c r="FSW109" s="19"/>
      <c r="FSX109" s="19"/>
      <c r="FSY109" s="19"/>
      <c r="FSZ109" s="19"/>
      <c r="FTA109" s="19"/>
      <c r="FTB109" s="19"/>
      <c r="FTC109" s="19"/>
      <c r="FTD109" s="19"/>
      <c r="FTE109" s="19"/>
      <c r="FTF109" s="19"/>
      <c r="FTG109" s="19"/>
      <c r="FTH109" s="19"/>
      <c r="FTI109" s="19"/>
      <c r="FTJ109" s="19"/>
      <c r="FTK109" s="19"/>
      <c r="FTL109" s="19"/>
      <c r="FTM109" s="19"/>
      <c r="FTN109" s="19"/>
      <c r="FTO109" s="19"/>
      <c r="FTP109" s="19"/>
      <c r="FTQ109" s="19"/>
      <c r="FTR109" s="19"/>
      <c r="FTS109" s="19"/>
      <c r="FTT109" s="19"/>
      <c r="FTU109" s="19"/>
      <c r="FTV109" s="19"/>
      <c r="FTW109" s="19"/>
      <c r="FTX109" s="19"/>
      <c r="FTY109" s="19"/>
      <c r="FTZ109" s="19"/>
      <c r="FUA109" s="19"/>
      <c r="FUB109" s="19"/>
      <c r="FUC109" s="19"/>
      <c r="FUD109" s="19"/>
      <c r="FUE109" s="19"/>
      <c r="FUF109" s="19"/>
      <c r="FUG109" s="19"/>
      <c r="FUH109" s="19"/>
      <c r="FUI109" s="19"/>
      <c r="FUJ109" s="19"/>
      <c r="FUK109" s="19"/>
      <c r="FUL109" s="19"/>
      <c r="FUM109" s="19"/>
      <c r="FUN109" s="19"/>
      <c r="FUO109" s="19"/>
      <c r="FUP109" s="19"/>
      <c r="FUQ109" s="19"/>
      <c r="FUR109" s="19"/>
      <c r="FUS109" s="19"/>
      <c r="FUT109" s="19"/>
      <c r="FUU109" s="19"/>
      <c r="FUV109" s="19"/>
      <c r="FUW109" s="19"/>
      <c r="FUX109" s="19"/>
      <c r="FUY109" s="19"/>
      <c r="FUZ109" s="19"/>
      <c r="FVA109" s="19"/>
      <c r="FVB109" s="19"/>
      <c r="FVC109" s="19"/>
      <c r="FVD109" s="19"/>
      <c r="FVE109" s="19"/>
      <c r="FVF109" s="19"/>
      <c r="FVG109" s="19"/>
      <c r="FVH109" s="19"/>
      <c r="FVI109" s="19"/>
      <c r="FVJ109" s="19"/>
      <c r="FVK109" s="19"/>
      <c r="FVL109" s="19"/>
      <c r="FVM109" s="19"/>
      <c r="FVN109" s="19"/>
      <c r="FVO109" s="19"/>
      <c r="FVP109" s="19"/>
      <c r="FVQ109" s="19"/>
      <c r="FVR109" s="19"/>
      <c r="FVS109" s="19"/>
      <c r="FVT109" s="19"/>
      <c r="FVU109" s="19"/>
      <c r="FVV109" s="19"/>
      <c r="FVW109" s="19"/>
      <c r="FVX109" s="19"/>
      <c r="FVY109" s="19"/>
      <c r="FVZ109" s="19"/>
      <c r="FWA109" s="19"/>
      <c r="FWB109" s="19"/>
      <c r="FWC109" s="19"/>
      <c r="FWD109" s="19"/>
      <c r="FWE109" s="19"/>
      <c r="FWF109" s="19"/>
      <c r="FWG109" s="19"/>
      <c r="FWH109" s="19"/>
      <c r="FWI109" s="19"/>
      <c r="FWJ109" s="19"/>
      <c r="FWK109" s="19"/>
      <c r="FWL109" s="19"/>
      <c r="FWM109" s="19"/>
      <c r="FWN109" s="19"/>
      <c r="FWO109" s="19"/>
      <c r="FWP109" s="19"/>
      <c r="FWQ109" s="19"/>
      <c r="FWR109" s="19"/>
      <c r="FWS109" s="19"/>
      <c r="FWT109" s="19"/>
      <c r="FWU109" s="19"/>
      <c r="FWV109" s="19"/>
      <c r="FWW109" s="19"/>
      <c r="FWX109" s="19"/>
      <c r="FWY109" s="19"/>
      <c r="FWZ109" s="19"/>
      <c r="FXA109" s="19"/>
      <c r="FXB109" s="19"/>
      <c r="FXC109" s="19"/>
      <c r="FXD109" s="19"/>
      <c r="FXE109" s="19"/>
      <c r="FXF109" s="19"/>
      <c r="FXG109" s="19"/>
      <c r="FXH109" s="19"/>
      <c r="FXI109" s="19"/>
      <c r="FXJ109" s="19"/>
      <c r="FXK109" s="19"/>
      <c r="FXL109" s="19"/>
      <c r="FXM109" s="19"/>
      <c r="FXN109" s="19"/>
      <c r="FXO109" s="19"/>
      <c r="FXP109" s="19"/>
      <c r="FXQ109" s="19"/>
      <c r="FXR109" s="19"/>
      <c r="FXS109" s="19"/>
      <c r="FXT109" s="19"/>
      <c r="FXU109" s="19"/>
      <c r="FXV109" s="19"/>
      <c r="FXW109" s="19"/>
      <c r="FXX109" s="19"/>
      <c r="FXY109" s="19"/>
      <c r="FXZ109" s="19"/>
      <c r="FYA109" s="19"/>
      <c r="FYB109" s="19"/>
      <c r="FYC109" s="19"/>
      <c r="FYD109" s="19"/>
      <c r="FYE109" s="19"/>
      <c r="FYF109" s="19"/>
      <c r="FYG109" s="19"/>
      <c r="FYH109" s="19"/>
      <c r="FYI109" s="19"/>
      <c r="FYJ109" s="19"/>
      <c r="FYK109" s="19"/>
      <c r="FYL109" s="19"/>
      <c r="FYM109" s="19"/>
      <c r="FYN109" s="19"/>
      <c r="FYO109" s="19"/>
      <c r="FYP109" s="19"/>
      <c r="FYQ109" s="19"/>
      <c r="FYR109" s="19"/>
      <c r="FYS109" s="19"/>
      <c r="FYT109" s="19"/>
      <c r="FYU109" s="19"/>
      <c r="FYV109" s="19"/>
      <c r="FYW109" s="19"/>
      <c r="FYX109" s="19"/>
      <c r="FYY109" s="19"/>
      <c r="FYZ109" s="19"/>
      <c r="FZA109" s="19"/>
      <c r="FZB109" s="19"/>
      <c r="FZC109" s="19"/>
      <c r="FZD109" s="19"/>
      <c r="FZE109" s="19"/>
      <c r="FZF109" s="19"/>
      <c r="FZG109" s="19"/>
      <c r="FZH109" s="19"/>
      <c r="FZI109" s="19"/>
      <c r="FZJ109" s="19"/>
      <c r="FZK109" s="19"/>
      <c r="FZL109" s="19"/>
      <c r="FZM109" s="19"/>
      <c r="FZN109" s="19"/>
      <c r="FZO109" s="19"/>
      <c r="FZP109" s="19"/>
      <c r="FZQ109" s="19"/>
      <c r="FZR109" s="19"/>
      <c r="FZS109" s="19"/>
      <c r="FZT109" s="19"/>
      <c r="FZU109" s="19"/>
      <c r="FZV109" s="19"/>
      <c r="FZW109" s="19"/>
      <c r="FZX109" s="19"/>
      <c r="FZY109" s="19"/>
      <c r="FZZ109" s="19"/>
      <c r="GAA109" s="19"/>
      <c r="GAB109" s="19"/>
      <c r="GAC109" s="19"/>
      <c r="GAD109" s="19"/>
      <c r="GAE109" s="19"/>
      <c r="GAF109" s="19"/>
      <c r="GAG109" s="19"/>
      <c r="GAH109" s="19"/>
      <c r="GAI109" s="19"/>
      <c r="GAJ109" s="19"/>
      <c r="GAK109" s="19"/>
      <c r="GAL109" s="19"/>
      <c r="GAM109" s="19"/>
      <c r="GAN109" s="19"/>
      <c r="GAO109" s="19"/>
      <c r="GAP109" s="19"/>
      <c r="GAQ109" s="19"/>
      <c r="GAR109" s="19"/>
      <c r="GAS109" s="19"/>
      <c r="GAT109" s="19"/>
      <c r="GAU109" s="19"/>
      <c r="GAV109" s="19"/>
      <c r="GAW109" s="19"/>
      <c r="GAX109" s="19"/>
      <c r="GAY109" s="19"/>
      <c r="GAZ109" s="19"/>
      <c r="GBA109" s="19"/>
      <c r="GBB109" s="19"/>
      <c r="GBC109" s="19"/>
      <c r="GBD109" s="19"/>
      <c r="GBE109" s="19"/>
      <c r="GBF109" s="19"/>
      <c r="GBG109" s="19"/>
      <c r="GBH109" s="19"/>
      <c r="GBI109" s="19"/>
      <c r="GBJ109" s="19"/>
      <c r="GBK109" s="19"/>
      <c r="GBL109" s="19"/>
      <c r="GBM109" s="19"/>
      <c r="GBN109" s="19"/>
      <c r="GBO109" s="19"/>
      <c r="GBP109" s="19"/>
      <c r="GBQ109" s="19"/>
      <c r="GBR109" s="19"/>
      <c r="GBS109" s="19"/>
      <c r="GBT109" s="19"/>
      <c r="GBU109" s="19"/>
      <c r="GBV109" s="19"/>
      <c r="GBW109" s="19"/>
      <c r="GBX109" s="19"/>
      <c r="GBY109" s="19"/>
      <c r="GBZ109" s="19"/>
      <c r="GCA109" s="19"/>
      <c r="GCB109" s="19"/>
      <c r="GCC109" s="19"/>
      <c r="GCD109" s="19"/>
      <c r="GCE109" s="19"/>
      <c r="GCF109" s="19"/>
      <c r="GCG109" s="19"/>
      <c r="GCH109" s="19"/>
      <c r="GCI109" s="19"/>
      <c r="GCJ109" s="19"/>
      <c r="GCK109" s="19"/>
      <c r="GCL109" s="19"/>
      <c r="GCM109" s="19"/>
      <c r="GCN109" s="19"/>
      <c r="GCO109" s="19"/>
      <c r="GCP109" s="19"/>
      <c r="GCQ109" s="19"/>
      <c r="GCR109" s="19"/>
      <c r="GCS109" s="19"/>
      <c r="GCT109" s="19"/>
      <c r="GCU109" s="19"/>
      <c r="GCV109" s="19"/>
      <c r="GCW109" s="19"/>
      <c r="GCX109" s="19"/>
      <c r="GCY109" s="19"/>
      <c r="GCZ109" s="19"/>
      <c r="GDA109" s="19"/>
      <c r="GDB109" s="19"/>
      <c r="GDC109" s="19"/>
      <c r="GDD109" s="19"/>
      <c r="GDE109" s="19"/>
      <c r="GDF109" s="19"/>
      <c r="GDG109" s="19"/>
      <c r="GDH109" s="19"/>
      <c r="GDI109" s="19"/>
      <c r="GDJ109" s="19"/>
      <c r="GDK109" s="19"/>
      <c r="GDL109" s="19"/>
      <c r="GDM109" s="19"/>
      <c r="GDN109" s="19"/>
      <c r="GDO109" s="19"/>
      <c r="GDP109" s="19"/>
      <c r="GDQ109" s="19"/>
      <c r="GDR109" s="19"/>
      <c r="GDS109" s="19"/>
      <c r="GDT109" s="19"/>
      <c r="GDU109" s="19"/>
      <c r="GDV109" s="19"/>
      <c r="GDW109" s="19"/>
      <c r="GDX109" s="19"/>
      <c r="GDY109" s="19"/>
      <c r="GDZ109" s="19"/>
      <c r="GEA109" s="19"/>
      <c r="GEB109" s="19"/>
      <c r="GEC109" s="19"/>
      <c r="GED109" s="19"/>
      <c r="GEE109" s="19"/>
      <c r="GEF109" s="19"/>
      <c r="GEG109" s="19"/>
      <c r="GEH109" s="19"/>
      <c r="GEI109" s="19"/>
      <c r="GEJ109" s="19"/>
      <c r="GEK109" s="19"/>
      <c r="GEL109" s="19"/>
      <c r="GEM109" s="19"/>
      <c r="GEN109" s="19"/>
      <c r="GEO109" s="19"/>
      <c r="GEP109" s="19"/>
      <c r="GEQ109" s="19"/>
      <c r="GER109" s="19"/>
      <c r="GES109" s="19"/>
      <c r="GET109" s="19"/>
      <c r="GEU109" s="19"/>
      <c r="GEV109" s="19"/>
      <c r="GEW109" s="19"/>
      <c r="GEX109" s="19"/>
      <c r="GEY109" s="19"/>
      <c r="GEZ109" s="19"/>
      <c r="GFA109" s="19"/>
      <c r="GFB109" s="19"/>
      <c r="GFC109" s="19"/>
      <c r="GFD109" s="19"/>
      <c r="GFE109" s="19"/>
      <c r="GFF109" s="19"/>
      <c r="GFG109" s="19"/>
      <c r="GFH109" s="19"/>
      <c r="GFI109" s="19"/>
      <c r="GFJ109" s="19"/>
      <c r="GFK109" s="19"/>
      <c r="GFL109" s="19"/>
      <c r="GFM109" s="19"/>
      <c r="GFN109" s="19"/>
      <c r="GFO109" s="19"/>
      <c r="GFP109" s="19"/>
      <c r="GFQ109" s="19"/>
      <c r="GFR109" s="19"/>
      <c r="GFS109" s="19"/>
      <c r="GFT109" s="19"/>
      <c r="GFU109" s="19"/>
      <c r="GFV109" s="19"/>
      <c r="GFW109" s="19"/>
      <c r="GFX109" s="19"/>
      <c r="GFY109" s="19"/>
      <c r="GFZ109" s="19"/>
      <c r="GGA109" s="19"/>
      <c r="GGB109" s="19"/>
      <c r="GGC109" s="19"/>
      <c r="GGD109" s="19"/>
      <c r="GGE109" s="19"/>
      <c r="GGF109" s="19"/>
      <c r="GGG109" s="19"/>
      <c r="GGH109" s="19"/>
      <c r="GGI109" s="19"/>
      <c r="GGJ109" s="19"/>
      <c r="GGK109" s="19"/>
      <c r="GGL109" s="19"/>
      <c r="GGM109" s="19"/>
      <c r="GGN109" s="19"/>
      <c r="GGO109" s="19"/>
      <c r="GGP109" s="19"/>
      <c r="GGQ109" s="19"/>
      <c r="GGR109" s="19"/>
      <c r="GGS109" s="19"/>
      <c r="GGT109" s="19"/>
      <c r="GGU109" s="19"/>
      <c r="GGV109" s="19"/>
      <c r="GGW109" s="19"/>
      <c r="GGX109" s="19"/>
      <c r="GGY109" s="19"/>
      <c r="GGZ109" s="19"/>
      <c r="GHA109" s="19"/>
      <c r="GHB109" s="19"/>
      <c r="GHC109" s="19"/>
      <c r="GHD109" s="19"/>
      <c r="GHE109" s="19"/>
      <c r="GHF109" s="19"/>
      <c r="GHG109" s="19"/>
      <c r="GHH109" s="19"/>
      <c r="GHI109" s="19"/>
      <c r="GHJ109" s="19"/>
      <c r="GHK109" s="19"/>
      <c r="GHL109" s="19"/>
      <c r="GHM109" s="19"/>
      <c r="GHN109" s="19"/>
      <c r="GHO109" s="19"/>
      <c r="GHP109" s="19"/>
      <c r="GHQ109" s="19"/>
      <c r="GHR109" s="19"/>
      <c r="GHS109" s="19"/>
      <c r="GHT109" s="19"/>
      <c r="GHU109" s="19"/>
      <c r="GHV109" s="19"/>
      <c r="GHW109" s="19"/>
      <c r="GHX109" s="19"/>
      <c r="GHY109" s="19"/>
      <c r="GHZ109" s="19"/>
      <c r="GIA109" s="19"/>
      <c r="GIB109" s="19"/>
      <c r="GIC109" s="19"/>
      <c r="GID109" s="19"/>
      <c r="GIE109" s="19"/>
      <c r="GIF109" s="19"/>
      <c r="GIG109" s="19"/>
      <c r="GIH109" s="19"/>
      <c r="GII109" s="19"/>
      <c r="GIJ109" s="19"/>
      <c r="GIK109" s="19"/>
      <c r="GIL109" s="19"/>
      <c r="GIM109" s="19"/>
      <c r="GIN109" s="19"/>
      <c r="GIO109" s="19"/>
      <c r="GIP109" s="19"/>
      <c r="GIQ109" s="19"/>
      <c r="GIR109" s="19"/>
      <c r="GIS109" s="19"/>
      <c r="GIT109" s="19"/>
      <c r="GIU109" s="19"/>
      <c r="GIV109" s="19"/>
      <c r="GIW109" s="19"/>
      <c r="GIX109" s="19"/>
      <c r="GIY109" s="19"/>
      <c r="GIZ109" s="19"/>
      <c r="GJA109" s="19"/>
      <c r="GJB109" s="19"/>
      <c r="GJC109" s="19"/>
      <c r="GJD109" s="19"/>
      <c r="GJE109" s="19"/>
      <c r="GJF109" s="19"/>
      <c r="GJG109" s="19"/>
      <c r="GJH109" s="19"/>
      <c r="GJI109" s="19"/>
      <c r="GJJ109" s="19"/>
      <c r="GJK109" s="19"/>
      <c r="GJL109" s="19"/>
      <c r="GJM109" s="19"/>
      <c r="GJN109" s="19"/>
      <c r="GJO109" s="19"/>
      <c r="GJP109" s="19"/>
      <c r="GJQ109" s="19"/>
      <c r="GJR109" s="19"/>
      <c r="GJS109" s="19"/>
      <c r="GJT109" s="19"/>
      <c r="GJU109" s="19"/>
      <c r="GJV109" s="19"/>
      <c r="GJW109" s="19"/>
      <c r="GJX109" s="19"/>
      <c r="GJY109" s="19"/>
      <c r="GJZ109" s="19"/>
      <c r="GKA109" s="19"/>
      <c r="GKB109" s="19"/>
      <c r="GKC109" s="19"/>
      <c r="GKD109" s="19"/>
      <c r="GKE109" s="19"/>
      <c r="GKF109" s="19"/>
      <c r="GKG109" s="19"/>
      <c r="GKH109" s="19"/>
      <c r="GKI109" s="19"/>
      <c r="GKJ109" s="19"/>
      <c r="GKK109" s="19"/>
      <c r="GKL109" s="19"/>
      <c r="GKM109" s="19"/>
      <c r="GKN109" s="19"/>
      <c r="GKO109" s="19"/>
      <c r="GKP109" s="19"/>
      <c r="GKQ109" s="19"/>
      <c r="GKR109" s="19"/>
      <c r="GKS109" s="19"/>
      <c r="GKT109" s="19"/>
      <c r="GKU109" s="19"/>
      <c r="GKV109" s="19"/>
      <c r="GKW109" s="19"/>
      <c r="GKX109" s="19"/>
      <c r="GKY109" s="19"/>
      <c r="GKZ109" s="19"/>
      <c r="GLA109" s="19"/>
      <c r="GLB109" s="19"/>
      <c r="GLC109" s="19"/>
      <c r="GLD109" s="19"/>
      <c r="GLE109" s="19"/>
      <c r="GLF109" s="19"/>
      <c r="GLG109" s="19"/>
      <c r="GLH109" s="19"/>
      <c r="GLI109" s="19"/>
      <c r="GLJ109" s="19"/>
      <c r="GLK109" s="19"/>
      <c r="GLL109" s="19"/>
      <c r="GLM109" s="19"/>
      <c r="GLN109" s="19"/>
      <c r="GLO109" s="19"/>
      <c r="GLP109" s="19"/>
      <c r="GLQ109" s="19"/>
      <c r="GLR109" s="19"/>
      <c r="GLS109" s="19"/>
      <c r="GLT109" s="19"/>
      <c r="GLU109" s="19"/>
      <c r="GLV109" s="19"/>
      <c r="GLW109" s="19"/>
      <c r="GLX109" s="19"/>
      <c r="GLY109" s="19"/>
      <c r="GLZ109" s="19"/>
      <c r="GMA109" s="19"/>
      <c r="GMB109" s="19"/>
      <c r="GMC109" s="19"/>
      <c r="GMD109" s="19"/>
      <c r="GME109" s="19"/>
      <c r="GMF109" s="19"/>
      <c r="GMG109" s="19"/>
      <c r="GMH109" s="19"/>
      <c r="GMI109" s="19"/>
      <c r="GMJ109" s="19"/>
      <c r="GMK109" s="19"/>
      <c r="GML109" s="19"/>
      <c r="GMM109" s="19"/>
      <c r="GMN109" s="19"/>
      <c r="GMO109" s="19"/>
      <c r="GMP109" s="19"/>
      <c r="GMQ109" s="19"/>
      <c r="GMR109" s="19"/>
      <c r="GMS109" s="19"/>
      <c r="GMT109" s="19"/>
      <c r="GMU109" s="19"/>
      <c r="GMV109" s="19"/>
      <c r="GMW109" s="19"/>
      <c r="GMX109" s="19"/>
      <c r="GMY109" s="19"/>
      <c r="GMZ109" s="19"/>
      <c r="GNA109" s="19"/>
      <c r="GNB109" s="19"/>
      <c r="GNC109" s="19"/>
      <c r="GND109" s="19"/>
      <c r="GNE109" s="19"/>
      <c r="GNF109" s="19"/>
      <c r="GNG109" s="19"/>
      <c r="GNH109" s="19"/>
      <c r="GNI109" s="19"/>
      <c r="GNJ109" s="19"/>
      <c r="GNK109" s="19"/>
      <c r="GNL109" s="19"/>
      <c r="GNM109" s="19"/>
      <c r="GNN109" s="19"/>
      <c r="GNO109" s="19"/>
      <c r="GNP109" s="19"/>
      <c r="GNQ109" s="19"/>
      <c r="GNR109" s="19"/>
      <c r="GNS109" s="19"/>
      <c r="GNT109" s="19"/>
      <c r="GNU109" s="19"/>
      <c r="GNV109" s="19"/>
      <c r="GNW109" s="19"/>
      <c r="GNX109" s="19"/>
      <c r="GNY109" s="19"/>
      <c r="GNZ109" s="19"/>
      <c r="GOA109" s="19"/>
      <c r="GOB109" s="19"/>
      <c r="GOC109" s="19"/>
      <c r="GOD109" s="19"/>
      <c r="GOE109" s="19"/>
      <c r="GOF109" s="19"/>
      <c r="GOG109" s="19"/>
      <c r="GOH109" s="19"/>
      <c r="GOI109" s="19"/>
      <c r="GOJ109" s="19"/>
      <c r="GOK109" s="19"/>
      <c r="GOL109" s="19"/>
      <c r="GOM109" s="19"/>
      <c r="GON109" s="19"/>
      <c r="GOO109" s="19"/>
      <c r="GOP109" s="19"/>
      <c r="GOQ109" s="19"/>
      <c r="GOR109" s="19"/>
      <c r="GOS109" s="19"/>
      <c r="GOT109" s="19"/>
      <c r="GOU109" s="19"/>
      <c r="GOV109" s="19"/>
      <c r="GOW109" s="19"/>
      <c r="GOX109" s="19"/>
      <c r="GOY109" s="19"/>
      <c r="GOZ109" s="19"/>
      <c r="GPA109" s="19"/>
      <c r="GPB109" s="19"/>
      <c r="GPC109" s="19"/>
      <c r="GPD109" s="19"/>
      <c r="GPE109" s="19"/>
      <c r="GPF109" s="19"/>
      <c r="GPG109" s="19"/>
      <c r="GPH109" s="19"/>
      <c r="GPI109" s="19"/>
      <c r="GPJ109" s="19"/>
      <c r="GPK109" s="19"/>
      <c r="GPL109" s="19"/>
      <c r="GPM109" s="19"/>
      <c r="GPN109" s="19"/>
      <c r="GPO109" s="19"/>
      <c r="GPP109" s="19"/>
      <c r="GPQ109" s="19"/>
      <c r="GPR109" s="19"/>
      <c r="GPS109" s="19"/>
      <c r="GPT109" s="19"/>
      <c r="GPU109" s="19"/>
      <c r="GPV109" s="19"/>
      <c r="GPW109" s="19"/>
      <c r="GPX109" s="19"/>
      <c r="GPY109" s="19"/>
      <c r="GPZ109" s="19"/>
      <c r="GQA109" s="19"/>
      <c r="GQB109" s="19"/>
      <c r="GQC109" s="19"/>
      <c r="GQD109" s="19"/>
      <c r="GQE109" s="19"/>
      <c r="GQF109" s="19"/>
      <c r="GQG109" s="19"/>
      <c r="GQH109" s="19"/>
      <c r="GQI109" s="19"/>
      <c r="GQJ109" s="19"/>
      <c r="GQK109" s="19"/>
      <c r="GQL109" s="19"/>
      <c r="GQM109" s="19"/>
      <c r="GQN109" s="19"/>
      <c r="GQO109" s="19"/>
      <c r="GQP109" s="19"/>
      <c r="GQQ109" s="19"/>
      <c r="GQR109" s="19"/>
      <c r="GQS109" s="19"/>
      <c r="GQT109" s="19"/>
      <c r="GQU109" s="19"/>
      <c r="GQV109" s="19"/>
      <c r="GQW109" s="19"/>
      <c r="GQX109" s="19"/>
      <c r="GQY109" s="19"/>
      <c r="GQZ109" s="19"/>
      <c r="GRA109" s="19"/>
      <c r="GRB109" s="19"/>
      <c r="GRC109" s="19"/>
      <c r="GRD109" s="19"/>
      <c r="GRE109" s="19"/>
      <c r="GRF109" s="19"/>
      <c r="GRG109" s="19"/>
      <c r="GRH109" s="19"/>
      <c r="GRI109" s="19"/>
      <c r="GRJ109" s="19"/>
      <c r="GRK109" s="19"/>
      <c r="GRL109" s="19"/>
      <c r="GRM109" s="19"/>
      <c r="GRN109" s="19"/>
      <c r="GRO109" s="19"/>
      <c r="GRP109" s="19"/>
      <c r="GRQ109" s="19"/>
      <c r="GRR109" s="19"/>
      <c r="GRS109" s="19"/>
      <c r="GRT109" s="19"/>
      <c r="GRU109" s="19"/>
      <c r="GRV109" s="19"/>
      <c r="GRW109" s="19"/>
      <c r="GRX109" s="19"/>
      <c r="GRY109" s="19"/>
      <c r="GRZ109" s="19"/>
      <c r="GSA109" s="19"/>
      <c r="GSB109" s="19"/>
      <c r="GSC109" s="19"/>
      <c r="GSD109" s="19"/>
      <c r="GSE109" s="19"/>
      <c r="GSF109" s="19"/>
      <c r="GSG109" s="19"/>
      <c r="GSH109" s="19"/>
      <c r="GSI109" s="19"/>
      <c r="GSJ109" s="19"/>
      <c r="GSK109" s="19"/>
      <c r="GSL109" s="19"/>
      <c r="GSM109" s="19"/>
      <c r="GSN109" s="19"/>
      <c r="GSO109" s="19"/>
      <c r="GSP109" s="19"/>
      <c r="GSQ109" s="19"/>
      <c r="GSR109" s="19"/>
      <c r="GSS109" s="19"/>
      <c r="GST109" s="19"/>
      <c r="GSU109" s="19"/>
      <c r="GSV109" s="19"/>
      <c r="GSW109" s="19"/>
      <c r="GSX109" s="19"/>
      <c r="GSY109" s="19"/>
      <c r="GSZ109" s="19"/>
      <c r="GTA109" s="19"/>
      <c r="GTB109" s="19"/>
      <c r="GTC109" s="19"/>
      <c r="GTD109" s="19"/>
      <c r="GTE109" s="19"/>
      <c r="GTF109" s="19"/>
      <c r="GTG109" s="19"/>
      <c r="GTH109" s="19"/>
      <c r="GTI109" s="19"/>
      <c r="GTJ109" s="19"/>
      <c r="GTK109" s="19"/>
      <c r="GTL109" s="19"/>
      <c r="GTM109" s="19"/>
      <c r="GTN109" s="19"/>
      <c r="GTO109" s="19"/>
      <c r="GTP109" s="19"/>
      <c r="GTQ109" s="19"/>
      <c r="GTR109" s="19"/>
      <c r="GTS109" s="19"/>
      <c r="GTT109" s="19"/>
      <c r="GTU109" s="19"/>
      <c r="GTV109" s="19"/>
      <c r="GTW109" s="19"/>
      <c r="GTX109" s="19"/>
      <c r="GTY109" s="19"/>
      <c r="GTZ109" s="19"/>
      <c r="GUA109" s="19"/>
      <c r="GUB109" s="19"/>
      <c r="GUC109" s="19"/>
      <c r="GUD109" s="19"/>
      <c r="GUE109" s="19"/>
      <c r="GUF109" s="19"/>
      <c r="GUG109" s="19"/>
      <c r="GUH109" s="19"/>
      <c r="GUI109" s="19"/>
      <c r="GUJ109" s="19"/>
      <c r="GUK109" s="19"/>
      <c r="GUL109" s="19"/>
      <c r="GUM109" s="19"/>
      <c r="GUN109" s="19"/>
      <c r="GUO109" s="19"/>
      <c r="GUP109" s="19"/>
      <c r="GUQ109" s="19"/>
      <c r="GUR109" s="19"/>
      <c r="GUS109" s="19"/>
      <c r="GUT109" s="19"/>
      <c r="GUU109" s="19"/>
      <c r="GUV109" s="19"/>
      <c r="GUW109" s="19"/>
      <c r="GUX109" s="19"/>
      <c r="GUY109" s="19"/>
      <c r="GUZ109" s="19"/>
      <c r="GVA109" s="19"/>
      <c r="GVB109" s="19"/>
      <c r="GVC109" s="19"/>
      <c r="GVD109" s="19"/>
      <c r="GVE109" s="19"/>
      <c r="GVF109" s="19"/>
      <c r="GVG109" s="19"/>
      <c r="GVH109" s="19"/>
      <c r="GVI109" s="19"/>
      <c r="GVJ109" s="19"/>
      <c r="GVK109" s="19"/>
      <c r="GVL109" s="19"/>
      <c r="GVM109" s="19"/>
      <c r="GVN109" s="19"/>
      <c r="GVO109" s="19"/>
      <c r="GVP109" s="19"/>
      <c r="GVQ109" s="19"/>
      <c r="GVR109" s="19"/>
      <c r="GVS109" s="19"/>
      <c r="GVT109" s="19"/>
      <c r="GVU109" s="19"/>
      <c r="GVV109" s="19"/>
      <c r="GVW109" s="19"/>
      <c r="GVX109" s="19"/>
      <c r="GVY109" s="19"/>
      <c r="GVZ109" s="19"/>
      <c r="GWA109" s="19"/>
      <c r="GWB109" s="19"/>
      <c r="GWC109" s="19"/>
      <c r="GWD109" s="19"/>
      <c r="GWE109" s="19"/>
      <c r="GWF109" s="19"/>
      <c r="GWG109" s="19"/>
      <c r="GWH109" s="19"/>
      <c r="GWI109" s="19"/>
      <c r="GWJ109" s="19"/>
      <c r="GWK109" s="19"/>
      <c r="GWL109" s="19"/>
      <c r="GWM109" s="19"/>
      <c r="GWN109" s="19"/>
      <c r="GWO109" s="19"/>
      <c r="GWP109" s="19"/>
      <c r="GWQ109" s="19"/>
      <c r="GWR109" s="19"/>
      <c r="GWS109" s="19"/>
      <c r="GWT109" s="19"/>
      <c r="GWU109" s="19"/>
      <c r="GWV109" s="19"/>
      <c r="GWW109" s="19"/>
      <c r="GWX109" s="19"/>
      <c r="GWY109" s="19"/>
      <c r="GWZ109" s="19"/>
      <c r="GXA109" s="19"/>
      <c r="GXB109" s="19"/>
      <c r="GXC109" s="19"/>
      <c r="GXD109" s="19"/>
      <c r="GXE109" s="19"/>
      <c r="GXF109" s="19"/>
      <c r="GXG109" s="19"/>
      <c r="GXH109" s="19"/>
      <c r="GXI109" s="19"/>
      <c r="GXJ109" s="19"/>
      <c r="GXK109" s="19"/>
      <c r="GXL109" s="19"/>
      <c r="GXM109" s="19"/>
      <c r="GXN109" s="19"/>
      <c r="GXO109" s="19"/>
      <c r="GXP109" s="19"/>
      <c r="GXQ109" s="19"/>
      <c r="GXR109" s="19"/>
      <c r="GXS109" s="19"/>
      <c r="GXT109" s="19"/>
      <c r="GXU109" s="19"/>
      <c r="GXV109" s="19"/>
      <c r="GXW109" s="19"/>
      <c r="GXX109" s="19"/>
      <c r="GXY109" s="19"/>
      <c r="GXZ109" s="19"/>
      <c r="GYA109" s="19"/>
      <c r="GYB109" s="19"/>
      <c r="GYC109" s="19"/>
      <c r="GYD109" s="19"/>
      <c r="GYE109" s="19"/>
      <c r="GYF109" s="19"/>
      <c r="GYG109" s="19"/>
      <c r="GYH109" s="19"/>
      <c r="GYI109" s="19"/>
      <c r="GYJ109" s="19"/>
      <c r="GYK109" s="19"/>
      <c r="GYL109" s="19"/>
      <c r="GYM109" s="19"/>
      <c r="GYN109" s="19"/>
      <c r="GYO109" s="19"/>
      <c r="GYP109" s="19"/>
      <c r="GYQ109" s="19"/>
      <c r="GYR109" s="19"/>
      <c r="GYS109" s="19"/>
      <c r="GYT109" s="19"/>
      <c r="GYU109" s="19"/>
      <c r="GYV109" s="19"/>
      <c r="GYW109" s="19"/>
      <c r="GYX109" s="19"/>
      <c r="GYY109" s="19"/>
      <c r="GYZ109" s="19"/>
      <c r="GZA109" s="19"/>
      <c r="GZB109" s="19"/>
      <c r="GZC109" s="19"/>
      <c r="GZD109" s="19"/>
      <c r="GZE109" s="19"/>
      <c r="GZF109" s="19"/>
      <c r="GZG109" s="19"/>
      <c r="GZH109" s="19"/>
      <c r="GZI109" s="19"/>
      <c r="GZJ109" s="19"/>
      <c r="GZK109" s="19"/>
      <c r="GZL109" s="19"/>
      <c r="GZM109" s="19"/>
      <c r="GZN109" s="19"/>
      <c r="GZO109" s="19"/>
      <c r="GZP109" s="19"/>
      <c r="GZQ109" s="19"/>
      <c r="GZR109" s="19"/>
      <c r="GZS109" s="19"/>
      <c r="GZT109" s="19"/>
      <c r="GZU109" s="19"/>
      <c r="GZV109" s="19"/>
      <c r="GZW109" s="19"/>
      <c r="GZX109" s="19"/>
      <c r="GZY109" s="19"/>
      <c r="GZZ109" s="19"/>
      <c r="HAA109" s="19"/>
      <c r="HAB109" s="19"/>
      <c r="HAC109" s="19"/>
      <c r="HAD109" s="19"/>
      <c r="HAE109" s="19"/>
      <c r="HAF109" s="19"/>
      <c r="HAG109" s="19"/>
      <c r="HAH109" s="19"/>
      <c r="HAI109" s="19"/>
      <c r="HAJ109" s="19"/>
      <c r="HAK109" s="19"/>
      <c r="HAL109" s="19"/>
      <c r="HAM109" s="19"/>
      <c r="HAN109" s="19"/>
      <c r="HAO109" s="19"/>
      <c r="HAP109" s="19"/>
      <c r="HAQ109" s="19"/>
      <c r="HAR109" s="19"/>
      <c r="HAS109" s="19"/>
      <c r="HAT109" s="19"/>
      <c r="HAU109" s="19"/>
      <c r="HAV109" s="19"/>
      <c r="HAW109" s="19"/>
      <c r="HAX109" s="19"/>
      <c r="HAY109" s="19"/>
      <c r="HAZ109" s="19"/>
      <c r="HBA109" s="19"/>
      <c r="HBB109" s="19"/>
      <c r="HBC109" s="19"/>
      <c r="HBD109" s="19"/>
      <c r="HBE109" s="19"/>
      <c r="HBF109" s="19"/>
      <c r="HBG109" s="19"/>
      <c r="HBH109" s="19"/>
      <c r="HBI109" s="19"/>
      <c r="HBJ109" s="19"/>
      <c r="HBK109" s="19"/>
      <c r="HBL109" s="19"/>
      <c r="HBM109" s="19"/>
      <c r="HBN109" s="19"/>
      <c r="HBO109" s="19"/>
      <c r="HBP109" s="19"/>
      <c r="HBQ109" s="19"/>
      <c r="HBR109" s="19"/>
      <c r="HBS109" s="19"/>
      <c r="HBT109" s="19"/>
      <c r="HBU109" s="19"/>
      <c r="HBV109" s="19"/>
      <c r="HBW109" s="19"/>
      <c r="HBX109" s="19"/>
      <c r="HBY109" s="19"/>
      <c r="HBZ109" s="19"/>
      <c r="HCA109" s="19"/>
      <c r="HCB109" s="19"/>
      <c r="HCC109" s="19"/>
      <c r="HCD109" s="19"/>
      <c r="HCE109" s="19"/>
      <c r="HCF109" s="19"/>
      <c r="HCG109" s="19"/>
      <c r="HCH109" s="19"/>
      <c r="HCI109" s="19"/>
      <c r="HCJ109" s="19"/>
      <c r="HCK109" s="19"/>
      <c r="HCL109" s="19"/>
      <c r="HCM109" s="19"/>
      <c r="HCN109" s="19"/>
      <c r="HCO109" s="19"/>
      <c r="HCP109" s="19"/>
      <c r="HCQ109" s="19"/>
      <c r="HCR109" s="19"/>
      <c r="HCS109" s="19"/>
      <c r="HCT109" s="19"/>
      <c r="HCU109" s="19"/>
      <c r="HCV109" s="19"/>
      <c r="HCW109" s="19"/>
      <c r="HCX109" s="19"/>
      <c r="HCY109" s="19"/>
      <c r="HCZ109" s="19"/>
      <c r="HDA109" s="19"/>
      <c r="HDB109" s="19"/>
      <c r="HDC109" s="19"/>
      <c r="HDD109" s="19"/>
      <c r="HDE109" s="19"/>
      <c r="HDF109" s="19"/>
      <c r="HDG109" s="19"/>
      <c r="HDH109" s="19"/>
      <c r="HDI109" s="19"/>
      <c r="HDJ109" s="19"/>
      <c r="HDK109" s="19"/>
      <c r="HDL109" s="19"/>
      <c r="HDM109" s="19"/>
      <c r="HDN109" s="19"/>
      <c r="HDO109" s="19"/>
      <c r="HDP109" s="19"/>
      <c r="HDQ109" s="19"/>
      <c r="HDR109" s="19"/>
      <c r="HDS109" s="19"/>
      <c r="HDT109" s="19"/>
      <c r="HDU109" s="19"/>
      <c r="HDV109" s="19"/>
      <c r="HDW109" s="19"/>
      <c r="HDX109" s="19"/>
      <c r="HDY109" s="19"/>
      <c r="HDZ109" s="19"/>
      <c r="HEA109" s="19"/>
      <c r="HEB109" s="19"/>
      <c r="HEC109" s="19"/>
      <c r="HED109" s="19"/>
      <c r="HEE109" s="19"/>
      <c r="HEF109" s="19"/>
      <c r="HEG109" s="19"/>
      <c r="HEH109" s="19"/>
      <c r="HEI109" s="19"/>
      <c r="HEJ109" s="19"/>
      <c r="HEK109" s="19"/>
      <c r="HEL109" s="19"/>
      <c r="HEM109" s="19"/>
      <c r="HEN109" s="19"/>
      <c r="HEO109" s="19"/>
      <c r="HEP109" s="19"/>
      <c r="HEQ109" s="19"/>
      <c r="HER109" s="19"/>
      <c r="HES109" s="19"/>
      <c r="HET109" s="19"/>
      <c r="HEU109" s="19"/>
      <c r="HEV109" s="19"/>
      <c r="HEW109" s="19"/>
      <c r="HEX109" s="19"/>
      <c r="HEY109" s="19"/>
      <c r="HEZ109" s="19"/>
      <c r="HFA109" s="19"/>
      <c r="HFB109" s="19"/>
      <c r="HFC109" s="19"/>
      <c r="HFD109" s="19"/>
      <c r="HFE109" s="19"/>
      <c r="HFF109" s="19"/>
      <c r="HFG109" s="19"/>
      <c r="HFH109" s="19"/>
      <c r="HFI109" s="19"/>
      <c r="HFJ109" s="19"/>
      <c r="HFK109" s="19"/>
      <c r="HFL109" s="19"/>
      <c r="HFM109" s="19"/>
      <c r="HFN109" s="19"/>
      <c r="HFO109" s="19"/>
      <c r="HFP109" s="19"/>
      <c r="HFQ109" s="19"/>
      <c r="HFR109" s="19"/>
      <c r="HFS109" s="19"/>
      <c r="HFT109" s="19"/>
      <c r="HFU109" s="19"/>
      <c r="HFV109" s="19"/>
      <c r="HFW109" s="19"/>
      <c r="HFX109" s="19"/>
      <c r="HFY109" s="19"/>
      <c r="HFZ109" s="19"/>
      <c r="HGA109" s="19"/>
      <c r="HGB109" s="19"/>
      <c r="HGC109" s="19"/>
      <c r="HGD109" s="19"/>
      <c r="HGE109" s="19"/>
      <c r="HGF109" s="19"/>
      <c r="HGG109" s="19"/>
      <c r="HGH109" s="19"/>
      <c r="HGI109" s="19"/>
      <c r="HGJ109" s="19"/>
      <c r="HGK109" s="19"/>
      <c r="HGL109" s="19"/>
      <c r="HGM109" s="19"/>
      <c r="HGN109" s="19"/>
      <c r="HGO109" s="19"/>
      <c r="HGP109" s="19"/>
      <c r="HGQ109" s="19"/>
      <c r="HGR109" s="19"/>
      <c r="HGS109" s="19"/>
      <c r="HGT109" s="19"/>
      <c r="HGU109" s="19"/>
      <c r="HGV109" s="19"/>
      <c r="HGW109" s="19"/>
      <c r="HGX109" s="19"/>
      <c r="HGY109" s="19"/>
      <c r="HGZ109" s="19"/>
      <c r="HHA109" s="19"/>
      <c r="HHB109" s="19"/>
      <c r="HHC109" s="19"/>
      <c r="HHD109" s="19"/>
      <c r="HHE109" s="19"/>
      <c r="HHF109" s="19"/>
      <c r="HHG109" s="19"/>
      <c r="HHH109" s="19"/>
      <c r="HHI109" s="19"/>
      <c r="HHJ109" s="19"/>
      <c r="HHK109" s="19"/>
      <c r="HHL109" s="19"/>
      <c r="HHM109" s="19"/>
      <c r="HHN109" s="19"/>
      <c r="HHO109" s="19"/>
      <c r="HHP109" s="19"/>
      <c r="HHQ109" s="19"/>
      <c r="HHR109" s="19"/>
      <c r="HHS109" s="19"/>
      <c r="HHT109" s="19"/>
      <c r="HHU109" s="19"/>
      <c r="HHV109" s="19"/>
      <c r="HHW109" s="19"/>
      <c r="HHX109" s="19"/>
      <c r="HHY109" s="19"/>
      <c r="HHZ109" s="19"/>
      <c r="HIA109" s="19"/>
      <c r="HIB109" s="19"/>
      <c r="HIC109" s="19"/>
      <c r="HID109" s="19"/>
      <c r="HIE109" s="19"/>
      <c r="HIF109" s="19"/>
      <c r="HIG109" s="19"/>
      <c r="HIH109" s="19"/>
      <c r="HII109" s="19"/>
      <c r="HIJ109" s="19"/>
      <c r="HIK109" s="19"/>
      <c r="HIL109" s="19"/>
      <c r="HIM109" s="19"/>
      <c r="HIN109" s="19"/>
      <c r="HIO109" s="19"/>
      <c r="HIP109" s="19"/>
      <c r="HIQ109" s="19"/>
      <c r="HIR109" s="19"/>
      <c r="HIS109" s="19"/>
      <c r="HIT109" s="19"/>
      <c r="HIU109" s="19"/>
      <c r="HIV109" s="19"/>
      <c r="HIW109" s="19"/>
      <c r="HIX109" s="19"/>
      <c r="HIY109" s="19"/>
      <c r="HIZ109" s="19"/>
      <c r="HJA109" s="19"/>
      <c r="HJB109" s="19"/>
      <c r="HJC109" s="19"/>
      <c r="HJD109" s="19"/>
      <c r="HJE109" s="19"/>
      <c r="HJF109" s="19"/>
      <c r="HJG109" s="19"/>
      <c r="HJH109" s="19"/>
      <c r="HJI109" s="19"/>
      <c r="HJJ109" s="19"/>
      <c r="HJK109" s="19"/>
      <c r="HJL109" s="19"/>
      <c r="HJM109" s="19"/>
      <c r="HJN109" s="19"/>
      <c r="HJO109" s="19"/>
      <c r="HJP109" s="19"/>
      <c r="HJQ109" s="19"/>
      <c r="HJR109" s="19"/>
      <c r="HJS109" s="19"/>
      <c r="HJT109" s="19"/>
      <c r="HJU109" s="19"/>
      <c r="HJV109" s="19"/>
      <c r="HJW109" s="19"/>
      <c r="HJX109" s="19"/>
      <c r="HJY109" s="19"/>
      <c r="HJZ109" s="19"/>
      <c r="HKA109" s="19"/>
      <c r="HKB109" s="19"/>
      <c r="HKC109" s="19"/>
      <c r="HKD109" s="19"/>
      <c r="HKE109" s="19"/>
      <c r="HKF109" s="19"/>
      <c r="HKG109" s="19"/>
      <c r="HKH109" s="19"/>
      <c r="HKI109" s="19"/>
      <c r="HKJ109" s="19"/>
      <c r="HKK109" s="19"/>
      <c r="HKL109" s="19"/>
      <c r="HKM109" s="19"/>
      <c r="HKN109" s="19"/>
      <c r="HKO109" s="19"/>
      <c r="HKP109" s="19"/>
      <c r="HKQ109" s="19"/>
      <c r="HKR109" s="19"/>
      <c r="HKS109" s="19"/>
      <c r="HKT109" s="19"/>
      <c r="HKU109" s="19"/>
      <c r="HKV109" s="19"/>
      <c r="HKW109" s="19"/>
      <c r="HKX109" s="19"/>
      <c r="HKY109" s="19"/>
      <c r="HKZ109" s="19"/>
      <c r="HLA109" s="19"/>
      <c r="HLB109" s="19"/>
      <c r="HLC109" s="19"/>
      <c r="HLD109" s="19"/>
      <c r="HLE109" s="19"/>
      <c r="HLF109" s="19"/>
      <c r="HLG109" s="19"/>
      <c r="HLH109" s="19"/>
      <c r="HLI109" s="19"/>
      <c r="HLJ109" s="19"/>
      <c r="HLK109" s="19"/>
      <c r="HLL109" s="19"/>
      <c r="HLM109" s="19"/>
      <c r="HLN109" s="19"/>
      <c r="HLO109" s="19"/>
      <c r="HLP109" s="19"/>
      <c r="HLQ109" s="19"/>
      <c r="HLR109" s="19"/>
      <c r="HLS109" s="19"/>
      <c r="HLT109" s="19"/>
      <c r="HLU109" s="19"/>
      <c r="HLV109" s="19"/>
      <c r="HLW109" s="19"/>
      <c r="HLX109" s="19"/>
      <c r="HLY109" s="19"/>
      <c r="HLZ109" s="19"/>
      <c r="HMA109" s="19"/>
      <c r="HMB109" s="19"/>
      <c r="HMC109" s="19"/>
      <c r="HMD109" s="19"/>
      <c r="HME109" s="19"/>
      <c r="HMF109" s="19"/>
      <c r="HMG109" s="19"/>
      <c r="HMH109" s="19"/>
      <c r="HMI109" s="19"/>
      <c r="HMJ109" s="19"/>
      <c r="HMK109" s="19"/>
      <c r="HML109" s="19"/>
      <c r="HMM109" s="19"/>
      <c r="HMN109" s="19"/>
      <c r="HMO109" s="19"/>
      <c r="HMP109" s="19"/>
      <c r="HMQ109" s="19"/>
      <c r="HMR109" s="19"/>
      <c r="HMS109" s="19"/>
      <c r="HMT109" s="19"/>
      <c r="HMU109" s="19"/>
      <c r="HMV109" s="19"/>
      <c r="HMW109" s="19"/>
      <c r="HMX109" s="19"/>
      <c r="HMY109" s="19"/>
      <c r="HMZ109" s="19"/>
      <c r="HNA109" s="19"/>
      <c r="HNB109" s="19"/>
      <c r="HNC109" s="19"/>
      <c r="HND109" s="19"/>
      <c r="HNE109" s="19"/>
      <c r="HNF109" s="19"/>
      <c r="HNG109" s="19"/>
      <c r="HNH109" s="19"/>
      <c r="HNI109" s="19"/>
      <c r="HNJ109" s="19"/>
      <c r="HNK109" s="19"/>
      <c r="HNL109" s="19"/>
      <c r="HNM109" s="19"/>
      <c r="HNN109" s="19"/>
      <c r="HNO109" s="19"/>
      <c r="HNP109" s="19"/>
      <c r="HNQ109" s="19"/>
      <c r="HNR109" s="19"/>
      <c r="HNS109" s="19"/>
      <c r="HNT109" s="19"/>
      <c r="HNU109" s="19"/>
      <c r="HNV109" s="19"/>
      <c r="HNW109" s="19"/>
      <c r="HNX109" s="19"/>
      <c r="HNY109" s="19"/>
      <c r="HNZ109" s="19"/>
      <c r="HOA109" s="19"/>
      <c r="HOB109" s="19"/>
      <c r="HOC109" s="19"/>
      <c r="HOD109" s="19"/>
      <c r="HOE109" s="19"/>
      <c r="HOF109" s="19"/>
      <c r="HOG109" s="19"/>
      <c r="HOH109" s="19"/>
      <c r="HOI109" s="19"/>
      <c r="HOJ109" s="19"/>
      <c r="HOK109" s="19"/>
      <c r="HOL109" s="19"/>
      <c r="HOM109" s="19"/>
      <c r="HON109" s="19"/>
      <c r="HOO109" s="19"/>
      <c r="HOP109" s="19"/>
      <c r="HOQ109" s="19"/>
      <c r="HOR109" s="19"/>
      <c r="HOS109" s="19"/>
      <c r="HOT109" s="19"/>
      <c r="HOU109" s="19"/>
      <c r="HOV109" s="19"/>
      <c r="HOW109" s="19"/>
      <c r="HOX109" s="19"/>
      <c r="HOY109" s="19"/>
      <c r="HOZ109" s="19"/>
      <c r="HPA109" s="19"/>
      <c r="HPB109" s="19"/>
      <c r="HPC109" s="19"/>
      <c r="HPD109" s="19"/>
      <c r="HPE109" s="19"/>
      <c r="HPF109" s="19"/>
      <c r="HPG109" s="19"/>
      <c r="HPH109" s="19"/>
      <c r="HPI109" s="19"/>
      <c r="HPJ109" s="19"/>
      <c r="HPK109" s="19"/>
      <c r="HPL109" s="19"/>
      <c r="HPM109" s="19"/>
      <c r="HPN109" s="19"/>
      <c r="HPO109" s="19"/>
      <c r="HPP109" s="19"/>
      <c r="HPQ109" s="19"/>
      <c r="HPR109" s="19"/>
      <c r="HPS109" s="19"/>
      <c r="HPT109" s="19"/>
      <c r="HPU109" s="19"/>
      <c r="HPV109" s="19"/>
      <c r="HPW109" s="19"/>
      <c r="HPX109" s="19"/>
      <c r="HPY109" s="19"/>
      <c r="HPZ109" s="19"/>
      <c r="HQA109" s="19"/>
      <c r="HQB109" s="19"/>
      <c r="HQC109" s="19"/>
      <c r="HQD109" s="19"/>
      <c r="HQE109" s="19"/>
      <c r="HQF109" s="19"/>
      <c r="HQG109" s="19"/>
      <c r="HQH109" s="19"/>
      <c r="HQI109" s="19"/>
      <c r="HQJ109" s="19"/>
      <c r="HQK109" s="19"/>
      <c r="HQL109" s="19"/>
      <c r="HQM109" s="19"/>
      <c r="HQN109" s="19"/>
      <c r="HQO109" s="19"/>
      <c r="HQP109" s="19"/>
      <c r="HQQ109" s="19"/>
      <c r="HQR109" s="19"/>
      <c r="HQS109" s="19"/>
      <c r="HQT109" s="19"/>
      <c r="HQU109" s="19"/>
      <c r="HQV109" s="19"/>
      <c r="HQW109" s="19"/>
      <c r="HQX109" s="19"/>
      <c r="HQY109" s="19"/>
      <c r="HQZ109" s="19"/>
      <c r="HRA109" s="19"/>
      <c r="HRB109" s="19"/>
      <c r="HRC109" s="19"/>
      <c r="HRD109" s="19"/>
      <c r="HRE109" s="19"/>
      <c r="HRF109" s="19"/>
      <c r="HRG109" s="19"/>
      <c r="HRH109" s="19"/>
      <c r="HRI109" s="19"/>
      <c r="HRJ109" s="19"/>
      <c r="HRK109" s="19"/>
      <c r="HRL109" s="19"/>
      <c r="HRM109" s="19"/>
      <c r="HRN109" s="19"/>
      <c r="HRO109" s="19"/>
      <c r="HRP109" s="19"/>
      <c r="HRQ109" s="19"/>
      <c r="HRR109" s="19"/>
      <c r="HRS109" s="19"/>
      <c r="HRT109" s="19"/>
      <c r="HRU109" s="19"/>
      <c r="HRV109" s="19"/>
      <c r="HRW109" s="19"/>
      <c r="HRX109" s="19"/>
      <c r="HRY109" s="19"/>
      <c r="HRZ109" s="19"/>
      <c r="HSA109" s="19"/>
      <c r="HSB109" s="19"/>
      <c r="HSC109" s="19"/>
      <c r="HSD109" s="19"/>
      <c r="HSE109" s="19"/>
      <c r="HSF109" s="19"/>
      <c r="HSG109" s="19"/>
      <c r="HSH109" s="19"/>
      <c r="HSI109" s="19"/>
      <c r="HSJ109" s="19"/>
      <c r="HSK109" s="19"/>
      <c r="HSL109" s="19"/>
      <c r="HSM109" s="19"/>
      <c r="HSN109" s="19"/>
      <c r="HSO109" s="19"/>
      <c r="HSP109" s="19"/>
      <c r="HSQ109" s="19"/>
      <c r="HSR109" s="19"/>
      <c r="HSS109" s="19"/>
      <c r="HST109" s="19"/>
      <c r="HSU109" s="19"/>
      <c r="HSV109" s="19"/>
      <c r="HSW109" s="19"/>
      <c r="HSX109" s="19"/>
      <c r="HSY109" s="19"/>
      <c r="HSZ109" s="19"/>
      <c r="HTA109" s="19"/>
      <c r="HTB109" s="19"/>
      <c r="HTC109" s="19"/>
      <c r="HTD109" s="19"/>
      <c r="HTE109" s="19"/>
      <c r="HTF109" s="19"/>
      <c r="HTG109" s="19"/>
      <c r="HTH109" s="19"/>
      <c r="HTI109" s="19"/>
      <c r="HTJ109" s="19"/>
      <c r="HTK109" s="19"/>
      <c r="HTL109" s="19"/>
      <c r="HTM109" s="19"/>
      <c r="HTN109" s="19"/>
      <c r="HTO109" s="19"/>
      <c r="HTP109" s="19"/>
      <c r="HTQ109" s="19"/>
      <c r="HTR109" s="19"/>
      <c r="HTS109" s="19"/>
      <c r="HTT109" s="19"/>
      <c r="HTU109" s="19"/>
      <c r="HTV109" s="19"/>
      <c r="HTW109" s="19"/>
      <c r="HTX109" s="19"/>
      <c r="HTY109" s="19"/>
      <c r="HTZ109" s="19"/>
      <c r="HUA109" s="19"/>
      <c r="HUB109" s="19"/>
      <c r="HUC109" s="19"/>
      <c r="HUD109" s="19"/>
      <c r="HUE109" s="19"/>
      <c r="HUF109" s="19"/>
      <c r="HUG109" s="19"/>
      <c r="HUH109" s="19"/>
      <c r="HUI109" s="19"/>
      <c r="HUJ109" s="19"/>
      <c r="HUK109" s="19"/>
      <c r="HUL109" s="19"/>
      <c r="HUM109" s="19"/>
      <c r="HUN109" s="19"/>
      <c r="HUO109" s="19"/>
      <c r="HUP109" s="19"/>
      <c r="HUQ109" s="19"/>
      <c r="HUR109" s="19"/>
      <c r="HUS109" s="19"/>
      <c r="HUT109" s="19"/>
      <c r="HUU109" s="19"/>
      <c r="HUV109" s="19"/>
      <c r="HUW109" s="19"/>
      <c r="HUX109" s="19"/>
      <c r="HUY109" s="19"/>
      <c r="HUZ109" s="19"/>
      <c r="HVA109" s="19"/>
      <c r="HVB109" s="19"/>
      <c r="HVC109" s="19"/>
      <c r="HVD109" s="19"/>
      <c r="HVE109" s="19"/>
      <c r="HVF109" s="19"/>
      <c r="HVG109" s="19"/>
      <c r="HVH109" s="19"/>
      <c r="HVI109" s="19"/>
      <c r="HVJ109" s="19"/>
      <c r="HVK109" s="19"/>
      <c r="HVL109" s="19"/>
      <c r="HVM109" s="19"/>
      <c r="HVN109" s="19"/>
      <c r="HVO109" s="19"/>
      <c r="HVP109" s="19"/>
      <c r="HVQ109" s="19"/>
      <c r="HVR109" s="19"/>
      <c r="HVS109" s="19"/>
      <c r="HVT109" s="19"/>
      <c r="HVU109" s="19"/>
      <c r="HVV109" s="19"/>
      <c r="HVW109" s="19"/>
      <c r="HVX109" s="19"/>
      <c r="HVY109" s="19"/>
      <c r="HVZ109" s="19"/>
      <c r="HWA109" s="19"/>
      <c r="HWB109" s="19"/>
      <c r="HWC109" s="19"/>
      <c r="HWD109" s="19"/>
      <c r="HWE109" s="19"/>
      <c r="HWF109" s="19"/>
      <c r="HWG109" s="19"/>
      <c r="HWH109" s="19"/>
      <c r="HWI109" s="19"/>
      <c r="HWJ109" s="19"/>
      <c r="HWK109" s="19"/>
      <c r="HWL109" s="19"/>
      <c r="HWM109" s="19"/>
      <c r="HWN109" s="19"/>
      <c r="HWO109" s="19"/>
      <c r="HWP109" s="19"/>
      <c r="HWQ109" s="19"/>
      <c r="HWR109" s="19"/>
      <c r="HWS109" s="19"/>
      <c r="HWT109" s="19"/>
      <c r="HWU109" s="19"/>
      <c r="HWV109" s="19"/>
      <c r="HWW109" s="19"/>
      <c r="HWX109" s="19"/>
      <c r="HWY109" s="19"/>
      <c r="HWZ109" s="19"/>
      <c r="HXA109" s="19"/>
      <c r="HXB109" s="19"/>
      <c r="HXC109" s="19"/>
      <c r="HXD109" s="19"/>
      <c r="HXE109" s="19"/>
      <c r="HXF109" s="19"/>
      <c r="HXG109" s="19"/>
      <c r="HXH109" s="19"/>
      <c r="HXI109" s="19"/>
      <c r="HXJ109" s="19"/>
      <c r="HXK109" s="19"/>
      <c r="HXL109" s="19"/>
      <c r="HXM109" s="19"/>
      <c r="HXN109" s="19"/>
      <c r="HXO109" s="19"/>
      <c r="HXP109" s="19"/>
      <c r="HXQ109" s="19"/>
      <c r="HXR109" s="19"/>
      <c r="HXS109" s="19"/>
      <c r="HXT109" s="19"/>
      <c r="HXU109" s="19"/>
      <c r="HXV109" s="19"/>
      <c r="HXW109" s="19"/>
      <c r="HXX109" s="19"/>
      <c r="HXY109" s="19"/>
      <c r="HXZ109" s="19"/>
      <c r="HYA109" s="19"/>
      <c r="HYB109" s="19"/>
      <c r="HYC109" s="19"/>
      <c r="HYD109" s="19"/>
      <c r="HYE109" s="19"/>
      <c r="HYF109" s="19"/>
      <c r="HYG109" s="19"/>
      <c r="HYH109" s="19"/>
      <c r="HYI109" s="19"/>
      <c r="HYJ109" s="19"/>
      <c r="HYK109" s="19"/>
      <c r="HYL109" s="19"/>
      <c r="HYM109" s="19"/>
      <c r="HYN109" s="19"/>
      <c r="HYO109" s="19"/>
      <c r="HYP109" s="19"/>
      <c r="HYQ109" s="19"/>
      <c r="HYR109" s="19"/>
      <c r="HYS109" s="19"/>
      <c r="HYT109" s="19"/>
      <c r="HYU109" s="19"/>
      <c r="HYV109" s="19"/>
      <c r="HYW109" s="19"/>
      <c r="HYX109" s="19"/>
      <c r="HYY109" s="19"/>
      <c r="HYZ109" s="19"/>
      <c r="HZA109" s="19"/>
      <c r="HZB109" s="19"/>
      <c r="HZC109" s="19"/>
      <c r="HZD109" s="19"/>
      <c r="HZE109" s="19"/>
      <c r="HZF109" s="19"/>
      <c r="HZG109" s="19"/>
      <c r="HZH109" s="19"/>
      <c r="HZI109" s="19"/>
      <c r="HZJ109" s="19"/>
      <c r="HZK109" s="19"/>
      <c r="HZL109" s="19"/>
      <c r="HZM109" s="19"/>
      <c r="HZN109" s="19"/>
      <c r="HZO109" s="19"/>
      <c r="HZP109" s="19"/>
      <c r="HZQ109" s="19"/>
      <c r="HZR109" s="19"/>
      <c r="HZS109" s="19"/>
      <c r="HZT109" s="19"/>
      <c r="HZU109" s="19"/>
      <c r="HZV109" s="19"/>
      <c r="HZW109" s="19"/>
      <c r="HZX109" s="19"/>
      <c r="HZY109" s="19"/>
      <c r="HZZ109" s="19"/>
      <c r="IAA109" s="19"/>
      <c r="IAB109" s="19"/>
      <c r="IAC109" s="19"/>
      <c r="IAD109" s="19"/>
      <c r="IAE109" s="19"/>
      <c r="IAF109" s="19"/>
      <c r="IAG109" s="19"/>
      <c r="IAH109" s="19"/>
      <c r="IAI109" s="19"/>
      <c r="IAJ109" s="19"/>
      <c r="IAK109" s="19"/>
      <c r="IAL109" s="19"/>
      <c r="IAM109" s="19"/>
      <c r="IAN109" s="19"/>
      <c r="IAO109" s="19"/>
      <c r="IAP109" s="19"/>
      <c r="IAQ109" s="19"/>
      <c r="IAR109" s="19"/>
      <c r="IAS109" s="19"/>
      <c r="IAT109" s="19"/>
      <c r="IAU109" s="19"/>
      <c r="IAV109" s="19"/>
      <c r="IAW109" s="19"/>
      <c r="IAX109" s="19"/>
      <c r="IAY109" s="19"/>
      <c r="IAZ109" s="19"/>
      <c r="IBA109" s="19"/>
      <c r="IBB109" s="19"/>
      <c r="IBC109" s="19"/>
      <c r="IBD109" s="19"/>
      <c r="IBE109" s="19"/>
      <c r="IBF109" s="19"/>
      <c r="IBG109" s="19"/>
      <c r="IBH109" s="19"/>
      <c r="IBI109" s="19"/>
      <c r="IBJ109" s="19"/>
      <c r="IBK109" s="19"/>
      <c r="IBL109" s="19"/>
      <c r="IBM109" s="19"/>
      <c r="IBN109" s="19"/>
      <c r="IBO109" s="19"/>
      <c r="IBP109" s="19"/>
      <c r="IBQ109" s="19"/>
      <c r="IBR109" s="19"/>
      <c r="IBS109" s="19"/>
      <c r="IBT109" s="19"/>
      <c r="IBU109" s="19"/>
      <c r="IBV109" s="19"/>
      <c r="IBW109" s="19"/>
      <c r="IBX109" s="19"/>
      <c r="IBY109" s="19"/>
      <c r="IBZ109" s="19"/>
      <c r="ICA109" s="19"/>
      <c r="ICB109" s="19"/>
      <c r="ICC109" s="19"/>
      <c r="ICD109" s="19"/>
      <c r="ICE109" s="19"/>
      <c r="ICF109" s="19"/>
      <c r="ICG109" s="19"/>
      <c r="ICH109" s="19"/>
      <c r="ICI109" s="19"/>
      <c r="ICJ109" s="19"/>
      <c r="ICK109" s="19"/>
      <c r="ICL109" s="19"/>
      <c r="ICM109" s="19"/>
      <c r="ICN109" s="19"/>
      <c r="ICO109" s="19"/>
      <c r="ICP109" s="19"/>
      <c r="ICQ109" s="19"/>
      <c r="ICR109" s="19"/>
      <c r="ICS109" s="19"/>
      <c r="ICT109" s="19"/>
      <c r="ICU109" s="19"/>
      <c r="ICV109" s="19"/>
      <c r="ICW109" s="19"/>
      <c r="ICX109" s="19"/>
      <c r="ICY109" s="19"/>
      <c r="ICZ109" s="19"/>
      <c r="IDA109" s="19"/>
      <c r="IDB109" s="19"/>
      <c r="IDC109" s="19"/>
      <c r="IDD109" s="19"/>
      <c r="IDE109" s="19"/>
      <c r="IDF109" s="19"/>
      <c r="IDG109" s="19"/>
      <c r="IDH109" s="19"/>
      <c r="IDI109" s="19"/>
      <c r="IDJ109" s="19"/>
      <c r="IDK109" s="19"/>
      <c r="IDL109" s="19"/>
      <c r="IDM109" s="19"/>
      <c r="IDN109" s="19"/>
      <c r="IDO109" s="19"/>
      <c r="IDP109" s="19"/>
      <c r="IDQ109" s="19"/>
      <c r="IDR109" s="19"/>
      <c r="IDS109" s="19"/>
      <c r="IDT109" s="19"/>
      <c r="IDU109" s="19"/>
      <c r="IDV109" s="19"/>
      <c r="IDW109" s="19"/>
      <c r="IDX109" s="19"/>
      <c r="IDY109" s="19"/>
      <c r="IDZ109" s="19"/>
      <c r="IEA109" s="19"/>
      <c r="IEB109" s="19"/>
      <c r="IEC109" s="19"/>
      <c r="IED109" s="19"/>
      <c r="IEE109" s="19"/>
      <c r="IEF109" s="19"/>
      <c r="IEG109" s="19"/>
      <c r="IEH109" s="19"/>
      <c r="IEI109" s="19"/>
      <c r="IEJ109" s="19"/>
      <c r="IEK109" s="19"/>
      <c r="IEL109" s="19"/>
      <c r="IEM109" s="19"/>
      <c r="IEN109" s="19"/>
      <c r="IEO109" s="19"/>
      <c r="IEP109" s="19"/>
      <c r="IEQ109" s="19"/>
      <c r="IER109" s="19"/>
      <c r="IES109" s="19"/>
      <c r="IET109" s="19"/>
      <c r="IEU109" s="19"/>
      <c r="IEV109" s="19"/>
      <c r="IEW109" s="19"/>
      <c r="IEX109" s="19"/>
      <c r="IEY109" s="19"/>
      <c r="IEZ109" s="19"/>
      <c r="IFA109" s="19"/>
      <c r="IFB109" s="19"/>
      <c r="IFC109" s="19"/>
      <c r="IFD109" s="19"/>
      <c r="IFE109" s="19"/>
      <c r="IFF109" s="19"/>
      <c r="IFG109" s="19"/>
      <c r="IFH109" s="19"/>
      <c r="IFI109" s="19"/>
      <c r="IFJ109" s="19"/>
      <c r="IFK109" s="19"/>
      <c r="IFL109" s="19"/>
      <c r="IFM109" s="19"/>
      <c r="IFN109" s="19"/>
      <c r="IFO109" s="19"/>
      <c r="IFP109" s="19"/>
      <c r="IFQ109" s="19"/>
      <c r="IFR109" s="19"/>
      <c r="IFS109" s="19"/>
      <c r="IFT109" s="19"/>
      <c r="IFU109" s="19"/>
      <c r="IFV109" s="19"/>
      <c r="IFW109" s="19"/>
      <c r="IFX109" s="19"/>
      <c r="IFY109" s="19"/>
      <c r="IFZ109" s="19"/>
      <c r="IGA109" s="19"/>
      <c r="IGB109" s="19"/>
      <c r="IGC109" s="19"/>
      <c r="IGD109" s="19"/>
      <c r="IGE109" s="19"/>
      <c r="IGF109" s="19"/>
      <c r="IGG109" s="19"/>
      <c r="IGH109" s="19"/>
      <c r="IGI109" s="19"/>
      <c r="IGJ109" s="19"/>
      <c r="IGK109" s="19"/>
      <c r="IGL109" s="19"/>
      <c r="IGM109" s="19"/>
      <c r="IGN109" s="19"/>
      <c r="IGO109" s="19"/>
      <c r="IGP109" s="19"/>
      <c r="IGQ109" s="19"/>
      <c r="IGR109" s="19"/>
      <c r="IGS109" s="19"/>
      <c r="IGT109" s="19"/>
      <c r="IGU109" s="19"/>
      <c r="IGV109" s="19"/>
      <c r="IGW109" s="19"/>
      <c r="IGX109" s="19"/>
      <c r="IGY109" s="19"/>
      <c r="IGZ109" s="19"/>
      <c r="IHA109" s="19"/>
      <c r="IHB109" s="19"/>
      <c r="IHC109" s="19"/>
      <c r="IHD109" s="19"/>
      <c r="IHE109" s="19"/>
      <c r="IHF109" s="19"/>
      <c r="IHG109" s="19"/>
      <c r="IHH109" s="19"/>
      <c r="IHI109" s="19"/>
      <c r="IHJ109" s="19"/>
      <c r="IHK109" s="19"/>
      <c r="IHL109" s="19"/>
      <c r="IHM109" s="19"/>
      <c r="IHN109" s="19"/>
      <c r="IHO109" s="19"/>
      <c r="IHP109" s="19"/>
      <c r="IHQ109" s="19"/>
      <c r="IHR109" s="19"/>
      <c r="IHS109" s="19"/>
      <c r="IHT109" s="19"/>
      <c r="IHU109" s="19"/>
      <c r="IHV109" s="19"/>
      <c r="IHW109" s="19"/>
      <c r="IHX109" s="19"/>
      <c r="IHY109" s="19"/>
      <c r="IHZ109" s="19"/>
      <c r="IIA109" s="19"/>
      <c r="IIB109" s="19"/>
      <c r="IIC109" s="19"/>
      <c r="IID109" s="19"/>
      <c r="IIE109" s="19"/>
      <c r="IIF109" s="19"/>
      <c r="IIG109" s="19"/>
      <c r="IIH109" s="19"/>
      <c r="III109" s="19"/>
      <c r="IIJ109" s="19"/>
      <c r="IIK109" s="19"/>
      <c r="IIL109" s="19"/>
      <c r="IIM109" s="19"/>
      <c r="IIN109" s="19"/>
      <c r="IIO109" s="19"/>
      <c r="IIP109" s="19"/>
      <c r="IIQ109" s="19"/>
      <c r="IIR109" s="19"/>
      <c r="IIS109" s="19"/>
      <c r="IIT109" s="19"/>
      <c r="IIU109" s="19"/>
      <c r="IIV109" s="19"/>
      <c r="IIW109" s="19"/>
      <c r="IIX109" s="19"/>
      <c r="IIY109" s="19"/>
      <c r="IIZ109" s="19"/>
      <c r="IJA109" s="19"/>
      <c r="IJB109" s="19"/>
      <c r="IJC109" s="19"/>
      <c r="IJD109" s="19"/>
      <c r="IJE109" s="19"/>
      <c r="IJF109" s="19"/>
      <c r="IJG109" s="19"/>
      <c r="IJH109" s="19"/>
      <c r="IJI109" s="19"/>
      <c r="IJJ109" s="19"/>
      <c r="IJK109" s="19"/>
      <c r="IJL109" s="19"/>
      <c r="IJM109" s="19"/>
      <c r="IJN109" s="19"/>
      <c r="IJO109" s="19"/>
      <c r="IJP109" s="19"/>
      <c r="IJQ109" s="19"/>
      <c r="IJR109" s="19"/>
      <c r="IJS109" s="19"/>
      <c r="IJT109" s="19"/>
      <c r="IJU109" s="19"/>
      <c r="IJV109" s="19"/>
      <c r="IJW109" s="19"/>
      <c r="IJX109" s="19"/>
      <c r="IJY109" s="19"/>
      <c r="IJZ109" s="19"/>
      <c r="IKA109" s="19"/>
      <c r="IKB109" s="19"/>
      <c r="IKC109" s="19"/>
      <c r="IKD109" s="19"/>
      <c r="IKE109" s="19"/>
      <c r="IKF109" s="19"/>
      <c r="IKG109" s="19"/>
      <c r="IKH109" s="19"/>
      <c r="IKI109" s="19"/>
      <c r="IKJ109" s="19"/>
      <c r="IKK109" s="19"/>
      <c r="IKL109" s="19"/>
      <c r="IKM109" s="19"/>
      <c r="IKN109" s="19"/>
      <c r="IKO109" s="19"/>
      <c r="IKP109" s="19"/>
      <c r="IKQ109" s="19"/>
      <c r="IKR109" s="19"/>
      <c r="IKS109" s="19"/>
      <c r="IKT109" s="19"/>
      <c r="IKU109" s="19"/>
      <c r="IKV109" s="19"/>
      <c r="IKW109" s="19"/>
      <c r="IKX109" s="19"/>
      <c r="IKY109" s="19"/>
      <c r="IKZ109" s="19"/>
      <c r="ILA109" s="19"/>
      <c r="ILB109" s="19"/>
      <c r="ILC109" s="19"/>
      <c r="ILD109" s="19"/>
      <c r="ILE109" s="19"/>
      <c r="ILF109" s="19"/>
      <c r="ILG109" s="19"/>
      <c r="ILH109" s="19"/>
      <c r="ILI109" s="19"/>
      <c r="ILJ109" s="19"/>
      <c r="ILK109" s="19"/>
      <c r="ILL109" s="19"/>
      <c r="ILM109" s="19"/>
      <c r="ILN109" s="19"/>
      <c r="ILO109" s="19"/>
      <c r="ILP109" s="19"/>
      <c r="ILQ109" s="19"/>
      <c r="ILR109" s="19"/>
      <c r="ILS109" s="19"/>
      <c r="ILT109" s="19"/>
      <c r="ILU109" s="19"/>
      <c r="ILV109" s="19"/>
      <c r="ILW109" s="19"/>
      <c r="ILX109" s="19"/>
      <c r="ILY109" s="19"/>
      <c r="ILZ109" s="19"/>
      <c r="IMA109" s="19"/>
      <c r="IMB109" s="19"/>
      <c r="IMC109" s="19"/>
      <c r="IMD109" s="19"/>
      <c r="IME109" s="19"/>
      <c r="IMF109" s="19"/>
      <c r="IMG109" s="19"/>
      <c r="IMH109" s="19"/>
      <c r="IMI109" s="19"/>
      <c r="IMJ109" s="19"/>
      <c r="IMK109" s="19"/>
      <c r="IML109" s="19"/>
      <c r="IMM109" s="19"/>
      <c r="IMN109" s="19"/>
      <c r="IMO109" s="19"/>
      <c r="IMP109" s="19"/>
      <c r="IMQ109" s="19"/>
      <c r="IMR109" s="19"/>
      <c r="IMS109" s="19"/>
      <c r="IMT109" s="19"/>
      <c r="IMU109" s="19"/>
      <c r="IMV109" s="19"/>
      <c r="IMW109" s="19"/>
      <c r="IMX109" s="19"/>
      <c r="IMY109" s="19"/>
      <c r="IMZ109" s="19"/>
      <c r="INA109" s="19"/>
      <c r="INB109" s="19"/>
      <c r="INC109" s="19"/>
      <c r="IND109" s="19"/>
      <c r="INE109" s="19"/>
      <c r="INF109" s="19"/>
      <c r="ING109" s="19"/>
      <c r="INH109" s="19"/>
      <c r="INI109" s="19"/>
      <c r="INJ109" s="19"/>
      <c r="INK109" s="19"/>
      <c r="INL109" s="19"/>
      <c r="INM109" s="19"/>
      <c r="INN109" s="19"/>
      <c r="INO109" s="19"/>
      <c r="INP109" s="19"/>
      <c r="INQ109" s="19"/>
      <c r="INR109" s="19"/>
      <c r="INS109" s="19"/>
      <c r="INT109" s="19"/>
      <c r="INU109" s="19"/>
      <c r="INV109" s="19"/>
      <c r="INW109" s="19"/>
      <c r="INX109" s="19"/>
      <c r="INY109" s="19"/>
      <c r="INZ109" s="19"/>
      <c r="IOA109" s="19"/>
      <c r="IOB109" s="19"/>
      <c r="IOC109" s="19"/>
      <c r="IOD109" s="19"/>
      <c r="IOE109" s="19"/>
      <c r="IOF109" s="19"/>
      <c r="IOG109" s="19"/>
      <c r="IOH109" s="19"/>
      <c r="IOI109" s="19"/>
      <c r="IOJ109" s="19"/>
      <c r="IOK109" s="19"/>
      <c r="IOL109" s="19"/>
      <c r="IOM109" s="19"/>
      <c r="ION109" s="19"/>
      <c r="IOO109" s="19"/>
      <c r="IOP109" s="19"/>
      <c r="IOQ109" s="19"/>
      <c r="IOR109" s="19"/>
      <c r="IOS109" s="19"/>
      <c r="IOT109" s="19"/>
      <c r="IOU109" s="19"/>
      <c r="IOV109" s="19"/>
      <c r="IOW109" s="19"/>
      <c r="IOX109" s="19"/>
      <c r="IOY109" s="19"/>
      <c r="IOZ109" s="19"/>
      <c r="IPA109" s="19"/>
      <c r="IPB109" s="19"/>
      <c r="IPC109" s="19"/>
      <c r="IPD109" s="19"/>
      <c r="IPE109" s="19"/>
      <c r="IPF109" s="19"/>
      <c r="IPG109" s="19"/>
      <c r="IPH109" s="19"/>
      <c r="IPI109" s="19"/>
      <c r="IPJ109" s="19"/>
      <c r="IPK109" s="19"/>
      <c r="IPL109" s="19"/>
      <c r="IPM109" s="19"/>
      <c r="IPN109" s="19"/>
      <c r="IPO109" s="19"/>
      <c r="IPP109" s="19"/>
      <c r="IPQ109" s="19"/>
      <c r="IPR109" s="19"/>
      <c r="IPS109" s="19"/>
      <c r="IPT109" s="19"/>
      <c r="IPU109" s="19"/>
      <c r="IPV109" s="19"/>
      <c r="IPW109" s="19"/>
      <c r="IPX109" s="19"/>
      <c r="IPY109" s="19"/>
      <c r="IPZ109" s="19"/>
      <c r="IQA109" s="19"/>
      <c r="IQB109" s="19"/>
      <c r="IQC109" s="19"/>
      <c r="IQD109" s="19"/>
      <c r="IQE109" s="19"/>
      <c r="IQF109" s="19"/>
      <c r="IQG109" s="19"/>
      <c r="IQH109" s="19"/>
      <c r="IQI109" s="19"/>
      <c r="IQJ109" s="19"/>
      <c r="IQK109" s="19"/>
      <c r="IQL109" s="19"/>
      <c r="IQM109" s="19"/>
      <c r="IQN109" s="19"/>
      <c r="IQO109" s="19"/>
      <c r="IQP109" s="19"/>
      <c r="IQQ109" s="19"/>
      <c r="IQR109" s="19"/>
      <c r="IQS109" s="19"/>
      <c r="IQT109" s="19"/>
      <c r="IQU109" s="19"/>
      <c r="IQV109" s="19"/>
      <c r="IQW109" s="19"/>
      <c r="IQX109" s="19"/>
      <c r="IQY109" s="19"/>
      <c r="IQZ109" s="19"/>
      <c r="IRA109" s="19"/>
      <c r="IRB109" s="19"/>
      <c r="IRC109" s="19"/>
      <c r="IRD109" s="19"/>
      <c r="IRE109" s="19"/>
      <c r="IRF109" s="19"/>
      <c r="IRG109" s="19"/>
      <c r="IRH109" s="19"/>
      <c r="IRI109" s="19"/>
      <c r="IRJ109" s="19"/>
      <c r="IRK109" s="19"/>
      <c r="IRL109" s="19"/>
      <c r="IRM109" s="19"/>
      <c r="IRN109" s="19"/>
      <c r="IRO109" s="19"/>
      <c r="IRP109" s="19"/>
      <c r="IRQ109" s="19"/>
      <c r="IRR109" s="19"/>
      <c r="IRS109" s="19"/>
      <c r="IRT109" s="19"/>
      <c r="IRU109" s="19"/>
      <c r="IRV109" s="19"/>
      <c r="IRW109" s="19"/>
      <c r="IRX109" s="19"/>
      <c r="IRY109" s="19"/>
      <c r="IRZ109" s="19"/>
      <c r="ISA109" s="19"/>
      <c r="ISB109" s="19"/>
      <c r="ISC109" s="19"/>
      <c r="ISD109" s="19"/>
      <c r="ISE109" s="19"/>
      <c r="ISF109" s="19"/>
      <c r="ISG109" s="19"/>
      <c r="ISH109" s="19"/>
      <c r="ISI109" s="19"/>
      <c r="ISJ109" s="19"/>
      <c r="ISK109" s="19"/>
      <c r="ISL109" s="19"/>
      <c r="ISM109" s="19"/>
      <c r="ISN109" s="19"/>
      <c r="ISO109" s="19"/>
      <c r="ISP109" s="19"/>
      <c r="ISQ109" s="19"/>
      <c r="ISR109" s="19"/>
      <c r="ISS109" s="19"/>
      <c r="IST109" s="19"/>
      <c r="ISU109" s="19"/>
      <c r="ISV109" s="19"/>
      <c r="ISW109" s="19"/>
      <c r="ISX109" s="19"/>
      <c r="ISY109" s="19"/>
      <c r="ISZ109" s="19"/>
      <c r="ITA109" s="19"/>
      <c r="ITB109" s="19"/>
      <c r="ITC109" s="19"/>
      <c r="ITD109" s="19"/>
      <c r="ITE109" s="19"/>
      <c r="ITF109" s="19"/>
      <c r="ITG109" s="19"/>
      <c r="ITH109" s="19"/>
      <c r="ITI109" s="19"/>
      <c r="ITJ109" s="19"/>
      <c r="ITK109" s="19"/>
      <c r="ITL109" s="19"/>
      <c r="ITM109" s="19"/>
      <c r="ITN109" s="19"/>
      <c r="ITO109" s="19"/>
      <c r="ITP109" s="19"/>
      <c r="ITQ109" s="19"/>
      <c r="ITR109" s="19"/>
      <c r="ITS109" s="19"/>
      <c r="ITT109" s="19"/>
      <c r="ITU109" s="19"/>
      <c r="ITV109" s="19"/>
      <c r="ITW109" s="19"/>
      <c r="ITX109" s="19"/>
      <c r="ITY109" s="19"/>
      <c r="ITZ109" s="19"/>
      <c r="IUA109" s="19"/>
      <c r="IUB109" s="19"/>
      <c r="IUC109" s="19"/>
      <c r="IUD109" s="19"/>
      <c r="IUE109" s="19"/>
      <c r="IUF109" s="19"/>
      <c r="IUG109" s="19"/>
      <c r="IUH109" s="19"/>
      <c r="IUI109" s="19"/>
      <c r="IUJ109" s="19"/>
      <c r="IUK109" s="19"/>
      <c r="IUL109" s="19"/>
      <c r="IUM109" s="19"/>
      <c r="IUN109" s="19"/>
      <c r="IUO109" s="19"/>
      <c r="IUP109" s="19"/>
      <c r="IUQ109" s="19"/>
      <c r="IUR109" s="19"/>
      <c r="IUS109" s="19"/>
      <c r="IUT109" s="19"/>
      <c r="IUU109" s="19"/>
      <c r="IUV109" s="19"/>
      <c r="IUW109" s="19"/>
      <c r="IUX109" s="19"/>
      <c r="IUY109" s="19"/>
      <c r="IUZ109" s="19"/>
      <c r="IVA109" s="19"/>
      <c r="IVB109" s="19"/>
      <c r="IVC109" s="19"/>
      <c r="IVD109" s="19"/>
      <c r="IVE109" s="19"/>
      <c r="IVF109" s="19"/>
      <c r="IVG109" s="19"/>
      <c r="IVH109" s="19"/>
      <c r="IVI109" s="19"/>
      <c r="IVJ109" s="19"/>
      <c r="IVK109" s="19"/>
      <c r="IVL109" s="19"/>
      <c r="IVM109" s="19"/>
      <c r="IVN109" s="19"/>
      <c r="IVO109" s="19"/>
      <c r="IVP109" s="19"/>
      <c r="IVQ109" s="19"/>
      <c r="IVR109" s="19"/>
      <c r="IVS109" s="19"/>
      <c r="IVT109" s="19"/>
      <c r="IVU109" s="19"/>
      <c r="IVV109" s="19"/>
      <c r="IVW109" s="19"/>
      <c r="IVX109" s="19"/>
      <c r="IVY109" s="19"/>
      <c r="IVZ109" s="19"/>
      <c r="IWA109" s="19"/>
      <c r="IWB109" s="19"/>
      <c r="IWC109" s="19"/>
      <c r="IWD109" s="19"/>
      <c r="IWE109" s="19"/>
      <c r="IWF109" s="19"/>
      <c r="IWG109" s="19"/>
      <c r="IWH109" s="19"/>
      <c r="IWI109" s="19"/>
      <c r="IWJ109" s="19"/>
      <c r="IWK109" s="19"/>
      <c r="IWL109" s="19"/>
      <c r="IWM109" s="19"/>
      <c r="IWN109" s="19"/>
      <c r="IWO109" s="19"/>
      <c r="IWP109" s="19"/>
      <c r="IWQ109" s="19"/>
      <c r="IWR109" s="19"/>
      <c r="IWS109" s="19"/>
      <c r="IWT109" s="19"/>
      <c r="IWU109" s="19"/>
      <c r="IWV109" s="19"/>
      <c r="IWW109" s="19"/>
      <c r="IWX109" s="19"/>
      <c r="IWY109" s="19"/>
      <c r="IWZ109" s="19"/>
      <c r="IXA109" s="19"/>
      <c r="IXB109" s="19"/>
      <c r="IXC109" s="19"/>
      <c r="IXD109" s="19"/>
      <c r="IXE109" s="19"/>
      <c r="IXF109" s="19"/>
      <c r="IXG109" s="19"/>
      <c r="IXH109" s="19"/>
      <c r="IXI109" s="19"/>
      <c r="IXJ109" s="19"/>
      <c r="IXK109" s="19"/>
      <c r="IXL109" s="19"/>
      <c r="IXM109" s="19"/>
      <c r="IXN109" s="19"/>
      <c r="IXO109" s="19"/>
      <c r="IXP109" s="19"/>
      <c r="IXQ109" s="19"/>
      <c r="IXR109" s="19"/>
      <c r="IXS109" s="19"/>
      <c r="IXT109" s="19"/>
      <c r="IXU109" s="19"/>
      <c r="IXV109" s="19"/>
      <c r="IXW109" s="19"/>
      <c r="IXX109" s="19"/>
      <c r="IXY109" s="19"/>
      <c r="IXZ109" s="19"/>
      <c r="IYA109" s="19"/>
      <c r="IYB109" s="19"/>
      <c r="IYC109" s="19"/>
      <c r="IYD109" s="19"/>
      <c r="IYE109" s="19"/>
      <c r="IYF109" s="19"/>
      <c r="IYG109" s="19"/>
      <c r="IYH109" s="19"/>
      <c r="IYI109" s="19"/>
      <c r="IYJ109" s="19"/>
      <c r="IYK109" s="19"/>
      <c r="IYL109" s="19"/>
      <c r="IYM109" s="19"/>
      <c r="IYN109" s="19"/>
      <c r="IYO109" s="19"/>
      <c r="IYP109" s="19"/>
      <c r="IYQ109" s="19"/>
      <c r="IYR109" s="19"/>
      <c r="IYS109" s="19"/>
      <c r="IYT109" s="19"/>
      <c r="IYU109" s="19"/>
      <c r="IYV109" s="19"/>
      <c r="IYW109" s="19"/>
      <c r="IYX109" s="19"/>
      <c r="IYY109" s="19"/>
      <c r="IYZ109" s="19"/>
      <c r="IZA109" s="19"/>
      <c r="IZB109" s="19"/>
      <c r="IZC109" s="19"/>
      <c r="IZD109" s="19"/>
      <c r="IZE109" s="19"/>
      <c r="IZF109" s="19"/>
      <c r="IZG109" s="19"/>
      <c r="IZH109" s="19"/>
      <c r="IZI109" s="19"/>
      <c r="IZJ109" s="19"/>
      <c r="IZK109" s="19"/>
      <c r="IZL109" s="19"/>
      <c r="IZM109" s="19"/>
      <c r="IZN109" s="19"/>
      <c r="IZO109" s="19"/>
      <c r="IZP109" s="19"/>
      <c r="IZQ109" s="19"/>
      <c r="IZR109" s="19"/>
      <c r="IZS109" s="19"/>
      <c r="IZT109" s="19"/>
      <c r="IZU109" s="19"/>
      <c r="IZV109" s="19"/>
      <c r="IZW109" s="19"/>
      <c r="IZX109" s="19"/>
      <c r="IZY109" s="19"/>
      <c r="IZZ109" s="19"/>
      <c r="JAA109" s="19"/>
      <c r="JAB109" s="19"/>
      <c r="JAC109" s="19"/>
      <c r="JAD109" s="19"/>
      <c r="JAE109" s="19"/>
      <c r="JAF109" s="19"/>
      <c r="JAG109" s="19"/>
      <c r="JAH109" s="19"/>
      <c r="JAI109" s="19"/>
      <c r="JAJ109" s="19"/>
      <c r="JAK109" s="19"/>
      <c r="JAL109" s="19"/>
      <c r="JAM109" s="19"/>
      <c r="JAN109" s="19"/>
      <c r="JAO109" s="19"/>
      <c r="JAP109" s="19"/>
      <c r="JAQ109" s="19"/>
      <c r="JAR109" s="19"/>
      <c r="JAS109" s="19"/>
      <c r="JAT109" s="19"/>
      <c r="JAU109" s="19"/>
      <c r="JAV109" s="19"/>
      <c r="JAW109" s="19"/>
      <c r="JAX109" s="19"/>
      <c r="JAY109" s="19"/>
      <c r="JAZ109" s="19"/>
      <c r="JBA109" s="19"/>
      <c r="JBB109" s="19"/>
      <c r="JBC109" s="19"/>
      <c r="JBD109" s="19"/>
      <c r="JBE109" s="19"/>
      <c r="JBF109" s="19"/>
      <c r="JBG109" s="19"/>
      <c r="JBH109" s="19"/>
      <c r="JBI109" s="19"/>
      <c r="JBJ109" s="19"/>
      <c r="JBK109" s="19"/>
      <c r="JBL109" s="19"/>
      <c r="JBM109" s="19"/>
      <c r="JBN109" s="19"/>
      <c r="JBO109" s="19"/>
      <c r="JBP109" s="19"/>
      <c r="JBQ109" s="19"/>
      <c r="JBR109" s="19"/>
      <c r="JBS109" s="19"/>
      <c r="JBT109" s="19"/>
      <c r="JBU109" s="19"/>
      <c r="JBV109" s="19"/>
      <c r="JBW109" s="19"/>
      <c r="JBX109" s="19"/>
      <c r="JBY109" s="19"/>
      <c r="JBZ109" s="19"/>
      <c r="JCA109" s="19"/>
      <c r="JCB109" s="19"/>
      <c r="JCC109" s="19"/>
      <c r="JCD109" s="19"/>
      <c r="JCE109" s="19"/>
      <c r="JCF109" s="19"/>
      <c r="JCG109" s="19"/>
      <c r="JCH109" s="19"/>
      <c r="JCI109" s="19"/>
      <c r="JCJ109" s="19"/>
      <c r="JCK109" s="19"/>
      <c r="JCL109" s="19"/>
      <c r="JCM109" s="19"/>
      <c r="JCN109" s="19"/>
      <c r="JCO109" s="19"/>
      <c r="JCP109" s="19"/>
      <c r="JCQ109" s="19"/>
      <c r="JCR109" s="19"/>
      <c r="JCS109" s="19"/>
      <c r="JCT109" s="19"/>
      <c r="JCU109" s="19"/>
      <c r="JCV109" s="19"/>
      <c r="JCW109" s="19"/>
      <c r="JCX109" s="19"/>
      <c r="JCY109" s="19"/>
      <c r="JCZ109" s="19"/>
      <c r="JDA109" s="19"/>
      <c r="JDB109" s="19"/>
      <c r="JDC109" s="19"/>
      <c r="JDD109" s="19"/>
      <c r="JDE109" s="19"/>
      <c r="JDF109" s="19"/>
      <c r="JDG109" s="19"/>
      <c r="JDH109" s="19"/>
      <c r="JDI109" s="19"/>
      <c r="JDJ109" s="19"/>
      <c r="JDK109" s="19"/>
      <c r="JDL109" s="19"/>
      <c r="JDM109" s="19"/>
      <c r="JDN109" s="19"/>
      <c r="JDO109" s="19"/>
      <c r="JDP109" s="19"/>
      <c r="JDQ109" s="19"/>
      <c r="JDR109" s="19"/>
      <c r="JDS109" s="19"/>
      <c r="JDT109" s="19"/>
      <c r="JDU109" s="19"/>
      <c r="JDV109" s="19"/>
      <c r="JDW109" s="19"/>
      <c r="JDX109" s="19"/>
      <c r="JDY109" s="19"/>
      <c r="JDZ109" s="19"/>
      <c r="JEA109" s="19"/>
      <c r="JEB109" s="19"/>
      <c r="JEC109" s="19"/>
      <c r="JED109" s="19"/>
      <c r="JEE109" s="19"/>
      <c r="JEF109" s="19"/>
      <c r="JEG109" s="19"/>
      <c r="JEH109" s="19"/>
      <c r="JEI109" s="19"/>
      <c r="JEJ109" s="19"/>
      <c r="JEK109" s="19"/>
      <c r="JEL109" s="19"/>
      <c r="JEM109" s="19"/>
      <c r="JEN109" s="19"/>
      <c r="JEO109" s="19"/>
      <c r="JEP109" s="19"/>
      <c r="JEQ109" s="19"/>
      <c r="JER109" s="19"/>
      <c r="JES109" s="19"/>
      <c r="JET109" s="19"/>
      <c r="JEU109" s="19"/>
      <c r="JEV109" s="19"/>
      <c r="JEW109" s="19"/>
      <c r="JEX109" s="19"/>
      <c r="JEY109" s="19"/>
      <c r="JEZ109" s="19"/>
      <c r="JFA109" s="19"/>
      <c r="JFB109" s="19"/>
      <c r="JFC109" s="19"/>
      <c r="JFD109" s="19"/>
      <c r="JFE109" s="19"/>
      <c r="JFF109" s="19"/>
      <c r="JFG109" s="19"/>
      <c r="JFH109" s="19"/>
      <c r="JFI109" s="19"/>
      <c r="JFJ109" s="19"/>
      <c r="JFK109" s="19"/>
      <c r="JFL109" s="19"/>
      <c r="JFM109" s="19"/>
      <c r="JFN109" s="19"/>
      <c r="JFO109" s="19"/>
      <c r="JFP109" s="19"/>
      <c r="JFQ109" s="19"/>
      <c r="JFR109" s="19"/>
      <c r="JFS109" s="19"/>
      <c r="JFT109" s="19"/>
      <c r="JFU109" s="19"/>
      <c r="JFV109" s="19"/>
      <c r="JFW109" s="19"/>
      <c r="JFX109" s="19"/>
      <c r="JFY109" s="19"/>
      <c r="JFZ109" s="19"/>
      <c r="JGA109" s="19"/>
      <c r="JGB109" s="19"/>
      <c r="JGC109" s="19"/>
      <c r="JGD109" s="19"/>
      <c r="JGE109" s="19"/>
      <c r="JGF109" s="19"/>
      <c r="JGG109" s="19"/>
      <c r="JGH109" s="19"/>
      <c r="JGI109" s="19"/>
      <c r="JGJ109" s="19"/>
      <c r="JGK109" s="19"/>
      <c r="JGL109" s="19"/>
      <c r="JGM109" s="19"/>
      <c r="JGN109" s="19"/>
      <c r="JGO109" s="19"/>
      <c r="JGP109" s="19"/>
      <c r="JGQ109" s="19"/>
      <c r="JGR109" s="19"/>
      <c r="JGS109" s="19"/>
      <c r="JGT109" s="19"/>
      <c r="JGU109" s="19"/>
      <c r="JGV109" s="19"/>
      <c r="JGW109" s="19"/>
      <c r="JGX109" s="19"/>
      <c r="JGY109" s="19"/>
      <c r="JGZ109" s="19"/>
      <c r="JHA109" s="19"/>
      <c r="JHB109" s="19"/>
      <c r="JHC109" s="19"/>
      <c r="JHD109" s="19"/>
      <c r="JHE109" s="19"/>
      <c r="JHF109" s="19"/>
      <c r="JHG109" s="19"/>
      <c r="JHH109" s="19"/>
      <c r="JHI109" s="19"/>
      <c r="JHJ109" s="19"/>
      <c r="JHK109" s="19"/>
      <c r="JHL109" s="19"/>
      <c r="JHM109" s="19"/>
      <c r="JHN109" s="19"/>
      <c r="JHO109" s="19"/>
      <c r="JHP109" s="19"/>
      <c r="JHQ109" s="19"/>
      <c r="JHR109" s="19"/>
      <c r="JHS109" s="19"/>
      <c r="JHT109" s="19"/>
      <c r="JHU109" s="19"/>
      <c r="JHV109" s="19"/>
      <c r="JHW109" s="19"/>
      <c r="JHX109" s="19"/>
      <c r="JHY109" s="19"/>
      <c r="JHZ109" s="19"/>
      <c r="JIA109" s="19"/>
      <c r="JIB109" s="19"/>
      <c r="JIC109" s="19"/>
      <c r="JID109" s="19"/>
      <c r="JIE109" s="19"/>
      <c r="JIF109" s="19"/>
      <c r="JIG109" s="19"/>
      <c r="JIH109" s="19"/>
      <c r="JII109" s="19"/>
      <c r="JIJ109" s="19"/>
      <c r="JIK109" s="19"/>
      <c r="JIL109" s="19"/>
      <c r="JIM109" s="19"/>
      <c r="JIN109" s="19"/>
      <c r="JIO109" s="19"/>
      <c r="JIP109" s="19"/>
      <c r="JIQ109" s="19"/>
      <c r="JIR109" s="19"/>
      <c r="JIS109" s="19"/>
      <c r="JIT109" s="19"/>
      <c r="JIU109" s="19"/>
      <c r="JIV109" s="19"/>
      <c r="JIW109" s="19"/>
      <c r="JIX109" s="19"/>
      <c r="JIY109" s="19"/>
      <c r="JIZ109" s="19"/>
      <c r="JJA109" s="19"/>
      <c r="JJB109" s="19"/>
      <c r="JJC109" s="19"/>
      <c r="JJD109" s="19"/>
      <c r="JJE109" s="19"/>
      <c r="JJF109" s="19"/>
      <c r="JJG109" s="19"/>
      <c r="JJH109" s="19"/>
      <c r="JJI109" s="19"/>
      <c r="JJJ109" s="19"/>
      <c r="JJK109" s="19"/>
      <c r="JJL109" s="19"/>
      <c r="JJM109" s="19"/>
      <c r="JJN109" s="19"/>
      <c r="JJO109" s="19"/>
      <c r="JJP109" s="19"/>
      <c r="JJQ109" s="19"/>
      <c r="JJR109" s="19"/>
      <c r="JJS109" s="19"/>
      <c r="JJT109" s="19"/>
      <c r="JJU109" s="19"/>
      <c r="JJV109" s="19"/>
      <c r="JJW109" s="19"/>
      <c r="JJX109" s="19"/>
      <c r="JJY109" s="19"/>
      <c r="JJZ109" s="19"/>
      <c r="JKA109" s="19"/>
      <c r="JKB109" s="19"/>
      <c r="JKC109" s="19"/>
      <c r="JKD109" s="19"/>
      <c r="JKE109" s="19"/>
      <c r="JKF109" s="19"/>
      <c r="JKG109" s="19"/>
      <c r="JKH109" s="19"/>
      <c r="JKI109" s="19"/>
      <c r="JKJ109" s="19"/>
      <c r="JKK109" s="19"/>
      <c r="JKL109" s="19"/>
      <c r="JKM109" s="19"/>
      <c r="JKN109" s="19"/>
      <c r="JKO109" s="19"/>
      <c r="JKP109" s="19"/>
      <c r="JKQ109" s="19"/>
      <c r="JKR109" s="19"/>
      <c r="JKS109" s="19"/>
      <c r="JKT109" s="19"/>
      <c r="JKU109" s="19"/>
      <c r="JKV109" s="19"/>
      <c r="JKW109" s="19"/>
      <c r="JKX109" s="19"/>
      <c r="JKY109" s="19"/>
      <c r="JKZ109" s="19"/>
      <c r="JLA109" s="19"/>
      <c r="JLB109" s="19"/>
      <c r="JLC109" s="19"/>
      <c r="JLD109" s="19"/>
      <c r="JLE109" s="19"/>
      <c r="JLF109" s="19"/>
      <c r="JLG109" s="19"/>
      <c r="JLH109" s="19"/>
      <c r="JLI109" s="19"/>
      <c r="JLJ109" s="19"/>
      <c r="JLK109" s="19"/>
      <c r="JLL109" s="19"/>
      <c r="JLM109" s="19"/>
      <c r="JLN109" s="19"/>
      <c r="JLO109" s="19"/>
      <c r="JLP109" s="19"/>
      <c r="JLQ109" s="19"/>
      <c r="JLR109" s="19"/>
      <c r="JLS109" s="19"/>
      <c r="JLT109" s="19"/>
      <c r="JLU109" s="19"/>
      <c r="JLV109" s="19"/>
      <c r="JLW109" s="19"/>
      <c r="JLX109" s="19"/>
      <c r="JLY109" s="19"/>
      <c r="JLZ109" s="19"/>
      <c r="JMA109" s="19"/>
      <c r="JMB109" s="19"/>
      <c r="JMC109" s="19"/>
      <c r="JMD109" s="19"/>
      <c r="JME109" s="19"/>
      <c r="JMF109" s="19"/>
      <c r="JMG109" s="19"/>
      <c r="JMH109" s="19"/>
      <c r="JMI109" s="19"/>
      <c r="JMJ109" s="19"/>
      <c r="JMK109" s="19"/>
      <c r="JML109" s="19"/>
      <c r="JMM109" s="19"/>
      <c r="JMN109" s="19"/>
      <c r="JMO109" s="19"/>
      <c r="JMP109" s="19"/>
      <c r="JMQ109" s="19"/>
      <c r="JMR109" s="19"/>
      <c r="JMS109" s="19"/>
      <c r="JMT109" s="19"/>
      <c r="JMU109" s="19"/>
      <c r="JMV109" s="19"/>
      <c r="JMW109" s="19"/>
      <c r="JMX109" s="19"/>
      <c r="JMY109" s="19"/>
      <c r="JMZ109" s="19"/>
      <c r="JNA109" s="19"/>
      <c r="JNB109" s="19"/>
      <c r="JNC109" s="19"/>
      <c r="JND109" s="19"/>
      <c r="JNE109" s="19"/>
      <c r="JNF109" s="19"/>
      <c r="JNG109" s="19"/>
      <c r="JNH109" s="19"/>
      <c r="JNI109" s="19"/>
      <c r="JNJ109" s="19"/>
      <c r="JNK109" s="19"/>
      <c r="JNL109" s="19"/>
      <c r="JNM109" s="19"/>
      <c r="JNN109" s="19"/>
      <c r="JNO109" s="19"/>
      <c r="JNP109" s="19"/>
      <c r="JNQ109" s="19"/>
      <c r="JNR109" s="19"/>
      <c r="JNS109" s="19"/>
      <c r="JNT109" s="19"/>
      <c r="JNU109" s="19"/>
      <c r="JNV109" s="19"/>
      <c r="JNW109" s="19"/>
      <c r="JNX109" s="19"/>
      <c r="JNY109" s="19"/>
      <c r="JNZ109" s="19"/>
      <c r="JOA109" s="19"/>
      <c r="JOB109" s="19"/>
      <c r="JOC109" s="19"/>
      <c r="JOD109" s="19"/>
      <c r="JOE109" s="19"/>
      <c r="JOF109" s="19"/>
      <c r="JOG109" s="19"/>
      <c r="JOH109" s="19"/>
      <c r="JOI109" s="19"/>
      <c r="JOJ109" s="19"/>
      <c r="JOK109" s="19"/>
      <c r="JOL109" s="19"/>
      <c r="JOM109" s="19"/>
      <c r="JON109" s="19"/>
      <c r="JOO109" s="19"/>
      <c r="JOP109" s="19"/>
      <c r="JOQ109" s="19"/>
      <c r="JOR109" s="19"/>
      <c r="JOS109" s="19"/>
      <c r="JOT109" s="19"/>
      <c r="JOU109" s="19"/>
      <c r="JOV109" s="19"/>
      <c r="JOW109" s="19"/>
      <c r="JOX109" s="19"/>
      <c r="JOY109" s="19"/>
      <c r="JOZ109" s="19"/>
      <c r="JPA109" s="19"/>
      <c r="JPB109" s="19"/>
      <c r="JPC109" s="19"/>
      <c r="JPD109" s="19"/>
      <c r="JPE109" s="19"/>
      <c r="JPF109" s="19"/>
      <c r="JPG109" s="19"/>
      <c r="JPH109" s="19"/>
      <c r="JPI109" s="19"/>
      <c r="JPJ109" s="19"/>
      <c r="JPK109" s="19"/>
      <c r="JPL109" s="19"/>
      <c r="JPM109" s="19"/>
      <c r="JPN109" s="19"/>
      <c r="JPO109" s="19"/>
      <c r="JPP109" s="19"/>
      <c r="JPQ109" s="19"/>
      <c r="JPR109" s="19"/>
      <c r="JPS109" s="19"/>
      <c r="JPT109" s="19"/>
      <c r="JPU109" s="19"/>
      <c r="JPV109" s="19"/>
      <c r="JPW109" s="19"/>
      <c r="JPX109" s="19"/>
      <c r="JPY109" s="19"/>
      <c r="JPZ109" s="19"/>
      <c r="JQA109" s="19"/>
      <c r="JQB109" s="19"/>
      <c r="JQC109" s="19"/>
      <c r="JQD109" s="19"/>
      <c r="JQE109" s="19"/>
      <c r="JQF109" s="19"/>
      <c r="JQG109" s="19"/>
      <c r="JQH109" s="19"/>
      <c r="JQI109" s="19"/>
      <c r="JQJ109" s="19"/>
      <c r="JQK109" s="19"/>
      <c r="JQL109" s="19"/>
      <c r="JQM109" s="19"/>
      <c r="JQN109" s="19"/>
      <c r="JQO109" s="19"/>
      <c r="JQP109" s="19"/>
      <c r="JQQ109" s="19"/>
      <c r="JQR109" s="19"/>
      <c r="JQS109" s="19"/>
      <c r="JQT109" s="19"/>
      <c r="JQU109" s="19"/>
      <c r="JQV109" s="19"/>
      <c r="JQW109" s="19"/>
      <c r="JQX109" s="19"/>
      <c r="JQY109" s="19"/>
      <c r="JQZ109" s="19"/>
      <c r="JRA109" s="19"/>
      <c r="JRB109" s="19"/>
      <c r="JRC109" s="19"/>
      <c r="JRD109" s="19"/>
      <c r="JRE109" s="19"/>
      <c r="JRF109" s="19"/>
      <c r="JRG109" s="19"/>
      <c r="JRH109" s="19"/>
      <c r="JRI109" s="19"/>
      <c r="JRJ109" s="19"/>
      <c r="JRK109" s="19"/>
      <c r="JRL109" s="19"/>
      <c r="JRM109" s="19"/>
      <c r="JRN109" s="19"/>
      <c r="JRO109" s="19"/>
      <c r="JRP109" s="19"/>
      <c r="JRQ109" s="19"/>
      <c r="JRR109" s="19"/>
      <c r="JRS109" s="19"/>
      <c r="JRT109" s="19"/>
      <c r="JRU109" s="19"/>
      <c r="JRV109" s="19"/>
      <c r="JRW109" s="19"/>
      <c r="JRX109" s="19"/>
      <c r="JRY109" s="19"/>
      <c r="JRZ109" s="19"/>
      <c r="JSA109" s="19"/>
      <c r="JSB109" s="19"/>
      <c r="JSC109" s="19"/>
      <c r="JSD109" s="19"/>
      <c r="JSE109" s="19"/>
      <c r="JSF109" s="19"/>
      <c r="JSG109" s="19"/>
      <c r="JSH109" s="19"/>
      <c r="JSI109" s="19"/>
      <c r="JSJ109" s="19"/>
      <c r="JSK109" s="19"/>
      <c r="JSL109" s="19"/>
      <c r="JSM109" s="19"/>
      <c r="JSN109" s="19"/>
      <c r="JSO109" s="19"/>
      <c r="JSP109" s="19"/>
      <c r="JSQ109" s="19"/>
      <c r="JSR109" s="19"/>
      <c r="JSS109" s="19"/>
      <c r="JST109" s="19"/>
      <c r="JSU109" s="19"/>
      <c r="JSV109" s="19"/>
      <c r="JSW109" s="19"/>
      <c r="JSX109" s="19"/>
      <c r="JSY109" s="19"/>
      <c r="JSZ109" s="19"/>
      <c r="JTA109" s="19"/>
      <c r="JTB109" s="19"/>
      <c r="JTC109" s="19"/>
      <c r="JTD109" s="19"/>
      <c r="JTE109" s="19"/>
      <c r="JTF109" s="19"/>
      <c r="JTG109" s="19"/>
      <c r="JTH109" s="19"/>
      <c r="JTI109" s="19"/>
      <c r="JTJ109" s="19"/>
      <c r="JTK109" s="19"/>
      <c r="JTL109" s="19"/>
      <c r="JTM109" s="19"/>
      <c r="JTN109" s="19"/>
      <c r="JTO109" s="19"/>
      <c r="JTP109" s="19"/>
      <c r="JTQ109" s="19"/>
      <c r="JTR109" s="19"/>
      <c r="JTS109" s="19"/>
      <c r="JTT109" s="19"/>
      <c r="JTU109" s="19"/>
      <c r="JTV109" s="19"/>
      <c r="JTW109" s="19"/>
      <c r="JTX109" s="19"/>
      <c r="JTY109" s="19"/>
      <c r="JTZ109" s="19"/>
      <c r="JUA109" s="19"/>
      <c r="JUB109" s="19"/>
      <c r="JUC109" s="19"/>
      <c r="JUD109" s="19"/>
      <c r="JUE109" s="19"/>
      <c r="JUF109" s="19"/>
      <c r="JUG109" s="19"/>
      <c r="JUH109" s="19"/>
      <c r="JUI109" s="19"/>
      <c r="JUJ109" s="19"/>
      <c r="JUK109" s="19"/>
      <c r="JUL109" s="19"/>
      <c r="JUM109" s="19"/>
      <c r="JUN109" s="19"/>
      <c r="JUO109" s="19"/>
      <c r="JUP109" s="19"/>
      <c r="JUQ109" s="19"/>
      <c r="JUR109" s="19"/>
      <c r="JUS109" s="19"/>
      <c r="JUT109" s="19"/>
      <c r="JUU109" s="19"/>
      <c r="JUV109" s="19"/>
      <c r="JUW109" s="19"/>
      <c r="JUX109" s="19"/>
      <c r="JUY109" s="19"/>
      <c r="JUZ109" s="19"/>
      <c r="JVA109" s="19"/>
      <c r="JVB109" s="19"/>
      <c r="JVC109" s="19"/>
      <c r="JVD109" s="19"/>
      <c r="JVE109" s="19"/>
      <c r="JVF109" s="19"/>
      <c r="JVG109" s="19"/>
      <c r="JVH109" s="19"/>
      <c r="JVI109" s="19"/>
      <c r="JVJ109" s="19"/>
      <c r="JVK109" s="19"/>
      <c r="JVL109" s="19"/>
      <c r="JVM109" s="19"/>
      <c r="JVN109" s="19"/>
      <c r="JVO109" s="19"/>
      <c r="JVP109" s="19"/>
      <c r="JVQ109" s="19"/>
      <c r="JVR109" s="19"/>
      <c r="JVS109" s="19"/>
      <c r="JVT109" s="19"/>
      <c r="JVU109" s="19"/>
      <c r="JVV109" s="19"/>
      <c r="JVW109" s="19"/>
      <c r="JVX109" s="19"/>
      <c r="JVY109" s="19"/>
      <c r="JVZ109" s="19"/>
      <c r="JWA109" s="19"/>
      <c r="JWB109" s="19"/>
      <c r="JWC109" s="19"/>
      <c r="JWD109" s="19"/>
      <c r="JWE109" s="19"/>
      <c r="JWF109" s="19"/>
      <c r="JWG109" s="19"/>
      <c r="JWH109" s="19"/>
      <c r="JWI109" s="19"/>
      <c r="JWJ109" s="19"/>
      <c r="JWK109" s="19"/>
      <c r="JWL109" s="19"/>
      <c r="JWM109" s="19"/>
      <c r="JWN109" s="19"/>
      <c r="JWO109" s="19"/>
      <c r="JWP109" s="19"/>
      <c r="JWQ109" s="19"/>
      <c r="JWR109" s="19"/>
      <c r="JWS109" s="19"/>
      <c r="JWT109" s="19"/>
      <c r="JWU109" s="19"/>
      <c r="JWV109" s="19"/>
      <c r="JWW109" s="19"/>
      <c r="JWX109" s="19"/>
      <c r="JWY109" s="19"/>
      <c r="JWZ109" s="19"/>
      <c r="JXA109" s="19"/>
      <c r="JXB109" s="19"/>
      <c r="JXC109" s="19"/>
      <c r="JXD109" s="19"/>
      <c r="JXE109" s="19"/>
      <c r="JXF109" s="19"/>
      <c r="JXG109" s="19"/>
      <c r="JXH109" s="19"/>
      <c r="JXI109" s="19"/>
      <c r="JXJ109" s="19"/>
      <c r="JXK109" s="19"/>
      <c r="JXL109" s="19"/>
      <c r="JXM109" s="19"/>
      <c r="JXN109" s="19"/>
      <c r="JXO109" s="19"/>
      <c r="JXP109" s="19"/>
      <c r="JXQ109" s="19"/>
      <c r="JXR109" s="19"/>
      <c r="JXS109" s="19"/>
      <c r="JXT109" s="19"/>
      <c r="JXU109" s="19"/>
      <c r="JXV109" s="19"/>
      <c r="JXW109" s="19"/>
      <c r="JXX109" s="19"/>
      <c r="JXY109" s="19"/>
      <c r="JXZ109" s="19"/>
      <c r="JYA109" s="19"/>
      <c r="JYB109" s="19"/>
      <c r="JYC109" s="19"/>
      <c r="JYD109" s="19"/>
      <c r="JYE109" s="19"/>
      <c r="JYF109" s="19"/>
      <c r="JYG109" s="19"/>
      <c r="JYH109" s="19"/>
      <c r="JYI109" s="19"/>
      <c r="JYJ109" s="19"/>
      <c r="JYK109" s="19"/>
      <c r="JYL109" s="19"/>
      <c r="JYM109" s="19"/>
      <c r="JYN109" s="19"/>
      <c r="JYO109" s="19"/>
      <c r="JYP109" s="19"/>
      <c r="JYQ109" s="19"/>
      <c r="JYR109" s="19"/>
      <c r="JYS109" s="19"/>
      <c r="JYT109" s="19"/>
      <c r="JYU109" s="19"/>
      <c r="JYV109" s="19"/>
      <c r="JYW109" s="19"/>
      <c r="JYX109" s="19"/>
      <c r="JYY109" s="19"/>
      <c r="JYZ109" s="19"/>
      <c r="JZA109" s="19"/>
      <c r="JZB109" s="19"/>
      <c r="JZC109" s="19"/>
      <c r="JZD109" s="19"/>
      <c r="JZE109" s="19"/>
      <c r="JZF109" s="19"/>
      <c r="JZG109" s="19"/>
      <c r="JZH109" s="19"/>
      <c r="JZI109" s="19"/>
      <c r="JZJ109" s="19"/>
      <c r="JZK109" s="19"/>
      <c r="JZL109" s="19"/>
      <c r="JZM109" s="19"/>
      <c r="JZN109" s="19"/>
      <c r="JZO109" s="19"/>
      <c r="JZP109" s="19"/>
      <c r="JZQ109" s="19"/>
      <c r="JZR109" s="19"/>
      <c r="JZS109" s="19"/>
      <c r="JZT109" s="19"/>
      <c r="JZU109" s="19"/>
      <c r="JZV109" s="19"/>
      <c r="JZW109" s="19"/>
      <c r="JZX109" s="19"/>
      <c r="JZY109" s="19"/>
      <c r="JZZ109" s="19"/>
      <c r="KAA109" s="19"/>
      <c r="KAB109" s="19"/>
      <c r="KAC109" s="19"/>
      <c r="KAD109" s="19"/>
      <c r="KAE109" s="19"/>
      <c r="KAF109" s="19"/>
      <c r="KAG109" s="19"/>
      <c r="KAH109" s="19"/>
      <c r="KAI109" s="19"/>
      <c r="KAJ109" s="19"/>
      <c r="KAK109" s="19"/>
      <c r="KAL109" s="19"/>
      <c r="KAM109" s="19"/>
      <c r="KAN109" s="19"/>
      <c r="KAO109" s="19"/>
      <c r="KAP109" s="19"/>
      <c r="KAQ109" s="19"/>
      <c r="KAR109" s="19"/>
      <c r="KAS109" s="19"/>
      <c r="KAT109" s="19"/>
      <c r="KAU109" s="19"/>
      <c r="KAV109" s="19"/>
      <c r="KAW109" s="19"/>
      <c r="KAX109" s="19"/>
      <c r="KAY109" s="19"/>
      <c r="KAZ109" s="19"/>
      <c r="KBA109" s="19"/>
      <c r="KBB109" s="19"/>
      <c r="KBC109" s="19"/>
      <c r="KBD109" s="19"/>
      <c r="KBE109" s="19"/>
      <c r="KBF109" s="19"/>
      <c r="KBG109" s="19"/>
      <c r="KBH109" s="19"/>
      <c r="KBI109" s="19"/>
      <c r="KBJ109" s="19"/>
      <c r="KBK109" s="19"/>
      <c r="KBL109" s="19"/>
      <c r="KBM109" s="19"/>
      <c r="KBN109" s="19"/>
      <c r="KBO109" s="19"/>
      <c r="KBP109" s="19"/>
      <c r="KBQ109" s="19"/>
      <c r="KBR109" s="19"/>
      <c r="KBS109" s="19"/>
      <c r="KBT109" s="19"/>
      <c r="KBU109" s="19"/>
      <c r="KBV109" s="19"/>
      <c r="KBW109" s="19"/>
      <c r="KBX109" s="19"/>
      <c r="KBY109" s="19"/>
      <c r="KBZ109" s="19"/>
      <c r="KCA109" s="19"/>
      <c r="KCB109" s="19"/>
      <c r="KCC109" s="19"/>
      <c r="KCD109" s="19"/>
      <c r="KCE109" s="19"/>
      <c r="KCF109" s="19"/>
      <c r="KCG109" s="19"/>
      <c r="KCH109" s="19"/>
      <c r="KCI109" s="19"/>
      <c r="KCJ109" s="19"/>
      <c r="KCK109" s="19"/>
      <c r="KCL109" s="19"/>
      <c r="KCM109" s="19"/>
      <c r="KCN109" s="19"/>
      <c r="KCO109" s="19"/>
      <c r="KCP109" s="19"/>
      <c r="KCQ109" s="19"/>
      <c r="KCR109" s="19"/>
      <c r="KCS109" s="19"/>
      <c r="KCT109" s="19"/>
      <c r="KCU109" s="19"/>
      <c r="KCV109" s="19"/>
      <c r="KCW109" s="19"/>
      <c r="KCX109" s="19"/>
      <c r="KCY109" s="19"/>
      <c r="KCZ109" s="19"/>
      <c r="KDA109" s="19"/>
      <c r="KDB109" s="19"/>
      <c r="KDC109" s="19"/>
      <c r="KDD109" s="19"/>
      <c r="KDE109" s="19"/>
      <c r="KDF109" s="19"/>
      <c r="KDG109" s="19"/>
      <c r="KDH109" s="19"/>
      <c r="KDI109" s="19"/>
      <c r="KDJ109" s="19"/>
      <c r="KDK109" s="19"/>
      <c r="KDL109" s="19"/>
      <c r="KDM109" s="19"/>
      <c r="KDN109" s="19"/>
      <c r="KDO109" s="19"/>
      <c r="KDP109" s="19"/>
      <c r="KDQ109" s="19"/>
      <c r="KDR109" s="19"/>
      <c r="KDS109" s="19"/>
      <c r="KDT109" s="19"/>
      <c r="KDU109" s="19"/>
      <c r="KDV109" s="19"/>
      <c r="KDW109" s="19"/>
      <c r="KDX109" s="19"/>
      <c r="KDY109" s="19"/>
      <c r="KDZ109" s="19"/>
      <c r="KEA109" s="19"/>
      <c r="KEB109" s="19"/>
      <c r="KEC109" s="19"/>
      <c r="KED109" s="19"/>
      <c r="KEE109" s="19"/>
      <c r="KEF109" s="19"/>
      <c r="KEG109" s="19"/>
      <c r="KEH109" s="19"/>
      <c r="KEI109" s="19"/>
      <c r="KEJ109" s="19"/>
      <c r="KEK109" s="19"/>
      <c r="KEL109" s="19"/>
      <c r="KEM109" s="19"/>
      <c r="KEN109" s="19"/>
      <c r="KEO109" s="19"/>
      <c r="KEP109" s="19"/>
      <c r="KEQ109" s="19"/>
      <c r="KER109" s="19"/>
      <c r="KES109" s="19"/>
      <c r="KET109" s="19"/>
      <c r="KEU109" s="19"/>
      <c r="KEV109" s="19"/>
      <c r="KEW109" s="19"/>
      <c r="KEX109" s="19"/>
      <c r="KEY109" s="19"/>
      <c r="KEZ109" s="19"/>
      <c r="KFA109" s="19"/>
      <c r="KFB109" s="19"/>
      <c r="KFC109" s="19"/>
      <c r="KFD109" s="19"/>
      <c r="KFE109" s="19"/>
      <c r="KFF109" s="19"/>
      <c r="KFG109" s="19"/>
      <c r="KFH109" s="19"/>
      <c r="KFI109" s="19"/>
      <c r="KFJ109" s="19"/>
      <c r="KFK109" s="19"/>
      <c r="KFL109" s="19"/>
      <c r="KFM109" s="19"/>
      <c r="KFN109" s="19"/>
      <c r="KFO109" s="19"/>
      <c r="KFP109" s="19"/>
      <c r="KFQ109" s="19"/>
      <c r="KFR109" s="19"/>
      <c r="KFS109" s="19"/>
      <c r="KFT109" s="19"/>
      <c r="KFU109" s="19"/>
      <c r="KFV109" s="19"/>
      <c r="KFW109" s="19"/>
      <c r="KFX109" s="19"/>
      <c r="KFY109" s="19"/>
      <c r="KFZ109" s="19"/>
      <c r="KGA109" s="19"/>
      <c r="KGB109" s="19"/>
      <c r="KGC109" s="19"/>
      <c r="KGD109" s="19"/>
      <c r="KGE109" s="19"/>
      <c r="KGF109" s="19"/>
      <c r="KGG109" s="19"/>
      <c r="KGH109" s="19"/>
      <c r="KGI109" s="19"/>
      <c r="KGJ109" s="19"/>
      <c r="KGK109" s="19"/>
      <c r="KGL109" s="19"/>
      <c r="KGM109" s="19"/>
      <c r="KGN109" s="19"/>
      <c r="KGO109" s="19"/>
      <c r="KGP109" s="19"/>
      <c r="KGQ109" s="19"/>
      <c r="KGR109" s="19"/>
      <c r="KGS109" s="19"/>
      <c r="KGT109" s="19"/>
      <c r="KGU109" s="19"/>
      <c r="KGV109" s="19"/>
      <c r="KGW109" s="19"/>
      <c r="KGX109" s="19"/>
      <c r="KGY109" s="19"/>
      <c r="KGZ109" s="19"/>
      <c r="KHA109" s="19"/>
      <c r="KHB109" s="19"/>
      <c r="KHC109" s="19"/>
      <c r="KHD109" s="19"/>
      <c r="KHE109" s="19"/>
      <c r="KHF109" s="19"/>
      <c r="KHG109" s="19"/>
      <c r="KHH109" s="19"/>
      <c r="KHI109" s="19"/>
      <c r="KHJ109" s="19"/>
      <c r="KHK109" s="19"/>
      <c r="KHL109" s="19"/>
      <c r="KHM109" s="19"/>
      <c r="KHN109" s="19"/>
      <c r="KHO109" s="19"/>
      <c r="KHP109" s="19"/>
      <c r="KHQ109" s="19"/>
      <c r="KHR109" s="19"/>
      <c r="KHS109" s="19"/>
      <c r="KHT109" s="19"/>
      <c r="KHU109" s="19"/>
      <c r="KHV109" s="19"/>
      <c r="KHW109" s="19"/>
      <c r="KHX109" s="19"/>
      <c r="KHY109" s="19"/>
      <c r="KHZ109" s="19"/>
      <c r="KIA109" s="19"/>
      <c r="KIB109" s="19"/>
      <c r="KIC109" s="19"/>
      <c r="KID109" s="19"/>
      <c r="KIE109" s="19"/>
      <c r="KIF109" s="19"/>
      <c r="KIG109" s="19"/>
      <c r="KIH109" s="19"/>
      <c r="KII109" s="19"/>
      <c r="KIJ109" s="19"/>
      <c r="KIK109" s="19"/>
      <c r="KIL109" s="19"/>
      <c r="KIM109" s="19"/>
      <c r="KIN109" s="19"/>
      <c r="KIO109" s="19"/>
      <c r="KIP109" s="19"/>
      <c r="KIQ109" s="19"/>
      <c r="KIR109" s="19"/>
      <c r="KIS109" s="19"/>
      <c r="KIT109" s="19"/>
      <c r="KIU109" s="19"/>
      <c r="KIV109" s="19"/>
      <c r="KIW109" s="19"/>
      <c r="KIX109" s="19"/>
      <c r="KIY109" s="19"/>
      <c r="KIZ109" s="19"/>
      <c r="KJA109" s="19"/>
      <c r="KJB109" s="19"/>
      <c r="KJC109" s="19"/>
      <c r="KJD109" s="19"/>
      <c r="KJE109" s="19"/>
      <c r="KJF109" s="19"/>
      <c r="KJG109" s="19"/>
      <c r="KJH109" s="19"/>
      <c r="KJI109" s="19"/>
      <c r="KJJ109" s="19"/>
      <c r="KJK109" s="19"/>
      <c r="KJL109" s="19"/>
      <c r="KJM109" s="19"/>
      <c r="KJN109" s="19"/>
      <c r="KJO109" s="19"/>
      <c r="KJP109" s="19"/>
      <c r="KJQ109" s="19"/>
      <c r="KJR109" s="19"/>
      <c r="KJS109" s="19"/>
      <c r="KJT109" s="19"/>
      <c r="KJU109" s="19"/>
      <c r="KJV109" s="19"/>
      <c r="KJW109" s="19"/>
      <c r="KJX109" s="19"/>
      <c r="KJY109" s="19"/>
      <c r="KJZ109" s="19"/>
      <c r="KKA109" s="19"/>
      <c r="KKB109" s="19"/>
      <c r="KKC109" s="19"/>
      <c r="KKD109" s="19"/>
      <c r="KKE109" s="19"/>
      <c r="KKF109" s="19"/>
      <c r="KKG109" s="19"/>
      <c r="KKH109" s="19"/>
      <c r="KKI109" s="19"/>
      <c r="KKJ109" s="19"/>
      <c r="KKK109" s="19"/>
      <c r="KKL109" s="19"/>
      <c r="KKM109" s="19"/>
      <c r="KKN109" s="19"/>
      <c r="KKO109" s="19"/>
      <c r="KKP109" s="19"/>
      <c r="KKQ109" s="19"/>
      <c r="KKR109" s="19"/>
      <c r="KKS109" s="19"/>
      <c r="KKT109" s="19"/>
      <c r="KKU109" s="19"/>
      <c r="KKV109" s="19"/>
      <c r="KKW109" s="19"/>
      <c r="KKX109" s="19"/>
      <c r="KKY109" s="19"/>
      <c r="KKZ109" s="19"/>
      <c r="KLA109" s="19"/>
      <c r="KLB109" s="19"/>
      <c r="KLC109" s="19"/>
      <c r="KLD109" s="19"/>
      <c r="KLE109" s="19"/>
      <c r="KLF109" s="19"/>
      <c r="KLG109" s="19"/>
      <c r="KLH109" s="19"/>
      <c r="KLI109" s="19"/>
      <c r="KLJ109" s="19"/>
      <c r="KLK109" s="19"/>
      <c r="KLL109" s="19"/>
      <c r="KLM109" s="19"/>
      <c r="KLN109" s="19"/>
      <c r="KLO109" s="19"/>
      <c r="KLP109" s="19"/>
      <c r="KLQ109" s="19"/>
      <c r="KLR109" s="19"/>
      <c r="KLS109" s="19"/>
      <c r="KLT109" s="19"/>
      <c r="KLU109" s="19"/>
      <c r="KLV109" s="19"/>
      <c r="KLW109" s="19"/>
      <c r="KLX109" s="19"/>
      <c r="KLY109" s="19"/>
      <c r="KLZ109" s="19"/>
      <c r="KMA109" s="19"/>
      <c r="KMB109" s="19"/>
      <c r="KMC109" s="19"/>
      <c r="KMD109" s="19"/>
      <c r="KME109" s="19"/>
      <c r="KMF109" s="19"/>
      <c r="KMG109" s="19"/>
      <c r="KMH109" s="19"/>
      <c r="KMI109" s="19"/>
      <c r="KMJ109" s="19"/>
      <c r="KMK109" s="19"/>
      <c r="KML109" s="19"/>
      <c r="KMM109" s="19"/>
      <c r="KMN109" s="19"/>
      <c r="KMO109" s="19"/>
      <c r="KMP109" s="19"/>
      <c r="KMQ109" s="19"/>
      <c r="KMR109" s="19"/>
      <c r="KMS109" s="19"/>
      <c r="KMT109" s="19"/>
      <c r="KMU109" s="19"/>
      <c r="KMV109" s="19"/>
      <c r="KMW109" s="19"/>
      <c r="KMX109" s="19"/>
      <c r="KMY109" s="19"/>
      <c r="KMZ109" s="19"/>
      <c r="KNA109" s="19"/>
      <c r="KNB109" s="19"/>
      <c r="KNC109" s="19"/>
      <c r="KND109" s="19"/>
      <c r="KNE109" s="19"/>
      <c r="KNF109" s="19"/>
      <c r="KNG109" s="19"/>
      <c r="KNH109" s="19"/>
      <c r="KNI109" s="19"/>
      <c r="KNJ109" s="19"/>
      <c r="KNK109" s="19"/>
      <c r="KNL109" s="19"/>
      <c r="KNM109" s="19"/>
      <c r="KNN109" s="19"/>
      <c r="KNO109" s="19"/>
      <c r="KNP109" s="19"/>
      <c r="KNQ109" s="19"/>
      <c r="KNR109" s="19"/>
      <c r="KNS109" s="19"/>
      <c r="KNT109" s="19"/>
      <c r="KNU109" s="19"/>
      <c r="KNV109" s="19"/>
      <c r="KNW109" s="19"/>
      <c r="KNX109" s="19"/>
      <c r="KNY109" s="19"/>
      <c r="KNZ109" s="19"/>
      <c r="KOA109" s="19"/>
      <c r="KOB109" s="19"/>
      <c r="KOC109" s="19"/>
      <c r="KOD109" s="19"/>
      <c r="KOE109" s="19"/>
      <c r="KOF109" s="19"/>
      <c r="KOG109" s="19"/>
      <c r="KOH109" s="19"/>
      <c r="KOI109" s="19"/>
      <c r="KOJ109" s="19"/>
      <c r="KOK109" s="19"/>
      <c r="KOL109" s="19"/>
      <c r="KOM109" s="19"/>
      <c r="KON109" s="19"/>
      <c r="KOO109" s="19"/>
      <c r="KOP109" s="19"/>
      <c r="KOQ109" s="19"/>
      <c r="KOR109" s="19"/>
      <c r="KOS109" s="19"/>
      <c r="KOT109" s="19"/>
      <c r="KOU109" s="19"/>
      <c r="KOV109" s="19"/>
      <c r="KOW109" s="19"/>
      <c r="KOX109" s="19"/>
      <c r="KOY109" s="19"/>
      <c r="KOZ109" s="19"/>
      <c r="KPA109" s="19"/>
      <c r="KPB109" s="19"/>
      <c r="KPC109" s="19"/>
      <c r="KPD109" s="19"/>
      <c r="KPE109" s="19"/>
      <c r="KPF109" s="19"/>
      <c r="KPG109" s="19"/>
      <c r="KPH109" s="19"/>
      <c r="KPI109" s="19"/>
      <c r="KPJ109" s="19"/>
      <c r="KPK109" s="19"/>
      <c r="KPL109" s="19"/>
      <c r="KPM109" s="19"/>
      <c r="KPN109" s="19"/>
      <c r="KPO109" s="19"/>
      <c r="KPP109" s="19"/>
      <c r="KPQ109" s="19"/>
      <c r="KPR109" s="19"/>
      <c r="KPS109" s="19"/>
      <c r="KPT109" s="19"/>
      <c r="KPU109" s="19"/>
      <c r="KPV109" s="19"/>
      <c r="KPW109" s="19"/>
      <c r="KPX109" s="19"/>
      <c r="KPY109" s="19"/>
      <c r="KPZ109" s="19"/>
      <c r="KQA109" s="19"/>
      <c r="KQB109" s="19"/>
      <c r="KQC109" s="19"/>
      <c r="KQD109" s="19"/>
      <c r="KQE109" s="19"/>
      <c r="KQF109" s="19"/>
      <c r="KQG109" s="19"/>
      <c r="KQH109" s="19"/>
      <c r="KQI109" s="19"/>
      <c r="KQJ109" s="19"/>
      <c r="KQK109" s="19"/>
      <c r="KQL109" s="19"/>
      <c r="KQM109" s="19"/>
      <c r="KQN109" s="19"/>
      <c r="KQO109" s="19"/>
      <c r="KQP109" s="19"/>
      <c r="KQQ109" s="19"/>
      <c r="KQR109" s="19"/>
      <c r="KQS109" s="19"/>
      <c r="KQT109" s="19"/>
      <c r="KQU109" s="19"/>
      <c r="KQV109" s="19"/>
      <c r="KQW109" s="19"/>
      <c r="KQX109" s="19"/>
      <c r="KQY109" s="19"/>
      <c r="KQZ109" s="19"/>
      <c r="KRA109" s="19"/>
      <c r="KRB109" s="19"/>
      <c r="KRC109" s="19"/>
      <c r="KRD109" s="19"/>
      <c r="KRE109" s="19"/>
      <c r="KRF109" s="19"/>
      <c r="KRG109" s="19"/>
      <c r="KRH109" s="19"/>
      <c r="KRI109" s="19"/>
      <c r="KRJ109" s="19"/>
      <c r="KRK109" s="19"/>
      <c r="KRL109" s="19"/>
      <c r="KRM109" s="19"/>
      <c r="KRN109" s="19"/>
      <c r="KRO109" s="19"/>
      <c r="KRP109" s="19"/>
      <c r="KRQ109" s="19"/>
      <c r="KRR109" s="19"/>
      <c r="KRS109" s="19"/>
      <c r="KRT109" s="19"/>
      <c r="KRU109" s="19"/>
      <c r="KRV109" s="19"/>
      <c r="KRW109" s="19"/>
      <c r="KRX109" s="19"/>
      <c r="KRY109" s="19"/>
      <c r="KRZ109" s="19"/>
      <c r="KSA109" s="19"/>
      <c r="KSB109" s="19"/>
      <c r="KSC109" s="19"/>
      <c r="KSD109" s="19"/>
      <c r="KSE109" s="19"/>
      <c r="KSF109" s="19"/>
      <c r="KSG109" s="19"/>
      <c r="KSH109" s="19"/>
      <c r="KSI109" s="19"/>
      <c r="KSJ109" s="19"/>
      <c r="KSK109" s="19"/>
      <c r="KSL109" s="19"/>
      <c r="KSM109" s="19"/>
      <c r="KSN109" s="19"/>
      <c r="KSO109" s="19"/>
      <c r="KSP109" s="19"/>
      <c r="KSQ109" s="19"/>
      <c r="KSR109" s="19"/>
      <c r="KSS109" s="19"/>
      <c r="KST109" s="19"/>
      <c r="KSU109" s="19"/>
      <c r="KSV109" s="19"/>
      <c r="KSW109" s="19"/>
      <c r="KSX109" s="19"/>
      <c r="KSY109" s="19"/>
      <c r="KSZ109" s="19"/>
      <c r="KTA109" s="19"/>
      <c r="KTB109" s="19"/>
      <c r="KTC109" s="19"/>
      <c r="KTD109" s="19"/>
      <c r="KTE109" s="19"/>
      <c r="KTF109" s="19"/>
      <c r="KTG109" s="19"/>
      <c r="KTH109" s="19"/>
      <c r="KTI109" s="19"/>
      <c r="KTJ109" s="19"/>
      <c r="KTK109" s="19"/>
      <c r="KTL109" s="19"/>
      <c r="KTM109" s="19"/>
      <c r="KTN109" s="19"/>
      <c r="KTO109" s="19"/>
      <c r="KTP109" s="19"/>
      <c r="KTQ109" s="19"/>
      <c r="KTR109" s="19"/>
      <c r="KTS109" s="19"/>
      <c r="KTT109" s="19"/>
      <c r="KTU109" s="19"/>
      <c r="KTV109" s="19"/>
      <c r="KTW109" s="19"/>
      <c r="KTX109" s="19"/>
      <c r="KTY109" s="19"/>
      <c r="KTZ109" s="19"/>
      <c r="KUA109" s="19"/>
      <c r="KUB109" s="19"/>
      <c r="KUC109" s="19"/>
      <c r="KUD109" s="19"/>
      <c r="KUE109" s="19"/>
      <c r="KUF109" s="19"/>
      <c r="KUG109" s="19"/>
      <c r="KUH109" s="19"/>
      <c r="KUI109" s="19"/>
      <c r="KUJ109" s="19"/>
      <c r="KUK109" s="19"/>
      <c r="KUL109" s="19"/>
      <c r="KUM109" s="19"/>
      <c r="KUN109" s="19"/>
      <c r="KUO109" s="19"/>
      <c r="KUP109" s="19"/>
      <c r="KUQ109" s="19"/>
      <c r="KUR109" s="19"/>
      <c r="KUS109" s="19"/>
      <c r="KUT109" s="19"/>
      <c r="KUU109" s="19"/>
      <c r="KUV109" s="19"/>
      <c r="KUW109" s="19"/>
      <c r="KUX109" s="19"/>
      <c r="KUY109" s="19"/>
      <c r="KUZ109" s="19"/>
      <c r="KVA109" s="19"/>
      <c r="KVB109" s="19"/>
      <c r="KVC109" s="19"/>
      <c r="KVD109" s="19"/>
      <c r="KVE109" s="19"/>
      <c r="KVF109" s="19"/>
      <c r="KVG109" s="19"/>
      <c r="KVH109" s="19"/>
      <c r="KVI109" s="19"/>
      <c r="KVJ109" s="19"/>
      <c r="KVK109" s="19"/>
      <c r="KVL109" s="19"/>
      <c r="KVM109" s="19"/>
      <c r="KVN109" s="19"/>
      <c r="KVO109" s="19"/>
      <c r="KVP109" s="19"/>
      <c r="KVQ109" s="19"/>
      <c r="KVR109" s="19"/>
      <c r="KVS109" s="19"/>
      <c r="KVT109" s="19"/>
      <c r="KVU109" s="19"/>
      <c r="KVV109" s="19"/>
      <c r="KVW109" s="19"/>
      <c r="KVX109" s="19"/>
      <c r="KVY109" s="19"/>
      <c r="KVZ109" s="19"/>
      <c r="KWA109" s="19"/>
      <c r="KWB109" s="19"/>
      <c r="KWC109" s="19"/>
      <c r="KWD109" s="19"/>
      <c r="KWE109" s="19"/>
      <c r="KWF109" s="19"/>
      <c r="KWG109" s="19"/>
      <c r="KWH109" s="19"/>
      <c r="KWI109" s="19"/>
      <c r="KWJ109" s="19"/>
      <c r="KWK109" s="19"/>
      <c r="KWL109" s="19"/>
      <c r="KWM109" s="19"/>
      <c r="KWN109" s="19"/>
      <c r="KWO109" s="19"/>
      <c r="KWP109" s="19"/>
      <c r="KWQ109" s="19"/>
      <c r="KWR109" s="19"/>
      <c r="KWS109" s="19"/>
      <c r="KWT109" s="19"/>
      <c r="KWU109" s="19"/>
      <c r="KWV109" s="19"/>
      <c r="KWW109" s="19"/>
      <c r="KWX109" s="19"/>
      <c r="KWY109" s="19"/>
      <c r="KWZ109" s="19"/>
      <c r="KXA109" s="19"/>
      <c r="KXB109" s="19"/>
      <c r="KXC109" s="19"/>
      <c r="KXD109" s="19"/>
      <c r="KXE109" s="19"/>
      <c r="KXF109" s="19"/>
      <c r="KXG109" s="19"/>
      <c r="KXH109" s="19"/>
      <c r="KXI109" s="19"/>
      <c r="KXJ109" s="19"/>
      <c r="KXK109" s="19"/>
      <c r="KXL109" s="19"/>
      <c r="KXM109" s="19"/>
      <c r="KXN109" s="19"/>
      <c r="KXO109" s="19"/>
      <c r="KXP109" s="19"/>
      <c r="KXQ109" s="19"/>
      <c r="KXR109" s="19"/>
      <c r="KXS109" s="19"/>
      <c r="KXT109" s="19"/>
      <c r="KXU109" s="19"/>
      <c r="KXV109" s="19"/>
      <c r="KXW109" s="19"/>
      <c r="KXX109" s="19"/>
      <c r="KXY109" s="19"/>
      <c r="KXZ109" s="19"/>
      <c r="KYA109" s="19"/>
      <c r="KYB109" s="19"/>
      <c r="KYC109" s="19"/>
      <c r="KYD109" s="19"/>
      <c r="KYE109" s="19"/>
      <c r="KYF109" s="19"/>
      <c r="KYG109" s="19"/>
      <c r="KYH109" s="19"/>
      <c r="KYI109" s="19"/>
      <c r="KYJ109" s="19"/>
      <c r="KYK109" s="19"/>
      <c r="KYL109" s="19"/>
      <c r="KYM109" s="19"/>
      <c r="KYN109" s="19"/>
      <c r="KYO109" s="19"/>
      <c r="KYP109" s="19"/>
      <c r="KYQ109" s="19"/>
      <c r="KYR109" s="19"/>
      <c r="KYS109" s="19"/>
      <c r="KYT109" s="19"/>
      <c r="KYU109" s="19"/>
      <c r="KYV109" s="19"/>
      <c r="KYW109" s="19"/>
      <c r="KYX109" s="19"/>
      <c r="KYY109" s="19"/>
      <c r="KYZ109" s="19"/>
      <c r="KZA109" s="19"/>
      <c r="KZB109" s="19"/>
      <c r="KZC109" s="19"/>
      <c r="KZD109" s="19"/>
      <c r="KZE109" s="19"/>
      <c r="KZF109" s="19"/>
      <c r="KZG109" s="19"/>
      <c r="KZH109" s="19"/>
      <c r="KZI109" s="19"/>
      <c r="KZJ109" s="19"/>
      <c r="KZK109" s="19"/>
      <c r="KZL109" s="19"/>
      <c r="KZM109" s="19"/>
      <c r="KZN109" s="19"/>
      <c r="KZO109" s="19"/>
      <c r="KZP109" s="19"/>
      <c r="KZQ109" s="19"/>
      <c r="KZR109" s="19"/>
      <c r="KZS109" s="19"/>
      <c r="KZT109" s="19"/>
      <c r="KZU109" s="19"/>
      <c r="KZV109" s="19"/>
      <c r="KZW109" s="19"/>
      <c r="KZX109" s="19"/>
      <c r="KZY109" s="19"/>
      <c r="KZZ109" s="19"/>
      <c r="LAA109" s="19"/>
      <c r="LAB109" s="19"/>
      <c r="LAC109" s="19"/>
      <c r="LAD109" s="19"/>
      <c r="LAE109" s="19"/>
      <c r="LAF109" s="19"/>
      <c r="LAG109" s="19"/>
      <c r="LAH109" s="19"/>
      <c r="LAI109" s="19"/>
      <c r="LAJ109" s="19"/>
      <c r="LAK109" s="19"/>
      <c r="LAL109" s="19"/>
      <c r="LAM109" s="19"/>
      <c r="LAN109" s="19"/>
      <c r="LAO109" s="19"/>
      <c r="LAP109" s="19"/>
      <c r="LAQ109" s="19"/>
      <c r="LAR109" s="19"/>
      <c r="LAS109" s="19"/>
      <c r="LAT109" s="19"/>
      <c r="LAU109" s="19"/>
      <c r="LAV109" s="19"/>
      <c r="LAW109" s="19"/>
      <c r="LAX109" s="19"/>
      <c r="LAY109" s="19"/>
      <c r="LAZ109" s="19"/>
      <c r="LBA109" s="19"/>
      <c r="LBB109" s="19"/>
      <c r="LBC109" s="19"/>
      <c r="LBD109" s="19"/>
      <c r="LBE109" s="19"/>
      <c r="LBF109" s="19"/>
      <c r="LBG109" s="19"/>
      <c r="LBH109" s="19"/>
      <c r="LBI109" s="19"/>
      <c r="LBJ109" s="19"/>
      <c r="LBK109" s="19"/>
      <c r="LBL109" s="19"/>
      <c r="LBM109" s="19"/>
      <c r="LBN109" s="19"/>
      <c r="LBO109" s="19"/>
      <c r="LBP109" s="19"/>
      <c r="LBQ109" s="19"/>
      <c r="LBR109" s="19"/>
      <c r="LBS109" s="19"/>
      <c r="LBT109" s="19"/>
      <c r="LBU109" s="19"/>
      <c r="LBV109" s="19"/>
      <c r="LBW109" s="19"/>
      <c r="LBX109" s="19"/>
      <c r="LBY109" s="19"/>
      <c r="LBZ109" s="19"/>
      <c r="LCA109" s="19"/>
      <c r="LCB109" s="19"/>
      <c r="LCC109" s="19"/>
      <c r="LCD109" s="19"/>
      <c r="LCE109" s="19"/>
      <c r="LCF109" s="19"/>
      <c r="LCG109" s="19"/>
      <c r="LCH109" s="19"/>
      <c r="LCI109" s="19"/>
      <c r="LCJ109" s="19"/>
      <c r="LCK109" s="19"/>
      <c r="LCL109" s="19"/>
      <c r="LCM109" s="19"/>
      <c r="LCN109" s="19"/>
      <c r="LCO109" s="19"/>
      <c r="LCP109" s="19"/>
      <c r="LCQ109" s="19"/>
      <c r="LCR109" s="19"/>
      <c r="LCS109" s="19"/>
      <c r="LCT109" s="19"/>
      <c r="LCU109" s="19"/>
      <c r="LCV109" s="19"/>
      <c r="LCW109" s="19"/>
      <c r="LCX109" s="19"/>
      <c r="LCY109" s="19"/>
      <c r="LCZ109" s="19"/>
      <c r="LDA109" s="19"/>
      <c r="LDB109" s="19"/>
      <c r="LDC109" s="19"/>
      <c r="LDD109" s="19"/>
      <c r="LDE109" s="19"/>
      <c r="LDF109" s="19"/>
      <c r="LDG109" s="19"/>
      <c r="LDH109" s="19"/>
      <c r="LDI109" s="19"/>
      <c r="LDJ109" s="19"/>
      <c r="LDK109" s="19"/>
      <c r="LDL109" s="19"/>
      <c r="LDM109" s="19"/>
      <c r="LDN109" s="19"/>
      <c r="LDO109" s="19"/>
      <c r="LDP109" s="19"/>
      <c r="LDQ109" s="19"/>
      <c r="LDR109" s="19"/>
      <c r="LDS109" s="19"/>
      <c r="LDT109" s="19"/>
      <c r="LDU109" s="19"/>
      <c r="LDV109" s="19"/>
      <c r="LDW109" s="19"/>
      <c r="LDX109" s="19"/>
      <c r="LDY109" s="19"/>
      <c r="LDZ109" s="19"/>
      <c r="LEA109" s="19"/>
      <c r="LEB109" s="19"/>
      <c r="LEC109" s="19"/>
      <c r="LED109" s="19"/>
      <c r="LEE109" s="19"/>
      <c r="LEF109" s="19"/>
      <c r="LEG109" s="19"/>
      <c r="LEH109" s="19"/>
      <c r="LEI109" s="19"/>
      <c r="LEJ109" s="19"/>
      <c r="LEK109" s="19"/>
      <c r="LEL109" s="19"/>
      <c r="LEM109" s="19"/>
      <c r="LEN109" s="19"/>
      <c r="LEO109" s="19"/>
      <c r="LEP109" s="19"/>
      <c r="LEQ109" s="19"/>
      <c r="LER109" s="19"/>
      <c r="LES109" s="19"/>
      <c r="LET109" s="19"/>
      <c r="LEU109" s="19"/>
      <c r="LEV109" s="19"/>
      <c r="LEW109" s="19"/>
      <c r="LEX109" s="19"/>
      <c r="LEY109" s="19"/>
      <c r="LEZ109" s="19"/>
      <c r="LFA109" s="19"/>
      <c r="LFB109" s="19"/>
      <c r="LFC109" s="19"/>
      <c r="LFD109" s="19"/>
      <c r="LFE109" s="19"/>
      <c r="LFF109" s="19"/>
      <c r="LFG109" s="19"/>
      <c r="LFH109" s="19"/>
      <c r="LFI109" s="19"/>
      <c r="LFJ109" s="19"/>
      <c r="LFK109" s="19"/>
      <c r="LFL109" s="19"/>
      <c r="LFM109" s="19"/>
      <c r="LFN109" s="19"/>
      <c r="LFO109" s="19"/>
      <c r="LFP109" s="19"/>
      <c r="LFQ109" s="19"/>
      <c r="LFR109" s="19"/>
      <c r="LFS109" s="19"/>
      <c r="LFT109" s="19"/>
      <c r="LFU109" s="19"/>
      <c r="LFV109" s="19"/>
      <c r="LFW109" s="19"/>
      <c r="LFX109" s="19"/>
      <c r="LFY109" s="19"/>
      <c r="LFZ109" s="19"/>
      <c r="LGA109" s="19"/>
      <c r="LGB109" s="19"/>
      <c r="LGC109" s="19"/>
      <c r="LGD109" s="19"/>
      <c r="LGE109" s="19"/>
      <c r="LGF109" s="19"/>
      <c r="LGG109" s="19"/>
      <c r="LGH109" s="19"/>
      <c r="LGI109" s="19"/>
      <c r="LGJ109" s="19"/>
      <c r="LGK109" s="19"/>
      <c r="LGL109" s="19"/>
      <c r="LGM109" s="19"/>
      <c r="LGN109" s="19"/>
      <c r="LGO109" s="19"/>
      <c r="LGP109" s="19"/>
      <c r="LGQ109" s="19"/>
      <c r="LGR109" s="19"/>
      <c r="LGS109" s="19"/>
      <c r="LGT109" s="19"/>
      <c r="LGU109" s="19"/>
      <c r="LGV109" s="19"/>
      <c r="LGW109" s="19"/>
      <c r="LGX109" s="19"/>
      <c r="LGY109" s="19"/>
      <c r="LGZ109" s="19"/>
      <c r="LHA109" s="19"/>
      <c r="LHB109" s="19"/>
      <c r="LHC109" s="19"/>
      <c r="LHD109" s="19"/>
      <c r="LHE109" s="19"/>
      <c r="LHF109" s="19"/>
      <c r="LHG109" s="19"/>
      <c r="LHH109" s="19"/>
      <c r="LHI109" s="19"/>
      <c r="LHJ109" s="19"/>
      <c r="LHK109" s="19"/>
      <c r="LHL109" s="19"/>
      <c r="LHM109" s="19"/>
      <c r="LHN109" s="19"/>
      <c r="LHO109" s="19"/>
      <c r="LHP109" s="19"/>
      <c r="LHQ109" s="19"/>
      <c r="LHR109" s="19"/>
      <c r="LHS109" s="19"/>
      <c r="LHT109" s="19"/>
      <c r="LHU109" s="19"/>
      <c r="LHV109" s="19"/>
      <c r="LHW109" s="19"/>
      <c r="LHX109" s="19"/>
      <c r="LHY109" s="19"/>
      <c r="LHZ109" s="19"/>
      <c r="LIA109" s="19"/>
      <c r="LIB109" s="19"/>
      <c r="LIC109" s="19"/>
      <c r="LID109" s="19"/>
      <c r="LIE109" s="19"/>
      <c r="LIF109" s="19"/>
      <c r="LIG109" s="19"/>
      <c r="LIH109" s="19"/>
      <c r="LII109" s="19"/>
      <c r="LIJ109" s="19"/>
      <c r="LIK109" s="19"/>
      <c r="LIL109" s="19"/>
      <c r="LIM109" s="19"/>
      <c r="LIN109" s="19"/>
      <c r="LIO109" s="19"/>
      <c r="LIP109" s="19"/>
      <c r="LIQ109" s="19"/>
      <c r="LIR109" s="19"/>
      <c r="LIS109" s="19"/>
      <c r="LIT109" s="19"/>
      <c r="LIU109" s="19"/>
      <c r="LIV109" s="19"/>
      <c r="LIW109" s="19"/>
      <c r="LIX109" s="19"/>
      <c r="LIY109" s="19"/>
      <c r="LIZ109" s="19"/>
      <c r="LJA109" s="19"/>
      <c r="LJB109" s="19"/>
      <c r="LJC109" s="19"/>
      <c r="LJD109" s="19"/>
      <c r="LJE109" s="19"/>
      <c r="LJF109" s="19"/>
      <c r="LJG109" s="19"/>
      <c r="LJH109" s="19"/>
      <c r="LJI109" s="19"/>
      <c r="LJJ109" s="19"/>
      <c r="LJK109" s="19"/>
      <c r="LJL109" s="19"/>
      <c r="LJM109" s="19"/>
      <c r="LJN109" s="19"/>
      <c r="LJO109" s="19"/>
      <c r="LJP109" s="19"/>
      <c r="LJQ109" s="19"/>
      <c r="LJR109" s="19"/>
      <c r="LJS109" s="19"/>
      <c r="LJT109" s="19"/>
      <c r="LJU109" s="19"/>
      <c r="LJV109" s="19"/>
      <c r="LJW109" s="19"/>
      <c r="LJX109" s="19"/>
      <c r="LJY109" s="19"/>
      <c r="LJZ109" s="19"/>
      <c r="LKA109" s="19"/>
      <c r="LKB109" s="19"/>
      <c r="LKC109" s="19"/>
      <c r="LKD109" s="19"/>
      <c r="LKE109" s="19"/>
      <c r="LKF109" s="19"/>
      <c r="LKG109" s="19"/>
      <c r="LKH109" s="19"/>
      <c r="LKI109" s="19"/>
      <c r="LKJ109" s="19"/>
      <c r="LKK109" s="19"/>
      <c r="LKL109" s="19"/>
      <c r="LKM109" s="19"/>
      <c r="LKN109" s="19"/>
      <c r="LKO109" s="19"/>
      <c r="LKP109" s="19"/>
      <c r="LKQ109" s="19"/>
      <c r="LKR109" s="19"/>
      <c r="LKS109" s="19"/>
      <c r="LKT109" s="19"/>
      <c r="LKU109" s="19"/>
      <c r="LKV109" s="19"/>
      <c r="LKW109" s="19"/>
      <c r="LKX109" s="19"/>
      <c r="LKY109" s="19"/>
      <c r="LKZ109" s="19"/>
      <c r="LLA109" s="19"/>
      <c r="LLB109" s="19"/>
      <c r="LLC109" s="19"/>
      <c r="LLD109" s="19"/>
      <c r="LLE109" s="19"/>
      <c r="LLF109" s="19"/>
      <c r="LLG109" s="19"/>
      <c r="LLH109" s="19"/>
      <c r="LLI109" s="19"/>
      <c r="LLJ109" s="19"/>
      <c r="LLK109" s="19"/>
      <c r="LLL109" s="19"/>
      <c r="LLM109" s="19"/>
      <c r="LLN109" s="19"/>
      <c r="LLO109" s="19"/>
      <c r="LLP109" s="19"/>
      <c r="LLQ109" s="19"/>
      <c r="LLR109" s="19"/>
      <c r="LLS109" s="19"/>
      <c r="LLT109" s="19"/>
      <c r="LLU109" s="19"/>
      <c r="LLV109" s="19"/>
      <c r="LLW109" s="19"/>
      <c r="LLX109" s="19"/>
      <c r="LLY109" s="19"/>
      <c r="LLZ109" s="19"/>
      <c r="LMA109" s="19"/>
      <c r="LMB109" s="19"/>
      <c r="LMC109" s="19"/>
      <c r="LMD109" s="19"/>
      <c r="LME109" s="19"/>
      <c r="LMF109" s="19"/>
      <c r="LMG109" s="19"/>
      <c r="LMH109" s="19"/>
      <c r="LMI109" s="19"/>
      <c r="LMJ109" s="19"/>
      <c r="LMK109" s="19"/>
      <c r="LML109" s="19"/>
      <c r="LMM109" s="19"/>
      <c r="LMN109" s="19"/>
      <c r="LMO109" s="19"/>
      <c r="LMP109" s="19"/>
      <c r="LMQ109" s="19"/>
      <c r="LMR109" s="19"/>
      <c r="LMS109" s="19"/>
      <c r="LMT109" s="19"/>
      <c r="LMU109" s="19"/>
      <c r="LMV109" s="19"/>
      <c r="LMW109" s="19"/>
      <c r="LMX109" s="19"/>
      <c r="LMY109" s="19"/>
      <c r="LMZ109" s="19"/>
      <c r="LNA109" s="19"/>
      <c r="LNB109" s="19"/>
      <c r="LNC109" s="19"/>
      <c r="LND109" s="19"/>
      <c r="LNE109" s="19"/>
      <c r="LNF109" s="19"/>
      <c r="LNG109" s="19"/>
      <c r="LNH109" s="19"/>
      <c r="LNI109" s="19"/>
      <c r="LNJ109" s="19"/>
      <c r="LNK109" s="19"/>
      <c r="LNL109" s="19"/>
      <c r="LNM109" s="19"/>
      <c r="LNN109" s="19"/>
      <c r="LNO109" s="19"/>
      <c r="LNP109" s="19"/>
      <c r="LNQ109" s="19"/>
      <c r="LNR109" s="19"/>
      <c r="LNS109" s="19"/>
      <c r="LNT109" s="19"/>
      <c r="LNU109" s="19"/>
      <c r="LNV109" s="19"/>
      <c r="LNW109" s="19"/>
      <c r="LNX109" s="19"/>
      <c r="LNY109" s="19"/>
      <c r="LNZ109" s="19"/>
      <c r="LOA109" s="19"/>
      <c r="LOB109" s="19"/>
      <c r="LOC109" s="19"/>
      <c r="LOD109" s="19"/>
      <c r="LOE109" s="19"/>
      <c r="LOF109" s="19"/>
      <c r="LOG109" s="19"/>
      <c r="LOH109" s="19"/>
      <c r="LOI109" s="19"/>
      <c r="LOJ109" s="19"/>
      <c r="LOK109" s="19"/>
      <c r="LOL109" s="19"/>
      <c r="LOM109" s="19"/>
      <c r="LON109" s="19"/>
      <c r="LOO109" s="19"/>
      <c r="LOP109" s="19"/>
      <c r="LOQ109" s="19"/>
      <c r="LOR109" s="19"/>
      <c r="LOS109" s="19"/>
      <c r="LOT109" s="19"/>
      <c r="LOU109" s="19"/>
      <c r="LOV109" s="19"/>
      <c r="LOW109" s="19"/>
      <c r="LOX109" s="19"/>
      <c r="LOY109" s="19"/>
      <c r="LOZ109" s="19"/>
      <c r="LPA109" s="19"/>
      <c r="LPB109" s="19"/>
      <c r="LPC109" s="19"/>
      <c r="LPD109" s="19"/>
      <c r="LPE109" s="19"/>
      <c r="LPF109" s="19"/>
      <c r="LPG109" s="19"/>
      <c r="LPH109" s="19"/>
      <c r="LPI109" s="19"/>
      <c r="LPJ109" s="19"/>
      <c r="LPK109" s="19"/>
      <c r="LPL109" s="19"/>
      <c r="LPM109" s="19"/>
      <c r="LPN109" s="19"/>
      <c r="LPO109" s="19"/>
      <c r="LPP109" s="19"/>
      <c r="LPQ109" s="19"/>
      <c r="LPR109" s="19"/>
      <c r="LPS109" s="19"/>
      <c r="LPT109" s="19"/>
      <c r="LPU109" s="19"/>
      <c r="LPV109" s="19"/>
      <c r="LPW109" s="19"/>
      <c r="LPX109" s="19"/>
      <c r="LPY109" s="19"/>
      <c r="LPZ109" s="19"/>
      <c r="LQA109" s="19"/>
      <c r="LQB109" s="19"/>
      <c r="LQC109" s="19"/>
      <c r="LQD109" s="19"/>
      <c r="LQE109" s="19"/>
      <c r="LQF109" s="19"/>
      <c r="LQG109" s="19"/>
      <c r="LQH109" s="19"/>
      <c r="LQI109" s="19"/>
      <c r="LQJ109" s="19"/>
      <c r="LQK109" s="19"/>
      <c r="LQL109" s="19"/>
      <c r="LQM109" s="19"/>
      <c r="LQN109" s="19"/>
      <c r="LQO109" s="19"/>
      <c r="LQP109" s="19"/>
      <c r="LQQ109" s="19"/>
      <c r="LQR109" s="19"/>
      <c r="LQS109" s="19"/>
      <c r="LQT109" s="19"/>
      <c r="LQU109" s="19"/>
      <c r="LQV109" s="19"/>
      <c r="LQW109" s="19"/>
      <c r="LQX109" s="19"/>
      <c r="LQY109" s="19"/>
      <c r="LQZ109" s="19"/>
      <c r="LRA109" s="19"/>
      <c r="LRB109" s="19"/>
      <c r="LRC109" s="19"/>
      <c r="LRD109" s="19"/>
      <c r="LRE109" s="19"/>
      <c r="LRF109" s="19"/>
      <c r="LRG109" s="19"/>
      <c r="LRH109" s="19"/>
      <c r="LRI109" s="19"/>
      <c r="LRJ109" s="19"/>
      <c r="LRK109" s="19"/>
      <c r="LRL109" s="19"/>
      <c r="LRM109" s="19"/>
      <c r="LRN109" s="19"/>
      <c r="LRO109" s="19"/>
      <c r="LRP109" s="19"/>
      <c r="LRQ109" s="19"/>
      <c r="LRR109" s="19"/>
      <c r="LRS109" s="19"/>
      <c r="LRT109" s="19"/>
      <c r="LRU109" s="19"/>
      <c r="LRV109" s="19"/>
      <c r="LRW109" s="19"/>
      <c r="LRX109" s="19"/>
      <c r="LRY109" s="19"/>
      <c r="LRZ109" s="19"/>
      <c r="LSA109" s="19"/>
      <c r="LSB109" s="19"/>
      <c r="LSC109" s="19"/>
      <c r="LSD109" s="19"/>
      <c r="LSE109" s="19"/>
      <c r="LSF109" s="19"/>
      <c r="LSG109" s="19"/>
      <c r="LSH109" s="19"/>
      <c r="LSI109" s="19"/>
      <c r="LSJ109" s="19"/>
      <c r="LSK109" s="19"/>
      <c r="LSL109" s="19"/>
      <c r="LSM109" s="19"/>
      <c r="LSN109" s="19"/>
      <c r="LSO109" s="19"/>
      <c r="LSP109" s="19"/>
      <c r="LSQ109" s="19"/>
      <c r="LSR109" s="19"/>
      <c r="LSS109" s="19"/>
      <c r="LST109" s="19"/>
      <c r="LSU109" s="19"/>
      <c r="LSV109" s="19"/>
      <c r="LSW109" s="19"/>
      <c r="LSX109" s="19"/>
      <c r="LSY109" s="19"/>
      <c r="LSZ109" s="19"/>
      <c r="LTA109" s="19"/>
      <c r="LTB109" s="19"/>
      <c r="LTC109" s="19"/>
      <c r="LTD109" s="19"/>
      <c r="LTE109" s="19"/>
      <c r="LTF109" s="19"/>
      <c r="LTG109" s="19"/>
      <c r="LTH109" s="19"/>
      <c r="LTI109" s="19"/>
      <c r="LTJ109" s="19"/>
      <c r="LTK109" s="19"/>
      <c r="LTL109" s="19"/>
      <c r="LTM109" s="19"/>
      <c r="LTN109" s="19"/>
      <c r="LTO109" s="19"/>
      <c r="LTP109" s="19"/>
      <c r="LTQ109" s="19"/>
      <c r="LTR109" s="19"/>
      <c r="LTS109" s="19"/>
      <c r="LTT109" s="19"/>
      <c r="LTU109" s="19"/>
      <c r="LTV109" s="19"/>
      <c r="LTW109" s="19"/>
      <c r="LTX109" s="19"/>
      <c r="LTY109" s="19"/>
      <c r="LTZ109" s="19"/>
      <c r="LUA109" s="19"/>
      <c r="LUB109" s="19"/>
      <c r="LUC109" s="19"/>
      <c r="LUD109" s="19"/>
      <c r="LUE109" s="19"/>
      <c r="LUF109" s="19"/>
      <c r="LUG109" s="19"/>
      <c r="LUH109" s="19"/>
      <c r="LUI109" s="19"/>
      <c r="LUJ109" s="19"/>
      <c r="LUK109" s="19"/>
      <c r="LUL109" s="19"/>
      <c r="LUM109" s="19"/>
      <c r="LUN109" s="19"/>
      <c r="LUO109" s="19"/>
      <c r="LUP109" s="19"/>
      <c r="LUQ109" s="19"/>
      <c r="LUR109" s="19"/>
      <c r="LUS109" s="19"/>
      <c r="LUT109" s="19"/>
      <c r="LUU109" s="19"/>
      <c r="LUV109" s="19"/>
      <c r="LUW109" s="19"/>
      <c r="LUX109" s="19"/>
      <c r="LUY109" s="19"/>
      <c r="LUZ109" s="19"/>
      <c r="LVA109" s="19"/>
      <c r="LVB109" s="19"/>
      <c r="LVC109" s="19"/>
      <c r="LVD109" s="19"/>
      <c r="LVE109" s="19"/>
      <c r="LVF109" s="19"/>
      <c r="LVG109" s="19"/>
      <c r="LVH109" s="19"/>
      <c r="LVI109" s="19"/>
      <c r="LVJ109" s="19"/>
      <c r="LVK109" s="19"/>
      <c r="LVL109" s="19"/>
      <c r="LVM109" s="19"/>
      <c r="LVN109" s="19"/>
      <c r="LVO109" s="19"/>
      <c r="LVP109" s="19"/>
      <c r="LVQ109" s="19"/>
      <c r="LVR109" s="19"/>
      <c r="LVS109" s="19"/>
      <c r="LVT109" s="19"/>
      <c r="LVU109" s="19"/>
      <c r="LVV109" s="19"/>
      <c r="LVW109" s="19"/>
      <c r="LVX109" s="19"/>
      <c r="LVY109" s="19"/>
      <c r="LVZ109" s="19"/>
      <c r="LWA109" s="19"/>
      <c r="LWB109" s="19"/>
      <c r="LWC109" s="19"/>
      <c r="LWD109" s="19"/>
      <c r="LWE109" s="19"/>
      <c r="LWF109" s="19"/>
      <c r="LWG109" s="19"/>
      <c r="LWH109" s="19"/>
      <c r="LWI109" s="19"/>
      <c r="LWJ109" s="19"/>
      <c r="LWK109" s="19"/>
      <c r="LWL109" s="19"/>
      <c r="LWM109" s="19"/>
      <c r="LWN109" s="19"/>
      <c r="LWO109" s="19"/>
      <c r="LWP109" s="19"/>
      <c r="LWQ109" s="19"/>
      <c r="LWR109" s="19"/>
      <c r="LWS109" s="19"/>
      <c r="LWT109" s="19"/>
      <c r="LWU109" s="19"/>
      <c r="LWV109" s="19"/>
      <c r="LWW109" s="19"/>
      <c r="LWX109" s="19"/>
      <c r="LWY109" s="19"/>
      <c r="LWZ109" s="19"/>
      <c r="LXA109" s="19"/>
      <c r="LXB109" s="19"/>
      <c r="LXC109" s="19"/>
      <c r="LXD109" s="19"/>
      <c r="LXE109" s="19"/>
      <c r="LXF109" s="19"/>
      <c r="LXG109" s="19"/>
      <c r="LXH109" s="19"/>
      <c r="LXI109" s="19"/>
      <c r="LXJ109" s="19"/>
      <c r="LXK109" s="19"/>
      <c r="LXL109" s="19"/>
      <c r="LXM109" s="19"/>
      <c r="LXN109" s="19"/>
      <c r="LXO109" s="19"/>
      <c r="LXP109" s="19"/>
      <c r="LXQ109" s="19"/>
      <c r="LXR109" s="19"/>
      <c r="LXS109" s="19"/>
      <c r="LXT109" s="19"/>
      <c r="LXU109" s="19"/>
      <c r="LXV109" s="19"/>
      <c r="LXW109" s="19"/>
      <c r="LXX109" s="19"/>
      <c r="LXY109" s="19"/>
      <c r="LXZ109" s="19"/>
      <c r="LYA109" s="19"/>
      <c r="LYB109" s="19"/>
      <c r="LYC109" s="19"/>
      <c r="LYD109" s="19"/>
      <c r="LYE109" s="19"/>
      <c r="LYF109" s="19"/>
      <c r="LYG109" s="19"/>
      <c r="LYH109" s="19"/>
      <c r="LYI109" s="19"/>
      <c r="LYJ109" s="19"/>
      <c r="LYK109" s="19"/>
      <c r="LYL109" s="19"/>
      <c r="LYM109" s="19"/>
      <c r="LYN109" s="19"/>
      <c r="LYO109" s="19"/>
      <c r="LYP109" s="19"/>
      <c r="LYQ109" s="19"/>
      <c r="LYR109" s="19"/>
      <c r="LYS109" s="19"/>
      <c r="LYT109" s="19"/>
      <c r="LYU109" s="19"/>
      <c r="LYV109" s="19"/>
      <c r="LYW109" s="19"/>
      <c r="LYX109" s="19"/>
      <c r="LYY109" s="19"/>
      <c r="LYZ109" s="19"/>
      <c r="LZA109" s="19"/>
      <c r="LZB109" s="19"/>
      <c r="LZC109" s="19"/>
      <c r="LZD109" s="19"/>
      <c r="LZE109" s="19"/>
      <c r="LZF109" s="19"/>
      <c r="LZG109" s="19"/>
      <c r="LZH109" s="19"/>
      <c r="LZI109" s="19"/>
      <c r="LZJ109" s="19"/>
      <c r="LZK109" s="19"/>
      <c r="LZL109" s="19"/>
      <c r="LZM109" s="19"/>
      <c r="LZN109" s="19"/>
      <c r="LZO109" s="19"/>
      <c r="LZP109" s="19"/>
      <c r="LZQ109" s="19"/>
      <c r="LZR109" s="19"/>
      <c r="LZS109" s="19"/>
      <c r="LZT109" s="19"/>
      <c r="LZU109" s="19"/>
      <c r="LZV109" s="19"/>
      <c r="LZW109" s="19"/>
      <c r="LZX109" s="19"/>
      <c r="LZY109" s="19"/>
      <c r="LZZ109" s="19"/>
      <c r="MAA109" s="19"/>
      <c r="MAB109" s="19"/>
      <c r="MAC109" s="19"/>
      <c r="MAD109" s="19"/>
      <c r="MAE109" s="19"/>
      <c r="MAF109" s="19"/>
      <c r="MAG109" s="19"/>
      <c r="MAH109" s="19"/>
      <c r="MAI109" s="19"/>
      <c r="MAJ109" s="19"/>
      <c r="MAK109" s="19"/>
      <c r="MAL109" s="19"/>
      <c r="MAM109" s="19"/>
      <c r="MAN109" s="19"/>
      <c r="MAO109" s="19"/>
      <c r="MAP109" s="19"/>
      <c r="MAQ109" s="19"/>
      <c r="MAR109" s="19"/>
      <c r="MAS109" s="19"/>
      <c r="MAT109" s="19"/>
      <c r="MAU109" s="19"/>
      <c r="MAV109" s="19"/>
      <c r="MAW109" s="19"/>
      <c r="MAX109" s="19"/>
      <c r="MAY109" s="19"/>
      <c r="MAZ109" s="19"/>
      <c r="MBA109" s="19"/>
      <c r="MBB109" s="19"/>
      <c r="MBC109" s="19"/>
      <c r="MBD109" s="19"/>
      <c r="MBE109" s="19"/>
      <c r="MBF109" s="19"/>
      <c r="MBG109" s="19"/>
      <c r="MBH109" s="19"/>
      <c r="MBI109" s="19"/>
      <c r="MBJ109" s="19"/>
      <c r="MBK109" s="19"/>
      <c r="MBL109" s="19"/>
      <c r="MBM109" s="19"/>
      <c r="MBN109" s="19"/>
      <c r="MBO109" s="19"/>
      <c r="MBP109" s="19"/>
      <c r="MBQ109" s="19"/>
      <c r="MBR109" s="19"/>
      <c r="MBS109" s="19"/>
      <c r="MBT109" s="19"/>
      <c r="MBU109" s="19"/>
      <c r="MBV109" s="19"/>
      <c r="MBW109" s="19"/>
      <c r="MBX109" s="19"/>
      <c r="MBY109" s="19"/>
      <c r="MBZ109" s="19"/>
      <c r="MCA109" s="19"/>
      <c r="MCB109" s="19"/>
      <c r="MCC109" s="19"/>
      <c r="MCD109" s="19"/>
      <c r="MCE109" s="19"/>
      <c r="MCF109" s="19"/>
      <c r="MCG109" s="19"/>
      <c r="MCH109" s="19"/>
      <c r="MCI109" s="19"/>
      <c r="MCJ109" s="19"/>
      <c r="MCK109" s="19"/>
      <c r="MCL109" s="19"/>
      <c r="MCM109" s="19"/>
      <c r="MCN109" s="19"/>
      <c r="MCO109" s="19"/>
      <c r="MCP109" s="19"/>
      <c r="MCQ109" s="19"/>
      <c r="MCR109" s="19"/>
      <c r="MCS109" s="19"/>
      <c r="MCT109" s="19"/>
      <c r="MCU109" s="19"/>
      <c r="MCV109" s="19"/>
      <c r="MCW109" s="19"/>
      <c r="MCX109" s="19"/>
      <c r="MCY109" s="19"/>
      <c r="MCZ109" s="19"/>
      <c r="MDA109" s="19"/>
      <c r="MDB109" s="19"/>
      <c r="MDC109" s="19"/>
      <c r="MDD109" s="19"/>
      <c r="MDE109" s="19"/>
      <c r="MDF109" s="19"/>
      <c r="MDG109" s="19"/>
      <c r="MDH109" s="19"/>
      <c r="MDI109" s="19"/>
      <c r="MDJ109" s="19"/>
      <c r="MDK109" s="19"/>
      <c r="MDL109" s="19"/>
      <c r="MDM109" s="19"/>
      <c r="MDN109" s="19"/>
      <c r="MDO109" s="19"/>
      <c r="MDP109" s="19"/>
      <c r="MDQ109" s="19"/>
      <c r="MDR109" s="19"/>
      <c r="MDS109" s="19"/>
      <c r="MDT109" s="19"/>
      <c r="MDU109" s="19"/>
      <c r="MDV109" s="19"/>
      <c r="MDW109" s="19"/>
      <c r="MDX109" s="19"/>
      <c r="MDY109" s="19"/>
      <c r="MDZ109" s="19"/>
      <c r="MEA109" s="19"/>
      <c r="MEB109" s="19"/>
      <c r="MEC109" s="19"/>
      <c r="MED109" s="19"/>
      <c r="MEE109" s="19"/>
      <c r="MEF109" s="19"/>
      <c r="MEG109" s="19"/>
      <c r="MEH109" s="19"/>
      <c r="MEI109" s="19"/>
      <c r="MEJ109" s="19"/>
      <c r="MEK109" s="19"/>
      <c r="MEL109" s="19"/>
      <c r="MEM109" s="19"/>
      <c r="MEN109" s="19"/>
      <c r="MEO109" s="19"/>
      <c r="MEP109" s="19"/>
      <c r="MEQ109" s="19"/>
      <c r="MER109" s="19"/>
      <c r="MES109" s="19"/>
      <c r="MET109" s="19"/>
      <c r="MEU109" s="19"/>
      <c r="MEV109" s="19"/>
      <c r="MEW109" s="19"/>
      <c r="MEX109" s="19"/>
      <c r="MEY109" s="19"/>
      <c r="MEZ109" s="19"/>
      <c r="MFA109" s="19"/>
      <c r="MFB109" s="19"/>
      <c r="MFC109" s="19"/>
      <c r="MFD109" s="19"/>
      <c r="MFE109" s="19"/>
      <c r="MFF109" s="19"/>
      <c r="MFG109" s="19"/>
      <c r="MFH109" s="19"/>
      <c r="MFI109" s="19"/>
      <c r="MFJ109" s="19"/>
      <c r="MFK109" s="19"/>
      <c r="MFL109" s="19"/>
      <c r="MFM109" s="19"/>
      <c r="MFN109" s="19"/>
      <c r="MFO109" s="19"/>
      <c r="MFP109" s="19"/>
      <c r="MFQ109" s="19"/>
      <c r="MFR109" s="19"/>
      <c r="MFS109" s="19"/>
      <c r="MFT109" s="19"/>
      <c r="MFU109" s="19"/>
      <c r="MFV109" s="19"/>
      <c r="MFW109" s="19"/>
      <c r="MFX109" s="19"/>
      <c r="MFY109" s="19"/>
      <c r="MFZ109" s="19"/>
      <c r="MGA109" s="19"/>
      <c r="MGB109" s="19"/>
      <c r="MGC109" s="19"/>
      <c r="MGD109" s="19"/>
      <c r="MGE109" s="19"/>
      <c r="MGF109" s="19"/>
      <c r="MGG109" s="19"/>
      <c r="MGH109" s="19"/>
      <c r="MGI109" s="19"/>
      <c r="MGJ109" s="19"/>
      <c r="MGK109" s="19"/>
      <c r="MGL109" s="19"/>
      <c r="MGM109" s="19"/>
      <c r="MGN109" s="19"/>
      <c r="MGO109" s="19"/>
      <c r="MGP109" s="19"/>
      <c r="MGQ109" s="19"/>
      <c r="MGR109" s="19"/>
      <c r="MGS109" s="19"/>
      <c r="MGT109" s="19"/>
      <c r="MGU109" s="19"/>
      <c r="MGV109" s="19"/>
      <c r="MGW109" s="19"/>
      <c r="MGX109" s="19"/>
      <c r="MGY109" s="19"/>
      <c r="MGZ109" s="19"/>
      <c r="MHA109" s="19"/>
      <c r="MHB109" s="19"/>
      <c r="MHC109" s="19"/>
      <c r="MHD109" s="19"/>
      <c r="MHE109" s="19"/>
      <c r="MHF109" s="19"/>
      <c r="MHG109" s="19"/>
      <c r="MHH109" s="19"/>
      <c r="MHI109" s="19"/>
      <c r="MHJ109" s="19"/>
      <c r="MHK109" s="19"/>
      <c r="MHL109" s="19"/>
      <c r="MHM109" s="19"/>
      <c r="MHN109" s="19"/>
      <c r="MHO109" s="19"/>
      <c r="MHP109" s="19"/>
      <c r="MHQ109" s="19"/>
      <c r="MHR109" s="19"/>
      <c r="MHS109" s="19"/>
      <c r="MHT109" s="19"/>
      <c r="MHU109" s="19"/>
      <c r="MHV109" s="19"/>
      <c r="MHW109" s="19"/>
      <c r="MHX109" s="19"/>
      <c r="MHY109" s="19"/>
      <c r="MHZ109" s="19"/>
      <c r="MIA109" s="19"/>
      <c r="MIB109" s="19"/>
      <c r="MIC109" s="19"/>
      <c r="MID109" s="19"/>
      <c r="MIE109" s="19"/>
      <c r="MIF109" s="19"/>
      <c r="MIG109" s="19"/>
      <c r="MIH109" s="19"/>
      <c r="MII109" s="19"/>
      <c r="MIJ109" s="19"/>
      <c r="MIK109" s="19"/>
      <c r="MIL109" s="19"/>
      <c r="MIM109" s="19"/>
      <c r="MIN109" s="19"/>
      <c r="MIO109" s="19"/>
      <c r="MIP109" s="19"/>
      <c r="MIQ109" s="19"/>
      <c r="MIR109" s="19"/>
      <c r="MIS109" s="19"/>
      <c r="MIT109" s="19"/>
      <c r="MIU109" s="19"/>
      <c r="MIV109" s="19"/>
      <c r="MIW109" s="19"/>
      <c r="MIX109" s="19"/>
      <c r="MIY109" s="19"/>
      <c r="MIZ109" s="19"/>
      <c r="MJA109" s="19"/>
      <c r="MJB109" s="19"/>
      <c r="MJC109" s="19"/>
      <c r="MJD109" s="19"/>
      <c r="MJE109" s="19"/>
      <c r="MJF109" s="19"/>
      <c r="MJG109" s="19"/>
      <c r="MJH109" s="19"/>
      <c r="MJI109" s="19"/>
      <c r="MJJ109" s="19"/>
      <c r="MJK109" s="19"/>
      <c r="MJL109" s="19"/>
      <c r="MJM109" s="19"/>
      <c r="MJN109" s="19"/>
      <c r="MJO109" s="19"/>
      <c r="MJP109" s="19"/>
      <c r="MJQ109" s="19"/>
      <c r="MJR109" s="19"/>
      <c r="MJS109" s="19"/>
      <c r="MJT109" s="19"/>
      <c r="MJU109" s="19"/>
      <c r="MJV109" s="19"/>
      <c r="MJW109" s="19"/>
      <c r="MJX109" s="19"/>
      <c r="MJY109" s="19"/>
      <c r="MJZ109" s="19"/>
      <c r="MKA109" s="19"/>
      <c r="MKB109" s="19"/>
      <c r="MKC109" s="19"/>
      <c r="MKD109" s="19"/>
      <c r="MKE109" s="19"/>
      <c r="MKF109" s="19"/>
      <c r="MKG109" s="19"/>
      <c r="MKH109" s="19"/>
      <c r="MKI109" s="19"/>
      <c r="MKJ109" s="19"/>
      <c r="MKK109" s="19"/>
      <c r="MKL109" s="19"/>
      <c r="MKM109" s="19"/>
      <c r="MKN109" s="19"/>
      <c r="MKO109" s="19"/>
      <c r="MKP109" s="19"/>
      <c r="MKQ109" s="19"/>
      <c r="MKR109" s="19"/>
      <c r="MKS109" s="19"/>
      <c r="MKT109" s="19"/>
      <c r="MKU109" s="19"/>
      <c r="MKV109" s="19"/>
      <c r="MKW109" s="19"/>
      <c r="MKX109" s="19"/>
      <c r="MKY109" s="19"/>
      <c r="MKZ109" s="19"/>
      <c r="MLA109" s="19"/>
      <c r="MLB109" s="19"/>
      <c r="MLC109" s="19"/>
      <c r="MLD109" s="19"/>
      <c r="MLE109" s="19"/>
      <c r="MLF109" s="19"/>
      <c r="MLG109" s="19"/>
      <c r="MLH109" s="19"/>
      <c r="MLI109" s="19"/>
      <c r="MLJ109" s="19"/>
      <c r="MLK109" s="19"/>
      <c r="MLL109" s="19"/>
      <c r="MLM109" s="19"/>
      <c r="MLN109" s="19"/>
      <c r="MLO109" s="19"/>
      <c r="MLP109" s="19"/>
      <c r="MLQ109" s="19"/>
      <c r="MLR109" s="19"/>
      <c r="MLS109" s="19"/>
      <c r="MLT109" s="19"/>
      <c r="MLU109" s="19"/>
      <c r="MLV109" s="19"/>
      <c r="MLW109" s="19"/>
      <c r="MLX109" s="19"/>
      <c r="MLY109" s="19"/>
      <c r="MLZ109" s="19"/>
      <c r="MMA109" s="19"/>
      <c r="MMB109" s="19"/>
      <c r="MMC109" s="19"/>
      <c r="MMD109" s="19"/>
      <c r="MME109" s="19"/>
      <c r="MMF109" s="19"/>
      <c r="MMG109" s="19"/>
      <c r="MMH109" s="19"/>
      <c r="MMI109" s="19"/>
      <c r="MMJ109" s="19"/>
      <c r="MMK109" s="19"/>
      <c r="MML109" s="19"/>
      <c r="MMM109" s="19"/>
      <c r="MMN109" s="19"/>
      <c r="MMO109" s="19"/>
      <c r="MMP109" s="19"/>
      <c r="MMQ109" s="19"/>
      <c r="MMR109" s="19"/>
      <c r="MMS109" s="19"/>
      <c r="MMT109" s="19"/>
      <c r="MMU109" s="19"/>
      <c r="MMV109" s="19"/>
      <c r="MMW109" s="19"/>
      <c r="MMX109" s="19"/>
      <c r="MMY109" s="19"/>
      <c r="MMZ109" s="19"/>
      <c r="MNA109" s="19"/>
      <c r="MNB109" s="19"/>
      <c r="MNC109" s="19"/>
      <c r="MND109" s="19"/>
      <c r="MNE109" s="19"/>
      <c r="MNF109" s="19"/>
      <c r="MNG109" s="19"/>
      <c r="MNH109" s="19"/>
      <c r="MNI109" s="19"/>
      <c r="MNJ109" s="19"/>
      <c r="MNK109" s="19"/>
      <c r="MNL109" s="19"/>
      <c r="MNM109" s="19"/>
      <c r="MNN109" s="19"/>
      <c r="MNO109" s="19"/>
      <c r="MNP109" s="19"/>
      <c r="MNQ109" s="19"/>
      <c r="MNR109" s="19"/>
      <c r="MNS109" s="19"/>
      <c r="MNT109" s="19"/>
      <c r="MNU109" s="19"/>
      <c r="MNV109" s="19"/>
      <c r="MNW109" s="19"/>
      <c r="MNX109" s="19"/>
      <c r="MNY109" s="19"/>
      <c r="MNZ109" s="19"/>
      <c r="MOA109" s="19"/>
      <c r="MOB109" s="19"/>
      <c r="MOC109" s="19"/>
      <c r="MOD109" s="19"/>
      <c r="MOE109" s="19"/>
      <c r="MOF109" s="19"/>
      <c r="MOG109" s="19"/>
      <c r="MOH109" s="19"/>
      <c r="MOI109" s="19"/>
      <c r="MOJ109" s="19"/>
      <c r="MOK109" s="19"/>
      <c r="MOL109" s="19"/>
      <c r="MOM109" s="19"/>
      <c r="MON109" s="19"/>
      <c r="MOO109" s="19"/>
      <c r="MOP109" s="19"/>
      <c r="MOQ109" s="19"/>
      <c r="MOR109" s="19"/>
      <c r="MOS109" s="19"/>
      <c r="MOT109" s="19"/>
      <c r="MOU109" s="19"/>
      <c r="MOV109" s="19"/>
      <c r="MOW109" s="19"/>
      <c r="MOX109" s="19"/>
      <c r="MOY109" s="19"/>
      <c r="MOZ109" s="19"/>
      <c r="MPA109" s="19"/>
      <c r="MPB109" s="19"/>
      <c r="MPC109" s="19"/>
      <c r="MPD109" s="19"/>
      <c r="MPE109" s="19"/>
      <c r="MPF109" s="19"/>
      <c r="MPG109" s="19"/>
      <c r="MPH109" s="19"/>
      <c r="MPI109" s="19"/>
      <c r="MPJ109" s="19"/>
      <c r="MPK109" s="19"/>
      <c r="MPL109" s="19"/>
      <c r="MPM109" s="19"/>
      <c r="MPN109" s="19"/>
      <c r="MPO109" s="19"/>
      <c r="MPP109" s="19"/>
      <c r="MPQ109" s="19"/>
      <c r="MPR109" s="19"/>
      <c r="MPS109" s="19"/>
      <c r="MPT109" s="19"/>
      <c r="MPU109" s="19"/>
      <c r="MPV109" s="19"/>
      <c r="MPW109" s="19"/>
      <c r="MPX109" s="19"/>
      <c r="MPY109" s="19"/>
      <c r="MPZ109" s="19"/>
      <c r="MQA109" s="19"/>
      <c r="MQB109" s="19"/>
      <c r="MQC109" s="19"/>
      <c r="MQD109" s="19"/>
      <c r="MQE109" s="19"/>
      <c r="MQF109" s="19"/>
      <c r="MQG109" s="19"/>
      <c r="MQH109" s="19"/>
      <c r="MQI109" s="19"/>
      <c r="MQJ109" s="19"/>
      <c r="MQK109" s="19"/>
      <c r="MQL109" s="19"/>
      <c r="MQM109" s="19"/>
      <c r="MQN109" s="19"/>
      <c r="MQO109" s="19"/>
      <c r="MQP109" s="19"/>
      <c r="MQQ109" s="19"/>
      <c r="MQR109" s="19"/>
      <c r="MQS109" s="19"/>
      <c r="MQT109" s="19"/>
      <c r="MQU109" s="19"/>
      <c r="MQV109" s="19"/>
      <c r="MQW109" s="19"/>
      <c r="MQX109" s="19"/>
      <c r="MQY109" s="19"/>
      <c r="MQZ109" s="19"/>
      <c r="MRA109" s="19"/>
      <c r="MRB109" s="19"/>
      <c r="MRC109" s="19"/>
      <c r="MRD109" s="19"/>
      <c r="MRE109" s="19"/>
      <c r="MRF109" s="19"/>
      <c r="MRG109" s="19"/>
      <c r="MRH109" s="19"/>
      <c r="MRI109" s="19"/>
      <c r="MRJ109" s="19"/>
      <c r="MRK109" s="19"/>
      <c r="MRL109" s="19"/>
      <c r="MRM109" s="19"/>
      <c r="MRN109" s="19"/>
      <c r="MRO109" s="19"/>
      <c r="MRP109" s="19"/>
      <c r="MRQ109" s="19"/>
      <c r="MRR109" s="19"/>
      <c r="MRS109" s="19"/>
      <c r="MRT109" s="19"/>
      <c r="MRU109" s="19"/>
      <c r="MRV109" s="19"/>
      <c r="MRW109" s="19"/>
      <c r="MRX109" s="19"/>
      <c r="MRY109" s="19"/>
      <c r="MRZ109" s="19"/>
      <c r="MSA109" s="19"/>
      <c r="MSB109" s="19"/>
      <c r="MSC109" s="19"/>
      <c r="MSD109" s="19"/>
      <c r="MSE109" s="19"/>
      <c r="MSF109" s="19"/>
      <c r="MSG109" s="19"/>
      <c r="MSH109" s="19"/>
      <c r="MSI109" s="19"/>
      <c r="MSJ109" s="19"/>
      <c r="MSK109" s="19"/>
      <c r="MSL109" s="19"/>
      <c r="MSM109" s="19"/>
      <c r="MSN109" s="19"/>
      <c r="MSO109" s="19"/>
      <c r="MSP109" s="19"/>
      <c r="MSQ109" s="19"/>
      <c r="MSR109" s="19"/>
      <c r="MSS109" s="19"/>
      <c r="MST109" s="19"/>
      <c r="MSU109" s="19"/>
      <c r="MSV109" s="19"/>
      <c r="MSW109" s="19"/>
      <c r="MSX109" s="19"/>
      <c r="MSY109" s="19"/>
      <c r="MSZ109" s="19"/>
      <c r="MTA109" s="19"/>
      <c r="MTB109" s="19"/>
      <c r="MTC109" s="19"/>
      <c r="MTD109" s="19"/>
      <c r="MTE109" s="19"/>
      <c r="MTF109" s="19"/>
      <c r="MTG109" s="19"/>
      <c r="MTH109" s="19"/>
      <c r="MTI109" s="19"/>
      <c r="MTJ109" s="19"/>
      <c r="MTK109" s="19"/>
      <c r="MTL109" s="19"/>
      <c r="MTM109" s="19"/>
      <c r="MTN109" s="19"/>
      <c r="MTO109" s="19"/>
      <c r="MTP109" s="19"/>
      <c r="MTQ109" s="19"/>
      <c r="MTR109" s="19"/>
      <c r="MTS109" s="19"/>
      <c r="MTT109" s="19"/>
      <c r="MTU109" s="19"/>
      <c r="MTV109" s="19"/>
      <c r="MTW109" s="19"/>
      <c r="MTX109" s="19"/>
      <c r="MTY109" s="19"/>
      <c r="MTZ109" s="19"/>
      <c r="MUA109" s="19"/>
      <c r="MUB109" s="19"/>
      <c r="MUC109" s="19"/>
      <c r="MUD109" s="19"/>
      <c r="MUE109" s="19"/>
      <c r="MUF109" s="19"/>
      <c r="MUG109" s="19"/>
      <c r="MUH109" s="19"/>
      <c r="MUI109" s="19"/>
      <c r="MUJ109" s="19"/>
      <c r="MUK109" s="19"/>
      <c r="MUL109" s="19"/>
      <c r="MUM109" s="19"/>
      <c r="MUN109" s="19"/>
      <c r="MUO109" s="19"/>
      <c r="MUP109" s="19"/>
      <c r="MUQ109" s="19"/>
      <c r="MUR109" s="19"/>
      <c r="MUS109" s="19"/>
      <c r="MUT109" s="19"/>
      <c r="MUU109" s="19"/>
      <c r="MUV109" s="19"/>
      <c r="MUW109" s="19"/>
      <c r="MUX109" s="19"/>
      <c r="MUY109" s="19"/>
      <c r="MUZ109" s="19"/>
      <c r="MVA109" s="19"/>
      <c r="MVB109" s="19"/>
      <c r="MVC109" s="19"/>
      <c r="MVD109" s="19"/>
      <c r="MVE109" s="19"/>
      <c r="MVF109" s="19"/>
      <c r="MVG109" s="19"/>
      <c r="MVH109" s="19"/>
      <c r="MVI109" s="19"/>
      <c r="MVJ109" s="19"/>
      <c r="MVK109" s="19"/>
      <c r="MVL109" s="19"/>
      <c r="MVM109" s="19"/>
      <c r="MVN109" s="19"/>
      <c r="MVO109" s="19"/>
      <c r="MVP109" s="19"/>
      <c r="MVQ109" s="19"/>
      <c r="MVR109" s="19"/>
      <c r="MVS109" s="19"/>
      <c r="MVT109" s="19"/>
      <c r="MVU109" s="19"/>
      <c r="MVV109" s="19"/>
      <c r="MVW109" s="19"/>
      <c r="MVX109" s="19"/>
      <c r="MVY109" s="19"/>
      <c r="MVZ109" s="19"/>
      <c r="MWA109" s="19"/>
      <c r="MWB109" s="19"/>
      <c r="MWC109" s="19"/>
      <c r="MWD109" s="19"/>
      <c r="MWE109" s="19"/>
      <c r="MWF109" s="19"/>
      <c r="MWG109" s="19"/>
      <c r="MWH109" s="19"/>
      <c r="MWI109" s="19"/>
      <c r="MWJ109" s="19"/>
      <c r="MWK109" s="19"/>
      <c r="MWL109" s="19"/>
      <c r="MWM109" s="19"/>
      <c r="MWN109" s="19"/>
      <c r="MWO109" s="19"/>
      <c r="MWP109" s="19"/>
      <c r="MWQ109" s="19"/>
      <c r="MWR109" s="19"/>
      <c r="MWS109" s="19"/>
      <c r="MWT109" s="19"/>
      <c r="MWU109" s="19"/>
      <c r="MWV109" s="19"/>
      <c r="MWW109" s="19"/>
      <c r="MWX109" s="19"/>
      <c r="MWY109" s="19"/>
      <c r="MWZ109" s="19"/>
      <c r="MXA109" s="19"/>
      <c r="MXB109" s="19"/>
      <c r="MXC109" s="19"/>
      <c r="MXD109" s="19"/>
      <c r="MXE109" s="19"/>
      <c r="MXF109" s="19"/>
      <c r="MXG109" s="19"/>
      <c r="MXH109" s="19"/>
      <c r="MXI109" s="19"/>
      <c r="MXJ109" s="19"/>
      <c r="MXK109" s="19"/>
      <c r="MXL109" s="19"/>
      <c r="MXM109" s="19"/>
      <c r="MXN109" s="19"/>
      <c r="MXO109" s="19"/>
      <c r="MXP109" s="19"/>
      <c r="MXQ109" s="19"/>
      <c r="MXR109" s="19"/>
      <c r="MXS109" s="19"/>
      <c r="MXT109" s="19"/>
      <c r="MXU109" s="19"/>
      <c r="MXV109" s="19"/>
      <c r="MXW109" s="19"/>
      <c r="MXX109" s="19"/>
      <c r="MXY109" s="19"/>
      <c r="MXZ109" s="19"/>
      <c r="MYA109" s="19"/>
      <c r="MYB109" s="19"/>
      <c r="MYC109" s="19"/>
      <c r="MYD109" s="19"/>
      <c r="MYE109" s="19"/>
      <c r="MYF109" s="19"/>
      <c r="MYG109" s="19"/>
      <c r="MYH109" s="19"/>
      <c r="MYI109" s="19"/>
      <c r="MYJ109" s="19"/>
      <c r="MYK109" s="19"/>
      <c r="MYL109" s="19"/>
      <c r="MYM109" s="19"/>
      <c r="MYN109" s="19"/>
      <c r="MYO109" s="19"/>
      <c r="MYP109" s="19"/>
      <c r="MYQ109" s="19"/>
      <c r="MYR109" s="19"/>
      <c r="MYS109" s="19"/>
      <c r="MYT109" s="19"/>
      <c r="MYU109" s="19"/>
      <c r="MYV109" s="19"/>
      <c r="MYW109" s="19"/>
      <c r="MYX109" s="19"/>
      <c r="MYY109" s="19"/>
      <c r="MYZ109" s="19"/>
      <c r="MZA109" s="19"/>
      <c r="MZB109" s="19"/>
      <c r="MZC109" s="19"/>
      <c r="MZD109" s="19"/>
      <c r="MZE109" s="19"/>
      <c r="MZF109" s="19"/>
      <c r="MZG109" s="19"/>
      <c r="MZH109" s="19"/>
      <c r="MZI109" s="19"/>
      <c r="MZJ109" s="19"/>
      <c r="MZK109" s="19"/>
      <c r="MZL109" s="19"/>
      <c r="MZM109" s="19"/>
      <c r="MZN109" s="19"/>
      <c r="MZO109" s="19"/>
      <c r="MZP109" s="19"/>
      <c r="MZQ109" s="19"/>
      <c r="MZR109" s="19"/>
      <c r="MZS109" s="19"/>
      <c r="MZT109" s="19"/>
      <c r="MZU109" s="19"/>
      <c r="MZV109" s="19"/>
      <c r="MZW109" s="19"/>
      <c r="MZX109" s="19"/>
      <c r="MZY109" s="19"/>
      <c r="MZZ109" s="19"/>
      <c r="NAA109" s="19"/>
      <c r="NAB109" s="19"/>
      <c r="NAC109" s="19"/>
      <c r="NAD109" s="19"/>
      <c r="NAE109" s="19"/>
      <c r="NAF109" s="19"/>
      <c r="NAG109" s="19"/>
      <c r="NAH109" s="19"/>
      <c r="NAI109" s="19"/>
      <c r="NAJ109" s="19"/>
      <c r="NAK109" s="19"/>
      <c r="NAL109" s="19"/>
      <c r="NAM109" s="19"/>
      <c r="NAN109" s="19"/>
      <c r="NAO109" s="19"/>
      <c r="NAP109" s="19"/>
      <c r="NAQ109" s="19"/>
      <c r="NAR109" s="19"/>
      <c r="NAS109" s="19"/>
      <c r="NAT109" s="19"/>
      <c r="NAU109" s="19"/>
      <c r="NAV109" s="19"/>
      <c r="NAW109" s="19"/>
      <c r="NAX109" s="19"/>
      <c r="NAY109" s="19"/>
      <c r="NAZ109" s="19"/>
      <c r="NBA109" s="19"/>
      <c r="NBB109" s="19"/>
      <c r="NBC109" s="19"/>
      <c r="NBD109" s="19"/>
      <c r="NBE109" s="19"/>
      <c r="NBF109" s="19"/>
      <c r="NBG109" s="19"/>
      <c r="NBH109" s="19"/>
      <c r="NBI109" s="19"/>
      <c r="NBJ109" s="19"/>
      <c r="NBK109" s="19"/>
      <c r="NBL109" s="19"/>
      <c r="NBM109" s="19"/>
      <c r="NBN109" s="19"/>
      <c r="NBO109" s="19"/>
      <c r="NBP109" s="19"/>
      <c r="NBQ109" s="19"/>
      <c r="NBR109" s="19"/>
      <c r="NBS109" s="19"/>
      <c r="NBT109" s="19"/>
      <c r="NBU109" s="19"/>
      <c r="NBV109" s="19"/>
      <c r="NBW109" s="19"/>
      <c r="NBX109" s="19"/>
      <c r="NBY109" s="19"/>
      <c r="NBZ109" s="19"/>
      <c r="NCA109" s="19"/>
      <c r="NCB109" s="19"/>
      <c r="NCC109" s="19"/>
      <c r="NCD109" s="19"/>
      <c r="NCE109" s="19"/>
      <c r="NCF109" s="19"/>
      <c r="NCG109" s="19"/>
      <c r="NCH109" s="19"/>
      <c r="NCI109" s="19"/>
      <c r="NCJ109" s="19"/>
      <c r="NCK109" s="19"/>
      <c r="NCL109" s="19"/>
      <c r="NCM109" s="19"/>
      <c r="NCN109" s="19"/>
      <c r="NCO109" s="19"/>
      <c r="NCP109" s="19"/>
      <c r="NCQ109" s="19"/>
      <c r="NCR109" s="19"/>
      <c r="NCS109" s="19"/>
      <c r="NCT109" s="19"/>
      <c r="NCU109" s="19"/>
      <c r="NCV109" s="19"/>
      <c r="NCW109" s="19"/>
      <c r="NCX109" s="19"/>
      <c r="NCY109" s="19"/>
      <c r="NCZ109" s="19"/>
      <c r="NDA109" s="19"/>
      <c r="NDB109" s="19"/>
      <c r="NDC109" s="19"/>
      <c r="NDD109" s="19"/>
      <c r="NDE109" s="19"/>
      <c r="NDF109" s="19"/>
      <c r="NDG109" s="19"/>
      <c r="NDH109" s="19"/>
      <c r="NDI109" s="19"/>
      <c r="NDJ109" s="19"/>
      <c r="NDK109" s="19"/>
      <c r="NDL109" s="19"/>
      <c r="NDM109" s="19"/>
      <c r="NDN109" s="19"/>
      <c r="NDO109" s="19"/>
      <c r="NDP109" s="19"/>
      <c r="NDQ109" s="19"/>
      <c r="NDR109" s="19"/>
      <c r="NDS109" s="19"/>
      <c r="NDT109" s="19"/>
      <c r="NDU109" s="19"/>
      <c r="NDV109" s="19"/>
      <c r="NDW109" s="19"/>
      <c r="NDX109" s="19"/>
      <c r="NDY109" s="19"/>
      <c r="NDZ109" s="19"/>
      <c r="NEA109" s="19"/>
      <c r="NEB109" s="19"/>
      <c r="NEC109" s="19"/>
      <c r="NED109" s="19"/>
      <c r="NEE109" s="19"/>
      <c r="NEF109" s="19"/>
      <c r="NEG109" s="19"/>
      <c r="NEH109" s="19"/>
      <c r="NEI109" s="19"/>
      <c r="NEJ109" s="19"/>
      <c r="NEK109" s="19"/>
      <c r="NEL109" s="19"/>
      <c r="NEM109" s="19"/>
      <c r="NEN109" s="19"/>
      <c r="NEO109" s="19"/>
      <c r="NEP109" s="19"/>
      <c r="NEQ109" s="19"/>
      <c r="NER109" s="19"/>
      <c r="NES109" s="19"/>
      <c r="NET109" s="19"/>
      <c r="NEU109" s="19"/>
      <c r="NEV109" s="19"/>
      <c r="NEW109" s="19"/>
      <c r="NEX109" s="19"/>
      <c r="NEY109" s="19"/>
      <c r="NEZ109" s="19"/>
      <c r="NFA109" s="19"/>
      <c r="NFB109" s="19"/>
      <c r="NFC109" s="19"/>
      <c r="NFD109" s="19"/>
      <c r="NFE109" s="19"/>
      <c r="NFF109" s="19"/>
      <c r="NFG109" s="19"/>
      <c r="NFH109" s="19"/>
      <c r="NFI109" s="19"/>
      <c r="NFJ109" s="19"/>
      <c r="NFK109" s="19"/>
      <c r="NFL109" s="19"/>
      <c r="NFM109" s="19"/>
      <c r="NFN109" s="19"/>
      <c r="NFO109" s="19"/>
      <c r="NFP109" s="19"/>
      <c r="NFQ109" s="19"/>
      <c r="NFR109" s="19"/>
      <c r="NFS109" s="19"/>
      <c r="NFT109" s="19"/>
      <c r="NFU109" s="19"/>
      <c r="NFV109" s="19"/>
      <c r="NFW109" s="19"/>
      <c r="NFX109" s="19"/>
      <c r="NFY109" s="19"/>
      <c r="NFZ109" s="19"/>
      <c r="NGA109" s="19"/>
      <c r="NGB109" s="19"/>
      <c r="NGC109" s="19"/>
      <c r="NGD109" s="19"/>
      <c r="NGE109" s="19"/>
      <c r="NGF109" s="19"/>
      <c r="NGG109" s="19"/>
      <c r="NGH109" s="19"/>
      <c r="NGI109" s="19"/>
      <c r="NGJ109" s="19"/>
      <c r="NGK109" s="19"/>
      <c r="NGL109" s="19"/>
      <c r="NGM109" s="19"/>
      <c r="NGN109" s="19"/>
      <c r="NGO109" s="19"/>
      <c r="NGP109" s="19"/>
      <c r="NGQ109" s="19"/>
      <c r="NGR109" s="19"/>
      <c r="NGS109" s="19"/>
      <c r="NGT109" s="19"/>
      <c r="NGU109" s="19"/>
      <c r="NGV109" s="19"/>
      <c r="NGW109" s="19"/>
      <c r="NGX109" s="19"/>
      <c r="NGY109" s="19"/>
      <c r="NGZ109" s="19"/>
      <c r="NHA109" s="19"/>
      <c r="NHB109" s="19"/>
      <c r="NHC109" s="19"/>
      <c r="NHD109" s="19"/>
      <c r="NHE109" s="19"/>
      <c r="NHF109" s="19"/>
      <c r="NHG109" s="19"/>
      <c r="NHH109" s="19"/>
      <c r="NHI109" s="19"/>
      <c r="NHJ109" s="19"/>
      <c r="NHK109" s="19"/>
      <c r="NHL109" s="19"/>
      <c r="NHM109" s="19"/>
      <c r="NHN109" s="19"/>
      <c r="NHO109" s="19"/>
      <c r="NHP109" s="19"/>
      <c r="NHQ109" s="19"/>
      <c r="NHR109" s="19"/>
      <c r="NHS109" s="19"/>
      <c r="NHT109" s="19"/>
      <c r="NHU109" s="19"/>
      <c r="NHV109" s="19"/>
      <c r="NHW109" s="19"/>
      <c r="NHX109" s="19"/>
      <c r="NHY109" s="19"/>
      <c r="NHZ109" s="19"/>
      <c r="NIA109" s="19"/>
      <c r="NIB109" s="19"/>
      <c r="NIC109" s="19"/>
      <c r="NID109" s="19"/>
      <c r="NIE109" s="19"/>
      <c r="NIF109" s="19"/>
      <c r="NIG109" s="19"/>
      <c r="NIH109" s="19"/>
      <c r="NII109" s="19"/>
      <c r="NIJ109" s="19"/>
      <c r="NIK109" s="19"/>
      <c r="NIL109" s="19"/>
      <c r="NIM109" s="19"/>
      <c r="NIN109" s="19"/>
      <c r="NIO109" s="19"/>
      <c r="NIP109" s="19"/>
      <c r="NIQ109" s="19"/>
      <c r="NIR109" s="19"/>
      <c r="NIS109" s="19"/>
      <c r="NIT109" s="19"/>
      <c r="NIU109" s="19"/>
      <c r="NIV109" s="19"/>
      <c r="NIW109" s="19"/>
      <c r="NIX109" s="19"/>
      <c r="NIY109" s="19"/>
      <c r="NIZ109" s="19"/>
      <c r="NJA109" s="19"/>
      <c r="NJB109" s="19"/>
      <c r="NJC109" s="19"/>
      <c r="NJD109" s="19"/>
      <c r="NJE109" s="19"/>
      <c r="NJF109" s="19"/>
      <c r="NJG109" s="19"/>
      <c r="NJH109" s="19"/>
      <c r="NJI109" s="19"/>
      <c r="NJJ109" s="19"/>
      <c r="NJK109" s="19"/>
      <c r="NJL109" s="19"/>
      <c r="NJM109" s="19"/>
      <c r="NJN109" s="19"/>
      <c r="NJO109" s="19"/>
      <c r="NJP109" s="19"/>
      <c r="NJQ109" s="19"/>
      <c r="NJR109" s="19"/>
      <c r="NJS109" s="19"/>
      <c r="NJT109" s="19"/>
      <c r="NJU109" s="19"/>
      <c r="NJV109" s="19"/>
      <c r="NJW109" s="19"/>
      <c r="NJX109" s="19"/>
      <c r="NJY109" s="19"/>
      <c r="NJZ109" s="19"/>
      <c r="NKA109" s="19"/>
      <c r="NKB109" s="19"/>
      <c r="NKC109" s="19"/>
      <c r="NKD109" s="19"/>
      <c r="NKE109" s="19"/>
      <c r="NKF109" s="19"/>
      <c r="NKG109" s="19"/>
      <c r="NKH109" s="19"/>
      <c r="NKI109" s="19"/>
      <c r="NKJ109" s="19"/>
      <c r="NKK109" s="19"/>
      <c r="NKL109" s="19"/>
      <c r="NKM109" s="19"/>
      <c r="NKN109" s="19"/>
      <c r="NKO109" s="19"/>
      <c r="NKP109" s="19"/>
      <c r="NKQ109" s="19"/>
      <c r="NKR109" s="19"/>
      <c r="NKS109" s="19"/>
      <c r="NKT109" s="19"/>
      <c r="NKU109" s="19"/>
      <c r="NKV109" s="19"/>
      <c r="NKW109" s="19"/>
      <c r="NKX109" s="19"/>
      <c r="NKY109" s="19"/>
      <c r="NKZ109" s="19"/>
      <c r="NLA109" s="19"/>
      <c r="NLB109" s="19"/>
      <c r="NLC109" s="19"/>
      <c r="NLD109" s="19"/>
      <c r="NLE109" s="19"/>
      <c r="NLF109" s="19"/>
      <c r="NLG109" s="19"/>
      <c r="NLH109" s="19"/>
      <c r="NLI109" s="19"/>
      <c r="NLJ109" s="19"/>
      <c r="NLK109" s="19"/>
      <c r="NLL109" s="19"/>
      <c r="NLM109" s="19"/>
      <c r="NLN109" s="19"/>
      <c r="NLO109" s="19"/>
      <c r="NLP109" s="19"/>
      <c r="NLQ109" s="19"/>
      <c r="NLR109" s="19"/>
      <c r="NLS109" s="19"/>
      <c r="NLT109" s="19"/>
      <c r="NLU109" s="19"/>
      <c r="NLV109" s="19"/>
      <c r="NLW109" s="19"/>
      <c r="NLX109" s="19"/>
      <c r="NLY109" s="19"/>
      <c r="NLZ109" s="19"/>
      <c r="NMA109" s="19"/>
      <c r="NMB109" s="19"/>
      <c r="NMC109" s="19"/>
      <c r="NMD109" s="19"/>
      <c r="NME109" s="19"/>
      <c r="NMF109" s="19"/>
      <c r="NMG109" s="19"/>
      <c r="NMH109" s="19"/>
      <c r="NMI109" s="19"/>
      <c r="NMJ109" s="19"/>
      <c r="NMK109" s="19"/>
      <c r="NML109" s="19"/>
      <c r="NMM109" s="19"/>
      <c r="NMN109" s="19"/>
      <c r="NMO109" s="19"/>
      <c r="NMP109" s="19"/>
      <c r="NMQ109" s="19"/>
      <c r="NMR109" s="19"/>
      <c r="NMS109" s="19"/>
      <c r="NMT109" s="19"/>
      <c r="NMU109" s="19"/>
      <c r="NMV109" s="19"/>
      <c r="NMW109" s="19"/>
      <c r="NMX109" s="19"/>
      <c r="NMY109" s="19"/>
      <c r="NMZ109" s="19"/>
      <c r="NNA109" s="19"/>
      <c r="NNB109" s="19"/>
      <c r="NNC109" s="19"/>
      <c r="NND109" s="19"/>
      <c r="NNE109" s="19"/>
      <c r="NNF109" s="19"/>
      <c r="NNG109" s="19"/>
      <c r="NNH109" s="19"/>
      <c r="NNI109" s="19"/>
      <c r="NNJ109" s="19"/>
      <c r="NNK109" s="19"/>
      <c r="NNL109" s="19"/>
      <c r="NNM109" s="19"/>
      <c r="NNN109" s="19"/>
      <c r="NNO109" s="19"/>
      <c r="NNP109" s="19"/>
      <c r="NNQ109" s="19"/>
      <c r="NNR109" s="19"/>
      <c r="NNS109" s="19"/>
      <c r="NNT109" s="19"/>
      <c r="NNU109" s="19"/>
      <c r="NNV109" s="19"/>
      <c r="NNW109" s="19"/>
      <c r="NNX109" s="19"/>
      <c r="NNY109" s="19"/>
      <c r="NNZ109" s="19"/>
      <c r="NOA109" s="19"/>
      <c r="NOB109" s="19"/>
      <c r="NOC109" s="19"/>
      <c r="NOD109" s="19"/>
      <c r="NOE109" s="19"/>
      <c r="NOF109" s="19"/>
      <c r="NOG109" s="19"/>
      <c r="NOH109" s="19"/>
      <c r="NOI109" s="19"/>
      <c r="NOJ109" s="19"/>
      <c r="NOK109" s="19"/>
      <c r="NOL109" s="19"/>
      <c r="NOM109" s="19"/>
      <c r="NON109" s="19"/>
      <c r="NOO109" s="19"/>
      <c r="NOP109" s="19"/>
      <c r="NOQ109" s="19"/>
      <c r="NOR109" s="19"/>
      <c r="NOS109" s="19"/>
      <c r="NOT109" s="19"/>
      <c r="NOU109" s="19"/>
      <c r="NOV109" s="19"/>
      <c r="NOW109" s="19"/>
      <c r="NOX109" s="19"/>
      <c r="NOY109" s="19"/>
      <c r="NOZ109" s="19"/>
      <c r="NPA109" s="19"/>
      <c r="NPB109" s="19"/>
      <c r="NPC109" s="19"/>
      <c r="NPD109" s="19"/>
      <c r="NPE109" s="19"/>
      <c r="NPF109" s="19"/>
      <c r="NPG109" s="19"/>
      <c r="NPH109" s="19"/>
      <c r="NPI109" s="19"/>
      <c r="NPJ109" s="19"/>
      <c r="NPK109" s="19"/>
      <c r="NPL109" s="19"/>
      <c r="NPM109" s="19"/>
      <c r="NPN109" s="19"/>
      <c r="NPO109" s="19"/>
      <c r="NPP109" s="19"/>
      <c r="NPQ109" s="19"/>
      <c r="NPR109" s="19"/>
      <c r="NPS109" s="19"/>
      <c r="NPT109" s="19"/>
      <c r="NPU109" s="19"/>
      <c r="NPV109" s="19"/>
      <c r="NPW109" s="19"/>
      <c r="NPX109" s="19"/>
      <c r="NPY109" s="19"/>
      <c r="NPZ109" s="19"/>
      <c r="NQA109" s="19"/>
      <c r="NQB109" s="19"/>
      <c r="NQC109" s="19"/>
      <c r="NQD109" s="19"/>
      <c r="NQE109" s="19"/>
      <c r="NQF109" s="19"/>
      <c r="NQG109" s="19"/>
      <c r="NQH109" s="19"/>
      <c r="NQI109" s="19"/>
      <c r="NQJ109" s="19"/>
      <c r="NQK109" s="19"/>
      <c r="NQL109" s="19"/>
      <c r="NQM109" s="19"/>
      <c r="NQN109" s="19"/>
      <c r="NQO109" s="19"/>
      <c r="NQP109" s="19"/>
      <c r="NQQ109" s="19"/>
      <c r="NQR109" s="19"/>
      <c r="NQS109" s="19"/>
      <c r="NQT109" s="19"/>
      <c r="NQU109" s="19"/>
      <c r="NQV109" s="19"/>
      <c r="NQW109" s="19"/>
      <c r="NQX109" s="19"/>
      <c r="NQY109" s="19"/>
      <c r="NQZ109" s="19"/>
      <c r="NRA109" s="19"/>
      <c r="NRB109" s="19"/>
      <c r="NRC109" s="19"/>
      <c r="NRD109" s="19"/>
      <c r="NRE109" s="19"/>
      <c r="NRF109" s="19"/>
      <c r="NRG109" s="19"/>
      <c r="NRH109" s="19"/>
      <c r="NRI109" s="19"/>
      <c r="NRJ109" s="19"/>
      <c r="NRK109" s="19"/>
      <c r="NRL109" s="19"/>
      <c r="NRM109" s="19"/>
      <c r="NRN109" s="19"/>
      <c r="NRO109" s="19"/>
      <c r="NRP109" s="19"/>
      <c r="NRQ109" s="19"/>
      <c r="NRR109" s="19"/>
      <c r="NRS109" s="19"/>
      <c r="NRT109" s="19"/>
      <c r="NRU109" s="19"/>
      <c r="NRV109" s="19"/>
      <c r="NRW109" s="19"/>
      <c r="NRX109" s="19"/>
      <c r="NRY109" s="19"/>
      <c r="NRZ109" s="19"/>
      <c r="NSA109" s="19"/>
      <c r="NSB109" s="19"/>
      <c r="NSC109" s="19"/>
      <c r="NSD109" s="19"/>
      <c r="NSE109" s="19"/>
      <c r="NSF109" s="19"/>
      <c r="NSG109" s="19"/>
      <c r="NSH109" s="19"/>
      <c r="NSI109" s="19"/>
      <c r="NSJ109" s="19"/>
      <c r="NSK109" s="19"/>
      <c r="NSL109" s="19"/>
      <c r="NSM109" s="19"/>
      <c r="NSN109" s="19"/>
      <c r="NSO109" s="19"/>
      <c r="NSP109" s="19"/>
      <c r="NSQ109" s="19"/>
      <c r="NSR109" s="19"/>
      <c r="NSS109" s="19"/>
      <c r="NST109" s="19"/>
      <c r="NSU109" s="19"/>
      <c r="NSV109" s="19"/>
      <c r="NSW109" s="19"/>
      <c r="NSX109" s="19"/>
      <c r="NSY109" s="19"/>
      <c r="NSZ109" s="19"/>
      <c r="NTA109" s="19"/>
      <c r="NTB109" s="19"/>
      <c r="NTC109" s="19"/>
      <c r="NTD109" s="19"/>
      <c r="NTE109" s="19"/>
      <c r="NTF109" s="19"/>
      <c r="NTG109" s="19"/>
      <c r="NTH109" s="19"/>
      <c r="NTI109" s="19"/>
      <c r="NTJ109" s="19"/>
      <c r="NTK109" s="19"/>
      <c r="NTL109" s="19"/>
      <c r="NTM109" s="19"/>
      <c r="NTN109" s="19"/>
      <c r="NTO109" s="19"/>
      <c r="NTP109" s="19"/>
      <c r="NTQ109" s="19"/>
      <c r="NTR109" s="19"/>
      <c r="NTS109" s="19"/>
      <c r="NTT109" s="19"/>
      <c r="NTU109" s="19"/>
      <c r="NTV109" s="19"/>
      <c r="NTW109" s="19"/>
      <c r="NTX109" s="19"/>
      <c r="NTY109" s="19"/>
      <c r="NTZ109" s="19"/>
      <c r="NUA109" s="19"/>
      <c r="NUB109" s="19"/>
      <c r="NUC109" s="19"/>
      <c r="NUD109" s="19"/>
      <c r="NUE109" s="19"/>
      <c r="NUF109" s="19"/>
      <c r="NUG109" s="19"/>
      <c r="NUH109" s="19"/>
      <c r="NUI109" s="19"/>
      <c r="NUJ109" s="19"/>
      <c r="NUK109" s="19"/>
      <c r="NUL109" s="19"/>
      <c r="NUM109" s="19"/>
      <c r="NUN109" s="19"/>
      <c r="NUO109" s="19"/>
      <c r="NUP109" s="19"/>
      <c r="NUQ109" s="19"/>
      <c r="NUR109" s="19"/>
      <c r="NUS109" s="19"/>
      <c r="NUT109" s="19"/>
      <c r="NUU109" s="19"/>
      <c r="NUV109" s="19"/>
      <c r="NUW109" s="19"/>
      <c r="NUX109" s="19"/>
      <c r="NUY109" s="19"/>
      <c r="NUZ109" s="19"/>
      <c r="NVA109" s="19"/>
      <c r="NVB109" s="19"/>
      <c r="NVC109" s="19"/>
      <c r="NVD109" s="19"/>
      <c r="NVE109" s="19"/>
      <c r="NVF109" s="19"/>
      <c r="NVG109" s="19"/>
      <c r="NVH109" s="19"/>
      <c r="NVI109" s="19"/>
      <c r="NVJ109" s="19"/>
      <c r="NVK109" s="19"/>
      <c r="NVL109" s="19"/>
      <c r="NVM109" s="19"/>
      <c r="NVN109" s="19"/>
      <c r="NVO109" s="19"/>
      <c r="NVP109" s="19"/>
      <c r="NVQ109" s="19"/>
      <c r="NVR109" s="19"/>
      <c r="NVS109" s="19"/>
      <c r="NVT109" s="19"/>
      <c r="NVU109" s="19"/>
      <c r="NVV109" s="19"/>
      <c r="NVW109" s="19"/>
      <c r="NVX109" s="19"/>
      <c r="NVY109" s="19"/>
      <c r="NVZ109" s="19"/>
      <c r="NWA109" s="19"/>
      <c r="NWB109" s="19"/>
      <c r="NWC109" s="19"/>
      <c r="NWD109" s="19"/>
      <c r="NWE109" s="19"/>
      <c r="NWF109" s="19"/>
      <c r="NWG109" s="19"/>
      <c r="NWH109" s="19"/>
      <c r="NWI109" s="19"/>
      <c r="NWJ109" s="19"/>
      <c r="NWK109" s="19"/>
      <c r="NWL109" s="19"/>
      <c r="NWM109" s="19"/>
      <c r="NWN109" s="19"/>
      <c r="NWO109" s="19"/>
      <c r="NWP109" s="19"/>
      <c r="NWQ109" s="19"/>
      <c r="NWR109" s="19"/>
      <c r="NWS109" s="19"/>
      <c r="NWT109" s="19"/>
      <c r="NWU109" s="19"/>
      <c r="NWV109" s="19"/>
      <c r="NWW109" s="19"/>
      <c r="NWX109" s="19"/>
      <c r="NWY109" s="19"/>
      <c r="NWZ109" s="19"/>
      <c r="NXA109" s="19"/>
      <c r="NXB109" s="19"/>
      <c r="NXC109" s="19"/>
      <c r="NXD109" s="19"/>
      <c r="NXE109" s="19"/>
      <c r="NXF109" s="19"/>
      <c r="NXG109" s="19"/>
      <c r="NXH109" s="19"/>
      <c r="NXI109" s="19"/>
      <c r="NXJ109" s="19"/>
      <c r="NXK109" s="19"/>
      <c r="NXL109" s="19"/>
      <c r="NXM109" s="19"/>
      <c r="NXN109" s="19"/>
      <c r="NXO109" s="19"/>
      <c r="NXP109" s="19"/>
      <c r="NXQ109" s="19"/>
      <c r="NXR109" s="19"/>
      <c r="NXS109" s="19"/>
      <c r="NXT109" s="19"/>
      <c r="NXU109" s="19"/>
      <c r="NXV109" s="19"/>
      <c r="NXW109" s="19"/>
      <c r="NXX109" s="19"/>
      <c r="NXY109" s="19"/>
      <c r="NXZ109" s="19"/>
      <c r="NYA109" s="19"/>
      <c r="NYB109" s="19"/>
      <c r="NYC109" s="19"/>
      <c r="NYD109" s="19"/>
      <c r="NYE109" s="19"/>
      <c r="NYF109" s="19"/>
      <c r="NYG109" s="19"/>
      <c r="NYH109" s="19"/>
      <c r="NYI109" s="19"/>
      <c r="NYJ109" s="19"/>
      <c r="NYK109" s="19"/>
      <c r="NYL109" s="19"/>
      <c r="NYM109" s="19"/>
      <c r="NYN109" s="19"/>
      <c r="NYO109" s="19"/>
      <c r="NYP109" s="19"/>
      <c r="NYQ109" s="19"/>
      <c r="NYR109" s="19"/>
      <c r="NYS109" s="19"/>
      <c r="NYT109" s="19"/>
      <c r="NYU109" s="19"/>
      <c r="NYV109" s="19"/>
      <c r="NYW109" s="19"/>
      <c r="NYX109" s="19"/>
      <c r="NYY109" s="19"/>
      <c r="NYZ109" s="19"/>
      <c r="NZA109" s="19"/>
      <c r="NZB109" s="19"/>
      <c r="NZC109" s="19"/>
      <c r="NZD109" s="19"/>
      <c r="NZE109" s="19"/>
      <c r="NZF109" s="19"/>
      <c r="NZG109" s="19"/>
      <c r="NZH109" s="19"/>
      <c r="NZI109" s="19"/>
      <c r="NZJ109" s="19"/>
      <c r="NZK109" s="19"/>
      <c r="NZL109" s="19"/>
      <c r="NZM109" s="19"/>
      <c r="NZN109" s="19"/>
      <c r="NZO109" s="19"/>
      <c r="NZP109" s="19"/>
      <c r="NZQ109" s="19"/>
      <c r="NZR109" s="19"/>
      <c r="NZS109" s="19"/>
      <c r="NZT109" s="19"/>
      <c r="NZU109" s="19"/>
      <c r="NZV109" s="19"/>
      <c r="NZW109" s="19"/>
      <c r="NZX109" s="19"/>
      <c r="NZY109" s="19"/>
      <c r="NZZ109" s="19"/>
      <c r="OAA109" s="19"/>
      <c r="OAB109" s="19"/>
      <c r="OAC109" s="19"/>
      <c r="OAD109" s="19"/>
      <c r="OAE109" s="19"/>
      <c r="OAF109" s="19"/>
      <c r="OAG109" s="19"/>
      <c r="OAH109" s="19"/>
      <c r="OAI109" s="19"/>
      <c r="OAJ109" s="19"/>
      <c r="OAK109" s="19"/>
      <c r="OAL109" s="19"/>
      <c r="OAM109" s="19"/>
      <c r="OAN109" s="19"/>
      <c r="OAO109" s="19"/>
      <c r="OAP109" s="19"/>
      <c r="OAQ109" s="19"/>
      <c r="OAR109" s="19"/>
      <c r="OAS109" s="19"/>
      <c r="OAT109" s="19"/>
      <c r="OAU109" s="19"/>
      <c r="OAV109" s="19"/>
      <c r="OAW109" s="19"/>
      <c r="OAX109" s="19"/>
      <c r="OAY109" s="19"/>
      <c r="OAZ109" s="19"/>
      <c r="OBA109" s="19"/>
      <c r="OBB109" s="19"/>
      <c r="OBC109" s="19"/>
      <c r="OBD109" s="19"/>
      <c r="OBE109" s="19"/>
      <c r="OBF109" s="19"/>
      <c r="OBG109" s="19"/>
      <c r="OBH109" s="19"/>
      <c r="OBI109" s="19"/>
      <c r="OBJ109" s="19"/>
      <c r="OBK109" s="19"/>
      <c r="OBL109" s="19"/>
      <c r="OBM109" s="19"/>
      <c r="OBN109" s="19"/>
      <c r="OBO109" s="19"/>
      <c r="OBP109" s="19"/>
      <c r="OBQ109" s="19"/>
      <c r="OBR109" s="19"/>
      <c r="OBS109" s="19"/>
      <c r="OBT109" s="19"/>
      <c r="OBU109" s="19"/>
      <c r="OBV109" s="19"/>
      <c r="OBW109" s="19"/>
      <c r="OBX109" s="19"/>
      <c r="OBY109" s="19"/>
      <c r="OBZ109" s="19"/>
      <c r="OCA109" s="19"/>
      <c r="OCB109" s="19"/>
      <c r="OCC109" s="19"/>
      <c r="OCD109" s="19"/>
      <c r="OCE109" s="19"/>
      <c r="OCF109" s="19"/>
      <c r="OCG109" s="19"/>
      <c r="OCH109" s="19"/>
      <c r="OCI109" s="19"/>
      <c r="OCJ109" s="19"/>
      <c r="OCK109" s="19"/>
      <c r="OCL109" s="19"/>
      <c r="OCM109" s="19"/>
      <c r="OCN109" s="19"/>
      <c r="OCO109" s="19"/>
      <c r="OCP109" s="19"/>
      <c r="OCQ109" s="19"/>
      <c r="OCR109" s="19"/>
      <c r="OCS109" s="19"/>
      <c r="OCT109" s="19"/>
      <c r="OCU109" s="19"/>
      <c r="OCV109" s="19"/>
      <c r="OCW109" s="19"/>
      <c r="OCX109" s="19"/>
      <c r="OCY109" s="19"/>
      <c r="OCZ109" s="19"/>
      <c r="ODA109" s="19"/>
      <c r="ODB109" s="19"/>
      <c r="ODC109" s="19"/>
      <c r="ODD109" s="19"/>
      <c r="ODE109" s="19"/>
      <c r="ODF109" s="19"/>
      <c r="ODG109" s="19"/>
      <c r="ODH109" s="19"/>
      <c r="ODI109" s="19"/>
      <c r="ODJ109" s="19"/>
      <c r="ODK109" s="19"/>
      <c r="ODL109" s="19"/>
      <c r="ODM109" s="19"/>
      <c r="ODN109" s="19"/>
      <c r="ODO109" s="19"/>
      <c r="ODP109" s="19"/>
      <c r="ODQ109" s="19"/>
      <c r="ODR109" s="19"/>
      <c r="ODS109" s="19"/>
      <c r="ODT109" s="19"/>
      <c r="ODU109" s="19"/>
      <c r="ODV109" s="19"/>
      <c r="ODW109" s="19"/>
      <c r="ODX109" s="19"/>
      <c r="ODY109" s="19"/>
      <c r="ODZ109" s="19"/>
      <c r="OEA109" s="19"/>
      <c r="OEB109" s="19"/>
      <c r="OEC109" s="19"/>
      <c r="OED109" s="19"/>
      <c r="OEE109" s="19"/>
      <c r="OEF109" s="19"/>
      <c r="OEG109" s="19"/>
      <c r="OEH109" s="19"/>
      <c r="OEI109" s="19"/>
      <c r="OEJ109" s="19"/>
      <c r="OEK109" s="19"/>
      <c r="OEL109" s="19"/>
      <c r="OEM109" s="19"/>
      <c r="OEN109" s="19"/>
      <c r="OEO109" s="19"/>
      <c r="OEP109" s="19"/>
      <c r="OEQ109" s="19"/>
      <c r="OER109" s="19"/>
      <c r="OES109" s="19"/>
      <c r="OET109" s="19"/>
      <c r="OEU109" s="19"/>
      <c r="OEV109" s="19"/>
      <c r="OEW109" s="19"/>
      <c r="OEX109" s="19"/>
      <c r="OEY109" s="19"/>
      <c r="OEZ109" s="19"/>
      <c r="OFA109" s="19"/>
      <c r="OFB109" s="19"/>
      <c r="OFC109" s="19"/>
      <c r="OFD109" s="19"/>
      <c r="OFE109" s="19"/>
      <c r="OFF109" s="19"/>
      <c r="OFG109" s="19"/>
      <c r="OFH109" s="19"/>
      <c r="OFI109" s="19"/>
      <c r="OFJ109" s="19"/>
      <c r="OFK109" s="19"/>
      <c r="OFL109" s="19"/>
      <c r="OFM109" s="19"/>
      <c r="OFN109" s="19"/>
      <c r="OFO109" s="19"/>
      <c r="OFP109" s="19"/>
      <c r="OFQ109" s="19"/>
      <c r="OFR109" s="19"/>
      <c r="OFS109" s="19"/>
      <c r="OFT109" s="19"/>
      <c r="OFU109" s="19"/>
      <c r="OFV109" s="19"/>
      <c r="OFW109" s="19"/>
      <c r="OFX109" s="19"/>
      <c r="OFY109" s="19"/>
      <c r="OFZ109" s="19"/>
      <c r="OGA109" s="19"/>
      <c r="OGB109" s="19"/>
      <c r="OGC109" s="19"/>
      <c r="OGD109" s="19"/>
      <c r="OGE109" s="19"/>
      <c r="OGF109" s="19"/>
      <c r="OGG109" s="19"/>
      <c r="OGH109" s="19"/>
      <c r="OGI109" s="19"/>
      <c r="OGJ109" s="19"/>
      <c r="OGK109" s="19"/>
      <c r="OGL109" s="19"/>
      <c r="OGM109" s="19"/>
      <c r="OGN109" s="19"/>
      <c r="OGO109" s="19"/>
      <c r="OGP109" s="19"/>
      <c r="OGQ109" s="19"/>
      <c r="OGR109" s="19"/>
      <c r="OGS109" s="19"/>
      <c r="OGT109" s="19"/>
      <c r="OGU109" s="19"/>
      <c r="OGV109" s="19"/>
      <c r="OGW109" s="19"/>
      <c r="OGX109" s="19"/>
      <c r="OGY109" s="19"/>
      <c r="OGZ109" s="19"/>
      <c r="OHA109" s="19"/>
      <c r="OHB109" s="19"/>
      <c r="OHC109" s="19"/>
      <c r="OHD109" s="19"/>
      <c r="OHE109" s="19"/>
      <c r="OHF109" s="19"/>
      <c r="OHG109" s="19"/>
      <c r="OHH109" s="19"/>
      <c r="OHI109" s="19"/>
      <c r="OHJ109" s="19"/>
      <c r="OHK109" s="19"/>
      <c r="OHL109" s="19"/>
      <c r="OHM109" s="19"/>
      <c r="OHN109" s="19"/>
      <c r="OHO109" s="19"/>
      <c r="OHP109" s="19"/>
      <c r="OHQ109" s="19"/>
      <c r="OHR109" s="19"/>
      <c r="OHS109" s="19"/>
      <c r="OHT109" s="19"/>
      <c r="OHU109" s="19"/>
      <c r="OHV109" s="19"/>
      <c r="OHW109" s="19"/>
      <c r="OHX109" s="19"/>
      <c r="OHY109" s="19"/>
      <c r="OHZ109" s="19"/>
      <c r="OIA109" s="19"/>
      <c r="OIB109" s="19"/>
      <c r="OIC109" s="19"/>
      <c r="OID109" s="19"/>
      <c r="OIE109" s="19"/>
      <c r="OIF109" s="19"/>
      <c r="OIG109" s="19"/>
      <c r="OIH109" s="19"/>
      <c r="OII109" s="19"/>
      <c r="OIJ109" s="19"/>
      <c r="OIK109" s="19"/>
      <c r="OIL109" s="19"/>
      <c r="OIM109" s="19"/>
      <c r="OIN109" s="19"/>
      <c r="OIO109" s="19"/>
      <c r="OIP109" s="19"/>
      <c r="OIQ109" s="19"/>
      <c r="OIR109" s="19"/>
      <c r="OIS109" s="19"/>
      <c r="OIT109" s="19"/>
      <c r="OIU109" s="19"/>
      <c r="OIV109" s="19"/>
      <c r="OIW109" s="19"/>
      <c r="OIX109" s="19"/>
      <c r="OIY109" s="19"/>
      <c r="OIZ109" s="19"/>
      <c r="OJA109" s="19"/>
      <c r="OJB109" s="19"/>
      <c r="OJC109" s="19"/>
      <c r="OJD109" s="19"/>
      <c r="OJE109" s="19"/>
      <c r="OJF109" s="19"/>
      <c r="OJG109" s="19"/>
      <c r="OJH109" s="19"/>
      <c r="OJI109" s="19"/>
      <c r="OJJ109" s="19"/>
      <c r="OJK109" s="19"/>
      <c r="OJL109" s="19"/>
      <c r="OJM109" s="19"/>
      <c r="OJN109" s="19"/>
      <c r="OJO109" s="19"/>
      <c r="OJP109" s="19"/>
      <c r="OJQ109" s="19"/>
      <c r="OJR109" s="19"/>
      <c r="OJS109" s="19"/>
      <c r="OJT109" s="19"/>
      <c r="OJU109" s="19"/>
      <c r="OJV109" s="19"/>
      <c r="OJW109" s="19"/>
      <c r="OJX109" s="19"/>
      <c r="OJY109" s="19"/>
      <c r="OJZ109" s="19"/>
      <c r="OKA109" s="19"/>
      <c r="OKB109" s="19"/>
      <c r="OKC109" s="19"/>
      <c r="OKD109" s="19"/>
      <c r="OKE109" s="19"/>
      <c r="OKF109" s="19"/>
      <c r="OKG109" s="19"/>
      <c r="OKH109" s="19"/>
      <c r="OKI109" s="19"/>
      <c r="OKJ109" s="19"/>
      <c r="OKK109" s="19"/>
      <c r="OKL109" s="19"/>
      <c r="OKM109" s="19"/>
      <c r="OKN109" s="19"/>
      <c r="OKO109" s="19"/>
      <c r="OKP109" s="19"/>
      <c r="OKQ109" s="19"/>
      <c r="OKR109" s="19"/>
      <c r="OKS109" s="19"/>
      <c r="OKT109" s="19"/>
      <c r="OKU109" s="19"/>
      <c r="OKV109" s="19"/>
      <c r="OKW109" s="19"/>
      <c r="OKX109" s="19"/>
      <c r="OKY109" s="19"/>
      <c r="OKZ109" s="19"/>
      <c r="OLA109" s="19"/>
      <c r="OLB109" s="19"/>
      <c r="OLC109" s="19"/>
      <c r="OLD109" s="19"/>
      <c r="OLE109" s="19"/>
      <c r="OLF109" s="19"/>
      <c r="OLG109" s="19"/>
      <c r="OLH109" s="19"/>
      <c r="OLI109" s="19"/>
      <c r="OLJ109" s="19"/>
      <c r="OLK109" s="19"/>
      <c r="OLL109" s="19"/>
      <c r="OLM109" s="19"/>
      <c r="OLN109" s="19"/>
      <c r="OLO109" s="19"/>
      <c r="OLP109" s="19"/>
      <c r="OLQ109" s="19"/>
      <c r="OLR109" s="19"/>
      <c r="OLS109" s="19"/>
      <c r="OLT109" s="19"/>
      <c r="OLU109" s="19"/>
      <c r="OLV109" s="19"/>
      <c r="OLW109" s="19"/>
      <c r="OLX109" s="19"/>
      <c r="OLY109" s="19"/>
      <c r="OLZ109" s="19"/>
      <c r="OMA109" s="19"/>
      <c r="OMB109" s="19"/>
      <c r="OMC109" s="19"/>
      <c r="OMD109" s="19"/>
      <c r="OME109" s="19"/>
      <c r="OMF109" s="19"/>
      <c r="OMG109" s="19"/>
      <c r="OMH109" s="19"/>
      <c r="OMI109" s="19"/>
      <c r="OMJ109" s="19"/>
      <c r="OMK109" s="19"/>
      <c r="OML109" s="19"/>
      <c r="OMM109" s="19"/>
      <c r="OMN109" s="19"/>
      <c r="OMO109" s="19"/>
      <c r="OMP109" s="19"/>
      <c r="OMQ109" s="19"/>
      <c r="OMR109" s="19"/>
      <c r="OMS109" s="19"/>
      <c r="OMT109" s="19"/>
      <c r="OMU109" s="19"/>
      <c r="OMV109" s="19"/>
      <c r="OMW109" s="19"/>
      <c r="OMX109" s="19"/>
      <c r="OMY109" s="19"/>
      <c r="OMZ109" s="19"/>
      <c r="ONA109" s="19"/>
      <c r="ONB109" s="19"/>
      <c r="ONC109" s="19"/>
      <c r="OND109" s="19"/>
      <c r="ONE109" s="19"/>
      <c r="ONF109" s="19"/>
      <c r="ONG109" s="19"/>
      <c r="ONH109" s="19"/>
      <c r="ONI109" s="19"/>
      <c r="ONJ109" s="19"/>
      <c r="ONK109" s="19"/>
      <c r="ONL109" s="19"/>
      <c r="ONM109" s="19"/>
      <c r="ONN109" s="19"/>
      <c r="ONO109" s="19"/>
      <c r="ONP109" s="19"/>
      <c r="ONQ109" s="19"/>
      <c r="ONR109" s="19"/>
      <c r="ONS109" s="19"/>
      <c r="ONT109" s="19"/>
      <c r="ONU109" s="19"/>
      <c r="ONV109" s="19"/>
      <c r="ONW109" s="19"/>
      <c r="ONX109" s="19"/>
      <c r="ONY109" s="19"/>
      <c r="ONZ109" s="19"/>
      <c r="OOA109" s="19"/>
      <c r="OOB109" s="19"/>
      <c r="OOC109" s="19"/>
      <c r="OOD109" s="19"/>
      <c r="OOE109" s="19"/>
      <c r="OOF109" s="19"/>
      <c r="OOG109" s="19"/>
      <c r="OOH109" s="19"/>
      <c r="OOI109" s="19"/>
      <c r="OOJ109" s="19"/>
      <c r="OOK109" s="19"/>
      <c r="OOL109" s="19"/>
      <c r="OOM109" s="19"/>
      <c r="OON109" s="19"/>
      <c r="OOO109" s="19"/>
      <c r="OOP109" s="19"/>
      <c r="OOQ109" s="19"/>
      <c r="OOR109" s="19"/>
      <c r="OOS109" s="19"/>
      <c r="OOT109" s="19"/>
      <c r="OOU109" s="19"/>
      <c r="OOV109" s="19"/>
      <c r="OOW109" s="19"/>
      <c r="OOX109" s="19"/>
      <c r="OOY109" s="19"/>
      <c r="OOZ109" s="19"/>
      <c r="OPA109" s="19"/>
      <c r="OPB109" s="19"/>
      <c r="OPC109" s="19"/>
      <c r="OPD109" s="19"/>
      <c r="OPE109" s="19"/>
      <c r="OPF109" s="19"/>
      <c r="OPG109" s="19"/>
      <c r="OPH109" s="19"/>
      <c r="OPI109" s="19"/>
      <c r="OPJ109" s="19"/>
      <c r="OPK109" s="19"/>
      <c r="OPL109" s="19"/>
      <c r="OPM109" s="19"/>
      <c r="OPN109" s="19"/>
      <c r="OPO109" s="19"/>
      <c r="OPP109" s="19"/>
      <c r="OPQ109" s="19"/>
      <c r="OPR109" s="19"/>
      <c r="OPS109" s="19"/>
      <c r="OPT109" s="19"/>
      <c r="OPU109" s="19"/>
      <c r="OPV109" s="19"/>
      <c r="OPW109" s="19"/>
      <c r="OPX109" s="19"/>
      <c r="OPY109" s="19"/>
      <c r="OPZ109" s="19"/>
      <c r="OQA109" s="19"/>
      <c r="OQB109" s="19"/>
      <c r="OQC109" s="19"/>
      <c r="OQD109" s="19"/>
      <c r="OQE109" s="19"/>
      <c r="OQF109" s="19"/>
      <c r="OQG109" s="19"/>
      <c r="OQH109" s="19"/>
      <c r="OQI109" s="19"/>
      <c r="OQJ109" s="19"/>
      <c r="OQK109" s="19"/>
      <c r="OQL109" s="19"/>
      <c r="OQM109" s="19"/>
      <c r="OQN109" s="19"/>
      <c r="OQO109" s="19"/>
      <c r="OQP109" s="19"/>
      <c r="OQQ109" s="19"/>
      <c r="OQR109" s="19"/>
      <c r="OQS109" s="19"/>
      <c r="OQT109" s="19"/>
      <c r="OQU109" s="19"/>
      <c r="OQV109" s="19"/>
      <c r="OQW109" s="19"/>
      <c r="OQX109" s="19"/>
      <c r="OQY109" s="19"/>
      <c r="OQZ109" s="19"/>
      <c r="ORA109" s="19"/>
      <c r="ORB109" s="19"/>
      <c r="ORC109" s="19"/>
      <c r="ORD109" s="19"/>
      <c r="ORE109" s="19"/>
      <c r="ORF109" s="19"/>
      <c r="ORG109" s="19"/>
      <c r="ORH109" s="19"/>
      <c r="ORI109" s="19"/>
      <c r="ORJ109" s="19"/>
      <c r="ORK109" s="19"/>
      <c r="ORL109" s="19"/>
      <c r="ORM109" s="19"/>
      <c r="ORN109" s="19"/>
      <c r="ORO109" s="19"/>
      <c r="ORP109" s="19"/>
      <c r="ORQ109" s="19"/>
      <c r="ORR109" s="19"/>
      <c r="ORS109" s="19"/>
      <c r="ORT109" s="19"/>
      <c r="ORU109" s="19"/>
      <c r="ORV109" s="19"/>
      <c r="ORW109" s="19"/>
      <c r="ORX109" s="19"/>
      <c r="ORY109" s="19"/>
      <c r="ORZ109" s="19"/>
      <c r="OSA109" s="19"/>
      <c r="OSB109" s="19"/>
      <c r="OSC109" s="19"/>
      <c r="OSD109" s="19"/>
      <c r="OSE109" s="19"/>
      <c r="OSF109" s="19"/>
      <c r="OSG109" s="19"/>
      <c r="OSH109" s="19"/>
      <c r="OSI109" s="19"/>
      <c r="OSJ109" s="19"/>
      <c r="OSK109" s="19"/>
      <c r="OSL109" s="19"/>
      <c r="OSM109" s="19"/>
      <c r="OSN109" s="19"/>
      <c r="OSO109" s="19"/>
      <c r="OSP109" s="19"/>
      <c r="OSQ109" s="19"/>
      <c r="OSR109" s="19"/>
      <c r="OSS109" s="19"/>
      <c r="OST109" s="19"/>
      <c r="OSU109" s="19"/>
      <c r="OSV109" s="19"/>
      <c r="OSW109" s="19"/>
      <c r="OSX109" s="19"/>
      <c r="OSY109" s="19"/>
      <c r="OSZ109" s="19"/>
      <c r="OTA109" s="19"/>
      <c r="OTB109" s="19"/>
      <c r="OTC109" s="19"/>
      <c r="OTD109" s="19"/>
      <c r="OTE109" s="19"/>
      <c r="OTF109" s="19"/>
      <c r="OTG109" s="19"/>
      <c r="OTH109" s="19"/>
      <c r="OTI109" s="19"/>
      <c r="OTJ109" s="19"/>
      <c r="OTK109" s="19"/>
      <c r="OTL109" s="19"/>
      <c r="OTM109" s="19"/>
      <c r="OTN109" s="19"/>
      <c r="OTO109" s="19"/>
      <c r="OTP109" s="19"/>
      <c r="OTQ109" s="19"/>
      <c r="OTR109" s="19"/>
      <c r="OTS109" s="19"/>
      <c r="OTT109" s="19"/>
      <c r="OTU109" s="19"/>
      <c r="OTV109" s="19"/>
      <c r="OTW109" s="19"/>
      <c r="OTX109" s="19"/>
      <c r="OTY109" s="19"/>
      <c r="OTZ109" s="19"/>
      <c r="OUA109" s="19"/>
      <c r="OUB109" s="19"/>
      <c r="OUC109" s="19"/>
      <c r="OUD109" s="19"/>
      <c r="OUE109" s="19"/>
      <c r="OUF109" s="19"/>
      <c r="OUG109" s="19"/>
      <c r="OUH109" s="19"/>
      <c r="OUI109" s="19"/>
      <c r="OUJ109" s="19"/>
      <c r="OUK109" s="19"/>
      <c r="OUL109" s="19"/>
      <c r="OUM109" s="19"/>
      <c r="OUN109" s="19"/>
      <c r="OUO109" s="19"/>
      <c r="OUP109" s="19"/>
      <c r="OUQ109" s="19"/>
      <c r="OUR109" s="19"/>
      <c r="OUS109" s="19"/>
      <c r="OUT109" s="19"/>
      <c r="OUU109" s="19"/>
      <c r="OUV109" s="19"/>
      <c r="OUW109" s="19"/>
      <c r="OUX109" s="19"/>
      <c r="OUY109" s="19"/>
      <c r="OUZ109" s="19"/>
      <c r="OVA109" s="19"/>
      <c r="OVB109" s="19"/>
      <c r="OVC109" s="19"/>
      <c r="OVD109" s="19"/>
      <c r="OVE109" s="19"/>
      <c r="OVF109" s="19"/>
      <c r="OVG109" s="19"/>
      <c r="OVH109" s="19"/>
      <c r="OVI109" s="19"/>
      <c r="OVJ109" s="19"/>
      <c r="OVK109" s="19"/>
      <c r="OVL109" s="19"/>
      <c r="OVM109" s="19"/>
      <c r="OVN109" s="19"/>
      <c r="OVO109" s="19"/>
      <c r="OVP109" s="19"/>
      <c r="OVQ109" s="19"/>
      <c r="OVR109" s="19"/>
      <c r="OVS109" s="19"/>
      <c r="OVT109" s="19"/>
      <c r="OVU109" s="19"/>
      <c r="OVV109" s="19"/>
      <c r="OVW109" s="19"/>
      <c r="OVX109" s="19"/>
      <c r="OVY109" s="19"/>
      <c r="OVZ109" s="19"/>
      <c r="OWA109" s="19"/>
      <c r="OWB109" s="19"/>
      <c r="OWC109" s="19"/>
      <c r="OWD109" s="19"/>
      <c r="OWE109" s="19"/>
      <c r="OWF109" s="19"/>
      <c r="OWG109" s="19"/>
      <c r="OWH109" s="19"/>
      <c r="OWI109" s="19"/>
      <c r="OWJ109" s="19"/>
      <c r="OWK109" s="19"/>
      <c r="OWL109" s="19"/>
      <c r="OWM109" s="19"/>
      <c r="OWN109" s="19"/>
      <c r="OWO109" s="19"/>
      <c r="OWP109" s="19"/>
      <c r="OWQ109" s="19"/>
      <c r="OWR109" s="19"/>
      <c r="OWS109" s="19"/>
      <c r="OWT109" s="19"/>
      <c r="OWU109" s="19"/>
      <c r="OWV109" s="19"/>
      <c r="OWW109" s="19"/>
      <c r="OWX109" s="19"/>
      <c r="OWY109" s="19"/>
      <c r="OWZ109" s="19"/>
      <c r="OXA109" s="19"/>
      <c r="OXB109" s="19"/>
      <c r="OXC109" s="19"/>
      <c r="OXD109" s="19"/>
      <c r="OXE109" s="19"/>
      <c r="OXF109" s="19"/>
      <c r="OXG109" s="19"/>
      <c r="OXH109" s="19"/>
      <c r="OXI109" s="19"/>
      <c r="OXJ109" s="19"/>
      <c r="OXK109" s="19"/>
      <c r="OXL109" s="19"/>
      <c r="OXM109" s="19"/>
      <c r="OXN109" s="19"/>
      <c r="OXO109" s="19"/>
      <c r="OXP109" s="19"/>
      <c r="OXQ109" s="19"/>
      <c r="OXR109" s="19"/>
      <c r="OXS109" s="19"/>
      <c r="OXT109" s="19"/>
      <c r="OXU109" s="19"/>
      <c r="OXV109" s="19"/>
      <c r="OXW109" s="19"/>
      <c r="OXX109" s="19"/>
      <c r="OXY109" s="19"/>
      <c r="OXZ109" s="19"/>
      <c r="OYA109" s="19"/>
      <c r="OYB109" s="19"/>
      <c r="OYC109" s="19"/>
      <c r="OYD109" s="19"/>
      <c r="OYE109" s="19"/>
      <c r="OYF109" s="19"/>
      <c r="OYG109" s="19"/>
      <c r="OYH109" s="19"/>
      <c r="OYI109" s="19"/>
      <c r="OYJ109" s="19"/>
      <c r="OYK109" s="19"/>
      <c r="OYL109" s="19"/>
      <c r="OYM109" s="19"/>
      <c r="OYN109" s="19"/>
      <c r="OYO109" s="19"/>
      <c r="OYP109" s="19"/>
      <c r="OYQ109" s="19"/>
      <c r="OYR109" s="19"/>
      <c r="OYS109" s="19"/>
      <c r="OYT109" s="19"/>
      <c r="OYU109" s="19"/>
      <c r="OYV109" s="19"/>
      <c r="OYW109" s="19"/>
      <c r="OYX109" s="19"/>
      <c r="OYY109" s="19"/>
      <c r="OYZ109" s="19"/>
      <c r="OZA109" s="19"/>
      <c r="OZB109" s="19"/>
      <c r="OZC109" s="19"/>
      <c r="OZD109" s="19"/>
      <c r="OZE109" s="19"/>
      <c r="OZF109" s="19"/>
      <c r="OZG109" s="19"/>
      <c r="OZH109" s="19"/>
      <c r="OZI109" s="19"/>
      <c r="OZJ109" s="19"/>
      <c r="OZK109" s="19"/>
      <c r="OZL109" s="19"/>
      <c r="OZM109" s="19"/>
      <c r="OZN109" s="19"/>
      <c r="OZO109" s="19"/>
      <c r="OZP109" s="19"/>
      <c r="OZQ109" s="19"/>
      <c r="OZR109" s="19"/>
      <c r="OZS109" s="19"/>
      <c r="OZT109" s="19"/>
      <c r="OZU109" s="19"/>
      <c r="OZV109" s="19"/>
      <c r="OZW109" s="19"/>
      <c r="OZX109" s="19"/>
      <c r="OZY109" s="19"/>
      <c r="OZZ109" s="19"/>
      <c r="PAA109" s="19"/>
      <c r="PAB109" s="19"/>
      <c r="PAC109" s="19"/>
      <c r="PAD109" s="19"/>
      <c r="PAE109" s="19"/>
      <c r="PAF109" s="19"/>
      <c r="PAG109" s="19"/>
      <c r="PAH109" s="19"/>
      <c r="PAI109" s="19"/>
      <c r="PAJ109" s="19"/>
      <c r="PAK109" s="19"/>
      <c r="PAL109" s="19"/>
      <c r="PAM109" s="19"/>
      <c r="PAN109" s="19"/>
      <c r="PAO109" s="19"/>
      <c r="PAP109" s="19"/>
      <c r="PAQ109" s="19"/>
      <c r="PAR109" s="19"/>
      <c r="PAS109" s="19"/>
      <c r="PAT109" s="19"/>
      <c r="PAU109" s="19"/>
      <c r="PAV109" s="19"/>
      <c r="PAW109" s="19"/>
      <c r="PAX109" s="19"/>
      <c r="PAY109" s="19"/>
      <c r="PAZ109" s="19"/>
      <c r="PBA109" s="19"/>
      <c r="PBB109" s="19"/>
      <c r="PBC109" s="19"/>
      <c r="PBD109" s="19"/>
      <c r="PBE109" s="19"/>
      <c r="PBF109" s="19"/>
      <c r="PBG109" s="19"/>
      <c r="PBH109" s="19"/>
      <c r="PBI109" s="19"/>
      <c r="PBJ109" s="19"/>
      <c r="PBK109" s="19"/>
      <c r="PBL109" s="19"/>
      <c r="PBM109" s="19"/>
      <c r="PBN109" s="19"/>
      <c r="PBO109" s="19"/>
      <c r="PBP109" s="19"/>
      <c r="PBQ109" s="19"/>
      <c r="PBR109" s="19"/>
      <c r="PBS109" s="19"/>
      <c r="PBT109" s="19"/>
      <c r="PBU109" s="19"/>
      <c r="PBV109" s="19"/>
      <c r="PBW109" s="19"/>
      <c r="PBX109" s="19"/>
      <c r="PBY109" s="19"/>
      <c r="PBZ109" s="19"/>
      <c r="PCA109" s="19"/>
      <c r="PCB109" s="19"/>
      <c r="PCC109" s="19"/>
      <c r="PCD109" s="19"/>
      <c r="PCE109" s="19"/>
      <c r="PCF109" s="19"/>
      <c r="PCG109" s="19"/>
      <c r="PCH109" s="19"/>
      <c r="PCI109" s="19"/>
      <c r="PCJ109" s="19"/>
      <c r="PCK109" s="19"/>
      <c r="PCL109" s="19"/>
      <c r="PCM109" s="19"/>
      <c r="PCN109" s="19"/>
      <c r="PCO109" s="19"/>
      <c r="PCP109" s="19"/>
      <c r="PCQ109" s="19"/>
      <c r="PCR109" s="19"/>
      <c r="PCS109" s="19"/>
      <c r="PCT109" s="19"/>
      <c r="PCU109" s="19"/>
      <c r="PCV109" s="19"/>
      <c r="PCW109" s="19"/>
      <c r="PCX109" s="19"/>
      <c r="PCY109" s="19"/>
      <c r="PCZ109" s="19"/>
      <c r="PDA109" s="19"/>
      <c r="PDB109" s="19"/>
      <c r="PDC109" s="19"/>
      <c r="PDD109" s="19"/>
      <c r="PDE109" s="19"/>
      <c r="PDF109" s="19"/>
      <c r="PDG109" s="19"/>
      <c r="PDH109" s="19"/>
      <c r="PDI109" s="19"/>
      <c r="PDJ109" s="19"/>
      <c r="PDK109" s="19"/>
      <c r="PDL109" s="19"/>
      <c r="PDM109" s="19"/>
      <c r="PDN109" s="19"/>
      <c r="PDO109" s="19"/>
      <c r="PDP109" s="19"/>
      <c r="PDQ109" s="19"/>
      <c r="PDR109" s="19"/>
      <c r="PDS109" s="19"/>
      <c r="PDT109" s="19"/>
      <c r="PDU109" s="19"/>
      <c r="PDV109" s="19"/>
      <c r="PDW109" s="19"/>
      <c r="PDX109" s="19"/>
      <c r="PDY109" s="19"/>
      <c r="PDZ109" s="19"/>
      <c r="PEA109" s="19"/>
      <c r="PEB109" s="19"/>
      <c r="PEC109" s="19"/>
      <c r="PED109" s="19"/>
      <c r="PEE109" s="19"/>
      <c r="PEF109" s="19"/>
      <c r="PEG109" s="19"/>
      <c r="PEH109" s="19"/>
      <c r="PEI109" s="19"/>
      <c r="PEJ109" s="19"/>
      <c r="PEK109" s="19"/>
      <c r="PEL109" s="19"/>
      <c r="PEM109" s="19"/>
      <c r="PEN109" s="19"/>
      <c r="PEO109" s="19"/>
      <c r="PEP109" s="19"/>
      <c r="PEQ109" s="19"/>
      <c r="PER109" s="19"/>
      <c r="PES109" s="19"/>
      <c r="PET109" s="19"/>
      <c r="PEU109" s="19"/>
      <c r="PEV109" s="19"/>
      <c r="PEW109" s="19"/>
      <c r="PEX109" s="19"/>
      <c r="PEY109" s="19"/>
      <c r="PEZ109" s="19"/>
      <c r="PFA109" s="19"/>
      <c r="PFB109" s="19"/>
      <c r="PFC109" s="19"/>
      <c r="PFD109" s="19"/>
      <c r="PFE109" s="19"/>
      <c r="PFF109" s="19"/>
      <c r="PFG109" s="19"/>
      <c r="PFH109" s="19"/>
      <c r="PFI109" s="19"/>
      <c r="PFJ109" s="19"/>
      <c r="PFK109" s="19"/>
      <c r="PFL109" s="19"/>
      <c r="PFM109" s="19"/>
      <c r="PFN109" s="19"/>
      <c r="PFO109" s="19"/>
      <c r="PFP109" s="19"/>
      <c r="PFQ109" s="19"/>
      <c r="PFR109" s="19"/>
      <c r="PFS109" s="19"/>
      <c r="PFT109" s="19"/>
      <c r="PFU109" s="19"/>
      <c r="PFV109" s="19"/>
      <c r="PFW109" s="19"/>
      <c r="PFX109" s="19"/>
      <c r="PFY109" s="19"/>
      <c r="PFZ109" s="19"/>
      <c r="PGA109" s="19"/>
      <c r="PGB109" s="19"/>
      <c r="PGC109" s="19"/>
      <c r="PGD109" s="19"/>
      <c r="PGE109" s="19"/>
      <c r="PGF109" s="19"/>
      <c r="PGG109" s="19"/>
      <c r="PGH109" s="19"/>
      <c r="PGI109" s="19"/>
      <c r="PGJ109" s="19"/>
      <c r="PGK109" s="19"/>
      <c r="PGL109" s="19"/>
      <c r="PGM109" s="19"/>
      <c r="PGN109" s="19"/>
      <c r="PGO109" s="19"/>
      <c r="PGP109" s="19"/>
      <c r="PGQ109" s="19"/>
      <c r="PGR109" s="19"/>
      <c r="PGS109" s="19"/>
      <c r="PGT109" s="19"/>
      <c r="PGU109" s="19"/>
      <c r="PGV109" s="19"/>
      <c r="PGW109" s="19"/>
      <c r="PGX109" s="19"/>
      <c r="PGY109" s="19"/>
      <c r="PGZ109" s="19"/>
      <c r="PHA109" s="19"/>
      <c r="PHB109" s="19"/>
      <c r="PHC109" s="19"/>
      <c r="PHD109" s="19"/>
      <c r="PHE109" s="19"/>
      <c r="PHF109" s="19"/>
      <c r="PHG109" s="19"/>
      <c r="PHH109" s="19"/>
      <c r="PHI109" s="19"/>
      <c r="PHJ109" s="19"/>
      <c r="PHK109" s="19"/>
      <c r="PHL109" s="19"/>
      <c r="PHM109" s="19"/>
      <c r="PHN109" s="19"/>
      <c r="PHO109" s="19"/>
      <c r="PHP109" s="19"/>
      <c r="PHQ109" s="19"/>
      <c r="PHR109" s="19"/>
      <c r="PHS109" s="19"/>
      <c r="PHT109" s="19"/>
      <c r="PHU109" s="19"/>
      <c r="PHV109" s="19"/>
      <c r="PHW109" s="19"/>
      <c r="PHX109" s="19"/>
      <c r="PHY109" s="19"/>
      <c r="PHZ109" s="19"/>
      <c r="PIA109" s="19"/>
      <c r="PIB109" s="19"/>
      <c r="PIC109" s="19"/>
      <c r="PID109" s="19"/>
      <c r="PIE109" s="19"/>
      <c r="PIF109" s="19"/>
      <c r="PIG109" s="19"/>
      <c r="PIH109" s="19"/>
      <c r="PII109" s="19"/>
      <c r="PIJ109" s="19"/>
      <c r="PIK109" s="19"/>
      <c r="PIL109" s="19"/>
      <c r="PIM109" s="19"/>
      <c r="PIN109" s="19"/>
      <c r="PIO109" s="19"/>
      <c r="PIP109" s="19"/>
      <c r="PIQ109" s="19"/>
      <c r="PIR109" s="19"/>
      <c r="PIS109" s="19"/>
      <c r="PIT109" s="19"/>
      <c r="PIU109" s="19"/>
      <c r="PIV109" s="19"/>
      <c r="PIW109" s="19"/>
      <c r="PIX109" s="19"/>
      <c r="PIY109" s="19"/>
      <c r="PIZ109" s="19"/>
      <c r="PJA109" s="19"/>
      <c r="PJB109" s="19"/>
      <c r="PJC109" s="19"/>
      <c r="PJD109" s="19"/>
      <c r="PJE109" s="19"/>
      <c r="PJF109" s="19"/>
      <c r="PJG109" s="19"/>
      <c r="PJH109" s="19"/>
      <c r="PJI109" s="19"/>
      <c r="PJJ109" s="19"/>
      <c r="PJK109" s="19"/>
      <c r="PJL109" s="19"/>
      <c r="PJM109" s="19"/>
      <c r="PJN109" s="19"/>
      <c r="PJO109" s="19"/>
      <c r="PJP109" s="19"/>
      <c r="PJQ109" s="19"/>
      <c r="PJR109" s="19"/>
      <c r="PJS109" s="19"/>
      <c r="PJT109" s="19"/>
      <c r="PJU109" s="19"/>
      <c r="PJV109" s="19"/>
      <c r="PJW109" s="19"/>
      <c r="PJX109" s="19"/>
      <c r="PJY109" s="19"/>
      <c r="PJZ109" s="19"/>
      <c r="PKA109" s="19"/>
      <c r="PKB109" s="19"/>
      <c r="PKC109" s="19"/>
      <c r="PKD109" s="19"/>
      <c r="PKE109" s="19"/>
      <c r="PKF109" s="19"/>
      <c r="PKG109" s="19"/>
      <c r="PKH109" s="19"/>
      <c r="PKI109" s="19"/>
      <c r="PKJ109" s="19"/>
      <c r="PKK109" s="19"/>
      <c r="PKL109" s="19"/>
      <c r="PKM109" s="19"/>
      <c r="PKN109" s="19"/>
      <c r="PKO109" s="19"/>
      <c r="PKP109" s="19"/>
      <c r="PKQ109" s="19"/>
      <c r="PKR109" s="19"/>
      <c r="PKS109" s="19"/>
      <c r="PKT109" s="19"/>
      <c r="PKU109" s="19"/>
      <c r="PKV109" s="19"/>
      <c r="PKW109" s="19"/>
      <c r="PKX109" s="19"/>
      <c r="PKY109" s="19"/>
      <c r="PKZ109" s="19"/>
      <c r="PLA109" s="19"/>
      <c r="PLB109" s="19"/>
      <c r="PLC109" s="19"/>
      <c r="PLD109" s="19"/>
      <c r="PLE109" s="19"/>
      <c r="PLF109" s="19"/>
      <c r="PLG109" s="19"/>
      <c r="PLH109" s="19"/>
      <c r="PLI109" s="19"/>
      <c r="PLJ109" s="19"/>
      <c r="PLK109" s="19"/>
      <c r="PLL109" s="19"/>
      <c r="PLM109" s="19"/>
      <c r="PLN109" s="19"/>
      <c r="PLO109" s="19"/>
      <c r="PLP109" s="19"/>
      <c r="PLQ109" s="19"/>
      <c r="PLR109" s="19"/>
      <c r="PLS109" s="19"/>
      <c r="PLT109" s="19"/>
      <c r="PLU109" s="19"/>
      <c r="PLV109" s="19"/>
      <c r="PLW109" s="19"/>
      <c r="PLX109" s="19"/>
      <c r="PLY109" s="19"/>
      <c r="PLZ109" s="19"/>
      <c r="PMA109" s="19"/>
      <c r="PMB109" s="19"/>
      <c r="PMC109" s="19"/>
      <c r="PMD109" s="19"/>
      <c r="PME109" s="19"/>
      <c r="PMF109" s="19"/>
      <c r="PMG109" s="19"/>
      <c r="PMH109" s="19"/>
      <c r="PMI109" s="19"/>
      <c r="PMJ109" s="19"/>
      <c r="PMK109" s="19"/>
      <c r="PML109" s="19"/>
      <c r="PMM109" s="19"/>
      <c r="PMN109" s="19"/>
      <c r="PMO109" s="19"/>
      <c r="PMP109" s="19"/>
      <c r="PMQ109" s="19"/>
      <c r="PMR109" s="19"/>
      <c r="PMS109" s="19"/>
      <c r="PMT109" s="19"/>
      <c r="PMU109" s="19"/>
      <c r="PMV109" s="19"/>
      <c r="PMW109" s="19"/>
      <c r="PMX109" s="19"/>
      <c r="PMY109" s="19"/>
      <c r="PMZ109" s="19"/>
      <c r="PNA109" s="19"/>
      <c r="PNB109" s="19"/>
      <c r="PNC109" s="19"/>
      <c r="PND109" s="19"/>
      <c r="PNE109" s="19"/>
      <c r="PNF109" s="19"/>
      <c r="PNG109" s="19"/>
      <c r="PNH109" s="19"/>
      <c r="PNI109" s="19"/>
      <c r="PNJ109" s="19"/>
      <c r="PNK109" s="19"/>
      <c r="PNL109" s="19"/>
      <c r="PNM109" s="19"/>
      <c r="PNN109" s="19"/>
      <c r="PNO109" s="19"/>
      <c r="PNP109" s="19"/>
      <c r="PNQ109" s="19"/>
      <c r="PNR109" s="19"/>
      <c r="PNS109" s="19"/>
      <c r="PNT109" s="19"/>
      <c r="PNU109" s="19"/>
      <c r="PNV109" s="19"/>
      <c r="PNW109" s="19"/>
      <c r="PNX109" s="19"/>
      <c r="PNY109" s="19"/>
      <c r="PNZ109" s="19"/>
      <c r="POA109" s="19"/>
      <c r="POB109" s="19"/>
      <c r="POC109" s="19"/>
      <c r="POD109" s="19"/>
      <c r="POE109" s="19"/>
      <c r="POF109" s="19"/>
      <c r="POG109" s="19"/>
      <c r="POH109" s="19"/>
      <c r="POI109" s="19"/>
      <c r="POJ109" s="19"/>
      <c r="POK109" s="19"/>
      <c r="POL109" s="19"/>
      <c r="POM109" s="19"/>
      <c r="PON109" s="19"/>
      <c r="POO109" s="19"/>
      <c r="POP109" s="19"/>
      <c r="POQ109" s="19"/>
      <c r="POR109" s="19"/>
      <c r="POS109" s="19"/>
      <c r="POT109" s="19"/>
      <c r="POU109" s="19"/>
      <c r="POV109" s="19"/>
      <c r="POW109" s="19"/>
      <c r="POX109" s="19"/>
      <c r="POY109" s="19"/>
      <c r="POZ109" s="19"/>
      <c r="PPA109" s="19"/>
      <c r="PPB109" s="19"/>
      <c r="PPC109" s="19"/>
      <c r="PPD109" s="19"/>
      <c r="PPE109" s="19"/>
      <c r="PPF109" s="19"/>
      <c r="PPG109" s="19"/>
      <c r="PPH109" s="19"/>
      <c r="PPI109" s="19"/>
      <c r="PPJ109" s="19"/>
      <c r="PPK109" s="19"/>
      <c r="PPL109" s="19"/>
      <c r="PPM109" s="19"/>
      <c r="PPN109" s="19"/>
      <c r="PPO109" s="19"/>
      <c r="PPP109" s="19"/>
      <c r="PPQ109" s="19"/>
      <c r="PPR109" s="19"/>
      <c r="PPS109" s="19"/>
      <c r="PPT109" s="19"/>
      <c r="PPU109" s="19"/>
      <c r="PPV109" s="19"/>
      <c r="PPW109" s="19"/>
      <c r="PPX109" s="19"/>
      <c r="PPY109" s="19"/>
      <c r="PPZ109" s="19"/>
      <c r="PQA109" s="19"/>
      <c r="PQB109" s="19"/>
      <c r="PQC109" s="19"/>
      <c r="PQD109" s="19"/>
      <c r="PQE109" s="19"/>
      <c r="PQF109" s="19"/>
      <c r="PQG109" s="19"/>
      <c r="PQH109" s="19"/>
      <c r="PQI109" s="19"/>
      <c r="PQJ109" s="19"/>
      <c r="PQK109" s="19"/>
      <c r="PQL109" s="19"/>
      <c r="PQM109" s="19"/>
      <c r="PQN109" s="19"/>
      <c r="PQO109" s="19"/>
      <c r="PQP109" s="19"/>
      <c r="PQQ109" s="19"/>
      <c r="PQR109" s="19"/>
      <c r="PQS109" s="19"/>
      <c r="PQT109" s="19"/>
      <c r="PQU109" s="19"/>
      <c r="PQV109" s="19"/>
      <c r="PQW109" s="19"/>
      <c r="PQX109" s="19"/>
      <c r="PQY109" s="19"/>
      <c r="PQZ109" s="19"/>
      <c r="PRA109" s="19"/>
      <c r="PRB109" s="19"/>
      <c r="PRC109" s="19"/>
      <c r="PRD109" s="19"/>
      <c r="PRE109" s="19"/>
      <c r="PRF109" s="19"/>
      <c r="PRG109" s="19"/>
      <c r="PRH109" s="19"/>
      <c r="PRI109" s="19"/>
      <c r="PRJ109" s="19"/>
      <c r="PRK109" s="19"/>
      <c r="PRL109" s="19"/>
      <c r="PRM109" s="19"/>
      <c r="PRN109" s="19"/>
      <c r="PRO109" s="19"/>
      <c r="PRP109" s="19"/>
      <c r="PRQ109" s="19"/>
      <c r="PRR109" s="19"/>
      <c r="PRS109" s="19"/>
      <c r="PRT109" s="19"/>
      <c r="PRU109" s="19"/>
      <c r="PRV109" s="19"/>
      <c r="PRW109" s="19"/>
      <c r="PRX109" s="19"/>
      <c r="PRY109" s="19"/>
      <c r="PRZ109" s="19"/>
      <c r="PSA109" s="19"/>
      <c r="PSB109" s="19"/>
      <c r="PSC109" s="19"/>
      <c r="PSD109" s="19"/>
      <c r="PSE109" s="19"/>
      <c r="PSF109" s="19"/>
      <c r="PSG109" s="19"/>
      <c r="PSH109" s="19"/>
      <c r="PSI109" s="19"/>
      <c r="PSJ109" s="19"/>
      <c r="PSK109" s="19"/>
      <c r="PSL109" s="19"/>
      <c r="PSM109" s="19"/>
      <c r="PSN109" s="19"/>
      <c r="PSO109" s="19"/>
      <c r="PSP109" s="19"/>
      <c r="PSQ109" s="19"/>
      <c r="PSR109" s="19"/>
      <c r="PSS109" s="19"/>
      <c r="PST109" s="19"/>
      <c r="PSU109" s="19"/>
      <c r="PSV109" s="19"/>
      <c r="PSW109" s="19"/>
      <c r="PSX109" s="19"/>
      <c r="PSY109" s="19"/>
      <c r="PSZ109" s="19"/>
      <c r="PTA109" s="19"/>
      <c r="PTB109" s="19"/>
      <c r="PTC109" s="19"/>
      <c r="PTD109" s="19"/>
      <c r="PTE109" s="19"/>
      <c r="PTF109" s="19"/>
      <c r="PTG109" s="19"/>
      <c r="PTH109" s="19"/>
      <c r="PTI109" s="19"/>
      <c r="PTJ109" s="19"/>
      <c r="PTK109" s="19"/>
      <c r="PTL109" s="19"/>
      <c r="PTM109" s="19"/>
      <c r="PTN109" s="19"/>
      <c r="PTO109" s="19"/>
      <c r="PTP109" s="19"/>
      <c r="PTQ109" s="19"/>
      <c r="PTR109" s="19"/>
      <c r="PTS109" s="19"/>
      <c r="PTT109" s="19"/>
      <c r="PTU109" s="19"/>
      <c r="PTV109" s="19"/>
      <c r="PTW109" s="19"/>
      <c r="PTX109" s="19"/>
      <c r="PTY109" s="19"/>
      <c r="PTZ109" s="19"/>
      <c r="PUA109" s="19"/>
      <c r="PUB109" s="19"/>
      <c r="PUC109" s="19"/>
      <c r="PUD109" s="19"/>
      <c r="PUE109" s="19"/>
      <c r="PUF109" s="19"/>
      <c r="PUG109" s="19"/>
      <c r="PUH109" s="19"/>
      <c r="PUI109" s="19"/>
      <c r="PUJ109" s="19"/>
      <c r="PUK109" s="19"/>
      <c r="PUL109" s="19"/>
      <c r="PUM109" s="19"/>
      <c r="PUN109" s="19"/>
      <c r="PUO109" s="19"/>
      <c r="PUP109" s="19"/>
      <c r="PUQ109" s="19"/>
      <c r="PUR109" s="19"/>
      <c r="PUS109" s="19"/>
      <c r="PUT109" s="19"/>
      <c r="PUU109" s="19"/>
      <c r="PUV109" s="19"/>
      <c r="PUW109" s="19"/>
      <c r="PUX109" s="19"/>
      <c r="PUY109" s="19"/>
      <c r="PUZ109" s="19"/>
      <c r="PVA109" s="19"/>
      <c r="PVB109" s="19"/>
      <c r="PVC109" s="19"/>
      <c r="PVD109" s="19"/>
      <c r="PVE109" s="19"/>
      <c r="PVF109" s="19"/>
      <c r="PVG109" s="19"/>
      <c r="PVH109" s="19"/>
      <c r="PVI109" s="19"/>
      <c r="PVJ109" s="19"/>
      <c r="PVK109" s="19"/>
      <c r="PVL109" s="19"/>
      <c r="PVM109" s="19"/>
      <c r="PVN109" s="19"/>
      <c r="PVO109" s="19"/>
      <c r="PVP109" s="19"/>
      <c r="PVQ109" s="19"/>
      <c r="PVR109" s="19"/>
      <c r="PVS109" s="19"/>
      <c r="PVT109" s="19"/>
      <c r="PVU109" s="19"/>
      <c r="PVV109" s="19"/>
      <c r="PVW109" s="19"/>
      <c r="PVX109" s="19"/>
      <c r="PVY109" s="19"/>
      <c r="PVZ109" s="19"/>
      <c r="PWA109" s="19"/>
      <c r="PWB109" s="19"/>
      <c r="PWC109" s="19"/>
      <c r="PWD109" s="19"/>
      <c r="PWE109" s="19"/>
      <c r="PWF109" s="19"/>
      <c r="PWG109" s="19"/>
      <c r="PWH109" s="19"/>
      <c r="PWI109" s="19"/>
      <c r="PWJ109" s="19"/>
      <c r="PWK109" s="19"/>
      <c r="PWL109" s="19"/>
      <c r="PWM109" s="19"/>
      <c r="PWN109" s="19"/>
      <c r="PWO109" s="19"/>
      <c r="PWP109" s="19"/>
      <c r="PWQ109" s="19"/>
      <c r="PWR109" s="19"/>
      <c r="PWS109" s="19"/>
      <c r="PWT109" s="19"/>
      <c r="PWU109" s="19"/>
      <c r="PWV109" s="19"/>
      <c r="PWW109" s="19"/>
      <c r="PWX109" s="19"/>
      <c r="PWY109" s="19"/>
      <c r="PWZ109" s="19"/>
      <c r="PXA109" s="19"/>
      <c r="PXB109" s="19"/>
      <c r="PXC109" s="19"/>
      <c r="PXD109" s="19"/>
      <c r="PXE109" s="19"/>
      <c r="PXF109" s="19"/>
      <c r="PXG109" s="19"/>
      <c r="PXH109" s="19"/>
      <c r="PXI109" s="19"/>
      <c r="PXJ109" s="19"/>
      <c r="PXK109" s="19"/>
      <c r="PXL109" s="19"/>
      <c r="PXM109" s="19"/>
      <c r="PXN109" s="19"/>
      <c r="PXO109" s="19"/>
      <c r="PXP109" s="19"/>
      <c r="PXQ109" s="19"/>
      <c r="PXR109" s="19"/>
      <c r="PXS109" s="19"/>
      <c r="PXT109" s="19"/>
      <c r="PXU109" s="19"/>
      <c r="PXV109" s="19"/>
      <c r="PXW109" s="19"/>
      <c r="PXX109" s="19"/>
      <c r="PXY109" s="19"/>
      <c r="PXZ109" s="19"/>
      <c r="PYA109" s="19"/>
      <c r="PYB109" s="19"/>
      <c r="PYC109" s="19"/>
      <c r="PYD109" s="19"/>
      <c r="PYE109" s="19"/>
      <c r="PYF109" s="19"/>
      <c r="PYG109" s="19"/>
      <c r="PYH109" s="19"/>
      <c r="PYI109" s="19"/>
      <c r="PYJ109" s="19"/>
      <c r="PYK109" s="19"/>
      <c r="PYL109" s="19"/>
      <c r="PYM109" s="19"/>
      <c r="PYN109" s="19"/>
      <c r="PYO109" s="19"/>
      <c r="PYP109" s="19"/>
      <c r="PYQ109" s="19"/>
      <c r="PYR109" s="19"/>
      <c r="PYS109" s="19"/>
      <c r="PYT109" s="19"/>
      <c r="PYU109" s="19"/>
      <c r="PYV109" s="19"/>
      <c r="PYW109" s="19"/>
      <c r="PYX109" s="19"/>
      <c r="PYY109" s="19"/>
      <c r="PYZ109" s="19"/>
      <c r="PZA109" s="19"/>
      <c r="PZB109" s="19"/>
      <c r="PZC109" s="19"/>
      <c r="PZD109" s="19"/>
      <c r="PZE109" s="19"/>
      <c r="PZF109" s="19"/>
      <c r="PZG109" s="19"/>
      <c r="PZH109" s="19"/>
      <c r="PZI109" s="19"/>
      <c r="PZJ109" s="19"/>
      <c r="PZK109" s="19"/>
      <c r="PZL109" s="19"/>
      <c r="PZM109" s="19"/>
      <c r="PZN109" s="19"/>
      <c r="PZO109" s="19"/>
      <c r="PZP109" s="19"/>
      <c r="PZQ109" s="19"/>
      <c r="PZR109" s="19"/>
      <c r="PZS109" s="19"/>
      <c r="PZT109" s="19"/>
      <c r="PZU109" s="19"/>
      <c r="PZV109" s="19"/>
      <c r="PZW109" s="19"/>
      <c r="PZX109" s="19"/>
      <c r="PZY109" s="19"/>
      <c r="PZZ109" s="19"/>
      <c r="QAA109" s="19"/>
      <c r="QAB109" s="19"/>
      <c r="QAC109" s="19"/>
      <c r="QAD109" s="19"/>
      <c r="QAE109" s="19"/>
      <c r="QAF109" s="19"/>
      <c r="QAG109" s="19"/>
      <c r="QAH109" s="19"/>
      <c r="QAI109" s="19"/>
      <c r="QAJ109" s="19"/>
      <c r="QAK109" s="19"/>
      <c r="QAL109" s="19"/>
      <c r="QAM109" s="19"/>
      <c r="QAN109" s="19"/>
      <c r="QAO109" s="19"/>
      <c r="QAP109" s="19"/>
      <c r="QAQ109" s="19"/>
      <c r="QAR109" s="19"/>
      <c r="QAS109" s="19"/>
      <c r="QAT109" s="19"/>
      <c r="QAU109" s="19"/>
      <c r="QAV109" s="19"/>
      <c r="QAW109" s="19"/>
      <c r="QAX109" s="19"/>
      <c r="QAY109" s="19"/>
      <c r="QAZ109" s="19"/>
      <c r="QBA109" s="19"/>
      <c r="QBB109" s="19"/>
      <c r="QBC109" s="19"/>
      <c r="QBD109" s="19"/>
      <c r="QBE109" s="19"/>
      <c r="QBF109" s="19"/>
      <c r="QBG109" s="19"/>
      <c r="QBH109" s="19"/>
      <c r="QBI109" s="19"/>
      <c r="QBJ109" s="19"/>
      <c r="QBK109" s="19"/>
      <c r="QBL109" s="19"/>
      <c r="QBM109" s="19"/>
      <c r="QBN109" s="19"/>
      <c r="QBO109" s="19"/>
      <c r="QBP109" s="19"/>
      <c r="QBQ109" s="19"/>
      <c r="QBR109" s="19"/>
      <c r="QBS109" s="19"/>
      <c r="QBT109" s="19"/>
      <c r="QBU109" s="19"/>
      <c r="QBV109" s="19"/>
      <c r="QBW109" s="19"/>
      <c r="QBX109" s="19"/>
      <c r="QBY109" s="19"/>
      <c r="QBZ109" s="19"/>
      <c r="QCA109" s="19"/>
      <c r="QCB109" s="19"/>
      <c r="QCC109" s="19"/>
      <c r="QCD109" s="19"/>
      <c r="QCE109" s="19"/>
      <c r="QCF109" s="19"/>
      <c r="QCG109" s="19"/>
      <c r="QCH109" s="19"/>
      <c r="QCI109" s="19"/>
      <c r="QCJ109" s="19"/>
      <c r="QCK109" s="19"/>
      <c r="QCL109" s="19"/>
      <c r="QCM109" s="19"/>
      <c r="QCN109" s="19"/>
      <c r="QCO109" s="19"/>
      <c r="QCP109" s="19"/>
      <c r="QCQ109" s="19"/>
      <c r="QCR109" s="19"/>
      <c r="QCS109" s="19"/>
      <c r="QCT109" s="19"/>
      <c r="QCU109" s="19"/>
      <c r="QCV109" s="19"/>
      <c r="QCW109" s="19"/>
      <c r="QCX109" s="19"/>
      <c r="QCY109" s="19"/>
      <c r="QCZ109" s="19"/>
      <c r="QDA109" s="19"/>
      <c r="QDB109" s="19"/>
      <c r="QDC109" s="19"/>
      <c r="QDD109" s="19"/>
      <c r="QDE109" s="19"/>
      <c r="QDF109" s="19"/>
      <c r="QDG109" s="19"/>
      <c r="QDH109" s="19"/>
      <c r="QDI109" s="19"/>
      <c r="QDJ109" s="19"/>
      <c r="QDK109" s="19"/>
      <c r="QDL109" s="19"/>
      <c r="QDM109" s="19"/>
      <c r="QDN109" s="19"/>
      <c r="QDO109" s="19"/>
      <c r="QDP109" s="19"/>
      <c r="QDQ109" s="19"/>
      <c r="QDR109" s="19"/>
      <c r="QDS109" s="19"/>
      <c r="QDT109" s="19"/>
      <c r="QDU109" s="19"/>
      <c r="QDV109" s="19"/>
      <c r="QDW109" s="19"/>
      <c r="QDX109" s="19"/>
      <c r="QDY109" s="19"/>
      <c r="QDZ109" s="19"/>
      <c r="QEA109" s="19"/>
      <c r="QEB109" s="19"/>
      <c r="QEC109" s="19"/>
      <c r="QED109" s="19"/>
      <c r="QEE109" s="19"/>
      <c r="QEF109" s="19"/>
      <c r="QEG109" s="19"/>
      <c r="QEH109" s="19"/>
      <c r="QEI109" s="19"/>
      <c r="QEJ109" s="19"/>
      <c r="QEK109" s="19"/>
      <c r="QEL109" s="19"/>
      <c r="QEM109" s="19"/>
      <c r="QEN109" s="19"/>
      <c r="QEO109" s="19"/>
      <c r="QEP109" s="19"/>
      <c r="QEQ109" s="19"/>
      <c r="QER109" s="19"/>
      <c r="QES109" s="19"/>
      <c r="QET109" s="19"/>
      <c r="QEU109" s="19"/>
      <c r="QEV109" s="19"/>
      <c r="QEW109" s="19"/>
      <c r="QEX109" s="19"/>
      <c r="QEY109" s="19"/>
      <c r="QEZ109" s="19"/>
      <c r="QFA109" s="19"/>
      <c r="QFB109" s="19"/>
      <c r="QFC109" s="19"/>
      <c r="QFD109" s="19"/>
      <c r="QFE109" s="19"/>
      <c r="QFF109" s="19"/>
      <c r="QFG109" s="19"/>
      <c r="QFH109" s="19"/>
      <c r="QFI109" s="19"/>
      <c r="QFJ109" s="19"/>
      <c r="QFK109" s="19"/>
      <c r="QFL109" s="19"/>
      <c r="QFM109" s="19"/>
      <c r="QFN109" s="19"/>
      <c r="QFO109" s="19"/>
      <c r="QFP109" s="19"/>
      <c r="QFQ109" s="19"/>
      <c r="QFR109" s="19"/>
      <c r="QFS109" s="19"/>
      <c r="QFT109" s="19"/>
      <c r="QFU109" s="19"/>
      <c r="QFV109" s="19"/>
      <c r="QFW109" s="19"/>
      <c r="QFX109" s="19"/>
      <c r="QFY109" s="19"/>
      <c r="QFZ109" s="19"/>
      <c r="QGA109" s="19"/>
      <c r="QGB109" s="19"/>
      <c r="QGC109" s="19"/>
      <c r="QGD109" s="19"/>
      <c r="QGE109" s="19"/>
      <c r="QGF109" s="19"/>
      <c r="QGG109" s="19"/>
      <c r="QGH109" s="19"/>
      <c r="QGI109" s="19"/>
      <c r="QGJ109" s="19"/>
      <c r="QGK109" s="19"/>
      <c r="QGL109" s="19"/>
      <c r="QGM109" s="19"/>
      <c r="QGN109" s="19"/>
      <c r="QGO109" s="19"/>
      <c r="QGP109" s="19"/>
      <c r="QGQ109" s="19"/>
      <c r="QGR109" s="19"/>
      <c r="QGS109" s="19"/>
      <c r="QGT109" s="19"/>
      <c r="QGU109" s="19"/>
      <c r="QGV109" s="19"/>
      <c r="QGW109" s="19"/>
      <c r="QGX109" s="19"/>
      <c r="QGY109" s="19"/>
      <c r="QGZ109" s="19"/>
      <c r="QHA109" s="19"/>
      <c r="QHB109" s="19"/>
      <c r="QHC109" s="19"/>
      <c r="QHD109" s="19"/>
      <c r="QHE109" s="19"/>
      <c r="QHF109" s="19"/>
      <c r="QHG109" s="19"/>
      <c r="QHH109" s="19"/>
      <c r="QHI109" s="19"/>
      <c r="QHJ109" s="19"/>
      <c r="QHK109" s="19"/>
      <c r="QHL109" s="19"/>
      <c r="QHM109" s="19"/>
      <c r="QHN109" s="19"/>
      <c r="QHO109" s="19"/>
      <c r="QHP109" s="19"/>
      <c r="QHQ109" s="19"/>
      <c r="QHR109" s="19"/>
      <c r="QHS109" s="19"/>
      <c r="QHT109" s="19"/>
      <c r="QHU109" s="19"/>
      <c r="QHV109" s="19"/>
      <c r="QHW109" s="19"/>
      <c r="QHX109" s="19"/>
      <c r="QHY109" s="19"/>
      <c r="QHZ109" s="19"/>
      <c r="QIA109" s="19"/>
      <c r="QIB109" s="19"/>
      <c r="QIC109" s="19"/>
      <c r="QID109" s="19"/>
      <c r="QIE109" s="19"/>
      <c r="QIF109" s="19"/>
      <c r="QIG109" s="19"/>
      <c r="QIH109" s="19"/>
      <c r="QII109" s="19"/>
      <c r="QIJ109" s="19"/>
      <c r="QIK109" s="19"/>
      <c r="QIL109" s="19"/>
      <c r="QIM109" s="19"/>
      <c r="QIN109" s="19"/>
      <c r="QIO109" s="19"/>
      <c r="QIP109" s="19"/>
      <c r="QIQ109" s="19"/>
      <c r="QIR109" s="19"/>
      <c r="QIS109" s="19"/>
      <c r="QIT109" s="19"/>
      <c r="QIU109" s="19"/>
      <c r="QIV109" s="19"/>
      <c r="QIW109" s="19"/>
      <c r="QIX109" s="19"/>
      <c r="QIY109" s="19"/>
      <c r="QIZ109" s="19"/>
      <c r="QJA109" s="19"/>
      <c r="QJB109" s="19"/>
      <c r="QJC109" s="19"/>
      <c r="QJD109" s="19"/>
      <c r="QJE109" s="19"/>
      <c r="QJF109" s="19"/>
      <c r="QJG109" s="19"/>
      <c r="QJH109" s="19"/>
      <c r="QJI109" s="19"/>
      <c r="QJJ109" s="19"/>
      <c r="QJK109" s="19"/>
      <c r="QJL109" s="19"/>
      <c r="QJM109" s="19"/>
      <c r="QJN109" s="19"/>
      <c r="QJO109" s="19"/>
      <c r="QJP109" s="19"/>
      <c r="QJQ109" s="19"/>
      <c r="QJR109" s="19"/>
      <c r="QJS109" s="19"/>
      <c r="QJT109" s="19"/>
      <c r="QJU109" s="19"/>
      <c r="QJV109" s="19"/>
      <c r="QJW109" s="19"/>
      <c r="QJX109" s="19"/>
      <c r="QJY109" s="19"/>
      <c r="QJZ109" s="19"/>
      <c r="QKA109" s="19"/>
      <c r="QKB109" s="19"/>
      <c r="QKC109" s="19"/>
      <c r="QKD109" s="19"/>
      <c r="QKE109" s="19"/>
      <c r="QKF109" s="19"/>
      <c r="QKG109" s="19"/>
      <c r="QKH109" s="19"/>
      <c r="QKI109" s="19"/>
      <c r="QKJ109" s="19"/>
      <c r="QKK109" s="19"/>
      <c r="QKL109" s="19"/>
      <c r="QKM109" s="19"/>
      <c r="QKN109" s="19"/>
      <c r="QKO109" s="19"/>
      <c r="QKP109" s="19"/>
      <c r="QKQ109" s="19"/>
      <c r="QKR109" s="19"/>
      <c r="QKS109" s="19"/>
      <c r="QKT109" s="19"/>
      <c r="QKU109" s="19"/>
      <c r="QKV109" s="19"/>
      <c r="QKW109" s="19"/>
      <c r="QKX109" s="19"/>
      <c r="QKY109" s="19"/>
      <c r="QKZ109" s="19"/>
      <c r="QLA109" s="19"/>
      <c r="QLB109" s="19"/>
      <c r="QLC109" s="19"/>
      <c r="QLD109" s="19"/>
      <c r="QLE109" s="19"/>
      <c r="QLF109" s="19"/>
      <c r="QLG109" s="19"/>
      <c r="QLH109" s="19"/>
      <c r="QLI109" s="19"/>
      <c r="QLJ109" s="19"/>
      <c r="QLK109" s="19"/>
      <c r="QLL109" s="19"/>
      <c r="QLM109" s="19"/>
      <c r="QLN109" s="19"/>
      <c r="QLO109" s="19"/>
      <c r="QLP109" s="19"/>
      <c r="QLQ109" s="19"/>
      <c r="QLR109" s="19"/>
      <c r="QLS109" s="19"/>
      <c r="QLT109" s="19"/>
      <c r="QLU109" s="19"/>
      <c r="QLV109" s="19"/>
      <c r="QLW109" s="19"/>
      <c r="QLX109" s="19"/>
      <c r="QLY109" s="19"/>
      <c r="QLZ109" s="19"/>
      <c r="QMA109" s="19"/>
      <c r="QMB109" s="19"/>
      <c r="QMC109" s="19"/>
      <c r="QMD109" s="19"/>
      <c r="QME109" s="19"/>
      <c r="QMF109" s="19"/>
      <c r="QMG109" s="19"/>
      <c r="QMH109" s="19"/>
      <c r="QMI109" s="19"/>
      <c r="QMJ109" s="19"/>
      <c r="QMK109" s="19"/>
      <c r="QML109" s="19"/>
      <c r="QMM109" s="19"/>
      <c r="QMN109" s="19"/>
      <c r="QMO109" s="19"/>
      <c r="QMP109" s="19"/>
      <c r="QMQ109" s="19"/>
      <c r="QMR109" s="19"/>
      <c r="QMS109" s="19"/>
      <c r="QMT109" s="19"/>
      <c r="QMU109" s="19"/>
      <c r="QMV109" s="19"/>
      <c r="QMW109" s="19"/>
      <c r="QMX109" s="19"/>
      <c r="QMY109" s="19"/>
      <c r="QMZ109" s="19"/>
      <c r="QNA109" s="19"/>
      <c r="QNB109" s="19"/>
      <c r="QNC109" s="19"/>
      <c r="QND109" s="19"/>
      <c r="QNE109" s="19"/>
      <c r="QNF109" s="19"/>
      <c r="QNG109" s="19"/>
      <c r="QNH109" s="19"/>
      <c r="QNI109" s="19"/>
      <c r="QNJ109" s="19"/>
      <c r="QNK109" s="19"/>
      <c r="QNL109" s="19"/>
      <c r="QNM109" s="19"/>
      <c r="QNN109" s="19"/>
      <c r="QNO109" s="19"/>
      <c r="QNP109" s="19"/>
      <c r="QNQ109" s="19"/>
      <c r="QNR109" s="19"/>
      <c r="QNS109" s="19"/>
      <c r="QNT109" s="19"/>
      <c r="QNU109" s="19"/>
      <c r="QNV109" s="19"/>
      <c r="QNW109" s="19"/>
      <c r="QNX109" s="19"/>
      <c r="QNY109" s="19"/>
      <c r="QNZ109" s="19"/>
      <c r="QOA109" s="19"/>
      <c r="QOB109" s="19"/>
      <c r="QOC109" s="19"/>
      <c r="QOD109" s="19"/>
      <c r="QOE109" s="19"/>
      <c r="QOF109" s="19"/>
      <c r="QOG109" s="19"/>
      <c r="QOH109" s="19"/>
      <c r="QOI109" s="19"/>
      <c r="QOJ109" s="19"/>
      <c r="QOK109" s="19"/>
      <c r="QOL109" s="19"/>
      <c r="QOM109" s="19"/>
      <c r="QON109" s="19"/>
      <c r="QOO109" s="19"/>
      <c r="QOP109" s="19"/>
      <c r="QOQ109" s="19"/>
      <c r="QOR109" s="19"/>
      <c r="QOS109" s="19"/>
      <c r="QOT109" s="19"/>
      <c r="QOU109" s="19"/>
      <c r="QOV109" s="19"/>
      <c r="QOW109" s="19"/>
      <c r="QOX109" s="19"/>
      <c r="QOY109" s="19"/>
      <c r="QOZ109" s="19"/>
      <c r="QPA109" s="19"/>
      <c r="QPB109" s="19"/>
      <c r="QPC109" s="19"/>
      <c r="QPD109" s="19"/>
      <c r="QPE109" s="19"/>
      <c r="QPF109" s="19"/>
      <c r="QPG109" s="19"/>
      <c r="QPH109" s="19"/>
      <c r="QPI109" s="19"/>
      <c r="QPJ109" s="19"/>
      <c r="QPK109" s="19"/>
      <c r="QPL109" s="19"/>
      <c r="QPM109" s="19"/>
      <c r="QPN109" s="19"/>
      <c r="QPO109" s="19"/>
      <c r="QPP109" s="19"/>
      <c r="QPQ109" s="19"/>
      <c r="QPR109" s="19"/>
      <c r="QPS109" s="19"/>
      <c r="QPT109" s="19"/>
      <c r="QPU109" s="19"/>
      <c r="QPV109" s="19"/>
      <c r="QPW109" s="19"/>
      <c r="QPX109" s="19"/>
      <c r="QPY109" s="19"/>
      <c r="QPZ109" s="19"/>
      <c r="QQA109" s="19"/>
      <c r="QQB109" s="19"/>
      <c r="QQC109" s="19"/>
      <c r="QQD109" s="19"/>
      <c r="QQE109" s="19"/>
      <c r="QQF109" s="19"/>
      <c r="QQG109" s="19"/>
      <c r="QQH109" s="19"/>
      <c r="QQI109" s="19"/>
      <c r="QQJ109" s="19"/>
      <c r="QQK109" s="19"/>
      <c r="QQL109" s="19"/>
      <c r="QQM109" s="19"/>
      <c r="QQN109" s="19"/>
      <c r="QQO109" s="19"/>
      <c r="QQP109" s="19"/>
      <c r="QQQ109" s="19"/>
      <c r="QQR109" s="19"/>
      <c r="QQS109" s="19"/>
      <c r="QQT109" s="19"/>
      <c r="QQU109" s="19"/>
      <c r="QQV109" s="19"/>
      <c r="QQW109" s="19"/>
      <c r="QQX109" s="19"/>
      <c r="QQY109" s="19"/>
      <c r="QQZ109" s="19"/>
      <c r="QRA109" s="19"/>
      <c r="QRB109" s="19"/>
      <c r="QRC109" s="19"/>
      <c r="QRD109" s="19"/>
      <c r="QRE109" s="19"/>
      <c r="QRF109" s="19"/>
      <c r="QRG109" s="19"/>
      <c r="QRH109" s="19"/>
      <c r="QRI109" s="19"/>
      <c r="QRJ109" s="19"/>
      <c r="QRK109" s="19"/>
      <c r="QRL109" s="19"/>
      <c r="QRM109" s="19"/>
      <c r="QRN109" s="19"/>
      <c r="QRO109" s="19"/>
      <c r="QRP109" s="19"/>
      <c r="QRQ109" s="19"/>
      <c r="QRR109" s="19"/>
      <c r="QRS109" s="19"/>
      <c r="QRT109" s="19"/>
      <c r="QRU109" s="19"/>
      <c r="QRV109" s="19"/>
      <c r="QRW109" s="19"/>
      <c r="QRX109" s="19"/>
      <c r="QRY109" s="19"/>
      <c r="QRZ109" s="19"/>
      <c r="QSA109" s="19"/>
      <c r="QSB109" s="19"/>
      <c r="QSC109" s="19"/>
      <c r="QSD109" s="19"/>
      <c r="QSE109" s="19"/>
      <c r="QSF109" s="19"/>
      <c r="QSG109" s="19"/>
      <c r="QSH109" s="19"/>
      <c r="QSI109" s="19"/>
      <c r="QSJ109" s="19"/>
      <c r="QSK109" s="19"/>
      <c r="QSL109" s="19"/>
      <c r="QSM109" s="19"/>
      <c r="QSN109" s="19"/>
      <c r="QSO109" s="19"/>
      <c r="QSP109" s="19"/>
      <c r="QSQ109" s="19"/>
      <c r="QSR109" s="19"/>
      <c r="QSS109" s="19"/>
      <c r="QST109" s="19"/>
      <c r="QSU109" s="19"/>
      <c r="QSV109" s="19"/>
      <c r="QSW109" s="19"/>
      <c r="QSX109" s="19"/>
      <c r="QSY109" s="19"/>
      <c r="QSZ109" s="19"/>
      <c r="QTA109" s="19"/>
      <c r="QTB109" s="19"/>
      <c r="QTC109" s="19"/>
      <c r="QTD109" s="19"/>
      <c r="QTE109" s="19"/>
      <c r="QTF109" s="19"/>
      <c r="QTG109" s="19"/>
      <c r="QTH109" s="19"/>
      <c r="QTI109" s="19"/>
      <c r="QTJ109" s="19"/>
      <c r="QTK109" s="19"/>
      <c r="QTL109" s="19"/>
      <c r="QTM109" s="19"/>
      <c r="QTN109" s="19"/>
      <c r="QTO109" s="19"/>
      <c r="QTP109" s="19"/>
      <c r="QTQ109" s="19"/>
      <c r="QTR109" s="19"/>
      <c r="QTS109" s="19"/>
      <c r="QTT109" s="19"/>
      <c r="QTU109" s="19"/>
      <c r="QTV109" s="19"/>
      <c r="QTW109" s="19"/>
      <c r="QTX109" s="19"/>
      <c r="QTY109" s="19"/>
      <c r="QTZ109" s="19"/>
      <c r="QUA109" s="19"/>
      <c r="QUB109" s="19"/>
      <c r="QUC109" s="19"/>
      <c r="QUD109" s="19"/>
      <c r="QUE109" s="19"/>
      <c r="QUF109" s="19"/>
      <c r="QUG109" s="19"/>
      <c r="QUH109" s="19"/>
      <c r="QUI109" s="19"/>
      <c r="QUJ109" s="19"/>
      <c r="QUK109" s="19"/>
      <c r="QUL109" s="19"/>
      <c r="QUM109" s="19"/>
      <c r="QUN109" s="19"/>
      <c r="QUO109" s="19"/>
      <c r="QUP109" s="19"/>
      <c r="QUQ109" s="19"/>
      <c r="QUR109" s="19"/>
      <c r="QUS109" s="19"/>
      <c r="QUT109" s="19"/>
      <c r="QUU109" s="19"/>
      <c r="QUV109" s="19"/>
      <c r="QUW109" s="19"/>
      <c r="QUX109" s="19"/>
      <c r="QUY109" s="19"/>
      <c r="QUZ109" s="19"/>
      <c r="QVA109" s="19"/>
      <c r="QVB109" s="19"/>
      <c r="QVC109" s="19"/>
      <c r="QVD109" s="19"/>
      <c r="QVE109" s="19"/>
      <c r="QVF109" s="19"/>
      <c r="QVG109" s="19"/>
      <c r="QVH109" s="19"/>
      <c r="QVI109" s="19"/>
      <c r="QVJ109" s="19"/>
      <c r="QVK109" s="19"/>
      <c r="QVL109" s="19"/>
      <c r="QVM109" s="19"/>
      <c r="QVN109" s="19"/>
      <c r="QVO109" s="19"/>
      <c r="QVP109" s="19"/>
      <c r="QVQ109" s="19"/>
      <c r="QVR109" s="19"/>
      <c r="QVS109" s="19"/>
      <c r="QVT109" s="19"/>
      <c r="QVU109" s="19"/>
      <c r="QVV109" s="19"/>
      <c r="QVW109" s="19"/>
      <c r="QVX109" s="19"/>
      <c r="QVY109" s="19"/>
      <c r="QVZ109" s="19"/>
      <c r="QWA109" s="19"/>
      <c r="QWB109" s="19"/>
      <c r="QWC109" s="19"/>
      <c r="QWD109" s="19"/>
      <c r="QWE109" s="19"/>
      <c r="QWF109" s="19"/>
      <c r="QWG109" s="19"/>
      <c r="QWH109" s="19"/>
      <c r="QWI109" s="19"/>
      <c r="QWJ109" s="19"/>
      <c r="QWK109" s="19"/>
      <c r="QWL109" s="19"/>
      <c r="QWM109" s="19"/>
      <c r="QWN109" s="19"/>
      <c r="QWO109" s="19"/>
      <c r="QWP109" s="19"/>
      <c r="QWQ109" s="19"/>
      <c r="QWR109" s="19"/>
      <c r="QWS109" s="19"/>
      <c r="QWT109" s="19"/>
      <c r="QWU109" s="19"/>
      <c r="QWV109" s="19"/>
      <c r="QWW109" s="19"/>
      <c r="QWX109" s="19"/>
      <c r="QWY109" s="19"/>
      <c r="QWZ109" s="19"/>
      <c r="QXA109" s="19"/>
      <c r="QXB109" s="19"/>
      <c r="QXC109" s="19"/>
      <c r="QXD109" s="19"/>
      <c r="QXE109" s="19"/>
      <c r="QXF109" s="19"/>
      <c r="QXG109" s="19"/>
      <c r="QXH109" s="19"/>
      <c r="QXI109" s="19"/>
      <c r="QXJ109" s="19"/>
      <c r="QXK109" s="19"/>
      <c r="QXL109" s="19"/>
      <c r="QXM109" s="19"/>
      <c r="QXN109" s="19"/>
      <c r="QXO109" s="19"/>
      <c r="QXP109" s="19"/>
      <c r="QXQ109" s="19"/>
      <c r="QXR109" s="19"/>
      <c r="QXS109" s="19"/>
      <c r="QXT109" s="19"/>
      <c r="QXU109" s="19"/>
      <c r="QXV109" s="19"/>
      <c r="QXW109" s="19"/>
      <c r="QXX109" s="19"/>
      <c r="QXY109" s="19"/>
      <c r="QXZ109" s="19"/>
      <c r="QYA109" s="19"/>
      <c r="QYB109" s="19"/>
      <c r="QYC109" s="19"/>
      <c r="QYD109" s="19"/>
      <c r="QYE109" s="19"/>
      <c r="QYF109" s="19"/>
      <c r="QYG109" s="19"/>
      <c r="QYH109" s="19"/>
      <c r="QYI109" s="19"/>
      <c r="QYJ109" s="19"/>
      <c r="QYK109" s="19"/>
      <c r="QYL109" s="19"/>
      <c r="QYM109" s="19"/>
      <c r="QYN109" s="19"/>
      <c r="QYO109" s="19"/>
      <c r="QYP109" s="19"/>
      <c r="QYQ109" s="19"/>
      <c r="QYR109" s="19"/>
      <c r="QYS109" s="19"/>
      <c r="QYT109" s="19"/>
      <c r="QYU109" s="19"/>
      <c r="QYV109" s="19"/>
      <c r="QYW109" s="19"/>
      <c r="QYX109" s="19"/>
      <c r="QYY109" s="19"/>
      <c r="QYZ109" s="19"/>
      <c r="QZA109" s="19"/>
      <c r="QZB109" s="19"/>
      <c r="QZC109" s="19"/>
      <c r="QZD109" s="19"/>
      <c r="QZE109" s="19"/>
      <c r="QZF109" s="19"/>
      <c r="QZG109" s="19"/>
      <c r="QZH109" s="19"/>
      <c r="QZI109" s="19"/>
      <c r="QZJ109" s="19"/>
      <c r="QZK109" s="19"/>
      <c r="QZL109" s="19"/>
      <c r="QZM109" s="19"/>
      <c r="QZN109" s="19"/>
      <c r="QZO109" s="19"/>
      <c r="QZP109" s="19"/>
      <c r="QZQ109" s="19"/>
      <c r="QZR109" s="19"/>
      <c r="QZS109" s="19"/>
      <c r="QZT109" s="19"/>
      <c r="QZU109" s="19"/>
      <c r="QZV109" s="19"/>
      <c r="QZW109" s="19"/>
      <c r="QZX109" s="19"/>
      <c r="QZY109" s="19"/>
      <c r="QZZ109" s="19"/>
      <c r="RAA109" s="19"/>
      <c r="RAB109" s="19"/>
      <c r="RAC109" s="19"/>
      <c r="RAD109" s="19"/>
      <c r="RAE109" s="19"/>
      <c r="RAF109" s="19"/>
      <c r="RAG109" s="19"/>
      <c r="RAH109" s="19"/>
      <c r="RAI109" s="19"/>
      <c r="RAJ109" s="19"/>
      <c r="RAK109" s="19"/>
      <c r="RAL109" s="19"/>
      <c r="RAM109" s="19"/>
      <c r="RAN109" s="19"/>
      <c r="RAO109" s="19"/>
      <c r="RAP109" s="19"/>
      <c r="RAQ109" s="19"/>
      <c r="RAR109" s="19"/>
      <c r="RAS109" s="19"/>
      <c r="RAT109" s="19"/>
      <c r="RAU109" s="19"/>
      <c r="RAV109" s="19"/>
      <c r="RAW109" s="19"/>
      <c r="RAX109" s="19"/>
      <c r="RAY109" s="19"/>
      <c r="RAZ109" s="19"/>
      <c r="RBA109" s="19"/>
      <c r="RBB109" s="19"/>
      <c r="RBC109" s="19"/>
      <c r="RBD109" s="19"/>
      <c r="RBE109" s="19"/>
      <c r="RBF109" s="19"/>
      <c r="RBG109" s="19"/>
      <c r="RBH109" s="19"/>
      <c r="RBI109" s="19"/>
      <c r="RBJ109" s="19"/>
      <c r="RBK109" s="19"/>
      <c r="RBL109" s="19"/>
      <c r="RBM109" s="19"/>
      <c r="RBN109" s="19"/>
      <c r="RBO109" s="19"/>
      <c r="RBP109" s="19"/>
      <c r="RBQ109" s="19"/>
      <c r="RBR109" s="19"/>
      <c r="RBS109" s="19"/>
      <c r="RBT109" s="19"/>
      <c r="RBU109" s="19"/>
      <c r="RBV109" s="19"/>
      <c r="RBW109" s="19"/>
      <c r="RBX109" s="19"/>
      <c r="RBY109" s="19"/>
      <c r="RBZ109" s="19"/>
      <c r="RCA109" s="19"/>
      <c r="RCB109" s="19"/>
      <c r="RCC109" s="19"/>
      <c r="RCD109" s="19"/>
      <c r="RCE109" s="19"/>
      <c r="RCF109" s="19"/>
      <c r="RCG109" s="19"/>
      <c r="RCH109" s="19"/>
      <c r="RCI109" s="19"/>
      <c r="RCJ109" s="19"/>
      <c r="RCK109" s="19"/>
      <c r="RCL109" s="19"/>
      <c r="RCM109" s="19"/>
      <c r="RCN109" s="19"/>
      <c r="RCO109" s="19"/>
      <c r="RCP109" s="19"/>
      <c r="RCQ109" s="19"/>
      <c r="RCR109" s="19"/>
      <c r="RCS109" s="19"/>
      <c r="RCT109" s="19"/>
      <c r="RCU109" s="19"/>
      <c r="RCV109" s="19"/>
      <c r="RCW109" s="19"/>
      <c r="RCX109" s="19"/>
      <c r="RCY109" s="19"/>
      <c r="RCZ109" s="19"/>
      <c r="RDA109" s="19"/>
      <c r="RDB109" s="19"/>
      <c r="RDC109" s="19"/>
      <c r="RDD109" s="19"/>
      <c r="RDE109" s="19"/>
      <c r="RDF109" s="19"/>
      <c r="RDG109" s="19"/>
      <c r="RDH109" s="19"/>
      <c r="RDI109" s="19"/>
      <c r="RDJ109" s="19"/>
      <c r="RDK109" s="19"/>
      <c r="RDL109" s="19"/>
      <c r="RDM109" s="19"/>
      <c r="RDN109" s="19"/>
      <c r="RDO109" s="19"/>
      <c r="RDP109" s="19"/>
      <c r="RDQ109" s="19"/>
      <c r="RDR109" s="19"/>
      <c r="RDS109" s="19"/>
      <c r="RDT109" s="19"/>
      <c r="RDU109" s="19"/>
      <c r="RDV109" s="19"/>
      <c r="RDW109" s="19"/>
      <c r="RDX109" s="19"/>
      <c r="RDY109" s="19"/>
      <c r="RDZ109" s="19"/>
      <c r="REA109" s="19"/>
      <c r="REB109" s="19"/>
      <c r="REC109" s="19"/>
      <c r="RED109" s="19"/>
      <c r="REE109" s="19"/>
      <c r="REF109" s="19"/>
      <c r="REG109" s="19"/>
      <c r="REH109" s="19"/>
      <c r="REI109" s="19"/>
      <c r="REJ109" s="19"/>
      <c r="REK109" s="19"/>
      <c r="REL109" s="19"/>
      <c r="REM109" s="19"/>
      <c r="REN109" s="19"/>
      <c r="REO109" s="19"/>
      <c r="REP109" s="19"/>
      <c r="REQ109" s="19"/>
      <c r="RER109" s="19"/>
      <c r="RES109" s="19"/>
      <c r="RET109" s="19"/>
      <c r="REU109" s="19"/>
      <c r="REV109" s="19"/>
      <c r="REW109" s="19"/>
      <c r="REX109" s="19"/>
      <c r="REY109" s="19"/>
      <c r="REZ109" s="19"/>
      <c r="RFA109" s="19"/>
      <c r="RFB109" s="19"/>
      <c r="RFC109" s="19"/>
      <c r="RFD109" s="19"/>
      <c r="RFE109" s="19"/>
      <c r="RFF109" s="19"/>
      <c r="RFG109" s="19"/>
      <c r="RFH109" s="19"/>
      <c r="RFI109" s="19"/>
      <c r="RFJ109" s="19"/>
      <c r="RFK109" s="19"/>
      <c r="RFL109" s="19"/>
      <c r="RFM109" s="19"/>
      <c r="RFN109" s="19"/>
      <c r="RFO109" s="19"/>
      <c r="RFP109" s="19"/>
      <c r="RFQ109" s="19"/>
      <c r="RFR109" s="19"/>
      <c r="RFS109" s="19"/>
      <c r="RFT109" s="19"/>
      <c r="RFU109" s="19"/>
      <c r="RFV109" s="19"/>
      <c r="RFW109" s="19"/>
      <c r="RFX109" s="19"/>
      <c r="RFY109" s="19"/>
      <c r="RFZ109" s="19"/>
      <c r="RGA109" s="19"/>
      <c r="RGB109" s="19"/>
      <c r="RGC109" s="19"/>
      <c r="RGD109" s="19"/>
      <c r="RGE109" s="19"/>
      <c r="RGF109" s="19"/>
      <c r="RGG109" s="19"/>
      <c r="RGH109" s="19"/>
      <c r="RGI109" s="19"/>
      <c r="RGJ109" s="19"/>
      <c r="RGK109" s="19"/>
      <c r="RGL109" s="19"/>
      <c r="RGM109" s="19"/>
      <c r="RGN109" s="19"/>
      <c r="RGO109" s="19"/>
      <c r="RGP109" s="19"/>
      <c r="RGQ109" s="19"/>
      <c r="RGR109" s="19"/>
      <c r="RGS109" s="19"/>
      <c r="RGT109" s="19"/>
      <c r="RGU109" s="19"/>
      <c r="RGV109" s="19"/>
      <c r="RGW109" s="19"/>
      <c r="RGX109" s="19"/>
      <c r="RGY109" s="19"/>
      <c r="RGZ109" s="19"/>
      <c r="RHA109" s="19"/>
      <c r="RHB109" s="19"/>
      <c r="RHC109" s="19"/>
      <c r="RHD109" s="19"/>
      <c r="RHE109" s="19"/>
      <c r="RHF109" s="19"/>
      <c r="RHG109" s="19"/>
      <c r="RHH109" s="19"/>
      <c r="RHI109" s="19"/>
      <c r="RHJ109" s="19"/>
      <c r="RHK109" s="19"/>
      <c r="RHL109" s="19"/>
      <c r="RHM109" s="19"/>
      <c r="RHN109" s="19"/>
      <c r="RHO109" s="19"/>
      <c r="RHP109" s="19"/>
      <c r="RHQ109" s="19"/>
      <c r="RHR109" s="19"/>
      <c r="RHS109" s="19"/>
      <c r="RHT109" s="19"/>
      <c r="RHU109" s="19"/>
      <c r="RHV109" s="19"/>
      <c r="RHW109" s="19"/>
      <c r="RHX109" s="19"/>
      <c r="RHY109" s="19"/>
      <c r="RHZ109" s="19"/>
      <c r="RIA109" s="19"/>
      <c r="RIB109" s="19"/>
      <c r="RIC109" s="19"/>
      <c r="RID109" s="19"/>
      <c r="RIE109" s="19"/>
      <c r="RIF109" s="19"/>
      <c r="RIG109" s="19"/>
      <c r="RIH109" s="19"/>
      <c r="RII109" s="19"/>
      <c r="RIJ109" s="19"/>
      <c r="RIK109" s="19"/>
      <c r="RIL109" s="19"/>
      <c r="RIM109" s="19"/>
      <c r="RIN109" s="19"/>
      <c r="RIO109" s="19"/>
      <c r="RIP109" s="19"/>
      <c r="RIQ109" s="19"/>
      <c r="RIR109" s="19"/>
      <c r="RIS109" s="19"/>
      <c r="RIT109" s="19"/>
      <c r="RIU109" s="19"/>
      <c r="RIV109" s="19"/>
      <c r="RIW109" s="19"/>
      <c r="RIX109" s="19"/>
      <c r="RIY109" s="19"/>
      <c r="RIZ109" s="19"/>
      <c r="RJA109" s="19"/>
      <c r="RJB109" s="19"/>
      <c r="RJC109" s="19"/>
      <c r="RJD109" s="19"/>
      <c r="RJE109" s="19"/>
      <c r="RJF109" s="19"/>
      <c r="RJG109" s="19"/>
      <c r="RJH109" s="19"/>
      <c r="RJI109" s="19"/>
      <c r="RJJ109" s="19"/>
      <c r="RJK109" s="19"/>
      <c r="RJL109" s="19"/>
      <c r="RJM109" s="19"/>
      <c r="RJN109" s="19"/>
      <c r="RJO109" s="19"/>
      <c r="RJP109" s="19"/>
      <c r="RJQ109" s="19"/>
      <c r="RJR109" s="19"/>
      <c r="RJS109" s="19"/>
      <c r="RJT109" s="19"/>
      <c r="RJU109" s="19"/>
      <c r="RJV109" s="19"/>
      <c r="RJW109" s="19"/>
      <c r="RJX109" s="19"/>
      <c r="RJY109" s="19"/>
      <c r="RJZ109" s="19"/>
      <c r="RKA109" s="19"/>
      <c r="RKB109" s="19"/>
      <c r="RKC109" s="19"/>
      <c r="RKD109" s="19"/>
      <c r="RKE109" s="19"/>
      <c r="RKF109" s="19"/>
      <c r="RKG109" s="19"/>
      <c r="RKH109" s="19"/>
      <c r="RKI109" s="19"/>
      <c r="RKJ109" s="19"/>
      <c r="RKK109" s="19"/>
      <c r="RKL109" s="19"/>
      <c r="RKM109" s="19"/>
      <c r="RKN109" s="19"/>
      <c r="RKO109" s="19"/>
      <c r="RKP109" s="19"/>
      <c r="RKQ109" s="19"/>
      <c r="RKR109" s="19"/>
      <c r="RKS109" s="19"/>
      <c r="RKT109" s="19"/>
      <c r="RKU109" s="19"/>
      <c r="RKV109" s="19"/>
      <c r="RKW109" s="19"/>
      <c r="RKX109" s="19"/>
      <c r="RKY109" s="19"/>
      <c r="RKZ109" s="19"/>
      <c r="RLA109" s="19"/>
      <c r="RLB109" s="19"/>
      <c r="RLC109" s="19"/>
      <c r="RLD109" s="19"/>
      <c r="RLE109" s="19"/>
      <c r="RLF109" s="19"/>
      <c r="RLG109" s="19"/>
      <c r="RLH109" s="19"/>
      <c r="RLI109" s="19"/>
      <c r="RLJ109" s="19"/>
      <c r="RLK109" s="19"/>
      <c r="RLL109" s="19"/>
      <c r="RLM109" s="19"/>
      <c r="RLN109" s="19"/>
      <c r="RLO109" s="19"/>
      <c r="RLP109" s="19"/>
      <c r="RLQ109" s="19"/>
      <c r="RLR109" s="19"/>
      <c r="RLS109" s="19"/>
      <c r="RLT109" s="19"/>
      <c r="RLU109" s="19"/>
      <c r="RLV109" s="19"/>
      <c r="RLW109" s="19"/>
      <c r="RLX109" s="19"/>
      <c r="RLY109" s="19"/>
      <c r="RLZ109" s="19"/>
      <c r="RMA109" s="19"/>
      <c r="RMB109" s="19"/>
      <c r="RMC109" s="19"/>
      <c r="RMD109" s="19"/>
      <c r="RME109" s="19"/>
      <c r="RMF109" s="19"/>
      <c r="RMG109" s="19"/>
      <c r="RMH109" s="19"/>
      <c r="RMI109" s="19"/>
      <c r="RMJ109" s="19"/>
      <c r="RMK109" s="19"/>
      <c r="RML109" s="19"/>
      <c r="RMM109" s="19"/>
      <c r="RMN109" s="19"/>
      <c r="RMO109" s="19"/>
      <c r="RMP109" s="19"/>
      <c r="RMQ109" s="19"/>
      <c r="RMR109" s="19"/>
      <c r="RMS109" s="19"/>
      <c r="RMT109" s="19"/>
      <c r="RMU109" s="19"/>
      <c r="RMV109" s="19"/>
      <c r="RMW109" s="19"/>
      <c r="RMX109" s="19"/>
      <c r="RMY109" s="19"/>
      <c r="RMZ109" s="19"/>
      <c r="RNA109" s="19"/>
      <c r="RNB109" s="19"/>
      <c r="RNC109" s="19"/>
      <c r="RND109" s="19"/>
      <c r="RNE109" s="19"/>
      <c r="RNF109" s="19"/>
      <c r="RNG109" s="19"/>
      <c r="RNH109" s="19"/>
      <c r="RNI109" s="19"/>
      <c r="RNJ109" s="19"/>
      <c r="RNK109" s="19"/>
      <c r="RNL109" s="19"/>
      <c r="RNM109" s="19"/>
      <c r="RNN109" s="19"/>
      <c r="RNO109" s="19"/>
      <c r="RNP109" s="19"/>
      <c r="RNQ109" s="19"/>
      <c r="RNR109" s="19"/>
      <c r="RNS109" s="19"/>
      <c r="RNT109" s="19"/>
      <c r="RNU109" s="19"/>
      <c r="RNV109" s="19"/>
      <c r="RNW109" s="19"/>
      <c r="RNX109" s="19"/>
      <c r="RNY109" s="19"/>
      <c r="RNZ109" s="19"/>
      <c r="ROA109" s="19"/>
      <c r="ROB109" s="19"/>
      <c r="ROC109" s="19"/>
      <c r="ROD109" s="19"/>
      <c r="ROE109" s="19"/>
      <c r="ROF109" s="19"/>
      <c r="ROG109" s="19"/>
      <c r="ROH109" s="19"/>
      <c r="ROI109" s="19"/>
      <c r="ROJ109" s="19"/>
      <c r="ROK109" s="19"/>
      <c r="ROL109" s="19"/>
      <c r="ROM109" s="19"/>
      <c r="RON109" s="19"/>
      <c r="ROO109" s="19"/>
      <c r="ROP109" s="19"/>
      <c r="ROQ109" s="19"/>
      <c r="ROR109" s="19"/>
      <c r="ROS109" s="19"/>
      <c r="ROT109" s="19"/>
      <c r="ROU109" s="19"/>
      <c r="ROV109" s="19"/>
      <c r="ROW109" s="19"/>
      <c r="ROX109" s="19"/>
      <c r="ROY109" s="19"/>
      <c r="ROZ109" s="19"/>
      <c r="RPA109" s="19"/>
      <c r="RPB109" s="19"/>
      <c r="RPC109" s="19"/>
      <c r="RPD109" s="19"/>
      <c r="RPE109" s="19"/>
      <c r="RPF109" s="19"/>
      <c r="RPG109" s="19"/>
      <c r="RPH109" s="19"/>
      <c r="RPI109" s="19"/>
      <c r="RPJ109" s="19"/>
      <c r="RPK109" s="19"/>
      <c r="RPL109" s="19"/>
      <c r="RPM109" s="19"/>
      <c r="RPN109" s="19"/>
      <c r="RPO109" s="19"/>
      <c r="RPP109" s="19"/>
      <c r="RPQ109" s="19"/>
      <c r="RPR109" s="19"/>
      <c r="RPS109" s="19"/>
      <c r="RPT109" s="19"/>
      <c r="RPU109" s="19"/>
      <c r="RPV109" s="19"/>
      <c r="RPW109" s="19"/>
      <c r="RPX109" s="19"/>
      <c r="RPY109" s="19"/>
      <c r="RPZ109" s="19"/>
      <c r="RQA109" s="19"/>
      <c r="RQB109" s="19"/>
      <c r="RQC109" s="19"/>
      <c r="RQD109" s="19"/>
      <c r="RQE109" s="19"/>
      <c r="RQF109" s="19"/>
      <c r="RQG109" s="19"/>
      <c r="RQH109" s="19"/>
      <c r="RQI109" s="19"/>
      <c r="RQJ109" s="19"/>
      <c r="RQK109" s="19"/>
      <c r="RQL109" s="19"/>
      <c r="RQM109" s="19"/>
      <c r="RQN109" s="19"/>
      <c r="RQO109" s="19"/>
      <c r="RQP109" s="19"/>
      <c r="RQQ109" s="19"/>
      <c r="RQR109" s="19"/>
      <c r="RQS109" s="19"/>
      <c r="RQT109" s="19"/>
      <c r="RQU109" s="19"/>
      <c r="RQV109" s="19"/>
      <c r="RQW109" s="19"/>
      <c r="RQX109" s="19"/>
      <c r="RQY109" s="19"/>
      <c r="RQZ109" s="19"/>
      <c r="RRA109" s="19"/>
      <c r="RRB109" s="19"/>
      <c r="RRC109" s="19"/>
      <c r="RRD109" s="19"/>
      <c r="RRE109" s="19"/>
      <c r="RRF109" s="19"/>
      <c r="RRG109" s="19"/>
      <c r="RRH109" s="19"/>
      <c r="RRI109" s="19"/>
      <c r="RRJ109" s="19"/>
      <c r="RRK109" s="19"/>
      <c r="RRL109" s="19"/>
      <c r="RRM109" s="19"/>
      <c r="RRN109" s="19"/>
      <c r="RRO109" s="19"/>
      <c r="RRP109" s="19"/>
      <c r="RRQ109" s="19"/>
      <c r="RRR109" s="19"/>
      <c r="RRS109" s="19"/>
      <c r="RRT109" s="19"/>
      <c r="RRU109" s="19"/>
      <c r="RRV109" s="19"/>
      <c r="RRW109" s="19"/>
      <c r="RRX109" s="19"/>
      <c r="RRY109" s="19"/>
      <c r="RRZ109" s="19"/>
      <c r="RSA109" s="19"/>
      <c r="RSB109" s="19"/>
      <c r="RSC109" s="19"/>
      <c r="RSD109" s="19"/>
      <c r="RSE109" s="19"/>
      <c r="RSF109" s="19"/>
      <c r="RSG109" s="19"/>
      <c r="RSH109" s="19"/>
      <c r="RSI109" s="19"/>
      <c r="RSJ109" s="19"/>
      <c r="RSK109" s="19"/>
      <c r="RSL109" s="19"/>
      <c r="RSM109" s="19"/>
      <c r="RSN109" s="19"/>
      <c r="RSO109" s="19"/>
      <c r="RSP109" s="19"/>
      <c r="RSQ109" s="19"/>
      <c r="RSR109" s="19"/>
      <c r="RSS109" s="19"/>
      <c r="RST109" s="19"/>
      <c r="RSU109" s="19"/>
      <c r="RSV109" s="19"/>
      <c r="RSW109" s="19"/>
      <c r="RSX109" s="19"/>
      <c r="RSY109" s="19"/>
      <c r="RSZ109" s="19"/>
      <c r="RTA109" s="19"/>
      <c r="RTB109" s="19"/>
      <c r="RTC109" s="19"/>
      <c r="RTD109" s="19"/>
      <c r="RTE109" s="19"/>
      <c r="RTF109" s="19"/>
      <c r="RTG109" s="19"/>
      <c r="RTH109" s="19"/>
      <c r="RTI109" s="19"/>
      <c r="RTJ109" s="19"/>
      <c r="RTK109" s="19"/>
      <c r="RTL109" s="19"/>
      <c r="RTM109" s="19"/>
      <c r="RTN109" s="19"/>
      <c r="RTO109" s="19"/>
      <c r="RTP109" s="19"/>
      <c r="RTQ109" s="19"/>
      <c r="RTR109" s="19"/>
      <c r="RTS109" s="19"/>
      <c r="RTT109" s="19"/>
      <c r="RTU109" s="19"/>
      <c r="RTV109" s="19"/>
      <c r="RTW109" s="19"/>
      <c r="RTX109" s="19"/>
      <c r="RTY109" s="19"/>
      <c r="RTZ109" s="19"/>
      <c r="RUA109" s="19"/>
      <c r="RUB109" s="19"/>
      <c r="RUC109" s="19"/>
      <c r="RUD109" s="19"/>
      <c r="RUE109" s="19"/>
      <c r="RUF109" s="19"/>
      <c r="RUG109" s="19"/>
      <c r="RUH109" s="19"/>
      <c r="RUI109" s="19"/>
      <c r="RUJ109" s="19"/>
      <c r="RUK109" s="19"/>
      <c r="RUL109" s="19"/>
      <c r="RUM109" s="19"/>
      <c r="RUN109" s="19"/>
      <c r="RUO109" s="19"/>
      <c r="RUP109" s="19"/>
      <c r="RUQ109" s="19"/>
      <c r="RUR109" s="19"/>
      <c r="RUS109" s="19"/>
      <c r="RUT109" s="19"/>
      <c r="RUU109" s="19"/>
      <c r="RUV109" s="19"/>
      <c r="RUW109" s="19"/>
      <c r="RUX109" s="19"/>
      <c r="RUY109" s="19"/>
      <c r="RUZ109" s="19"/>
      <c r="RVA109" s="19"/>
      <c r="RVB109" s="19"/>
      <c r="RVC109" s="19"/>
      <c r="RVD109" s="19"/>
      <c r="RVE109" s="19"/>
      <c r="RVF109" s="19"/>
      <c r="RVG109" s="19"/>
      <c r="RVH109" s="19"/>
      <c r="RVI109" s="19"/>
      <c r="RVJ109" s="19"/>
      <c r="RVK109" s="19"/>
      <c r="RVL109" s="19"/>
      <c r="RVM109" s="19"/>
      <c r="RVN109" s="19"/>
      <c r="RVO109" s="19"/>
      <c r="RVP109" s="19"/>
      <c r="RVQ109" s="19"/>
      <c r="RVR109" s="19"/>
      <c r="RVS109" s="19"/>
      <c r="RVT109" s="19"/>
      <c r="RVU109" s="19"/>
      <c r="RVV109" s="19"/>
      <c r="RVW109" s="19"/>
      <c r="RVX109" s="19"/>
      <c r="RVY109" s="19"/>
      <c r="RVZ109" s="19"/>
      <c r="RWA109" s="19"/>
      <c r="RWB109" s="19"/>
      <c r="RWC109" s="19"/>
      <c r="RWD109" s="19"/>
      <c r="RWE109" s="19"/>
      <c r="RWF109" s="19"/>
      <c r="RWG109" s="19"/>
      <c r="RWH109" s="19"/>
      <c r="RWI109" s="19"/>
      <c r="RWJ109" s="19"/>
      <c r="RWK109" s="19"/>
      <c r="RWL109" s="19"/>
      <c r="RWM109" s="19"/>
      <c r="RWN109" s="19"/>
      <c r="RWO109" s="19"/>
      <c r="RWP109" s="19"/>
      <c r="RWQ109" s="19"/>
      <c r="RWR109" s="19"/>
      <c r="RWS109" s="19"/>
      <c r="RWT109" s="19"/>
      <c r="RWU109" s="19"/>
      <c r="RWV109" s="19"/>
      <c r="RWW109" s="19"/>
      <c r="RWX109" s="19"/>
      <c r="RWY109" s="19"/>
      <c r="RWZ109" s="19"/>
      <c r="RXA109" s="19"/>
      <c r="RXB109" s="19"/>
      <c r="RXC109" s="19"/>
      <c r="RXD109" s="19"/>
      <c r="RXE109" s="19"/>
      <c r="RXF109" s="19"/>
      <c r="RXG109" s="19"/>
      <c r="RXH109" s="19"/>
      <c r="RXI109" s="19"/>
      <c r="RXJ109" s="19"/>
      <c r="RXK109" s="19"/>
      <c r="RXL109" s="19"/>
      <c r="RXM109" s="19"/>
      <c r="RXN109" s="19"/>
      <c r="RXO109" s="19"/>
      <c r="RXP109" s="19"/>
      <c r="RXQ109" s="19"/>
      <c r="RXR109" s="19"/>
      <c r="RXS109" s="19"/>
      <c r="RXT109" s="19"/>
      <c r="RXU109" s="19"/>
      <c r="RXV109" s="19"/>
      <c r="RXW109" s="19"/>
      <c r="RXX109" s="19"/>
      <c r="RXY109" s="19"/>
      <c r="RXZ109" s="19"/>
      <c r="RYA109" s="19"/>
      <c r="RYB109" s="19"/>
      <c r="RYC109" s="19"/>
      <c r="RYD109" s="19"/>
      <c r="RYE109" s="19"/>
      <c r="RYF109" s="19"/>
      <c r="RYG109" s="19"/>
      <c r="RYH109" s="19"/>
      <c r="RYI109" s="19"/>
      <c r="RYJ109" s="19"/>
      <c r="RYK109" s="19"/>
      <c r="RYL109" s="19"/>
      <c r="RYM109" s="19"/>
      <c r="RYN109" s="19"/>
      <c r="RYO109" s="19"/>
      <c r="RYP109" s="19"/>
      <c r="RYQ109" s="19"/>
      <c r="RYR109" s="19"/>
      <c r="RYS109" s="19"/>
      <c r="RYT109" s="19"/>
      <c r="RYU109" s="19"/>
      <c r="RYV109" s="19"/>
      <c r="RYW109" s="19"/>
      <c r="RYX109" s="19"/>
      <c r="RYY109" s="19"/>
      <c r="RYZ109" s="19"/>
      <c r="RZA109" s="19"/>
      <c r="RZB109" s="19"/>
      <c r="RZC109" s="19"/>
      <c r="RZD109" s="19"/>
      <c r="RZE109" s="19"/>
      <c r="RZF109" s="19"/>
      <c r="RZG109" s="19"/>
      <c r="RZH109" s="19"/>
      <c r="RZI109" s="19"/>
      <c r="RZJ109" s="19"/>
      <c r="RZK109" s="19"/>
      <c r="RZL109" s="19"/>
      <c r="RZM109" s="19"/>
      <c r="RZN109" s="19"/>
      <c r="RZO109" s="19"/>
      <c r="RZP109" s="19"/>
      <c r="RZQ109" s="19"/>
      <c r="RZR109" s="19"/>
      <c r="RZS109" s="19"/>
      <c r="RZT109" s="19"/>
      <c r="RZU109" s="19"/>
      <c r="RZV109" s="19"/>
      <c r="RZW109" s="19"/>
      <c r="RZX109" s="19"/>
      <c r="RZY109" s="19"/>
      <c r="RZZ109" s="19"/>
      <c r="SAA109" s="19"/>
      <c r="SAB109" s="19"/>
      <c r="SAC109" s="19"/>
      <c r="SAD109" s="19"/>
      <c r="SAE109" s="19"/>
      <c r="SAF109" s="19"/>
      <c r="SAG109" s="19"/>
      <c r="SAH109" s="19"/>
      <c r="SAI109" s="19"/>
      <c r="SAJ109" s="19"/>
      <c r="SAK109" s="19"/>
      <c r="SAL109" s="19"/>
      <c r="SAM109" s="19"/>
      <c r="SAN109" s="19"/>
      <c r="SAO109" s="19"/>
      <c r="SAP109" s="19"/>
      <c r="SAQ109" s="19"/>
      <c r="SAR109" s="19"/>
      <c r="SAS109" s="19"/>
      <c r="SAT109" s="19"/>
      <c r="SAU109" s="19"/>
      <c r="SAV109" s="19"/>
      <c r="SAW109" s="19"/>
      <c r="SAX109" s="19"/>
      <c r="SAY109" s="19"/>
      <c r="SAZ109" s="19"/>
      <c r="SBA109" s="19"/>
      <c r="SBB109" s="19"/>
      <c r="SBC109" s="19"/>
      <c r="SBD109" s="19"/>
      <c r="SBE109" s="19"/>
      <c r="SBF109" s="19"/>
      <c r="SBG109" s="19"/>
      <c r="SBH109" s="19"/>
      <c r="SBI109" s="19"/>
      <c r="SBJ109" s="19"/>
      <c r="SBK109" s="19"/>
      <c r="SBL109" s="19"/>
      <c r="SBM109" s="19"/>
      <c r="SBN109" s="19"/>
      <c r="SBO109" s="19"/>
      <c r="SBP109" s="19"/>
      <c r="SBQ109" s="19"/>
      <c r="SBR109" s="19"/>
      <c r="SBS109" s="19"/>
      <c r="SBT109" s="19"/>
      <c r="SBU109" s="19"/>
      <c r="SBV109" s="19"/>
      <c r="SBW109" s="19"/>
      <c r="SBX109" s="19"/>
      <c r="SBY109" s="19"/>
      <c r="SBZ109" s="19"/>
      <c r="SCA109" s="19"/>
      <c r="SCB109" s="19"/>
      <c r="SCC109" s="19"/>
      <c r="SCD109" s="19"/>
      <c r="SCE109" s="19"/>
      <c r="SCF109" s="19"/>
      <c r="SCG109" s="19"/>
      <c r="SCH109" s="19"/>
      <c r="SCI109" s="19"/>
      <c r="SCJ109" s="19"/>
      <c r="SCK109" s="19"/>
      <c r="SCL109" s="19"/>
      <c r="SCM109" s="19"/>
      <c r="SCN109" s="19"/>
      <c r="SCO109" s="19"/>
      <c r="SCP109" s="19"/>
      <c r="SCQ109" s="19"/>
      <c r="SCR109" s="19"/>
      <c r="SCS109" s="19"/>
      <c r="SCT109" s="19"/>
      <c r="SCU109" s="19"/>
      <c r="SCV109" s="19"/>
      <c r="SCW109" s="19"/>
      <c r="SCX109" s="19"/>
      <c r="SCY109" s="19"/>
      <c r="SCZ109" s="19"/>
      <c r="SDA109" s="19"/>
      <c r="SDB109" s="19"/>
      <c r="SDC109" s="19"/>
      <c r="SDD109" s="19"/>
      <c r="SDE109" s="19"/>
      <c r="SDF109" s="19"/>
      <c r="SDG109" s="19"/>
      <c r="SDH109" s="19"/>
      <c r="SDI109" s="19"/>
      <c r="SDJ109" s="19"/>
      <c r="SDK109" s="19"/>
      <c r="SDL109" s="19"/>
      <c r="SDM109" s="19"/>
      <c r="SDN109" s="19"/>
      <c r="SDO109" s="19"/>
      <c r="SDP109" s="19"/>
      <c r="SDQ109" s="19"/>
      <c r="SDR109" s="19"/>
      <c r="SDS109" s="19"/>
      <c r="SDT109" s="19"/>
      <c r="SDU109" s="19"/>
      <c r="SDV109" s="19"/>
      <c r="SDW109" s="19"/>
      <c r="SDX109" s="19"/>
      <c r="SDY109" s="19"/>
      <c r="SDZ109" s="19"/>
      <c r="SEA109" s="19"/>
      <c r="SEB109" s="19"/>
      <c r="SEC109" s="19"/>
      <c r="SED109" s="19"/>
      <c r="SEE109" s="19"/>
      <c r="SEF109" s="19"/>
      <c r="SEG109" s="19"/>
      <c r="SEH109" s="19"/>
      <c r="SEI109" s="19"/>
      <c r="SEJ109" s="19"/>
      <c r="SEK109" s="19"/>
      <c r="SEL109" s="19"/>
      <c r="SEM109" s="19"/>
      <c r="SEN109" s="19"/>
      <c r="SEO109" s="19"/>
      <c r="SEP109" s="19"/>
      <c r="SEQ109" s="19"/>
      <c r="SER109" s="19"/>
      <c r="SES109" s="19"/>
      <c r="SET109" s="19"/>
      <c r="SEU109" s="19"/>
      <c r="SEV109" s="19"/>
      <c r="SEW109" s="19"/>
      <c r="SEX109" s="19"/>
      <c r="SEY109" s="19"/>
      <c r="SEZ109" s="19"/>
      <c r="SFA109" s="19"/>
      <c r="SFB109" s="19"/>
      <c r="SFC109" s="19"/>
      <c r="SFD109" s="19"/>
      <c r="SFE109" s="19"/>
      <c r="SFF109" s="19"/>
      <c r="SFG109" s="19"/>
      <c r="SFH109" s="19"/>
      <c r="SFI109" s="19"/>
      <c r="SFJ109" s="19"/>
      <c r="SFK109" s="19"/>
      <c r="SFL109" s="19"/>
      <c r="SFM109" s="19"/>
      <c r="SFN109" s="19"/>
      <c r="SFO109" s="19"/>
      <c r="SFP109" s="19"/>
      <c r="SFQ109" s="19"/>
      <c r="SFR109" s="19"/>
      <c r="SFS109" s="19"/>
      <c r="SFT109" s="19"/>
      <c r="SFU109" s="19"/>
      <c r="SFV109" s="19"/>
      <c r="SFW109" s="19"/>
      <c r="SFX109" s="19"/>
      <c r="SFY109" s="19"/>
      <c r="SFZ109" s="19"/>
      <c r="SGA109" s="19"/>
      <c r="SGB109" s="19"/>
      <c r="SGC109" s="19"/>
      <c r="SGD109" s="19"/>
      <c r="SGE109" s="19"/>
      <c r="SGF109" s="19"/>
      <c r="SGG109" s="19"/>
      <c r="SGH109" s="19"/>
      <c r="SGI109" s="19"/>
      <c r="SGJ109" s="19"/>
      <c r="SGK109" s="19"/>
      <c r="SGL109" s="19"/>
      <c r="SGM109" s="19"/>
      <c r="SGN109" s="19"/>
      <c r="SGO109" s="19"/>
      <c r="SGP109" s="19"/>
      <c r="SGQ109" s="19"/>
      <c r="SGR109" s="19"/>
      <c r="SGS109" s="19"/>
      <c r="SGT109" s="19"/>
      <c r="SGU109" s="19"/>
      <c r="SGV109" s="19"/>
      <c r="SGW109" s="19"/>
      <c r="SGX109" s="19"/>
      <c r="SGY109" s="19"/>
      <c r="SGZ109" s="19"/>
      <c r="SHA109" s="19"/>
      <c r="SHB109" s="19"/>
      <c r="SHC109" s="19"/>
      <c r="SHD109" s="19"/>
      <c r="SHE109" s="19"/>
      <c r="SHF109" s="19"/>
      <c r="SHG109" s="19"/>
      <c r="SHH109" s="19"/>
      <c r="SHI109" s="19"/>
      <c r="SHJ109" s="19"/>
      <c r="SHK109" s="19"/>
      <c r="SHL109" s="19"/>
      <c r="SHM109" s="19"/>
      <c r="SHN109" s="19"/>
      <c r="SHO109" s="19"/>
      <c r="SHP109" s="19"/>
      <c r="SHQ109" s="19"/>
      <c r="SHR109" s="19"/>
      <c r="SHS109" s="19"/>
      <c r="SHT109" s="19"/>
      <c r="SHU109" s="19"/>
      <c r="SHV109" s="19"/>
      <c r="SHW109" s="19"/>
      <c r="SHX109" s="19"/>
      <c r="SHY109" s="19"/>
      <c r="SHZ109" s="19"/>
      <c r="SIA109" s="19"/>
      <c r="SIB109" s="19"/>
      <c r="SIC109" s="19"/>
      <c r="SID109" s="19"/>
      <c r="SIE109" s="19"/>
      <c r="SIF109" s="19"/>
      <c r="SIG109" s="19"/>
      <c r="SIH109" s="19"/>
      <c r="SII109" s="19"/>
      <c r="SIJ109" s="19"/>
      <c r="SIK109" s="19"/>
      <c r="SIL109" s="19"/>
      <c r="SIM109" s="19"/>
      <c r="SIN109" s="19"/>
      <c r="SIO109" s="19"/>
      <c r="SIP109" s="19"/>
      <c r="SIQ109" s="19"/>
      <c r="SIR109" s="19"/>
      <c r="SIS109" s="19"/>
      <c r="SIT109" s="19"/>
      <c r="SIU109" s="19"/>
      <c r="SIV109" s="19"/>
      <c r="SIW109" s="19"/>
      <c r="SIX109" s="19"/>
      <c r="SIY109" s="19"/>
      <c r="SIZ109" s="19"/>
      <c r="SJA109" s="19"/>
      <c r="SJB109" s="19"/>
      <c r="SJC109" s="19"/>
      <c r="SJD109" s="19"/>
      <c r="SJE109" s="19"/>
      <c r="SJF109" s="19"/>
      <c r="SJG109" s="19"/>
      <c r="SJH109" s="19"/>
      <c r="SJI109" s="19"/>
      <c r="SJJ109" s="19"/>
      <c r="SJK109" s="19"/>
      <c r="SJL109" s="19"/>
      <c r="SJM109" s="19"/>
      <c r="SJN109" s="19"/>
      <c r="SJO109" s="19"/>
      <c r="SJP109" s="19"/>
      <c r="SJQ109" s="19"/>
      <c r="SJR109" s="19"/>
      <c r="SJS109" s="19"/>
      <c r="SJT109" s="19"/>
      <c r="SJU109" s="19"/>
      <c r="SJV109" s="19"/>
      <c r="SJW109" s="19"/>
      <c r="SJX109" s="19"/>
      <c r="SJY109" s="19"/>
      <c r="SJZ109" s="19"/>
      <c r="SKA109" s="19"/>
      <c r="SKB109" s="19"/>
      <c r="SKC109" s="19"/>
      <c r="SKD109" s="19"/>
      <c r="SKE109" s="19"/>
      <c r="SKF109" s="19"/>
      <c r="SKG109" s="19"/>
      <c r="SKH109" s="19"/>
      <c r="SKI109" s="19"/>
      <c r="SKJ109" s="19"/>
      <c r="SKK109" s="19"/>
      <c r="SKL109" s="19"/>
      <c r="SKM109" s="19"/>
      <c r="SKN109" s="19"/>
      <c r="SKO109" s="19"/>
      <c r="SKP109" s="19"/>
      <c r="SKQ109" s="19"/>
      <c r="SKR109" s="19"/>
      <c r="SKS109" s="19"/>
      <c r="SKT109" s="19"/>
      <c r="SKU109" s="19"/>
      <c r="SKV109" s="19"/>
      <c r="SKW109" s="19"/>
      <c r="SKX109" s="19"/>
      <c r="SKY109" s="19"/>
      <c r="SKZ109" s="19"/>
      <c r="SLA109" s="19"/>
      <c r="SLB109" s="19"/>
      <c r="SLC109" s="19"/>
      <c r="SLD109" s="19"/>
      <c r="SLE109" s="19"/>
      <c r="SLF109" s="19"/>
      <c r="SLG109" s="19"/>
      <c r="SLH109" s="19"/>
      <c r="SLI109" s="19"/>
      <c r="SLJ109" s="19"/>
      <c r="SLK109" s="19"/>
      <c r="SLL109" s="19"/>
      <c r="SLM109" s="19"/>
      <c r="SLN109" s="19"/>
      <c r="SLO109" s="19"/>
      <c r="SLP109" s="19"/>
      <c r="SLQ109" s="19"/>
      <c r="SLR109" s="19"/>
      <c r="SLS109" s="19"/>
      <c r="SLT109" s="19"/>
      <c r="SLU109" s="19"/>
      <c r="SLV109" s="19"/>
      <c r="SLW109" s="19"/>
      <c r="SLX109" s="19"/>
      <c r="SLY109" s="19"/>
      <c r="SLZ109" s="19"/>
      <c r="SMA109" s="19"/>
      <c r="SMB109" s="19"/>
      <c r="SMC109" s="19"/>
      <c r="SMD109" s="19"/>
      <c r="SME109" s="19"/>
      <c r="SMF109" s="19"/>
      <c r="SMG109" s="19"/>
      <c r="SMH109" s="19"/>
      <c r="SMI109" s="19"/>
      <c r="SMJ109" s="19"/>
      <c r="SMK109" s="19"/>
      <c r="SML109" s="19"/>
      <c r="SMM109" s="19"/>
      <c r="SMN109" s="19"/>
      <c r="SMO109" s="19"/>
      <c r="SMP109" s="19"/>
      <c r="SMQ109" s="19"/>
      <c r="SMR109" s="19"/>
      <c r="SMS109" s="19"/>
      <c r="SMT109" s="19"/>
      <c r="SMU109" s="19"/>
      <c r="SMV109" s="19"/>
      <c r="SMW109" s="19"/>
      <c r="SMX109" s="19"/>
      <c r="SMY109" s="19"/>
      <c r="SMZ109" s="19"/>
      <c r="SNA109" s="19"/>
      <c r="SNB109" s="19"/>
      <c r="SNC109" s="19"/>
      <c r="SND109" s="19"/>
      <c r="SNE109" s="19"/>
      <c r="SNF109" s="19"/>
      <c r="SNG109" s="19"/>
      <c r="SNH109" s="19"/>
      <c r="SNI109" s="19"/>
      <c r="SNJ109" s="19"/>
      <c r="SNK109" s="19"/>
      <c r="SNL109" s="19"/>
      <c r="SNM109" s="19"/>
      <c r="SNN109" s="19"/>
      <c r="SNO109" s="19"/>
      <c r="SNP109" s="19"/>
      <c r="SNQ109" s="19"/>
      <c r="SNR109" s="19"/>
      <c r="SNS109" s="19"/>
      <c r="SNT109" s="19"/>
      <c r="SNU109" s="19"/>
      <c r="SNV109" s="19"/>
      <c r="SNW109" s="19"/>
      <c r="SNX109" s="19"/>
      <c r="SNY109" s="19"/>
      <c r="SNZ109" s="19"/>
      <c r="SOA109" s="19"/>
      <c r="SOB109" s="19"/>
      <c r="SOC109" s="19"/>
      <c r="SOD109" s="19"/>
      <c r="SOE109" s="19"/>
      <c r="SOF109" s="19"/>
      <c r="SOG109" s="19"/>
      <c r="SOH109" s="19"/>
      <c r="SOI109" s="19"/>
      <c r="SOJ109" s="19"/>
      <c r="SOK109" s="19"/>
      <c r="SOL109" s="19"/>
      <c r="SOM109" s="19"/>
      <c r="SON109" s="19"/>
      <c r="SOO109" s="19"/>
      <c r="SOP109" s="19"/>
      <c r="SOQ109" s="19"/>
      <c r="SOR109" s="19"/>
      <c r="SOS109" s="19"/>
      <c r="SOT109" s="19"/>
      <c r="SOU109" s="19"/>
      <c r="SOV109" s="19"/>
      <c r="SOW109" s="19"/>
      <c r="SOX109" s="19"/>
      <c r="SOY109" s="19"/>
      <c r="SOZ109" s="19"/>
      <c r="SPA109" s="19"/>
      <c r="SPB109" s="19"/>
      <c r="SPC109" s="19"/>
      <c r="SPD109" s="19"/>
      <c r="SPE109" s="19"/>
      <c r="SPF109" s="19"/>
      <c r="SPG109" s="19"/>
      <c r="SPH109" s="19"/>
      <c r="SPI109" s="19"/>
      <c r="SPJ109" s="19"/>
      <c r="SPK109" s="19"/>
      <c r="SPL109" s="19"/>
      <c r="SPM109" s="19"/>
      <c r="SPN109" s="19"/>
      <c r="SPO109" s="19"/>
      <c r="SPP109" s="19"/>
      <c r="SPQ109" s="19"/>
      <c r="SPR109" s="19"/>
      <c r="SPS109" s="19"/>
      <c r="SPT109" s="19"/>
      <c r="SPU109" s="19"/>
      <c r="SPV109" s="19"/>
      <c r="SPW109" s="19"/>
      <c r="SPX109" s="19"/>
      <c r="SPY109" s="19"/>
      <c r="SPZ109" s="19"/>
      <c r="SQA109" s="19"/>
      <c r="SQB109" s="19"/>
      <c r="SQC109" s="19"/>
      <c r="SQD109" s="19"/>
      <c r="SQE109" s="19"/>
      <c r="SQF109" s="19"/>
      <c r="SQG109" s="19"/>
      <c r="SQH109" s="19"/>
      <c r="SQI109" s="19"/>
      <c r="SQJ109" s="19"/>
      <c r="SQK109" s="19"/>
      <c r="SQL109" s="19"/>
      <c r="SQM109" s="19"/>
      <c r="SQN109" s="19"/>
      <c r="SQO109" s="19"/>
      <c r="SQP109" s="19"/>
      <c r="SQQ109" s="19"/>
      <c r="SQR109" s="19"/>
      <c r="SQS109" s="19"/>
      <c r="SQT109" s="19"/>
      <c r="SQU109" s="19"/>
      <c r="SQV109" s="19"/>
      <c r="SQW109" s="19"/>
      <c r="SQX109" s="19"/>
      <c r="SQY109" s="19"/>
      <c r="SQZ109" s="19"/>
      <c r="SRA109" s="19"/>
      <c r="SRB109" s="19"/>
      <c r="SRC109" s="19"/>
      <c r="SRD109" s="19"/>
      <c r="SRE109" s="19"/>
      <c r="SRF109" s="19"/>
      <c r="SRG109" s="19"/>
      <c r="SRH109" s="19"/>
      <c r="SRI109" s="19"/>
      <c r="SRJ109" s="19"/>
      <c r="SRK109" s="19"/>
      <c r="SRL109" s="19"/>
      <c r="SRM109" s="19"/>
      <c r="SRN109" s="19"/>
      <c r="SRO109" s="19"/>
      <c r="SRP109" s="19"/>
      <c r="SRQ109" s="19"/>
      <c r="SRR109" s="19"/>
      <c r="SRS109" s="19"/>
      <c r="SRT109" s="19"/>
      <c r="SRU109" s="19"/>
      <c r="SRV109" s="19"/>
      <c r="SRW109" s="19"/>
      <c r="SRX109" s="19"/>
      <c r="SRY109" s="19"/>
      <c r="SRZ109" s="19"/>
      <c r="SSA109" s="19"/>
      <c r="SSB109" s="19"/>
      <c r="SSC109" s="19"/>
      <c r="SSD109" s="19"/>
      <c r="SSE109" s="19"/>
      <c r="SSF109" s="19"/>
      <c r="SSG109" s="19"/>
      <c r="SSH109" s="19"/>
      <c r="SSI109" s="19"/>
      <c r="SSJ109" s="19"/>
      <c r="SSK109" s="19"/>
      <c r="SSL109" s="19"/>
      <c r="SSM109" s="19"/>
      <c r="SSN109" s="19"/>
      <c r="SSO109" s="19"/>
      <c r="SSP109" s="19"/>
      <c r="SSQ109" s="19"/>
      <c r="SSR109" s="19"/>
      <c r="SSS109" s="19"/>
      <c r="SST109" s="19"/>
      <c r="SSU109" s="19"/>
      <c r="SSV109" s="19"/>
      <c r="SSW109" s="19"/>
      <c r="SSX109" s="19"/>
      <c r="SSY109" s="19"/>
      <c r="SSZ109" s="19"/>
      <c r="STA109" s="19"/>
      <c r="STB109" s="19"/>
      <c r="STC109" s="19"/>
      <c r="STD109" s="19"/>
      <c r="STE109" s="19"/>
      <c r="STF109" s="19"/>
      <c r="STG109" s="19"/>
      <c r="STH109" s="19"/>
      <c r="STI109" s="19"/>
      <c r="STJ109" s="19"/>
      <c r="STK109" s="19"/>
      <c r="STL109" s="19"/>
      <c r="STM109" s="19"/>
      <c r="STN109" s="19"/>
      <c r="STO109" s="19"/>
      <c r="STP109" s="19"/>
      <c r="STQ109" s="19"/>
      <c r="STR109" s="19"/>
      <c r="STS109" s="19"/>
      <c r="STT109" s="19"/>
      <c r="STU109" s="19"/>
      <c r="STV109" s="19"/>
      <c r="STW109" s="19"/>
      <c r="STX109" s="19"/>
      <c r="STY109" s="19"/>
      <c r="STZ109" s="19"/>
      <c r="SUA109" s="19"/>
      <c r="SUB109" s="19"/>
      <c r="SUC109" s="19"/>
      <c r="SUD109" s="19"/>
      <c r="SUE109" s="19"/>
      <c r="SUF109" s="19"/>
      <c r="SUG109" s="19"/>
      <c r="SUH109" s="19"/>
      <c r="SUI109" s="19"/>
      <c r="SUJ109" s="19"/>
      <c r="SUK109" s="19"/>
      <c r="SUL109" s="19"/>
      <c r="SUM109" s="19"/>
      <c r="SUN109" s="19"/>
      <c r="SUO109" s="19"/>
      <c r="SUP109" s="19"/>
      <c r="SUQ109" s="19"/>
      <c r="SUR109" s="19"/>
      <c r="SUS109" s="19"/>
      <c r="SUT109" s="19"/>
      <c r="SUU109" s="19"/>
      <c r="SUV109" s="19"/>
      <c r="SUW109" s="19"/>
      <c r="SUX109" s="19"/>
      <c r="SUY109" s="19"/>
      <c r="SUZ109" s="19"/>
      <c r="SVA109" s="19"/>
      <c r="SVB109" s="19"/>
      <c r="SVC109" s="19"/>
      <c r="SVD109" s="19"/>
      <c r="SVE109" s="19"/>
      <c r="SVF109" s="19"/>
      <c r="SVG109" s="19"/>
      <c r="SVH109" s="19"/>
      <c r="SVI109" s="19"/>
      <c r="SVJ109" s="19"/>
      <c r="SVK109" s="19"/>
      <c r="SVL109" s="19"/>
      <c r="SVM109" s="19"/>
      <c r="SVN109" s="19"/>
      <c r="SVO109" s="19"/>
      <c r="SVP109" s="19"/>
      <c r="SVQ109" s="19"/>
      <c r="SVR109" s="19"/>
      <c r="SVS109" s="19"/>
      <c r="SVT109" s="19"/>
      <c r="SVU109" s="19"/>
      <c r="SVV109" s="19"/>
      <c r="SVW109" s="19"/>
      <c r="SVX109" s="19"/>
      <c r="SVY109" s="19"/>
      <c r="SVZ109" s="19"/>
      <c r="SWA109" s="19"/>
      <c r="SWB109" s="19"/>
      <c r="SWC109" s="19"/>
      <c r="SWD109" s="19"/>
      <c r="SWE109" s="19"/>
      <c r="SWF109" s="19"/>
      <c r="SWG109" s="19"/>
      <c r="SWH109" s="19"/>
      <c r="SWI109" s="19"/>
      <c r="SWJ109" s="19"/>
      <c r="SWK109" s="19"/>
      <c r="SWL109" s="19"/>
      <c r="SWM109" s="19"/>
      <c r="SWN109" s="19"/>
      <c r="SWO109" s="19"/>
      <c r="SWP109" s="19"/>
      <c r="SWQ109" s="19"/>
      <c r="SWR109" s="19"/>
      <c r="SWS109" s="19"/>
      <c r="SWT109" s="19"/>
      <c r="SWU109" s="19"/>
      <c r="SWV109" s="19"/>
      <c r="SWW109" s="19"/>
      <c r="SWX109" s="19"/>
      <c r="SWY109" s="19"/>
      <c r="SWZ109" s="19"/>
      <c r="SXA109" s="19"/>
      <c r="SXB109" s="19"/>
      <c r="SXC109" s="19"/>
      <c r="SXD109" s="19"/>
      <c r="SXE109" s="19"/>
      <c r="SXF109" s="19"/>
      <c r="SXG109" s="19"/>
      <c r="SXH109" s="19"/>
      <c r="SXI109" s="19"/>
      <c r="SXJ109" s="19"/>
      <c r="SXK109" s="19"/>
      <c r="SXL109" s="19"/>
      <c r="SXM109" s="19"/>
      <c r="SXN109" s="19"/>
      <c r="SXO109" s="19"/>
      <c r="SXP109" s="19"/>
      <c r="SXQ109" s="19"/>
      <c r="SXR109" s="19"/>
      <c r="SXS109" s="19"/>
      <c r="SXT109" s="19"/>
      <c r="SXU109" s="19"/>
      <c r="SXV109" s="19"/>
      <c r="SXW109" s="19"/>
      <c r="SXX109" s="19"/>
      <c r="SXY109" s="19"/>
      <c r="SXZ109" s="19"/>
      <c r="SYA109" s="19"/>
      <c r="SYB109" s="19"/>
      <c r="SYC109" s="19"/>
      <c r="SYD109" s="19"/>
      <c r="SYE109" s="19"/>
      <c r="SYF109" s="19"/>
      <c r="SYG109" s="19"/>
      <c r="SYH109" s="19"/>
      <c r="SYI109" s="19"/>
      <c r="SYJ109" s="19"/>
      <c r="SYK109" s="19"/>
      <c r="SYL109" s="19"/>
      <c r="SYM109" s="19"/>
      <c r="SYN109" s="19"/>
      <c r="SYO109" s="19"/>
      <c r="SYP109" s="19"/>
      <c r="SYQ109" s="19"/>
      <c r="SYR109" s="19"/>
      <c r="SYS109" s="19"/>
      <c r="SYT109" s="19"/>
      <c r="SYU109" s="19"/>
      <c r="SYV109" s="19"/>
      <c r="SYW109" s="19"/>
      <c r="SYX109" s="19"/>
      <c r="SYY109" s="19"/>
      <c r="SYZ109" s="19"/>
      <c r="SZA109" s="19"/>
      <c r="SZB109" s="19"/>
      <c r="SZC109" s="19"/>
      <c r="SZD109" s="19"/>
      <c r="SZE109" s="19"/>
      <c r="SZF109" s="19"/>
      <c r="SZG109" s="19"/>
      <c r="SZH109" s="19"/>
      <c r="SZI109" s="19"/>
      <c r="SZJ109" s="19"/>
      <c r="SZK109" s="19"/>
      <c r="SZL109" s="19"/>
      <c r="SZM109" s="19"/>
      <c r="SZN109" s="19"/>
      <c r="SZO109" s="19"/>
      <c r="SZP109" s="19"/>
      <c r="SZQ109" s="19"/>
      <c r="SZR109" s="19"/>
      <c r="SZS109" s="19"/>
      <c r="SZT109" s="19"/>
      <c r="SZU109" s="19"/>
      <c r="SZV109" s="19"/>
      <c r="SZW109" s="19"/>
      <c r="SZX109" s="19"/>
      <c r="SZY109" s="19"/>
      <c r="SZZ109" s="19"/>
      <c r="TAA109" s="19"/>
      <c r="TAB109" s="19"/>
      <c r="TAC109" s="19"/>
      <c r="TAD109" s="19"/>
      <c r="TAE109" s="19"/>
      <c r="TAF109" s="19"/>
      <c r="TAG109" s="19"/>
      <c r="TAH109" s="19"/>
      <c r="TAI109" s="19"/>
      <c r="TAJ109" s="19"/>
      <c r="TAK109" s="19"/>
      <c r="TAL109" s="19"/>
      <c r="TAM109" s="19"/>
      <c r="TAN109" s="19"/>
      <c r="TAO109" s="19"/>
      <c r="TAP109" s="19"/>
      <c r="TAQ109" s="19"/>
      <c r="TAR109" s="19"/>
      <c r="TAS109" s="19"/>
      <c r="TAT109" s="19"/>
      <c r="TAU109" s="19"/>
      <c r="TAV109" s="19"/>
      <c r="TAW109" s="19"/>
      <c r="TAX109" s="19"/>
      <c r="TAY109" s="19"/>
      <c r="TAZ109" s="19"/>
      <c r="TBA109" s="19"/>
      <c r="TBB109" s="19"/>
      <c r="TBC109" s="19"/>
      <c r="TBD109" s="19"/>
      <c r="TBE109" s="19"/>
      <c r="TBF109" s="19"/>
      <c r="TBG109" s="19"/>
      <c r="TBH109" s="19"/>
      <c r="TBI109" s="19"/>
      <c r="TBJ109" s="19"/>
      <c r="TBK109" s="19"/>
      <c r="TBL109" s="19"/>
      <c r="TBM109" s="19"/>
      <c r="TBN109" s="19"/>
      <c r="TBO109" s="19"/>
      <c r="TBP109" s="19"/>
      <c r="TBQ109" s="19"/>
      <c r="TBR109" s="19"/>
      <c r="TBS109" s="19"/>
      <c r="TBT109" s="19"/>
      <c r="TBU109" s="19"/>
      <c r="TBV109" s="19"/>
      <c r="TBW109" s="19"/>
      <c r="TBX109" s="19"/>
      <c r="TBY109" s="19"/>
      <c r="TBZ109" s="19"/>
      <c r="TCA109" s="19"/>
      <c r="TCB109" s="19"/>
      <c r="TCC109" s="19"/>
      <c r="TCD109" s="19"/>
      <c r="TCE109" s="19"/>
      <c r="TCF109" s="19"/>
      <c r="TCG109" s="19"/>
      <c r="TCH109" s="19"/>
      <c r="TCI109" s="19"/>
      <c r="TCJ109" s="19"/>
      <c r="TCK109" s="19"/>
      <c r="TCL109" s="19"/>
      <c r="TCM109" s="19"/>
      <c r="TCN109" s="19"/>
      <c r="TCO109" s="19"/>
      <c r="TCP109" s="19"/>
      <c r="TCQ109" s="19"/>
      <c r="TCR109" s="19"/>
      <c r="TCS109" s="19"/>
      <c r="TCT109" s="19"/>
      <c r="TCU109" s="19"/>
      <c r="TCV109" s="19"/>
      <c r="TCW109" s="19"/>
      <c r="TCX109" s="19"/>
      <c r="TCY109" s="19"/>
      <c r="TCZ109" s="19"/>
      <c r="TDA109" s="19"/>
      <c r="TDB109" s="19"/>
      <c r="TDC109" s="19"/>
      <c r="TDD109" s="19"/>
      <c r="TDE109" s="19"/>
      <c r="TDF109" s="19"/>
      <c r="TDG109" s="19"/>
      <c r="TDH109" s="19"/>
      <c r="TDI109" s="19"/>
      <c r="TDJ109" s="19"/>
      <c r="TDK109" s="19"/>
      <c r="TDL109" s="19"/>
      <c r="TDM109" s="19"/>
      <c r="TDN109" s="19"/>
      <c r="TDO109" s="19"/>
      <c r="TDP109" s="19"/>
      <c r="TDQ109" s="19"/>
      <c r="TDR109" s="19"/>
      <c r="TDS109" s="19"/>
      <c r="TDT109" s="19"/>
      <c r="TDU109" s="19"/>
      <c r="TDV109" s="19"/>
      <c r="TDW109" s="19"/>
      <c r="TDX109" s="19"/>
      <c r="TDY109" s="19"/>
      <c r="TDZ109" s="19"/>
      <c r="TEA109" s="19"/>
      <c r="TEB109" s="19"/>
      <c r="TEC109" s="19"/>
      <c r="TED109" s="19"/>
      <c r="TEE109" s="19"/>
      <c r="TEF109" s="19"/>
      <c r="TEG109" s="19"/>
      <c r="TEH109" s="19"/>
      <c r="TEI109" s="19"/>
      <c r="TEJ109" s="19"/>
      <c r="TEK109" s="19"/>
      <c r="TEL109" s="19"/>
      <c r="TEM109" s="19"/>
      <c r="TEN109" s="19"/>
      <c r="TEO109" s="19"/>
      <c r="TEP109" s="19"/>
      <c r="TEQ109" s="19"/>
      <c r="TER109" s="19"/>
      <c r="TES109" s="19"/>
      <c r="TET109" s="19"/>
      <c r="TEU109" s="19"/>
      <c r="TEV109" s="19"/>
      <c r="TEW109" s="19"/>
      <c r="TEX109" s="19"/>
      <c r="TEY109" s="19"/>
      <c r="TEZ109" s="19"/>
      <c r="TFA109" s="19"/>
      <c r="TFB109" s="19"/>
      <c r="TFC109" s="19"/>
      <c r="TFD109" s="19"/>
      <c r="TFE109" s="19"/>
      <c r="TFF109" s="19"/>
      <c r="TFG109" s="19"/>
      <c r="TFH109" s="19"/>
      <c r="TFI109" s="19"/>
      <c r="TFJ109" s="19"/>
      <c r="TFK109" s="19"/>
      <c r="TFL109" s="19"/>
      <c r="TFM109" s="19"/>
      <c r="TFN109" s="19"/>
      <c r="TFO109" s="19"/>
      <c r="TFP109" s="19"/>
      <c r="TFQ109" s="19"/>
      <c r="TFR109" s="19"/>
      <c r="TFS109" s="19"/>
      <c r="TFT109" s="19"/>
      <c r="TFU109" s="19"/>
      <c r="TFV109" s="19"/>
      <c r="TFW109" s="19"/>
      <c r="TFX109" s="19"/>
      <c r="TFY109" s="19"/>
      <c r="TFZ109" s="19"/>
      <c r="TGA109" s="19"/>
      <c r="TGB109" s="19"/>
      <c r="TGC109" s="19"/>
      <c r="TGD109" s="19"/>
      <c r="TGE109" s="19"/>
      <c r="TGF109" s="19"/>
      <c r="TGG109" s="19"/>
      <c r="TGH109" s="19"/>
      <c r="TGI109" s="19"/>
      <c r="TGJ109" s="19"/>
      <c r="TGK109" s="19"/>
      <c r="TGL109" s="19"/>
      <c r="TGM109" s="19"/>
      <c r="TGN109" s="19"/>
      <c r="TGO109" s="19"/>
      <c r="TGP109" s="19"/>
      <c r="TGQ109" s="19"/>
      <c r="TGR109" s="19"/>
      <c r="TGS109" s="19"/>
      <c r="TGT109" s="19"/>
      <c r="TGU109" s="19"/>
      <c r="TGV109" s="19"/>
      <c r="TGW109" s="19"/>
      <c r="TGX109" s="19"/>
      <c r="TGY109" s="19"/>
      <c r="TGZ109" s="19"/>
      <c r="THA109" s="19"/>
      <c r="THB109" s="19"/>
      <c r="THC109" s="19"/>
      <c r="THD109" s="19"/>
      <c r="THE109" s="19"/>
      <c r="THF109" s="19"/>
      <c r="THG109" s="19"/>
      <c r="THH109" s="19"/>
      <c r="THI109" s="19"/>
      <c r="THJ109" s="19"/>
      <c r="THK109" s="19"/>
      <c r="THL109" s="19"/>
      <c r="THM109" s="19"/>
      <c r="THN109" s="19"/>
      <c r="THO109" s="19"/>
      <c r="THP109" s="19"/>
      <c r="THQ109" s="19"/>
      <c r="THR109" s="19"/>
      <c r="THS109" s="19"/>
      <c r="THT109" s="19"/>
      <c r="THU109" s="19"/>
      <c r="THV109" s="19"/>
      <c r="THW109" s="19"/>
      <c r="THX109" s="19"/>
      <c r="THY109" s="19"/>
      <c r="THZ109" s="19"/>
      <c r="TIA109" s="19"/>
      <c r="TIB109" s="19"/>
      <c r="TIC109" s="19"/>
      <c r="TID109" s="19"/>
      <c r="TIE109" s="19"/>
      <c r="TIF109" s="19"/>
      <c r="TIG109" s="19"/>
      <c r="TIH109" s="19"/>
      <c r="TII109" s="19"/>
      <c r="TIJ109" s="19"/>
      <c r="TIK109" s="19"/>
      <c r="TIL109" s="19"/>
      <c r="TIM109" s="19"/>
      <c r="TIN109" s="19"/>
      <c r="TIO109" s="19"/>
      <c r="TIP109" s="19"/>
      <c r="TIQ109" s="19"/>
      <c r="TIR109" s="19"/>
      <c r="TIS109" s="19"/>
      <c r="TIT109" s="19"/>
      <c r="TIU109" s="19"/>
      <c r="TIV109" s="19"/>
      <c r="TIW109" s="19"/>
      <c r="TIX109" s="19"/>
      <c r="TIY109" s="19"/>
      <c r="TIZ109" s="19"/>
      <c r="TJA109" s="19"/>
      <c r="TJB109" s="19"/>
      <c r="TJC109" s="19"/>
      <c r="TJD109" s="19"/>
      <c r="TJE109" s="19"/>
      <c r="TJF109" s="19"/>
      <c r="TJG109" s="19"/>
      <c r="TJH109" s="19"/>
      <c r="TJI109" s="19"/>
      <c r="TJJ109" s="19"/>
      <c r="TJK109" s="19"/>
      <c r="TJL109" s="19"/>
      <c r="TJM109" s="19"/>
      <c r="TJN109" s="19"/>
      <c r="TJO109" s="19"/>
      <c r="TJP109" s="19"/>
      <c r="TJQ109" s="19"/>
      <c r="TJR109" s="19"/>
      <c r="TJS109" s="19"/>
      <c r="TJT109" s="19"/>
      <c r="TJU109" s="19"/>
      <c r="TJV109" s="19"/>
      <c r="TJW109" s="19"/>
      <c r="TJX109" s="19"/>
      <c r="TJY109" s="19"/>
      <c r="TJZ109" s="19"/>
      <c r="TKA109" s="19"/>
      <c r="TKB109" s="19"/>
      <c r="TKC109" s="19"/>
      <c r="TKD109" s="19"/>
      <c r="TKE109" s="19"/>
      <c r="TKF109" s="19"/>
      <c r="TKG109" s="19"/>
      <c r="TKH109" s="19"/>
      <c r="TKI109" s="19"/>
      <c r="TKJ109" s="19"/>
      <c r="TKK109" s="19"/>
      <c r="TKL109" s="19"/>
      <c r="TKM109" s="19"/>
      <c r="TKN109" s="19"/>
      <c r="TKO109" s="19"/>
      <c r="TKP109" s="19"/>
      <c r="TKQ109" s="19"/>
      <c r="TKR109" s="19"/>
      <c r="TKS109" s="19"/>
      <c r="TKT109" s="19"/>
      <c r="TKU109" s="19"/>
      <c r="TKV109" s="19"/>
      <c r="TKW109" s="19"/>
      <c r="TKX109" s="19"/>
      <c r="TKY109" s="19"/>
      <c r="TKZ109" s="19"/>
      <c r="TLA109" s="19"/>
      <c r="TLB109" s="19"/>
      <c r="TLC109" s="19"/>
      <c r="TLD109" s="19"/>
      <c r="TLE109" s="19"/>
      <c r="TLF109" s="19"/>
      <c r="TLG109" s="19"/>
      <c r="TLH109" s="19"/>
      <c r="TLI109" s="19"/>
      <c r="TLJ109" s="19"/>
      <c r="TLK109" s="19"/>
      <c r="TLL109" s="19"/>
      <c r="TLM109" s="19"/>
      <c r="TLN109" s="19"/>
      <c r="TLO109" s="19"/>
      <c r="TLP109" s="19"/>
      <c r="TLQ109" s="19"/>
      <c r="TLR109" s="19"/>
      <c r="TLS109" s="19"/>
      <c r="TLT109" s="19"/>
      <c r="TLU109" s="19"/>
      <c r="TLV109" s="19"/>
      <c r="TLW109" s="19"/>
      <c r="TLX109" s="19"/>
      <c r="TLY109" s="19"/>
      <c r="TLZ109" s="19"/>
      <c r="TMA109" s="19"/>
      <c r="TMB109" s="19"/>
      <c r="TMC109" s="19"/>
      <c r="TMD109" s="19"/>
      <c r="TME109" s="19"/>
      <c r="TMF109" s="19"/>
      <c r="TMG109" s="19"/>
      <c r="TMH109" s="19"/>
      <c r="TMI109" s="19"/>
      <c r="TMJ109" s="19"/>
      <c r="TMK109" s="19"/>
      <c r="TML109" s="19"/>
      <c r="TMM109" s="19"/>
      <c r="TMN109" s="19"/>
      <c r="TMO109" s="19"/>
      <c r="TMP109" s="19"/>
      <c r="TMQ109" s="19"/>
      <c r="TMR109" s="19"/>
      <c r="TMS109" s="19"/>
      <c r="TMT109" s="19"/>
      <c r="TMU109" s="19"/>
      <c r="TMV109" s="19"/>
      <c r="TMW109" s="19"/>
      <c r="TMX109" s="19"/>
      <c r="TMY109" s="19"/>
      <c r="TMZ109" s="19"/>
      <c r="TNA109" s="19"/>
      <c r="TNB109" s="19"/>
      <c r="TNC109" s="19"/>
      <c r="TND109" s="19"/>
      <c r="TNE109" s="19"/>
      <c r="TNF109" s="19"/>
      <c r="TNG109" s="19"/>
      <c r="TNH109" s="19"/>
      <c r="TNI109" s="19"/>
      <c r="TNJ109" s="19"/>
      <c r="TNK109" s="19"/>
      <c r="TNL109" s="19"/>
      <c r="TNM109" s="19"/>
      <c r="TNN109" s="19"/>
      <c r="TNO109" s="19"/>
      <c r="TNP109" s="19"/>
      <c r="TNQ109" s="19"/>
      <c r="TNR109" s="19"/>
      <c r="TNS109" s="19"/>
      <c r="TNT109" s="19"/>
      <c r="TNU109" s="19"/>
      <c r="TNV109" s="19"/>
      <c r="TNW109" s="19"/>
      <c r="TNX109" s="19"/>
      <c r="TNY109" s="19"/>
      <c r="TNZ109" s="19"/>
      <c r="TOA109" s="19"/>
      <c r="TOB109" s="19"/>
      <c r="TOC109" s="19"/>
      <c r="TOD109" s="19"/>
      <c r="TOE109" s="19"/>
      <c r="TOF109" s="19"/>
      <c r="TOG109" s="19"/>
      <c r="TOH109" s="19"/>
      <c r="TOI109" s="19"/>
      <c r="TOJ109" s="19"/>
      <c r="TOK109" s="19"/>
      <c r="TOL109" s="19"/>
      <c r="TOM109" s="19"/>
      <c r="TON109" s="19"/>
      <c r="TOO109" s="19"/>
      <c r="TOP109" s="19"/>
      <c r="TOQ109" s="19"/>
      <c r="TOR109" s="19"/>
      <c r="TOS109" s="19"/>
      <c r="TOT109" s="19"/>
      <c r="TOU109" s="19"/>
      <c r="TOV109" s="19"/>
      <c r="TOW109" s="19"/>
      <c r="TOX109" s="19"/>
      <c r="TOY109" s="19"/>
      <c r="TOZ109" s="19"/>
      <c r="TPA109" s="19"/>
      <c r="TPB109" s="19"/>
      <c r="TPC109" s="19"/>
      <c r="TPD109" s="19"/>
      <c r="TPE109" s="19"/>
      <c r="TPF109" s="19"/>
      <c r="TPG109" s="19"/>
      <c r="TPH109" s="19"/>
      <c r="TPI109" s="19"/>
      <c r="TPJ109" s="19"/>
      <c r="TPK109" s="19"/>
      <c r="TPL109" s="19"/>
      <c r="TPM109" s="19"/>
      <c r="TPN109" s="19"/>
      <c r="TPO109" s="19"/>
      <c r="TPP109" s="19"/>
      <c r="TPQ109" s="19"/>
      <c r="TPR109" s="19"/>
      <c r="TPS109" s="19"/>
      <c r="TPT109" s="19"/>
      <c r="TPU109" s="19"/>
      <c r="TPV109" s="19"/>
      <c r="TPW109" s="19"/>
      <c r="TPX109" s="19"/>
      <c r="TPY109" s="19"/>
      <c r="TPZ109" s="19"/>
      <c r="TQA109" s="19"/>
      <c r="TQB109" s="19"/>
      <c r="TQC109" s="19"/>
      <c r="TQD109" s="19"/>
      <c r="TQE109" s="19"/>
      <c r="TQF109" s="19"/>
      <c r="TQG109" s="19"/>
      <c r="TQH109" s="19"/>
      <c r="TQI109" s="19"/>
      <c r="TQJ109" s="19"/>
      <c r="TQK109" s="19"/>
      <c r="TQL109" s="19"/>
      <c r="TQM109" s="19"/>
      <c r="TQN109" s="19"/>
      <c r="TQO109" s="19"/>
      <c r="TQP109" s="19"/>
      <c r="TQQ109" s="19"/>
      <c r="TQR109" s="19"/>
      <c r="TQS109" s="19"/>
      <c r="TQT109" s="19"/>
      <c r="TQU109" s="19"/>
      <c r="TQV109" s="19"/>
      <c r="TQW109" s="19"/>
      <c r="TQX109" s="19"/>
      <c r="TQY109" s="19"/>
      <c r="TQZ109" s="19"/>
      <c r="TRA109" s="19"/>
      <c r="TRB109" s="19"/>
      <c r="TRC109" s="19"/>
      <c r="TRD109" s="19"/>
      <c r="TRE109" s="19"/>
      <c r="TRF109" s="19"/>
      <c r="TRG109" s="19"/>
      <c r="TRH109" s="19"/>
      <c r="TRI109" s="19"/>
      <c r="TRJ109" s="19"/>
      <c r="TRK109" s="19"/>
      <c r="TRL109" s="19"/>
      <c r="TRM109" s="19"/>
      <c r="TRN109" s="19"/>
      <c r="TRO109" s="19"/>
      <c r="TRP109" s="19"/>
      <c r="TRQ109" s="19"/>
      <c r="TRR109" s="19"/>
      <c r="TRS109" s="19"/>
      <c r="TRT109" s="19"/>
      <c r="TRU109" s="19"/>
      <c r="TRV109" s="19"/>
      <c r="TRW109" s="19"/>
      <c r="TRX109" s="19"/>
      <c r="TRY109" s="19"/>
      <c r="TRZ109" s="19"/>
      <c r="TSA109" s="19"/>
      <c r="TSB109" s="19"/>
      <c r="TSC109" s="19"/>
      <c r="TSD109" s="19"/>
      <c r="TSE109" s="19"/>
      <c r="TSF109" s="19"/>
      <c r="TSG109" s="19"/>
      <c r="TSH109" s="19"/>
      <c r="TSI109" s="19"/>
      <c r="TSJ109" s="19"/>
      <c r="TSK109" s="19"/>
      <c r="TSL109" s="19"/>
      <c r="TSM109" s="19"/>
      <c r="TSN109" s="19"/>
      <c r="TSO109" s="19"/>
      <c r="TSP109" s="19"/>
      <c r="TSQ109" s="19"/>
      <c r="TSR109" s="19"/>
      <c r="TSS109" s="19"/>
      <c r="TST109" s="19"/>
      <c r="TSU109" s="19"/>
      <c r="TSV109" s="19"/>
      <c r="TSW109" s="19"/>
      <c r="TSX109" s="19"/>
      <c r="TSY109" s="19"/>
      <c r="TSZ109" s="19"/>
      <c r="TTA109" s="19"/>
      <c r="TTB109" s="19"/>
      <c r="TTC109" s="19"/>
      <c r="TTD109" s="19"/>
      <c r="TTE109" s="19"/>
      <c r="TTF109" s="19"/>
      <c r="TTG109" s="19"/>
      <c r="TTH109" s="19"/>
      <c r="TTI109" s="19"/>
      <c r="TTJ109" s="19"/>
      <c r="TTK109" s="19"/>
      <c r="TTL109" s="19"/>
      <c r="TTM109" s="19"/>
      <c r="TTN109" s="19"/>
      <c r="TTO109" s="19"/>
      <c r="TTP109" s="19"/>
      <c r="TTQ109" s="19"/>
      <c r="TTR109" s="19"/>
      <c r="TTS109" s="19"/>
      <c r="TTT109" s="19"/>
      <c r="TTU109" s="19"/>
      <c r="TTV109" s="19"/>
      <c r="TTW109" s="19"/>
      <c r="TTX109" s="19"/>
      <c r="TTY109" s="19"/>
      <c r="TTZ109" s="19"/>
      <c r="TUA109" s="19"/>
      <c r="TUB109" s="19"/>
      <c r="TUC109" s="19"/>
      <c r="TUD109" s="19"/>
      <c r="TUE109" s="19"/>
      <c r="TUF109" s="19"/>
      <c r="TUG109" s="19"/>
      <c r="TUH109" s="19"/>
      <c r="TUI109" s="19"/>
      <c r="TUJ109" s="19"/>
      <c r="TUK109" s="19"/>
      <c r="TUL109" s="19"/>
      <c r="TUM109" s="19"/>
      <c r="TUN109" s="19"/>
      <c r="TUO109" s="19"/>
      <c r="TUP109" s="19"/>
      <c r="TUQ109" s="19"/>
      <c r="TUR109" s="19"/>
      <c r="TUS109" s="19"/>
      <c r="TUT109" s="19"/>
      <c r="TUU109" s="19"/>
      <c r="TUV109" s="19"/>
      <c r="TUW109" s="19"/>
      <c r="TUX109" s="19"/>
      <c r="TUY109" s="19"/>
      <c r="TUZ109" s="19"/>
      <c r="TVA109" s="19"/>
      <c r="TVB109" s="19"/>
      <c r="TVC109" s="19"/>
      <c r="TVD109" s="19"/>
      <c r="TVE109" s="19"/>
      <c r="TVF109" s="19"/>
      <c r="TVG109" s="19"/>
      <c r="TVH109" s="19"/>
      <c r="TVI109" s="19"/>
      <c r="TVJ109" s="19"/>
      <c r="TVK109" s="19"/>
      <c r="TVL109" s="19"/>
      <c r="TVM109" s="19"/>
      <c r="TVN109" s="19"/>
      <c r="TVO109" s="19"/>
      <c r="TVP109" s="19"/>
      <c r="TVQ109" s="19"/>
      <c r="TVR109" s="19"/>
      <c r="TVS109" s="19"/>
      <c r="TVT109" s="19"/>
      <c r="TVU109" s="19"/>
      <c r="TVV109" s="19"/>
      <c r="TVW109" s="19"/>
      <c r="TVX109" s="19"/>
      <c r="TVY109" s="19"/>
      <c r="TVZ109" s="19"/>
      <c r="TWA109" s="19"/>
      <c r="TWB109" s="19"/>
      <c r="TWC109" s="19"/>
      <c r="TWD109" s="19"/>
      <c r="TWE109" s="19"/>
      <c r="TWF109" s="19"/>
      <c r="TWG109" s="19"/>
      <c r="TWH109" s="19"/>
      <c r="TWI109" s="19"/>
      <c r="TWJ109" s="19"/>
      <c r="TWK109" s="19"/>
      <c r="TWL109" s="19"/>
      <c r="TWM109" s="19"/>
      <c r="TWN109" s="19"/>
      <c r="TWO109" s="19"/>
      <c r="TWP109" s="19"/>
      <c r="TWQ109" s="19"/>
      <c r="TWR109" s="19"/>
      <c r="TWS109" s="19"/>
      <c r="TWT109" s="19"/>
      <c r="TWU109" s="19"/>
      <c r="TWV109" s="19"/>
      <c r="TWW109" s="19"/>
      <c r="TWX109" s="19"/>
      <c r="TWY109" s="19"/>
      <c r="TWZ109" s="19"/>
      <c r="TXA109" s="19"/>
      <c r="TXB109" s="19"/>
      <c r="TXC109" s="19"/>
      <c r="TXD109" s="19"/>
      <c r="TXE109" s="19"/>
      <c r="TXF109" s="19"/>
      <c r="TXG109" s="19"/>
      <c r="TXH109" s="19"/>
      <c r="TXI109" s="19"/>
      <c r="TXJ109" s="19"/>
      <c r="TXK109" s="19"/>
      <c r="TXL109" s="19"/>
      <c r="TXM109" s="19"/>
      <c r="TXN109" s="19"/>
      <c r="TXO109" s="19"/>
      <c r="TXP109" s="19"/>
      <c r="TXQ109" s="19"/>
      <c r="TXR109" s="19"/>
      <c r="TXS109" s="19"/>
      <c r="TXT109" s="19"/>
      <c r="TXU109" s="19"/>
      <c r="TXV109" s="19"/>
      <c r="TXW109" s="19"/>
      <c r="TXX109" s="19"/>
      <c r="TXY109" s="19"/>
      <c r="TXZ109" s="19"/>
      <c r="TYA109" s="19"/>
      <c r="TYB109" s="19"/>
      <c r="TYC109" s="19"/>
      <c r="TYD109" s="19"/>
      <c r="TYE109" s="19"/>
      <c r="TYF109" s="19"/>
      <c r="TYG109" s="19"/>
      <c r="TYH109" s="19"/>
      <c r="TYI109" s="19"/>
      <c r="TYJ109" s="19"/>
      <c r="TYK109" s="19"/>
      <c r="TYL109" s="19"/>
      <c r="TYM109" s="19"/>
      <c r="TYN109" s="19"/>
      <c r="TYO109" s="19"/>
      <c r="TYP109" s="19"/>
      <c r="TYQ109" s="19"/>
      <c r="TYR109" s="19"/>
      <c r="TYS109" s="19"/>
      <c r="TYT109" s="19"/>
      <c r="TYU109" s="19"/>
      <c r="TYV109" s="19"/>
      <c r="TYW109" s="19"/>
      <c r="TYX109" s="19"/>
      <c r="TYY109" s="19"/>
      <c r="TYZ109" s="19"/>
      <c r="TZA109" s="19"/>
      <c r="TZB109" s="19"/>
      <c r="TZC109" s="19"/>
      <c r="TZD109" s="19"/>
      <c r="TZE109" s="19"/>
      <c r="TZF109" s="19"/>
      <c r="TZG109" s="19"/>
      <c r="TZH109" s="19"/>
      <c r="TZI109" s="19"/>
      <c r="TZJ109" s="19"/>
      <c r="TZK109" s="19"/>
      <c r="TZL109" s="19"/>
      <c r="TZM109" s="19"/>
      <c r="TZN109" s="19"/>
      <c r="TZO109" s="19"/>
      <c r="TZP109" s="19"/>
      <c r="TZQ109" s="19"/>
      <c r="TZR109" s="19"/>
      <c r="TZS109" s="19"/>
      <c r="TZT109" s="19"/>
      <c r="TZU109" s="19"/>
      <c r="TZV109" s="19"/>
      <c r="TZW109" s="19"/>
      <c r="TZX109" s="19"/>
      <c r="TZY109" s="19"/>
      <c r="TZZ109" s="19"/>
      <c r="UAA109" s="19"/>
      <c r="UAB109" s="19"/>
      <c r="UAC109" s="19"/>
      <c r="UAD109" s="19"/>
      <c r="UAE109" s="19"/>
      <c r="UAF109" s="19"/>
      <c r="UAG109" s="19"/>
      <c r="UAH109" s="19"/>
      <c r="UAI109" s="19"/>
      <c r="UAJ109" s="19"/>
      <c r="UAK109" s="19"/>
      <c r="UAL109" s="19"/>
      <c r="UAM109" s="19"/>
      <c r="UAN109" s="19"/>
      <c r="UAO109" s="19"/>
      <c r="UAP109" s="19"/>
      <c r="UAQ109" s="19"/>
      <c r="UAR109" s="19"/>
      <c r="UAS109" s="19"/>
      <c r="UAT109" s="19"/>
      <c r="UAU109" s="19"/>
      <c r="UAV109" s="19"/>
      <c r="UAW109" s="19"/>
      <c r="UAX109" s="19"/>
      <c r="UAY109" s="19"/>
      <c r="UAZ109" s="19"/>
      <c r="UBA109" s="19"/>
      <c r="UBB109" s="19"/>
      <c r="UBC109" s="19"/>
      <c r="UBD109" s="19"/>
      <c r="UBE109" s="19"/>
      <c r="UBF109" s="19"/>
      <c r="UBG109" s="19"/>
      <c r="UBH109" s="19"/>
      <c r="UBI109" s="19"/>
      <c r="UBJ109" s="19"/>
      <c r="UBK109" s="19"/>
      <c r="UBL109" s="19"/>
      <c r="UBM109" s="19"/>
      <c r="UBN109" s="19"/>
      <c r="UBO109" s="19"/>
      <c r="UBP109" s="19"/>
      <c r="UBQ109" s="19"/>
      <c r="UBR109" s="19"/>
      <c r="UBS109" s="19"/>
      <c r="UBT109" s="19"/>
      <c r="UBU109" s="19"/>
      <c r="UBV109" s="19"/>
      <c r="UBW109" s="19"/>
      <c r="UBX109" s="19"/>
      <c r="UBY109" s="19"/>
      <c r="UBZ109" s="19"/>
      <c r="UCA109" s="19"/>
      <c r="UCB109" s="19"/>
      <c r="UCC109" s="19"/>
      <c r="UCD109" s="19"/>
      <c r="UCE109" s="19"/>
      <c r="UCF109" s="19"/>
      <c r="UCG109" s="19"/>
      <c r="UCH109" s="19"/>
      <c r="UCI109" s="19"/>
      <c r="UCJ109" s="19"/>
      <c r="UCK109" s="19"/>
      <c r="UCL109" s="19"/>
      <c r="UCM109" s="19"/>
      <c r="UCN109" s="19"/>
      <c r="UCO109" s="19"/>
      <c r="UCP109" s="19"/>
      <c r="UCQ109" s="19"/>
      <c r="UCR109" s="19"/>
      <c r="UCS109" s="19"/>
      <c r="UCT109" s="19"/>
      <c r="UCU109" s="19"/>
      <c r="UCV109" s="19"/>
      <c r="UCW109" s="19"/>
      <c r="UCX109" s="19"/>
      <c r="UCY109" s="19"/>
      <c r="UCZ109" s="19"/>
      <c r="UDA109" s="19"/>
      <c r="UDB109" s="19"/>
      <c r="UDC109" s="19"/>
      <c r="UDD109" s="19"/>
      <c r="UDE109" s="19"/>
      <c r="UDF109" s="19"/>
      <c r="UDG109" s="19"/>
      <c r="UDH109" s="19"/>
      <c r="UDI109" s="19"/>
      <c r="UDJ109" s="19"/>
      <c r="UDK109" s="19"/>
      <c r="UDL109" s="19"/>
      <c r="UDM109" s="19"/>
      <c r="UDN109" s="19"/>
      <c r="UDO109" s="19"/>
      <c r="UDP109" s="19"/>
      <c r="UDQ109" s="19"/>
      <c r="UDR109" s="19"/>
      <c r="UDS109" s="19"/>
      <c r="UDT109" s="19"/>
      <c r="UDU109" s="19"/>
      <c r="UDV109" s="19"/>
      <c r="UDW109" s="19"/>
      <c r="UDX109" s="19"/>
      <c r="UDY109" s="19"/>
      <c r="UDZ109" s="19"/>
      <c r="UEA109" s="19"/>
      <c r="UEB109" s="19"/>
      <c r="UEC109" s="19"/>
      <c r="UED109" s="19"/>
      <c r="UEE109" s="19"/>
      <c r="UEF109" s="19"/>
      <c r="UEG109" s="19"/>
      <c r="UEH109" s="19"/>
      <c r="UEI109" s="19"/>
      <c r="UEJ109" s="19"/>
      <c r="UEK109" s="19"/>
      <c r="UEL109" s="19"/>
      <c r="UEM109" s="19"/>
      <c r="UEN109" s="19"/>
      <c r="UEO109" s="19"/>
      <c r="UEP109" s="19"/>
      <c r="UEQ109" s="19"/>
      <c r="UER109" s="19"/>
      <c r="UES109" s="19"/>
      <c r="UET109" s="19"/>
      <c r="UEU109" s="19"/>
      <c r="UEV109" s="19"/>
      <c r="UEW109" s="19"/>
      <c r="UEX109" s="19"/>
      <c r="UEY109" s="19"/>
      <c r="UEZ109" s="19"/>
      <c r="UFA109" s="19"/>
      <c r="UFB109" s="19"/>
      <c r="UFC109" s="19"/>
      <c r="UFD109" s="19"/>
      <c r="UFE109" s="19"/>
      <c r="UFF109" s="19"/>
      <c r="UFG109" s="19"/>
      <c r="UFH109" s="19"/>
      <c r="UFI109" s="19"/>
      <c r="UFJ109" s="19"/>
      <c r="UFK109" s="19"/>
      <c r="UFL109" s="19"/>
      <c r="UFM109" s="19"/>
      <c r="UFN109" s="19"/>
      <c r="UFO109" s="19"/>
      <c r="UFP109" s="19"/>
      <c r="UFQ109" s="19"/>
      <c r="UFR109" s="19"/>
      <c r="UFS109" s="19"/>
      <c r="UFT109" s="19"/>
      <c r="UFU109" s="19"/>
      <c r="UFV109" s="19"/>
      <c r="UFW109" s="19"/>
      <c r="UFX109" s="19"/>
      <c r="UFY109" s="19"/>
      <c r="UFZ109" s="19"/>
      <c r="UGA109" s="19"/>
      <c r="UGB109" s="19"/>
      <c r="UGC109" s="19"/>
      <c r="UGD109" s="19"/>
      <c r="UGE109" s="19"/>
      <c r="UGF109" s="19"/>
      <c r="UGG109" s="19"/>
      <c r="UGH109" s="19"/>
      <c r="UGI109" s="19"/>
      <c r="UGJ109" s="19"/>
      <c r="UGK109" s="19"/>
      <c r="UGL109" s="19"/>
      <c r="UGM109" s="19"/>
      <c r="UGN109" s="19"/>
      <c r="UGO109" s="19"/>
      <c r="UGP109" s="19"/>
      <c r="UGQ109" s="19"/>
      <c r="UGR109" s="19"/>
      <c r="UGS109" s="19"/>
      <c r="UGT109" s="19"/>
      <c r="UGU109" s="19"/>
      <c r="UGV109" s="19"/>
      <c r="UGW109" s="19"/>
      <c r="UGX109" s="19"/>
      <c r="UGY109" s="19"/>
      <c r="UGZ109" s="19"/>
      <c r="UHA109" s="19"/>
      <c r="UHB109" s="19"/>
      <c r="UHC109" s="19"/>
      <c r="UHD109" s="19"/>
      <c r="UHE109" s="19"/>
      <c r="UHF109" s="19"/>
      <c r="UHG109" s="19"/>
      <c r="UHH109" s="19"/>
      <c r="UHI109" s="19"/>
      <c r="UHJ109" s="19"/>
      <c r="UHK109" s="19"/>
      <c r="UHL109" s="19"/>
      <c r="UHM109" s="19"/>
      <c r="UHN109" s="19"/>
      <c r="UHO109" s="19"/>
      <c r="UHP109" s="19"/>
      <c r="UHQ109" s="19"/>
      <c r="UHR109" s="19"/>
      <c r="UHS109" s="19"/>
      <c r="UHT109" s="19"/>
      <c r="UHU109" s="19"/>
      <c r="UHV109" s="19"/>
      <c r="UHW109" s="19"/>
      <c r="UHX109" s="19"/>
      <c r="UHY109" s="19"/>
      <c r="UHZ109" s="19"/>
      <c r="UIA109" s="19"/>
      <c r="UIB109" s="19"/>
      <c r="UIC109" s="19"/>
      <c r="UID109" s="19"/>
      <c r="UIE109" s="19"/>
      <c r="UIF109" s="19"/>
      <c r="UIG109" s="19"/>
      <c r="UIH109" s="19"/>
      <c r="UII109" s="19"/>
      <c r="UIJ109" s="19"/>
      <c r="UIK109" s="19"/>
      <c r="UIL109" s="19"/>
      <c r="UIM109" s="19"/>
      <c r="UIN109" s="19"/>
      <c r="UIO109" s="19"/>
      <c r="UIP109" s="19"/>
      <c r="UIQ109" s="19"/>
      <c r="UIR109" s="19"/>
      <c r="UIS109" s="19"/>
      <c r="UIT109" s="19"/>
      <c r="UIU109" s="19"/>
      <c r="UIV109" s="19"/>
      <c r="UIW109" s="19"/>
      <c r="UIX109" s="19"/>
      <c r="UIY109" s="19"/>
      <c r="UIZ109" s="19"/>
      <c r="UJA109" s="19"/>
      <c r="UJB109" s="19"/>
      <c r="UJC109" s="19"/>
      <c r="UJD109" s="19"/>
      <c r="UJE109" s="19"/>
      <c r="UJF109" s="19"/>
      <c r="UJG109" s="19"/>
      <c r="UJH109" s="19"/>
      <c r="UJI109" s="19"/>
      <c r="UJJ109" s="19"/>
      <c r="UJK109" s="19"/>
      <c r="UJL109" s="19"/>
      <c r="UJM109" s="19"/>
      <c r="UJN109" s="19"/>
      <c r="UJO109" s="19"/>
      <c r="UJP109" s="19"/>
      <c r="UJQ109" s="19"/>
      <c r="UJR109" s="19"/>
      <c r="UJS109" s="19"/>
      <c r="UJT109" s="19"/>
      <c r="UJU109" s="19"/>
      <c r="UJV109" s="19"/>
      <c r="UJW109" s="19"/>
      <c r="UJX109" s="19"/>
      <c r="UJY109" s="19"/>
      <c r="UJZ109" s="19"/>
      <c r="UKA109" s="19"/>
      <c r="UKB109" s="19"/>
      <c r="UKC109" s="19"/>
      <c r="UKD109" s="19"/>
      <c r="UKE109" s="19"/>
      <c r="UKF109" s="19"/>
      <c r="UKG109" s="19"/>
      <c r="UKH109" s="19"/>
      <c r="UKI109" s="19"/>
      <c r="UKJ109" s="19"/>
      <c r="UKK109" s="19"/>
      <c r="UKL109" s="19"/>
      <c r="UKM109" s="19"/>
      <c r="UKN109" s="19"/>
      <c r="UKO109" s="19"/>
      <c r="UKP109" s="19"/>
      <c r="UKQ109" s="19"/>
      <c r="UKR109" s="19"/>
      <c r="UKS109" s="19"/>
      <c r="UKT109" s="19"/>
      <c r="UKU109" s="19"/>
      <c r="UKV109" s="19"/>
      <c r="UKW109" s="19"/>
      <c r="UKX109" s="19"/>
      <c r="UKY109" s="19"/>
      <c r="UKZ109" s="19"/>
      <c r="ULA109" s="19"/>
      <c r="ULB109" s="19"/>
      <c r="ULC109" s="19"/>
      <c r="ULD109" s="19"/>
      <c r="ULE109" s="19"/>
      <c r="ULF109" s="19"/>
      <c r="ULG109" s="19"/>
      <c r="ULH109" s="19"/>
      <c r="ULI109" s="19"/>
      <c r="ULJ109" s="19"/>
      <c r="ULK109" s="19"/>
      <c r="ULL109" s="19"/>
      <c r="ULM109" s="19"/>
      <c r="ULN109" s="19"/>
      <c r="ULO109" s="19"/>
      <c r="ULP109" s="19"/>
      <c r="ULQ109" s="19"/>
      <c r="ULR109" s="19"/>
      <c r="ULS109" s="19"/>
      <c r="ULT109" s="19"/>
      <c r="ULU109" s="19"/>
      <c r="ULV109" s="19"/>
      <c r="ULW109" s="19"/>
      <c r="ULX109" s="19"/>
      <c r="ULY109" s="19"/>
      <c r="ULZ109" s="19"/>
      <c r="UMA109" s="19"/>
      <c r="UMB109" s="19"/>
      <c r="UMC109" s="19"/>
      <c r="UMD109" s="19"/>
      <c r="UME109" s="19"/>
      <c r="UMF109" s="19"/>
      <c r="UMG109" s="19"/>
      <c r="UMH109" s="19"/>
      <c r="UMI109" s="19"/>
      <c r="UMJ109" s="19"/>
      <c r="UMK109" s="19"/>
      <c r="UML109" s="19"/>
      <c r="UMM109" s="19"/>
      <c r="UMN109" s="19"/>
      <c r="UMO109" s="19"/>
      <c r="UMP109" s="19"/>
      <c r="UMQ109" s="19"/>
      <c r="UMR109" s="19"/>
      <c r="UMS109" s="19"/>
      <c r="UMT109" s="19"/>
      <c r="UMU109" s="19"/>
      <c r="UMV109" s="19"/>
      <c r="UMW109" s="19"/>
      <c r="UMX109" s="19"/>
      <c r="UMY109" s="19"/>
      <c r="UMZ109" s="19"/>
      <c r="UNA109" s="19"/>
      <c r="UNB109" s="19"/>
      <c r="UNC109" s="19"/>
      <c r="UND109" s="19"/>
      <c r="UNE109" s="19"/>
      <c r="UNF109" s="19"/>
      <c r="UNG109" s="19"/>
      <c r="UNH109" s="19"/>
      <c r="UNI109" s="19"/>
      <c r="UNJ109" s="19"/>
      <c r="UNK109" s="19"/>
      <c r="UNL109" s="19"/>
      <c r="UNM109" s="19"/>
      <c r="UNN109" s="19"/>
      <c r="UNO109" s="19"/>
      <c r="UNP109" s="19"/>
      <c r="UNQ109" s="19"/>
      <c r="UNR109" s="19"/>
      <c r="UNS109" s="19"/>
      <c r="UNT109" s="19"/>
      <c r="UNU109" s="19"/>
      <c r="UNV109" s="19"/>
      <c r="UNW109" s="19"/>
      <c r="UNX109" s="19"/>
      <c r="UNY109" s="19"/>
      <c r="UNZ109" s="19"/>
      <c r="UOA109" s="19"/>
      <c r="UOB109" s="19"/>
      <c r="UOC109" s="19"/>
      <c r="UOD109" s="19"/>
      <c r="UOE109" s="19"/>
      <c r="UOF109" s="19"/>
      <c r="UOG109" s="19"/>
      <c r="UOH109" s="19"/>
      <c r="UOI109" s="19"/>
      <c r="UOJ109" s="19"/>
      <c r="UOK109" s="19"/>
      <c r="UOL109" s="19"/>
      <c r="UOM109" s="19"/>
      <c r="UON109" s="19"/>
      <c r="UOO109" s="19"/>
      <c r="UOP109" s="19"/>
      <c r="UOQ109" s="19"/>
      <c r="UOR109" s="19"/>
      <c r="UOS109" s="19"/>
      <c r="UOT109" s="19"/>
      <c r="UOU109" s="19"/>
      <c r="UOV109" s="19"/>
      <c r="UOW109" s="19"/>
      <c r="UOX109" s="19"/>
      <c r="UOY109" s="19"/>
      <c r="UOZ109" s="19"/>
      <c r="UPA109" s="19"/>
      <c r="UPB109" s="19"/>
      <c r="UPC109" s="19"/>
      <c r="UPD109" s="19"/>
      <c r="UPE109" s="19"/>
      <c r="UPF109" s="19"/>
      <c r="UPG109" s="19"/>
      <c r="UPH109" s="19"/>
      <c r="UPI109" s="19"/>
      <c r="UPJ109" s="19"/>
      <c r="UPK109" s="19"/>
      <c r="UPL109" s="19"/>
      <c r="UPM109" s="19"/>
      <c r="UPN109" s="19"/>
      <c r="UPO109" s="19"/>
      <c r="UPP109" s="19"/>
      <c r="UPQ109" s="19"/>
      <c r="UPR109" s="19"/>
      <c r="UPS109" s="19"/>
      <c r="UPT109" s="19"/>
      <c r="UPU109" s="19"/>
      <c r="UPV109" s="19"/>
      <c r="UPW109" s="19"/>
      <c r="UPX109" s="19"/>
      <c r="UPY109" s="19"/>
      <c r="UPZ109" s="19"/>
      <c r="UQA109" s="19"/>
      <c r="UQB109" s="19"/>
      <c r="UQC109" s="19"/>
      <c r="UQD109" s="19"/>
      <c r="UQE109" s="19"/>
      <c r="UQF109" s="19"/>
      <c r="UQG109" s="19"/>
      <c r="UQH109" s="19"/>
      <c r="UQI109" s="19"/>
      <c r="UQJ109" s="19"/>
      <c r="UQK109" s="19"/>
      <c r="UQL109" s="19"/>
      <c r="UQM109" s="19"/>
      <c r="UQN109" s="19"/>
      <c r="UQO109" s="19"/>
      <c r="UQP109" s="19"/>
      <c r="UQQ109" s="19"/>
      <c r="UQR109" s="19"/>
      <c r="UQS109" s="19"/>
      <c r="UQT109" s="19"/>
      <c r="UQU109" s="19"/>
      <c r="UQV109" s="19"/>
      <c r="UQW109" s="19"/>
      <c r="UQX109" s="19"/>
      <c r="UQY109" s="19"/>
      <c r="UQZ109" s="19"/>
      <c r="URA109" s="19"/>
      <c r="URB109" s="19"/>
      <c r="URC109" s="19"/>
      <c r="URD109" s="19"/>
      <c r="URE109" s="19"/>
      <c r="URF109" s="19"/>
      <c r="URG109" s="19"/>
      <c r="URH109" s="19"/>
      <c r="URI109" s="19"/>
      <c r="URJ109" s="19"/>
      <c r="URK109" s="19"/>
      <c r="URL109" s="19"/>
      <c r="URM109" s="19"/>
      <c r="URN109" s="19"/>
      <c r="URO109" s="19"/>
      <c r="URP109" s="19"/>
      <c r="URQ109" s="19"/>
      <c r="URR109" s="19"/>
      <c r="URS109" s="19"/>
      <c r="URT109" s="19"/>
      <c r="URU109" s="19"/>
      <c r="URV109" s="19"/>
      <c r="URW109" s="19"/>
      <c r="URX109" s="19"/>
      <c r="URY109" s="19"/>
      <c r="URZ109" s="19"/>
      <c r="USA109" s="19"/>
      <c r="USB109" s="19"/>
      <c r="USC109" s="19"/>
      <c r="USD109" s="19"/>
      <c r="USE109" s="19"/>
      <c r="USF109" s="19"/>
      <c r="USG109" s="19"/>
      <c r="USH109" s="19"/>
      <c r="USI109" s="19"/>
      <c r="USJ109" s="19"/>
      <c r="USK109" s="19"/>
      <c r="USL109" s="19"/>
      <c r="USM109" s="19"/>
      <c r="USN109" s="19"/>
      <c r="USO109" s="19"/>
      <c r="USP109" s="19"/>
      <c r="USQ109" s="19"/>
      <c r="USR109" s="19"/>
      <c r="USS109" s="19"/>
      <c r="UST109" s="19"/>
      <c r="USU109" s="19"/>
      <c r="USV109" s="19"/>
      <c r="USW109" s="19"/>
      <c r="USX109" s="19"/>
      <c r="USY109" s="19"/>
      <c r="USZ109" s="19"/>
      <c r="UTA109" s="19"/>
      <c r="UTB109" s="19"/>
      <c r="UTC109" s="19"/>
      <c r="UTD109" s="19"/>
      <c r="UTE109" s="19"/>
      <c r="UTF109" s="19"/>
      <c r="UTG109" s="19"/>
      <c r="UTH109" s="19"/>
      <c r="UTI109" s="19"/>
      <c r="UTJ109" s="19"/>
      <c r="UTK109" s="19"/>
      <c r="UTL109" s="19"/>
      <c r="UTM109" s="19"/>
      <c r="UTN109" s="19"/>
      <c r="UTO109" s="19"/>
      <c r="UTP109" s="19"/>
      <c r="UTQ109" s="19"/>
      <c r="UTR109" s="19"/>
      <c r="UTS109" s="19"/>
      <c r="UTT109" s="19"/>
      <c r="UTU109" s="19"/>
      <c r="UTV109" s="19"/>
      <c r="UTW109" s="19"/>
      <c r="UTX109" s="19"/>
      <c r="UTY109" s="19"/>
      <c r="UTZ109" s="19"/>
      <c r="UUA109" s="19"/>
      <c r="UUB109" s="19"/>
      <c r="UUC109" s="19"/>
      <c r="UUD109" s="19"/>
      <c r="UUE109" s="19"/>
      <c r="UUF109" s="19"/>
      <c r="UUG109" s="19"/>
      <c r="UUH109" s="19"/>
      <c r="UUI109" s="19"/>
      <c r="UUJ109" s="19"/>
      <c r="UUK109" s="19"/>
      <c r="UUL109" s="19"/>
      <c r="UUM109" s="19"/>
      <c r="UUN109" s="19"/>
      <c r="UUO109" s="19"/>
      <c r="UUP109" s="19"/>
      <c r="UUQ109" s="19"/>
      <c r="UUR109" s="19"/>
      <c r="UUS109" s="19"/>
      <c r="UUT109" s="19"/>
      <c r="UUU109" s="19"/>
      <c r="UUV109" s="19"/>
      <c r="UUW109" s="19"/>
      <c r="UUX109" s="19"/>
      <c r="UUY109" s="19"/>
      <c r="UUZ109" s="19"/>
      <c r="UVA109" s="19"/>
      <c r="UVB109" s="19"/>
      <c r="UVC109" s="19"/>
      <c r="UVD109" s="19"/>
      <c r="UVE109" s="19"/>
      <c r="UVF109" s="19"/>
      <c r="UVG109" s="19"/>
      <c r="UVH109" s="19"/>
      <c r="UVI109" s="19"/>
      <c r="UVJ109" s="19"/>
      <c r="UVK109" s="19"/>
      <c r="UVL109" s="19"/>
      <c r="UVM109" s="19"/>
      <c r="UVN109" s="19"/>
      <c r="UVO109" s="19"/>
      <c r="UVP109" s="19"/>
      <c r="UVQ109" s="19"/>
      <c r="UVR109" s="19"/>
      <c r="UVS109" s="19"/>
      <c r="UVT109" s="19"/>
      <c r="UVU109" s="19"/>
      <c r="UVV109" s="19"/>
      <c r="UVW109" s="19"/>
      <c r="UVX109" s="19"/>
      <c r="UVY109" s="19"/>
      <c r="UVZ109" s="19"/>
      <c r="UWA109" s="19"/>
      <c r="UWB109" s="19"/>
      <c r="UWC109" s="19"/>
      <c r="UWD109" s="19"/>
      <c r="UWE109" s="19"/>
      <c r="UWF109" s="19"/>
      <c r="UWG109" s="19"/>
      <c r="UWH109" s="19"/>
      <c r="UWI109" s="19"/>
      <c r="UWJ109" s="19"/>
      <c r="UWK109" s="19"/>
      <c r="UWL109" s="19"/>
      <c r="UWM109" s="19"/>
      <c r="UWN109" s="19"/>
      <c r="UWO109" s="19"/>
      <c r="UWP109" s="19"/>
      <c r="UWQ109" s="19"/>
      <c r="UWR109" s="19"/>
      <c r="UWS109" s="19"/>
      <c r="UWT109" s="19"/>
      <c r="UWU109" s="19"/>
      <c r="UWV109" s="19"/>
      <c r="UWW109" s="19"/>
      <c r="UWX109" s="19"/>
      <c r="UWY109" s="19"/>
      <c r="UWZ109" s="19"/>
      <c r="UXA109" s="19"/>
      <c r="UXB109" s="19"/>
      <c r="UXC109" s="19"/>
      <c r="UXD109" s="19"/>
      <c r="UXE109" s="19"/>
      <c r="UXF109" s="19"/>
      <c r="UXG109" s="19"/>
      <c r="UXH109" s="19"/>
      <c r="UXI109" s="19"/>
      <c r="UXJ109" s="19"/>
      <c r="UXK109" s="19"/>
      <c r="UXL109" s="19"/>
      <c r="UXM109" s="19"/>
      <c r="UXN109" s="19"/>
      <c r="UXO109" s="19"/>
      <c r="UXP109" s="19"/>
      <c r="UXQ109" s="19"/>
      <c r="UXR109" s="19"/>
      <c r="UXS109" s="19"/>
      <c r="UXT109" s="19"/>
      <c r="UXU109" s="19"/>
      <c r="UXV109" s="19"/>
      <c r="UXW109" s="19"/>
      <c r="UXX109" s="19"/>
      <c r="UXY109" s="19"/>
      <c r="UXZ109" s="19"/>
      <c r="UYA109" s="19"/>
      <c r="UYB109" s="19"/>
      <c r="UYC109" s="19"/>
      <c r="UYD109" s="19"/>
      <c r="UYE109" s="19"/>
      <c r="UYF109" s="19"/>
      <c r="UYG109" s="19"/>
      <c r="UYH109" s="19"/>
      <c r="UYI109" s="19"/>
      <c r="UYJ109" s="19"/>
      <c r="UYK109" s="19"/>
      <c r="UYL109" s="19"/>
      <c r="UYM109" s="19"/>
      <c r="UYN109" s="19"/>
      <c r="UYO109" s="19"/>
      <c r="UYP109" s="19"/>
      <c r="UYQ109" s="19"/>
      <c r="UYR109" s="19"/>
      <c r="UYS109" s="19"/>
      <c r="UYT109" s="19"/>
      <c r="UYU109" s="19"/>
      <c r="UYV109" s="19"/>
      <c r="UYW109" s="19"/>
      <c r="UYX109" s="19"/>
      <c r="UYY109" s="19"/>
      <c r="UYZ109" s="19"/>
      <c r="UZA109" s="19"/>
      <c r="UZB109" s="19"/>
      <c r="UZC109" s="19"/>
      <c r="UZD109" s="19"/>
      <c r="UZE109" s="19"/>
      <c r="UZF109" s="19"/>
      <c r="UZG109" s="19"/>
      <c r="UZH109" s="19"/>
      <c r="UZI109" s="19"/>
      <c r="UZJ109" s="19"/>
      <c r="UZK109" s="19"/>
      <c r="UZL109" s="19"/>
      <c r="UZM109" s="19"/>
      <c r="UZN109" s="19"/>
      <c r="UZO109" s="19"/>
      <c r="UZP109" s="19"/>
      <c r="UZQ109" s="19"/>
      <c r="UZR109" s="19"/>
      <c r="UZS109" s="19"/>
      <c r="UZT109" s="19"/>
      <c r="UZU109" s="19"/>
      <c r="UZV109" s="19"/>
      <c r="UZW109" s="19"/>
      <c r="UZX109" s="19"/>
      <c r="UZY109" s="19"/>
      <c r="UZZ109" s="19"/>
      <c r="VAA109" s="19"/>
      <c r="VAB109" s="19"/>
      <c r="VAC109" s="19"/>
      <c r="VAD109" s="19"/>
      <c r="VAE109" s="19"/>
      <c r="VAF109" s="19"/>
      <c r="VAG109" s="19"/>
      <c r="VAH109" s="19"/>
      <c r="VAI109" s="19"/>
      <c r="VAJ109" s="19"/>
      <c r="VAK109" s="19"/>
      <c r="VAL109" s="19"/>
      <c r="VAM109" s="19"/>
      <c r="VAN109" s="19"/>
      <c r="VAO109" s="19"/>
      <c r="VAP109" s="19"/>
      <c r="VAQ109" s="19"/>
      <c r="VAR109" s="19"/>
      <c r="VAS109" s="19"/>
      <c r="VAT109" s="19"/>
      <c r="VAU109" s="19"/>
      <c r="VAV109" s="19"/>
      <c r="VAW109" s="19"/>
      <c r="VAX109" s="19"/>
      <c r="VAY109" s="19"/>
      <c r="VAZ109" s="19"/>
      <c r="VBA109" s="19"/>
      <c r="VBB109" s="19"/>
      <c r="VBC109" s="19"/>
      <c r="VBD109" s="19"/>
      <c r="VBE109" s="19"/>
      <c r="VBF109" s="19"/>
      <c r="VBG109" s="19"/>
      <c r="VBH109" s="19"/>
      <c r="VBI109" s="19"/>
      <c r="VBJ109" s="19"/>
      <c r="VBK109" s="19"/>
      <c r="VBL109" s="19"/>
      <c r="VBM109" s="19"/>
      <c r="VBN109" s="19"/>
      <c r="VBO109" s="19"/>
      <c r="VBP109" s="19"/>
      <c r="VBQ109" s="19"/>
      <c r="VBR109" s="19"/>
      <c r="VBS109" s="19"/>
      <c r="VBT109" s="19"/>
      <c r="VBU109" s="19"/>
      <c r="VBV109" s="19"/>
      <c r="VBW109" s="19"/>
      <c r="VBX109" s="19"/>
      <c r="VBY109" s="19"/>
      <c r="VBZ109" s="19"/>
      <c r="VCA109" s="19"/>
      <c r="VCB109" s="19"/>
      <c r="VCC109" s="19"/>
      <c r="VCD109" s="19"/>
      <c r="VCE109" s="19"/>
      <c r="VCF109" s="19"/>
      <c r="VCG109" s="19"/>
      <c r="VCH109" s="19"/>
      <c r="VCI109" s="19"/>
      <c r="VCJ109" s="19"/>
      <c r="VCK109" s="19"/>
      <c r="VCL109" s="19"/>
      <c r="VCM109" s="19"/>
      <c r="VCN109" s="19"/>
      <c r="VCO109" s="19"/>
      <c r="VCP109" s="19"/>
      <c r="VCQ109" s="19"/>
      <c r="VCR109" s="19"/>
      <c r="VCS109" s="19"/>
      <c r="VCT109" s="19"/>
      <c r="VCU109" s="19"/>
      <c r="VCV109" s="19"/>
      <c r="VCW109" s="19"/>
      <c r="VCX109" s="19"/>
      <c r="VCY109" s="19"/>
      <c r="VCZ109" s="19"/>
      <c r="VDA109" s="19"/>
      <c r="VDB109" s="19"/>
      <c r="VDC109" s="19"/>
      <c r="VDD109" s="19"/>
      <c r="VDE109" s="19"/>
      <c r="VDF109" s="19"/>
      <c r="VDG109" s="19"/>
      <c r="VDH109" s="19"/>
      <c r="VDI109" s="19"/>
      <c r="VDJ109" s="19"/>
      <c r="VDK109" s="19"/>
      <c r="VDL109" s="19"/>
      <c r="VDM109" s="19"/>
      <c r="VDN109" s="19"/>
      <c r="VDO109" s="19"/>
      <c r="VDP109" s="19"/>
      <c r="VDQ109" s="19"/>
      <c r="VDR109" s="19"/>
      <c r="VDS109" s="19"/>
      <c r="VDT109" s="19"/>
      <c r="VDU109" s="19"/>
      <c r="VDV109" s="19"/>
      <c r="VDW109" s="19"/>
      <c r="VDX109" s="19"/>
      <c r="VDY109" s="19"/>
      <c r="VDZ109" s="19"/>
      <c r="VEA109" s="19"/>
      <c r="VEB109" s="19"/>
      <c r="VEC109" s="19"/>
      <c r="VED109" s="19"/>
      <c r="VEE109" s="19"/>
      <c r="VEF109" s="19"/>
      <c r="VEG109" s="19"/>
      <c r="VEH109" s="19"/>
      <c r="VEI109" s="19"/>
      <c r="VEJ109" s="19"/>
      <c r="VEK109" s="19"/>
      <c r="VEL109" s="19"/>
      <c r="VEM109" s="19"/>
      <c r="VEN109" s="19"/>
      <c r="VEO109" s="19"/>
      <c r="VEP109" s="19"/>
      <c r="VEQ109" s="19"/>
      <c r="VER109" s="19"/>
      <c r="VES109" s="19"/>
      <c r="VET109" s="19"/>
      <c r="VEU109" s="19"/>
      <c r="VEV109" s="19"/>
      <c r="VEW109" s="19"/>
      <c r="VEX109" s="19"/>
      <c r="VEY109" s="19"/>
      <c r="VEZ109" s="19"/>
      <c r="VFA109" s="19"/>
      <c r="VFB109" s="19"/>
      <c r="VFC109" s="19"/>
      <c r="VFD109" s="19"/>
      <c r="VFE109" s="19"/>
      <c r="VFF109" s="19"/>
      <c r="VFG109" s="19"/>
      <c r="VFH109" s="19"/>
      <c r="VFI109" s="19"/>
      <c r="VFJ109" s="19"/>
      <c r="VFK109" s="19"/>
      <c r="VFL109" s="19"/>
      <c r="VFM109" s="19"/>
      <c r="VFN109" s="19"/>
      <c r="VFO109" s="19"/>
      <c r="VFP109" s="19"/>
      <c r="VFQ109" s="19"/>
      <c r="VFR109" s="19"/>
      <c r="VFS109" s="19"/>
      <c r="VFT109" s="19"/>
      <c r="VFU109" s="19"/>
      <c r="VFV109" s="19"/>
      <c r="VFW109" s="19"/>
      <c r="VFX109" s="19"/>
      <c r="VFY109" s="19"/>
      <c r="VFZ109" s="19"/>
      <c r="VGA109" s="19"/>
      <c r="VGB109" s="19"/>
      <c r="VGC109" s="19"/>
      <c r="VGD109" s="19"/>
      <c r="VGE109" s="19"/>
      <c r="VGF109" s="19"/>
      <c r="VGG109" s="19"/>
      <c r="VGH109" s="19"/>
      <c r="VGI109" s="19"/>
      <c r="VGJ109" s="19"/>
      <c r="VGK109" s="19"/>
      <c r="VGL109" s="19"/>
      <c r="VGM109" s="19"/>
      <c r="VGN109" s="19"/>
      <c r="VGO109" s="19"/>
      <c r="VGP109" s="19"/>
      <c r="VGQ109" s="19"/>
      <c r="VGR109" s="19"/>
      <c r="VGS109" s="19"/>
      <c r="VGT109" s="19"/>
      <c r="VGU109" s="19"/>
      <c r="VGV109" s="19"/>
      <c r="VGW109" s="19"/>
      <c r="VGX109" s="19"/>
      <c r="VGY109" s="19"/>
      <c r="VGZ109" s="19"/>
      <c r="VHA109" s="19"/>
      <c r="VHB109" s="19"/>
      <c r="VHC109" s="19"/>
      <c r="VHD109" s="19"/>
      <c r="VHE109" s="19"/>
      <c r="VHF109" s="19"/>
      <c r="VHG109" s="19"/>
      <c r="VHH109" s="19"/>
      <c r="VHI109" s="19"/>
      <c r="VHJ109" s="19"/>
      <c r="VHK109" s="19"/>
      <c r="VHL109" s="19"/>
      <c r="VHM109" s="19"/>
      <c r="VHN109" s="19"/>
      <c r="VHO109" s="19"/>
      <c r="VHP109" s="19"/>
      <c r="VHQ109" s="19"/>
      <c r="VHR109" s="19"/>
      <c r="VHS109" s="19"/>
      <c r="VHT109" s="19"/>
      <c r="VHU109" s="19"/>
      <c r="VHV109" s="19"/>
      <c r="VHW109" s="19"/>
      <c r="VHX109" s="19"/>
      <c r="VHY109" s="19"/>
      <c r="VHZ109" s="19"/>
      <c r="VIA109" s="19"/>
      <c r="VIB109" s="19"/>
      <c r="VIC109" s="19"/>
      <c r="VID109" s="19"/>
      <c r="VIE109" s="19"/>
      <c r="VIF109" s="19"/>
      <c r="VIG109" s="19"/>
      <c r="VIH109" s="19"/>
      <c r="VII109" s="19"/>
      <c r="VIJ109" s="19"/>
      <c r="VIK109" s="19"/>
      <c r="VIL109" s="19"/>
      <c r="VIM109" s="19"/>
      <c r="VIN109" s="19"/>
      <c r="VIO109" s="19"/>
      <c r="VIP109" s="19"/>
      <c r="VIQ109" s="19"/>
      <c r="VIR109" s="19"/>
      <c r="VIS109" s="19"/>
      <c r="VIT109" s="19"/>
      <c r="VIU109" s="19"/>
      <c r="VIV109" s="19"/>
      <c r="VIW109" s="19"/>
      <c r="VIX109" s="19"/>
      <c r="VIY109" s="19"/>
      <c r="VIZ109" s="19"/>
      <c r="VJA109" s="19"/>
      <c r="VJB109" s="19"/>
      <c r="VJC109" s="19"/>
      <c r="VJD109" s="19"/>
      <c r="VJE109" s="19"/>
      <c r="VJF109" s="19"/>
      <c r="VJG109" s="19"/>
      <c r="VJH109" s="19"/>
      <c r="VJI109" s="19"/>
      <c r="VJJ109" s="19"/>
      <c r="VJK109" s="19"/>
      <c r="VJL109" s="19"/>
      <c r="VJM109" s="19"/>
      <c r="VJN109" s="19"/>
      <c r="VJO109" s="19"/>
      <c r="VJP109" s="19"/>
      <c r="VJQ109" s="19"/>
      <c r="VJR109" s="19"/>
      <c r="VJS109" s="19"/>
      <c r="VJT109" s="19"/>
      <c r="VJU109" s="19"/>
      <c r="VJV109" s="19"/>
      <c r="VJW109" s="19"/>
      <c r="VJX109" s="19"/>
      <c r="VJY109" s="19"/>
      <c r="VJZ109" s="19"/>
      <c r="VKA109" s="19"/>
      <c r="VKB109" s="19"/>
      <c r="VKC109" s="19"/>
      <c r="VKD109" s="19"/>
      <c r="VKE109" s="19"/>
      <c r="VKF109" s="19"/>
      <c r="VKG109" s="19"/>
      <c r="VKH109" s="19"/>
      <c r="VKI109" s="19"/>
      <c r="VKJ109" s="19"/>
      <c r="VKK109" s="19"/>
      <c r="VKL109" s="19"/>
      <c r="VKM109" s="19"/>
      <c r="VKN109" s="19"/>
      <c r="VKO109" s="19"/>
      <c r="VKP109" s="19"/>
      <c r="VKQ109" s="19"/>
      <c r="VKR109" s="19"/>
      <c r="VKS109" s="19"/>
      <c r="VKT109" s="19"/>
      <c r="VKU109" s="19"/>
      <c r="VKV109" s="19"/>
      <c r="VKW109" s="19"/>
      <c r="VKX109" s="19"/>
      <c r="VKY109" s="19"/>
      <c r="VKZ109" s="19"/>
      <c r="VLA109" s="19"/>
      <c r="VLB109" s="19"/>
      <c r="VLC109" s="19"/>
      <c r="VLD109" s="19"/>
      <c r="VLE109" s="19"/>
      <c r="VLF109" s="19"/>
      <c r="VLG109" s="19"/>
      <c r="VLH109" s="19"/>
      <c r="VLI109" s="19"/>
      <c r="VLJ109" s="19"/>
      <c r="VLK109" s="19"/>
      <c r="VLL109" s="19"/>
      <c r="VLM109" s="19"/>
      <c r="VLN109" s="19"/>
      <c r="VLO109" s="19"/>
      <c r="VLP109" s="19"/>
      <c r="VLQ109" s="19"/>
      <c r="VLR109" s="19"/>
      <c r="VLS109" s="19"/>
      <c r="VLT109" s="19"/>
      <c r="VLU109" s="19"/>
      <c r="VLV109" s="19"/>
      <c r="VLW109" s="19"/>
      <c r="VLX109" s="19"/>
      <c r="VLY109" s="19"/>
      <c r="VLZ109" s="19"/>
      <c r="VMA109" s="19"/>
      <c r="VMB109" s="19"/>
      <c r="VMC109" s="19"/>
      <c r="VMD109" s="19"/>
      <c r="VME109" s="19"/>
      <c r="VMF109" s="19"/>
      <c r="VMG109" s="19"/>
      <c r="VMH109" s="19"/>
      <c r="VMI109" s="19"/>
      <c r="VMJ109" s="19"/>
      <c r="VMK109" s="19"/>
      <c r="VML109" s="19"/>
      <c r="VMM109" s="19"/>
      <c r="VMN109" s="19"/>
      <c r="VMO109" s="19"/>
      <c r="VMP109" s="19"/>
      <c r="VMQ109" s="19"/>
      <c r="VMR109" s="19"/>
      <c r="VMS109" s="19"/>
      <c r="VMT109" s="19"/>
      <c r="VMU109" s="19"/>
      <c r="VMV109" s="19"/>
      <c r="VMW109" s="19"/>
      <c r="VMX109" s="19"/>
      <c r="VMY109" s="19"/>
      <c r="VMZ109" s="19"/>
      <c r="VNA109" s="19"/>
      <c r="VNB109" s="19"/>
      <c r="VNC109" s="19"/>
      <c r="VND109" s="19"/>
      <c r="VNE109" s="19"/>
      <c r="VNF109" s="19"/>
      <c r="VNG109" s="19"/>
      <c r="VNH109" s="19"/>
      <c r="VNI109" s="19"/>
      <c r="VNJ109" s="19"/>
      <c r="VNK109" s="19"/>
      <c r="VNL109" s="19"/>
      <c r="VNM109" s="19"/>
      <c r="VNN109" s="19"/>
      <c r="VNO109" s="19"/>
      <c r="VNP109" s="19"/>
      <c r="VNQ109" s="19"/>
      <c r="VNR109" s="19"/>
      <c r="VNS109" s="19"/>
      <c r="VNT109" s="19"/>
      <c r="VNU109" s="19"/>
      <c r="VNV109" s="19"/>
      <c r="VNW109" s="19"/>
      <c r="VNX109" s="19"/>
      <c r="VNY109" s="19"/>
      <c r="VNZ109" s="19"/>
      <c r="VOA109" s="19"/>
      <c r="VOB109" s="19"/>
      <c r="VOC109" s="19"/>
      <c r="VOD109" s="19"/>
      <c r="VOE109" s="19"/>
      <c r="VOF109" s="19"/>
      <c r="VOG109" s="19"/>
      <c r="VOH109" s="19"/>
      <c r="VOI109" s="19"/>
      <c r="VOJ109" s="19"/>
      <c r="VOK109" s="19"/>
      <c r="VOL109" s="19"/>
      <c r="VOM109" s="19"/>
      <c r="VON109" s="19"/>
      <c r="VOO109" s="19"/>
      <c r="VOP109" s="19"/>
      <c r="VOQ109" s="19"/>
      <c r="VOR109" s="19"/>
      <c r="VOS109" s="19"/>
      <c r="VOT109" s="19"/>
      <c r="VOU109" s="19"/>
      <c r="VOV109" s="19"/>
      <c r="VOW109" s="19"/>
      <c r="VOX109" s="19"/>
      <c r="VOY109" s="19"/>
      <c r="VOZ109" s="19"/>
      <c r="VPA109" s="19"/>
      <c r="VPB109" s="19"/>
      <c r="VPC109" s="19"/>
      <c r="VPD109" s="19"/>
      <c r="VPE109" s="19"/>
      <c r="VPF109" s="19"/>
      <c r="VPG109" s="19"/>
      <c r="VPH109" s="19"/>
      <c r="VPI109" s="19"/>
      <c r="VPJ109" s="19"/>
      <c r="VPK109" s="19"/>
      <c r="VPL109" s="19"/>
      <c r="VPM109" s="19"/>
      <c r="VPN109" s="19"/>
      <c r="VPO109" s="19"/>
      <c r="VPP109" s="19"/>
      <c r="VPQ109" s="19"/>
      <c r="VPR109" s="19"/>
      <c r="VPS109" s="19"/>
      <c r="VPT109" s="19"/>
      <c r="VPU109" s="19"/>
      <c r="VPV109" s="19"/>
      <c r="VPW109" s="19"/>
      <c r="VPX109" s="19"/>
      <c r="VPY109" s="19"/>
      <c r="VPZ109" s="19"/>
      <c r="VQA109" s="19"/>
      <c r="VQB109" s="19"/>
      <c r="VQC109" s="19"/>
      <c r="VQD109" s="19"/>
      <c r="VQE109" s="19"/>
      <c r="VQF109" s="19"/>
      <c r="VQG109" s="19"/>
      <c r="VQH109" s="19"/>
      <c r="VQI109" s="19"/>
      <c r="VQJ109" s="19"/>
      <c r="VQK109" s="19"/>
      <c r="VQL109" s="19"/>
      <c r="VQM109" s="19"/>
      <c r="VQN109" s="19"/>
      <c r="VQO109" s="19"/>
      <c r="VQP109" s="19"/>
      <c r="VQQ109" s="19"/>
      <c r="VQR109" s="19"/>
      <c r="VQS109" s="19"/>
      <c r="VQT109" s="19"/>
      <c r="VQU109" s="19"/>
      <c r="VQV109" s="19"/>
      <c r="VQW109" s="19"/>
      <c r="VQX109" s="19"/>
      <c r="VQY109" s="19"/>
      <c r="VQZ109" s="19"/>
      <c r="VRA109" s="19"/>
      <c r="VRB109" s="19"/>
      <c r="VRC109" s="19"/>
      <c r="VRD109" s="19"/>
      <c r="VRE109" s="19"/>
      <c r="VRF109" s="19"/>
      <c r="VRG109" s="19"/>
      <c r="VRH109" s="19"/>
      <c r="VRI109" s="19"/>
      <c r="VRJ109" s="19"/>
      <c r="VRK109" s="19"/>
      <c r="VRL109" s="19"/>
      <c r="VRM109" s="19"/>
      <c r="VRN109" s="19"/>
      <c r="VRO109" s="19"/>
      <c r="VRP109" s="19"/>
      <c r="VRQ109" s="19"/>
      <c r="VRR109" s="19"/>
      <c r="VRS109" s="19"/>
      <c r="VRT109" s="19"/>
      <c r="VRU109" s="19"/>
      <c r="VRV109" s="19"/>
      <c r="VRW109" s="19"/>
      <c r="VRX109" s="19"/>
      <c r="VRY109" s="19"/>
      <c r="VRZ109" s="19"/>
      <c r="VSA109" s="19"/>
      <c r="VSB109" s="19"/>
      <c r="VSC109" s="19"/>
      <c r="VSD109" s="19"/>
      <c r="VSE109" s="19"/>
      <c r="VSF109" s="19"/>
      <c r="VSG109" s="19"/>
      <c r="VSH109" s="19"/>
      <c r="VSI109" s="19"/>
      <c r="VSJ109" s="19"/>
      <c r="VSK109" s="19"/>
      <c r="VSL109" s="19"/>
      <c r="VSM109" s="19"/>
      <c r="VSN109" s="19"/>
      <c r="VSO109" s="19"/>
      <c r="VSP109" s="19"/>
      <c r="VSQ109" s="19"/>
      <c r="VSR109" s="19"/>
      <c r="VSS109" s="19"/>
      <c r="VST109" s="19"/>
      <c r="VSU109" s="19"/>
      <c r="VSV109" s="19"/>
      <c r="VSW109" s="19"/>
      <c r="VSX109" s="19"/>
      <c r="VSY109" s="19"/>
      <c r="VSZ109" s="19"/>
      <c r="VTA109" s="19"/>
      <c r="VTB109" s="19"/>
      <c r="VTC109" s="19"/>
      <c r="VTD109" s="19"/>
      <c r="VTE109" s="19"/>
      <c r="VTF109" s="19"/>
      <c r="VTG109" s="19"/>
      <c r="VTH109" s="19"/>
      <c r="VTI109" s="19"/>
      <c r="VTJ109" s="19"/>
      <c r="VTK109" s="19"/>
      <c r="VTL109" s="19"/>
      <c r="VTM109" s="19"/>
      <c r="VTN109" s="19"/>
      <c r="VTO109" s="19"/>
      <c r="VTP109" s="19"/>
      <c r="VTQ109" s="19"/>
      <c r="VTR109" s="19"/>
      <c r="VTS109" s="19"/>
      <c r="VTT109" s="19"/>
      <c r="VTU109" s="19"/>
      <c r="VTV109" s="19"/>
      <c r="VTW109" s="19"/>
      <c r="VTX109" s="19"/>
      <c r="VTY109" s="19"/>
      <c r="VTZ109" s="19"/>
      <c r="VUA109" s="19"/>
      <c r="VUB109" s="19"/>
      <c r="VUC109" s="19"/>
      <c r="VUD109" s="19"/>
      <c r="VUE109" s="19"/>
      <c r="VUF109" s="19"/>
      <c r="VUG109" s="19"/>
      <c r="VUH109" s="19"/>
      <c r="VUI109" s="19"/>
      <c r="VUJ109" s="19"/>
      <c r="VUK109" s="19"/>
      <c r="VUL109" s="19"/>
      <c r="VUM109" s="19"/>
      <c r="VUN109" s="19"/>
      <c r="VUO109" s="19"/>
      <c r="VUP109" s="19"/>
      <c r="VUQ109" s="19"/>
      <c r="VUR109" s="19"/>
      <c r="VUS109" s="19"/>
      <c r="VUT109" s="19"/>
      <c r="VUU109" s="19"/>
      <c r="VUV109" s="19"/>
      <c r="VUW109" s="19"/>
      <c r="VUX109" s="19"/>
      <c r="VUY109" s="19"/>
      <c r="VUZ109" s="19"/>
      <c r="VVA109" s="19"/>
      <c r="VVB109" s="19"/>
      <c r="VVC109" s="19"/>
      <c r="VVD109" s="19"/>
      <c r="VVE109" s="19"/>
      <c r="VVF109" s="19"/>
      <c r="VVG109" s="19"/>
      <c r="VVH109" s="19"/>
      <c r="VVI109" s="19"/>
      <c r="VVJ109" s="19"/>
      <c r="VVK109" s="19"/>
      <c r="VVL109" s="19"/>
      <c r="VVM109" s="19"/>
      <c r="VVN109" s="19"/>
      <c r="VVO109" s="19"/>
      <c r="VVP109" s="19"/>
      <c r="VVQ109" s="19"/>
      <c r="VVR109" s="19"/>
      <c r="VVS109" s="19"/>
      <c r="VVT109" s="19"/>
      <c r="VVU109" s="19"/>
      <c r="VVV109" s="19"/>
      <c r="VVW109" s="19"/>
      <c r="VVX109" s="19"/>
      <c r="VVY109" s="19"/>
      <c r="VVZ109" s="19"/>
      <c r="VWA109" s="19"/>
      <c r="VWB109" s="19"/>
      <c r="VWC109" s="19"/>
      <c r="VWD109" s="19"/>
      <c r="VWE109" s="19"/>
      <c r="VWF109" s="19"/>
      <c r="VWG109" s="19"/>
      <c r="VWH109" s="19"/>
      <c r="VWI109" s="19"/>
      <c r="VWJ109" s="19"/>
      <c r="VWK109" s="19"/>
      <c r="VWL109" s="19"/>
      <c r="VWM109" s="19"/>
      <c r="VWN109" s="19"/>
      <c r="VWO109" s="19"/>
      <c r="VWP109" s="19"/>
      <c r="VWQ109" s="19"/>
      <c r="VWR109" s="19"/>
      <c r="VWS109" s="19"/>
      <c r="VWT109" s="19"/>
      <c r="VWU109" s="19"/>
      <c r="VWV109" s="19"/>
      <c r="VWW109" s="19"/>
      <c r="VWX109" s="19"/>
      <c r="VWY109" s="19"/>
      <c r="VWZ109" s="19"/>
      <c r="VXA109" s="19"/>
      <c r="VXB109" s="19"/>
      <c r="VXC109" s="19"/>
      <c r="VXD109" s="19"/>
      <c r="VXE109" s="19"/>
      <c r="VXF109" s="19"/>
      <c r="VXG109" s="19"/>
      <c r="VXH109" s="19"/>
      <c r="VXI109" s="19"/>
      <c r="VXJ109" s="19"/>
      <c r="VXK109" s="19"/>
      <c r="VXL109" s="19"/>
      <c r="VXM109" s="19"/>
      <c r="VXN109" s="19"/>
      <c r="VXO109" s="19"/>
      <c r="VXP109" s="19"/>
      <c r="VXQ109" s="19"/>
      <c r="VXR109" s="19"/>
      <c r="VXS109" s="19"/>
      <c r="VXT109" s="19"/>
      <c r="VXU109" s="19"/>
      <c r="VXV109" s="19"/>
      <c r="VXW109" s="19"/>
      <c r="VXX109" s="19"/>
      <c r="VXY109" s="19"/>
      <c r="VXZ109" s="19"/>
      <c r="VYA109" s="19"/>
      <c r="VYB109" s="19"/>
      <c r="VYC109" s="19"/>
      <c r="VYD109" s="19"/>
      <c r="VYE109" s="19"/>
      <c r="VYF109" s="19"/>
      <c r="VYG109" s="19"/>
      <c r="VYH109" s="19"/>
      <c r="VYI109" s="19"/>
      <c r="VYJ109" s="19"/>
      <c r="VYK109" s="19"/>
      <c r="VYL109" s="19"/>
      <c r="VYM109" s="19"/>
      <c r="VYN109" s="19"/>
      <c r="VYO109" s="19"/>
      <c r="VYP109" s="19"/>
      <c r="VYQ109" s="19"/>
      <c r="VYR109" s="19"/>
      <c r="VYS109" s="19"/>
      <c r="VYT109" s="19"/>
      <c r="VYU109" s="19"/>
      <c r="VYV109" s="19"/>
      <c r="VYW109" s="19"/>
      <c r="VYX109" s="19"/>
      <c r="VYY109" s="19"/>
      <c r="VYZ109" s="19"/>
      <c r="VZA109" s="19"/>
      <c r="VZB109" s="19"/>
      <c r="VZC109" s="19"/>
      <c r="VZD109" s="19"/>
      <c r="VZE109" s="19"/>
      <c r="VZF109" s="19"/>
      <c r="VZG109" s="19"/>
      <c r="VZH109" s="19"/>
      <c r="VZI109" s="19"/>
      <c r="VZJ109" s="19"/>
      <c r="VZK109" s="19"/>
      <c r="VZL109" s="19"/>
      <c r="VZM109" s="19"/>
      <c r="VZN109" s="19"/>
      <c r="VZO109" s="19"/>
      <c r="VZP109" s="19"/>
      <c r="VZQ109" s="19"/>
      <c r="VZR109" s="19"/>
      <c r="VZS109" s="19"/>
      <c r="VZT109" s="19"/>
      <c r="VZU109" s="19"/>
      <c r="VZV109" s="19"/>
      <c r="VZW109" s="19"/>
      <c r="VZX109" s="19"/>
      <c r="VZY109" s="19"/>
      <c r="VZZ109" s="19"/>
      <c r="WAA109" s="19"/>
      <c r="WAB109" s="19"/>
      <c r="WAC109" s="19"/>
      <c r="WAD109" s="19"/>
      <c r="WAE109" s="19"/>
      <c r="WAF109" s="19"/>
      <c r="WAG109" s="19"/>
      <c r="WAH109" s="19"/>
      <c r="WAI109" s="19"/>
      <c r="WAJ109" s="19"/>
      <c r="WAK109" s="19"/>
      <c r="WAL109" s="19"/>
      <c r="WAM109" s="19"/>
      <c r="WAN109" s="19"/>
      <c r="WAO109" s="19"/>
      <c r="WAP109" s="19"/>
      <c r="WAQ109" s="19"/>
      <c r="WAR109" s="19"/>
      <c r="WAS109" s="19"/>
      <c r="WAT109" s="19"/>
      <c r="WAU109" s="19"/>
      <c r="WAV109" s="19"/>
      <c r="WAW109" s="19"/>
      <c r="WAX109" s="19"/>
      <c r="WAY109" s="19"/>
      <c r="WAZ109" s="19"/>
      <c r="WBA109" s="19"/>
      <c r="WBB109" s="19"/>
      <c r="WBC109" s="19"/>
      <c r="WBD109" s="19"/>
      <c r="WBE109" s="19"/>
      <c r="WBF109" s="19"/>
      <c r="WBG109" s="19"/>
      <c r="WBH109" s="19"/>
      <c r="WBI109" s="19"/>
      <c r="WBJ109" s="19"/>
      <c r="WBK109" s="19"/>
      <c r="WBL109" s="19"/>
      <c r="WBM109" s="19"/>
      <c r="WBN109" s="19"/>
      <c r="WBO109" s="19"/>
      <c r="WBP109" s="19"/>
      <c r="WBQ109" s="19"/>
      <c r="WBR109" s="19"/>
      <c r="WBS109" s="19"/>
      <c r="WBT109" s="19"/>
      <c r="WBU109" s="19"/>
      <c r="WBV109" s="19"/>
      <c r="WBW109" s="19"/>
      <c r="WBX109" s="19"/>
      <c r="WBY109" s="19"/>
      <c r="WBZ109" s="19"/>
      <c r="WCA109" s="19"/>
      <c r="WCB109" s="19"/>
      <c r="WCC109" s="19"/>
      <c r="WCD109" s="19"/>
      <c r="WCE109" s="19"/>
      <c r="WCF109" s="19"/>
      <c r="WCG109" s="19"/>
      <c r="WCH109" s="19"/>
      <c r="WCI109" s="19"/>
      <c r="WCJ109" s="19"/>
      <c r="WCK109" s="19"/>
      <c r="WCL109" s="19"/>
      <c r="WCM109" s="19"/>
      <c r="WCN109" s="19"/>
      <c r="WCO109" s="19"/>
      <c r="WCP109" s="19"/>
      <c r="WCQ109" s="19"/>
      <c r="WCR109" s="19"/>
      <c r="WCS109" s="19"/>
      <c r="WCT109" s="19"/>
      <c r="WCU109" s="19"/>
      <c r="WCV109" s="19"/>
      <c r="WCW109" s="19"/>
      <c r="WCX109" s="19"/>
      <c r="WCY109" s="19"/>
      <c r="WCZ109" s="19"/>
      <c r="WDA109" s="19"/>
      <c r="WDB109" s="19"/>
      <c r="WDC109" s="19"/>
      <c r="WDD109" s="19"/>
      <c r="WDE109" s="19"/>
      <c r="WDF109" s="19"/>
      <c r="WDG109" s="19"/>
      <c r="WDH109" s="19"/>
      <c r="WDI109" s="19"/>
      <c r="WDJ109" s="19"/>
      <c r="WDK109" s="19"/>
      <c r="WDL109" s="19"/>
      <c r="WDM109" s="19"/>
      <c r="WDN109" s="19"/>
      <c r="WDO109" s="19"/>
      <c r="WDP109" s="19"/>
      <c r="WDQ109" s="19"/>
      <c r="WDR109" s="19"/>
      <c r="WDS109" s="19"/>
      <c r="WDT109" s="19"/>
      <c r="WDU109" s="19"/>
      <c r="WDV109" s="19"/>
      <c r="WDW109" s="19"/>
      <c r="WDX109" s="19"/>
      <c r="WDY109" s="19"/>
      <c r="WDZ109" s="19"/>
      <c r="WEA109" s="19"/>
      <c r="WEB109" s="19"/>
      <c r="WEC109" s="19"/>
      <c r="WED109" s="19"/>
      <c r="WEE109" s="19"/>
      <c r="WEF109" s="19"/>
      <c r="WEG109" s="19"/>
      <c r="WEH109" s="19"/>
      <c r="WEI109" s="19"/>
      <c r="WEJ109" s="19"/>
      <c r="WEK109" s="19"/>
      <c r="WEL109" s="19"/>
      <c r="WEM109" s="19"/>
      <c r="WEN109" s="19"/>
      <c r="WEO109" s="19"/>
      <c r="WEP109" s="19"/>
      <c r="WEQ109" s="19"/>
      <c r="WER109" s="19"/>
      <c r="WES109" s="19"/>
      <c r="WET109" s="19"/>
      <c r="WEU109" s="19"/>
      <c r="WEV109" s="19"/>
      <c r="WEW109" s="19"/>
      <c r="WEX109" s="19"/>
      <c r="WEY109" s="19"/>
      <c r="WEZ109" s="19"/>
      <c r="WFA109" s="19"/>
      <c r="WFB109" s="19"/>
      <c r="WFC109" s="19"/>
      <c r="WFD109" s="19"/>
      <c r="WFE109" s="19"/>
      <c r="WFF109" s="19"/>
      <c r="WFG109" s="19"/>
      <c r="WFH109" s="19"/>
      <c r="WFI109" s="19"/>
      <c r="WFJ109" s="19"/>
      <c r="WFK109" s="19"/>
      <c r="WFL109" s="19"/>
      <c r="WFM109" s="19"/>
      <c r="WFN109" s="19"/>
      <c r="WFO109" s="19"/>
      <c r="WFP109" s="19"/>
      <c r="WFQ109" s="19"/>
      <c r="WFR109" s="19"/>
      <c r="WFS109" s="19"/>
      <c r="WFT109" s="19"/>
      <c r="WFU109" s="19"/>
      <c r="WFV109" s="19"/>
      <c r="WFW109" s="19"/>
      <c r="WFX109" s="19"/>
      <c r="WFY109" s="19"/>
      <c r="WFZ109" s="19"/>
      <c r="WGA109" s="19"/>
      <c r="WGB109" s="19"/>
      <c r="WGC109" s="19"/>
      <c r="WGD109" s="19"/>
      <c r="WGE109" s="19"/>
      <c r="WGF109" s="19"/>
      <c r="WGG109" s="19"/>
      <c r="WGH109" s="19"/>
      <c r="WGI109" s="19"/>
      <c r="WGJ109" s="19"/>
      <c r="WGK109" s="19"/>
      <c r="WGL109" s="19"/>
      <c r="WGM109" s="19"/>
      <c r="WGN109" s="19"/>
      <c r="WGO109" s="19"/>
      <c r="WGP109" s="19"/>
      <c r="WGQ109" s="19"/>
      <c r="WGR109" s="19"/>
      <c r="WGS109" s="19"/>
      <c r="WGT109" s="19"/>
      <c r="WGU109" s="19"/>
      <c r="WGV109" s="19"/>
      <c r="WGW109" s="19"/>
      <c r="WGX109" s="19"/>
      <c r="WGY109" s="19"/>
      <c r="WGZ109" s="19"/>
      <c r="WHA109" s="19"/>
      <c r="WHB109" s="19"/>
      <c r="WHC109" s="19"/>
      <c r="WHD109" s="19"/>
      <c r="WHE109" s="19"/>
      <c r="WHF109" s="19"/>
      <c r="WHG109" s="19"/>
      <c r="WHH109" s="19"/>
      <c r="WHI109" s="19"/>
      <c r="WHJ109" s="19"/>
      <c r="WHK109" s="19"/>
      <c r="WHL109" s="19"/>
      <c r="WHM109" s="19"/>
      <c r="WHN109" s="19"/>
      <c r="WHO109" s="19"/>
      <c r="WHP109" s="19"/>
      <c r="WHQ109" s="19"/>
      <c r="WHR109" s="19"/>
      <c r="WHS109" s="19"/>
      <c r="WHT109" s="19"/>
      <c r="WHU109" s="19"/>
      <c r="WHV109" s="19"/>
      <c r="WHW109" s="19"/>
      <c r="WHX109" s="19"/>
      <c r="WHY109" s="19"/>
      <c r="WHZ109" s="19"/>
      <c r="WIA109" s="19"/>
      <c r="WIB109" s="19"/>
      <c r="WIC109" s="19"/>
      <c r="WID109" s="19"/>
      <c r="WIE109" s="19"/>
      <c r="WIF109" s="19"/>
      <c r="WIG109" s="19"/>
      <c r="WIH109" s="19"/>
      <c r="WII109" s="19"/>
      <c r="WIJ109" s="19"/>
      <c r="WIK109" s="19"/>
      <c r="WIL109" s="19"/>
      <c r="WIM109" s="19"/>
      <c r="WIN109" s="19"/>
      <c r="WIO109" s="19"/>
      <c r="WIP109" s="19"/>
      <c r="WIQ109" s="19"/>
      <c r="WIR109" s="19"/>
      <c r="WIS109" s="19"/>
      <c r="WIT109" s="19"/>
      <c r="WIU109" s="19"/>
      <c r="WIV109" s="19"/>
      <c r="WIW109" s="19"/>
      <c r="WIX109" s="19"/>
      <c r="WIY109" s="19"/>
      <c r="WIZ109" s="19"/>
      <c r="WJA109" s="19"/>
      <c r="WJB109" s="19"/>
      <c r="WJC109" s="19"/>
      <c r="WJD109" s="19"/>
      <c r="WJE109" s="19"/>
      <c r="WJF109" s="19"/>
      <c r="WJG109" s="19"/>
      <c r="WJH109" s="19"/>
      <c r="WJI109" s="19"/>
      <c r="WJJ109" s="19"/>
      <c r="WJK109" s="19"/>
      <c r="WJL109" s="19"/>
      <c r="WJM109" s="19"/>
      <c r="WJN109" s="19"/>
      <c r="WJO109" s="19"/>
      <c r="WJP109" s="19"/>
      <c r="WJQ109" s="19"/>
      <c r="WJR109" s="19"/>
      <c r="WJS109" s="19"/>
      <c r="WJT109" s="19"/>
      <c r="WJU109" s="19"/>
      <c r="WJV109" s="19"/>
      <c r="WJW109" s="19"/>
      <c r="WJX109" s="19"/>
      <c r="WJY109" s="19"/>
      <c r="WJZ109" s="19"/>
      <c r="WKA109" s="19"/>
      <c r="WKB109" s="19"/>
      <c r="WKC109" s="19"/>
      <c r="WKD109" s="19"/>
      <c r="WKE109" s="19"/>
      <c r="WKF109" s="19"/>
      <c r="WKG109" s="19"/>
      <c r="WKH109" s="19"/>
      <c r="WKI109" s="19"/>
      <c r="WKJ109" s="19"/>
      <c r="WKK109" s="19"/>
      <c r="WKL109" s="19"/>
      <c r="WKM109" s="19"/>
      <c r="WKN109" s="19"/>
      <c r="WKO109" s="19"/>
      <c r="WKP109" s="19"/>
      <c r="WKQ109" s="19"/>
      <c r="WKR109" s="19"/>
      <c r="WKS109" s="19"/>
      <c r="WKT109" s="19"/>
      <c r="WKU109" s="19"/>
      <c r="WKV109" s="19"/>
      <c r="WKW109" s="19"/>
      <c r="WKX109" s="19"/>
      <c r="WKY109" s="19"/>
      <c r="WKZ109" s="19"/>
      <c r="WLA109" s="19"/>
      <c r="WLB109" s="19"/>
      <c r="WLC109" s="19"/>
      <c r="WLD109" s="19"/>
      <c r="WLE109" s="19"/>
      <c r="WLF109" s="19"/>
      <c r="WLG109" s="19"/>
      <c r="WLH109" s="19"/>
      <c r="WLI109" s="19"/>
      <c r="WLJ109" s="19"/>
      <c r="WLK109" s="19"/>
      <c r="WLL109" s="19"/>
      <c r="WLM109" s="19"/>
      <c r="WLN109" s="19"/>
      <c r="WLO109" s="19"/>
      <c r="WLP109" s="19"/>
      <c r="WLQ109" s="19"/>
      <c r="WLR109" s="19"/>
      <c r="WLS109" s="19"/>
      <c r="WLT109" s="19"/>
      <c r="WLU109" s="19"/>
      <c r="WLV109" s="19"/>
      <c r="WLW109" s="19"/>
      <c r="WLX109" s="19"/>
      <c r="WLY109" s="19"/>
      <c r="WLZ109" s="19"/>
      <c r="WMA109" s="19"/>
      <c r="WMB109" s="19"/>
      <c r="WMC109" s="19"/>
      <c r="WMD109" s="19"/>
      <c r="WME109" s="19"/>
      <c r="WMF109" s="19"/>
      <c r="WMG109" s="19"/>
      <c r="WMH109" s="19"/>
      <c r="WMI109" s="19"/>
      <c r="WMJ109" s="19"/>
      <c r="WMK109" s="19"/>
      <c r="WML109" s="19"/>
      <c r="WMM109" s="19"/>
      <c r="WMN109" s="19"/>
      <c r="WMO109" s="19"/>
      <c r="WMP109" s="19"/>
      <c r="WMQ109" s="19"/>
      <c r="WMR109" s="19"/>
      <c r="WMS109" s="19"/>
      <c r="WMT109" s="19"/>
      <c r="WMU109" s="19"/>
      <c r="WMV109" s="19"/>
      <c r="WMW109" s="19"/>
      <c r="WMX109" s="19"/>
      <c r="WMY109" s="19"/>
      <c r="WMZ109" s="19"/>
      <c r="WNA109" s="19"/>
      <c r="WNB109" s="19"/>
      <c r="WNC109" s="19"/>
      <c r="WND109" s="19"/>
      <c r="WNE109" s="19"/>
      <c r="WNF109" s="19"/>
      <c r="WNG109" s="19"/>
      <c r="WNH109" s="19"/>
      <c r="WNI109" s="19"/>
      <c r="WNJ109" s="19"/>
      <c r="WNK109" s="19"/>
      <c r="WNL109" s="19"/>
      <c r="WNM109" s="19"/>
      <c r="WNN109" s="19"/>
      <c r="WNO109" s="19"/>
      <c r="WNP109" s="19"/>
      <c r="WNQ109" s="19"/>
      <c r="WNR109" s="19"/>
      <c r="WNS109" s="19"/>
      <c r="WNT109" s="19"/>
      <c r="WNU109" s="19"/>
      <c r="WNV109" s="19"/>
      <c r="WNW109" s="19"/>
      <c r="WNX109" s="19"/>
      <c r="WNY109" s="19"/>
      <c r="WNZ109" s="19"/>
      <c r="WOA109" s="19"/>
      <c r="WOB109" s="19"/>
      <c r="WOC109" s="19"/>
      <c r="WOD109" s="19"/>
      <c r="WOE109" s="19"/>
      <c r="WOF109" s="19"/>
      <c r="WOG109" s="19"/>
      <c r="WOH109" s="19"/>
      <c r="WOI109" s="19"/>
      <c r="WOJ109" s="19"/>
      <c r="WOK109" s="19"/>
      <c r="WOL109" s="19"/>
      <c r="WOM109" s="19"/>
      <c r="WON109" s="19"/>
      <c r="WOO109" s="19"/>
      <c r="WOP109" s="19"/>
      <c r="WOQ109" s="19"/>
      <c r="WOR109" s="19"/>
      <c r="WOS109" s="19"/>
      <c r="WOT109" s="19"/>
      <c r="WOU109" s="19"/>
      <c r="WOV109" s="19"/>
      <c r="WOW109" s="19"/>
      <c r="WOX109" s="19"/>
      <c r="WOY109" s="19"/>
      <c r="WOZ109" s="19"/>
      <c r="WPA109" s="19"/>
      <c r="WPB109" s="19"/>
      <c r="WPC109" s="19"/>
      <c r="WPD109" s="19"/>
      <c r="WPE109" s="19"/>
      <c r="WPF109" s="19"/>
      <c r="WPG109" s="19"/>
      <c r="WPH109" s="19"/>
      <c r="WPI109" s="19"/>
      <c r="WPJ109" s="19"/>
      <c r="WPK109" s="19"/>
      <c r="WPL109" s="19"/>
      <c r="WPM109" s="19"/>
      <c r="WPN109" s="19"/>
      <c r="WPO109" s="19"/>
      <c r="WPP109" s="19"/>
      <c r="WPQ109" s="19"/>
      <c r="WPR109" s="19"/>
      <c r="WPS109" s="19"/>
      <c r="WPT109" s="19"/>
      <c r="WPU109" s="19"/>
      <c r="WPV109" s="19"/>
      <c r="WPW109" s="19"/>
      <c r="WPX109" s="19"/>
      <c r="WPY109" s="19"/>
      <c r="WPZ109" s="19"/>
      <c r="WQA109" s="19"/>
      <c r="WQB109" s="19"/>
      <c r="WQC109" s="19"/>
      <c r="WQD109" s="19"/>
      <c r="WQE109" s="19"/>
      <c r="WQF109" s="19"/>
      <c r="WQG109" s="19"/>
      <c r="WQH109" s="19"/>
      <c r="WQI109" s="19"/>
      <c r="WQJ109" s="19"/>
      <c r="WQK109" s="19"/>
      <c r="WQL109" s="19"/>
      <c r="WQM109" s="19"/>
      <c r="WQN109" s="19"/>
      <c r="WQO109" s="19"/>
      <c r="WQP109" s="19"/>
      <c r="WQQ109" s="19"/>
      <c r="WQR109" s="19"/>
      <c r="WQS109" s="19"/>
      <c r="WQT109" s="19"/>
      <c r="WQU109" s="19"/>
      <c r="WQV109" s="19"/>
      <c r="WQW109" s="19"/>
      <c r="WQX109" s="19"/>
      <c r="WQY109" s="19"/>
      <c r="WQZ109" s="19"/>
      <c r="WRA109" s="19"/>
      <c r="WRB109" s="19"/>
      <c r="WRC109" s="19"/>
      <c r="WRD109" s="19"/>
      <c r="WRE109" s="19"/>
      <c r="WRF109" s="19"/>
      <c r="WRG109" s="19"/>
      <c r="WRH109" s="19"/>
      <c r="WRI109" s="19"/>
      <c r="WRJ109" s="19"/>
      <c r="WRK109" s="19"/>
      <c r="WRL109" s="19"/>
      <c r="WRM109" s="19"/>
      <c r="WRN109" s="19"/>
      <c r="WRO109" s="19"/>
      <c r="WRP109" s="19"/>
      <c r="WRQ109" s="19"/>
      <c r="WRR109" s="19"/>
      <c r="WRS109" s="19"/>
      <c r="WRT109" s="19"/>
      <c r="WRU109" s="19"/>
      <c r="WRV109" s="19"/>
      <c r="WRW109" s="19"/>
      <c r="WRX109" s="19"/>
      <c r="WRY109" s="19"/>
      <c r="WRZ109" s="19"/>
      <c r="WSA109" s="19"/>
      <c r="WSB109" s="19"/>
      <c r="WSC109" s="19"/>
      <c r="WSD109" s="19"/>
      <c r="WSE109" s="19"/>
      <c r="WSF109" s="19"/>
      <c r="WSG109" s="19"/>
      <c r="WSH109" s="19"/>
      <c r="WSI109" s="19"/>
      <c r="WSJ109" s="19"/>
      <c r="WSK109" s="19"/>
      <c r="WSL109" s="19"/>
      <c r="WSM109" s="19"/>
      <c r="WSN109" s="19"/>
      <c r="WSO109" s="19"/>
      <c r="WSP109" s="19"/>
      <c r="WSQ109" s="19"/>
      <c r="WSR109" s="19"/>
      <c r="WSS109" s="19"/>
      <c r="WST109" s="19"/>
      <c r="WSU109" s="19"/>
      <c r="WSV109" s="19"/>
      <c r="WSW109" s="19"/>
      <c r="WSX109" s="19"/>
      <c r="WSY109" s="19"/>
      <c r="WSZ109" s="19"/>
      <c r="WTA109" s="19"/>
      <c r="WTB109" s="19"/>
      <c r="WTC109" s="19"/>
      <c r="WTD109" s="19"/>
      <c r="WTE109" s="19"/>
      <c r="WTF109" s="19"/>
      <c r="WTG109" s="19"/>
      <c r="WTH109" s="19"/>
      <c r="WTI109" s="19"/>
      <c r="WTJ109" s="19"/>
      <c r="WTK109" s="19"/>
      <c r="WTL109" s="19"/>
      <c r="WTM109" s="19"/>
      <c r="WTN109" s="19"/>
      <c r="WTO109" s="19"/>
      <c r="WTP109" s="19"/>
      <c r="WTQ109" s="19"/>
      <c r="WTR109" s="19"/>
      <c r="WTS109" s="19"/>
      <c r="WTT109" s="19"/>
      <c r="WTU109" s="19"/>
      <c r="WTV109" s="19"/>
      <c r="WTW109" s="19"/>
      <c r="WTX109" s="19"/>
      <c r="WTY109" s="19"/>
      <c r="WTZ109" s="19"/>
      <c r="WUA109" s="19"/>
      <c r="WUB109" s="19"/>
      <c r="WUC109" s="19"/>
      <c r="WUD109" s="19"/>
      <c r="WUE109" s="19"/>
      <c r="WUF109" s="19"/>
      <c r="WUG109" s="19"/>
      <c r="WUH109" s="19"/>
      <c r="WUI109" s="19"/>
      <c r="WUJ109" s="19"/>
      <c r="WUK109" s="19"/>
      <c r="WUL109" s="19"/>
      <c r="WUM109" s="19"/>
      <c r="WUN109" s="19"/>
      <c r="WUO109" s="19"/>
      <c r="WUP109" s="19"/>
      <c r="WUQ109" s="19"/>
      <c r="WUR109" s="19"/>
      <c r="WUS109" s="19"/>
      <c r="WUT109" s="19"/>
      <c r="WUU109" s="19"/>
      <c r="WUV109" s="19"/>
      <c r="WUW109" s="19"/>
      <c r="WUX109" s="19"/>
      <c r="WUY109" s="19"/>
      <c r="WUZ109" s="19"/>
      <c r="WVA109" s="19"/>
      <c r="WVB109" s="19"/>
      <c r="WVC109" s="19"/>
      <c r="WVD109" s="19"/>
      <c r="WVE109" s="19"/>
      <c r="WVF109" s="19"/>
      <c r="WVG109" s="19"/>
      <c r="WVH109" s="19"/>
      <c r="WVI109" s="19"/>
      <c r="WVJ109" s="19"/>
      <c r="WVK109" s="19"/>
      <c r="WVL109" s="19"/>
      <c r="WVM109" s="19"/>
      <c r="WVN109" s="19"/>
      <c r="WVO109" s="19"/>
      <c r="WVP109" s="19"/>
      <c r="WVQ109" s="19"/>
      <c r="WVR109" s="19"/>
      <c r="WVS109" s="19"/>
      <c r="WVT109" s="19"/>
      <c r="WVU109" s="19"/>
      <c r="WVV109" s="19"/>
      <c r="WVW109" s="19"/>
      <c r="WVX109" s="19"/>
      <c r="WVY109" s="19"/>
      <c r="WVZ109" s="19"/>
      <c r="WWA109" s="19"/>
      <c r="WWB109" s="19"/>
      <c r="WWC109" s="19"/>
      <c r="WWD109" s="19"/>
      <c r="WWE109" s="19"/>
      <c r="WWF109" s="19"/>
      <c r="WWG109" s="19"/>
      <c r="WWH109" s="19"/>
      <c r="WWI109" s="19"/>
      <c r="WWJ109" s="19"/>
      <c r="WWK109" s="19"/>
      <c r="WWL109" s="19"/>
      <c r="WWM109" s="19"/>
      <c r="WWN109" s="19"/>
      <c r="WWO109" s="19"/>
      <c r="WWP109" s="19"/>
      <c r="WWQ109" s="19"/>
      <c r="WWR109" s="19"/>
      <c r="WWS109" s="19"/>
      <c r="WWT109" s="19"/>
      <c r="WWU109" s="19"/>
      <c r="WWV109" s="19"/>
      <c r="WWW109" s="19"/>
      <c r="WWX109" s="19"/>
      <c r="WWY109" s="19"/>
      <c r="WWZ109" s="19"/>
      <c r="WXA109" s="19"/>
      <c r="WXB109" s="19"/>
      <c r="WXC109" s="19"/>
      <c r="WXD109" s="19"/>
      <c r="WXE109" s="19"/>
      <c r="WXF109" s="19"/>
      <c r="WXG109" s="19"/>
      <c r="WXH109" s="19"/>
      <c r="WXI109" s="19"/>
      <c r="WXJ109" s="19"/>
      <c r="WXK109" s="19"/>
      <c r="WXL109" s="19"/>
      <c r="WXM109" s="19"/>
      <c r="WXN109" s="19"/>
      <c r="WXO109" s="19"/>
      <c r="WXP109" s="19"/>
      <c r="WXQ109" s="19"/>
      <c r="WXR109" s="19"/>
      <c r="WXS109" s="19"/>
      <c r="WXT109" s="19"/>
      <c r="WXU109" s="19"/>
      <c r="WXV109" s="19"/>
      <c r="WXW109" s="19"/>
      <c r="WXX109" s="19"/>
      <c r="WXY109" s="19"/>
      <c r="WXZ109" s="19"/>
      <c r="WYA109" s="19"/>
      <c r="WYB109" s="19"/>
      <c r="WYC109" s="19"/>
      <c r="WYD109" s="19"/>
      <c r="WYE109" s="19"/>
      <c r="WYF109" s="19"/>
      <c r="WYG109" s="19"/>
      <c r="WYH109" s="19"/>
      <c r="WYI109" s="19"/>
      <c r="WYJ109" s="19"/>
      <c r="WYK109" s="19"/>
      <c r="WYL109" s="19"/>
      <c r="WYM109" s="19"/>
      <c r="WYN109" s="19"/>
      <c r="WYO109" s="19"/>
      <c r="WYP109" s="19"/>
      <c r="WYQ109" s="19"/>
      <c r="WYR109" s="19"/>
      <c r="WYS109" s="19"/>
      <c r="WYT109" s="19"/>
      <c r="WYU109" s="19"/>
      <c r="WYV109" s="19"/>
      <c r="WYW109" s="19"/>
      <c r="WYX109" s="19"/>
      <c r="WYY109" s="19"/>
      <c r="WYZ109" s="19"/>
      <c r="WZA109" s="19"/>
      <c r="WZB109" s="19"/>
      <c r="WZC109" s="19"/>
      <c r="WZD109" s="19"/>
      <c r="WZE109" s="19"/>
      <c r="WZF109" s="19"/>
      <c r="WZG109" s="19"/>
      <c r="WZH109" s="19"/>
      <c r="WZI109" s="19"/>
      <c r="WZJ109" s="19"/>
      <c r="WZK109" s="19"/>
      <c r="WZL109" s="19"/>
      <c r="WZM109" s="19"/>
      <c r="WZN109" s="19"/>
      <c r="WZO109" s="19"/>
      <c r="WZP109" s="19"/>
      <c r="WZQ109" s="19"/>
      <c r="WZR109" s="19"/>
      <c r="WZS109" s="19"/>
      <c r="WZT109" s="19"/>
      <c r="WZU109" s="19"/>
      <c r="WZV109" s="19"/>
      <c r="WZW109" s="19"/>
      <c r="WZX109" s="19"/>
      <c r="WZY109" s="19"/>
      <c r="WZZ109" s="19"/>
      <c r="XAA109" s="19"/>
      <c r="XAB109" s="19"/>
      <c r="XAC109" s="19"/>
      <c r="XAD109" s="19"/>
      <c r="XAE109" s="19"/>
      <c r="XAF109" s="19"/>
      <c r="XAG109" s="19"/>
      <c r="XAH109" s="19"/>
      <c r="XAI109" s="19"/>
      <c r="XAJ109" s="19"/>
      <c r="XAK109" s="19"/>
      <c r="XAL109" s="19"/>
      <c r="XAM109" s="19"/>
      <c r="XAN109" s="19"/>
      <c r="XAO109" s="19"/>
      <c r="XAP109" s="19"/>
      <c r="XAQ109" s="19"/>
      <c r="XAR109" s="19"/>
      <c r="XAS109" s="19"/>
      <c r="XAT109" s="19"/>
      <c r="XAU109" s="19"/>
      <c r="XAV109" s="19"/>
      <c r="XAW109" s="19"/>
      <c r="XAX109" s="19"/>
      <c r="XAY109" s="19"/>
      <c r="XAZ109" s="19"/>
      <c r="XBA109" s="19"/>
      <c r="XBB109" s="19"/>
      <c r="XBC109" s="19"/>
      <c r="XBD109" s="19"/>
      <c r="XBE109" s="19"/>
      <c r="XBF109" s="19"/>
      <c r="XBG109" s="19"/>
      <c r="XBH109" s="19"/>
      <c r="XBI109" s="19"/>
      <c r="XBJ109" s="19"/>
      <c r="XBK109" s="19"/>
      <c r="XBL109" s="19"/>
      <c r="XBM109" s="19"/>
      <c r="XBN109" s="19"/>
      <c r="XBO109" s="19"/>
      <c r="XBP109" s="19"/>
      <c r="XBQ109" s="19"/>
      <c r="XBR109" s="19"/>
      <c r="XBS109" s="19"/>
      <c r="XBT109" s="19"/>
      <c r="XBU109" s="19"/>
      <c r="XBV109" s="19"/>
      <c r="XBW109" s="19"/>
      <c r="XBX109" s="19"/>
      <c r="XBY109" s="19"/>
      <c r="XBZ109" s="19"/>
      <c r="XCA109" s="19"/>
      <c r="XCB109" s="19"/>
      <c r="XCC109" s="19"/>
      <c r="XCD109" s="19"/>
      <c r="XCE109" s="19"/>
      <c r="XCF109" s="19"/>
      <c r="XCG109" s="19"/>
      <c r="XCH109" s="19"/>
      <c r="XCI109" s="19"/>
      <c r="XCJ109" s="19"/>
      <c r="XCK109" s="19"/>
      <c r="XCL109" s="19"/>
      <c r="XCM109" s="19"/>
      <c r="XCN109" s="19"/>
      <c r="XCO109" s="19"/>
      <c r="XCP109" s="19"/>
      <c r="XCQ109" s="19"/>
      <c r="XCR109" s="19"/>
      <c r="XCS109" s="19"/>
      <c r="XCT109" s="19"/>
      <c r="XCU109" s="19"/>
      <c r="XCV109" s="19"/>
      <c r="XCW109" s="19"/>
      <c r="XCX109" s="19"/>
      <c r="XCY109" s="19"/>
      <c r="XCZ109" s="19"/>
      <c r="XDA109" s="19"/>
      <c r="XDB109" s="19"/>
      <c r="XDC109" s="19"/>
      <c r="XDD109" s="19"/>
      <c r="XDE109" s="19"/>
      <c r="XDF109" s="19"/>
      <c r="XDG109" s="19"/>
      <c r="XDH109" s="19"/>
      <c r="XDI109" s="19"/>
      <c r="XDJ109" s="19"/>
      <c r="XDK109" s="19"/>
      <c r="XDL109" s="19"/>
      <c r="XDM109" s="19"/>
      <c r="XDN109" s="19"/>
      <c r="XDO109" s="19"/>
      <c r="XDP109" s="19"/>
      <c r="XDQ109" s="19"/>
      <c r="XDR109" s="19"/>
      <c r="XDS109" s="19"/>
      <c r="XDT109" s="19"/>
      <c r="XDU109" s="19"/>
      <c r="XDV109" s="19"/>
      <c r="XDW109" s="19"/>
      <c r="XDX109" s="19"/>
      <c r="XDY109" s="19"/>
      <c r="XDZ109" s="19"/>
      <c r="XEA109" s="19"/>
      <c r="XEB109" s="19"/>
      <c r="XEC109" s="19"/>
      <c r="XED109" s="19"/>
      <c r="XEE109" s="19"/>
      <c r="XEF109" s="19"/>
      <c r="XEG109" s="19"/>
      <c r="XEH109" s="19"/>
      <c r="XEI109" s="19"/>
      <c r="XEJ109" s="19"/>
      <c r="XEK109" s="19"/>
      <c r="XEL109" s="19"/>
      <c r="XEM109" s="19"/>
      <c r="XEN109" s="19"/>
    </row>
    <row r="110" spans="1:16368" s="50" customFormat="1" x14ac:dyDescent="0.3">
      <c r="A110" s="19"/>
      <c r="B110" s="43" t="s">
        <v>142</v>
      </c>
      <c r="C110" s="226" t="s">
        <v>141</v>
      </c>
      <c r="D110" s="226"/>
      <c r="E110" s="226"/>
      <c r="F110" s="226"/>
      <c r="G110" s="226"/>
      <c r="H110" s="226"/>
      <c r="I110" s="226"/>
      <c r="J110" s="42" t="e">
        <f>$J$103</f>
        <v>#VALUE!</v>
      </c>
      <c r="K110" s="20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19"/>
      <c r="BS110" s="19"/>
      <c r="BT110" s="19"/>
      <c r="BU110" s="19"/>
      <c r="BV110" s="19"/>
      <c r="BW110" s="19"/>
      <c r="BX110" s="19"/>
      <c r="BY110" s="19"/>
      <c r="BZ110" s="19"/>
      <c r="CA110" s="19"/>
      <c r="CB110" s="19"/>
      <c r="CC110" s="19"/>
      <c r="CD110" s="19"/>
      <c r="CE110" s="19"/>
      <c r="CF110" s="19"/>
      <c r="CG110" s="19"/>
      <c r="CH110" s="19"/>
      <c r="CI110" s="19"/>
      <c r="CJ110" s="19"/>
      <c r="CK110" s="19"/>
      <c r="CL110" s="19"/>
      <c r="CM110" s="19"/>
      <c r="CN110" s="19"/>
      <c r="CO110" s="19"/>
      <c r="CP110" s="19"/>
      <c r="CQ110" s="19"/>
      <c r="CR110" s="19"/>
      <c r="CS110" s="19"/>
      <c r="CT110" s="19"/>
      <c r="CU110" s="19"/>
      <c r="CV110" s="19"/>
      <c r="CW110" s="19"/>
      <c r="CX110" s="19"/>
      <c r="CY110" s="19"/>
      <c r="CZ110" s="19"/>
      <c r="DA110" s="19"/>
      <c r="DB110" s="19"/>
      <c r="DC110" s="19"/>
      <c r="DD110" s="19"/>
      <c r="DE110" s="19"/>
      <c r="DF110" s="19"/>
      <c r="DG110" s="19"/>
      <c r="DH110" s="19"/>
      <c r="DI110" s="19"/>
      <c r="DJ110" s="19"/>
      <c r="DK110" s="19"/>
      <c r="DL110" s="19"/>
      <c r="DM110" s="19"/>
      <c r="DN110" s="19"/>
      <c r="DO110" s="19"/>
      <c r="DP110" s="19"/>
      <c r="DQ110" s="19"/>
      <c r="DR110" s="19"/>
      <c r="DS110" s="19"/>
      <c r="DT110" s="19"/>
      <c r="DU110" s="19"/>
      <c r="DV110" s="19"/>
      <c r="DW110" s="19"/>
      <c r="DX110" s="19"/>
      <c r="DY110" s="19"/>
      <c r="DZ110" s="19"/>
      <c r="EA110" s="19"/>
      <c r="EB110" s="19"/>
      <c r="EC110" s="19"/>
      <c r="ED110" s="19"/>
      <c r="EE110" s="19"/>
      <c r="EF110" s="19"/>
      <c r="EG110" s="19"/>
      <c r="EH110" s="19"/>
      <c r="EI110" s="19"/>
      <c r="EJ110" s="19"/>
      <c r="EK110" s="19"/>
      <c r="EL110" s="19"/>
      <c r="EM110" s="19"/>
      <c r="EN110" s="19"/>
      <c r="EO110" s="19"/>
      <c r="EP110" s="19"/>
      <c r="EQ110" s="19"/>
      <c r="ER110" s="19"/>
      <c r="ES110" s="19"/>
      <c r="ET110" s="19"/>
      <c r="EU110" s="19"/>
      <c r="EV110" s="19"/>
      <c r="EW110" s="19"/>
      <c r="EX110" s="19"/>
      <c r="EY110" s="19"/>
      <c r="EZ110" s="19"/>
      <c r="FA110" s="19"/>
      <c r="FB110" s="19"/>
      <c r="FC110" s="19"/>
      <c r="FD110" s="19"/>
      <c r="FE110" s="19"/>
      <c r="FF110" s="19"/>
      <c r="FG110" s="19"/>
      <c r="FH110" s="19"/>
      <c r="FI110" s="19"/>
      <c r="FJ110" s="19"/>
      <c r="FK110" s="19"/>
      <c r="FL110" s="19"/>
      <c r="FM110" s="19"/>
      <c r="FN110" s="19"/>
      <c r="FO110" s="19"/>
      <c r="FP110" s="19"/>
      <c r="FQ110" s="19"/>
      <c r="FR110" s="19"/>
      <c r="FS110" s="19"/>
      <c r="FT110" s="19"/>
      <c r="FU110" s="19"/>
      <c r="FV110" s="19"/>
      <c r="FW110" s="19"/>
      <c r="FX110" s="19"/>
      <c r="FY110" s="19"/>
      <c r="FZ110" s="19"/>
      <c r="GA110" s="19"/>
      <c r="GB110" s="19"/>
      <c r="GC110" s="19"/>
      <c r="GD110" s="19"/>
      <c r="GE110" s="19"/>
      <c r="GF110" s="19"/>
      <c r="GG110" s="19"/>
      <c r="GH110" s="19"/>
      <c r="GI110" s="19"/>
      <c r="GJ110" s="19"/>
      <c r="GK110" s="19"/>
      <c r="GL110" s="19"/>
      <c r="GM110" s="19"/>
      <c r="GN110" s="19"/>
      <c r="GO110" s="19"/>
      <c r="GP110" s="19"/>
      <c r="GQ110" s="19"/>
      <c r="GR110" s="19"/>
      <c r="GS110" s="19"/>
      <c r="GT110" s="19"/>
      <c r="GU110" s="19"/>
      <c r="GV110" s="19"/>
      <c r="GW110" s="19"/>
      <c r="GX110" s="19"/>
      <c r="GY110" s="19"/>
      <c r="GZ110" s="19"/>
      <c r="HA110" s="19"/>
      <c r="HB110" s="19"/>
      <c r="HC110" s="19"/>
      <c r="HD110" s="19"/>
      <c r="HE110" s="19"/>
      <c r="HF110" s="19"/>
      <c r="HG110" s="19"/>
      <c r="HH110" s="19"/>
      <c r="HI110" s="19"/>
      <c r="HJ110" s="19"/>
      <c r="HK110" s="19"/>
      <c r="HL110" s="19"/>
      <c r="HM110" s="19"/>
      <c r="HN110" s="19"/>
      <c r="HO110" s="19"/>
      <c r="HP110" s="19"/>
      <c r="HQ110" s="19"/>
      <c r="HR110" s="19"/>
      <c r="HS110" s="19"/>
      <c r="HT110" s="19"/>
      <c r="HU110" s="19"/>
      <c r="HV110" s="19"/>
      <c r="HW110" s="19"/>
      <c r="HX110" s="19"/>
      <c r="HY110" s="19"/>
      <c r="HZ110" s="19"/>
      <c r="IA110" s="19"/>
      <c r="IB110" s="19"/>
      <c r="IC110" s="19"/>
      <c r="ID110" s="19"/>
      <c r="IE110" s="19"/>
      <c r="IF110" s="19"/>
      <c r="IG110" s="19"/>
      <c r="IH110" s="19"/>
      <c r="II110" s="19"/>
      <c r="IJ110" s="19"/>
      <c r="IK110" s="19"/>
      <c r="IL110" s="19"/>
      <c r="IM110" s="19"/>
      <c r="IN110" s="19"/>
      <c r="IO110" s="19"/>
      <c r="IP110" s="19"/>
      <c r="IQ110" s="19"/>
      <c r="IR110" s="19"/>
      <c r="IS110" s="19"/>
      <c r="IT110" s="19"/>
      <c r="IU110" s="19"/>
      <c r="IV110" s="19"/>
      <c r="IW110" s="19"/>
      <c r="IX110" s="19"/>
      <c r="IY110" s="19"/>
      <c r="IZ110" s="19"/>
      <c r="JA110" s="19"/>
      <c r="JB110" s="19"/>
      <c r="JC110" s="19"/>
      <c r="JD110" s="19"/>
      <c r="JE110" s="19"/>
      <c r="JF110" s="19"/>
      <c r="JG110" s="19"/>
      <c r="JH110" s="19"/>
      <c r="JI110" s="19"/>
      <c r="JJ110" s="19"/>
      <c r="JK110" s="19"/>
      <c r="JL110" s="19"/>
      <c r="JM110" s="19"/>
      <c r="JN110" s="19"/>
      <c r="JO110" s="19"/>
      <c r="JP110" s="19"/>
      <c r="JQ110" s="19"/>
      <c r="JR110" s="19"/>
      <c r="JS110" s="19"/>
      <c r="JT110" s="19"/>
      <c r="JU110" s="19"/>
      <c r="JV110" s="19"/>
      <c r="JW110" s="19"/>
      <c r="JX110" s="19"/>
      <c r="JY110" s="19"/>
      <c r="JZ110" s="19"/>
      <c r="KA110" s="19"/>
      <c r="KB110" s="19"/>
      <c r="KC110" s="19"/>
      <c r="KD110" s="19"/>
      <c r="KE110" s="19"/>
      <c r="KF110" s="19"/>
      <c r="KG110" s="19"/>
      <c r="KH110" s="19"/>
      <c r="KI110" s="19"/>
      <c r="KJ110" s="19"/>
      <c r="KK110" s="19"/>
      <c r="KL110" s="19"/>
      <c r="KM110" s="19"/>
      <c r="KN110" s="19"/>
      <c r="KO110" s="19"/>
      <c r="KP110" s="19"/>
      <c r="KQ110" s="19"/>
      <c r="KR110" s="19"/>
      <c r="KS110" s="19"/>
      <c r="KT110" s="19"/>
      <c r="KU110" s="19"/>
      <c r="KV110" s="19"/>
      <c r="KW110" s="19"/>
      <c r="KX110" s="19"/>
      <c r="KY110" s="19"/>
      <c r="KZ110" s="19"/>
      <c r="LA110" s="19"/>
      <c r="LB110" s="19"/>
      <c r="LC110" s="19"/>
      <c r="LD110" s="19"/>
      <c r="LE110" s="19"/>
      <c r="LF110" s="19"/>
      <c r="LG110" s="19"/>
      <c r="LH110" s="19"/>
      <c r="LI110" s="19"/>
      <c r="LJ110" s="19"/>
      <c r="LK110" s="19"/>
      <c r="LL110" s="19"/>
      <c r="LM110" s="19"/>
      <c r="LN110" s="19"/>
      <c r="LO110" s="19"/>
      <c r="LP110" s="19"/>
      <c r="LQ110" s="19"/>
      <c r="LR110" s="19"/>
      <c r="LS110" s="19"/>
      <c r="LT110" s="19"/>
      <c r="LU110" s="19"/>
      <c r="LV110" s="19"/>
      <c r="LW110" s="19"/>
      <c r="LX110" s="19"/>
      <c r="LY110" s="19"/>
      <c r="LZ110" s="19"/>
      <c r="MA110" s="19"/>
      <c r="MB110" s="19"/>
      <c r="MC110" s="19"/>
      <c r="MD110" s="19"/>
      <c r="ME110" s="19"/>
      <c r="MF110" s="19"/>
      <c r="MG110" s="19"/>
      <c r="MH110" s="19"/>
      <c r="MI110" s="19"/>
      <c r="MJ110" s="19"/>
      <c r="MK110" s="19"/>
      <c r="ML110" s="19"/>
      <c r="MM110" s="19"/>
      <c r="MN110" s="19"/>
      <c r="MO110" s="19"/>
      <c r="MP110" s="19"/>
      <c r="MQ110" s="19"/>
      <c r="MR110" s="19"/>
      <c r="MS110" s="19"/>
      <c r="MT110" s="19"/>
      <c r="MU110" s="19"/>
      <c r="MV110" s="19"/>
      <c r="MW110" s="19"/>
      <c r="MX110" s="19"/>
      <c r="MY110" s="19"/>
      <c r="MZ110" s="19"/>
      <c r="NA110" s="19"/>
      <c r="NB110" s="19"/>
      <c r="NC110" s="19"/>
      <c r="ND110" s="19"/>
      <c r="NE110" s="19"/>
      <c r="NF110" s="19"/>
      <c r="NG110" s="19"/>
      <c r="NH110" s="19"/>
      <c r="NI110" s="19"/>
      <c r="NJ110" s="19"/>
      <c r="NK110" s="19"/>
      <c r="NL110" s="19"/>
      <c r="NM110" s="19"/>
      <c r="NN110" s="19"/>
      <c r="NO110" s="19"/>
      <c r="NP110" s="19"/>
      <c r="NQ110" s="19"/>
      <c r="NR110" s="19"/>
      <c r="NS110" s="19"/>
      <c r="NT110" s="19"/>
      <c r="NU110" s="19"/>
      <c r="NV110" s="19"/>
      <c r="NW110" s="19"/>
      <c r="NX110" s="19"/>
      <c r="NY110" s="19"/>
      <c r="NZ110" s="19"/>
      <c r="OA110" s="19"/>
      <c r="OB110" s="19"/>
      <c r="OC110" s="19"/>
      <c r="OD110" s="19"/>
      <c r="OE110" s="19"/>
      <c r="OF110" s="19"/>
      <c r="OG110" s="19"/>
      <c r="OH110" s="19"/>
      <c r="OI110" s="19"/>
      <c r="OJ110" s="19"/>
      <c r="OK110" s="19"/>
      <c r="OL110" s="19"/>
      <c r="OM110" s="19"/>
      <c r="ON110" s="19"/>
      <c r="OO110" s="19"/>
      <c r="OP110" s="19"/>
      <c r="OQ110" s="19"/>
      <c r="OR110" s="19"/>
      <c r="OS110" s="19"/>
      <c r="OT110" s="19"/>
      <c r="OU110" s="19"/>
      <c r="OV110" s="19"/>
      <c r="OW110" s="19"/>
      <c r="OX110" s="19"/>
      <c r="OY110" s="19"/>
      <c r="OZ110" s="19"/>
      <c r="PA110" s="19"/>
      <c r="PB110" s="19"/>
      <c r="PC110" s="19"/>
      <c r="PD110" s="19"/>
      <c r="PE110" s="19"/>
      <c r="PF110" s="19"/>
      <c r="PG110" s="19"/>
      <c r="PH110" s="19"/>
      <c r="PI110" s="19"/>
      <c r="PJ110" s="19"/>
      <c r="PK110" s="19"/>
      <c r="PL110" s="19"/>
      <c r="PM110" s="19"/>
      <c r="PN110" s="19"/>
      <c r="PO110" s="19"/>
      <c r="PP110" s="19"/>
      <c r="PQ110" s="19"/>
      <c r="PR110" s="19"/>
      <c r="PS110" s="19"/>
      <c r="PT110" s="19"/>
      <c r="PU110" s="19"/>
      <c r="PV110" s="19"/>
      <c r="PW110" s="19"/>
      <c r="PX110" s="19"/>
      <c r="PY110" s="19"/>
      <c r="PZ110" s="19"/>
      <c r="QA110" s="19"/>
      <c r="QB110" s="19"/>
      <c r="QC110" s="19"/>
      <c r="QD110" s="19"/>
      <c r="QE110" s="19"/>
      <c r="QF110" s="19"/>
      <c r="QG110" s="19"/>
      <c r="QH110" s="19"/>
      <c r="QI110" s="19"/>
      <c r="QJ110" s="19"/>
      <c r="QK110" s="19"/>
      <c r="QL110" s="19"/>
      <c r="QM110" s="19"/>
      <c r="QN110" s="19"/>
      <c r="QO110" s="19"/>
      <c r="QP110" s="19"/>
      <c r="QQ110" s="19"/>
      <c r="QR110" s="19"/>
      <c r="QS110" s="19"/>
      <c r="QT110" s="19"/>
      <c r="QU110" s="19"/>
      <c r="QV110" s="19"/>
      <c r="QW110" s="19"/>
      <c r="QX110" s="19"/>
      <c r="QY110" s="19"/>
      <c r="QZ110" s="19"/>
      <c r="RA110" s="19"/>
      <c r="RB110" s="19"/>
      <c r="RC110" s="19"/>
      <c r="RD110" s="19"/>
      <c r="RE110" s="19"/>
      <c r="RF110" s="19"/>
      <c r="RG110" s="19"/>
      <c r="RH110" s="19"/>
      <c r="RI110" s="19"/>
      <c r="RJ110" s="19"/>
      <c r="RK110" s="19"/>
      <c r="RL110" s="19"/>
      <c r="RM110" s="19"/>
      <c r="RN110" s="19"/>
      <c r="RO110" s="19"/>
      <c r="RP110" s="19"/>
      <c r="RQ110" s="19"/>
      <c r="RR110" s="19"/>
      <c r="RS110" s="19"/>
      <c r="RT110" s="19"/>
      <c r="RU110" s="19"/>
      <c r="RV110" s="19"/>
      <c r="RW110" s="19"/>
      <c r="RX110" s="19"/>
      <c r="RY110" s="19"/>
      <c r="RZ110" s="19"/>
      <c r="SA110" s="19"/>
      <c r="SB110" s="19"/>
      <c r="SC110" s="19"/>
      <c r="SD110" s="19"/>
      <c r="SE110" s="19"/>
      <c r="SF110" s="19"/>
      <c r="SG110" s="19"/>
      <c r="SH110" s="19"/>
      <c r="SI110" s="19"/>
      <c r="SJ110" s="19"/>
      <c r="SK110" s="19"/>
      <c r="SL110" s="19"/>
      <c r="SM110" s="19"/>
      <c r="SN110" s="19"/>
      <c r="SO110" s="19"/>
      <c r="SP110" s="19"/>
      <c r="SQ110" s="19"/>
      <c r="SR110" s="19"/>
      <c r="SS110" s="19"/>
      <c r="ST110" s="19"/>
      <c r="SU110" s="19"/>
      <c r="SV110" s="19"/>
      <c r="SW110" s="19"/>
      <c r="SX110" s="19"/>
      <c r="SY110" s="19"/>
      <c r="SZ110" s="19"/>
      <c r="TA110" s="19"/>
      <c r="TB110" s="19"/>
      <c r="TC110" s="19"/>
      <c r="TD110" s="19"/>
      <c r="TE110" s="19"/>
      <c r="TF110" s="19"/>
      <c r="TG110" s="19"/>
      <c r="TH110" s="19"/>
      <c r="TI110" s="19"/>
      <c r="TJ110" s="19"/>
      <c r="TK110" s="19"/>
      <c r="TL110" s="19"/>
      <c r="TM110" s="19"/>
      <c r="TN110" s="19"/>
      <c r="TO110" s="19"/>
      <c r="TP110" s="19"/>
      <c r="TQ110" s="19"/>
      <c r="TR110" s="19"/>
      <c r="TS110" s="19"/>
      <c r="TT110" s="19"/>
      <c r="TU110" s="19"/>
      <c r="TV110" s="19"/>
      <c r="TW110" s="19"/>
      <c r="TX110" s="19"/>
      <c r="TY110" s="19"/>
      <c r="TZ110" s="19"/>
      <c r="UA110" s="19"/>
      <c r="UB110" s="19"/>
      <c r="UC110" s="19"/>
      <c r="UD110" s="19"/>
      <c r="UE110" s="19"/>
      <c r="UF110" s="19"/>
      <c r="UG110" s="19"/>
      <c r="UH110" s="19"/>
      <c r="UI110" s="19"/>
      <c r="UJ110" s="19"/>
      <c r="UK110" s="19"/>
      <c r="UL110" s="19"/>
      <c r="UM110" s="19"/>
      <c r="UN110" s="19"/>
      <c r="UO110" s="19"/>
      <c r="UP110" s="19"/>
      <c r="UQ110" s="19"/>
      <c r="UR110" s="19"/>
      <c r="US110" s="19"/>
      <c r="UT110" s="19"/>
      <c r="UU110" s="19"/>
      <c r="UV110" s="19"/>
      <c r="UW110" s="19"/>
      <c r="UX110" s="19"/>
      <c r="UY110" s="19"/>
      <c r="UZ110" s="19"/>
      <c r="VA110" s="19"/>
      <c r="VB110" s="19"/>
      <c r="VC110" s="19"/>
      <c r="VD110" s="19"/>
      <c r="VE110" s="19"/>
      <c r="VF110" s="19"/>
      <c r="VG110" s="19"/>
      <c r="VH110" s="19"/>
      <c r="VI110" s="19"/>
      <c r="VJ110" s="19"/>
      <c r="VK110" s="19"/>
      <c r="VL110" s="19"/>
      <c r="VM110" s="19"/>
      <c r="VN110" s="19"/>
      <c r="VO110" s="19"/>
      <c r="VP110" s="19"/>
      <c r="VQ110" s="19"/>
      <c r="VR110" s="19"/>
      <c r="VS110" s="19"/>
      <c r="VT110" s="19"/>
      <c r="VU110" s="19"/>
      <c r="VV110" s="19"/>
      <c r="VW110" s="19"/>
      <c r="VX110" s="19"/>
      <c r="VY110" s="19"/>
      <c r="VZ110" s="19"/>
      <c r="WA110" s="19"/>
      <c r="WB110" s="19"/>
      <c r="WC110" s="19"/>
      <c r="WD110" s="19"/>
      <c r="WE110" s="19"/>
      <c r="WF110" s="19"/>
      <c r="WG110" s="19"/>
      <c r="WH110" s="19"/>
      <c r="WI110" s="19"/>
      <c r="WJ110" s="19"/>
      <c r="WK110" s="19"/>
      <c r="WL110" s="19"/>
      <c r="WM110" s="19"/>
      <c r="WN110" s="19"/>
      <c r="WO110" s="19"/>
      <c r="WP110" s="19"/>
      <c r="WQ110" s="19"/>
      <c r="WR110" s="19"/>
      <c r="WS110" s="19"/>
      <c r="WT110" s="19"/>
      <c r="WU110" s="19"/>
      <c r="WV110" s="19"/>
      <c r="WW110" s="19"/>
      <c r="WX110" s="19"/>
      <c r="WY110" s="19"/>
      <c r="WZ110" s="19"/>
      <c r="XA110" s="19"/>
      <c r="XB110" s="19"/>
      <c r="XC110" s="19"/>
      <c r="XD110" s="19"/>
      <c r="XE110" s="19"/>
      <c r="XF110" s="19"/>
      <c r="XG110" s="19"/>
      <c r="XH110" s="19"/>
      <c r="XI110" s="19"/>
      <c r="XJ110" s="19"/>
      <c r="XK110" s="19"/>
      <c r="XL110" s="19"/>
      <c r="XM110" s="19"/>
      <c r="XN110" s="19"/>
      <c r="XO110" s="19"/>
      <c r="XP110" s="19"/>
      <c r="XQ110" s="19"/>
      <c r="XR110" s="19"/>
      <c r="XS110" s="19"/>
      <c r="XT110" s="19"/>
      <c r="XU110" s="19"/>
      <c r="XV110" s="19"/>
      <c r="XW110" s="19"/>
      <c r="XX110" s="19"/>
      <c r="XY110" s="19"/>
      <c r="XZ110" s="19"/>
      <c r="YA110" s="19"/>
      <c r="YB110" s="19"/>
      <c r="YC110" s="19"/>
      <c r="YD110" s="19"/>
      <c r="YE110" s="19"/>
      <c r="YF110" s="19"/>
      <c r="YG110" s="19"/>
      <c r="YH110" s="19"/>
      <c r="YI110" s="19"/>
      <c r="YJ110" s="19"/>
      <c r="YK110" s="19"/>
      <c r="YL110" s="19"/>
      <c r="YM110" s="19"/>
      <c r="YN110" s="19"/>
      <c r="YO110" s="19"/>
      <c r="YP110" s="19"/>
      <c r="YQ110" s="19"/>
      <c r="YR110" s="19"/>
      <c r="YS110" s="19"/>
      <c r="YT110" s="19"/>
      <c r="YU110" s="19"/>
      <c r="YV110" s="19"/>
      <c r="YW110" s="19"/>
      <c r="YX110" s="19"/>
      <c r="YY110" s="19"/>
      <c r="YZ110" s="19"/>
      <c r="ZA110" s="19"/>
      <c r="ZB110" s="19"/>
      <c r="ZC110" s="19"/>
      <c r="ZD110" s="19"/>
      <c r="ZE110" s="19"/>
      <c r="ZF110" s="19"/>
      <c r="ZG110" s="19"/>
      <c r="ZH110" s="19"/>
      <c r="ZI110" s="19"/>
      <c r="ZJ110" s="19"/>
      <c r="ZK110" s="19"/>
      <c r="ZL110" s="19"/>
      <c r="ZM110" s="19"/>
      <c r="ZN110" s="19"/>
      <c r="ZO110" s="19"/>
      <c r="ZP110" s="19"/>
      <c r="ZQ110" s="19"/>
      <c r="ZR110" s="19"/>
      <c r="ZS110" s="19"/>
      <c r="ZT110" s="19"/>
      <c r="ZU110" s="19"/>
      <c r="ZV110" s="19"/>
      <c r="ZW110" s="19"/>
      <c r="ZX110" s="19"/>
      <c r="ZY110" s="19"/>
      <c r="ZZ110" s="19"/>
      <c r="AAA110" s="19"/>
      <c r="AAB110" s="19"/>
      <c r="AAC110" s="19"/>
      <c r="AAD110" s="19"/>
      <c r="AAE110" s="19"/>
      <c r="AAF110" s="19"/>
      <c r="AAG110" s="19"/>
      <c r="AAH110" s="19"/>
      <c r="AAI110" s="19"/>
      <c r="AAJ110" s="19"/>
      <c r="AAK110" s="19"/>
      <c r="AAL110" s="19"/>
      <c r="AAM110" s="19"/>
      <c r="AAN110" s="19"/>
      <c r="AAO110" s="19"/>
      <c r="AAP110" s="19"/>
      <c r="AAQ110" s="19"/>
      <c r="AAR110" s="19"/>
      <c r="AAS110" s="19"/>
      <c r="AAT110" s="19"/>
      <c r="AAU110" s="19"/>
      <c r="AAV110" s="19"/>
      <c r="AAW110" s="19"/>
      <c r="AAX110" s="19"/>
      <c r="AAY110" s="19"/>
      <c r="AAZ110" s="19"/>
      <c r="ABA110" s="19"/>
      <c r="ABB110" s="19"/>
      <c r="ABC110" s="19"/>
      <c r="ABD110" s="19"/>
      <c r="ABE110" s="19"/>
      <c r="ABF110" s="19"/>
      <c r="ABG110" s="19"/>
      <c r="ABH110" s="19"/>
      <c r="ABI110" s="19"/>
      <c r="ABJ110" s="19"/>
      <c r="ABK110" s="19"/>
      <c r="ABL110" s="19"/>
      <c r="ABM110" s="19"/>
      <c r="ABN110" s="19"/>
      <c r="ABO110" s="19"/>
      <c r="ABP110" s="19"/>
      <c r="ABQ110" s="19"/>
      <c r="ABR110" s="19"/>
      <c r="ABS110" s="19"/>
      <c r="ABT110" s="19"/>
      <c r="ABU110" s="19"/>
      <c r="ABV110" s="19"/>
      <c r="ABW110" s="19"/>
      <c r="ABX110" s="19"/>
      <c r="ABY110" s="19"/>
      <c r="ABZ110" s="19"/>
      <c r="ACA110" s="19"/>
      <c r="ACB110" s="19"/>
      <c r="ACC110" s="19"/>
      <c r="ACD110" s="19"/>
      <c r="ACE110" s="19"/>
      <c r="ACF110" s="19"/>
      <c r="ACG110" s="19"/>
      <c r="ACH110" s="19"/>
      <c r="ACI110" s="19"/>
      <c r="ACJ110" s="19"/>
      <c r="ACK110" s="19"/>
      <c r="ACL110" s="19"/>
      <c r="ACM110" s="19"/>
      <c r="ACN110" s="19"/>
      <c r="ACO110" s="19"/>
      <c r="ACP110" s="19"/>
      <c r="ACQ110" s="19"/>
      <c r="ACR110" s="19"/>
      <c r="ACS110" s="19"/>
      <c r="ACT110" s="19"/>
      <c r="ACU110" s="19"/>
      <c r="ACV110" s="19"/>
      <c r="ACW110" s="19"/>
      <c r="ACX110" s="19"/>
      <c r="ACY110" s="19"/>
      <c r="ACZ110" s="19"/>
      <c r="ADA110" s="19"/>
      <c r="ADB110" s="19"/>
      <c r="ADC110" s="19"/>
      <c r="ADD110" s="19"/>
      <c r="ADE110" s="19"/>
      <c r="ADF110" s="19"/>
      <c r="ADG110" s="19"/>
      <c r="ADH110" s="19"/>
      <c r="ADI110" s="19"/>
      <c r="ADJ110" s="19"/>
      <c r="ADK110" s="19"/>
      <c r="ADL110" s="19"/>
      <c r="ADM110" s="19"/>
      <c r="ADN110" s="19"/>
      <c r="ADO110" s="19"/>
      <c r="ADP110" s="19"/>
      <c r="ADQ110" s="19"/>
      <c r="ADR110" s="19"/>
      <c r="ADS110" s="19"/>
      <c r="ADT110" s="19"/>
      <c r="ADU110" s="19"/>
      <c r="ADV110" s="19"/>
      <c r="ADW110" s="19"/>
      <c r="ADX110" s="19"/>
      <c r="ADY110" s="19"/>
      <c r="ADZ110" s="19"/>
      <c r="AEA110" s="19"/>
      <c r="AEB110" s="19"/>
      <c r="AEC110" s="19"/>
      <c r="AED110" s="19"/>
      <c r="AEE110" s="19"/>
      <c r="AEF110" s="19"/>
      <c r="AEG110" s="19"/>
      <c r="AEH110" s="19"/>
      <c r="AEI110" s="19"/>
      <c r="AEJ110" s="19"/>
      <c r="AEK110" s="19"/>
      <c r="AEL110" s="19"/>
      <c r="AEM110" s="19"/>
      <c r="AEN110" s="19"/>
      <c r="AEO110" s="19"/>
      <c r="AEP110" s="19"/>
      <c r="AEQ110" s="19"/>
      <c r="AER110" s="19"/>
      <c r="AES110" s="19"/>
      <c r="AET110" s="19"/>
      <c r="AEU110" s="19"/>
      <c r="AEV110" s="19"/>
      <c r="AEW110" s="19"/>
      <c r="AEX110" s="19"/>
      <c r="AEY110" s="19"/>
      <c r="AEZ110" s="19"/>
      <c r="AFA110" s="19"/>
      <c r="AFB110" s="19"/>
      <c r="AFC110" s="19"/>
      <c r="AFD110" s="19"/>
      <c r="AFE110" s="19"/>
      <c r="AFF110" s="19"/>
      <c r="AFG110" s="19"/>
      <c r="AFH110" s="19"/>
      <c r="AFI110" s="19"/>
      <c r="AFJ110" s="19"/>
      <c r="AFK110" s="19"/>
      <c r="AFL110" s="19"/>
      <c r="AFM110" s="19"/>
      <c r="AFN110" s="19"/>
      <c r="AFO110" s="19"/>
      <c r="AFP110" s="19"/>
      <c r="AFQ110" s="19"/>
      <c r="AFR110" s="19"/>
      <c r="AFS110" s="19"/>
      <c r="AFT110" s="19"/>
      <c r="AFU110" s="19"/>
      <c r="AFV110" s="19"/>
      <c r="AFW110" s="19"/>
      <c r="AFX110" s="19"/>
      <c r="AFY110" s="19"/>
      <c r="AFZ110" s="19"/>
      <c r="AGA110" s="19"/>
      <c r="AGB110" s="19"/>
      <c r="AGC110" s="19"/>
      <c r="AGD110" s="19"/>
      <c r="AGE110" s="19"/>
      <c r="AGF110" s="19"/>
      <c r="AGG110" s="19"/>
      <c r="AGH110" s="19"/>
      <c r="AGI110" s="19"/>
      <c r="AGJ110" s="19"/>
      <c r="AGK110" s="19"/>
      <c r="AGL110" s="19"/>
      <c r="AGM110" s="19"/>
      <c r="AGN110" s="19"/>
      <c r="AGO110" s="19"/>
      <c r="AGP110" s="19"/>
      <c r="AGQ110" s="19"/>
      <c r="AGR110" s="19"/>
      <c r="AGS110" s="19"/>
      <c r="AGT110" s="19"/>
      <c r="AGU110" s="19"/>
      <c r="AGV110" s="19"/>
      <c r="AGW110" s="19"/>
      <c r="AGX110" s="19"/>
      <c r="AGY110" s="19"/>
      <c r="AGZ110" s="19"/>
      <c r="AHA110" s="19"/>
      <c r="AHB110" s="19"/>
      <c r="AHC110" s="19"/>
      <c r="AHD110" s="19"/>
      <c r="AHE110" s="19"/>
      <c r="AHF110" s="19"/>
      <c r="AHG110" s="19"/>
      <c r="AHH110" s="19"/>
      <c r="AHI110" s="19"/>
      <c r="AHJ110" s="19"/>
      <c r="AHK110" s="19"/>
      <c r="AHL110" s="19"/>
      <c r="AHM110" s="19"/>
      <c r="AHN110" s="19"/>
      <c r="AHO110" s="19"/>
      <c r="AHP110" s="19"/>
      <c r="AHQ110" s="19"/>
      <c r="AHR110" s="19"/>
      <c r="AHS110" s="19"/>
      <c r="AHT110" s="19"/>
      <c r="AHU110" s="19"/>
      <c r="AHV110" s="19"/>
      <c r="AHW110" s="19"/>
      <c r="AHX110" s="19"/>
      <c r="AHY110" s="19"/>
      <c r="AHZ110" s="19"/>
      <c r="AIA110" s="19"/>
      <c r="AIB110" s="19"/>
      <c r="AIC110" s="19"/>
      <c r="AID110" s="19"/>
      <c r="AIE110" s="19"/>
      <c r="AIF110" s="19"/>
      <c r="AIG110" s="19"/>
      <c r="AIH110" s="19"/>
      <c r="AII110" s="19"/>
      <c r="AIJ110" s="19"/>
      <c r="AIK110" s="19"/>
      <c r="AIL110" s="19"/>
      <c r="AIM110" s="19"/>
      <c r="AIN110" s="19"/>
      <c r="AIO110" s="19"/>
      <c r="AIP110" s="19"/>
      <c r="AIQ110" s="19"/>
      <c r="AIR110" s="19"/>
      <c r="AIS110" s="19"/>
      <c r="AIT110" s="19"/>
      <c r="AIU110" s="19"/>
      <c r="AIV110" s="19"/>
      <c r="AIW110" s="19"/>
      <c r="AIX110" s="19"/>
      <c r="AIY110" s="19"/>
      <c r="AIZ110" s="19"/>
      <c r="AJA110" s="19"/>
      <c r="AJB110" s="19"/>
      <c r="AJC110" s="19"/>
      <c r="AJD110" s="19"/>
      <c r="AJE110" s="19"/>
      <c r="AJF110" s="19"/>
      <c r="AJG110" s="19"/>
      <c r="AJH110" s="19"/>
      <c r="AJI110" s="19"/>
      <c r="AJJ110" s="19"/>
      <c r="AJK110" s="19"/>
      <c r="AJL110" s="19"/>
      <c r="AJM110" s="19"/>
      <c r="AJN110" s="19"/>
      <c r="AJO110" s="19"/>
      <c r="AJP110" s="19"/>
      <c r="AJQ110" s="19"/>
      <c r="AJR110" s="19"/>
      <c r="AJS110" s="19"/>
      <c r="AJT110" s="19"/>
      <c r="AJU110" s="19"/>
      <c r="AJV110" s="19"/>
      <c r="AJW110" s="19"/>
      <c r="AJX110" s="19"/>
      <c r="AJY110" s="19"/>
      <c r="AJZ110" s="19"/>
      <c r="AKA110" s="19"/>
      <c r="AKB110" s="19"/>
      <c r="AKC110" s="19"/>
      <c r="AKD110" s="19"/>
      <c r="AKE110" s="19"/>
      <c r="AKF110" s="19"/>
      <c r="AKG110" s="19"/>
      <c r="AKH110" s="19"/>
      <c r="AKI110" s="19"/>
      <c r="AKJ110" s="19"/>
      <c r="AKK110" s="19"/>
      <c r="AKL110" s="19"/>
      <c r="AKM110" s="19"/>
      <c r="AKN110" s="19"/>
      <c r="AKO110" s="19"/>
      <c r="AKP110" s="19"/>
      <c r="AKQ110" s="19"/>
      <c r="AKR110" s="19"/>
      <c r="AKS110" s="19"/>
      <c r="AKT110" s="19"/>
      <c r="AKU110" s="19"/>
      <c r="AKV110" s="19"/>
      <c r="AKW110" s="19"/>
      <c r="AKX110" s="19"/>
      <c r="AKY110" s="19"/>
      <c r="AKZ110" s="19"/>
      <c r="ALA110" s="19"/>
      <c r="ALB110" s="19"/>
      <c r="ALC110" s="19"/>
      <c r="ALD110" s="19"/>
      <c r="ALE110" s="19"/>
      <c r="ALF110" s="19"/>
      <c r="ALG110" s="19"/>
      <c r="ALH110" s="19"/>
      <c r="ALI110" s="19"/>
      <c r="ALJ110" s="19"/>
      <c r="ALK110" s="19"/>
      <c r="ALL110" s="19"/>
      <c r="ALM110" s="19"/>
      <c r="ALN110" s="19"/>
      <c r="ALO110" s="19"/>
      <c r="ALP110" s="19"/>
      <c r="ALQ110" s="19"/>
      <c r="ALR110" s="19"/>
      <c r="ALS110" s="19"/>
      <c r="ALT110" s="19"/>
      <c r="ALU110" s="19"/>
      <c r="ALV110" s="19"/>
      <c r="ALW110" s="19"/>
      <c r="ALX110" s="19"/>
      <c r="ALY110" s="19"/>
      <c r="ALZ110" s="19"/>
      <c r="AMA110" s="19"/>
      <c r="AMB110" s="19"/>
      <c r="AMC110" s="19"/>
      <c r="AMD110" s="19"/>
      <c r="AME110" s="19"/>
      <c r="AMF110" s="19"/>
      <c r="AMG110" s="19"/>
      <c r="AMH110" s="19"/>
      <c r="AMI110" s="19"/>
      <c r="AMJ110" s="19"/>
      <c r="AMK110" s="19"/>
      <c r="AML110" s="19"/>
      <c r="AMM110" s="19"/>
      <c r="AMN110" s="19"/>
      <c r="AMO110" s="19"/>
      <c r="AMP110" s="19"/>
      <c r="AMQ110" s="19"/>
      <c r="AMR110" s="19"/>
      <c r="AMS110" s="19"/>
      <c r="AMT110" s="19"/>
      <c r="AMU110" s="19"/>
      <c r="AMV110" s="19"/>
      <c r="AMW110" s="19"/>
      <c r="AMX110" s="19"/>
      <c r="AMY110" s="19"/>
      <c r="AMZ110" s="19"/>
      <c r="ANA110" s="19"/>
      <c r="ANB110" s="19"/>
      <c r="ANC110" s="19"/>
      <c r="AND110" s="19"/>
      <c r="ANE110" s="19"/>
      <c r="ANF110" s="19"/>
      <c r="ANG110" s="19"/>
      <c r="ANH110" s="19"/>
      <c r="ANI110" s="19"/>
      <c r="ANJ110" s="19"/>
      <c r="ANK110" s="19"/>
      <c r="ANL110" s="19"/>
      <c r="ANM110" s="19"/>
      <c r="ANN110" s="19"/>
      <c r="ANO110" s="19"/>
      <c r="ANP110" s="19"/>
      <c r="ANQ110" s="19"/>
      <c r="ANR110" s="19"/>
      <c r="ANS110" s="19"/>
      <c r="ANT110" s="19"/>
      <c r="ANU110" s="19"/>
      <c r="ANV110" s="19"/>
      <c r="ANW110" s="19"/>
      <c r="ANX110" s="19"/>
      <c r="ANY110" s="19"/>
      <c r="ANZ110" s="19"/>
      <c r="AOA110" s="19"/>
      <c r="AOB110" s="19"/>
      <c r="AOC110" s="19"/>
      <c r="AOD110" s="19"/>
      <c r="AOE110" s="19"/>
      <c r="AOF110" s="19"/>
      <c r="AOG110" s="19"/>
      <c r="AOH110" s="19"/>
      <c r="AOI110" s="19"/>
      <c r="AOJ110" s="19"/>
      <c r="AOK110" s="19"/>
      <c r="AOL110" s="19"/>
      <c r="AOM110" s="19"/>
      <c r="AON110" s="19"/>
      <c r="AOO110" s="19"/>
      <c r="AOP110" s="19"/>
      <c r="AOQ110" s="19"/>
      <c r="AOR110" s="19"/>
      <c r="AOS110" s="19"/>
      <c r="AOT110" s="19"/>
      <c r="AOU110" s="19"/>
      <c r="AOV110" s="19"/>
      <c r="AOW110" s="19"/>
      <c r="AOX110" s="19"/>
      <c r="AOY110" s="19"/>
      <c r="AOZ110" s="19"/>
      <c r="APA110" s="19"/>
      <c r="APB110" s="19"/>
      <c r="APC110" s="19"/>
      <c r="APD110" s="19"/>
      <c r="APE110" s="19"/>
      <c r="APF110" s="19"/>
      <c r="APG110" s="19"/>
      <c r="APH110" s="19"/>
      <c r="API110" s="19"/>
      <c r="APJ110" s="19"/>
      <c r="APK110" s="19"/>
      <c r="APL110" s="19"/>
      <c r="APM110" s="19"/>
      <c r="APN110" s="19"/>
      <c r="APO110" s="19"/>
      <c r="APP110" s="19"/>
      <c r="APQ110" s="19"/>
      <c r="APR110" s="19"/>
      <c r="APS110" s="19"/>
      <c r="APT110" s="19"/>
      <c r="APU110" s="19"/>
      <c r="APV110" s="19"/>
      <c r="APW110" s="19"/>
      <c r="APX110" s="19"/>
      <c r="APY110" s="19"/>
      <c r="APZ110" s="19"/>
      <c r="AQA110" s="19"/>
      <c r="AQB110" s="19"/>
      <c r="AQC110" s="19"/>
      <c r="AQD110" s="19"/>
      <c r="AQE110" s="19"/>
      <c r="AQF110" s="19"/>
      <c r="AQG110" s="19"/>
      <c r="AQH110" s="19"/>
      <c r="AQI110" s="19"/>
      <c r="AQJ110" s="19"/>
      <c r="AQK110" s="19"/>
      <c r="AQL110" s="19"/>
      <c r="AQM110" s="19"/>
      <c r="AQN110" s="19"/>
      <c r="AQO110" s="19"/>
      <c r="AQP110" s="19"/>
      <c r="AQQ110" s="19"/>
      <c r="AQR110" s="19"/>
      <c r="AQS110" s="19"/>
      <c r="AQT110" s="19"/>
      <c r="AQU110" s="19"/>
      <c r="AQV110" s="19"/>
      <c r="AQW110" s="19"/>
      <c r="AQX110" s="19"/>
      <c r="AQY110" s="19"/>
      <c r="AQZ110" s="19"/>
      <c r="ARA110" s="19"/>
      <c r="ARB110" s="19"/>
      <c r="ARC110" s="19"/>
      <c r="ARD110" s="19"/>
      <c r="ARE110" s="19"/>
      <c r="ARF110" s="19"/>
      <c r="ARG110" s="19"/>
      <c r="ARH110" s="19"/>
      <c r="ARI110" s="19"/>
      <c r="ARJ110" s="19"/>
      <c r="ARK110" s="19"/>
      <c r="ARL110" s="19"/>
      <c r="ARM110" s="19"/>
      <c r="ARN110" s="19"/>
      <c r="ARO110" s="19"/>
      <c r="ARP110" s="19"/>
      <c r="ARQ110" s="19"/>
      <c r="ARR110" s="19"/>
      <c r="ARS110" s="19"/>
      <c r="ART110" s="19"/>
      <c r="ARU110" s="19"/>
      <c r="ARV110" s="19"/>
      <c r="ARW110" s="19"/>
      <c r="ARX110" s="19"/>
      <c r="ARY110" s="19"/>
      <c r="ARZ110" s="19"/>
      <c r="ASA110" s="19"/>
      <c r="ASB110" s="19"/>
      <c r="ASC110" s="19"/>
      <c r="ASD110" s="19"/>
      <c r="ASE110" s="19"/>
      <c r="ASF110" s="19"/>
      <c r="ASG110" s="19"/>
      <c r="ASH110" s="19"/>
      <c r="ASI110" s="19"/>
      <c r="ASJ110" s="19"/>
      <c r="ASK110" s="19"/>
      <c r="ASL110" s="19"/>
      <c r="ASM110" s="19"/>
      <c r="ASN110" s="19"/>
      <c r="ASO110" s="19"/>
      <c r="ASP110" s="19"/>
      <c r="ASQ110" s="19"/>
      <c r="ASR110" s="19"/>
      <c r="ASS110" s="19"/>
      <c r="AST110" s="19"/>
      <c r="ASU110" s="19"/>
      <c r="ASV110" s="19"/>
      <c r="ASW110" s="19"/>
      <c r="ASX110" s="19"/>
      <c r="ASY110" s="19"/>
      <c r="ASZ110" s="19"/>
      <c r="ATA110" s="19"/>
      <c r="ATB110" s="19"/>
      <c r="ATC110" s="19"/>
      <c r="ATD110" s="19"/>
      <c r="ATE110" s="19"/>
      <c r="ATF110" s="19"/>
      <c r="ATG110" s="19"/>
      <c r="ATH110" s="19"/>
      <c r="ATI110" s="19"/>
      <c r="ATJ110" s="19"/>
      <c r="ATK110" s="19"/>
      <c r="ATL110" s="19"/>
      <c r="ATM110" s="19"/>
      <c r="ATN110" s="19"/>
      <c r="ATO110" s="19"/>
      <c r="ATP110" s="19"/>
      <c r="ATQ110" s="19"/>
      <c r="ATR110" s="19"/>
      <c r="ATS110" s="19"/>
      <c r="ATT110" s="19"/>
      <c r="ATU110" s="19"/>
      <c r="ATV110" s="19"/>
      <c r="ATW110" s="19"/>
      <c r="ATX110" s="19"/>
      <c r="ATY110" s="19"/>
      <c r="ATZ110" s="19"/>
      <c r="AUA110" s="19"/>
      <c r="AUB110" s="19"/>
      <c r="AUC110" s="19"/>
      <c r="AUD110" s="19"/>
      <c r="AUE110" s="19"/>
      <c r="AUF110" s="19"/>
      <c r="AUG110" s="19"/>
      <c r="AUH110" s="19"/>
      <c r="AUI110" s="19"/>
      <c r="AUJ110" s="19"/>
      <c r="AUK110" s="19"/>
      <c r="AUL110" s="19"/>
      <c r="AUM110" s="19"/>
      <c r="AUN110" s="19"/>
      <c r="AUO110" s="19"/>
      <c r="AUP110" s="19"/>
      <c r="AUQ110" s="19"/>
      <c r="AUR110" s="19"/>
      <c r="AUS110" s="19"/>
      <c r="AUT110" s="19"/>
      <c r="AUU110" s="19"/>
      <c r="AUV110" s="19"/>
      <c r="AUW110" s="19"/>
      <c r="AUX110" s="19"/>
      <c r="AUY110" s="19"/>
      <c r="AUZ110" s="19"/>
      <c r="AVA110" s="19"/>
      <c r="AVB110" s="19"/>
      <c r="AVC110" s="19"/>
      <c r="AVD110" s="19"/>
      <c r="AVE110" s="19"/>
      <c r="AVF110" s="19"/>
      <c r="AVG110" s="19"/>
      <c r="AVH110" s="19"/>
      <c r="AVI110" s="19"/>
      <c r="AVJ110" s="19"/>
      <c r="AVK110" s="19"/>
      <c r="AVL110" s="19"/>
      <c r="AVM110" s="19"/>
      <c r="AVN110" s="19"/>
      <c r="AVO110" s="19"/>
      <c r="AVP110" s="19"/>
      <c r="AVQ110" s="19"/>
      <c r="AVR110" s="19"/>
      <c r="AVS110" s="19"/>
      <c r="AVT110" s="19"/>
      <c r="AVU110" s="19"/>
      <c r="AVV110" s="19"/>
      <c r="AVW110" s="19"/>
      <c r="AVX110" s="19"/>
      <c r="AVY110" s="19"/>
      <c r="AVZ110" s="19"/>
      <c r="AWA110" s="19"/>
      <c r="AWB110" s="19"/>
      <c r="AWC110" s="19"/>
      <c r="AWD110" s="19"/>
      <c r="AWE110" s="19"/>
      <c r="AWF110" s="19"/>
      <c r="AWG110" s="19"/>
      <c r="AWH110" s="19"/>
      <c r="AWI110" s="19"/>
      <c r="AWJ110" s="19"/>
      <c r="AWK110" s="19"/>
      <c r="AWL110" s="19"/>
      <c r="AWM110" s="19"/>
      <c r="AWN110" s="19"/>
      <c r="AWO110" s="19"/>
      <c r="AWP110" s="19"/>
      <c r="AWQ110" s="19"/>
      <c r="AWR110" s="19"/>
      <c r="AWS110" s="19"/>
      <c r="AWT110" s="19"/>
      <c r="AWU110" s="19"/>
      <c r="AWV110" s="19"/>
      <c r="AWW110" s="19"/>
      <c r="AWX110" s="19"/>
      <c r="AWY110" s="19"/>
      <c r="AWZ110" s="19"/>
      <c r="AXA110" s="19"/>
      <c r="AXB110" s="19"/>
      <c r="AXC110" s="19"/>
      <c r="AXD110" s="19"/>
      <c r="AXE110" s="19"/>
      <c r="AXF110" s="19"/>
      <c r="AXG110" s="19"/>
      <c r="AXH110" s="19"/>
      <c r="AXI110" s="19"/>
      <c r="AXJ110" s="19"/>
      <c r="AXK110" s="19"/>
      <c r="AXL110" s="19"/>
      <c r="AXM110" s="19"/>
      <c r="AXN110" s="19"/>
      <c r="AXO110" s="19"/>
      <c r="AXP110" s="19"/>
      <c r="AXQ110" s="19"/>
      <c r="AXR110" s="19"/>
      <c r="AXS110" s="19"/>
      <c r="AXT110" s="19"/>
      <c r="AXU110" s="19"/>
      <c r="AXV110" s="19"/>
      <c r="AXW110" s="19"/>
      <c r="AXX110" s="19"/>
      <c r="AXY110" s="19"/>
      <c r="AXZ110" s="19"/>
      <c r="AYA110" s="19"/>
      <c r="AYB110" s="19"/>
      <c r="AYC110" s="19"/>
      <c r="AYD110" s="19"/>
      <c r="AYE110" s="19"/>
      <c r="AYF110" s="19"/>
      <c r="AYG110" s="19"/>
      <c r="AYH110" s="19"/>
      <c r="AYI110" s="19"/>
      <c r="AYJ110" s="19"/>
      <c r="AYK110" s="19"/>
      <c r="AYL110" s="19"/>
      <c r="AYM110" s="19"/>
      <c r="AYN110" s="19"/>
      <c r="AYO110" s="19"/>
      <c r="AYP110" s="19"/>
      <c r="AYQ110" s="19"/>
      <c r="AYR110" s="19"/>
      <c r="AYS110" s="19"/>
      <c r="AYT110" s="19"/>
      <c r="AYU110" s="19"/>
      <c r="AYV110" s="19"/>
      <c r="AYW110" s="19"/>
      <c r="AYX110" s="19"/>
      <c r="AYY110" s="19"/>
      <c r="AYZ110" s="19"/>
      <c r="AZA110" s="19"/>
      <c r="AZB110" s="19"/>
      <c r="AZC110" s="19"/>
      <c r="AZD110" s="19"/>
      <c r="AZE110" s="19"/>
      <c r="AZF110" s="19"/>
      <c r="AZG110" s="19"/>
      <c r="AZH110" s="19"/>
      <c r="AZI110" s="19"/>
      <c r="AZJ110" s="19"/>
      <c r="AZK110" s="19"/>
      <c r="AZL110" s="19"/>
      <c r="AZM110" s="19"/>
      <c r="AZN110" s="19"/>
      <c r="AZO110" s="19"/>
      <c r="AZP110" s="19"/>
      <c r="AZQ110" s="19"/>
      <c r="AZR110" s="19"/>
      <c r="AZS110" s="19"/>
      <c r="AZT110" s="19"/>
      <c r="AZU110" s="19"/>
      <c r="AZV110" s="19"/>
      <c r="AZW110" s="19"/>
      <c r="AZX110" s="19"/>
      <c r="AZY110" s="19"/>
      <c r="AZZ110" s="19"/>
      <c r="BAA110" s="19"/>
      <c r="BAB110" s="19"/>
      <c r="BAC110" s="19"/>
      <c r="BAD110" s="19"/>
      <c r="BAE110" s="19"/>
      <c r="BAF110" s="19"/>
      <c r="BAG110" s="19"/>
      <c r="BAH110" s="19"/>
      <c r="BAI110" s="19"/>
      <c r="BAJ110" s="19"/>
      <c r="BAK110" s="19"/>
      <c r="BAL110" s="19"/>
      <c r="BAM110" s="19"/>
      <c r="BAN110" s="19"/>
      <c r="BAO110" s="19"/>
      <c r="BAP110" s="19"/>
      <c r="BAQ110" s="19"/>
      <c r="BAR110" s="19"/>
      <c r="BAS110" s="19"/>
      <c r="BAT110" s="19"/>
      <c r="BAU110" s="19"/>
      <c r="BAV110" s="19"/>
      <c r="BAW110" s="19"/>
      <c r="BAX110" s="19"/>
      <c r="BAY110" s="19"/>
      <c r="BAZ110" s="19"/>
      <c r="BBA110" s="19"/>
      <c r="BBB110" s="19"/>
      <c r="BBC110" s="19"/>
      <c r="BBD110" s="19"/>
      <c r="BBE110" s="19"/>
      <c r="BBF110" s="19"/>
      <c r="BBG110" s="19"/>
      <c r="BBH110" s="19"/>
      <c r="BBI110" s="19"/>
      <c r="BBJ110" s="19"/>
      <c r="BBK110" s="19"/>
      <c r="BBL110" s="19"/>
      <c r="BBM110" s="19"/>
      <c r="BBN110" s="19"/>
      <c r="BBO110" s="19"/>
      <c r="BBP110" s="19"/>
      <c r="BBQ110" s="19"/>
      <c r="BBR110" s="19"/>
      <c r="BBS110" s="19"/>
      <c r="BBT110" s="19"/>
      <c r="BBU110" s="19"/>
      <c r="BBV110" s="19"/>
      <c r="BBW110" s="19"/>
      <c r="BBX110" s="19"/>
      <c r="BBY110" s="19"/>
      <c r="BBZ110" s="19"/>
      <c r="BCA110" s="19"/>
      <c r="BCB110" s="19"/>
      <c r="BCC110" s="19"/>
      <c r="BCD110" s="19"/>
      <c r="BCE110" s="19"/>
      <c r="BCF110" s="19"/>
      <c r="BCG110" s="19"/>
      <c r="BCH110" s="19"/>
      <c r="BCI110" s="19"/>
      <c r="BCJ110" s="19"/>
      <c r="BCK110" s="19"/>
      <c r="BCL110" s="19"/>
      <c r="BCM110" s="19"/>
      <c r="BCN110" s="19"/>
      <c r="BCO110" s="19"/>
      <c r="BCP110" s="19"/>
      <c r="BCQ110" s="19"/>
      <c r="BCR110" s="19"/>
      <c r="BCS110" s="19"/>
      <c r="BCT110" s="19"/>
      <c r="BCU110" s="19"/>
      <c r="BCV110" s="19"/>
      <c r="BCW110" s="19"/>
      <c r="BCX110" s="19"/>
      <c r="BCY110" s="19"/>
      <c r="BCZ110" s="19"/>
      <c r="BDA110" s="19"/>
      <c r="BDB110" s="19"/>
      <c r="BDC110" s="19"/>
      <c r="BDD110" s="19"/>
      <c r="BDE110" s="19"/>
      <c r="BDF110" s="19"/>
      <c r="BDG110" s="19"/>
      <c r="BDH110" s="19"/>
      <c r="BDI110" s="19"/>
      <c r="BDJ110" s="19"/>
      <c r="BDK110" s="19"/>
      <c r="BDL110" s="19"/>
      <c r="BDM110" s="19"/>
      <c r="BDN110" s="19"/>
      <c r="BDO110" s="19"/>
      <c r="BDP110" s="19"/>
      <c r="BDQ110" s="19"/>
      <c r="BDR110" s="19"/>
      <c r="BDS110" s="19"/>
      <c r="BDT110" s="19"/>
      <c r="BDU110" s="19"/>
      <c r="BDV110" s="19"/>
      <c r="BDW110" s="19"/>
      <c r="BDX110" s="19"/>
      <c r="BDY110" s="19"/>
      <c r="BDZ110" s="19"/>
      <c r="BEA110" s="19"/>
      <c r="BEB110" s="19"/>
      <c r="BEC110" s="19"/>
      <c r="BED110" s="19"/>
      <c r="BEE110" s="19"/>
      <c r="BEF110" s="19"/>
      <c r="BEG110" s="19"/>
      <c r="BEH110" s="19"/>
      <c r="BEI110" s="19"/>
      <c r="BEJ110" s="19"/>
      <c r="BEK110" s="19"/>
      <c r="BEL110" s="19"/>
      <c r="BEM110" s="19"/>
      <c r="BEN110" s="19"/>
      <c r="BEO110" s="19"/>
      <c r="BEP110" s="19"/>
      <c r="BEQ110" s="19"/>
      <c r="BER110" s="19"/>
      <c r="BES110" s="19"/>
      <c r="BET110" s="19"/>
      <c r="BEU110" s="19"/>
      <c r="BEV110" s="19"/>
      <c r="BEW110" s="19"/>
      <c r="BEX110" s="19"/>
      <c r="BEY110" s="19"/>
      <c r="BEZ110" s="19"/>
      <c r="BFA110" s="19"/>
      <c r="BFB110" s="19"/>
      <c r="BFC110" s="19"/>
      <c r="BFD110" s="19"/>
      <c r="BFE110" s="19"/>
      <c r="BFF110" s="19"/>
      <c r="BFG110" s="19"/>
      <c r="BFH110" s="19"/>
      <c r="BFI110" s="19"/>
      <c r="BFJ110" s="19"/>
      <c r="BFK110" s="19"/>
      <c r="BFL110" s="19"/>
      <c r="BFM110" s="19"/>
      <c r="BFN110" s="19"/>
      <c r="BFO110" s="19"/>
      <c r="BFP110" s="19"/>
      <c r="BFQ110" s="19"/>
      <c r="BFR110" s="19"/>
      <c r="BFS110" s="19"/>
      <c r="BFT110" s="19"/>
      <c r="BFU110" s="19"/>
      <c r="BFV110" s="19"/>
      <c r="BFW110" s="19"/>
      <c r="BFX110" s="19"/>
      <c r="BFY110" s="19"/>
      <c r="BFZ110" s="19"/>
      <c r="BGA110" s="19"/>
      <c r="BGB110" s="19"/>
      <c r="BGC110" s="19"/>
      <c r="BGD110" s="19"/>
      <c r="BGE110" s="19"/>
      <c r="BGF110" s="19"/>
      <c r="BGG110" s="19"/>
      <c r="BGH110" s="19"/>
      <c r="BGI110" s="19"/>
      <c r="BGJ110" s="19"/>
      <c r="BGK110" s="19"/>
      <c r="BGL110" s="19"/>
      <c r="BGM110" s="19"/>
      <c r="BGN110" s="19"/>
      <c r="BGO110" s="19"/>
      <c r="BGP110" s="19"/>
      <c r="BGQ110" s="19"/>
      <c r="BGR110" s="19"/>
      <c r="BGS110" s="19"/>
      <c r="BGT110" s="19"/>
      <c r="BGU110" s="19"/>
      <c r="BGV110" s="19"/>
      <c r="BGW110" s="19"/>
      <c r="BGX110" s="19"/>
      <c r="BGY110" s="19"/>
      <c r="BGZ110" s="19"/>
      <c r="BHA110" s="19"/>
      <c r="BHB110" s="19"/>
      <c r="BHC110" s="19"/>
      <c r="BHD110" s="19"/>
      <c r="BHE110" s="19"/>
      <c r="BHF110" s="19"/>
      <c r="BHG110" s="19"/>
      <c r="BHH110" s="19"/>
      <c r="BHI110" s="19"/>
      <c r="BHJ110" s="19"/>
      <c r="BHK110" s="19"/>
      <c r="BHL110" s="19"/>
      <c r="BHM110" s="19"/>
      <c r="BHN110" s="19"/>
      <c r="BHO110" s="19"/>
      <c r="BHP110" s="19"/>
      <c r="BHQ110" s="19"/>
      <c r="BHR110" s="19"/>
      <c r="BHS110" s="19"/>
      <c r="BHT110" s="19"/>
      <c r="BHU110" s="19"/>
      <c r="BHV110" s="19"/>
      <c r="BHW110" s="19"/>
      <c r="BHX110" s="19"/>
      <c r="BHY110" s="19"/>
      <c r="BHZ110" s="19"/>
      <c r="BIA110" s="19"/>
      <c r="BIB110" s="19"/>
      <c r="BIC110" s="19"/>
      <c r="BID110" s="19"/>
      <c r="BIE110" s="19"/>
      <c r="BIF110" s="19"/>
      <c r="BIG110" s="19"/>
      <c r="BIH110" s="19"/>
      <c r="BII110" s="19"/>
      <c r="BIJ110" s="19"/>
      <c r="BIK110" s="19"/>
      <c r="BIL110" s="19"/>
      <c r="BIM110" s="19"/>
      <c r="BIN110" s="19"/>
      <c r="BIO110" s="19"/>
      <c r="BIP110" s="19"/>
      <c r="BIQ110" s="19"/>
      <c r="BIR110" s="19"/>
      <c r="BIS110" s="19"/>
      <c r="BIT110" s="19"/>
      <c r="BIU110" s="19"/>
      <c r="BIV110" s="19"/>
      <c r="BIW110" s="19"/>
      <c r="BIX110" s="19"/>
      <c r="BIY110" s="19"/>
      <c r="BIZ110" s="19"/>
      <c r="BJA110" s="19"/>
      <c r="BJB110" s="19"/>
      <c r="BJC110" s="19"/>
      <c r="BJD110" s="19"/>
      <c r="BJE110" s="19"/>
      <c r="BJF110" s="19"/>
      <c r="BJG110" s="19"/>
      <c r="BJH110" s="19"/>
      <c r="BJI110" s="19"/>
      <c r="BJJ110" s="19"/>
      <c r="BJK110" s="19"/>
      <c r="BJL110" s="19"/>
      <c r="BJM110" s="19"/>
      <c r="BJN110" s="19"/>
      <c r="BJO110" s="19"/>
      <c r="BJP110" s="19"/>
      <c r="BJQ110" s="19"/>
      <c r="BJR110" s="19"/>
      <c r="BJS110" s="19"/>
      <c r="BJT110" s="19"/>
      <c r="BJU110" s="19"/>
      <c r="BJV110" s="19"/>
      <c r="BJW110" s="19"/>
      <c r="BJX110" s="19"/>
      <c r="BJY110" s="19"/>
      <c r="BJZ110" s="19"/>
      <c r="BKA110" s="19"/>
      <c r="BKB110" s="19"/>
      <c r="BKC110" s="19"/>
      <c r="BKD110" s="19"/>
      <c r="BKE110" s="19"/>
      <c r="BKF110" s="19"/>
      <c r="BKG110" s="19"/>
      <c r="BKH110" s="19"/>
      <c r="BKI110" s="19"/>
      <c r="BKJ110" s="19"/>
      <c r="BKK110" s="19"/>
      <c r="BKL110" s="19"/>
      <c r="BKM110" s="19"/>
      <c r="BKN110" s="19"/>
      <c r="BKO110" s="19"/>
      <c r="BKP110" s="19"/>
      <c r="BKQ110" s="19"/>
      <c r="BKR110" s="19"/>
      <c r="BKS110" s="19"/>
      <c r="BKT110" s="19"/>
      <c r="BKU110" s="19"/>
      <c r="BKV110" s="19"/>
      <c r="BKW110" s="19"/>
      <c r="BKX110" s="19"/>
      <c r="BKY110" s="19"/>
      <c r="BKZ110" s="19"/>
      <c r="BLA110" s="19"/>
      <c r="BLB110" s="19"/>
      <c r="BLC110" s="19"/>
      <c r="BLD110" s="19"/>
      <c r="BLE110" s="19"/>
      <c r="BLF110" s="19"/>
      <c r="BLG110" s="19"/>
      <c r="BLH110" s="19"/>
      <c r="BLI110" s="19"/>
      <c r="BLJ110" s="19"/>
      <c r="BLK110" s="19"/>
      <c r="BLL110" s="19"/>
      <c r="BLM110" s="19"/>
      <c r="BLN110" s="19"/>
      <c r="BLO110" s="19"/>
      <c r="BLP110" s="19"/>
      <c r="BLQ110" s="19"/>
      <c r="BLR110" s="19"/>
      <c r="BLS110" s="19"/>
      <c r="BLT110" s="19"/>
      <c r="BLU110" s="19"/>
      <c r="BLV110" s="19"/>
      <c r="BLW110" s="19"/>
      <c r="BLX110" s="19"/>
      <c r="BLY110" s="19"/>
      <c r="BLZ110" s="19"/>
      <c r="BMA110" s="19"/>
      <c r="BMB110" s="19"/>
      <c r="BMC110" s="19"/>
      <c r="BMD110" s="19"/>
      <c r="BME110" s="19"/>
      <c r="BMF110" s="19"/>
      <c r="BMG110" s="19"/>
      <c r="BMH110" s="19"/>
      <c r="BMI110" s="19"/>
      <c r="BMJ110" s="19"/>
      <c r="BMK110" s="19"/>
      <c r="BML110" s="19"/>
      <c r="BMM110" s="19"/>
      <c r="BMN110" s="19"/>
      <c r="BMO110" s="19"/>
      <c r="BMP110" s="19"/>
      <c r="BMQ110" s="19"/>
      <c r="BMR110" s="19"/>
      <c r="BMS110" s="19"/>
      <c r="BMT110" s="19"/>
      <c r="BMU110" s="19"/>
      <c r="BMV110" s="19"/>
      <c r="BMW110" s="19"/>
      <c r="BMX110" s="19"/>
      <c r="BMY110" s="19"/>
      <c r="BMZ110" s="19"/>
      <c r="BNA110" s="19"/>
      <c r="BNB110" s="19"/>
      <c r="BNC110" s="19"/>
      <c r="BND110" s="19"/>
      <c r="BNE110" s="19"/>
      <c r="BNF110" s="19"/>
      <c r="BNG110" s="19"/>
      <c r="BNH110" s="19"/>
      <c r="BNI110" s="19"/>
      <c r="BNJ110" s="19"/>
      <c r="BNK110" s="19"/>
      <c r="BNL110" s="19"/>
      <c r="BNM110" s="19"/>
      <c r="BNN110" s="19"/>
      <c r="BNO110" s="19"/>
      <c r="BNP110" s="19"/>
      <c r="BNQ110" s="19"/>
      <c r="BNR110" s="19"/>
      <c r="BNS110" s="19"/>
      <c r="BNT110" s="19"/>
      <c r="BNU110" s="19"/>
      <c r="BNV110" s="19"/>
      <c r="BNW110" s="19"/>
      <c r="BNX110" s="19"/>
      <c r="BNY110" s="19"/>
      <c r="BNZ110" s="19"/>
      <c r="BOA110" s="19"/>
      <c r="BOB110" s="19"/>
      <c r="BOC110" s="19"/>
      <c r="BOD110" s="19"/>
      <c r="BOE110" s="19"/>
      <c r="BOF110" s="19"/>
      <c r="BOG110" s="19"/>
      <c r="BOH110" s="19"/>
      <c r="BOI110" s="19"/>
      <c r="BOJ110" s="19"/>
      <c r="BOK110" s="19"/>
      <c r="BOL110" s="19"/>
      <c r="BOM110" s="19"/>
      <c r="BON110" s="19"/>
      <c r="BOO110" s="19"/>
      <c r="BOP110" s="19"/>
      <c r="BOQ110" s="19"/>
      <c r="BOR110" s="19"/>
      <c r="BOS110" s="19"/>
      <c r="BOT110" s="19"/>
      <c r="BOU110" s="19"/>
      <c r="BOV110" s="19"/>
      <c r="BOW110" s="19"/>
      <c r="BOX110" s="19"/>
      <c r="BOY110" s="19"/>
      <c r="BOZ110" s="19"/>
      <c r="BPA110" s="19"/>
      <c r="BPB110" s="19"/>
      <c r="BPC110" s="19"/>
      <c r="BPD110" s="19"/>
      <c r="BPE110" s="19"/>
      <c r="BPF110" s="19"/>
      <c r="BPG110" s="19"/>
      <c r="BPH110" s="19"/>
      <c r="BPI110" s="19"/>
      <c r="BPJ110" s="19"/>
      <c r="BPK110" s="19"/>
      <c r="BPL110" s="19"/>
      <c r="BPM110" s="19"/>
      <c r="BPN110" s="19"/>
      <c r="BPO110" s="19"/>
      <c r="BPP110" s="19"/>
      <c r="BPQ110" s="19"/>
      <c r="BPR110" s="19"/>
      <c r="BPS110" s="19"/>
      <c r="BPT110" s="19"/>
      <c r="BPU110" s="19"/>
      <c r="BPV110" s="19"/>
      <c r="BPW110" s="19"/>
      <c r="BPX110" s="19"/>
      <c r="BPY110" s="19"/>
      <c r="BPZ110" s="19"/>
      <c r="BQA110" s="19"/>
      <c r="BQB110" s="19"/>
      <c r="BQC110" s="19"/>
      <c r="BQD110" s="19"/>
      <c r="BQE110" s="19"/>
      <c r="BQF110" s="19"/>
      <c r="BQG110" s="19"/>
      <c r="BQH110" s="19"/>
      <c r="BQI110" s="19"/>
      <c r="BQJ110" s="19"/>
      <c r="BQK110" s="19"/>
      <c r="BQL110" s="19"/>
      <c r="BQM110" s="19"/>
      <c r="BQN110" s="19"/>
      <c r="BQO110" s="19"/>
      <c r="BQP110" s="19"/>
      <c r="BQQ110" s="19"/>
      <c r="BQR110" s="19"/>
      <c r="BQS110" s="19"/>
      <c r="BQT110" s="19"/>
      <c r="BQU110" s="19"/>
      <c r="BQV110" s="19"/>
      <c r="BQW110" s="19"/>
      <c r="BQX110" s="19"/>
      <c r="BQY110" s="19"/>
      <c r="BQZ110" s="19"/>
      <c r="BRA110" s="19"/>
      <c r="BRB110" s="19"/>
      <c r="BRC110" s="19"/>
      <c r="BRD110" s="19"/>
      <c r="BRE110" s="19"/>
      <c r="BRF110" s="19"/>
      <c r="BRG110" s="19"/>
      <c r="BRH110" s="19"/>
      <c r="BRI110" s="19"/>
      <c r="BRJ110" s="19"/>
      <c r="BRK110" s="19"/>
      <c r="BRL110" s="19"/>
      <c r="BRM110" s="19"/>
      <c r="BRN110" s="19"/>
      <c r="BRO110" s="19"/>
      <c r="BRP110" s="19"/>
      <c r="BRQ110" s="19"/>
      <c r="BRR110" s="19"/>
      <c r="BRS110" s="19"/>
      <c r="BRT110" s="19"/>
      <c r="BRU110" s="19"/>
      <c r="BRV110" s="19"/>
      <c r="BRW110" s="19"/>
      <c r="BRX110" s="19"/>
      <c r="BRY110" s="19"/>
      <c r="BRZ110" s="19"/>
      <c r="BSA110" s="19"/>
      <c r="BSB110" s="19"/>
      <c r="BSC110" s="19"/>
      <c r="BSD110" s="19"/>
      <c r="BSE110" s="19"/>
      <c r="BSF110" s="19"/>
      <c r="BSG110" s="19"/>
      <c r="BSH110" s="19"/>
      <c r="BSI110" s="19"/>
      <c r="BSJ110" s="19"/>
      <c r="BSK110" s="19"/>
      <c r="BSL110" s="19"/>
      <c r="BSM110" s="19"/>
      <c r="BSN110" s="19"/>
      <c r="BSO110" s="19"/>
      <c r="BSP110" s="19"/>
      <c r="BSQ110" s="19"/>
      <c r="BSR110" s="19"/>
      <c r="BSS110" s="19"/>
      <c r="BST110" s="19"/>
      <c r="BSU110" s="19"/>
      <c r="BSV110" s="19"/>
      <c r="BSW110" s="19"/>
      <c r="BSX110" s="19"/>
      <c r="BSY110" s="19"/>
      <c r="BSZ110" s="19"/>
      <c r="BTA110" s="19"/>
      <c r="BTB110" s="19"/>
      <c r="BTC110" s="19"/>
      <c r="BTD110" s="19"/>
      <c r="BTE110" s="19"/>
      <c r="BTF110" s="19"/>
      <c r="BTG110" s="19"/>
      <c r="BTH110" s="19"/>
      <c r="BTI110" s="19"/>
      <c r="BTJ110" s="19"/>
      <c r="BTK110" s="19"/>
      <c r="BTL110" s="19"/>
      <c r="BTM110" s="19"/>
      <c r="BTN110" s="19"/>
      <c r="BTO110" s="19"/>
      <c r="BTP110" s="19"/>
      <c r="BTQ110" s="19"/>
      <c r="BTR110" s="19"/>
      <c r="BTS110" s="19"/>
      <c r="BTT110" s="19"/>
      <c r="BTU110" s="19"/>
      <c r="BTV110" s="19"/>
      <c r="BTW110" s="19"/>
      <c r="BTX110" s="19"/>
      <c r="BTY110" s="19"/>
      <c r="BTZ110" s="19"/>
      <c r="BUA110" s="19"/>
      <c r="BUB110" s="19"/>
      <c r="BUC110" s="19"/>
      <c r="BUD110" s="19"/>
      <c r="BUE110" s="19"/>
      <c r="BUF110" s="19"/>
      <c r="BUG110" s="19"/>
      <c r="BUH110" s="19"/>
      <c r="BUI110" s="19"/>
      <c r="BUJ110" s="19"/>
      <c r="BUK110" s="19"/>
      <c r="BUL110" s="19"/>
      <c r="BUM110" s="19"/>
      <c r="BUN110" s="19"/>
      <c r="BUO110" s="19"/>
      <c r="BUP110" s="19"/>
      <c r="BUQ110" s="19"/>
      <c r="BUR110" s="19"/>
      <c r="BUS110" s="19"/>
      <c r="BUT110" s="19"/>
      <c r="BUU110" s="19"/>
      <c r="BUV110" s="19"/>
      <c r="BUW110" s="19"/>
      <c r="BUX110" s="19"/>
      <c r="BUY110" s="19"/>
      <c r="BUZ110" s="19"/>
      <c r="BVA110" s="19"/>
      <c r="BVB110" s="19"/>
      <c r="BVC110" s="19"/>
      <c r="BVD110" s="19"/>
      <c r="BVE110" s="19"/>
      <c r="BVF110" s="19"/>
      <c r="BVG110" s="19"/>
      <c r="BVH110" s="19"/>
      <c r="BVI110" s="19"/>
      <c r="BVJ110" s="19"/>
      <c r="BVK110" s="19"/>
      <c r="BVL110" s="19"/>
      <c r="BVM110" s="19"/>
      <c r="BVN110" s="19"/>
      <c r="BVO110" s="19"/>
      <c r="BVP110" s="19"/>
      <c r="BVQ110" s="19"/>
      <c r="BVR110" s="19"/>
      <c r="BVS110" s="19"/>
      <c r="BVT110" s="19"/>
      <c r="BVU110" s="19"/>
      <c r="BVV110" s="19"/>
      <c r="BVW110" s="19"/>
      <c r="BVX110" s="19"/>
      <c r="BVY110" s="19"/>
      <c r="BVZ110" s="19"/>
      <c r="BWA110" s="19"/>
      <c r="BWB110" s="19"/>
      <c r="BWC110" s="19"/>
      <c r="BWD110" s="19"/>
      <c r="BWE110" s="19"/>
      <c r="BWF110" s="19"/>
      <c r="BWG110" s="19"/>
      <c r="BWH110" s="19"/>
      <c r="BWI110" s="19"/>
      <c r="BWJ110" s="19"/>
      <c r="BWK110" s="19"/>
      <c r="BWL110" s="19"/>
      <c r="BWM110" s="19"/>
      <c r="BWN110" s="19"/>
      <c r="BWO110" s="19"/>
      <c r="BWP110" s="19"/>
      <c r="BWQ110" s="19"/>
      <c r="BWR110" s="19"/>
      <c r="BWS110" s="19"/>
      <c r="BWT110" s="19"/>
      <c r="BWU110" s="19"/>
      <c r="BWV110" s="19"/>
      <c r="BWW110" s="19"/>
      <c r="BWX110" s="19"/>
      <c r="BWY110" s="19"/>
      <c r="BWZ110" s="19"/>
      <c r="BXA110" s="19"/>
      <c r="BXB110" s="19"/>
      <c r="BXC110" s="19"/>
      <c r="BXD110" s="19"/>
      <c r="BXE110" s="19"/>
      <c r="BXF110" s="19"/>
      <c r="BXG110" s="19"/>
      <c r="BXH110" s="19"/>
      <c r="BXI110" s="19"/>
      <c r="BXJ110" s="19"/>
      <c r="BXK110" s="19"/>
      <c r="BXL110" s="19"/>
      <c r="BXM110" s="19"/>
      <c r="BXN110" s="19"/>
      <c r="BXO110" s="19"/>
      <c r="BXP110" s="19"/>
      <c r="BXQ110" s="19"/>
      <c r="BXR110" s="19"/>
      <c r="BXS110" s="19"/>
      <c r="BXT110" s="19"/>
      <c r="BXU110" s="19"/>
      <c r="BXV110" s="19"/>
      <c r="BXW110" s="19"/>
      <c r="BXX110" s="19"/>
      <c r="BXY110" s="19"/>
      <c r="BXZ110" s="19"/>
      <c r="BYA110" s="19"/>
      <c r="BYB110" s="19"/>
      <c r="BYC110" s="19"/>
      <c r="BYD110" s="19"/>
      <c r="BYE110" s="19"/>
      <c r="BYF110" s="19"/>
      <c r="BYG110" s="19"/>
      <c r="BYH110" s="19"/>
      <c r="BYI110" s="19"/>
      <c r="BYJ110" s="19"/>
      <c r="BYK110" s="19"/>
      <c r="BYL110" s="19"/>
      <c r="BYM110" s="19"/>
      <c r="BYN110" s="19"/>
      <c r="BYO110" s="19"/>
      <c r="BYP110" s="19"/>
      <c r="BYQ110" s="19"/>
      <c r="BYR110" s="19"/>
      <c r="BYS110" s="19"/>
      <c r="BYT110" s="19"/>
      <c r="BYU110" s="19"/>
      <c r="BYV110" s="19"/>
      <c r="BYW110" s="19"/>
      <c r="BYX110" s="19"/>
      <c r="BYY110" s="19"/>
      <c r="BYZ110" s="19"/>
      <c r="BZA110" s="19"/>
      <c r="BZB110" s="19"/>
      <c r="BZC110" s="19"/>
      <c r="BZD110" s="19"/>
      <c r="BZE110" s="19"/>
      <c r="BZF110" s="19"/>
      <c r="BZG110" s="19"/>
      <c r="BZH110" s="19"/>
      <c r="BZI110" s="19"/>
      <c r="BZJ110" s="19"/>
      <c r="BZK110" s="19"/>
      <c r="BZL110" s="19"/>
      <c r="BZM110" s="19"/>
      <c r="BZN110" s="19"/>
      <c r="BZO110" s="19"/>
      <c r="BZP110" s="19"/>
      <c r="BZQ110" s="19"/>
      <c r="BZR110" s="19"/>
      <c r="BZS110" s="19"/>
      <c r="BZT110" s="19"/>
      <c r="BZU110" s="19"/>
      <c r="BZV110" s="19"/>
      <c r="BZW110" s="19"/>
      <c r="BZX110" s="19"/>
      <c r="BZY110" s="19"/>
      <c r="BZZ110" s="19"/>
      <c r="CAA110" s="19"/>
      <c r="CAB110" s="19"/>
      <c r="CAC110" s="19"/>
      <c r="CAD110" s="19"/>
      <c r="CAE110" s="19"/>
      <c r="CAF110" s="19"/>
      <c r="CAG110" s="19"/>
      <c r="CAH110" s="19"/>
      <c r="CAI110" s="19"/>
      <c r="CAJ110" s="19"/>
      <c r="CAK110" s="19"/>
      <c r="CAL110" s="19"/>
      <c r="CAM110" s="19"/>
      <c r="CAN110" s="19"/>
      <c r="CAO110" s="19"/>
      <c r="CAP110" s="19"/>
      <c r="CAQ110" s="19"/>
      <c r="CAR110" s="19"/>
      <c r="CAS110" s="19"/>
      <c r="CAT110" s="19"/>
      <c r="CAU110" s="19"/>
      <c r="CAV110" s="19"/>
      <c r="CAW110" s="19"/>
      <c r="CAX110" s="19"/>
      <c r="CAY110" s="19"/>
      <c r="CAZ110" s="19"/>
      <c r="CBA110" s="19"/>
      <c r="CBB110" s="19"/>
      <c r="CBC110" s="19"/>
      <c r="CBD110" s="19"/>
      <c r="CBE110" s="19"/>
      <c r="CBF110" s="19"/>
      <c r="CBG110" s="19"/>
      <c r="CBH110" s="19"/>
      <c r="CBI110" s="19"/>
      <c r="CBJ110" s="19"/>
      <c r="CBK110" s="19"/>
      <c r="CBL110" s="19"/>
      <c r="CBM110" s="19"/>
      <c r="CBN110" s="19"/>
      <c r="CBO110" s="19"/>
      <c r="CBP110" s="19"/>
      <c r="CBQ110" s="19"/>
      <c r="CBR110" s="19"/>
      <c r="CBS110" s="19"/>
      <c r="CBT110" s="19"/>
      <c r="CBU110" s="19"/>
      <c r="CBV110" s="19"/>
      <c r="CBW110" s="19"/>
      <c r="CBX110" s="19"/>
      <c r="CBY110" s="19"/>
      <c r="CBZ110" s="19"/>
      <c r="CCA110" s="19"/>
      <c r="CCB110" s="19"/>
      <c r="CCC110" s="19"/>
      <c r="CCD110" s="19"/>
      <c r="CCE110" s="19"/>
      <c r="CCF110" s="19"/>
      <c r="CCG110" s="19"/>
      <c r="CCH110" s="19"/>
      <c r="CCI110" s="19"/>
      <c r="CCJ110" s="19"/>
      <c r="CCK110" s="19"/>
      <c r="CCL110" s="19"/>
      <c r="CCM110" s="19"/>
      <c r="CCN110" s="19"/>
      <c r="CCO110" s="19"/>
      <c r="CCP110" s="19"/>
      <c r="CCQ110" s="19"/>
      <c r="CCR110" s="19"/>
      <c r="CCS110" s="19"/>
      <c r="CCT110" s="19"/>
      <c r="CCU110" s="19"/>
      <c r="CCV110" s="19"/>
      <c r="CCW110" s="19"/>
      <c r="CCX110" s="19"/>
      <c r="CCY110" s="19"/>
      <c r="CCZ110" s="19"/>
      <c r="CDA110" s="19"/>
      <c r="CDB110" s="19"/>
      <c r="CDC110" s="19"/>
      <c r="CDD110" s="19"/>
      <c r="CDE110" s="19"/>
      <c r="CDF110" s="19"/>
      <c r="CDG110" s="19"/>
      <c r="CDH110" s="19"/>
      <c r="CDI110" s="19"/>
      <c r="CDJ110" s="19"/>
      <c r="CDK110" s="19"/>
      <c r="CDL110" s="19"/>
      <c r="CDM110" s="19"/>
      <c r="CDN110" s="19"/>
      <c r="CDO110" s="19"/>
      <c r="CDP110" s="19"/>
      <c r="CDQ110" s="19"/>
      <c r="CDR110" s="19"/>
      <c r="CDS110" s="19"/>
      <c r="CDT110" s="19"/>
      <c r="CDU110" s="19"/>
      <c r="CDV110" s="19"/>
      <c r="CDW110" s="19"/>
      <c r="CDX110" s="19"/>
      <c r="CDY110" s="19"/>
      <c r="CDZ110" s="19"/>
      <c r="CEA110" s="19"/>
      <c r="CEB110" s="19"/>
      <c r="CEC110" s="19"/>
      <c r="CED110" s="19"/>
      <c r="CEE110" s="19"/>
      <c r="CEF110" s="19"/>
      <c r="CEG110" s="19"/>
      <c r="CEH110" s="19"/>
      <c r="CEI110" s="19"/>
      <c r="CEJ110" s="19"/>
      <c r="CEK110" s="19"/>
      <c r="CEL110" s="19"/>
      <c r="CEM110" s="19"/>
      <c r="CEN110" s="19"/>
      <c r="CEO110" s="19"/>
      <c r="CEP110" s="19"/>
      <c r="CEQ110" s="19"/>
      <c r="CER110" s="19"/>
      <c r="CES110" s="19"/>
      <c r="CET110" s="19"/>
      <c r="CEU110" s="19"/>
      <c r="CEV110" s="19"/>
      <c r="CEW110" s="19"/>
      <c r="CEX110" s="19"/>
      <c r="CEY110" s="19"/>
      <c r="CEZ110" s="19"/>
      <c r="CFA110" s="19"/>
      <c r="CFB110" s="19"/>
      <c r="CFC110" s="19"/>
      <c r="CFD110" s="19"/>
      <c r="CFE110" s="19"/>
      <c r="CFF110" s="19"/>
      <c r="CFG110" s="19"/>
      <c r="CFH110" s="19"/>
      <c r="CFI110" s="19"/>
      <c r="CFJ110" s="19"/>
      <c r="CFK110" s="19"/>
      <c r="CFL110" s="19"/>
      <c r="CFM110" s="19"/>
      <c r="CFN110" s="19"/>
      <c r="CFO110" s="19"/>
      <c r="CFP110" s="19"/>
      <c r="CFQ110" s="19"/>
      <c r="CFR110" s="19"/>
      <c r="CFS110" s="19"/>
      <c r="CFT110" s="19"/>
      <c r="CFU110" s="19"/>
      <c r="CFV110" s="19"/>
      <c r="CFW110" s="19"/>
      <c r="CFX110" s="19"/>
      <c r="CFY110" s="19"/>
      <c r="CFZ110" s="19"/>
      <c r="CGA110" s="19"/>
      <c r="CGB110" s="19"/>
      <c r="CGC110" s="19"/>
      <c r="CGD110" s="19"/>
      <c r="CGE110" s="19"/>
      <c r="CGF110" s="19"/>
      <c r="CGG110" s="19"/>
      <c r="CGH110" s="19"/>
      <c r="CGI110" s="19"/>
      <c r="CGJ110" s="19"/>
      <c r="CGK110" s="19"/>
      <c r="CGL110" s="19"/>
      <c r="CGM110" s="19"/>
      <c r="CGN110" s="19"/>
      <c r="CGO110" s="19"/>
      <c r="CGP110" s="19"/>
      <c r="CGQ110" s="19"/>
      <c r="CGR110" s="19"/>
      <c r="CGS110" s="19"/>
      <c r="CGT110" s="19"/>
      <c r="CGU110" s="19"/>
      <c r="CGV110" s="19"/>
      <c r="CGW110" s="19"/>
      <c r="CGX110" s="19"/>
      <c r="CGY110" s="19"/>
      <c r="CGZ110" s="19"/>
      <c r="CHA110" s="19"/>
      <c r="CHB110" s="19"/>
      <c r="CHC110" s="19"/>
      <c r="CHD110" s="19"/>
      <c r="CHE110" s="19"/>
      <c r="CHF110" s="19"/>
      <c r="CHG110" s="19"/>
      <c r="CHH110" s="19"/>
      <c r="CHI110" s="19"/>
      <c r="CHJ110" s="19"/>
      <c r="CHK110" s="19"/>
      <c r="CHL110" s="19"/>
      <c r="CHM110" s="19"/>
      <c r="CHN110" s="19"/>
      <c r="CHO110" s="19"/>
      <c r="CHP110" s="19"/>
      <c r="CHQ110" s="19"/>
      <c r="CHR110" s="19"/>
      <c r="CHS110" s="19"/>
      <c r="CHT110" s="19"/>
      <c r="CHU110" s="19"/>
      <c r="CHV110" s="19"/>
      <c r="CHW110" s="19"/>
      <c r="CHX110" s="19"/>
      <c r="CHY110" s="19"/>
      <c r="CHZ110" s="19"/>
      <c r="CIA110" s="19"/>
      <c r="CIB110" s="19"/>
      <c r="CIC110" s="19"/>
      <c r="CID110" s="19"/>
      <c r="CIE110" s="19"/>
      <c r="CIF110" s="19"/>
      <c r="CIG110" s="19"/>
      <c r="CIH110" s="19"/>
      <c r="CII110" s="19"/>
      <c r="CIJ110" s="19"/>
      <c r="CIK110" s="19"/>
      <c r="CIL110" s="19"/>
      <c r="CIM110" s="19"/>
      <c r="CIN110" s="19"/>
      <c r="CIO110" s="19"/>
      <c r="CIP110" s="19"/>
      <c r="CIQ110" s="19"/>
      <c r="CIR110" s="19"/>
      <c r="CIS110" s="19"/>
      <c r="CIT110" s="19"/>
      <c r="CIU110" s="19"/>
      <c r="CIV110" s="19"/>
      <c r="CIW110" s="19"/>
      <c r="CIX110" s="19"/>
      <c r="CIY110" s="19"/>
      <c r="CIZ110" s="19"/>
      <c r="CJA110" s="19"/>
      <c r="CJB110" s="19"/>
      <c r="CJC110" s="19"/>
      <c r="CJD110" s="19"/>
      <c r="CJE110" s="19"/>
      <c r="CJF110" s="19"/>
      <c r="CJG110" s="19"/>
      <c r="CJH110" s="19"/>
      <c r="CJI110" s="19"/>
      <c r="CJJ110" s="19"/>
      <c r="CJK110" s="19"/>
      <c r="CJL110" s="19"/>
      <c r="CJM110" s="19"/>
      <c r="CJN110" s="19"/>
      <c r="CJO110" s="19"/>
      <c r="CJP110" s="19"/>
      <c r="CJQ110" s="19"/>
      <c r="CJR110" s="19"/>
      <c r="CJS110" s="19"/>
      <c r="CJT110" s="19"/>
      <c r="CJU110" s="19"/>
      <c r="CJV110" s="19"/>
      <c r="CJW110" s="19"/>
      <c r="CJX110" s="19"/>
      <c r="CJY110" s="19"/>
      <c r="CJZ110" s="19"/>
      <c r="CKA110" s="19"/>
      <c r="CKB110" s="19"/>
      <c r="CKC110" s="19"/>
      <c r="CKD110" s="19"/>
      <c r="CKE110" s="19"/>
      <c r="CKF110" s="19"/>
      <c r="CKG110" s="19"/>
      <c r="CKH110" s="19"/>
      <c r="CKI110" s="19"/>
      <c r="CKJ110" s="19"/>
      <c r="CKK110" s="19"/>
      <c r="CKL110" s="19"/>
      <c r="CKM110" s="19"/>
      <c r="CKN110" s="19"/>
      <c r="CKO110" s="19"/>
      <c r="CKP110" s="19"/>
      <c r="CKQ110" s="19"/>
      <c r="CKR110" s="19"/>
      <c r="CKS110" s="19"/>
      <c r="CKT110" s="19"/>
      <c r="CKU110" s="19"/>
      <c r="CKV110" s="19"/>
      <c r="CKW110" s="19"/>
      <c r="CKX110" s="19"/>
      <c r="CKY110" s="19"/>
      <c r="CKZ110" s="19"/>
      <c r="CLA110" s="19"/>
      <c r="CLB110" s="19"/>
      <c r="CLC110" s="19"/>
      <c r="CLD110" s="19"/>
      <c r="CLE110" s="19"/>
      <c r="CLF110" s="19"/>
      <c r="CLG110" s="19"/>
      <c r="CLH110" s="19"/>
      <c r="CLI110" s="19"/>
      <c r="CLJ110" s="19"/>
      <c r="CLK110" s="19"/>
      <c r="CLL110" s="19"/>
      <c r="CLM110" s="19"/>
      <c r="CLN110" s="19"/>
      <c r="CLO110" s="19"/>
      <c r="CLP110" s="19"/>
      <c r="CLQ110" s="19"/>
      <c r="CLR110" s="19"/>
      <c r="CLS110" s="19"/>
      <c r="CLT110" s="19"/>
      <c r="CLU110" s="19"/>
      <c r="CLV110" s="19"/>
      <c r="CLW110" s="19"/>
      <c r="CLX110" s="19"/>
      <c r="CLY110" s="19"/>
      <c r="CLZ110" s="19"/>
      <c r="CMA110" s="19"/>
      <c r="CMB110" s="19"/>
      <c r="CMC110" s="19"/>
      <c r="CMD110" s="19"/>
      <c r="CME110" s="19"/>
      <c r="CMF110" s="19"/>
      <c r="CMG110" s="19"/>
      <c r="CMH110" s="19"/>
      <c r="CMI110" s="19"/>
      <c r="CMJ110" s="19"/>
      <c r="CMK110" s="19"/>
      <c r="CML110" s="19"/>
      <c r="CMM110" s="19"/>
      <c r="CMN110" s="19"/>
      <c r="CMO110" s="19"/>
      <c r="CMP110" s="19"/>
      <c r="CMQ110" s="19"/>
      <c r="CMR110" s="19"/>
      <c r="CMS110" s="19"/>
      <c r="CMT110" s="19"/>
      <c r="CMU110" s="19"/>
      <c r="CMV110" s="19"/>
      <c r="CMW110" s="19"/>
      <c r="CMX110" s="19"/>
      <c r="CMY110" s="19"/>
      <c r="CMZ110" s="19"/>
      <c r="CNA110" s="19"/>
      <c r="CNB110" s="19"/>
      <c r="CNC110" s="19"/>
      <c r="CND110" s="19"/>
      <c r="CNE110" s="19"/>
      <c r="CNF110" s="19"/>
      <c r="CNG110" s="19"/>
      <c r="CNH110" s="19"/>
      <c r="CNI110" s="19"/>
      <c r="CNJ110" s="19"/>
      <c r="CNK110" s="19"/>
      <c r="CNL110" s="19"/>
      <c r="CNM110" s="19"/>
      <c r="CNN110" s="19"/>
      <c r="CNO110" s="19"/>
      <c r="CNP110" s="19"/>
      <c r="CNQ110" s="19"/>
      <c r="CNR110" s="19"/>
      <c r="CNS110" s="19"/>
      <c r="CNT110" s="19"/>
      <c r="CNU110" s="19"/>
      <c r="CNV110" s="19"/>
      <c r="CNW110" s="19"/>
      <c r="CNX110" s="19"/>
      <c r="CNY110" s="19"/>
      <c r="CNZ110" s="19"/>
      <c r="COA110" s="19"/>
      <c r="COB110" s="19"/>
      <c r="COC110" s="19"/>
      <c r="COD110" s="19"/>
      <c r="COE110" s="19"/>
      <c r="COF110" s="19"/>
      <c r="COG110" s="19"/>
      <c r="COH110" s="19"/>
      <c r="COI110" s="19"/>
      <c r="COJ110" s="19"/>
      <c r="COK110" s="19"/>
      <c r="COL110" s="19"/>
      <c r="COM110" s="19"/>
      <c r="CON110" s="19"/>
      <c r="COO110" s="19"/>
      <c r="COP110" s="19"/>
      <c r="COQ110" s="19"/>
      <c r="COR110" s="19"/>
      <c r="COS110" s="19"/>
      <c r="COT110" s="19"/>
      <c r="COU110" s="19"/>
      <c r="COV110" s="19"/>
      <c r="COW110" s="19"/>
      <c r="COX110" s="19"/>
      <c r="COY110" s="19"/>
      <c r="COZ110" s="19"/>
      <c r="CPA110" s="19"/>
      <c r="CPB110" s="19"/>
      <c r="CPC110" s="19"/>
      <c r="CPD110" s="19"/>
      <c r="CPE110" s="19"/>
      <c r="CPF110" s="19"/>
      <c r="CPG110" s="19"/>
      <c r="CPH110" s="19"/>
      <c r="CPI110" s="19"/>
      <c r="CPJ110" s="19"/>
      <c r="CPK110" s="19"/>
      <c r="CPL110" s="19"/>
      <c r="CPM110" s="19"/>
      <c r="CPN110" s="19"/>
      <c r="CPO110" s="19"/>
      <c r="CPP110" s="19"/>
      <c r="CPQ110" s="19"/>
      <c r="CPR110" s="19"/>
      <c r="CPS110" s="19"/>
      <c r="CPT110" s="19"/>
      <c r="CPU110" s="19"/>
      <c r="CPV110" s="19"/>
      <c r="CPW110" s="19"/>
      <c r="CPX110" s="19"/>
      <c r="CPY110" s="19"/>
      <c r="CPZ110" s="19"/>
      <c r="CQA110" s="19"/>
      <c r="CQB110" s="19"/>
      <c r="CQC110" s="19"/>
      <c r="CQD110" s="19"/>
      <c r="CQE110" s="19"/>
      <c r="CQF110" s="19"/>
      <c r="CQG110" s="19"/>
      <c r="CQH110" s="19"/>
      <c r="CQI110" s="19"/>
      <c r="CQJ110" s="19"/>
      <c r="CQK110" s="19"/>
      <c r="CQL110" s="19"/>
      <c r="CQM110" s="19"/>
      <c r="CQN110" s="19"/>
      <c r="CQO110" s="19"/>
      <c r="CQP110" s="19"/>
      <c r="CQQ110" s="19"/>
      <c r="CQR110" s="19"/>
      <c r="CQS110" s="19"/>
      <c r="CQT110" s="19"/>
      <c r="CQU110" s="19"/>
      <c r="CQV110" s="19"/>
      <c r="CQW110" s="19"/>
      <c r="CQX110" s="19"/>
      <c r="CQY110" s="19"/>
      <c r="CQZ110" s="19"/>
      <c r="CRA110" s="19"/>
      <c r="CRB110" s="19"/>
      <c r="CRC110" s="19"/>
      <c r="CRD110" s="19"/>
      <c r="CRE110" s="19"/>
      <c r="CRF110" s="19"/>
      <c r="CRG110" s="19"/>
      <c r="CRH110" s="19"/>
      <c r="CRI110" s="19"/>
      <c r="CRJ110" s="19"/>
      <c r="CRK110" s="19"/>
      <c r="CRL110" s="19"/>
      <c r="CRM110" s="19"/>
      <c r="CRN110" s="19"/>
      <c r="CRO110" s="19"/>
      <c r="CRP110" s="19"/>
      <c r="CRQ110" s="19"/>
      <c r="CRR110" s="19"/>
      <c r="CRS110" s="19"/>
      <c r="CRT110" s="19"/>
      <c r="CRU110" s="19"/>
      <c r="CRV110" s="19"/>
      <c r="CRW110" s="19"/>
      <c r="CRX110" s="19"/>
      <c r="CRY110" s="19"/>
      <c r="CRZ110" s="19"/>
      <c r="CSA110" s="19"/>
      <c r="CSB110" s="19"/>
      <c r="CSC110" s="19"/>
      <c r="CSD110" s="19"/>
      <c r="CSE110" s="19"/>
      <c r="CSF110" s="19"/>
      <c r="CSG110" s="19"/>
      <c r="CSH110" s="19"/>
      <c r="CSI110" s="19"/>
      <c r="CSJ110" s="19"/>
      <c r="CSK110" s="19"/>
      <c r="CSL110" s="19"/>
      <c r="CSM110" s="19"/>
      <c r="CSN110" s="19"/>
      <c r="CSO110" s="19"/>
      <c r="CSP110" s="19"/>
      <c r="CSQ110" s="19"/>
      <c r="CSR110" s="19"/>
      <c r="CSS110" s="19"/>
      <c r="CST110" s="19"/>
      <c r="CSU110" s="19"/>
      <c r="CSV110" s="19"/>
      <c r="CSW110" s="19"/>
      <c r="CSX110" s="19"/>
      <c r="CSY110" s="19"/>
      <c r="CSZ110" s="19"/>
      <c r="CTA110" s="19"/>
      <c r="CTB110" s="19"/>
      <c r="CTC110" s="19"/>
      <c r="CTD110" s="19"/>
      <c r="CTE110" s="19"/>
      <c r="CTF110" s="19"/>
      <c r="CTG110" s="19"/>
      <c r="CTH110" s="19"/>
      <c r="CTI110" s="19"/>
      <c r="CTJ110" s="19"/>
      <c r="CTK110" s="19"/>
      <c r="CTL110" s="19"/>
      <c r="CTM110" s="19"/>
      <c r="CTN110" s="19"/>
      <c r="CTO110" s="19"/>
      <c r="CTP110" s="19"/>
      <c r="CTQ110" s="19"/>
      <c r="CTR110" s="19"/>
      <c r="CTS110" s="19"/>
      <c r="CTT110" s="19"/>
      <c r="CTU110" s="19"/>
      <c r="CTV110" s="19"/>
      <c r="CTW110" s="19"/>
      <c r="CTX110" s="19"/>
      <c r="CTY110" s="19"/>
      <c r="CTZ110" s="19"/>
      <c r="CUA110" s="19"/>
      <c r="CUB110" s="19"/>
      <c r="CUC110" s="19"/>
      <c r="CUD110" s="19"/>
      <c r="CUE110" s="19"/>
      <c r="CUF110" s="19"/>
      <c r="CUG110" s="19"/>
      <c r="CUH110" s="19"/>
      <c r="CUI110" s="19"/>
      <c r="CUJ110" s="19"/>
      <c r="CUK110" s="19"/>
      <c r="CUL110" s="19"/>
      <c r="CUM110" s="19"/>
      <c r="CUN110" s="19"/>
      <c r="CUO110" s="19"/>
      <c r="CUP110" s="19"/>
      <c r="CUQ110" s="19"/>
      <c r="CUR110" s="19"/>
      <c r="CUS110" s="19"/>
      <c r="CUT110" s="19"/>
      <c r="CUU110" s="19"/>
      <c r="CUV110" s="19"/>
      <c r="CUW110" s="19"/>
      <c r="CUX110" s="19"/>
      <c r="CUY110" s="19"/>
      <c r="CUZ110" s="19"/>
      <c r="CVA110" s="19"/>
      <c r="CVB110" s="19"/>
      <c r="CVC110" s="19"/>
      <c r="CVD110" s="19"/>
      <c r="CVE110" s="19"/>
      <c r="CVF110" s="19"/>
      <c r="CVG110" s="19"/>
      <c r="CVH110" s="19"/>
      <c r="CVI110" s="19"/>
      <c r="CVJ110" s="19"/>
      <c r="CVK110" s="19"/>
      <c r="CVL110" s="19"/>
      <c r="CVM110" s="19"/>
      <c r="CVN110" s="19"/>
      <c r="CVO110" s="19"/>
      <c r="CVP110" s="19"/>
      <c r="CVQ110" s="19"/>
      <c r="CVR110" s="19"/>
      <c r="CVS110" s="19"/>
      <c r="CVT110" s="19"/>
      <c r="CVU110" s="19"/>
      <c r="CVV110" s="19"/>
      <c r="CVW110" s="19"/>
      <c r="CVX110" s="19"/>
      <c r="CVY110" s="19"/>
      <c r="CVZ110" s="19"/>
      <c r="CWA110" s="19"/>
      <c r="CWB110" s="19"/>
      <c r="CWC110" s="19"/>
      <c r="CWD110" s="19"/>
      <c r="CWE110" s="19"/>
      <c r="CWF110" s="19"/>
      <c r="CWG110" s="19"/>
      <c r="CWH110" s="19"/>
      <c r="CWI110" s="19"/>
      <c r="CWJ110" s="19"/>
      <c r="CWK110" s="19"/>
      <c r="CWL110" s="19"/>
      <c r="CWM110" s="19"/>
      <c r="CWN110" s="19"/>
      <c r="CWO110" s="19"/>
      <c r="CWP110" s="19"/>
      <c r="CWQ110" s="19"/>
      <c r="CWR110" s="19"/>
      <c r="CWS110" s="19"/>
      <c r="CWT110" s="19"/>
      <c r="CWU110" s="19"/>
      <c r="CWV110" s="19"/>
      <c r="CWW110" s="19"/>
      <c r="CWX110" s="19"/>
      <c r="CWY110" s="19"/>
      <c r="CWZ110" s="19"/>
      <c r="CXA110" s="19"/>
      <c r="CXB110" s="19"/>
      <c r="CXC110" s="19"/>
      <c r="CXD110" s="19"/>
      <c r="CXE110" s="19"/>
      <c r="CXF110" s="19"/>
      <c r="CXG110" s="19"/>
      <c r="CXH110" s="19"/>
      <c r="CXI110" s="19"/>
      <c r="CXJ110" s="19"/>
      <c r="CXK110" s="19"/>
      <c r="CXL110" s="19"/>
      <c r="CXM110" s="19"/>
      <c r="CXN110" s="19"/>
      <c r="CXO110" s="19"/>
      <c r="CXP110" s="19"/>
      <c r="CXQ110" s="19"/>
      <c r="CXR110" s="19"/>
      <c r="CXS110" s="19"/>
      <c r="CXT110" s="19"/>
      <c r="CXU110" s="19"/>
      <c r="CXV110" s="19"/>
      <c r="CXW110" s="19"/>
      <c r="CXX110" s="19"/>
      <c r="CXY110" s="19"/>
      <c r="CXZ110" s="19"/>
      <c r="CYA110" s="19"/>
      <c r="CYB110" s="19"/>
      <c r="CYC110" s="19"/>
      <c r="CYD110" s="19"/>
      <c r="CYE110" s="19"/>
      <c r="CYF110" s="19"/>
      <c r="CYG110" s="19"/>
      <c r="CYH110" s="19"/>
      <c r="CYI110" s="19"/>
      <c r="CYJ110" s="19"/>
      <c r="CYK110" s="19"/>
      <c r="CYL110" s="19"/>
      <c r="CYM110" s="19"/>
      <c r="CYN110" s="19"/>
      <c r="CYO110" s="19"/>
      <c r="CYP110" s="19"/>
      <c r="CYQ110" s="19"/>
      <c r="CYR110" s="19"/>
      <c r="CYS110" s="19"/>
      <c r="CYT110" s="19"/>
      <c r="CYU110" s="19"/>
      <c r="CYV110" s="19"/>
      <c r="CYW110" s="19"/>
      <c r="CYX110" s="19"/>
      <c r="CYY110" s="19"/>
      <c r="CYZ110" s="19"/>
      <c r="CZA110" s="19"/>
      <c r="CZB110" s="19"/>
      <c r="CZC110" s="19"/>
      <c r="CZD110" s="19"/>
      <c r="CZE110" s="19"/>
      <c r="CZF110" s="19"/>
      <c r="CZG110" s="19"/>
      <c r="CZH110" s="19"/>
      <c r="CZI110" s="19"/>
      <c r="CZJ110" s="19"/>
      <c r="CZK110" s="19"/>
      <c r="CZL110" s="19"/>
      <c r="CZM110" s="19"/>
      <c r="CZN110" s="19"/>
      <c r="CZO110" s="19"/>
      <c r="CZP110" s="19"/>
      <c r="CZQ110" s="19"/>
      <c r="CZR110" s="19"/>
      <c r="CZS110" s="19"/>
      <c r="CZT110" s="19"/>
      <c r="CZU110" s="19"/>
      <c r="CZV110" s="19"/>
      <c r="CZW110" s="19"/>
      <c r="CZX110" s="19"/>
      <c r="CZY110" s="19"/>
      <c r="CZZ110" s="19"/>
      <c r="DAA110" s="19"/>
      <c r="DAB110" s="19"/>
      <c r="DAC110" s="19"/>
      <c r="DAD110" s="19"/>
      <c r="DAE110" s="19"/>
      <c r="DAF110" s="19"/>
      <c r="DAG110" s="19"/>
      <c r="DAH110" s="19"/>
      <c r="DAI110" s="19"/>
      <c r="DAJ110" s="19"/>
      <c r="DAK110" s="19"/>
      <c r="DAL110" s="19"/>
      <c r="DAM110" s="19"/>
      <c r="DAN110" s="19"/>
      <c r="DAO110" s="19"/>
      <c r="DAP110" s="19"/>
      <c r="DAQ110" s="19"/>
      <c r="DAR110" s="19"/>
      <c r="DAS110" s="19"/>
      <c r="DAT110" s="19"/>
      <c r="DAU110" s="19"/>
      <c r="DAV110" s="19"/>
      <c r="DAW110" s="19"/>
      <c r="DAX110" s="19"/>
      <c r="DAY110" s="19"/>
      <c r="DAZ110" s="19"/>
      <c r="DBA110" s="19"/>
      <c r="DBB110" s="19"/>
      <c r="DBC110" s="19"/>
      <c r="DBD110" s="19"/>
      <c r="DBE110" s="19"/>
      <c r="DBF110" s="19"/>
      <c r="DBG110" s="19"/>
      <c r="DBH110" s="19"/>
      <c r="DBI110" s="19"/>
      <c r="DBJ110" s="19"/>
      <c r="DBK110" s="19"/>
      <c r="DBL110" s="19"/>
      <c r="DBM110" s="19"/>
      <c r="DBN110" s="19"/>
      <c r="DBO110" s="19"/>
      <c r="DBP110" s="19"/>
      <c r="DBQ110" s="19"/>
      <c r="DBR110" s="19"/>
      <c r="DBS110" s="19"/>
      <c r="DBT110" s="19"/>
      <c r="DBU110" s="19"/>
      <c r="DBV110" s="19"/>
      <c r="DBW110" s="19"/>
      <c r="DBX110" s="19"/>
      <c r="DBY110" s="19"/>
      <c r="DBZ110" s="19"/>
      <c r="DCA110" s="19"/>
      <c r="DCB110" s="19"/>
      <c r="DCC110" s="19"/>
      <c r="DCD110" s="19"/>
      <c r="DCE110" s="19"/>
      <c r="DCF110" s="19"/>
      <c r="DCG110" s="19"/>
      <c r="DCH110" s="19"/>
      <c r="DCI110" s="19"/>
      <c r="DCJ110" s="19"/>
      <c r="DCK110" s="19"/>
      <c r="DCL110" s="19"/>
      <c r="DCM110" s="19"/>
      <c r="DCN110" s="19"/>
      <c r="DCO110" s="19"/>
      <c r="DCP110" s="19"/>
      <c r="DCQ110" s="19"/>
      <c r="DCR110" s="19"/>
      <c r="DCS110" s="19"/>
      <c r="DCT110" s="19"/>
      <c r="DCU110" s="19"/>
      <c r="DCV110" s="19"/>
      <c r="DCW110" s="19"/>
      <c r="DCX110" s="19"/>
      <c r="DCY110" s="19"/>
      <c r="DCZ110" s="19"/>
      <c r="DDA110" s="19"/>
      <c r="DDB110" s="19"/>
      <c r="DDC110" s="19"/>
      <c r="DDD110" s="19"/>
      <c r="DDE110" s="19"/>
      <c r="DDF110" s="19"/>
      <c r="DDG110" s="19"/>
      <c r="DDH110" s="19"/>
      <c r="DDI110" s="19"/>
      <c r="DDJ110" s="19"/>
      <c r="DDK110" s="19"/>
      <c r="DDL110" s="19"/>
      <c r="DDM110" s="19"/>
      <c r="DDN110" s="19"/>
      <c r="DDO110" s="19"/>
      <c r="DDP110" s="19"/>
      <c r="DDQ110" s="19"/>
      <c r="DDR110" s="19"/>
      <c r="DDS110" s="19"/>
      <c r="DDT110" s="19"/>
      <c r="DDU110" s="19"/>
      <c r="DDV110" s="19"/>
      <c r="DDW110" s="19"/>
      <c r="DDX110" s="19"/>
      <c r="DDY110" s="19"/>
      <c r="DDZ110" s="19"/>
      <c r="DEA110" s="19"/>
      <c r="DEB110" s="19"/>
      <c r="DEC110" s="19"/>
      <c r="DED110" s="19"/>
      <c r="DEE110" s="19"/>
      <c r="DEF110" s="19"/>
      <c r="DEG110" s="19"/>
      <c r="DEH110" s="19"/>
      <c r="DEI110" s="19"/>
      <c r="DEJ110" s="19"/>
      <c r="DEK110" s="19"/>
      <c r="DEL110" s="19"/>
      <c r="DEM110" s="19"/>
      <c r="DEN110" s="19"/>
      <c r="DEO110" s="19"/>
      <c r="DEP110" s="19"/>
      <c r="DEQ110" s="19"/>
      <c r="DER110" s="19"/>
      <c r="DES110" s="19"/>
      <c r="DET110" s="19"/>
      <c r="DEU110" s="19"/>
      <c r="DEV110" s="19"/>
      <c r="DEW110" s="19"/>
      <c r="DEX110" s="19"/>
      <c r="DEY110" s="19"/>
      <c r="DEZ110" s="19"/>
      <c r="DFA110" s="19"/>
      <c r="DFB110" s="19"/>
      <c r="DFC110" s="19"/>
      <c r="DFD110" s="19"/>
      <c r="DFE110" s="19"/>
      <c r="DFF110" s="19"/>
      <c r="DFG110" s="19"/>
      <c r="DFH110" s="19"/>
      <c r="DFI110" s="19"/>
      <c r="DFJ110" s="19"/>
      <c r="DFK110" s="19"/>
      <c r="DFL110" s="19"/>
      <c r="DFM110" s="19"/>
      <c r="DFN110" s="19"/>
      <c r="DFO110" s="19"/>
      <c r="DFP110" s="19"/>
      <c r="DFQ110" s="19"/>
      <c r="DFR110" s="19"/>
      <c r="DFS110" s="19"/>
      <c r="DFT110" s="19"/>
      <c r="DFU110" s="19"/>
      <c r="DFV110" s="19"/>
      <c r="DFW110" s="19"/>
      <c r="DFX110" s="19"/>
      <c r="DFY110" s="19"/>
      <c r="DFZ110" s="19"/>
      <c r="DGA110" s="19"/>
      <c r="DGB110" s="19"/>
      <c r="DGC110" s="19"/>
      <c r="DGD110" s="19"/>
      <c r="DGE110" s="19"/>
      <c r="DGF110" s="19"/>
      <c r="DGG110" s="19"/>
      <c r="DGH110" s="19"/>
      <c r="DGI110" s="19"/>
      <c r="DGJ110" s="19"/>
      <c r="DGK110" s="19"/>
      <c r="DGL110" s="19"/>
      <c r="DGM110" s="19"/>
      <c r="DGN110" s="19"/>
      <c r="DGO110" s="19"/>
      <c r="DGP110" s="19"/>
      <c r="DGQ110" s="19"/>
      <c r="DGR110" s="19"/>
      <c r="DGS110" s="19"/>
      <c r="DGT110" s="19"/>
      <c r="DGU110" s="19"/>
      <c r="DGV110" s="19"/>
      <c r="DGW110" s="19"/>
      <c r="DGX110" s="19"/>
      <c r="DGY110" s="19"/>
      <c r="DGZ110" s="19"/>
      <c r="DHA110" s="19"/>
      <c r="DHB110" s="19"/>
      <c r="DHC110" s="19"/>
      <c r="DHD110" s="19"/>
      <c r="DHE110" s="19"/>
      <c r="DHF110" s="19"/>
      <c r="DHG110" s="19"/>
      <c r="DHH110" s="19"/>
      <c r="DHI110" s="19"/>
      <c r="DHJ110" s="19"/>
      <c r="DHK110" s="19"/>
      <c r="DHL110" s="19"/>
      <c r="DHM110" s="19"/>
      <c r="DHN110" s="19"/>
      <c r="DHO110" s="19"/>
      <c r="DHP110" s="19"/>
      <c r="DHQ110" s="19"/>
      <c r="DHR110" s="19"/>
      <c r="DHS110" s="19"/>
      <c r="DHT110" s="19"/>
      <c r="DHU110" s="19"/>
      <c r="DHV110" s="19"/>
      <c r="DHW110" s="19"/>
      <c r="DHX110" s="19"/>
      <c r="DHY110" s="19"/>
      <c r="DHZ110" s="19"/>
      <c r="DIA110" s="19"/>
      <c r="DIB110" s="19"/>
      <c r="DIC110" s="19"/>
      <c r="DID110" s="19"/>
      <c r="DIE110" s="19"/>
      <c r="DIF110" s="19"/>
      <c r="DIG110" s="19"/>
      <c r="DIH110" s="19"/>
      <c r="DII110" s="19"/>
      <c r="DIJ110" s="19"/>
      <c r="DIK110" s="19"/>
      <c r="DIL110" s="19"/>
      <c r="DIM110" s="19"/>
      <c r="DIN110" s="19"/>
      <c r="DIO110" s="19"/>
      <c r="DIP110" s="19"/>
      <c r="DIQ110" s="19"/>
      <c r="DIR110" s="19"/>
      <c r="DIS110" s="19"/>
      <c r="DIT110" s="19"/>
      <c r="DIU110" s="19"/>
      <c r="DIV110" s="19"/>
      <c r="DIW110" s="19"/>
      <c r="DIX110" s="19"/>
      <c r="DIY110" s="19"/>
      <c r="DIZ110" s="19"/>
      <c r="DJA110" s="19"/>
      <c r="DJB110" s="19"/>
      <c r="DJC110" s="19"/>
      <c r="DJD110" s="19"/>
      <c r="DJE110" s="19"/>
      <c r="DJF110" s="19"/>
      <c r="DJG110" s="19"/>
      <c r="DJH110" s="19"/>
      <c r="DJI110" s="19"/>
      <c r="DJJ110" s="19"/>
      <c r="DJK110" s="19"/>
      <c r="DJL110" s="19"/>
      <c r="DJM110" s="19"/>
      <c r="DJN110" s="19"/>
      <c r="DJO110" s="19"/>
      <c r="DJP110" s="19"/>
      <c r="DJQ110" s="19"/>
      <c r="DJR110" s="19"/>
      <c r="DJS110" s="19"/>
      <c r="DJT110" s="19"/>
      <c r="DJU110" s="19"/>
      <c r="DJV110" s="19"/>
      <c r="DJW110" s="19"/>
      <c r="DJX110" s="19"/>
      <c r="DJY110" s="19"/>
      <c r="DJZ110" s="19"/>
      <c r="DKA110" s="19"/>
      <c r="DKB110" s="19"/>
      <c r="DKC110" s="19"/>
      <c r="DKD110" s="19"/>
      <c r="DKE110" s="19"/>
      <c r="DKF110" s="19"/>
      <c r="DKG110" s="19"/>
      <c r="DKH110" s="19"/>
      <c r="DKI110" s="19"/>
      <c r="DKJ110" s="19"/>
      <c r="DKK110" s="19"/>
      <c r="DKL110" s="19"/>
      <c r="DKM110" s="19"/>
      <c r="DKN110" s="19"/>
      <c r="DKO110" s="19"/>
      <c r="DKP110" s="19"/>
      <c r="DKQ110" s="19"/>
      <c r="DKR110" s="19"/>
      <c r="DKS110" s="19"/>
      <c r="DKT110" s="19"/>
      <c r="DKU110" s="19"/>
      <c r="DKV110" s="19"/>
      <c r="DKW110" s="19"/>
      <c r="DKX110" s="19"/>
      <c r="DKY110" s="19"/>
      <c r="DKZ110" s="19"/>
      <c r="DLA110" s="19"/>
      <c r="DLB110" s="19"/>
      <c r="DLC110" s="19"/>
      <c r="DLD110" s="19"/>
      <c r="DLE110" s="19"/>
      <c r="DLF110" s="19"/>
      <c r="DLG110" s="19"/>
      <c r="DLH110" s="19"/>
      <c r="DLI110" s="19"/>
      <c r="DLJ110" s="19"/>
      <c r="DLK110" s="19"/>
      <c r="DLL110" s="19"/>
      <c r="DLM110" s="19"/>
      <c r="DLN110" s="19"/>
      <c r="DLO110" s="19"/>
      <c r="DLP110" s="19"/>
      <c r="DLQ110" s="19"/>
      <c r="DLR110" s="19"/>
      <c r="DLS110" s="19"/>
      <c r="DLT110" s="19"/>
      <c r="DLU110" s="19"/>
      <c r="DLV110" s="19"/>
      <c r="DLW110" s="19"/>
      <c r="DLX110" s="19"/>
      <c r="DLY110" s="19"/>
      <c r="DLZ110" s="19"/>
      <c r="DMA110" s="19"/>
      <c r="DMB110" s="19"/>
      <c r="DMC110" s="19"/>
      <c r="DMD110" s="19"/>
      <c r="DME110" s="19"/>
      <c r="DMF110" s="19"/>
      <c r="DMG110" s="19"/>
      <c r="DMH110" s="19"/>
      <c r="DMI110" s="19"/>
      <c r="DMJ110" s="19"/>
      <c r="DMK110" s="19"/>
      <c r="DML110" s="19"/>
      <c r="DMM110" s="19"/>
      <c r="DMN110" s="19"/>
      <c r="DMO110" s="19"/>
      <c r="DMP110" s="19"/>
      <c r="DMQ110" s="19"/>
      <c r="DMR110" s="19"/>
      <c r="DMS110" s="19"/>
      <c r="DMT110" s="19"/>
      <c r="DMU110" s="19"/>
      <c r="DMV110" s="19"/>
      <c r="DMW110" s="19"/>
      <c r="DMX110" s="19"/>
      <c r="DMY110" s="19"/>
      <c r="DMZ110" s="19"/>
      <c r="DNA110" s="19"/>
      <c r="DNB110" s="19"/>
      <c r="DNC110" s="19"/>
      <c r="DND110" s="19"/>
      <c r="DNE110" s="19"/>
      <c r="DNF110" s="19"/>
      <c r="DNG110" s="19"/>
      <c r="DNH110" s="19"/>
      <c r="DNI110" s="19"/>
      <c r="DNJ110" s="19"/>
      <c r="DNK110" s="19"/>
      <c r="DNL110" s="19"/>
      <c r="DNM110" s="19"/>
      <c r="DNN110" s="19"/>
      <c r="DNO110" s="19"/>
      <c r="DNP110" s="19"/>
      <c r="DNQ110" s="19"/>
      <c r="DNR110" s="19"/>
      <c r="DNS110" s="19"/>
      <c r="DNT110" s="19"/>
      <c r="DNU110" s="19"/>
      <c r="DNV110" s="19"/>
      <c r="DNW110" s="19"/>
      <c r="DNX110" s="19"/>
      <c r="DNY110" s="19"/>
      <c r="DNZ110" s="19"/>
      <c r="DOA110" s="19"/>
      <c r="DOB110" s="19"/>
      <c r="DOC110" s="19"/>
      <c r="DOD110" s="19"/>
      <c r="DOE110" s="19"/>
      <c r="DOF110" s="19"/>
      <c r="DOG110" s="19"/>
      <c r="DOH110" s="19"/>
      <c r="DOI110" s="19"/>
      <c r="DOJ110" s="19"/>
      <c r="DOK110" s="19"/>
      <c r="DOL110" s="19"/>
      <c r="DOM110" s="19"/>
      <c r="DON110" s="19"/>
      <c r="DOO110" s="19"/>
      <c r="DOP110" s="19"/>
      <c r="DOQ110" s="19"/>
      <c r="DOR110" s="19"/>
      <c r="DOS110" s="19"/>
      <c r="DOT110" s="19"/>
      <c r="DOU110" s="19"/>
      <c r="DOV110" s="19"/>
      <c r="DOW110" s="19"/>
      <c r="DOX110" s="19"/>
      <c r="DOY110" s="19"/>
      <c r="DOZ110" s="19"/>
      <c r="DPA110" s="19"/>
      <c r="DPB110" s="19"/>
      <c r="DPC110" s="19"/>
      <c r="DPD110" s="19"/>
      <c r="DPE110" s="19"/>
      <c r="DPF110" s="19"/>
      <c r="DPG110" s="19"/>
      <c r="DPH110" s="19"/>
      <c r="DPI110" s="19"/>
      <c r="DPJ110" s="19"/>
      <c r="DPK110" s="19"/>
      <c r="DPL110" s="19"/>
      <c r="DPM110" s="19"/>
      <c r="DPN110" s="19"/>
      <c r="DPO110" s="19"/>
      <c r="DPP110" s="19"/>
      <c r="DPQ110" s="19"/>
      <c r="DPR110" s="19"/>
      <c r="DPS110" s="19"/>
      <c r="DPT110" s="19"/>
      <c r="DPU110" s="19"/>
      <c r="DPV110" s="19"/>
      <c r="DPW110" s="19"/>
      <c r="DPX110" s="19"/>
      <c r="DPY110" s="19"/>
      <c r="DPZ110" s="19"/>
      <c r="DQA110" s="19"/>
      <c r="DQB110" s="19"/>
      <c r="DQC110" s="19"/>
      <c r="DQD110" s="19"/>
      <c r="DQE110" s="19"/>
      <c r="DQF110" s="19"/>
      <c r="DQG110" s="19"/>
      <c r="DQH110" s="19"/>
      <c r="DQI110" s="19"/>
      <c r="DQJ110" s="19"/>
      <c r="DQK110" s="19"/>
      <c r="DQL110" s="19"/>
      <c r="DQM110" s="19"/>
      <c r="DQN110" s="19"/>
      <c r="DQO110" s="19"/>
      <c r="DQP110" s="19"/>
      <c r="DQQ110" s="19"/>
      <c r="DQR110" s="19"/>
      <c r="DQS110" s="19"/>
      <c r="DQT110" s="19"/>
      <c r="DQU110" s="19"/>
      <c r="DQV110" s="19"/>
      <c r="DQW110" s="19"/>
      <c r="DQX110" s="19"/>
      <c r="DQY110" s="19"/>
      <c r="DQZ110" s="19"/>
      <c r="DRA110" s="19"/>
      <c r="DRB110" s="19"/>
      <c r="DRC110" s="19"/>
      <c r="DRD110" s="19"/>
      <c r="DRE110" s="19"/>
      <c r="DRF110" s="19"/>
      <c r="DRG110" s="19"/>
      <c r="DRH110" s="19"/>
      <c r="DRI110" s="19"/>
      <c r="DRJ110" s="19"/>
      <c r="DRK110" s="19"/>
      <c r="DRL110" s="19"/>
      <c r="DRM110" s="19"/>
      <c r="DRN110" s="19"/>
      <c r="DRO110" s="19"/>
      <c r="DRP110" s="19"/>
      <c r="DRQ110" s="19"/>
      <c r="DRR110" s="19"/>
      <c r="DRS110" s="19"/>
      <c r="DRT110" s="19"/>
      <c r="DRU110" s="19"/>
      <c r="DRV110" s="19"/>
      <c r="DRW110" s="19"/>
      <c r="DRX110" s="19"/>
      <c r="DRY110" s="19"/>
      <c r="DRZ110" s="19"/>
      <c r="DSA110" s="19"/>
      <c r="DSB110" s="19"/>
      <c r="DSC110" s="19"/>
      <c r="DSD110" s="19"/>
      <c r="DSE110" s="19"/>
      <c r="DSF110" s="19"/>
      <c r="DSG110" s="19"/>
      <c r="DSH110" s="19"/>
      <c r="DSI110" s="19"/>
      <c r="DSJ110" s="19"/>
      <c r="DSK110" s="19"/>
      <c r="DSL110" s="19"/>
      <c r="DSM110" s="19"/>
      <c r="DSN110" s="19"/>
      <c r="DSO110" s="19"/>
      <c r="DSP110" s="19"/>
      <c r="DSQ110" s="19"/>
      <c r="DSR110" s="19"/>
      <c r="DSS110" s="19"/>
      <c r="DST110" s="19"/>
      <c r="DSU110" s="19"/>
      <c r="DSV110" s="19"/>
      <c r="DSW110" s="19"/>
      <c r="DSX110" s="19"/>
      <c r="DSY110" s="19"/>
      <c r="DSZ110" s="19"/>
      <c r="DTA110" s="19"/>
      <c r="DTB110" s="19"/>
      <c r="DTC110" s="19"/>
      <c r="DTD110" s="19"/>
      <c r="DTE110" s="19"/>
      <c r="DTF110" s="19"/>
      <c r="DTG110" s="19"/>
      <c r="DTH110" s="19"/>
      <c r="DTI110" s="19"/>
      <c r="DTJ110" s="19"/>
      <c r="DTK110" s="19"/>
      <c r="DTL110" s="19"/>
      <c r="DTM110" s="19"/>
      <c r="DTN110" s="19"/>
      <c r="DTO110" s="19"/>
      <c r="DTP110" s="19"/>
      <c r="DTQ110" s="19"/>
      <c r="DTR110" s="19"/>
      <c r="DTS110" s="19"/>
      <c r="DTT110" s="19"/>
      <c r="DTU110" s="19"/>
      <c r="DTV110" s="19"/>
      <c r="DTW110" s="19"/>
      <c r="DTX110" s="19"/>
      <c r="DTY110" s="19"/>
      <c r="DTZ110" s="19"/>
      <c r="DUA110" s="19"/>
      <c r="DUB110" s="19"/>
      <c r="DUC110" s="19"/>
      <c r="DUD110" s="19"/>
      <c r="DUE110" s="19"/>
      <c r="DUF110" s="19"/>
      <c r="DUG110" s="19"/>
      <c r="DUH110" s="19"/>
      <c r="DUI110" s="19"/>
      <c r="DUJ110" s="19"/>
      <c r="DUK110" s="19"/>
      <c r="DUL110" s="19"/>
      <c r="DUM110" s="19"/>
      <c r="DUN110" s="19"/>
      <c r="DUO110" s="19"/>
      <c r="DUP110" s="19"/>
      <c r="DUQ110" s="19"/>
      <c r="DUR110" s="19"/>
      <c r="DUS110" s="19"/>
      <c r="DUT110" s="19"/>
      <c r="DUU110" s="19"/>
      <c r="DUV110" s="19"/>
      <c r="DUW110" s="19"/>
      <c r="DUX110" s="19"/>
      <c r="DUY110" s="19"/>
      <c r="DUZ110" s="19"/>
      <c r="DVA110" s="19"/>
      <c r="DVB110" s="19"/>
      <c r="DVC110" s="19"/>
      <c r="DVD110" s="19"/>
      <c r="DVE110" s="19"/>
      <c r="DVF110" s="19"/>
      <c r="DVG110" s="19"/>
      <c r="DVH110" s="19"/>
      <c r="DVI110" s="19"/>
      <c r="DVJ110" s="19"/>
      <c r="DVK110" s="19"/>
      <c r="DVL110" s="19"/>
      <c r="DVM110" s="19"/>
      <c r="DVN110" s="19"/>
      <c r="DVO110" s="19"/>
      <c r="DVP110" s="19"/>
      <c r="DVQ110" s="19"/>
      <c r="DVR110" s="19"/>
      <c r="DVS110" s="19"/>
      <c r="DVT110" s="19"/>
      <c r="DVU110" s="19"/>
      <c r="DVV110" s="19"/>
      <c r="DVW110" s="19"/>
      <c r="DVX110" s="19"/>
      <c r="DVY110" s="19"/>
      <c r="DVZ110" s="19"/>
      <c r="DWA110" s="19"/>
      <c r="DWB110" s="19"/>
      <c r="DWC110" s="19"/>
      <c r="DWD110" s="19"/>
      <c r="DWE110" s="19"/>
      <c r="DWF110" s="19"/>
      <c r="DWG110" s="19"/>
      <c r="DWH110" s="19"/>
      <c r="DWI110" s="19"/>
      <c r="DWJ110" s="19"/>
      <c r="DWK110" s="19"/>
      <c r="DWL110" s="19"/>
      <c r="DWM110" s="19"/>
      <c r="DWN110" s="19"/>
      <c r="DWO110" s="19"/>
      <c r="DWP110" s="19"/>
      <c r="DWQ110" s="19"/>
      <c r="DWR110" s="19"/>
      <c r="DWS110" s="19"/>
      <c r="DWT110" s="19"/>
      <c r="DWU110" s="19"/>
      <c r="DWV110" s="19"/>
      <c r="DWW110" s="19"/>
      <c r="DWX110" s="19"/>
      <c r="DWY110" s="19"/>
      <c r="DWZ110" s="19"/>
      <c r="DXA110" s="19"/>
      <c r="DXB110" s="19"/>
      <c r="DXC110" s="19"/>
      <c r="DXD110" s="19"/>
      <c r="DXE110" s="19"/>
      <c r="DXF110" s="19"/>
      <c r="DXG110" s="19"/>
      <c r="DXH110" s="19"/>
      <c r="DXI110" s="19"/>
      <c r="DXJ110" s="19"/>
      <c r="DXK110" s="19"/>
      <c r="DXL110" s="19"/>
      <c r="DXM110" s="19"/>
      <c r="DXN110" s="19"/>
      <c r="DXO110" s="19"/>
      <c r="DXP110" s="19"/>
      <c r="DXQ110" s="19"/>
      <c r="DXR110" s="19"/>
      <c r="DXS110" s="19"/>
      <c r="DXT110" s="19"/>
      <c r="DXU110" s="19"/>
      <c r="DXV110" s="19"/>
      <c r="DXW110" s="19"/>
      <c r="DXX110" s="19"/>
      <c r="DXY110" s="19"/>
      <c r="DXZ110" s="19"/>
      <c r="DYA110" s="19"/>
      <c r="DYB110" s="19"/>
      <c r="DYC110" s="19"/>
      <c r="DYD110" s="19"/>
      <c r="DYE110" s="19"/>
      <c r="DYF110" s="19"/>
      <c r="DYG110" s="19"/>
      <c r="DYH110" s="19"/>
      <c r="DYI110" s="19"/>
      <c r="DYJ110" s="19"/>
      <c r="DYK110" s="19"/>
      <c r="DYL110" s="19"/>
      <c r="DYM110" s="19"/>
      <c r="DYN110" s="19"/>
      <c r="DYO110" s="19"/>
      <c r="DYP110" s="19"/>
      <c r="DYQ110" s="19"/>
      <c r="DYR110" s="19"/>
      <c r="DYS110" s="19"/>
      <c r="DYT110" s="19"/>
      <c r="DYU110" s="19"/>
      <c r="DYV110" s="19"/>
      <c r="DYW110" s="19"/>
      <c r="DYX110" s="19"/>
      <c r="DYY110" s="19"/>
      <c r="DYZ110" s="19"/>
      <c r="DZA110" s="19"/>
      <c r="DZB110" s="19"/>
      <c r="DZC110" s="19"/>
      <c r="DZD110" s="19"/>
      <c r="DZE110" s="19"/>
      <c r="DZF110" s="19"/>
      <c r="DZG110" s="19"/>
      <c r="DZH110" s="19"/>
      <c r="DZI110" s="19"/>
      <c r="DZJ110" s="19"/>
      <c r="DZK110" s="19"/>
      <c r="DZL110" s="19"/>
      <c r="DZM110" s="19"/>
      <c r="DZN110" s="19"/>
      <c r="DZO110" s="19"/>
      <c r="DZP110" s="19"/>
      <c r="DZQ110" s="19"/>
      <c r="DZR110" s="19"/>
      <c r="DZS110" s="19"/>
      <c r="DZT110" s="19"/>
      <c r="DZU110" s="19"/>
      <c r="DZV110" s="19"/>
      <c r="DZW110" s="19"/>
      <c r="DZX110" s="19"/>
      <c r="DZY110" s="19"/>
      <c r="DZZ110" s="19"/>
      <c r="EAA110" s="19"/>
      <c r="EAB110" s="19"/>
      <c r="EAC110" s="19"/>
      <c r="EAD110" s="19"/>
      <c r="EAE110" s="19"/>
      <c r="EAF110" s="19"/>
      <c r="EAG110" s="19"/>
      <c r="EAH110" s="19"/>
      <c r="EAI110" s="19"/>
      <c r="EAJ110" s="19"/>
      <c r="EAK110" s="19"/>
      <c r="EAL110" s="19"/>
      <c r="EAM110" s="19"/>
      <c r="EAN110" s="19"/>
      <c r="EAO110" s="19"/>
      <c r="EAP110" s="19"/>
      <c r="EAQ110" s="19"/>
      <c r="EAR110" s="19"/>
      <c r="EAS110" s="19"/>
      <c r="EAT110" s="19"/>
      <c r="EAU110" s="19"/>
      <c r="EAV110" s="19"/>
      <c r="EAW110" s="19"/>
      <c r="EAX110" s="19"/>
      <c r="EAY110" s="19"/>
      <c r="EAZ110" s="19"/>
      <c r="EBA110" s="19"/>
      <c r="EBB110" s="19"/>
      <c r="EBC110" s="19"/>
      <c r="EBD110" s="19"/>
      <c r="EBE110" s="19"/>
      <c r="EBF110" s="19"/>
      <c r="EBG110" s="19"/>
      <c r="EBH110" s="19"/>
      <c r="EBI110" s="19"/>
      <c r="EBJ110" s="19"/>
      <c r="EBK110" s="19"/>
      <c r="EBL110" s="19"/>
      <c r="EBM110" s="19"/>
      <c r="EBN110" s="19"/>
      <c r="EBO110" s="19"/>
      <c r="EBP110" s="19"/>
      <c r="EBQ110" s="19"/>
      <c r="EBR110" s="19"/>
      <c r="EBS110" s="19"/>
      <c r="EBT110" s="19"/>
      <c r="EBU110" s="19"/>
      <c r="EBV110" s="19"/>
      <c r="EBW110" s="19"/>
      <c r="EBX110" s="19"/>
      <c r="EBY110" s="19"/>
      <c r="EBZ110" s="19"/>
      <c r="ECA110" s="19"/>
      <c r="ECB110" s="19"/>
      <c r="ECC110" s="19"/>
      <c r="ECD110" s="19"/>
      <c r="ECE110" s="19"/>
      <c r="ECF110" s="19"/>
      <c r="ECG110" s="19"/>
      <c r="ECH110" s="19"/>
      <c r="ECI110" s="19"/>
      <c r="ECJ110" s="19"/>
      <c r="ECK110" s="19"/>
      <c r="ECL110" s="19"/>
      <c r="ECM110" s="19"/>
      <c r="ECN110" s="19"/>
      <c r="ECO110" s="19"/>
      <c r="ECP110" s="19"/>
      <c r="ECQ110" s="19"/>
      <c r="ECR110" s="19"/>
      <c r="ECS110" s="19"/>
      <c r="ECT110" s="19"/>
      <c r="ECU110" s="19"/>
      <c r="ECV110" s="19"/>
      <c r="ECW110" s="19"/>
      <c r="ECX110" s="19"/>
      <c r="ECY110" s="19"/>
      <c r="ECZ110" s="19"/>
      <c r="EDA110" s="19"/>
      <c r="EDB110" s="19"/>
      <c r="EDC110" s="19"/>
      <c r="EDD110" s="19"/>
      <c r="EDE110" s="19"/>
      <c r="EDF110" s="19"/>
      <c r="EDG110" s="19"/>
      <c r="EDH110" s="19"/>
      <c r="EDI110" s="19"/>
      <c r="EDJ110" s="19"/>
      <c r="EDK110" s="19"/>
      <c r="EDL110" s="19"/>
      <c r="EDM110" s="19"/>
      <c r="EDN110" s="19"/>
      <c r="EDO110" s="19"/>
      <c r="EDP110" s="19"/>
      <c r="EDQ110" s="19"/>
      <c r="EDR110" s="19"/>
      <c r="EDS110" s="19"/>
      <c r="EDT110" s="19"/>
      <c r="EDU110" s="19"/>
      <c r="EDV110" s="19"/>
      <c r="EDW110" s="19"/>
      <c r="EDX110" s="19"/>
      <c r="EDY110" s="19"/>
      <c r="EDZ110" s="19"/>
      <c r="EEA110" s="19"/>
      <c r="EEB110" s="19"/>
      <c r="EEC110" s="19"/>
      <c r="EED110" s="19"/>
      <c r="EEE110" s="19"/>
      <c r="EEF110" s="19"/>
      <c r="EEG110" s="19"/>
      <c r="EEH110" s="19"/>
      <c r="EEI110" s="19"/>
      <c r="EEJ110" s="19"/>
      <c r="EEK110" s="19"/>
      <c r="EEL110" s="19"/>
      <c r="EEM110" s="19"/>
      <c r="EEN110" s="19"/>
      <c r="EEO110" s="19"/>
      <c r="EEP110" s="19"/>
      <c r="EEQ110" s="19"/>
      <c r="EER110" s="19"/>
      <c r="EES110" s="19"/>
      <c r="EET110" s="19"/>
      <c r="EEU110" s="19"/>
      <c r="EEV110" s="19"/>
      <c r="EEW110" s="19"/>
      <c r="EEX110" s="19"/>
      <c r="EEY110" s="19"/>
      <c r="EEZ110" s="19"/>
      <c r="EFA110" s="19"/>
      <c r="EFB110" s="19"/>
      <c r="EFC110" s="19"/>
      <c r="EFD110" s="19"/>
      <c r="EFE110" s="19"/>
      <c r="EFF110" s="19"/>
      <c r="EFG110" s="19"/>
      <c r="EFH110" s="19"/>
      <c r="EFI110" s="19"/>
      <c r="EFJ110" s="19"/>
      <c r="EFK110" s="19"/>
      <c r="EFL110" s="19"/>
      <c r="EFM110" s="19"/>
      <c r="EFN110" s="19"/>
      <c r="EFO110" s="19"/>
      <c r="EFP110" s="19"/>
      <c r="EFQ110" s="19"/>
      <c r="EFR110" s="19"/>
      <c r="EFS110" s="19"/>
      <c r="EFT110" s="19"/>
      <c r="EFU110" s="19"/>
      <c r="EFV110" s="19"/>
      <c r="EFW110" s="19"/>
      <c r="EFX110" s="19"/>
      <c r="EFY110" s="19"/>
      <c r="EFZ110" s="19"/>
      <c r="EGA110" s="19"/>
      <c r="EGB110" s="19"/>
      <c r="EGC110" s="19"/>
      <c r="EGD110" s="19"/>
      <c r="EGE110" s="19"/>
      <c r="EGF110" s="19"/>
      <c r="EGG110" s="19"/>
      <c r="EGH110" s="19"/>
      <c r="EGI110" s="19"/>
      <c r="EGJ110" s="19"/>
      <c r="EGK110" s="19"/>
      <c r="EGL110" s="19"/>
      <c r="EGM110" s="19"/>
      <c r="EGN110" s="19"/>
      <c r="EGO110" s="19"/>
      <c r="EGP110" s="19"/>
      <c r="EGQ110" s="19"/>
      <c r="EGR110" s="19"/>
      <c r="EGS110" s="19"/>
      <c r="EGT110" s="19"/>
      <c r="EGU110" s="19"/>
      <c r="EGV110" s="19"/>
      <c r="EGW110" s="19"/>
      <c r="EGX110" s="19"/>
      <c r="EGY110" s="19"/>
      <c r="EGZ110" s="19"/>
      <c r="EHA110" s="19"/>
      <c r="EHB110" s="19"/>
      <c r="EHC110" s="19"/>
      <c r="EHD110" s="19"/>
      <c r="EHE110" s="19"/>
      <c r="EHF110" s="19"/>
      <c r="EHG110" s="19"/>
      <c r="EHH110" s="19"/>
      <c r="EHI110" s="19"/>
      <c r="EHJ110" s="19"/>
      <c r="EHK110" s="19"/>
      <c r="EHL110" s="19"/>
      <c r="EHM110" s="19"/>
      <c r="EHN110" s="19"/>
      <c r="EHO110" s="19"/>
      <c r="EHP110" s="19"/>
      <c r="EHQ110" s="19"/>
      <c r="EHR110" s="19"/>
      <c r="EHS110" s="19"/>
      <c r="EHT110" s="19"/>
      <c r="EHU110" s="19"/>
      <c r="EHV110" s="19"/>
      <c r="EHW110" s="19"/>
      <c r="EHX110" s="19"/>
      <c r="EHY110" s="19"/>
      <c r="EHZ110" s="19"/>
      <c r="EIA110" s="19"/>
      <c r="EIB110" s="19"/>
      <c r="EIC110" s="19"/>
      <c r="EID110" s="19"/>
      <c r="EIE110" s="19"/>
      <c r="EIF110" s="19"/>
      <c r="EIG110" s="19"/>
      <c r="EIH110" s="19"/>
      <c r="EII110" s="19"/>
      <c r="EIJ110" s="19"/>
      <c r="EIK110" s="19"/>
      <c r="EIL110" s="19"/>
      <c r="EIM110" s="19"/>
      <c r="EIN110" s="19"/>
      <c r="EIO110" s="19"/>
      <c r="EIP110" s="19"/>
      <c r="EIQ110" s="19"/>
      <c r="EIR110" s="19"/>
      <c r="EIS110" s="19"/>
      <c r="EIT110" s="19"/>
      <c r="EIU110" s="19"/>
      <c r="EIV110" s="19"/>
      <c r="EIW110" s="19"/>
      <c r="EIX110" s="19"/>
      <c r="EIY110" s="19"/>
      <c r="EIZ110" s="19"/>
      <c r="EJA110" s="19"/>
      <c r="EJB110" s="19"/>
      <c r="EJC110" s="19"/>
      <c r="EJD110" s="19"/>
      <c r="EJE110" s="19"/>
      <c r="EJF110" s="19"/>
      <c r="EJG110" s="19"/>
      <c r="EJH110" s="19"/>
      <c r="EJI110" s="19"/>
      <c r="EJJ110" s="19"/>
      <c r="EJK110" s="19"/>
      <c r="EJL110" s="19"/>
      <c r="EJM110" s="19"/>
      <c r="EJN110" s="19"/>
      <c r="EJO110" s="19"/>
      <c r="EJP110" s="19"/>
      <c r="EJQ110" s="19"/>
      <c r="EJR110" s="19"/>
      <c r="EJS110" s="19"/>
      <c r="EJT110" s="19"/>
      <c r="EJU110" s="19"/>
      <c r="EJV110" s="19"/>
      <c r="EJW110" s="19"/>
      <c r="EJX110" s="19"/>
      <c r="EJY110" s="19"/>
      <c r="EJZ110" s="19"/>
      <c r="EKA110" s="19"/>
      <c r="EKB110" s="19"/>
      <c r="EKC110" s="19"/>
      <c r="EKD110" s="19"/>
      <c r="EKE110" s="19"/>
      <c r="EKF110" s="19"/>
      <c r="EKG110" s="19"/>
      <c r="EKH110" s="19"/>
      <c r="EKI110" s="19"/>
      <c r="EKJ110" s="19"/>
      <c r="EKK110" s="19"/>
      <c r="EKL110" s="19"/>
      <c r="EKM110" s="19"/>
      <c r="EKN110" s="19"/>
      <c r="EKO110" s="19"/>
      <c r="EKP110" s="19"/>
      <c r="EKQ110" s="19"/>
      <c r="EKR110" s="19"/>
      <c r="EKS110" s="19"/>
      <c r="EKT110" s="19"/>
      <c r="EKU110" s="19"/>
      <c r="EKV110" s="19"/>
      <c r="EKW110" s="19"/>
      <c r="EKX110" s="19"/>
      <c r="EKY110" s="19"/>
      <c r="EKZ110" s="19"/>
      <c r="ELA110" s="19"/>
      <c r="ELB110" s="19"/>
      <c r="ELC110" s="19"/>
      <c r="ELD110" s="19"/>
      <c r="ELE110" s="19"/>
      <c r="ELF110" s="19"/>
      <c r="ELG110" s="19"/>
      <c r="ELH110" s="19"/>
      <c r="ELI110" s="19"/>
      <c r="ELJ110" s="19"/>
      <c r="ELK110" s="19"/>
      <c r="ELL110" s="19"/>
      <c r="ELM110" s="19"/>
      <c r="ELN110" s="19"/>
      <c r="ELO110" s="19"/>
      <c r="ELP110" s="19"/>
      <c r="ELQ110" s="19"/>
      <c r="ELR110" s="19"/>
      <c r="ELS110" s="19"/>
      <c r="ELT110" s="19"/>
      <c r="ELU110" s="19"/>
      <c r="ELV110" s="19"/>
      <c r="ELW110" s="19"/>
      <c r="ELX110" s="19"/>
      <c r="ELY110" s="19"/>
      <c r="ELZ110" s="19"/>
      <c r="EMA110" s="19"/>
      <c r="EMB110" s="19"/>
      <c r="EMC110" s="19"/>
      <c r="EMD110" s="19"/>
      <c r="EME110" s="19"/>
      <c r="EMF110" s="19"/>
      <c r="EMG110" s="19"/>
      <c r="EMH110" s="19"/>
      <c r="EMI110" s="19"/>
      <c r="EMJ110" s="19"/>
      <c r="EMK110" s="19"/>
      <c r="EML110" s="19"/>
      <c r="EMM110" s="19"/>
      <c r="EMN110" s="19"/>
      <c r="EMO110" s="19"/>
      <c r="EMP110" s="19"/>
      <c r="EMQ110" s="19"/>
      <c r="EMR110" s="19"/>
      <c r="EMS110" s="19"/>
      <c r="EMT110" s="19"/>
      <c r="EMU110" s="19"/>
      <c r="EMV110" s="19"/>
      <c r="EMW110" s="19"/>
      <c r="EMX110" s="19"/>
      <c r="EMY110" s="19"/>
      <c r="EMZ110" s="19"/>
      <c r="ENA110" s="19"/>
      <c r="ENB110" s="19"/>
      <c r="ENC110" s="19"/>
      <c r="END110" s="19"/>
      <c r="ENE110" s="19"/>
      <c r="ENF110" s="19"/>
      <c r="ENG110" s="19"/>
      <c r="ENH110" s="19"/>
      <c r="ENI110" s="19"/>
      <c r="ENJ110" s="19"/>
      <c r="ENK110" s="19"/>
      <c r="ENL110" s="19"/>
      <c r="ENM110" s="19"/>
      <c r="ENN110" s="19"/>
      <c r="ENO110" s="19"/>
      <c r="ENP110" s="19"/>
      <c r="ENQ110" s="19"/>
      <c r="ENR110" s="19"/>
      <c r="ENS110" s="19"/>
      <c r="ENT110" s="19"/>
      <c r="ENU110" s="19"/>
      <c r="ENV110" s="19"/>
      <c r="ENW110" s="19"/>
      <c r="ENX110" s="19"/>
      <c r="ENY110" s="19"/>
      <c r="ENZ110" s="19"/>
      <c r="EOA110" s="19"/>
      <c r="EOB110" s="19"/>
      <c r="EOC110" s="19"/>
      <c r="EOD110" s="19"/>
      <c r="EOE110" s="19"/>
      <c r="EOF110" s="19"/>
      <c r="EOG110" s="19"/>
      <c r="EOH110" s="19"/>
      <c r="EOI110" s="19"/>
      <c r="EOJ110" s="19"/>
      <c r="EOK110" s="19"/>
      <c r="EOL110" s="19"/>
      <c r="EOM110" s="19"/>
      <c r="EON110" s="19"/>
      <c r="EOO110" s="19"/>
      <c r="EOP110" s="19"/>
      <c r="EOQ110" s="19"/>
      <c r="EOR110" s="19"/>
      <c r="EOS110" s="19"/>
      <c r="EOT110" s="19"/>
      <c r="EOU110" s="19"/>
      <c r="EOV110" s="19"/>
      <c r="EOW110" s="19"/>
      <c r="EOX110" s="19"/>
      <c r="EOY110" s="19"/>
      <c r="EOZ110" s="19"/>
      <c r="EPA110" s="19"/>
      <c r="EPB110" s="19"/>
      <c r="EPC110" s="19"/>
      <c r="EPD110" s="19"/>
      <c r="EPE110" s="19"/>
      <c r="EPF110" s="19"/>
      <c r="EPG110" s="19"/>
      <c r="EPH110" s="19"/>
      <c r="EPI110" s="19"/>
      <c r="EPJ110" s="19"/>
      <c r="EPK110" s="19"/>
      <c r="EPL110" s="19"/>
      <c r="EPM110" s="19"/>
      <c r="EPN110" s="19"/>
      <c r="EPO110" s="19"/>
      <c r="EPP110" s="19"/>
      <c r="EPQ110" s="19"/>
      <c r="EPR110" s="19"/>
      <c r="EPS110" s="19"/>
      <c r="EPT110" s="19"/>
      <c r="EPU110" s="19"/>
      <c r="EPV110" s="19"/>
      <c r="EPW110" s="19"/>
      <c r="EPX110" s="19"/>
      <c r="EPY110" s="19"/>
      <c r="EPZ110" s="19"/>
      <c r="EQA110" s="19"/>
      <c r="EQB110" s="19"/>
      <c r="EQC110" s="19"/>
      <c r="EQD110" s="19"/>
      <c r="EQE110" s="19"/>
      <c r="EQF110" s="19"/>
      <c r="EQG110" s="19"/>
      <c r="EQH110" s="19"/>
      <c r="EQI110" s="19"/>
      <c r="EQJ110" s="19"/>
      <c r="EQK110" s="19"/>
      <c r="EQL110" s="19"/>
      <c r="EQM110" s="19"/>
      <c r="EQN110" s="19"/>
      <c r="EQO110" s="19"/>
      <c r="EQP110" s="19"/>
      <c r="EQQ110" s="19"/>
      <c r="EQR110" s="19"/>
      <c r="EQS110" s="19"/>
      <c r="EQT110" s="19"/>
      <c r="EQU110" s="19"/>
      <c r="EQV110" s="19"/>
      <c r="EQW110" s="19"/>
      <c r="EQX110" s="19"/>
      <c r="EQY110" s="19"/>
      <c r="EQZ110" s="19"/>
      <c r="ERA110" s="19"/>
      <c r="ERB110" s="19"/>
      <c r="ERC110" s="19"/>
      <c r="ERD110" s="19"/>
      <c r="ERE110" s="19"/>
      <c r="ERF110" s="19"/>
      <c r="ERG110" s="19"/>
      <c r="ERH110" s="19"/>
      <c r="ERI110" s="19"/>
      <c r="ERJ110" s="19"/>
      <c r="ERK110" s="19"/>
      <c r="ERL110" s="19"/>
      <c r="ERM110" s="19"/>
      <c r="ERN110" s="19"/>
      <c r="ERO110" s="19"/>
      <c r="ERP110" s="19"/>
      <c r="ERQ110" s="19"/>
      <c r="ERR110" s="19"/>
      <c r="ERS110" s="19"/>
      <c r="ERT110" s="19"/>
      <c r="ERU110" s="19"/>
      <c r="ERV110" s="19"/>
      <c r="ERW110" s="19"/>
      <c r="ERX110" s="19"/>
      <c r="ERY110" s="19"/>
      <c r="ERZ110" s="19"/>
      <c r="ESA110" s="19"/>
      <c r="ESB110" s="19"/>
      <c r="ESC110" s="19"/>
      <c r="ESD110" s="19"/>
      <c r="ESE110" s="19"/>
      <c r="ESF110" s="19"/>
      <c r="ESG110" s="19"/>
      <c r="ESH110" s="19"/>
      <c r="ESI110" s="19"/>
      <c r="ESJ110" s="19"/>
      <c r="ESK110" s="19"/>
      <c r="ESL110" s="19"/>
      <c r="ESM110" s="19"/>
      <c r="ESN110" s="19"/>
      <c r="ESO110" s="19"/>
      <c r="ESP110" s="19"/>
      <c r="ESQ110" s="19"/>
      <c r="ESR110" s="19"/>
      <c r="ESS110" s="19"/>
      <c r="EST110" s="19"/>
      <c r="ESU110" s="19"/>
      <c r="ESV110" s="19"/>
      <c r="ESW110" s="19"/>
      <c r="ESX110" s="19"/>
      <c r="ESY110" s="19"/>
      <c r="ESZ110" s="19"/>
      <c r="ETA110" s="19"/>
      <c r="ETB110" s="19"/>
      <c r="ETC110" s="19"/>
      <c r="ETD110" s="19"/>
      <c r="ETE110" s="19"/>
      <c r="ETF110" s="19"/>
      <c r="ETG110" s="19"/>
      <c r="ETH110" s="19"/>
      <c r="ETI110" s="19"/>
      <c r="ETJ110" s="19"/>
      <c r="ETK110" s="19"/>
      <c r="ETL110" s="19"/>
      <c r="ETM110" s="19"/>
      <c r="ETN110" s="19"/>
      <c r="ETO110" s="19"/>
      <c r="ETP110" s="19"/>
      <c r="ETQ110" s="19"/>
      <c r="ETR110" s="19"/>
      <c r="ETS110" s="19"/>
      <c r="ETT110" s="19"/>
      <c r="ETU110" s="19"/>
      <c r="ETV110" s="19"/>
      <c r="ETW110" s="19"/>
      <c r="ETX110" s="19"/>
      <c r="ETY110" s="19"/>
      <c r="ETZ110" s="19"/>
      <c r="EUA110" s="19"/>
      <c r="EUB110" s="19"/>
      <c r="EUC110" s="19"/>
      <c r="EUD110" s="19"/>
      <c r="EUE110" s="19"/>
      <c r="EUF110" s="19"/>
      <c r="EUG110" s="19"/>
      <c r="EUH110" s="19"/>
      <c r="EUI110" s="19"/>
      <c r="EUJ110" s="19"/>
      <c r="EUK110" s="19"/>
      <c r="EUL110" s="19"/>
      <c r="EUM110" s="19"/>
      <c r="EUN110" s="19"/>
      <c r="EUO110" s="19"/>
      <c r="EUP110" s="19"/>
      <c r="EUQ110" s="19"/>
      <c r="EUR110" s="19"/>
      <c r="EUS110" s="19"/>
      <c r="EUT110" s="19"/>
      <c r="EUU110" s="19"/>
      <c r="EUV110" s="19"/>
      <c r="EUW110" s="19"/>
      <c r="EUX110" s="19"/>
      <c r="EUY110" s="19"/>
      <c r="EUZ110" s="19"/>
      <c r="EVA110" s="19"/>
      <c r="EVB110" s="19"/>
      <c r="EVC110" s="19"/>
      <c r="EVD110" s="19"/>
      <c r="EVE110" s="19"/>
      <c r="EVF110" s="19"/>
      <c r="EVG110" s="19"/>
      <c r="EVH110" s="19"/>
      <c r="EVI110" s="19"/>
      <c r="EVJ110" s="19"/>
      <c r="EVK110" s="19"/>
      <c r="EVL110" s="19"/>
      <c r="EVM110" s="19"/>
      <c r="EVN110" s="19"/>
      <c r="EVO110" s="19"/>
      <c r="EVP110" s="19"/>
      <c r="EVQ110" s="19"/>
      <c r="EVR110" s="19"/>
      <c r="EVS110" s="19"/>
      <c r="EVT110" s="19"/>
      <c r="EVU110" s="19"/>
      <c r="EVV110" s="19"/>
      <c r="EVW110" s="19"/>
      <c r="EVX110" s="19"/>
      <c r="EVY110" s="19"/>
      <c r="EVZ110" s="19"/>
      <c r="EWA110" s="19"/>
      <c r="EWB110" s="19"/>
      <c r="EWC110" s="19"/>
      <c r="EWD110" s="19"/>
      <c r="EWE110" s="19"/>
      <c r="EWF110" s="19"/>
      <c r="EWG110" s="19"/>
      <c r="EWH110" s="19"/>
      <c r="EWI110" s="19"/>
      <c r="EWJ110" s="19"/>
      <c r="EWK110" s="19"/>
      <c r="EWL110" s="19"/>
      <c r="EWM110" s="19"/>
      <c r="EWN110" s="19"/>
      <c r="EWO110" s="19"/>
      <c r="EWP110" s="19"/>
      <c r="EWQ110" s="19"/>
      <c r="EWR110" s="19"/>
      <c r="EWS110" s="19"/>
      <c r="EWT110" s="19"/>
      <c r="EWU110" s="19"/>
      <c r="EWV110" s="19"/>
      <c r="EWW110" s="19"/>
      <c r="EWX110" s="19"/>
      <c r="EWY110" s="19"/>
      <c r="EWZ110" s="19"/>
      <c r="EXA110" s="19"/>
      <c r="EXB110" s="19"/>
      <c r="EXC110" s="19"/>
      <c r="EXD110" s="19"/>
      <c r="EXE110" s="19"/>
      <c r="EXF110" s="19"/>
      <c r="EXG110" s="19"/>
      <c r="EXH110" s="19"/>
      <c r="EXI110" s="19"/>
      <c r="EXJ110" s="19"/>
      <c r="EXK110" s="19"/>
      <c r="EXL110" s="19"/>
      <c r="EXM110" s="19"/>
      <c r="EXN110" s="19"/>
      <c r="EXO110" s="19"/>
      <c r="EXP110" s="19"/>
      <c r="EXQ110" s="19"/>
      <c r="EXR110" s="19"/>
      <c r="EXS110" s="19"/>
      <c r="EXT110" s="19"/>
      <c r="EXU110" s="19"/>
      <c r="EXV110" s="19"/>
      <c r="EXW110" s="19"/>
      <c r="EXX110" s="19"/>
      <c r="EXY110" s="19"/>
      <c r="EXZ110" s="19"/>
      <c r="EYA110" s="19"/>
      <c r="EYB110" s="19"/>
      <c r="EYC110" s="19"/>
      <c r="EYD110" s="19"/>
      <c r="EYE110" s="19"/>
      <c r="EYF110" s="19"/>
      <c r="EYG110" s="19"/>
      <c r="EYH110" s="19"/>
      <c r="EYI110" s="19"/>
      <c r="EYJ110" s="19"/>
      <c r="EYK110" s="19"/>
      <c r="EYL110" s="19"/>
      <c r="EYM110" s="19"/>
      <c r="EYN110" s="19"/>
      <c r="EYO110" s="19"/>
      <c r="EYP110" s="19"/>
      <c r="EYQ110" s="19"/>
      <c r="EYR110" s="19"/>
      <c r="EYS110" s="19"/>
      <c r="EYT110" s="19"/>
      <c r="EYU110" s="19"/>
      <c r="EYV110" s="19"/>
      <c r="EYW110" s="19"/>
      <c r="EYX110" s="19"/>
      <c r="EYY110" s="19"/>
      <c r="EYZ110" s="19"/>
      <c r="EZA110" s="19"/>
      <c r="EZB110" s="19"/>
      <c r="EZC110" s="19"/>
      <c r="EZD110" s="19"/>
      <c r="EZE110" s="19"/>
      <c r="EZF110" s="19"/>
      <c r="EZG110" s="19"/>
      <c r="EZH110" s="19"/>
      <c r="EZI110" s="19"/>
      <c r="EZJ110" s="19"/>
      <c r="EZK110" s="19"/>
      <c r="EZL110" s="19"/>
      <c r="EZM110" s="19"/>
      <c r="EZN110" s="19"/>
      <c r="EZO110" s="19"/>
      <c r="EZP110" s="19"/>
      <c r="EZQ110" s="19"/>
      <c r="EZR110" s="19"/>
      <c r="EZS110" s="19"/>
      <c r="EZT110" s="19"/>
      <c r="EZU110" s="19"/>
      <c r="EZV110" s="19"/>
      <c r="EZW110" s="19"/>
      <c r="EZX110" s="19"/>
      <c r="EZY110" s="19"/>
      <c r="EZZ110" s="19"/>
      <c r="FAA110" s="19"/>
      <c r="FAB110" s="19"/>
      <c r="FAC110" s="19"/>
      <c r="FAD110" s="19"/>
      <c r="FAE110" s="19"/>
      <c r="FAF110" s="19"/>
      <c r="FAG110" s="19"/>
      <c r="FAH110" s="19"/>
      <c r="FAI110" s="19"/>
      <c r="FAJ110" s="19"/>
      <c r="FAK110" s="19"/>
      <c r="FAL110" s="19"/>
      <c r="FAM110" s="19"/>
      <c r="FAN110" s="19"/>
      <c r="FAO110" s="19"/>
      <c r="FAP110" s="19"/>
      <c r="FAQ110" s="19"/>
      <c r="FAR110" s="19"/>
      <c r="FAS110" s="19"/>
      <c r="FAT110" s="19"/>
      <c r="FAU110" s="19"/>
      <c r="FAV110" s="19"/>
      <c r="FAW110" s="19"/>
      <c r="FAX110" s="19"/>
      <c r="FAY110" s="19"/>
      <c r="FAZ110" s="19"/>
      <c r="FBA110" s="19"/>
      <c r="FBB110" s="19"/>
      <c r="FBC110" s="19"/>
      <c r="FBD110" s="19"/>
      <c r="FBE110" s="19"/>
      <c r="FBF110" s="19"/>
      <c r="FBG110" s="19"/>
      <c r="FBH110" s="19"/>
      <c r="FBI110" s="19"/>
      <c r="FBJ110" s="19"/>
      <c r="FBK110" s="19"/>
      <c r="FBL110" s="19"/>
      <c r="FBM110" s="19"/>
      <c r="FBN110" s="19"/>
      <c r="FBO110" s="19"/>
      <c r="FBP110" s="19"/>
      <c r="FBQ110" s="19"/>
      <c r="FBR110" s="19"/>
      <c r="FBS110" s="19"/>
      <c r="FBT110" s="19"/>
      <c r="FBU110" s="19"/>
      <c r="FBV110" s="19"/>
      <c r="FBW110" s="19"/>
      <c r="FBX110" s="19"/>
      <c r="FBY110" s="19"/>
      <c r="FBZ110" s="19"/>
      <c r="FCA110" s="19"/>
      <c r="FCB110" s="19"/>
      <c r="FCC110" s="19"/>
      <c r="FCD110" s="19"/>
      <c r="FCE110" s="19"/>
      <c r="FCF110" s="19"/>
      <c r="FCG110" s="19"/>
      <c r="FCH110" s="19"/>
      <c r="FCI110" s="19"/>
      <c r="FCJ110" s="19"/>
      <c r="FCK110" s="19"/>
      <c r="FCL110" s="19"/>
      <c r="FCM110" s="19"/>
      <c r="FCN110" s="19"/>
      <c r="FCO110" s="19"/>
      <c r="FCP110" s="19"/>
      <c r="FCQ110" s="19"/>
      <c r="FCR110" s="19"/>
      <c r="FCS110" s="19"/>
      <c r="FCT110" s="19"/>
      <c r="FCU110" s="19"/>
      <c r="FCV110" s="19"/>
      <c r="FCW110" s="19"/>
      <c r="FCX110" s="19"/>
      <c r="FCY110" s="19"/>
      <c r="FCZ110" s="19"/>
      <c r="FDA110" s="19"/>
      <c r="FDB110" s="19"/>
      <c r="FDC110" s="19"/>
      <c r="FDD110" s="19"/>
      <c r="FDE110" s="19"/>
      <c r="FDF110" s="19"/>
      <c r="FDG110" s="19"/>
      <c r="FDH110" s="19"/>
      <c r="FDI110" s="19"/>
      <c r="FDJ110" s="19"/>
      <c r="FDK110" s="19"/>
      <c r="FDL110" s="19"/>
      <c r="FDM110" s="19"/>
      <c r="FDN110" s="19"/>
      <c r="FDO110" s="19"/>
      <c r="FDP110" s="19"/>
      <c r="FDQ110" s="19"/>
      <c r="FDR110" s="19"/>
      <c r="FDS110" s="19"/>
      <c r="FDT110" s="19"/>
      <c r="FDU110" s="19"/>
      <c r="FDV110" s="19"/>
      <c r="FDW110" s="19"/>
      <c r="FDX110" s="19"/>
      <c r="FDY110" s="19"/>
      <c r="FDZ110" s="19"/>
      <c r="FEA110" s="19"/>
      <c r="FEB110" s="19"/>
      <c r="FEC110" s="19"/>
      <c r="FED110" s="19"/>
      <c r="FEE110" s="19"/>
      <c r="FEF110" s="19"/>
      <c r="FEG110" s="19"/>
      <c r="FEH110" s="19"/>
      <c r="FEI110" s="19"/>
      <c r="FEJ110" s="19"/>
      <c r="FEK110" s="19"/>
      <c r="FEL110" s="19"/>
      <c r="FEM110" s="19"/>
      <c r="FEN110" s="19"/>
      <c r="FEO110" s="19"/>
      <c r="FEP110" s="19"/>
      <c r="FEQ110" s="19"/>
      <c r="FER110" s="19"/>
      <c r="FES110" s="19"/>
      <c r="FET110" s="19"/>
      <c r="FEU110" s="19"/>
      <c r="FEV110" s="19"/>
      <c r="FEW110" s="19"/>
      <c r="FEX110" s="19"/>
      <c r="FEY110" s="19"/>
      <c r="FEZ110" s="19"/>
      <c r="FFA110" s="19"/>
      <c r="FFB110" s="19"/>
      <c r="FFC110" s="19"/>
      <c r="FFD110" s="19"/>
      <c r="FFE110" s="19"/>
      <c r="FFF110" s="19"/>
      <c r="FFG110" s="19"/>
      <c r="FFH110" s="19"/>
      <c r="FFI110" s="19"/>
      <c r="FFJ110" s="19"/>
      <c r="FFK110" s="19"/>
      <c r="FFL110" s="19"/>
      <c r="FFM110" s="19"/>
      <c r="FFN110" s="19"/>
      <c r="FFO110" s="19"/>
      <c r="FFP110" s="19"/>
      <c r="FFQ110" s="19"/>
      <c r="FFR110" s="19"/>
      <c r="FFS110" s="19"/>
      <c r="FFT110" s="19"/>
      <c r="FFU110" s="19"/>
      <c r="FFV110" s="19"/>
      <c r="FFW110" s="19"/>
      <c r="FFX110" s="19"/>
      <c r="FFY110" s="19"/>
      <c r="FFZ110" s="19"/>
      <c r="FGA110" s="19"/>
      <c r="FGB110" s="19"/>
      <c r="FGC110" s="19"/>
      <c r="FGD110" s="19"/>
      <c r="FGE110" s="19"/>
      <c r="FGF110" s="19"/>
      <c r="FGG110" s="19"/>
      <c r="FGH110" s="19"/>
      <c r="FGI110" s="19"/>
      <c r="FGJ110" s="19"/>
      <c r="FGK110" s="19"/>
      <c r="FGL110" s="19"/>
      <c r="FGM110" s="19"/>
      <c r="FGN110" s="19"/>
      <c r="FGO110" s="19"/>
      <c r="FGP110" s="19"/>
      <c r="FGQ110" s="19"/>
      <c r="FGR110" s="19"/>
      <c r="FGS110" s="19"/>
      <c r="FGT110" s="19"/>
      <c r="FGU110" s="19"/>
      <c r="FGV110" s="19"/>
      <c r="FGW110" s="19"/>
      <c r="FGX110" s="19"/>
      <c r="FGY110" s="19"/>
      <c r="FGZ110" s="19"/>
      <c r="FHA110" s="19"/>
      <c r="FHB110" s="19"/>
      <c r="FHC110" s="19"/>
      <c r="FHD110" s="19"/>
      <c r="FHE110" s="19"/>
      <c r="FHF110" s="19"/>
      <c r="FHG110" s="19"/>
      <c r="FHH110" s="19"/>
      <c r="FHI110" s="19"/>
      <c r="FHJ110" s="19"/>
      <c r="FHK110" s="19"/>
      <c r="FHL110" s="19"/>
      <c r="FHM110" s="19"/>
      <c r="FHN110" s="19"/>
      <c r="FHO110" s="19"/>
      <c r="FHP110" s="19"/>
      <c r="FHQ110" s="19"/>
      <c r="FHR110" s="19"/>
      <c r="FHS110" s="19"/>
      <c r="FHT110" s="19"/>
      <c r="FHU110" s="19"/>
      <c r="FHV110" s="19"/>
      <c r="FHW110" s="19"/>
      <c r="FHX110" s="19"/>
      <c r="FHY110" s="19"/>
      <c r="FHZ110" s="19"/>
      <c r="FIA110" s="19"/>
      <c r="FIB110" s="19"/>
      <c r="FIC110" s="19"/>
      <c r="FID110" s="19"/>
      <c r="FIE110" s="19"/>
      <c r="FIF110" s="19"/>
      <c r="FIG110" s="19"/>
      <c r="FIH110" s="19"/>
      <c r="FII110" s="19"/>
      <c r="FIJ110" s="19"/>
      <c r="FIK110" s="19"/>
      <c r="FIL110" s="19"/>
      <c r="FIM110" s="19"/>
      <c r="FIN110" s="19"/>
      <c r="FIO110" s="19"/>
      <c r="FIP110" s="19"/>
      <c r="FIQ110" s="19"/>
      <c r="FIR110" s="19"/>
      <c r="FIS110" s="19"/>
      <c r="FIT110" s="19"/>
      <c r="FIU110" s="19"/>
      <c r="FIV110" s="19"/>
      <c r="FIW110" s="19"/>
      <c r="FIX110" s="19"/>
      <c r="FIY110" s="19"/>
      <c r="FIZ110" s="19"/>
      <c r="FJA110" s="19"/>
      <c r="FJB110" s="19"/>
      <c r="FJC110" s="19"/>
      <c r="FJD110" s="19"/>
      <c r="FJE110" s="19"/>
      <c r="FJF110" s="19"/>
      <c r="FJG110" s="19"/>
      <c r="FJH110" s="19"/>
      <c r="FJI110" s="19"/>
      <c r="FJJ110" s="19"/>
      <c r="FJK110" s="19"/>
      <c r="FJL110" s="19"/>
      <c r="FJM110" s="19"/>
      <c r="FJN110" s="19"/>
      <c r="FJO110" s="19"/>
      <c r="FJP110" s="19"/>
      <c r="FJQ110" s="19"/>
      <c r="FJR110" s="19"/>
      <c r="FJS110" s="19"/>
      <c r="FJT110" s="19"/>
      <c r="FJU110" s="19"/>
      <c r="FJV110" s="19"/>
      <c r="FJW110" s="19"/>
      <c r="FJX110" s="19"/>
      <c r="FJY110" s="19"/>
      <c r="FJZ110" s="19"/>
      <c r="FKA110" s="19"/>
      <c r="FKB110" s="19"/>
      <c r="FKC110" s="19"/>
      <c r="FKD110" s="19"/>
      <c r="FKE110" s="19"/>
      <c r="FKF110" s="19"/>
      <c r="FKG110" s="19"/>
      <c r="FKH110" s="19"/>
      <c r="FKI110" s="19"/>
      <c r="FKJ110" s="19"/>
      <c r="FKK110" s="19"/>
      <c r="FKL110" s="19"/>
      <c r="FKM110" s="19"/>
      <c r="FKN110" s="19"/>
      <c r="FKO110" s="19"/>
      <c r="FKP110" s="19"/>
      <c r="FKQ110" s="19"/>
      <c r="FKR110" s="19"/>
      <c r="FKS110" s="19"/>
      <c r="FKT110" s="19"/>
      <c r="FKU110" s="19"/>
      <c r="FKV110" s="19"/>
      <c r="FKW110" s="19"/>
      <c r="FKX110" s="19"/>
      <c r="FKY110" s="19"/>
      <c r="FKZ110" s="19"/>
      <c r="FLA110" s="19"/>
      <c r="FLB110" s="19"/>
      <c r="FLC110" s="19"/>
      <c r="FLD110" s="19"/>
      <c r="FLE110" s="19"/>
      <c r="FLF110" s="19"/>
      <c r="FLG110" s="19"/>
      <c r="FLH110" s="19"/>
      <c r="FLI110" s="19"/>
      <c r="FLJ110" s="19"/>
      <c r="FLK110" s="19"/>
      <c r="FLL110" s="19"/>
      <c r="FLM110" s="19"/>
      <c r="FLN110" s="19"/>
      <c r="FLO110" s="19"/>
      <c r="FLP110" s="19"/>
      <c r="FLQ110" s="19"/>
      <c r="FLR110" s="19"/>
      <c r="FLS110" s="19"/>
      <c r="FLT110" s="19"/>
      <c r="FLU110" s="19"/>
      <c r="FLV110" s="19"/>
      <c r="FLW110" s="19"/>
      <c r="FLX110" s="19"/>
      <c r="FLY110" s="19"/>
      <c r="FLZ110" s="19"/>
      <c r="FMA110" s="19"/>
      <c r="FMB110" s="19"/>
      <c r="FMC110" s="19"/>
      <c r="FMD110" s="19"/>
      <c r="FME110" s="19"/>
      <c r="FMF110" s="19"/>
      <c r="FMG110" s="19"/>
      <c r="FMH110" s="19"/>
      <c r="FMI110" s="19"/>
      <c r="FMJ110" s="19"/>
      <c r="FMK110" s="19"/>
      <c r="FML110" s="19"/>
      <c r="FMM110" s="19"/>
      <c r="FMN110" s="19"/>
      <c r="FMO110" s="19"/>
      <c r="FMP110" s="19"/>
      <c r="FMQ110" s="19"/>
      <c r="FMR110" s="19"/>
      <c r="FMS110" s="19"/>
      <c r="FMT110" s="19"/>
      <c r="FMU110" s="19"/>
      <c r="FMV110" s="19"/>
      <c r="FMW110" s="19"/>
      <c r="FMX110" s="19"/>
      <c r="FMY110" s="19"/>
      <c r="FMZ110" s="19"/>
      <c r="FNA110" s="19"/>
      <c r="FNB110" s="19"/>
      <c r="FNC110" s="19"/>
      <c r="FND110" s="19"/>
      <c r="FNE110" s="19"/>
      <c r="FNF110" s="19"/>
      <c r="FNG110" s="19"/>
      <c r="FNH110" s="19"/>
      <c r="FNI110" s="19"/>
      <c r="FNJ110" s="19"/>
      <c r="FNK110" s="19"/>
      <c r="FNL110" s="19"/>
      <c r="FNM110" s="19"/>
      <c r="FNN110" s="19"/>
      <c r="FNO110" s="19"/>
      <c r="FNP110" s="19"/>
      <c r="FNQ110" s="19"/>
      <c r="FNR110" s="19"/>
      <c r="FNS110" s="19"/>
      <c r="FNT110" s="19"/>
      <c r="FNU110" s="19"/>
      <c r="FNV110" s="19"/>
      <c r="FNW110" s="19"/>
      <c r="FNX110" s="19"/>
      <c r="FNY110" s="19"/>
      <c r="FNZ110" s="19"/>
      <c r="FOA110" s="19"/>
      <c r="FOB110" s="19"/>
      <c r="FOC110" s="19"/>
      <c r="FOD110" s="19"/>
      <c r="FOE110" s="19"/>
      <c r="FOF110" s="19"/>
      <c r="FOG110" s="19"/>
      <c r="FOH110" s="19"/>
      <c r="FOI110" s="19"/>
      <c r="FOJ110" s="19"/>
      <c r="FOK110" s="19"/>
      <c r="FOL110" s="19"/>
      <c r="FOM110" s="19"/>
      <c r="FON110" s="19"/>
      <c r="FOO110" s="19"/>
      <c r="FOP110" s="19"/>
      <c r="FOQ110" s="19"/>
      <c r="FOR110" s="19"/>
      <c r="FOS110" s="19"/>
      <c r="FOT110" s="19"/>
      <c r="FOU110" s="19"/>
      <c r="FOV110" s="19"/>
      <c r="FOW110" s="19"/>
      <c r="FOX110" s="19"/>
      <c r="FOY110" s="19"/>
      <c r="FOZ110" s="19"/>
      <c r="FPA110" s="19"/>
      <c r="FPB110" s="19"/>
      <c r="FPC110" s="19"/>
      <c r="FPD110" s="19"/>
      <c r="FPE110" s="19"/>
      <c r="FPF110" s="19"/>
      <c r="FPG110" s="19"/>
      <c r="FPH110" s="19"/>
      <c r="FPI110" s="19"/>
      <c r="FPJ110" s="19"/>
      <c r="FPK110" s="19"/>
      <c r="FPL110" s="19"/>
      <c r="FPM110" s="19"/>
      <c r="FPN110" s="19"/>
      <c r="FPO110" s="19"/>
      <c r="FPP110" s="19"/>
      <c r="FPQ110" s="19"/>
      <c r="FPR110" s="19"/>
      <c r="FPS110" s="19"/>
      <c r="FPT110" s="19"/>
      <c r="FPU110" s="19"/>
      <c r="FPV110" s="19"/>
      <c r="FPW110" s="19"/>
      <c r="FPX110" s="19"/>
      <c r="FPY110" s="19"/>
      <c r="FPZ110" s="19"/>
      <c r="FQA110" s="19"/>
      <c r="FQB110" s="19"/>
      <c r="FQC110" s="19"/>
      <c r="FQD110" s="19"/>
      <c r="FQE110" s="19"/>
      <c r="FQF110" s="19"/>
      <c r="FQG110" s="19"/>
      <c r="FQH110" s="19"/>
      <c r="FQI110" s="19"/>
      <c r="FQJ110" s="19"/>
      <c r="FQK110" s="19"/>
      <c r="FQL110" s="19"/>
      <c r="FQM110" s="19"/>
      <c r="FQN110" s="19"/>
      <c r="FQO110" s="19"/>
      <c r="FQP110" s="19"/>
      <c r="FQQ110" s="19"/>
      <c r="FQR110" s="19"/>
      <c r="FQS110" s="19"/>
      <c r="FQT110" s="19"/>
      <c r="FQU110" s="19"/>
      <c r="FQV110" s="19"/>
      <c r="FQW110" s="19"/>
      <c r="FQX110" s="19"/>
      <c r="FQY110" s="19"/>
      <c r="FQZ110" s="19"/>
      <c r="FRA110" s="19"/>
      <c r="FRB110" s="19"/>
      <c r="FRC110" s="19"/>
      <c r="FRD110" s="19"/>
      <c r="FRE110" s="19"/>
      <c r="FRF110" s="19"/>
      <c r="FRG110" s="19"/>
      <c r="FRH110" s="19"/>
      <c r="FRI110" s="19"/>
      <c r="FRJ110" s="19"/>
      <c r="FRK110" s="19"/>
      <c r="FRL110" s="19"/>
      <c r="FRM110" s="19"/>
      <c r="FRN110" s="19"/>
      <c r="FRO110" s="19"/>
      <c r="FRP110" s="19"/>
      <c r="FRQ110" s="19"/>
      <c r="FRR110" s="19"/>
      <c r="FRS110" s="19"/>
      <c r="FRT110" s="19"/>
      <c r="FRU110" s="19"/>
      <c r="FRV110" s="19"/>
      <c r="FRW110" s="19"/>
      <c r="FRX110" s="19"/>
      <c r="FRY110" s="19"/>
      <c r="FRZ110" s="19"/>
      <c r="FSA110" s="19"/>
      <c r="FSB110" s="19"/>
      <c r="FSC110" s="19"/>
      <c r="FSD110" s="19"/>
      <c r="FSE110" s="19"/>
      <c r="FSF110" s="19"/>
      <c r="FSG110" s="19"/>
      <c r="FSH110" s="19"/>
      <c r="FSI110" s="19"/>
      <c r="FSJ110" s="19"/>
      <c r="FSK110" s="19"/>
      <c r="FSL110" s="19"/>
      <c r="FSM110" s="19"/>
      <c r="FSN110" s="19"/>
      <c r="FSO110" s="19"/>
      <c r="FSP110" s="19"/>
      <c r="FSQ110" s="19"/>
      <c r="FSR110" s="19"/>
      <c r="FSS110" s="19"/>
      <c r="FST110" s="19"/>
      <c r="FSU110" s="19"/>
      <c r="FSV110" s="19"/>
      <c r="FSW110" s="19"/>
      <c r="FSX110" s="19"/>
      <c r="FSY110" s="19"/>
      <c r="FSZ110" s="19"/>
      <c r="FTA110" s="19"/>
      <c r="FTB110" s="19"/>
      <c r="FTC110" s="19"/>
      <c r="FTD110" s="19"/>
      <c r="FTE110" s="19"/>
      <c r="FTF110" s="19"/>
      <c r="FTG110" s="19"/>
      <c r="FTH110" s="19"/>
      <c r="FTI110" s="19"/>
      <c r="FTJ110" s="19"/>
      <c r="FTK110" s="19"/>
      <c r="FTL110" s="19"/>
      <c r="FTM110" s="19"/>
      <c r="FTN110" s="19"/>
      <c r="FTO110" s="19"/>
      <c r="FTP110" s="19"/>
      <c r="FTQ110" s="19"/>
      <c r="FTR110" s="19"/>
      <c r="FTS110" s="19"/>
      <c r="FTT110" s="19"/>
      <c r="FTU110" s="19"/>
      <c r="FTV110" s="19"/>
      <c r="FTW110" s="19"/>
      <c r="FTX110" s="19"/>
      <c r="FTY110" s="19"/>
      <c r="FTZ110" s="19"/>
      <c r="FUA110" s="19"/>
      <c r="FUB110" s="19"/>
      <c r="FUC110" s="19"/>
      <c r="FUD110" s="19"/>
      <c r="FUE110" s="19"/>
      <c r="FUF110" s="19"/>
      <c r="FUG110" s="19"/>
      <c r="FUH110" s="19"/>
      <c r="FUI110" s="19"/>
      <c r="FUJ110" s="19"/>
      <c r="FUK110" s="19"/>
      <c r="FUL110" s="19"/>
      <c r="FUM110" s="19"/>
      <c r="FUN110" s="19"/>
      <c r="FUO110" s="19"/>
      <c r="FUP110" s="19"/>
      <c r="FUQ110" s="19"/>
      <c r="FUR110" s="19"/>
      <c r="FUS110" s="19"/>
      <c r="FUT110" s="19"/>
      <c r="FUU110" s="19"/>
      <c r="FUV110" s="19"/>
      <c r="FUW110" s="19"/>
      <c r="FUX110" s="19"/>
      <c r="FUY110" s="19"/>
      <c r="FUZ110" s="19"/>
      <c r="FVA110" s="19"/>
      <c r="FVB110" s="19"/>
      <c r="FVC110" s="19"/>
      <c r="FVD110" s="19"/>
      <c r="FVE110" s="19"/>
      <c r="FVF110" s="19"/>
      <c r="FVG110" s="19"/>
      <c r="FVH110" s="19"/>
      <c r="FVI110" s="19"/>
      <c r="FVJ110" s="19"/>
      <c r="FVK110" s="19"/>
      <c r="FVL110" s="19"/>
      <c r="FVM110" s="19"/>
      <c r="FVN110" s="19"/>
      <c r="FVO110" s="19"/>
      <c r="FVP110" s="19"/>
      <c r="FVQ110" s="19"/>
      <c r="FVR110" s="19"/>
      <c r="FVS110" s="19"/>
      <c r="FVT110" s="19"/>
      <c r="FVU110" s="19"/>
      <c r="FVV110" s="19"/>
      <c r="FVW110" s="19"/>
      <c r="FVX110" s="19"/>
      <c r="FVY110" s="19"/>
      <c r="FVZ110" s="19"/>
      <c r="FWA110" s="19"/>
      <c r="FWB110" s="19"/>
      <c r="FWC110" s="19"/>
      <c r="FWD110" s="19"/>
      <c r="FWE110" s="19"/>
      <c r="FWF110" s="19"/>
      <c r="FWG110" s="19"/>
      <c r="FWH110" s="19"/>
      <c r="FWI110" s="19"/>
      <c r="FWJ110" s="19"/>
      <c r="FWK110" s="19"/>
      <c r="FWL110" s="19"/>
      <c r="FWM110" s="19"/>
      <c r="FWN110" s="19"/>
      <c r="FWO110" s="19"/>
      <c r="FWP110" s="19"/>
      <c r="FWQ110" s="19"/>
      <c r="FWR110" s="19"/>
      <c r="FWS110" s="19"/>
      <c r="FWT110" s="19"/>
      <c r="FWU110" s="19"/>
      <c r="FWV110" s="19"/>
      <c r="FWW110" s="19"/>
      <c r="FWX110" s="19"/>
      <c r="FWY110" s="19"/>
      <c r="FWZ110" s="19"/>
      <c r="FXA110" s="19"/>
      <c r="FXB110" s="19"/>
      <c r="FXC110" s="19"/>
      <c r="FXD110" s="19"/>
      <c r="FXE110" s="19"/>
      <c r="FXF110" s="19"/>
      <c r="FXG110" s="19"/>
      <c r="FXH110" s="19"/>
      <c r="FXI110" s="19"/>
      <c r="FXJ110" s="19"/>
      <c r="FXK110" s="19"/>
      <c r="FXL110" s="19"/>
      <c r="FXM110" s="19"/>
      <c r="FXN110" s="19"/>
      <c r="FXO110" s="19"/>
      <c r="FXP110" s="19"/>
      <c r="FXQ110" s="19"/>
      <c r="FXR110" s="19"/>
      <c r="FXS110" s="19"/>
      <c r="FXT110" s="19"/>
      <c r="FXU110" s="19"/>
      <c r="FXV110" s="19"/>
      <c r="FXW110" s="19"/>
      <c r="FXX110" s="19"/>
      <c r="FXY110" s="19"/>
      <c r="FXZ110" s="19"/>
      <c r="FYA110" s="19"/>
      <c r="FYB110" s="19"/>
      <c r="FYC110" s="19"/>
      <c r="FYD110" s="19"/>
      <c r="FYE110" s="19"/>
      <c r="FYF110" s="19"/>
      <c r="FYG110" s="19"/>
      <c r="FYH110" s="19"/>
      <c r="FYI110" s="19"/>
      <c r="FYJ110" s="19"/>
      <c r="FYK110" s="19"/>
      <c r="FYL110" s="19"/>
      <c r="FYM110" s="19"/>
      <c r="FYN110" s="19"/>
      <c r="FYO110" s="19"/>
      <c r="FYP110" s="19"/>
      <c r="FYQ110" s="19"/>
      <c r="FYR110" s="19"/>
      <c r="FYS110" s="19"/>
      <c r="FYT110" s="19"/>
      <c r="FYU110" s="19"/>
      <c r="FYV110" s="19"/>
      <c r="FYW110" s="19"/>
      <c r="FYX110" s="19"/>
      <c r="FYY110" s="19"/>
      <c r="FYZ110" s="19"/>
      <c r="FZA110" s="19"/>
      <c r="FZB110" s="19"/>
      <c r="FZC110" s="19"/>
      <c r="FZD110" s="19"/>
      <c r="FZE110" s="19"/>
      <c r="FZF110" s="19"/>
      <c r="FZG110" s="19"/>
      <c r="FZH110" s="19"/>
      <c r="FZI110" s="19"/>
      <c r="FZJ110" s="19"/>
      <c r="FZK110" s="19"/>
      <c r="FZL110" s="19"/>
      <c r="FZM110" s="19"/>
      <c r="FZN110" s="19"/>
      <c r="FZO110" s="19"/>
      <c r="FZP110" s="19"/>
      <c r="FZQ110" s="19"/>
      <c r="FZR110" s="19"/>
      <c r="FZS110" s="19"/>
      <c r="FZT110" s="19"/>
      <c r="FZU110" s="19"/>
      <c r="FZV110" s="19"/>
      <c r="FZW110" s="19"/>
      <c r="FZX110" s="19"/>
      <c r="FZY110" s="19"/>
      <c r="FZZ110" s="19"/>
      <c r="GAA110" s="19"/>
      <c r="GAB110" s="19"/>
      <c r="GAC110" s="19"/>
      <c r="GAD110" s="19"/>
      <c r="GAE110" s="19"/>
      <c r="GAF110" s="19"/>
      <c r="GAG110" s="19"/>
      <c r="GAH110" s="19"/>
      <c r="GAI110" s="19"/>
      <c r="GAJ110" s="19"/>
      <c r="GAK110" s="19"/>
      <c r="GAL110" s="19"/>
      <c r="GAM110" s="19"/>
      <c r="GAN110" s="19"/>
      <c r="GAO110" s="19"/>
      <c r="GAP110" s="19"/>
      <c r="GAQ110" s="19"/>
      <c r="GAR110" s="19"/>
      <c r="GAS110" s="19"/>
      <c r="GAT110" s="19"/>
      <c r="GAU110" s="19"/>
      <c r="GAV110" s="19"/>
      <c r="GAW110" s="19"/>
      <c r="GAX110" s="19"/>
      <c r="GAY110" s="19"/>
      <c r="GAZ110" s="19"/>
      <c r="GBA110" s="19"/>
      <c r="GBB110" s="19"/>
      <c r="GBC110" s="19"/>
      <c r="GBD110" s="19"/>
      <c r="GBE110" s="19"/>
      <c r="GBF110" s="19"/>
      <c r="GBG110" s="19"/>
      <c r="GBH110" s="19"/>
      <c r="GBI110" s="19"/>
      <c r="GBJ110" s="19"/>
      <c r="GBK110" s="19"/>
      <c r="GBL110" s="19"/>
      <c r="GBM110" s="19"/>
      <c r="GBN110" s="19"/>
      <c r="GBO110" s="19"/>
      <c r="GBP110" s="19"/>
      <c r="GBQ110" s="19"/>
      <c r="GBR110" s="19"/>
      <c r="GBS110" s="19"/>
      <c r="GBT110" s="19"/>
      <c r="GBU110" s="19"/>
      <c r="GBV110" s="19"/>
      <c r="GBW110" s="19"/>
      <c r="GBX110" s="19"/>
      <c r="GBY110" s="19"/>
      <c r="GBZ110" s="19"/>
      <c r="GCA110" s="19"/>
      <c r="GCB110" s="19"/>
      <c r="GCC110" s="19"/>
      <c r="GCD110" s="19"/>
      <c r="GCE110" s="19"/>
      <c r="GCF110" s="19"/>
      <c r="GCG110" s="19"/>
      <c r="GCH110" s="19"/>
      <c r="GCI110" s="19"/>
      <c r="GCJ110" s="19"/>
      <c r="GCK110" s="19"/>
      <c r="GCL110" s="19"/>
      <c r="GCM110" s="19"/>
      <c r="GCN110" s="19"/>
      <c r="GCO110" s="19"/>
      <c r="GCP110" s="19"/>
      <c r="GCQ110" s="19"/>
      <c r="GCR110" s="19"/>
      <c r="GCS110" s="19"/>
      <c r="GCT110" s="19"/>
      <c r="GCU110" s="19"/>
      <c r="GCV110" s="19"/>
      <c r="GCW110" s="19"/>
      <c r="GCX110" s="19"/>
      <c r="GCY110" s="19"/>
      <c r="GCZ110" s="19"/>
      <c r="GDA110" s="19"/>
      <c r="GDB110" s="19"/>
      <c r="GDC110" s="19"/>
      <c r="GDD110" s="19"/>
      <c r="GDE110" s="19"/>
      <c r="GDF110" s="19"/>
      <c r="GDG110" s="19"/>
      <c r="GDH110" s="19"/>
      <c r="GDI110" s="19"/>
      <c r="GDJ110" s="19"/>
      <c r="GDK110" s="19"/>
      <c r="GDL110" s="19"/>
      <c r="GDM110" s="19"/>
      <c r="GDN110" s="19"/>
      <c r="GDO110" s="19"/>
      <c r="GDP110" s="19"/>
      <c r="GDQ110" s="19"/>
      <c r="GDR110" s="19"/>
      <c r="GDS110" s="19"/>
      <c r="GDT110" s="19"/>
      <c r="GDU110" s="19"/>
      <c r="GDV110" s="19"/>
      <c r="GDW110" s="19"/>
      <c r="GDX110" s="19"/>
      <c r="GDY110" s="19"/>
      <c r="GDZ110" s="19"/>
      <c r="GEA110" s="19"/>
      <c r="GEB110" s="19"/>
      <c r="GEC110" s="19"/>
      <c r="GED110" s="19"/>
      <c r="GEE110" s="19"/>
      <c r="GEF110" s="19"/>
      <c r="GEG110" s="19"/>
      <c r="GEH110" s="19"/>
      <c r="GEI110" s="19"/>
      <c r="GEJ110" s="19"/>
      <c r="GEK110" s="19"/>
      <c r="GEL110" s="19"/>
      <c r="GEM110" s="19"/>
      <c r="GEN110" s="19"/>
      <c r="GEO110" s="19"/>
      <c r="GEP110" s="19"/>
      <c r="GEQ110" s="19"/>
      <c r="GER110" s="19"/>
      <c r="GES110" s="19"/>
      <c r="GET110" s="19"/>
      <c r="GEU110" s="19"/>
      <c r="GEV110" s="19"/>
      <c r="GEW110" s="19"/>
      <c r="GEX110" s="19"/>
      <c r="GEY110" s="19"/>
      <c r="GEZ110" s="19"/>
      <c r="GFA110" s="19"/>
      <c r="GFB110" s="19"/>
      <c r="GFC110" s="19"/>
      <c r="GFD110" s="19"/>
      <c r="GFE110" s="19"/>
      <c r="GFF110" s="19"/>
      <c r="GFG110" s="19"/>
      <c r="GFH110" s="19"/>
      <c r="GFI110" s="19"/>
      <c r="GFJ110" s="19"/>
      <c r="GFK110" s="19"/>
      <c r="GFL110" s="19"/>
      <c r="GFM110" s="19"/>
      <c r="GFN110" s="19"/>
      <c r="GFO110" s="19"/>
      <c r="GFP110" s="19"/>
      <c r="GFQ110" s="19"/>
      <c r="GFR110" s="19"/>
      <c r="GFS110" s="19"/>
      <c r="GFT110" s="19"/>
      <c r="GFU110" s="19"/>
      <c r="GFV110" s="19"/>
      <c r="GFW110" s="19"/>
      <c r="GFX110" s="19"/>
      <c r="GFY110" s="19"/>
      <c r="GFZ110" s="19"/>
      <c r="GGA110" s="19"/>
      <c r="GGB110" s="19"/>
      <c r="GGC110" s="19"/>
      <c r="GGD110" s="19"/>
      <c r="GGE110" s="19"/>
      <c r="GGF110" s="19"/>
      <c r="GGG110" s="19"/>
      <c r="GGH110" s="19"/>
      <c r="GGI110" s="19"/>
      <c r="GGJ110" s="19"/>
      <c r="GGK110" s="19"/>
      <c r="GGL110" s="19"/>
      <c r="GGM110" s="19"/>
      <c r="GGN110" s="19"/>
      <c r="GGO110" s="19"/>
      <c r="GGP110" s="19"/>
      <c r="GGQ110" s="19"/>
      <c r="GGR110" s="19"/>
      <c r="GGS110" s="19"/>
      <c r="GGT110" s="19"/>
      <c r="GGU110" s="19"/>
      <c r="GGV110" s="19"/>
      <c r="GGW110" s="19"/>
      <c r="GGX110" s="19"/>
      <c r="GGY110" s="19"/>
      <c r="GGZ110" s="19"/>
      <c r="GHA110" s="19"/>
      <c r="GHB110" s="19"/>
      <c r="GHC110" s="19"/>
      <c r="GHD110" s="19"/>
      <c r="GHE110" s="19"/>
      <c r="GHF110" s="19"/>
      <c r="GHG110" s="19"/>
      <c r="GHH110" s="19"/>
      <c r="GHI110" s="19"/>
      <c r="GHJ110" s="19"/>
      <c r="GHK110" s="19"/>
      <c r="GHL110" s="19"/>
      <c r="GHM110" s="19"/>
      <c r="GHN110" s="19"/>
      <c r="GHO110" s="19"/>
      <c r="GHP110" s="19"/>
      <c r="GHQ110" s="19"/>
      <c r="GHR110" s="19"/>
      <c r="GHS110" s="19"/>
      <c r="GHT110" s="19"/>
      <c r="GHU110" s="19"/>
      <c r="GHV110" s="19"/>
      <c r="GHW110" s="19"/>
      <c r="GHX110" s="19"/>
      <c r="GHY110" s="19"/>
      <c r="GHZ110" s="19"/>
      <c r="GIA110" s="19"/>
      <c r="GIB110" s="19"/>
      <c r="GIC110" s="19"/>
      <c r="GID110" s="19"/>
      <c r="GIE110" s="19"/>
      <c r="GIF110" s="19"/>
      <c r="GIG110" s="19"/>
      <c r="GIH110" s="19"/>
      <c r="GII110" s="19"/>
      <c r="GIJ110" s="19"/>
      <c r="GIK110" s="19"/>
      <c r="GIL110" s="19"/>
      <c r="GIM110" s="19"/>
      <c r="GIN110" s="19"/>
      <c r="GIO110" s="19"/>
      <c r="GIP110" s="19"/>
      <c r="GIQ110" s="19"/>
      <c r="GIR110" s="19"/>
      <c r="GIS110" s="19"/>
      <c r="GIT110" s="19"/>
      <c r="GIU110" s="19"/>
      <c r="GIV110" s="19"/>
      <c r="GIW110" s="19"/>
      <c r="GIX110" s="19"/>
      <c r="GIY110" s="19"/>
      <c r="GIZ110" s="19"/>
      <c r="GJA110" s="19"/>
      <c r="GJB110" s="19"/>
      <c r="GJC110" s="19"/>
      <c r="GJD110" s="19"/>
      <c r="GJE110" s="19"/>
      <c r="GJF110" s="19"/>
      <c r="GJG110" s="19"/>
      <c r="GJH110" s="19"/>
      <c r="GJI110" s="19"/>
      <c r="GJJ110" s="19"/>
      <c r="GJK110" s="19"/>
      <c r="GJL110" s="19"/>
      <c r="GJM110" s="19"/>
      <c r="GJN110" s="19"/>
      <c r="GJO110" s="19"/>
      <c r="GJP110" s="19"/>
      <c r="GJQ110" s="19"/>
      <c r="GJR110" s="19"/>
      <c r="GJS110" s="19"/>
      <c r="GJT110" s="19"/>
      <c r="GJU110" s="19"/>
      <c r="GJV110" s="19"/>
      <c r="GJW110" s="19"/>
      <c r="GJX110" s="19"/>
      <c r="GJY110" s="19"/>
      <c r="GJZ110" s="19"/>
      <c r="GKA110" s="19"/>
      <c r="GKB110" s="19"/>
      <c r="GKC110" s="19"/>
      <c r="GKD110" s="19"/>
      <c r="GKE110" s="19"/>
      <c r="GKF110" s="19"/>
      <c r="GKG110" s="19"/>
      <c r="GKH110" s="19"/>
      <c r="GKI110" s="19"/>
      <c r="GKJ110" s="19"/>
      <c r="GKK110" s="19"/>
      <c r="GKL110" s="19"/>
      <c r="GKM110" s="19"/>
      <c r="GKN110" s="19"/>
      <c r="GKO110" s="19"/>
      <c r="GKP110" s="19"/>
      <c r="GKQ110" s="19"/>
      <c r="GKR110" s="19"/>
      <c r="GKS110" s="19"/>
      <c r="GKT110" s="19"/>
      <c r="GKU110" s="19"/>
      <c r="GKV110" s="19"/>
      <c r="GKW110" s="19"/>
      <c r="GKX110" s="19"/>
      <c r="GKY110" s="19"/>
      <c r="GKZ110" s="19"/>
      <c r="GLA110" s="19"/>
      <c r="GLB110" s="19"/>
      <c r="GLC110" s="19"/>
      <c r="GLD110" s="19"/>
      <c r="GLE110" s="19"/>
      <c r="GLF110" s="19"/>
      <c r="GLG110" s="19"/>
      <c r="GLH110" s="19"/>
      <c r="GLI110" s="19"/>
      <c r="GLJ110" s="19"/>
      <c r="GLK110" s="19"/>
      <c r="GLL110" s="19"/>
      <c r="GLM110" s="19"/>
      <c r="GLN110" s="19"/>
      <c r="GLO110" s="19"/>
      <c r="GLP110" s="19"/>
      <c r="GLQ110" s="19"/>
      <c r="GLR110" s="19"/>
      <c r="GLS110" s="19"/>
      <c r="GLT110" s="19"/>
      <c r="GLU110" s="19"/>
      <c r="GLV110" s="19"/>
      <c r="GLW110" s="19"/>
      <c r="GLX110" s="19"/>
      <c r="GLY110" s="19"/>
      <c r="GLZ110" s="19"/>
      <c r="GMA110" s="19"/>
      <c r="GMB110" s="19"/>
      <c r="GMC110" s="19"/>
      <c r="GMD110" s="19"/>
      <c r="GME110" s="19"/>
      <c r="GMF110" s="19"/>
      <c r="GMG110" s="19"/>
      <c r="GMH110" s="19"/>
      <c r="GMI110" s="19"/>
      <c r="GMJ110" s="19"/>
      <c r="GMK110" s="19"/>
      <c r="GML110" s="19"/>
      <c r="GMM110" s="19"/>
      <c r="GMN110" s="19"/>
      <c r="GMO110" s="19"/>
      <c r="GMP110" s="19"/>
      <c r="GMQ110" s="19"/>
      <c r="GMR110" s="19"/>
      <c r="GMS110" s="19"/>
      <c r="GMT110" s="19"/>
      <c r="GMU110" s="19"/>
      <c r="GMV110" s="19"/>
      <c r="GMW110" s="19"/>
      <c r="GMX110" s="19"/>
      <c r="GMY110" s="19"/>
      <c r="GMZ110" s="19"/>
      <c r="GNA110" s="19"/>
      <c r="GNB110" s="19"/>
      <c r="GNC110" s="19"/>
      <c r="GND110" s="19"/>
      <c r="GNE110" s="19"/>
      <c r="GNF110" s="19"/>
      <c r="GNG110" s="19"/>
      <c r="GNH110" s="19"/>
      <c r="GNI110" s="19"/>
      <c r="GNJ110" s="19"/>
      <c r="GNK110" s="19"/>
      <c r="GNL110" s="19"/>
      <c r="GNM110" s="19"/>
      <c r="GNN110" s="19"/>
      <c r="GNO110" s="19"/>
      <c r="GNP110" s="19"/>
      <c r="GNQ110" s="19"/>
      <c r="GNR110" s="19"/>
      <c r="GNS110" s="19"/>
      <c r="GNT110" s="19"/>
      <c r="GNU110" s="19"/>
      <c r="GNV110" s="19"/>
      <c r="GNW110" s="19"/>
      <c r="GNX110" s="19"/>
      <c r="GNY110" s="19"/>
      <c r="GNZ110" s="19"/>
      <c r="GOA110" s="19"/>
      <c r="GOB110" s="19"/>
      <c r="GOC110" s="19"/>
      <c r="GOD110" s="19"/>
      <c r="GOE110" s="19"/>
      <c r="GOF110" s="19"/>
      <c r="GOG110" s="19"/>
      <c r="GOH110" s="19"/>
      <c r="GOI110" s="19"/>
      <c r="GOJ110" s="19"/>
      <c r="GOK110" s="19"/>
      <c r="GOL110" s="19"/>
      <c r="GOM110" s="19"/>
      <c r="GON110" s="19"/>
      <c r="GOO110" s="19"/>
      <c r="GOP110" s="19"/>
      <c r="GOQ110" s="19"/>
      <c r="GOR110" s="19"/>
      <c r="GOS110" s="19"/>
      <c r="GOT110" s="19"/>
      <c r="GOU110" s="19"/>
      <c r="GOV110" s="19"/>
      <c r="GOW110" s="19"/>
      <c r="GOX110" s="19"/>
      <c r="GOY110" s="19"/>
      <c r="GOZ110" s="19"/>
      <c r="GPA110" s="19"/>
      <c r="GPB110" s="19"/>
      <c r="GPC110" s="19"/>
      <c r="GPD110" s="19"/>
      <c r="GPE110" s="19"/>
      <c r="GPF110" s="19"/>
      <c r="GPG110" s="19"/>
      <c r="GPH110" s="19"/>
      <c r="GPI110" s="19"/>
      <c r="GPJ110" s="19"/>
      <c r="GPK110" s="19"/>
      <c r="GPL110" s="19"/>
      <c r="GPM110" s="19"/>
      <c r="GPN110" s="19"/>
      <c r="GPO110" s="19"/>
      <c r="GPP110" s="19"/>
      <c r="GPQ110" s="19"/>
      <c r="GPR110" s="19"/>
      <c r="GPS110" s="19"/>
      <c r="GPT110" s="19"/>
      <c r="GPU110" s="19"/>
      <c r="GPV110" s="19"/>
      <c r="GPW110" s="19"/>
      <c r="GPX110" s="19"/>
      <c r="GPY110" s="19"/>
      <c r="GPZ110" s="19"/>
      <c r="GQA110" s="19"/>
      <c r="GQB110" s="19"/>
      <c r="GQC110" s="19"/>
      <c r="GQD110" s="19"/>
      <c r="GQE110" s="19"/>
      <c r="GQF110" s="19"/>
      <c r="GQG110" s="19"/>
      <c r="GQH110" s="19"/>
      <c r="GQI110" s="19"/>
      <c r="GQJ110" s="19"/>
      <c r="GQK110" s="19"/>
      <c r="GQL110" s="19"/>
      <c r="GQM110" s="19"/>
      <c r="GQN110" s="19"/>
      <c r="GQO110" s="19"/>
      <c r="GQP110" s="19"/>
      <c r="GQQ110" s="19"/>
      <c r="GQR110" s="19"/>
      <c r="GQS110" s="19"/>
      <c r="GQT110" s="19"/>
      <c r="GQU110" s="19"/>
      <c r="GQV110" s="19"/>
      <c r="GQW110" s="19"/>
      <c r="GQX110" s="19"/>
      <c r="GQY110" s="19"/>
      <c r="GQZ110" s="19"/>
      <c r="GRA110" s="19"/>
      <c r="GRB110" s="19"/>
      <c r="GRC110" s="19"/>
      <c r="GRD110" s="19"/>
      <c r="GRE110" s="19"/>
      <c r="GRF110" s="19"/>
      <c r="GRG110" s="19"/>
      <c r="GRH110" s="19"/>
      <c r="GRI110" s="19"/>
      <c r="GRJ110" s="19"/>
      <c r="GRK110" s="19"/>
      <c r="GRL110" s="19"/>
      <c r="GRM110" s="19"/>
      <c r="GRN110" s="19"/>
      <c r="GRO110" s="19"/>
      <c r="GRP110" s="19"/>
      <c r="GRQ110" s="19"/>
      <c r="GRR110" s="19"/>
      <c r="GRS110" s="19"/>
      <c r="GRT110" s="19"/>
      <c r="GRU110" s="19"/>
      <c r="GRV110" s="19"/>
      <c r="GRW110" s="19"/>
      <c r="GRX110" s="19"/>
      <c r="GRY110" s="19"/>
      <c r="GRZ110" s="19"/>
      <c r="GSA110" s="19"/>
      <c r="GSB110" s="19"/>
      <c r="GSC110" s="19"/>
      <c r="GSD110" s="19"/>
      <c r="GSE110" s="19"/>
      <c r="GSF110" s="19"/>
      <c r="GSG110" s="19"/>
      <c r="GSH110" s="19"/>
      <c r="GSI110" s="19"/>
      <c r="GSJ110" s="19"/>
      <c r="GSK110" s="19"/>
      <c r="GSL110" s="19"/>
      <c r="GSM110" s="19"/>
      <c r="GSN110" s="19"/>
      <c r="GSO110" s="19"/>
      <c r="GSP110" s="19"/>
      <c r="GSQ110" s="19"/>
      <c r="GSR110" s="19"/>
      <c r="GSS110" s="19"/>
      <c r="GST110" s="19"/>
      <c r="GSU110" s="19"/>
      <c r="GSV110" s="19"/>
      <c r="GSW110" s="19"/>
      <c r="GSX110" s="19"/>
      <c r="GSY110" s="19"/>
      <c r="GSZ110" s="19"/>
      <c r="GTA110" s="19"/>
      <c r="GTB110" s="19"/>
      <c r="GTC110" s="19"/>
      <c r="GTD110" s="19"/>
      <c r="GTE110" s="19"/>
      <c r="GTF110" s="19"/>
      <c r="GTG110" s="19"/>
      <c r="GTH110" s="19"/>
      <c r="GTI110" s="19"/>
      <c r="GTJ110" s="19"/>
      <c r="GTK110" s="19"/>
      <c r="GTL110" s="19"/>
      <c r="GTM110" s="19"/>
      <c r="GTN110" s="19"/>
      <c r="GTO110" s="19"/>
      <c r="GTP110" s="19"/>
      <c r="GTQ110" s="19"/>
      <c r="GTR110" s="19"/>
      <c r="GTS110" s="19"/>
      <c r="GTT110" s="19"/>
      <c r="GTU110" s="19"/>
      <c r="GTV110" s="19"/>
      <c r="GTW110" s="19"/>
      <c r="GTX110" s="19"/>
      <c r="GTY110" s="19"/>
      <c r="GTZ110" s="19"/>
      <c r="GUA110" s="19"/>
      <c r="GUB110" s="19"/>
      <c r="GUC110" s="19"/>
      <c r="GUD110" s="19"/>
      <c r="GUE110" s="19"/>
      <c r="GUF110" s="19"/>
      <c r="GUG110" s="19"/>
      <c r="GUH110" s="19"/>
      <c r="GUI110" s="19"/>
      <c r="GUJ110" s="19"/>
      <c r="GUK110" s="19"/>
      <c r="GUL110" s="19"/>
      <c r="GUM110" s="19"/>
      <c r="GUN110" s="19"/>
      <c r="GUO110" s="19"/>
      <c r="GUP110" s="19"/>
      <c r="GUQ110" s="19"/>
      <c r="GUR110" s="19"/>
      <c r="GUS110" s="19"/>
      <c r="GUT110" s="19"/>
      <c r="GUU110" s="19"/>
      <c r="GUV110" s="19"/>
      <c r="GUW110" s="19"/>
      <c r="GUX110" s="19"/>
      <c r="GUY110" s="19"/>
      <c r="GUZ110" s="19"/>
      <c r="GVA110" s="19"/>
      <c r="GVB110" s="19"/>
      <c r="GVC110" s="19"/>
      <c r="GVD110" s="19"/>
      <c r="GVE110" s="19"/>
      <c r="GVF110" s="19"/>
      <c r="GVG110" s="19"/>
      <c r="GVH110" s="19"/>
      <c r="GVI110" s="19"/>
      <c r="GVJ110" s="19"/>
      <c r="GVK110" s="19"/>
      <c r="GVL110" s="19"/>
      <c r="GVM110" s="19"/>
      <c r="GVN110" s="19"/>
      <c r="GVO110" s="19"/>
      <c r="GVP110" s="19"/>
      <c r="GVQ110" s="19"/>
      <c r="GVR110" s="19"/>
      <c r="GVS110" s="19"/>
      <c r="GVT110" s="19"/>
      <c r="GVU110" s="19"/>
      <c r="GVV110" s="19"/>
      <c r="GVW110" s="19"/>
      <c r="GVX110" s="19"/>
      <c r="GVY110" s="19"/>
      <c r="GVZ110" s="19"/>
      <c r="GWA110" s="19"/>
      <c r="GWB110" s="19"/>
      <c r="GWC110" s="19"/>
      <c r="GWD110" s="19"/>
      <c r="GWE110" s="19"/>
      <c r="GWF110" s="19"/>
      <c r="GWG110" s="19"/>
      <c r="GWH110" s="19"/>
      <c r="GWI110" s="19"/>
      <c r="GWJ110" s="19"/>
      <c r="GWK110" s="19"/>
      <c r="GWL110" s="19"/>
      <c r="GWM110" s="19"/>
      <c r="GWN110" s="19"/>
      <c r="GWO110" s="19"/>
      <c r="GWP110" s="19"/>
      <c r="GWQ110" s="19"/>
      <c r="GWR110" s="19"/>
      <c r="GWS110" s="19"/>
      <c r="GWT110" s="19"/>
      <c r="GWU110" s="19"/>
      <c r="GWV110" s="19"/>
      <c r="GWW110" s="19"/>
      <c r="GWX110" s="19"/>
      <c r="GWY110" s="19"/>
      <c r="GWZ110" s="19"/>
      <c r="GXA110" s="19"/>
      <c r="GXB110" s="19"/>
      <c r="GXC110" s="19"/>
      <c r="GXD110" s="19"/>
      <c r="GXE110" s="19"/>
      <c r="GXF110" s="19"/>
      <c r="GXG110" s="19"/>
      <c r="GXH110" s="19"/>
      <c r="GXI110" s="19"/>
      <c r="GXJ110" s="19"/>
      <c r="GXK110" s="19"/>
      <c r="GXL110" s="19"/>
      <c r="GXM110" s="19"/>
      <c r="GXN110" s="19"/>
      <c r="GXO110" s="19"/>
      <c r="GXP110" s="19"/>
      <c r="GXQ110" s="19"/>
      <c r="GXR110" s="19"/>
      <c r="GXS110" s="19"/>
      <c r="GXT110" s="19"/>
      <c r="GXU110" s="19"/>
      <c r="GXV110" s="19"/>
      <c r="GXW110" s="19"/>
      <c r="GXX110" s="19"/>
      <c r="GXY110" s="19"/>
      <c r="GXZ110" s="19"/>
      <c r="GYA110" s="19"/>
      <c r="GYB110" s="19"/>
      <c r="GYC110" s="19"/>
      <c r="GYD110" s="19"/>
      <c r="GYE110" s="19"/>
      <c r="GYF110" s="19"/>
      <c r="GYG110" s="19"/>
      <c r="GYH110" s="19"/>
      <c r="GYI110" s="19"/>
      <c r="GYJ110" s="19"/>
      <c r="GYK110" s="19"/>
      <c r="GYL110" s="19"/>
      <c r="GYM110" s="19"/>
      <c r="GYN110" s="19"/>
      <c r="GYO110" s="19"/>
      <c r="GYP110" s="19"/>
      <c r="GYQ110" s="19"/>
      <c r="GYR110" s="19"/>
      <c r="GYS110" s="19"/>
      <c r="GYT110" s="19"/>
      <c r="GYU110" s="19"/>
      <c r="GYV110" s="19"/>
      <c r="GYW110" s="19"/>
      <c r="GYX110" s="19"/>
      <c r="GYY110" s="19"/>
      <c r="GYZ110" s="19"/>
      <c r="GZA110" s="19"/>
      <c r="GZB110" s="19"/>
      <c r="GZC110" s="19"/>
      <c r="GZD110" s="19"/>
      <c r="GZE110" s="19"/>
      <c r="GZF110" s="19"/>
      <c r="GZG110" s="19"/>
      <c r="GZH110" s="19"/>
      <c r="GZI110" s="19"/>
      <c r="GZJ110" s="19"/>
      <c r="GZK110" s="19"/>
      <c r="GZL110" s="19"/>
      <c r="GZM110" s="19"/>
      <c r="GZN110" s="19"/>
      <c r="GZO110" s="19"/>
      <c r="GZP110" s="19"/>
      <c r="GZQ110" s="19"/>
      <c r="GZR110" s="19"/>
      <c r="GZS110" s="19"/>
      <c r="GZT110" s="19"/>
      <c r="GZU110" s="19"/>
      <c r="GZV110" s="19"/>
      <c r="GZW110" s="19"/>
      <c r="GZX110" s="19"/>
      <c r="GZY110" s="19"/>
      <c r="GZZ110" s="19"/>
      <c r="HAA110" s="19"/>
      <c r="HAB110" s="19"/>
      <c r="HAC110" s="19"/>
      <c r="HAD110" s="19"/>
      <c r="HAE110" s="19"/>
      <c r="HAF110" s="19"/>
      <c r="HAG110" s="19"/>
      <c r="HAH110" s="19"/>
      <c r="HAI110" s="19"/>
      <c r="HAJ110" s="19"/>
      <c r="HAK110" s="19"/>
      <c r="HAL110" s="19"/>
      <c r="HAM110" s="19"/>
      <c r="HAN110" s="19"/>
      <c r="HAO110" s="19"/>
      <c r="HAP110" s="19"/>
      <c r="HAQ110" s="19"/>
      <c r="HAR110" s="19"/>
      <c r="HAS110" s="19"/>
      <c r="HAT110" s="19"/>
      <c r="HAU110" s="19"/>
      <c r="HAV110" s="19"/>
      <c r="HAW110" s="19"/>
      <c r="HAX110" s="19"/>
      <c r="HAY110" s="19"/>
      <c r="HAZ110" s="19"/>
      <c r="HBA110" s="19"/>
      <c r="HBB110" s="19"/>
      <c r="HBC110" s="19"/>
      <c r="HBD110" s="19"/>
      <c r="HBE110" s="19"/>
      <c r="HBF110" s="19"/>
      <c r="HBG110" s="19"/>
      <c r="HBH110" s="19"/>
      <c r="HBI110" s="19"/>
      <c r="HBJ110" s="19"/>
      <c r="HBK110" s="19"/>
      <c r="HBL110" s="19"/>
      <c r="HBM110" s="19"/>
      <c r="HBN110" s="19"/>
      <c r="HBO110" s="19"/>
      <c r="HBP110" s="19"/>
      <c r="HBQ110" s="19"/>
      <c r="HBR110" s="19"/>
      <c r="HBS110" s="19"/>
      <c r="HBT110" s="19"/>
      <c r="HBU110" s="19"/>
      <c r="HBV110" s="19"/>
      <c r="HBW110" s="19"/>
      <c r="HBX110" s="19"/>
      <c r="HBY110" s="19"/>
      <c r="HBZ110" s="19"/>
      <c r="HCA110" s="19"/>
      <c r="HCB110" s="19"/>
      <c r="HCC110" s="19"/>
      <c r="HCD110" s="19"/>
      <c r="HCE110" s="19"/>
      <c r="HCF110" s="19"/>
      <c r="HCG110" s="19"/>
      <c r="HCH110" s="19"/>
      <c r="HCI110" s="19"/>
      <c r="HCJ110" s="19"/>
      <c r="HCK110" s="19"/>
      <c r="HCL110" s="19"/>
      <c r="HCM110" s="19"/>
      <c r="HCN110" s="19"/>
      <c r="HCO110" s="19"/>
      <c r="HCP110" s="19"/>
      <c r="HCQ110" s="19"/>
      <c r="HCR110" s="19"/>
      <c r="HCS110" s="19"/>
      <c r="HCT110" s="19"/>
      <c r="HCU110" s="19"/>
      <c r="HCV110" s="19"/>
      <c r="HCW110" s="19"/>
      <c r="HCX110" s="19"/>
      <c r="HCY110" s="19"/>
      <c r="HCZ110" s="19"/>
      <c r="HDA110" s="19"/>
      <c r="HDB110" s="19"/>
      <c r="HDC110" s="19"/>
      <c r="HDD110" s="19"/>
      <c r="HDE110" s="19"/>
      <c r="HDF110" s="19"/>
      <c r="HDG110" s="19"/>
      <c r="HDH110" s="19"/>
      <c r="HDI110" s="19"/>
      <c r="HDJ110" s="19"/>
      <c r="HDK110" s="19"/>
      <c r="HDL110" s="19"/>
      <c r="HDM110" s="19"/>
      <c r="HDN110" s="19"/>
      <c r="HDO110" s="19"/>
      <c r="HDP110" s="19"/>
      <c r="HDQ110" s="19"/>
      <c r="HDR110" s="19"/>
      <c r="HDS110" s="19"/>
      <c r="HDT110" s="19"/>
      <c r="HDU110" s="19"/>
      <c r="HDV110" s="19"/>
      <c r="HDW110" s="19"/>
      <c r="HDX110" s="19"/>
      <c r="HDY110" s="19"/>
      <c r="HDZ110" s="19"/>
      <c r="HEA110" s="19"/>
      <c r="HEB110" s="19"/>
      <c r="HEC110" s="19"/>
      <c r="HED110" s="19"/>
      <c r="HEE110" s="19"/>
      <c r="HEF110" s="19"/>
      <c r="HEG110" s="19"/>
      <c r="HEH110" s="19"/>
      <c r="HEI110" s="19"/>
      <c r="HEJ110" s="19"/>
      <c r="HEK110" s="19"/>
      <c r="HEL110" s="19"/>
      <c r="HEM110" s="19"/>
      <c r="HEN110" s="19"/>
      <c r="HEO110" s="19"/>
      <c r="HEP110" s="19"/>
      <c r="HEQ110" s="19"/>
      <c r="HER110" s="19"/>
      <c r="HES110" s="19"/>
      <c r="HET110" s="19"/>
      <c r="HEU110" s="19"/>
      <c r="HEV110" s="19"/>
      <c r="HEW110" s="19"/>
      <c r="HEX110" s="19"/>
      <c r="HEY110" s="19"/>
      <c r="HEZ110" s="19"/>
      <c r="HFA110" s="19"/>
      <c r="HFB110" s="19"/>
      <c r="HFC110" s="19"/>
      <c r="HFD110" s="19"/>
      <c r="HFE110" s="19"/>
      <c r="HFF110" s="19"/>
      <c r="HFG110" s="19"/>
      <c r="HFH110" s="19"/>
      <c r="HFI110" s="19"/>
      <c r="HFJ110" s="19"/>
      <c r="HFK110" s="19"/>
      <c r="HFL110" s="19"/>
      <c r="HFM110" s="19"/>
      <c r="HFN110" s="19"/>
      <c r="HFO110" s="19"/>
      <c r="HFP110" s="19"/>
      <c r="HFQ110" s="19"/>
      <c r="HFR110" s="19"/>
      <c r="HFS110" s="19"/>
      <c r="HFT110" s="19"/>
      <c r="HFU110" s="19"/>
      <c r="HFV110" s="19"/>
      <c r="HFW110" s="19"/>
      <c r="HFX110" s="19"/>
      <c r="HFY110" s="19"/>
      <c r="HFZ110" s="19"/>
      <c r="HGA110" s="19"/>
      <c r="HGB110" s="19"/>
      <c r="HGC110" s="19"/>
      <c r="HGD110" s="19"/>
      <c r="HGE110" s="19"/>
      <c r="HGF110" s="19"/>
      <c r="HGG110" s="19"/>
      <c r="HGH110" s="19"/>
      <c r="HGI110" s="19"/>
      <c r="HGJ110" s="19"/>
      <c r="HGK110" s="19"/>
      <c r="HGL110" s="19"/>
      <c r="HGM110" s="19"/>
      <c r="HGN110" s="19"/>
      <c r="HGO110" s="19"/>
      <c r="HGP110" s="19"/>
      <c r="HGQ110" s="19"/>
      <c r="HGR110" s="19"/>
      <c r="HGS110" s="19"/>
      <c r="HGT110" s="19"/>
      <c r="HGU110" s="19"/>
      <c r="HGV110" s="19"/>
      <c r="HGW110" s="19"/>
      <c r="HGX110" s="19"/>
      <c r="HGY110" s="19"/>
      <c r="HGZ110" s="19"/>
      <c r="HHA110" s="19"/>
      <c r="HHB110" s="19"/>
      <c r="HHC110" s="19"/>
      <c r="HHD110" s="19"/>
      <c r="HHE110" s="19"/>
      <c r="HHF110" s="19"/>
      <c r="HHG110" s="19"/>
      <c r="HHH110" s="19"/>
      <c r="HHI110" s="19"/>
      <c r="HHJ110" s="19"/>
      <c r="HHK110" s="19"/>
      <c r="HHL110" s="19"/>
      <c r="HHM110" s="19"/>
      <c r="HHN110" s="19"/>
      <c r="HHO110" s="19"/>
      <c r="HHP110" s="19"/>
      <c r="HHQ110" s="19"/>
      <c r="HHR110" s="19"/>
      <c r="HHS110" s="19"/>
      <c r="HHT110" s="19"/>
      <c r="HHU110" s="19"/>
      <c r="HHV110" s="19"/>
      <c r="HHW110" s="19"/>
      <c r="HHX110" s="19"/>
      <c r="HHY110" s="19"/>
      <c r="HHZ110" s="19"/>
      <c r="HIA110" s="19"/>
      <c r="HIB110" s="19"/>
      <c r="HIC110" s="19"/>
      <c r="HID110" s="19"/>
      <c r="HIE110" s="19"/>
      <c r="HIF110" s="19"/>
      <c r="HIG110" s="19"/>
      <c r="HIH110" s="19"/>
      <c r="HII110" s="19"/>
      <c r="HIJ110" s="19"/>
      <c r="HIK110" s="19"/>
      <c r="HIL110" s="19"/>
      <c r="HIM110" s="19"/>
      <c r="HIN110" s="19"/>
      <c r="HIO110" s="19"/>
      <c r="HIP110" s="19"/>
      <c r="HIQ110" s="19"/>
      <c r="HIR110" s="19"/>
      <c r="HIS110" s="19"/>
      <c r="HIT110" s="19"/>
      <c r="HIU110" s="19"/>
      <c r="HIV110" s="19"/>
      <c r="HIW110" s="19"/>
      <c r="HIX110" s="19"/>
      <c r="HIY110" s="19"/>
      <c r="HIZ110" s="19"/>
      <c r="HJA110" s="19"/>
      <c r="HJB110" s="19"/>
      <c r="HJC110" s="19"/>
      <c r="HJD110" s="19"/>
      <c r="HJE110" s="19"/>
      <c r="HJF110" s="19"/>
      <c r="HJG110" s="19"/>
      <c r="HJH110" s="19"/>
      <c r="HJI110" s="19"/>
      <c r="HJJ110" s="19"/>
      <c r="HJK110" s="19"/>
      <c r="HJL110" s="19"/>
      <c r="HJM110" s="19"/>
      <c r="HJN110" s="19"/>
      <c r="HJO110" s="19"/>
      <c r="HJP110" s="19"/>
      <c r="HJQ110" s="19"/>
      <c r="HJR110" s="19"/>
      <c r="HJS110" s="19"/>
      <c r="HJT110" s="19"/>
      <c r="HJU110" s="19"/>
      <c r="HJV110" s="19"/>
      <c r="HJW110" s="19"/>
      <c r="HJX110" s="19"/>
      <c r="HJY110" s="19"/>
      <c r="HJZ110" s="19"/>
      <c r="HKA110" s="19"/>
      <c r="HKB110" s="19"/>
      <c r="HKC110" s="19"/>
      <c r="HKD110" s="19"/>
      <c r="HKE110" s="19"/>
      <c r="HKF110" s="19"/>
      <c r="HKG110" s="19"/>
      <c r="HKH110" s="19"/>
      <c r="HKI110" s="19"/>
      <c r="HKJ110" s="19"/>
      <c r="HKK110" s="19"/>
      <c r="HKL110" s="19"/>
      <c r="HKM110" s="19"/>
      <c r="HKN110" s="19"/>
      <c r="HKO110" s="19"/>
      <c r="HKP110" s="19"/>
      <c r="HKQ110" s="19"/>
      <c r="HKR110" s="19"/>
      <c r="HKS110" s="19"/>
      <c r="HKT110" s="19"/>
      <c r="HKU110" s="19"/>
      <c r="HKV110" s="19"/>
      <c r="HKW110" s="19"/>
      <c r="HKX110" s="19"/>
      <c r="HKY110" s="19"/>
      <c r="HKZ110" s="19"/>
      <c r="HLA110" s="19"/>
      <c r="HLB110" s="19"/>
      <c r="HLC110" s="19"/>
      <c r="HLD110" s="19"/>
      <c r="HLE110" s="19"/>
      <c r="HLF110" s="19"/>
      <c r="HLG110" s="19"/>
      <c r="HLH110" s="19"/>
      <c r="HLI110" s="19"/>
      <c r="HLJ110" s="19"/>
      <c r="HLK110" s="19"/>
      <c r="HLL110" s="19"/>
      <c r="HLM110" s="19"/>
      <c r="HLN110" s="19"/>
      <c r="HLO110" s="19"/>
      <c r="HLP110" s="19"/>
      <c r="HLQ110" s="19"/>
      <c r="HLR110" s="19"/>
      <c r="HLS110" s="19"/>
      <c r="HLT110" s="19"/>
      <c r="HLU110" s="19"/>
      <c r="HLV110" s="19"/>
      <c r="HLW110" s="19"/>
      <c r="HLX110" s="19"/>
      <c r="HLY110" s="19"/>
      <c r="HLZ110" s="19"/>
      <c r="HMA110" s="19"/>
      <c r="HMB110" s="19"/>
      <c r="HMC110" s="19"/>
      <c r="HMD110" s="19"/>
      <c r="HME110" s="19"/>
      <c r="HMF110" s="19"/>
      <c r="HMG110" s="19"/>
      <c r="HMH110" s="19"/>
      <c r="HMI110" s="19"/>
      <c r="HMJ110" s="19"/>
      <c r="HMK110" s="19"/>
      <c r="HML110" s="19"/>
      <c r="HMM110" s="19"/>
      <c r="HMN110" s="19"/>
      <c r="HMO110" s="19"/>
      <c r="HMP110" s="19"/>
      <c r="HMQ110" s="19"/>
      <c r="HMR110" s="19"/>
      <c r="HMS110" s="19"/>
      <c r="HMT110" s="19"/>
      <c r="HMU110" s="19"/>
      <c r="HMV110" s="19"/>
      <c r="HMW110" s="19"/>
      <c r="HMX110" s="19"/>
      <c r="HMY110" s="19"/>
      <c r="HMZ110" s="19"/>
      <c r="HNA110" s="19"/>
      <c r="HNB110" s="19"/>
      <c r="HNC110" s="19"/>
      <c r="HND110" s="19"/>
      <c r="HNE110" s="19"/>
      <c r="HNF110" s="19"/>
      <c r="HNG110" s="19"/>
      <c r="HNH110" s="19"/>
      <c r="HNI110" s="19"/>
      <c r="HNJ110" s="19"/>
      <c r="HNK110" s="19"/>
      <c r="HNL110" s="19"/>
      <c r="HNM110" s="19"/>
      <c r="HNN110" s="19"/>
      <c r="HNO110" s="19"/>
      <c r="HNP110" s="19"/>
      <c r="HNQ110" s="19"/>
      <c r="HNR110" s="19"/>
      <c r="HNS110" s="19"/>
      <c r="HNT110" s="19"/>
      <c r="HNU110" s="19"/>
      <c r="HNV110" s="19"/>
      <c r="HNW110" s="19"/>
      <c r="HNX110" s="19"/>
      <c r="HNY110" s="19"/>
      <c r="HNZ110" s="19"/>
      <c r="HOA110" s="19"/>
      <c r="HOB110" s="19"/>
      <c r="HOC110" s="19"/>
      <c r="HOD110" s="19"/>
      <c r="HOE110" s="19"/>
      <c r="HOF110" s="19"/>
      <c r="HOG110" s="19"/>
      <c r="HOH110" s="19"/>
      <c r="HOI110" s="19"/>
      <c r="HOJ110" s="19"/>
      <c r="HOK110" s="19"/>
      <c r="HOL110" s="19"/>
      <c r="HOM110" s="19"/>
      <c r="HON110" s="19"/>
      <c r="HOO110" s="19"/>
      <c r="HOP110" s="19"/>
      <c r="HOQ110" s="19"/>
      <c r="HOR110" s="19"/>
      <c r="HOS110" s="19"/>
      <c r="HOT110" s="19"/>
      <c r="HOU110" s="19"/>
      <c r="HOV110" s="19"/>
      <c r="HOW110" s="19"/>
      <c r="HOX110" s="19"/>
      <c r="HOY110" s="19"/>
      <c r="HOZ110" s="19"/>
      <c r="HPA110" s="19"/>
      <c r="HPB110" s="19"/>
      <c r="HPC110" s="19"/>
      <c r="HPD110" s="19"/>
      <c r="HPE110" s="19"/>
      <c r="HPF110" s="19"/>
      <c r="HPG110" s="19"/>
      <c r="HPH110" s="19"/>
      <c r="HPI110" s="19"/>
      <c r="HPJ110" s="19"/>
      <c r="HPK110" s="19"/>
      <c r="HPL110" s="19"/>
      <c r="HPM110" s="19"/>
      <c r="HPN110" s="19"/>
      <c r="HPO110" s="19"/>
      <c r="HPP110" s="19"/>
      <c r="HPQ110" s="19"/>
      <c r="HPR110" s="19"/>
      <c r="HPS110" s="19"/>
      <c r="HPT110" s="19"/>
      <c r="HPU110" s="19"/>
      <c r="HPV110" s="19"/>
      <c r="HPW110" s="19"/>
      <c r="HPX110" s="19"/>
      <c r="HPY110" s="19"/>
      <c r="HPZ110" s="19"/>
      <c r="HQA110" s="19"/>
      <c r="HQB110" s="19"/>
      <c r="HQC110" s="19"/>
      <c r="HQD110" s="19"/>
      <c r="HQE110" s="19"/>
      <c r="HQF110" s="19"/>
      <c r="HQG110" s="19"/>
      <c r="HQH110" s="19"/>
      <c r="HQI110" s="19"/>
      <c r="HQJ110" s="19"/>
      <c r="HQK110" s="19"/>
      <c r="HQL110" s="19"/>
      <c r="HQM110" s="19"/>
      <c r="HQN110" s="19"/>
      <c r="HQO110" s="19"/>
      <c r="HQP110" s="19"/>
      <c r="HQQ110" s="19"/>
      <c r="HQR110" s="19"/>
      <c r="HQS110" s="19"/>
      <c r="HQT110" s="19"/>
      <c r="HQU110" s="19"/>
      <c r="HQV110" s="19"/>
      <c r="HQW110" s="19"/>
      <c r="HQX110" s="19"/>
      <c r="HQY110" s="19"/>
      <c r="HQZ110" s="19"/>
      <c r="HRA110" s="19"/>
      <c r="HRB110" s="19"/>
      <c r="HRC110" s="19"/>
      <c r="HRD110" s="19"/>
      <c r="HRE110" s="19"/>
      <c r="HRF110" s="19"/>
      <c r="HRG110" s="19"/>
      <c r="HRH110" s="19"/>
      <c r="HRI110" s="19"/>
      <c r="HRJ110" s="19"/>
      <c r="HRK110" s="19"/>
      <c r="HRL110" s="19"/>
      <c r="HRM110" s="19"/>
      <c r="HRN110" s="19"/>
      <c r="HRO110" s="19"/>
      <c r="HRP110" s="19"/>
      <c r="HRQ110" s="19"/>
      <c r="HRR110" s="19"/>
      <c r="HRS110" s="19"/>
      <c r="HRT110" s="19"/>
      <c r="HRU110" s="19"/>
      <c r="HRV110" s="19"/>
      <c r="HRW110" s="19"/>
      <c r="HRX110" s="19"/>
      <c r="HRY110" s="19"/>
      <c r="HRZ110" s="19"/>
      <c r="HSA110" s="19"/>
      <c r="HSB110" s="19"/>
      <c r="HSC110" s="19"/>
      <c r="HSD110" s="19"/>
      <c r="HSE110" s="19"/>
      <c r="HSF110" s="19"/>
      <c r="HSG110" s="19"/>
      <c r="HSH110" s="19"/>
      <c r="HSI110" s="19"/>
      <c r="HSJ110" s="19"/>
      <c r="HSK110" s="19"/>
      <c r="HSL110" s="19"/>
      <c r="HSM110" s="19"/>
      <c r="HSN110" s="19"/>
      <c r="HSO110" s="19"/>
      <c r="HSP110" s="19"/>
      <c r="HSQ110" s="19"/>
      <c r="HSR110" s="19"/>
      <c r="HSS110" s="19"/>
      <c r="HST110" s="19"/>
      <c r="HSU110" s="19"/>
      <c r="HSV110" s="19"/>
      <c r="HSW110" s="19"/>
      <c r="HSX110" s="19"/>
      <c r="HSY110" s="19"/>
      <c r="HSZ110" s="19"/>
      <c r="HTA110" s="19"/>
      <c r="HTB110" s="19"/>
      <c r="HTC110" s="19"/>
      <c r="HTD110" s="19"/>
      <c r="HTE110" s="19"/>
      <c r="HTF110" s="19"/>
      <c r="HTG110" s="19"/>
      <c r="HTH110" s="19"/>
      <c r="HTI110" s="19"/>
      <c r="HTJ110" s="19"/>
      <c r="HTK110" s="19"/>
      <c r="HTL110" s="19"/>
      <c r="HTM110" s="19"/>
      <c r="HTN110" s="19"/>
      <c r="HTO110" s="19"/>
      <c r="HTP110" s="19"/>
      <c r="HTQ110" s="19"/>
      <c r="HTR110" s="19"/>
      <c r="HTS110" s="19"/>
      <c r="HTT110" s="19"/>
      <c r="HTU110" s="19"/>
      <c r="HTV110" s="19"/>
      <c r="HTW110" s="19"/>
      <c r="HTX110" s="19"/>
      <c r="HTY110" s="19"/>
      <c r="HTZ110" s="19"/>
      <c r="HUA110" s="19"/>
      <c r="HUB110" s="19"/>
      <c r="HUC110" s="19"/>
      <c r="HUD110" s="19"/>
      <c r="HUE110" s="19"/>
      <c r="HUF110" s="19"/>
      <c r="HUG110" s="19"/>
      <c r="HUH110" s="19"/>
      <c r="HUI110" s="19"/>
      <c r="HUJ110" s="19"/>
      <c r="HUK110" s="19"/>
      <c r="HUL110" s="19"/>
      <c r="HUM110" s="19"/>
      <c r="HUN110" s="19"/>
      <c r="HUO110" s="19"/>
      <c r="HUP110" s="19"/>
      <c r="HUQ110" s="19"/>
      <c r="HUR110" s="19"/>
      <c r="HUS110" s="19"/>
      <c r="HUT110" s="19"/>
      <c r="HUU110" s="19"/>
      <c r="HUV110" s="19"/>
      <c r="HUW110" s="19"/>
      <c r="HUX110" s="19"/>
      <c r="HUY110" s="19"/>
      <c r="HUZ110" s="19"/>
      <c r="HVA110" s="19"/>
      <c r="HVB110" s="19"/>
      <c r="HVC110" s="19"/>
      <c r="HVD110" s="19"/>
      <c r="HVE110" s="19"/>
      <c r="HVF110" s="19"/>
      <c r="HVG110" s="19"/>
      <c r="HVH110" s="19"/>
      <c r="HVI110" s="19"/>
      <c r="HVJ110" s="19"/>
      <c r="HVK110" s="19"/>
      <c r="HVL110" s="19"/>
      <c r="HVM110" s="19"/>
      <c r="HVN110" s="19"/>
      <c r="HVO110" s="19"/>
      <c r="HVP110" s="19"/>
      <c r="HVQ110" s="19"/>
      <c r="HVR110" s="19"/>
      <c r="HVS110" s="19"/>
      <c r="HVT110" s="19"/>
      <c r="HVU110" s="19"/>
      <c r="HVV110" s="19"/>
      <c r="HVW110" s="19"/>
      <c r="HVX110" s="19"/>
      <c r="HVY110" s="19"/>
      <c r="HVZ110" s="19"/>
      <c r="HWA110" s="19"/>
      <c r="HWB110" s="19"/>
      <c r="HWC110" s="19"/>
      <c r="HWD110" s="19"/>
      <c r="HWE110" s="19"/>
      <c r="HWF110" s="19"/>
      <c r="HWG110" s="19"/>
      <c r="HWH110" s="19"/>
      <c r="HWI110" s="19"/>
      <c r="HWJ110" s="19"/>
      <c r="HWK110" s="19"/>
      <c r="HWL110" s="19"/>
      <c r="HWM110" s="19"/>
      <c r="HWN110" s="19"/>
      <c r="HWO110" s="19"/>
      <c r="HWP110" s="19"/>
      <c r="HWQ110" s="19"/>
      <c r="HWR110" s="19"/>
      <c r="HWS110" s="19"/>
      <c r="HWT110" s="19"/>
      <c r="HWU110" s="19"/>
      <c r="HWV110" s="19"/>
      <c r="HWW110" s="19"/>
      <c r="HWX110" s="19"/>
      <c r="HWY110" s="19"/>
      <c r="HWZ110" s="19"/>
      <c r="HXA110" s="19"/>
      <c r="HXB110" s="19"/>
      <c r="HXC110" s="19"/>
      <c r="HXD110" s="19"/>
      <c r="HXE110" s="19"/>
      <c r="HXF110" s="19"/>
      <c r="HXG110" s="19"/>
      <c r="HXH110" s="19"/>
      <c r="HXI110" s="19"/>
      <c r="HXJ110" s="19"/>
      <c r="HXK110" s="19"/>
      <c r="HXL110" s="19"/>
      <c r="HXM110" s="19"/>
      <c r="HXN110" s="19"/>
      <c r="HXO110" s="19"/>
      <c r="HXP110" s="19"/>
      <c r="HXQ110" s="19"/>
      <c r="HXR110" s="19"/>
      <c r="HXS110" s="19"/>
      <c r="HXT110" s="19"/>
      <c r="HXU110" s="19"/>
      <c r="HXV110" s="19"/>
      <c r="HXW110" s="19"/>
      <c r="HXX110" s="19"/>
      <c r="HXY110" s="19"/>
      <c r="HXZ110" s="19"/>
      <c r="HYA110" s="19"/>
      <c r="HYB110" s="19"/>
      <c r="HYC110" s="19"/>
      <c r="HYD110" s="19"/>
      <c r="HYE110" s="19"/>
      <c r="HYF110" s="19"/>
      <c r="HYG110" s="19"/>
      <c r="HYH110" s="19"/>
      <c r="HYI110" s="19"/>
      <c r="HYJ110" s="19"/>
      <c r="HYK110" s="19"/>
      <c r="HYL110" s="19"/>
      <c r="HYM110" s="19"/>
      <c r="HYN110" s="19"/>
      <c r="HYO110" s="19"/>
      <c r="HYP110" s="19"/>
      <c r="HYQ110" s="19"/>
      <c r="HYR110" s="19"/>
      <c r="HYS110" s="19"/>
      <c r="HYT110" s="19"/>
      <c r="HYU110" s="19"/>
      <c r="HYV110" s="19"/>
      <c r="HYW110" s="19"/>
      <c r="HYX110" s="19"/>
      <c r="HYY110" s="19"/>
      <c r="HYZ110" s="19"/>
      <c r="HZA110" s="19"/>
      <c r="HZB110" s="19"/>
      <c r="HZC110" s="19"/>
      <c r="HZD110" s="19"/>
      <c r="HZE110" s="19"/>
      <c r="HZF110" s="19"/>
      <c r="HZG110" s="19"/>
      <c r="HZH110" s="19"/>
      <c r="HZI110" s="19"/>
      <c r="HZJ110" s="19"/>
      <c r="HZK110" s="19"/>
      <c r="HZL110" s="19"/>
      <c r="HZM110" s="19"/>
      <c r="HZN110" s="19"/>
      <c r="HZO110" s="19"/>
      <c r="HZP110" s="19"/>
      <c r="HZQ110" s="19"/>
      <c r="HZR110" s="19"/>
      <c r="HZS110" s="19"/>
      <c r="HZT110" s="19"/>
      <c r="HZU110" s="19"/>
      <c r="HZV110" s="19"/>
      <c r="HZW110" s="19"/>
      <c r="HZX110" s="19"/>
      <c r="HZY110" s="19"/>
      <c r="HZZ110" s="19"/>
      <c r="IAA110" s="19"/>
      <c r="IAB110" s="19"/>
      <c r="IAC110" s="19"/>
      <c r="IAD110" s="19"/>
      <c r="IAE110" s="19"/>
      <c r="IAF110" s="19"/>
      <c r="IAG110" s="19"/>
      <c r="IAH110" s="19"/>
      <c r="IAI110" s="19"/>
      <c r="IAJ110" s="19"/>
      <c r="IAK110" s="19"/>
      <c r="IAL110" s="19"/>
      <c r="IAM110" s="19"/>
      <c r="IAN110" s="19"/>
      <c r="IAO110" s="19"/>
      <c r="IAP110" s="19"/>
      <c r="IAQ110" s="19"/>
      <c r="IAR110" s="19"/>
      <c r="IAS110" s="19"/>
      <c r="IAT110" s="19"/>
      <c r="IAU110" s="19"/>
      <c r="IAV110" s="19"/>
      <c r="IAW110" s="19"/>
      <c r="IAX110" s="19"/>
      <c r="IAY110" s="19"/>
      <c r="IAZ110" s="19"/>
      <c r="IBA110" s="19"/>
      <c r="IBB110" s="19"/>
      <c r="IBC110" s="19"/>
      <c r="IBD110" s="19"/>
      <c r="IBE110" s="19"/>
      <c r="IBF110" s="19"/>
      <c r="IBG110" s="19"/>
      <c r="IBH110" s="19"/>
      <c r="IBI110" s="19"/>
      <c r="IBJ110" s="19"/>
      <c r="IBK110" s="19"/>
      <c r="IBL110" s="19"/>
      <c r="IBM110" s="19"/>
      <c r="IBN110" s="19"/>
      <c r="IBO110" s="19"/>
      <c r="IBP110" s="19"/>
      <c r="IBQ110" s="19"/>
      <c r="IBR110" s="19"/>
      <c r="IBS110" s="19"/>
      <c r="IBT110" s="19"/>
      <c r="IBU110" s="19"/>
      <c r="IBV110" s="19"/>
      <c r="IBW110" s="19"/>
      <c r="IBX110" s="19"/>
      <c r="IBY110" s="19"/>
      <c r="IBZ110" s="19"/>
      <c r="ICA110" s="19"/>
      <c r="ICB110" s="19"/>
      <c r="ICC110" s="19"/>
      <c r="ICD110" s="19"/>
      <c r="ICE110" s="19"/>
      <c r="ICF110" s="19"/>
      <c r="ICG110" s="19"/>
      <c r="ICH110" s="19"/>
      <c r="ICI110" s="19"/>
      <c r="ICJ110" s="19"/>
      <c r="ICK110" s="19"/>
      <c r="ICL110" s="19"/>
      <c r="ICM110" s="19"/>
      <c r="ICN110" s="19"/>
      <c r="ICO110" s="19"/>
      <c r="ICP110" s="19"/>
      <c r="ICQ110" s="19"/>
      <c r="ICR110" s="19"/>
      <c r="ICS110" s="19"/>
      <c r="ICT110" s="19"/>
      <c r="ICU110" s="19"/>
      <c r="ICV110" s="19"/>
      <c r="ICW110" s="19"/>
      <c r="ICX110" s="19"/>
      <c r="ICY110" s="19"/>
      <c r="ICZ110" s="19"/>
      <c r="IDA110" s="19"/>
      <c r="IDB110" s="19"/>
      <c r="IDC110" s="19"/>
      <c r="IDD110" s="19"/>
      <c r="IDE110" s="19"/>
      <c r="IDF110" s="19"/>
      <c r="IDG110" s="19"/>
      <c r="IDH110" s="19"/>
      <c r="IDI110" s="19"/>
      <c r="IDJ110" s="19"/>
      <c r="IDK110" s="19"/>
      <c r="IDL110" s="19"/>
      <c r="IDM110" s="19"/>
      <c r="IDN110" s="19"/>
      <c r="IDO110" s="19"/>
      <c r="IDP110" s="19"/>
      <c r="IDQ110" s="19"/>
      <c r="IDR110" s="19"/>
      <c r="IDS110" s="19"/>
      <c r="IDT110" s="19"/>
      <c r="IDU110" s="19"/>
      <c r="IDV110" s="19"/>
      <c r="IDW110" s="19"/>
      <c r="IDX110" s="19"/>
      <c r="IDY110" s="19"/>
      <c r="IDZ110" s="19"/>
      <c r="IEA110" s="19"/>
      <c r="IEB110" s="19"/>
      <c r="IEC110" s="19"/>
      <c r="IED110" s="19"/>
      <c r="IEE110" s="19"/>
      <c r="IEF110" s="19"/>
      <c r="IEG110" s="19"/>
      <c r="IEH110" s="19"/>
      <c r="IEI110" s="19"/>
      <c r="IEJ110" s="19"/>
      <c r="IEK110" s="19"/>
      <c r="IEL110" s="19"/>
      <c r="IEM110" s="19"/>
      <c r="IEN110" s="19"/>
      <c r="IEO110" s="19"/>
      <c r="IEP110" s="19"/>
      <c r="IEQ110" s="19"/>
      <c r="IER110" s="19"/>
      <c r="IES110" s="19"/>
      <c r="IET110" s="19"/>
      <c r="IEU110" s="19"/>
      <c r="IEV110" s="19"/>
      <c r="IEW110" s="19"/>
      <c r="IEX110" s="19"/>
      <c r="IEY110" s="19"/>
      <c r="IEZ110" s="19"/>
      <c r="IFA110" s="19"/>
      <c r="IFB110" s="19"/>
      <c r="IFC110" s="19"/>
      <c r="IFD110" s="19"/>
      <c r="IFE110" s="19"/>
      <c r="IFF110" s="19"/>
      <c r="IFG110" s="19"/>
      <c r="IFH110" s="19"/>
      <c r="IFI110" s="19"/>
      <c r="IFJ110" s="19"/>
      <c r="IFK110" s="19"/>
      <c r="IFL110" s="19"/>
      <c r="IFM110" s="19"/>
      <c r="IFN110" s="19"/>
      <c r="IFO110" s="19"/>
      <c r="IFP110" s="19"/>
      <c r="IFQ110" s="19"/>
      <c r="IFR110" s="19"/>
      <c r="IFS110" s="19"/>
      <c r="IFT110" s="19"/>
      <c r="IFU110" s="19"/>
      <c r="IFV110" s="19"/>
      <c r="IFW110" s="19"/>
      <c r="IFX110" s="19"/>
      <c r="IFY110" s="19"/>
      <c r="IFZ110" s="19"/>
      <c r="IGA110" s="19"/>
      <c r="IGB110" s="19"/>
      <c r="IGC110" s="19"/>
      <c r="IGD110" s="19"/>
      <c r="IGE110" s="19"/>
      <c r="IGF110" s="19"/>
      <c r="IGG110" s="19"/>
      <c r="IGH110" s="19"/>
      <c r="IGI110" s="19"/>
      <c r="IGJ110" s="19"/>
      <c r="IGK110" s="19"/>
      <c r="IGL110" s="19"/>
      <c r="IGM110" s="19"/>
      <c r="IGN110" s="19"/>
      <c r="IGO110" s="19"/>
      <c r="IGP110" s="19"/>
      <c r="IGQ110" s="19"/>
      <c r="IGR110" s="19"/>
      <c r="IGS110" s="19"/>
      <c r="IGT110" s="19"/>
      <c r="IGU110" s="19"/>
      <c r="IGV110" s="19"/>
      <c r="IGW110" s="19"/>
      <c r="IGX110" s="19"/>
      <c r="IGY110" s="19"/>
      <c r="IGZ110" s="19"/>
      <c r="IHA110" s="19"/>
      <c r="IHB110" s="19"/>
      <c r="IHC110" s="19"/>
      <c r="IHD110" s="19"/>
      <c r="IHE110" s="19"/>
      <c r="IHF110" s="19"/>
      <c r="IHG110" s="19"/>
      <c r="IHH110" s="19"/>
      <c r="IHI110" s="19"/>
      <c r="IHJ110" s="19"/>
      <c r="IHK110" s="19"/>
      <c r="IHL110" s="19"/>
      <c r="IHM110" s="19"/>
      <c r="IHN110" s="19"/>
      <c r="IHO110" s="19"/>
      <c r="IHP110" s="19"/>
      <c r="IHQ110" s="19"/>
      <c r="IHR110" s="19"/>
      <c r="IHS110" s="19"/>
      <c r="IHT110" s="19"/>
      <c r="IHU110" s="19"/>
      <c r="IHV110" s="19"/>
      <c r="IHW110" s="19"/>
      <c r="IHX110" s="19"/>
      <c r="IHY110" s="19"/>
      <c r="IHZ110" s="19"/>
      <c r="IIA110" s="19"/>
      <c r="IIB110" s="19"/>
      <c r="IIC110" s="19"/>
      <c r="IID110" s="19"/>
      <c r="IIE110" s="19"/>
      <c r="IIF110" s="19"/>
      <c r="IIG110" s="19"/>
      <c r="IIH110" s="19"/>
      <c r="III110" s="19"/>
      <c r="IIJ110" s="19"/>
      <c r="IIK110" s="19"/>
      <c r="IIL110" s="19"/>
      <c r="IIM110" s="19"/>
      <c r="IIN110" s="19"/>
      <c r="IIO110" s="19"/>
      <c r="IIP110" s="19"/>
      <c r="IIQ110" s="19"/>
      <c r="IIR110" s="19"/>
      <c r="IIS110" s="19"/>
      <c r="IIT110" s="19"/>
      <c r="IIU110" s="19"/>
      <c r="IIV110" s="19"/>
      <c r="IIW110" s="19"/>
      <c r="IIX110" s="19"/>
      <c r="IIY110" s="19"/>
      <c r="IIZ110" s="19"/>
      <c r="IJA110" s="19"/>
      <c r="IJB110" s="19"/>
      <c r="IJC110" s="19"/>
      <c r="IJD110" s="19"/>
      <c r="IJE110" s="19"/>
      <c r="IJF110" s="19"/>
      <c r="IJG110" s="19"/>
      <c r="IJH110" s="19"/>
      <c r="IJI110" s="19"/>
      <c r="IJJ110" s="19"/>
      <c r="IJK110" s="19"/>
      <c r="IJL110" s="19"/>
      <c r="IJM110" s="19"/>
      <c r="IJN110" s="19"/>
      <c r="IJO110" s="19"/>
      <c r="IJP110" s="19"/>
      <c r="IJQ110" s="19"/>
      <c r="IJR110" s="19"/>
      <c r="IJS110" s="19"/>
      <c r="IJT110" s="19"/>
      <c r="IJU110" s="19"/>
      <c r="IJV110" s="19"/>
      <c r="IJW110" s="19"/>
      <c r="IJX110" s="19"/>
      <c r="IJY110" s="19"/>
      <c r="IJZ110" s="19"/>
      <c r="IKA110" s="19"/>
      <c r="IKB110" s="19"/>
      <c r="IKC110" s="19"/>
      <c r="IKD110" s="19"/>
      <c r="IKE110" s="19"/>
      <c r="IKF110" s="19"/>
      <c r="IKG110" s="19"/>
      <c r="IKH110" s="19"/>
      <c r="IKI110" s="19"/>
      <c r="IKJ110" s="19"/>
      <c r="IKK110" s="19"/>
      <c r="IKL110" s="19"/>
      <c r="IKM110" s="19"/>
      <c r="IKN110" s="19"/>
      <c r="IKO110" s="19"/>
      <c r="IKP110" s="19"/>
      <c r="IKQ110" s="19"/>
      <c r="IKR110" s="19"/>
      <c r="IKS110" s="19"/>
      <c r="IKT110" s="19"/>
      <c r="IKU110" s="19"/>
      <c r="IKV110" s="19"/>
      <c r="IKW110" s="19"/>
      <c r="IKX110" s="19"/>
      <c r="IKY110" s="19"/>
      <c r="IKZ110" s="19"/>
      <c r="ILA110" s="19"/>
      <c r="ILB110" s="19"/>
      <c r="ILC110" s="19"/>
      <c r="ILD110" s="19"/>
      <c r="ILE110" s="19"/>
      <c r="ILF110" s="19"/>
      <c r="ILG110" s="19"/>
      <c r="ILH110" s="19"/>
      <c r="ILI110" s="19"/>
      <c r="ILJ110" s="19"/>
      <c r="ILK110" s="19"/>
      <c r="ILL110" s="19"/>
      <c r="ILM110" s="19"/>
      <c r="ILN110" s="19"/>
      <c r="ILO110" s="19"/>
      <c r="ILP110" s="19"/>
      <c r="ILQ110" s="19"/>
      <c r="ILR110" s="19"/>
      <c r="ILS110" s="19"/>
      <c r="ILT110" s="19"/>
      <c r="ILU110" s="19"/>
      <c r="ILV110" s="19"/>
      <c r="ILW110" s="19"/>
      <c r="ILX110" s="19"/>
      <c r="ILY110" s="19"/>
      <c r="ILZ110" s="19"/>
      <c r="IMA110" s="19"/>
      <c r="IMB110" s="19"/>
      <c r="IMC110" s="19"/>
      <c r="IMD110" s="19"/>
      <c r="IME110" s="19"/>
      <c r="IMF110" s="19"/>
      <c r="IMG110" s="19"/>
      <c r="IMH110" s="19"/>
      <c r="IMI110" s="19"/>
      <c r="IMJ110" s="19"/>
      <c r="IMK110" s="19"/>
      <c r="IML110" s="19"/>
      <c r="IMM110" s="19"/>
      <c r="IMN110" s="19"/>
      <c r="IMO110" s="19"/>
      <c r="IMP110" s="19"/>
      <c r="IMQ110" s="19"/>
      <c r="IMR110" s="19"/>
      <c r="IMS110" s="19"/>
      <c r="IMT110" s="19"/>
      <c r="IMU110" s="19"/>
      <c r="IMV110" s="19"/>
      <c r="IMW110" s="19"/>
      <c r="IMX110" s="19"/>
      <c r="IMY110" s="19"/>
      <c r="IMZ110" s="19"/>
      <c r="INA110" s="19"/>
      <c r="INB110" s="19"/>
      <c r="INC110" s="19"/>
      <c r="IND110" s="19"/>
      <c r="INE110" s="19"/>
      <c r="INF110" s="19"/>
      <c r="ING110" s="19"/>
      <c r="INH110" s="19"/>
      <c r="INI110" s="19"/>
      <c r="INJ110" s="19"/>
      <c r="INK110" s="19"/>
      <c r="INL110" s="19"/>
      <c r="INM110" s="19"/>
      <c r="INN110" s="19"/>
      <c r="INO110" s="19"/>
      <c r="INP110" s="19"/>
      <c r="INQ110" s="19"/>
      <c r="INR110" s="19"/>
      <c r="INS110" s="19"/>
      <c r="INT110" s="19"/>
      <c r="INU110" s="19"/>
      <c r="INV110" s="19"/>
      <c r="INW110" s="19"/>
      <c r="INX110" s="19"/>
      <c r="INY110" s="19"/>
      <c r="INZ110" s="19"/>
      <c r="IOA110" s="19"/>
      <c r="IOB110" s="19"/>
      <c r="IOC110" s="19"/>
      <c r="IOD110" s="19"/>
      <c r="IOE110" s="19"/>
      <c r="IOF110" s="19"/>
      <c r="IOG110" s="19"/>
      <c r="IOH110" s="19"/>
      <c r="IOI110" s="19"/>
      <c r="IOJ110" s="19"/>
      <c r="IOK110" s="19"/>
      <c r="IOL110" s="19"/>
      <c r="IOM110" s="19"/>
      <c r="ION110" s="19"/>
      <c r="IOO110" s="19"/>
      <c r="IOP110" s="19"/>
      <c r="IOQ110" s="19"/>
      <c r="IOR110" s="19"/>
      <c r="IOS110" s="19"/>
      <c r="IOT110" s="19"/>
      <c r="IOU110" s="19"/>
      <c r="IOV110" s="19"/>
      <c r="IOW110" s="19"/>
      <c r="IOX110" s="19"/>
      <c r="IOY110" s="19"/>
      <c r="IOZ110" s="19"/>
      <c r="IPA110" s="19"/>
      <c r="IPB110" s="19"/>
      <c r="IPC110" s="19"/>
      <c r="IPD110" s="19"/>
      <c r="IPE110" s="19"/>
      <c r="IPF110" s="19"/>
      <c r="IPG110" s="19"/>
      <c r="IPH110" s="19"/>
      <c r="IPI110" s="19"/>
      <c r="IPJ110" s="19"/>
      <c r="IPK110" s="19"/>
      <c r="IPL110" s="19"/>
      <c r="IPM110" s="19"/>
      <c r="IPN110" s="19"/>
      <c r="IPO110" s="19"/>
      <c r="IPP110" s="19"/>
      <c r="IPQ110" s="19"/>
      <c r="IPR110" s="19"/>
      <c r="IPS110" s="19"/>
      <c r="IPT110" s="19"/>
      <c r="IPU110" s="19"/>
      <c r="IPV110" s="19"/>
      <c r="IPW110" s="19"/>
      <c r="IPX110" s="19"/>
      <c r="IPY110" s="19"/>
      <c r="IPZ110" s="19"/>
      <c r="IQA110" s="19"/>
      <c r="IQB110" s="19"/>
      <c r="IQC110" s="19"/>
      <c r="IQD110" s="19"/>
      <c r="IQE110" s="19"/>
      <c r="IQF110" s="19"/>
      <c r="IQG110" s="19"/>
      <c r="IQH110" s="19"/>
      <c r="IQI110" s="19"/>
      <c r="IQJ110" s="19"/>
      <c r="IQK110" s="19"/>
      <c r="IQL110" s="19"/>
      <c r="IQM110" s="19"/>
      <c r="IQN110" s="19"/>
      <c r="IQO110" s="19"/>
      <c r="IQP110" s="19"/>
      <c r="IQQ110" s="19"/>
      <c r="IQR110" s="19"/>
      <c r="IQS110" s="19"/>
      <c r="IQT110" s="19"/>
      <c r="IQU110" s="19"/>
      <c r="IQV110" s="19"/>
      <c r="IQW110" s="19"/>
      <c r="IQX110" s="19"/>
      <c r="IQY110" s="19"/>
      <c r="IQZ110" s="19"/>
      <c r="IRA110" s="19"/>
      <c r="IRB110" s="19"/>
      <c r="IRC110" s="19"/>
      <c r="IRD110" s="19"/>
      <c r="IRE110" s="19"/>
      <c r="IRF110" s="19"/>
      <c r="IRG110" s="19"/>
      <c r="IRH110" s="19"/>
      <c r="IRI110" s="19"/>
      <c r="IRJ110" s="19"/>
      <c r="IRK110" s="19"/>
      <c r="IRL110" s="19"/>
      <c r="IRM110" s="19"/>
      <c r="IRN110" s="19"/>
      <c r="IRO110" s="19"/>
      <c r="IRP110" s="19"/>
      <c r="IRQ110" s="19"/>
      <c r="IRR110" s="19"/>
      <c r="IRS110" s="19"/>
      <c r="IRT110" s="19"/>
      <c r="IRU110" s="19"/>
      <c r="IRV110" s="19"/>
      <c r="IRW110" s="19"/>
      <c r="IRX110" s="19"/>
      <c r="IRY110" s="19"/>
      <c r="IRZ110" s="19"/>
      <c r="ISA110" s="19"/>
      <c r="ISB110" s="19"/>
      <c r="ISC110" s="19"/>
      <c r="ISD110" s="19"/>
      <c r="ISE110" s="19"/>
      <c r="ISF110" s="19"/>
      <c r="ISG110" s="19"/>
      <c r="ISH110" s="19"/>
      <c r="ISI110" s="19"/>
      <c r="ISJ110" s="19"/>
      <c r="ISK110" s="19"/>
      <c r="ISL110" s="19"/>
      <c r="ISM110" s="19"/>
      <c r="ISN110" s="19"/>
      <c r="ISO110" s="19"/>
      <c r="ISP110" s="19"/>
      <c r="ISQ110" s="19"/>
      <c r="ISR110" s="19"/>
      <c r="ISS110" s="19"/>
      <c r="IST110" s="19"/>
      <c r="ISU110" s="19"/>
      <c r="ISV110" s="19"/>
      <c r="ISW110" s="19"/>
      <c r="ISX110" s="19"/>
      <c r="ISY110" s="19"/>
      <c r="ISZ110" s="19"/>
      <c r="ITA110" s="19"/>
      <c r="ITB110" s="19"/>
      <c r="ITC110" s="19"/>
      <c r="ITD110" s="19"/>
      <c r="ITE110" s="19"/>
      <c r="ITF110" s="19"/>
      <c r="ITG110" s="19"/>
      <c r="ITH110" s="19"/>
      <c r="ITI110" s="19"/>
      <c r="ITJ110" s="19"/>
      <c r="ITK110" s="19"/>
      <c r="ITL110" s="19"/>
      <c r="ITM110" s="19"/>
      <c r="ITN110" s="19"/>
      <c r="ITO110" s="19"/>
      <c r="ITP110" s="19"/>
      <c r="ITQ110" s="19"/>
      <c r="ITR110" s="19"/>
      <c r="ITS110" s="19"/>
      <c r="ITT110" s="19"/>
      <c r="ITU110" s="19"/>
      <c r="ITV110" s="19"/>
      <c r="ITW110" s="19"/>
      <c r="ITX110" s="19"/>
      <c r="ITY110" s="19"/>
      <c r="ITZ110" s="19"/>
      <c r="IUA110" s="19"/>
      <c r="IUB110" s="19"/>
      <c r="IUC110" s="19"/>
      <c r="IUD110" s="19"/>
      <c r="IUE110" s="19"/>
      <c r="IUF110" s="19"/>
      <c r="IUG110" s="19"/>
      <c r="IUH110" s="19"/>
      <c r="IUI110" s="19"/>
      <c r="IUJ110" s="19"/>
      <c r="IUK110" s="19"/>
      <c r="IUL110" s="19"/>
      <c r="IUM110" s="19"/>
      <c r="IUN110" s="19"/>
      <c r="IUO110" s="19"/>
      <c r="IUP110" s="19"/>
      <c r="IUQ110" s="19"/>
      <c r="IUR110" s="19"/>
      <c r="IUS110" s="19"/>
      <c r="IUT110" s="19"/>
      <c r="IUU110" s="19"/>
      <c r="IUV110" s="19"/>
      <c r="IUW110" s="19"/>
      <c r="IUX110" s="19"/>
      <c r="IUY110" s="19"/>
      <c r="IUZ110" s="19"/>
      <c r="IVA110" s="19"/>
      <c r="IVB110" s="19"/>
      <c r="IVC110" s="19"/>
      <c r="IVD110" s="19"/>
      <c r="IVE110" s="19"/>
      <c r="IVF110" s="19"/>
      <c r="IVG110" s="19"/>
      <c r="IVH110" s="19"/>
      <c r="IVI110" s="19"/>
      <c r="IVJ110" s="19"/>
      <c r="IVK110" s="19"/>
      <c r="IVL110" s="19"/>
      <c r="IVM110" s="19"/>
      <c r="IVN110" s="19"/>
      <c r="IVO110" s="19"/>
      <c r="IVP110" s="19"/>
      <c r="IVQ110" s="19"/>
      <c r="IVR110" s="19"/>
      <c r="IVS110" s="19"/>
      <c r="IVT110" s="19"/>
      <c r="IVU110" s="19"/>
      <c r="IVV110" s="19"/>
      <c r="IVW110" s="19"/>
      <c r="IVX110" s="19"/>
      <c r="IVY110" s="19"/>
      <c r="IVZ110" s="19"/>
      <c r="IWA110" s="19"/>
      <c r="IWB110" s="19"/>
      <c r="IWC110" s="19"/>
      <c r="IWD110" s="19"/>
      <c r="IWE110" s="19"/>
      <c r="IWF110" s="19"/>
      <c r="IWG110" s="19"/>
      <c r="IWH110" s="19"/>
      <c r="IWI110" s="19"/>
      <c r="IWJ110" s="19"/>
      <c r="IWK110" s="19"/>
      <c r="IWL110" s="19"/>
      <c r="IWM110" s="19"/>
      <c r="IWN110" s="19"/>
      <c r="IWO110" s="19"/>
      <c r="IWP110" s="19"/>
      <c r="IWQ110" s="19"/>
      <c r="IWR110" s="19"/>
      <c r="IWS110" s="19"/>
      <c r="IWT110" s="19"/>
      <c r="IWU110" s="19"/>
      <c r="IWV110" s="19"/>
      <c r="IWW110" s="19"/>
      <c r="IWX110" s="19"/>
      <c r="IWY110" s="19"/>
      <c r="IWZ110" s="19"/>
      <c r="IXA110" s="19"/>
      <c r="IXB110" s="19"/>
      <c r="IXC110" s="19"/>
      <c r="IXD110" s="19"/>
      <c r="IXE110" s="19"/>
      <c r="IXF110" s="19"/>
      <c r="IXG110" s="19"/>
      <c r="IXH110" s="19"/>
      <c r="IXI110" s="19"/>
      <c r="IXJ110" s="19"/>
      <c r="IXK110" s="19"/>
      <c r="IXL110" s="19"/>
      <c r="IXM110" s="19"/>
      <c r="IXN110" s="19"/>
      <c r="IXO110" s="19"/>
      <c r="IXP110" s="19"/>
      <c r="IXQ110" s="19"/>
      <c r="IXR110" s="19"/>
      <c r="IXS110" s="19"/>
      <c r="IXT110" s="19"/>
      <c r="IXU110" s="19"/>
      <c r="IXV110" s="19"/>
      <c r="IXW110" s="19"/>
      <c r="IXX110" s="19"/>
      <c r="IXY110" s="19"/>
      <c r="IXZ110" s="19"/>
      <c r="IYA110" s="19"/>
      <c r="IYB110" s="19"/>
      <c r="IYC110" s="19"/>
      <c r="IYD110" s="19"/>
      <c r="IYE110" s="19"/>
      <c r="IYF110" s="19"/>
      <c r="IYG110" s="19"/>
      <c r="IYH110" s="19"/>
      <c r="IYI110" s="19"/>
      <c r="IYJ110" s="19"/>
      <c r="IYK110" s="19"/>
      <c r="IYL110" s="19"/>
      <c r="IYM110" s="19"/>
      <c r="IYN110" s="19"/>
      <c r="IYO110" s="19"/>
      <c r="IYP110" s="19"/>
      <c r="IYQ110" s="19"/>
      <c r="IYR110" s="19"/>
      <c r="IYS110" s="19"/>
      <c r="IYT110" s="19"/>
      <c r="IYU110" s="19"/>
      <c r="IYV110" s="19"/>
      <c r="IYW110" s="19"/>
      <c r="IYX110" s="19"/>
      <c r="IYY110" s="19"/>
      <c r="IYZ110" s="19"/>
      <c r="IZA110" s="19"/>
      <c r="IZB110" s="19"/>
      <c r="IZC110" s="19"/>
      <c r="IZD110" s="19"/>
      <c r="IZE110" s="19"/>
      <c r="IZF110" s="19"/>
      <c r="IZG110" s="19"/>
      <c r="IZH110" s="19"/>
      <c r="IZI110" s="19"/>
      <c r="IZJ110" s="19"/>
      <c r="IZK110" s="19"/>
      <c r="IZL110" s="19"/>
      <c r="IZM110" s="19"/>
      <c r="IZN110" s="19"/>
      <c r="IZO110" s="19"/>
      <c r="IZP110" s="19"/>
      <c r="IZQ110" s="19"/>
      <c r="IZR110" s="19"/>
      <c r="IZS110" s="19"/>
      <c r="IZT110" s="19"/>
      <c r="IZU110" s="19"/>
      <c r="IZV110" s="19"/>
      <c r="IZW110" s="19"/>
      <c r="IZX110" s="19"/>
      <c r="IZY110" s="19"/>
      <c r="IZZ110" s="19"/>
      <c r="JAA110" s="19"/>
      <c r="JAB110" s="19"/>
      <c r="JAC110" s="19"/>
      <c r="JAD110" s="19"/>
      <c r="JAE110" s="19"/>
      <c r="JAF110" s="19"/>
      <c r="JAG110" s="19"/>
      <c r="JAH110" s="19"/>
      <c r="JAI110" s="19"/>
      <c r="JAJ110" s="19"/>
      <c r="JAK110" s="19"/>
      <c r="JAL110" s="19"/>
      <c r="JAM110" s="19"/>
      <c r="JAN110" s="19"/>
      <c r="JAO110" s="19"/>
      <c r="JAP110" s="19"/>
      <c r="JAQ110" s="19"/>
      <c r="JAR110" s="19"/>
      <c r="JAS110" s="19"/>
      <c r="JAT110" s="19"/>
      <c r="JAU110" s="19"/>
      <c r="JAV110" s="19"/>
      <c r="JAW110" s="19"/>
      <c r="JAX110" s="19"/>
      <c r="JAY110" s="19"/>
      <c r="JAZ110" s="19"/>
      <c r="JBA110" s="19"/>
      <c r="JBB110" s="19"/>
      <c r="JBC110" s="19"/>
      <c r="JBD110" s="19"/>
      <c r="JBE110" s="19"/>
      <c r="JBF110" s="19"/>
      <c r="JBG110" s="19"/>
      <c r="JBH110" s="19"/>
      <c r="JBI110" s="19"/>
      <c r="JBJ110" s="19"/>
      <c r="JBK110" s="19"/>
      <c r="JBL110" s="19"/>
      <c r="JBM110" s="19"/>
      <c r="JBN110" s="19"/>
      <c r="JBO110" s="19"/>
      <c r="JBP110" s="19"/>
      <c r="JBQ110" s="19"/>
      <c r="JBR110" s="19"/>
      <c r="JBS110" s="19"/>
      <c r="JBT110" s="19"/>
      <c r="JBU110" s="19"/>
      <c r="JBV110" s="19"/>
      <c r="JBW110" s="19"/>
      <c r="JBX110" s="19"/>
      <c r="JBY110" s="19"/>
      <c r="JBZ110" s="19"/>
      <c r="JCA110" s="19"/>
      <c r="JCB110" s="19"/>
      <c r="JCC110" s="19"/>
      <c r="JCD110" s="19"/>
      <c r="JCE110" s="19"/>
      <c r="JCF110" s="19"/>
      <c r="JCG110" s="19"/>
      <c r="JCH110" s="19"/>
      <c r="JCI110" s="19"/>
      <c r="JCJ110" s="19"/>
      <c r="JCK110" s="19"/>
      <c r="JCL110" s="19"/>
      <c r="JCM110" s="19"/>
      <c r="JCN110" s="19"/>
      <c r="JCO110" s="19"/>
      <c r="JCP110" s="19"/>
      <c r="JCQ110" s="19"/>
      <c r="JCR110" s="19"/>
      <c r="JCS110" s="19"/>
      <c r="JCT110" s="19"/>
      <c r="JCU110" s="19"/>
      <c r="JCV110" s="19"/>
      <c r="JCW110" s="19"/>
      <c r="JCX110" s="19"/>
      <c r="JCY110" s="19"/>
      <c r="JCZ110" s="19"/>
      <c r="JDA110" s="19"/>
      <c r="JDB110" s="19"/>
      <c r="JDC110" s="19"/>
      <c r="JDD110" s="19"/>
      <c r="JDE110" s="19"/>
      <c r="JDF110" s="19"/>
      <c r="JDG110" s="19"/>
      <c r="JDH110" s="19"/>
      <c r="JDI110" s="19"/>
      <c r="JDJ110" s="19"/>
      <c r="JDK110" s="19"/>
      <c r="JDL110" s="19"/>
      <c r="JDM110" s="19"/>
      <c r="JDN110" s="19"/>
      <c r="JDO110" s="19"/>
      <c r="JDP110" s="19"/>
      <c r="JDQ110" s="19"/>
      <c r="JDR110" s="19"/>
      <c r="JDS110" s="19"/>
      <c r="JDT110" s="19"/>
      <c r="JDU110" s="19"/>
      <c r="JDV110" s="19"/>
      <c r="JDW110" s="19"/>
      <c r="JDX110" s="19"/>
      <c r="JDY110" s="19"/>
      <c r="JDZ110" s="19"/>
      <c r="JEA110" s="19"/>
      <c r="JEB110" s="19"/>
      <c r="JEC110" s="19"/>
      <c r="JED110" s="19"/>
      <c r="JEE110" s="19"/>
      <c r="JEF110" s="19"/>
      <c r="JEG110" s="19"/>
      <c r="JEH110" s="19"/>
      <c r="JEI110" s="19"/>
      <c r="JEJ110" s="19"/>
      <c r="JEK110" s="19"/>
      <c r="JEL110" s="19"/>
      <c r="JEM110" s="19"/>
      <c r="JEN110" s="19"/>
      <c r="JEO110" s="19"/>
      <c r="JEP110" s="19"/>
      <c r="JEQ110" s="19"/>
      <c r="JER110" s="19"/>
      <c r="JES110" s="19"/>
      <c r="JET110" s="19"/>
      <c r="JEU110" s="19"/>
      <c r="JEV110" s="19"/>
      <c r="JEW110" s="19"/>
      <c r="JEX110" s="19"/>
      <c r="JEY110" s="19"/>
      <c r="JEZ110" s="19"/>
      <c r="JFA110" s="19"/>
      <c r="JFB110" s="19"/>
      <c r="JFC110" s="19"/>
      <c r="JFD110" s="19"/>
      <c r="JFE110" s="19"/>
      <c r="JFF110" s="19"/>
      <c r="JFG110" s="19"/>
      <c r="JFH110" s="19"/>
      <c r="JFI110" s="19"/>
      <c r="JFJ110" s="19"/>
      <c r="JFK110" s="19"/>
      <c r="JFL110" s="19"/>
      <c r="JFM110" s="19"/>
      <c r="JFN110" s="19"/>
      <c r="JFO110" s="19"/>
      <c r="JFP110" s="19"/>
      <c r="JFQ110" s="19"/>
      <c r="JFR110" s="19"/>
      <c r="JFS110" s="19"/>
      <c r="JFT110" s="19"/>
      <c r="JFU110" s="19"/>
      <c r="JFV110" s="19"/>
      <c r="JFW110" s="19"/>
      <c r="JFX110" s="19"/>
      <c r="JFY110" s="19"/>
      <c r="JFZ110" s="19"/>
      <c r="JGA110" s="19"/>
      <c r="JGB110" s="19"/>
      <c r="JGC110" s="19"/>
      <c r="JGD110" s="19"/>
      <c r="JGE110" s="19"/>
      <c r="JGF110" s="19"/>
      <c r="JGG110" s="19"/>
      <c r="JGH110" s="19"/>
      <c r="JGI110" s="19"/>
      <c r="JGJ110" s="19"/>
      <c r="JGK110" s="19"/>
      <c r="JGL110" s="19"/>
      <c r="JGM110" s="19"/>
      <c r="JGN110" s="19"/>
      <c r="JGO110" s="19"/>
      <c r="JGP110" s="19"/>
      <c r="JGQ110" s="19"/>
      <c r="JGR110" s="19"/>
      <c r="JGS110" s="19"/>
      <c r="JGT110" s="19"/>
      <c r="JGU110" s="19"/>
      <c r="JGV110" s="19"/>
      <c r="JGW110" s="19"/>
      <c r="JGX110" s="19"/>
      <c r="JGY110" s="19"/>
      <c r="JGZ110" s="19"/>
      <c r="JHA110" s="19"/>
      <c r="JHB110" s="19"/>
      <c r="JHC110" s="19"/>
      <c r="JHD110" s="19"/>
      <c r="JHE110" s="19"/>
      <c r="JHF110" s="19"/>
      <c r="JHG110" s="19"/>
      <c r="JHH110" s="19"/>
      <c r="JHI110" s="19"/>
      <c r="JHJ110" s="19"/>
      <c r="JHK110" s="19"/>
      <c r="JHL110" s="19"/>
      <c r="JHM110" s="19"/>
      <c r="JHN110" s="19"/>
      <c r="JHO110" s="19"/>
      <c r="JHP110" s="19"/>
      <c r="JHQ110" s="19"/>
      <c r="JHR110" s="19"/>
      <c r="JHS110" s="19"/>
      <c r="JHT110" s="19"/>
      <c r="JHU110" s="19"/>
      <c r="JHV110" s="19"/>
      <c r="JHW110" s="19"/>
      <c r="JHX110" s="19"/>
      <c r="JHY110" s="19"/>
      <c r="JHZ110" s="19"/>
      <c r="JIA110" s="19"/>
      <c r="JIB110" s="19"/>
      <c r="JIC110" s="19"/>
      <c r="JID110" s="19"/>
      <c r="JIE110" s="19"/>
      <c r="JIF110" s="19"/>
      <c r="JIG110" s="19"/>
      <c r="JIH110" s="19"/>
      <c r="JII110" s="19"/>
      <c r="JIJ110" s="19"/>
      <c r="JIK110" s="19"/>
      <c r="JIL110" s="19"/>
      <c r="JIM110" s="19"/>
      <c r="JIN110" s="19"/>
      <c r="JIO110" s="19"/>
      <c r="JIP110" s="19"/>
      <c r="JIQ110" s="19"/>
      <c r="JIR110" s="19"/>
      <c r="JIS110" s="19"/>
      <c r="JIT110" s="19"/>
      <c r="JIU110" s="19"/>
      <c r="JIV110" s="19"/>
      <c r="JIW110" s="19"/>
      <c r="JIX110" s="19"/>
      <c r="JIY110" s="19"/>
      <c r="JIZ110" s="19"/>
      <c r="JJA110" s="19"/>
      <c r="JJB110" s="19"/>
      <c r="JJC110" s="19"/>
      <c r="JJD110" s="19"/>
      <c r="JJE110" s="19"/>
      <c r="JJF110" s="19"/>
      <c r="JJG110" s="19"/>
      <c r="JJH110" s="19"/>
      <c r="JJI110" s="19"/>
      <c r="JJJ110" s="19"/>
      <c r="JJK110" s="19"/>
      <c r="JJL110" s="19"/>
      <c r="JJM110" s="19"/>
      <c r="JJN110" s="19"/>
      <c r="JJO110" s="19"/>
      <c r="JJP110" s="19"/>
      <c r="JJQ110" s="19"/>
      <c r="JJR110" s="19"/>
      <c r="JJS110" s="19"/>
      <c r="JJT110" s="19"/>
      <c r="JJU110" s="19"/>
      <c r="JJV110" s="19"/>
      <c r="JJW110" s="19"/>
      <c r="JJX110" s="19"/>
      <c r="JJY110" s="19"/>
      <c r="JJZ110" s="19"/>
      <c r="JKA110" s="19"/>
      <c r="JKB110" s="19"/>
      <c r="JKC110" s="19"/>
      <c r="JKD110" s="19"/>
      <c r="JKE110" s="19"/>
      <c r="JKF110" s="19"/>
      <c r="JKG110" s="19"/>
      <c r="JKH110" s="19"/>
      <c r="JKI110" s="19"/>
      <c r="JKJ110" s="19"/>
      <c r="JKK110" s="19"/>
      <c r="JKL110" s="19"/>
      <c r="JKM110" s="19"/>
      <c r="JKN110" s="19"/>
      <c r="JKO110" s="19"/>
      <c r="JKP110" s="19"/>
      <c r="JKQ110" s="19"/>
      <c r="JKR110" s="19"/>
      <c r="JKS110" s="19"/>
      <c r="JKT110" s="19"/>
      <c r="JKU110" s="19"/>
      <c r="JKV110" s="19"/>
      <c r="JKW110" s="19"/>
      <c r="JKX110" s="19"/>
      <c r="JKY110" s="19"/>
      <c r="JKZ110" s="19"/>
      <c r="JLA110" s="19"/>
      <c r="JLB110" s="19"/>
      <c r="JLC110" s="19"/>
      <c r="JLD110" s="19"/>
      <c r="JLE110" s="19"/>
      <c r="JLF110" s="19"/>
      <c r="JLG110" s="19"/>
      <c r="JLH110" s="19"/>
      <c r="JLI110" s="19"/>
      <c r="JLJ110" s="19"/>
      <c r="JLK110" s="19"/>
      <c r="JLL110" s="19"/>
      <c r="JLM110" s="19"/>
      <c r="JLN110" s="19"/>
      <c r="JLO110" s="19"/>
      <c r="JLP110" s="19"/>
      <c r="JLQ110" s="19"/>
      <c r="JLR110" s="19"/>
      <c r="JLS110" s="19"/>
      <c r="JLT110" s="19"/>
      <c r="JLU110" s="19"/>
      <c r="JLV110" s="19"/>
      <c r="JLW110" s="19"/>
      <c r="JLX110" s="19"/>
      <c r="JLY110" s="19"/>
      <c r="JLZ110" s="19"/>
      <c r="JMA110" s="19"/>
      <c r="JMB110" s="19"/>
      <c r="JMC110" s="19"/>
      <c r="JMD110" s="19"/>
      <c r="JME110" s="19"/>
      <c r="JMF110" s="19"/>
      <c r="JMG110" s="19"/>
      <c r="JMH110" s="19"/>
      <c r="JMI110" s="19"/>
      <c r="JMJ110" s="19"/>
      <c r="JMK110" s="19"/>
      <c r="JML110" s="19"/>
      <c r="JMM110" s="19"/>
      <c r="JMN110" s="19"/>
      <c r="JMO110" s="19"/>
      <c r="JMP110" s="19"/>
      <c r="JMQ110" s="19"/>
      <c r="JMR110" s="19"/>
      <c r="JMS110" s="19"/>
      <c r="JMT110" s="19"/>
      <c r="JMU110" s="19"/>
      <c r="JMV110" s="19"/>
      <c r="JMW110" s="19"/>
      <c r="JMX110" s="19"/>
      <c r="JMY110" s="19"/>
      <c r="JMZ110" s="19"/>
      <c r="JNA110" s="19"/>
      <c r="JNB110" s="19"/>
      <c r="JNC110" s="19"/>
      <c r="JND110" s="19"/>
      <c r="JNE110" s="19"/>
      <c r="JNF110" s="19"/>
      <c r="JNG110" s="19"/>
      <c r="JNH110" s="19"/>
      <c r="JNI110" s="19"/>
      <c r="JNJ110" s="19"/>
      <c r="JNK110" s="19"/>
      <c r="JNL110" s="19"/>
      <c r="JNM110" s="19"/>
      <c r="JNN110" s="19"/>
      <c r="JNO110" s="19"/>
      <c r="JNP110" s="19"/>
      <c r="JNQ110" s="19"/>
      <c r="JNR110" s="19"/>
      <c r="JNS110" s="19"/>
      <c r="JNT110" s="19"/>
      <c r="JNU110" s="19"/>
      <c r="JNV110" s="19"/>
      <c r="JNW110" s="19"/>
      <c r="JNX110" s="19"/>
      <c r="JNY110" s="19"/>
      <c r="JNZ110" s="19"/>
      <c r="JOA110" s="19"/>
      <c r="JOB110" s="19"/>
      <c r="JOC110" s="19"/>
      <c r="JOD110" s="19"/>
      <c r="JOE110" s="19"/>
      <c r="JOF110" s="19"/>
      <c r="JOG110" s="19"/>
      <c r="JOH110" s="19"/>
      <c r="JOI110" s="19"/>
      <c r="JOJ110" s="19"/>
      <c r="JOK110" s="19"/>
      <c r="JOL110" s="19"/>
      <c r="JOM110" s="19"/>
      <c r="JON110" s="19"/>
      <c r="JOO110" s="19"/>
      <c r="JOP110" s="19"/>
      <c r="JOQ110" s="19"/>
      <c r="JOR110" s="19"/>
      <c r="JOS110" s="19"/>
      <c r="JOT110" s="19"/>
      <c r="JOU110" s="19"/>
      <c r="JOV110" s="19"/>
      <c r="JOW110" s="19"/>
      <c r="JOX110" s="19"/>
      <c r="JOY110" s="19"/>
      <c r="JOZ110" s="19"/>
      <c r="JPA110" s="19"/>
      <c r="JPB110" s="19"/>
      <c r="JPC110" s="19"/>
      <c r="JPD110" s="19"/>
      <c r="JPE110" s="19"/>
      <c r="JPF110" s="19"/>
      <c r="JPG110" s="19"/>
      <c r="JPH110" s="19"/>
      <c r="JPI110" s="19"/>
      <c r="JPJ110" s="19"/>
      <c r="JPK110" s="19"/>
      <c r="JPL110" s="19"/>
      <c r="JPM110" s="19"/>
      <c r="JPN110" s="19"/>
      <c r="JPO110" s="19"/>
      <c r="JPP110" s="19"/>
      <c r="JPQ110" s="19"/>
      <c r="JPR110" s="19"/>
      <c r="JPS110" s="19"/>
      <c r="JPT110" s="19"/>
      <c r="JPU110" s="19"/>
      <c r="JPV110" s="19"/>
      <c r="JPW110" s="19"/>
      <c r="JPX110" s="19"/>
      <c r="JPY110" s="19"/>
      <c r="JPZ110" s="19"/>
      <c r="JQA110" s="19"/>
      <c r="JQB110" s="19"/>
      <c r="JQC110" s="19"/>
      <c r="JQD110" s="19"/>
      <c r="JQE110" s="19"/>
      <c r="JQF110" s="19"/>
      <c r="JQG110" s="19"/>
      <c r="JQH110" s="19"/>
      <c r="JQI110" s="19"/>
      <c r="JQJ110" s="19"/>
      <c r="JQK110" s="19"/>
      <c r="JQL110" s="19"/>
      <c r="JQM110" s="19"/>
      <c r="JQN110" s="19"/>
      <c r="JQO110" s="19"/>
      <c r="JQP110" s="19"/>
      <c r="JQQ110" s="19"/>
      <c r="JQR110" s="19"/>
      <c r="JQS110" s="19"/>
      <c r="JQT110" s="19"/>
      <c r="JQU110" s="19"/>
      <c r="JQV110" s="19"/>
      <c r="JQW110" s="19"/>
      <c r="JQX110" s="19"/>
      <c r="JQY110" s="19"/>
      <c r="JQZ110" s="19"/>
      <c r="JRA110" s="19"/>
      <c r="JRB110" s="19"/>
      <c r="JRC110" s="19"/>
      <c r="JRD110" s="19"/>
      <c r="JRE110" s="19"/>
      <c r="JRF110" s="19"/>
      <c r="JRG110" s="19"/>
      <c r="JRH110" s="19"/>
      <c r="JRI110" s="19"/>
      <c r="JRJ110" s="19"/>
      <c r="JRK110" s="19"/>
      <c r="JRL110" s="19"/>
      <c r="JRM110" s="19"/>
      <c r="JRN110" s="19"/>
      <c r="JRO110" s="19"/>
      <c r="JRP110" s="19"/>
      <c r="JRQ110" s="19"/>
      <c r="JRR110" s="19"/>
      <c r="JRS110" s="19"/>
      <c r="JRT110" s="19"/>
      <c r="JRU110" s="19"/>
      <c r="JRV110" s="19"/>
      <c r="JRW110" s="19"/>
      <c r="JRX110" s="19"/>
      <c r="JRY110" s="19"/>
      <c r="JRZ110" s="19"/>
      <c r="JSA110" s="19"/>
      <c r="JSB110" s="19"/>
      <c r="JSC110" s="19"/>
      <c r="JSD110" s="19"/>
      <c r="JSE110" s="19"/>
      <c r="JSF110" s="19"/>
      <c r="JSG110" s="19"/>
      <c r="JSH110" s="19"/>
      <c r="JSI110" s="19"/>
      <c r="JSJ110" s="19"/>
      <c r="JSK110" s="19"/>
      <c r="JSL110" s="19"/>
      <c r="JSM110" s="19"/>
      <c r="JSN110" s="19"/>
      <c r="JSO110" s="19"/>
      <c r="JSP110" s="19"/>
      <c r="JSQ110" s="19"/>
      <c r="JSR110" s="19"/>
      <c r="JSS110" s="19"/>
      <c r="JST110" s="19"/>
      <c r="JSU110" s="19"/>
      <c r="JSV110" s="19"/>
      <c r="JSW110" s="19"/>
      <c r="JSX110" s="19"/>
      <c r="JSY110" s="19"/>
      <c r="JSZ110" s="19"/>
      <c r="JTA110" s="19"/>
      <c r="JTB110" s="19"/>
      <c r="JTC110" s="19"/>
      <c r="JTD110" s="19"/>
      <c r="JTE110" s="19"/>
      <c r="JTF110" s="19"/>
      <c r="JTG110" s="19"/>
      <c r="JTH110" s="19"/>
      <c r="JTI110" s="19"/>
      <c r="JTJ110" s="19"/>
      <c r="JTK110" s="19"/>
      <c r="JTL110" s="19"/>
      <c r="JTM110" s="19"/>
      <c r="JTN110" s="19"/>
      <c r="JTO110" s="19"/>
      <c r="JTP110" s="19"/>
      <c r="JTQ110" s="19"/>
      <c r="JTR110" s="19"/>
      <c r="JTS110" s="19"/>
      <c r="JTT110" s="19"/>
      <c r="JTU110" s="19"/>
      <c r="JTV110" s="19"/>
      <c r="JTW110" s="19"/>
      <c r="JTX110" s="19"/>
      <c r="JTY110" s="19"/>
      <c r="JTZ110" s="19"/>
      <c r="JUA110" s="19"/>
      <c r="JUB110" s="19"/>
      <c r="JUC110" s="19"/>
      <c r="JUD110" s="19"/>
      <c r="JUE110" s="19"/>
      <c r="JUF110" s="19"/>
      <c r="JUG110" s="19"/>
      <c r="JUH110" s="19"/>
      <c r="JUI110" s="19"/>
      <c r="JUJ110" s="19"/>
      <c r="JUK110" s="19"/>
      <c r="JUL110" s="19"/>
      <c r="JUM110" s="19"/>
      <c r="JUN110" s="19"/>
      <c r="JUO110" s="19"/>
      <c r="JUP110" s="19"/>
      <c r="JUQ110" s="19"/>
      <c r="JUR110" s="19"/>
      <c r="JUS110" s="19"/>
      <c r="JUT110" s="19"/>
      <c r="JUU110" s="19"/>
      <c r="JUV110" s="19"/>
      <c r="JUW110" s="19"/>
      <c r="JUX110" s="19"/>
      <c r="JUY110" s="19"/>
      <c r="JUZ110" s="19"/>
      <c r="JVA110" s="19"/>
      <c r="JVB110" s="19"/>
      <c r="JVC110" s="19"/>
      <c r="JVD110" s="19"/>
      <c r="JVE110" s="19"/>
      <c r="JVF110" s="19"/>
      <c r="JVG110" s="19"/>
      <c r="JVH110" s="19"/>
      <c r="JVI110" s="19"/>
      <c r="JVJ110" s="19"/>
      <c r="JVK110" s="19"/>
      <c r="JVL110" s="19"/>
      <c r="JVM110" s="19"/>
      <c r="JVN110" s="19"/>
      <c r="JVO110" s="19"/>
      <c r="JVP110" s="19"/>
      <c r="JVQ110" s="19"/>
      <c r="JVR110" s="19"/>
      <c r="JVS110" s="19"/>
      <c r="JVT110" s="19"/>
      <c r="JVU110" s="19"/>
      <c r="JVV110" s="19"/>
      <c r="JVW110" s="19"/>
      <c r="JVX110" s="19"/>
      <c r="JVY110" s="19"/>
      <c r="JVZ110" s="19"/>
      <c r="JWA110" s="19"/>
      <c r="JWB110" s="19"/>
      <c r="JWC110" s="19"/>
      <c r="JWD110" s="19"/>
      <c r="JWE110" s="19"/>
      <c r="JWF110" s="19"/>
      <c r="JWG110" s="19"/>
      <c r="JWH110" s="19"/>
      <c r="JWI110" s="19"/>
      <c r="JWJ110" s="19"/>
      <c r="JWK110" s="19"/>
      <c r="JWL110" s="19"/>
      <c r="JWM110" s="19"/>
      <c r="JWN110" s="19"/>
      <c r="JWO110" s="19"/>
      <c r="JWP110" s="19"/>
      <c r="JWQ110" s="19"/>
      <c r="JWR110" s="19"/>
      <c r="JWS110" s="19"/>
      <c r="JWT110" s="19"/>
      <c r="JWU110" s="19"/>
      <c r="JWV110" s="19"/>
      <c r="JWW110" s="19"/>
      <c r="JWX110" s="19"/>
      <c r="JWY110" s="19"/>
      <c r="JWZ110" s="19"/>
      <c r="JXA110" s="19"/>
      <c r="JXB110" s="19"/>
      <c r="JXC110" s="19"/>
      <c r="JXD110" s="19"/>
      <c r="JXE110" s="19"/>
      <c r="JXF110" s="19"/>
      <c r="JXG110" s="19"/>
      <c r="JXH110" s="19"/>
      <c r="JXI110" s="19"/>
      <c r="JXJ110" s="19"/>
      <c r="JXK110" s="19"/>
      <c r="JXL110" s="19"/>
      <c r="JXM110" s="19"/>
      <c r="JXN110" s="19"/>
      <c r="JXO110" s="19"/>
      <c r="JXP110" s="19"/>
      <c r="JXQ110" s="19"/>
      <c r="JXR110" s="19"/>
      <c r="JXS110" s="19"/>
      <c r="JXT110" s="19"/>
      <c r="JXU110" s="19"/>
      <c r="JXV110" s="19"/>
      <c r="JXW110" s="19"/>
      <c r="JXX110" s="19"/>
      <c r="JXY110" s="19"/>
      <c r="JXZ110" s="19"/>
      <c r="JYA110" s="19"/>
      <c r="JYB110" s="19"/>
      <c r="JYC110" s="19"/>
      <c r="JYD110" s="19"/>
      <c r="JYE110" s="19"/>
      <c r="JYF110" s="19"/>
      <c r="JYG110" s="19"/>
      <c r="JYH110" s="19"/>
      <c r="JYI110" s="19"/>
      <c r="JYJ110" s="19"/>
      <c r="JYK110" s="19"/>
      <c r="JYL110" s="19"/>
      <c r="JYM110" s="19"/>
      <c r="JYN110" s="19"/>
      <c r="JYO110" s="19"/>
      <c r="JYP110" s="19"/>
      <c r="JYQ110" s="19"/>
      <c r="JYR110" s="19"/>
      <c r="JYS110" s="19"/>
      <c r="JYT110" s="19"/>
      <c r="JYU110" s="19"/>
      <c r="JYV110" s="19"/>
      <c r="JYW110" s="19"/>
      <c r="JYX110" s="19"/>
      <c r="JYY110" s="19"/>
      <c r="JYZ110" s="19"/>
      <c r="JZA110" s="19"/>
      <c r="JZB110" s="19"/>
      <c r="JZC110" s="19"/>
      <c r="JZD110" s="19"/>
      <c r="JZE110" s="19"/>
      <c r="JZF110" s="19"/>
      <c r="JZG110" s="19"/>
      <c r="JZH110" s="19"/>
      <c r="JZI110" s="19"/>
      <c r="JZJ110" s="19"/>
      <c r="JZK110" s="19"/>
      <c r="JZL110" s="19"/>
      <c r="JZM110" s="19"/>
      <c r="JZN110" s="19"/>
      <c r="JZO110" s="19"/>
      <c r="JZP110" s="19"/>
      <c r="JZQ110" s="19"/>
      <c r="JZR110" s="19"/>
      <c r="JZS110" s="19"/>
      <c r="JZT110" s="19"/>
      <c r="JZU110" s="19"/>
      <c r="JZV110" s="19"/>
      <c r="JZW110" s="19"/>
      <c r="JZX110" s="19"/>
      <c r="JZY110" s="19"/>
      <c r="JZZ110" s="19"/>
      <c r="KAA110" s="19"/>
      <c r="KAB110" s="19"/>
      <c r="KAC110" s="19"/>
      <c r="KAD110" s="19"/>
      <c r="KAE110" s="19"/>
      <c r="KAF110" s="19"/>
      <c r="KAG110" s="19"/>
      <c r="KAH110" s="19"/>
      <c r="KAI110" s="19"/>
      <c r="KAJ110" s="19"/>
      <c r="KAK110" s="19"/>
      <c r="KAL110" s="19"/>
      <c r="KAM110" s="19"/>
      <c r="KAN110" s="19"/>
      <c r="KAO110" s="19"/>
      <c r="KAP110" s="19"/>
      <c r="KAQ110" s="19"/>
      <c r="KAR110" s="19"/>
      <c r="KAS110" s="19"/>
      <c r="KAT110" s="19"/>
      <c r="KAU110" s="19"/>
      <c r="KAV110" s="19"/>
      <c r="KAW110" s="19"/>
      <c r="KAX110" s="19"/>
      <c r="KAY110" s="19"/>
      <c r="KAZ110" s="19"/>
      <c r="KBA110" s="19"/>
      <c r="KBB110" s="19"/>
      <c r="KBC110" s="19"/>
      <c r="KBD110" s="19"/>
      <c r="KBE110" s="19"/>
      <c r="KBF110" s="19"/>
      <c r="KBG110" s="19"/>
      <c r="KBH110" s="19"/>
      <c r="KBI110" s="19"/>
      <c r="KBJ110" s="19"/>
      <c r="KBK110" s="19"/>
      <c r="KBL110" s="19"/>
      <c r="KBM110" s="19"/>
      <c r="KBN110" s="19"/>
      <c r="KBO110" s="19"/>
      <c r="KBP110" s="19"/>
      <c r="KBQ110" s="19"/>
      <c r="KBR110" s="19"/>
      <c r="KBS110" s="19"/>
      <c r="KBT110" s="19"/>
      <c r="KBU110" s="19"/>
      <c r="KBV110" s="19"/>
      <c r="KBW110" s="19"/>
      <c r="KBX110" s="19"/>
      <c r="KBY110" s="19"/>
      <c r="KBZ110" s="19"/>
      <c r="KCA110" s="19"/>
      <c r="KCB110" s="19"/>
      <c r="KCC110" s="19"/>
      <c r="KCD110" s="19"/>
      <c r="KCE110" s="19"/>
      <c r="KCF110" s="19"/>
      <c r="KCG110" s="19"/>
      <c r="KCH110" s="19"/>
      <c r="KCI110" s="19"/>
      <c r="KCJ110" s="19"/>
      <c r="KCK110" s="19"/>
      <c r="KCL110" s="19"/>
      <c r="KCM110" s="19"/>
      <c r="KCN110" s="19"/>
      <c r="KCO110" s="19"/>
      <c r="KCP110" s="19"/>
      <c r="KCQ110" s="19"/>
      <c r="KCR110" s="19"/>
      <c r="KCS110" s="19"/>
      <c r="KCT110" s="19"/>
      <c r="KCU110" s="19"/>
      <c r="KCV110" s="19"/>
      <c r="KCW110" s="19"/>
      <c r="KCX110" s="19"/>
      <c r="KCY110" s="19"/>
      <c r="KCZ110" s="19"/>
      <c r="KDA110" s="19"/>
      <c r="KDB110" s="19"/>
      <c r="KDC110" s="19"/>
      <c r="KDD110" s="19"/>
      <c r="KDE110" s="19"/>
      <c r="KDF110" s="19"/>
      <c r="KDG110" s="19"/>
      <c r="KDH110" s="19"/>
      <c r="KDI110" s="19"/>
      <c r="KDJ110" s="19"/>
      <c r="KDK110" s="19"/>
      <c r="KDL110" s="19"/>
      <c r="KDM110" s="19"/>
      <c r="KDN110" s="19"/>
      <c r="KDO110" s="19"/>
      <c r="KDP110" s="19"/>
      <c r="KDQ110" s="19"/>
      <c r="KDR110" s="19"/>
      <c r="KDS110" s="19"/>
      <c r="KDT110" s="19"/>
      <c r="KDU110" s="19"/>
      <c r="KDV110" s="19"/>
      <c r="KDW110" s="19"/>
      <c r="KDX110" s="19"/>
      <c r="KDY110" s="19"/>
      <c r="KDZ110" s="19"/>
      <c r="KEA110" s="19"/>
      <c r="KEB110" s="19"/>
      <c r="KEC110" s="19"/>
      <c r="KED110" s="19"/>
      <c r="KEE110" s="19"/>
      <c r="KEF110" s="19"/>
      <c r="KEG110" s="19"/>
      <c r="KEH110" s="19"/>
      <c r="KEI110" s="19"/>
      <c r="KEJ110" s="19"/>
      <c r="KEK110" s="19"/>
      <c r="KEL110" s="19"/>
      <c r="KEM110" s="19"/>
      <c r="KEN110" s="19"/>
      <c r="KEO110" s="19"/>
      <c r="KEP110" s="19"/>
      <c r="KEQ110" s="19"/>
      <c r="KER110" s="19"/>
      <c r="KES110" s="19"/>
      <c r="KET110" s="19"/>
      <c r="KEU110" s="19"/>
      <c r="KEV110" s="19"/>
      <c r="KEW110" s="19"/>
      <c r="KEX110" s="19"/>
      <c r="KEY110" s="19"/>
      <c r="KEZ110" s="19"/>
      <c r="KFA110" s="19"/>
      <c r="KFB110" s="19"/>
      <c r="KFC110" s="19"/>
      <c r="KFD110" s="19"/>
      <c r="KFE110" s="19"/>
      <c r="KFF110" s="19"/>
      <c r="KFG110" s="19"/>
      <c r="KFH110" s="19"/>
      <c r="KFI110" s="19"/>
      <c r="KFJ110" s="19"/>
      <c r="KFK110" s="19"/>
      <c r="KFL110" s="19"/>
      <c r="KFM110" s="19"/>
      <c r="KFN110" s="19"/>
      <c r="KFO110" s="19"/>
      <c r="KFP110" s="19"/>
      <c r="KFQ110" s="19"/>
      <c r="KFR110" s="19"/>
      <c r="KFS110" s="19"/>
      <c r="KFT110" s="19"/>
      <c r="KFU110" s="19"/>
      <c r="KFV110" s="19"/>
      <c r="KFW110" s="19"/>
      <c r="KFX110" s="19"/>
      <c r="KFY110" s="19"/>
      <c r="KFZ110" s="19"/>
      <c r="KGA110" s="19"/>
      <c r="KGB110" s="19"/>
      <c r="KGC110" s="19"/>
      <c r="KGD110" s="19"/>
      <c r="KGE110" s="19"/>
      <c r="KGF110" s="19"/>
      <c r="KGG110" s="19"/>
      <c r="KGH110" s="19"/>
      <c r="KGI110" s="19"/>
      <c r="KGJ110" s="19"/>
      <c r="KGK110" s="19"/>
      <c r="KGL110" s="19"/>
      <c r="KGM110" s="19"/>
      <c r="KGN110" s="19"/>
      <c r="KGO110" s="19"/>
      <c r="KGP110" s="19"/>
      <c r="KGQ110" s="19"/>
      <c r="KGR110" s="19"/>
      <c r="KGS110" s="19"/>
      <c r="KGT110" s="19"/>
      <c r="KGU110" s="19"/>
      <c r="KGV110" s="19"/>
      <c r="KGW110" s="19"/>
      <c r="KGX110" s="19"/>
      <c r="KGY110" s="19"/>
      <c r="KGZ110" s="19"/>
      <c r="KHA110" s="19"/>
      <c r="KHB110" s="19"/>
      <c r="KHC110" s="19"/>
      <c r="KHD110" s="19"/>
      <c r="KHE110" s="19"/>
      <c r="KHF110" s="19"/>
      <c r="KHG110" s="19"/>
      <c r="KHH110" s="19"/>
      <c r="KHI110" s="19"/>
      <c r="KHJ110" s="19"/>
      <c r="KHK110" s="19"/>
      <c r="KHL110" s="19"/>
      <c r="KHM110" s="19"/>
      <c r="KHN110" s="19"/>
      <c r="KHO110" s="19"/>
      <c r="KHP110" s="19"/>
      <c r="KHQ110" s="19"/>
      <c r="KHR110" s="19"/>
      <c r="KHS110" s="19"/>
      <c r="KHT110" s="19"/>
      <c r="KHU110" s="19"/>
      <c r="KHV110" s="19"/>
      <c r="KHW110" s="19"/>
      <c r="KHX110" s="19"/>
      <c r="KHY110" s="19"/>
      <c r="KHZ110" s="19"/>
      <c r="KIA110" s="19"/>
      <c r="KIB110" s="19"/>
      <c r="KIC110" s="19"/>
      <c r="KID110" s="19"/>
      <c r="KIE110" s="19"/>
      <c r="KIF110" s="19"/>
      <c r="KIG110" s="19"/>
      <c r="KIH110" s="19"/>
      <c r="KII110" s="19"/>
      <c r="KIJ110" s="19"/>
      <c r="KIK110" s="19"/>
      <c r="KIL110" s="19"/>
      <c r="KIM110" s="19"/>
      <c r="KIN110" s="19"/>
      <c r="KIO110" s="19"/>
      <c r="KIP110" s="19"/>
      <c r="KIQ110" s="19"/>
      <c r="KIR110" s="19"/>
      <c r="KIS110" s="19"/>
      <c r="KIT110" s="19"/>
      <c r="KIU110" s="19"/>
      <c r="KIV110" s="19"/>
      <c r="KIW110" s="19"/>
      <c r="KIX110" s="19"/>
      <c r="KIY110" s="19"/>
      <c r="KIZ110" s="19"/>
      <c r="KJA110" s="19"/>
      <c r="KJB110" s="19"/>
      <c r="KJC110" s="19"/>
      <c r="KJD110" s="19"/>
      <c r="KJE110" s="19"/>
      <c r="KJF110" s="19"/>
      <c r="KJG110" s="19"/>
      <c r="KJH110" s="19"/>
      <c r="KJI110" s="19"/>
      <c r="KJJ110" s="19"/>
      <c r="KJK110" s="19"/>
      <c r="KJL110" s="19"/>
      <c r="KJM110" s="19"/>
      <c r="KJN110" s="19"/>
      <c r="KJO110" s="19"/>
      <c r="KJP110" s="19"/>
      <c r="KJQ110" s="19"/>
      <c r="KJR110" s="19"/>
      <c r="KJS110" s="19"/>
      <c r="KJT110" s="19"/>
      <c r="KJU110" s="19"/>
      <c r="KJV110" s="19"/>
      <c r="KJW110" s="19"/>
      <c r="KJX110" s="19"/>
      <c r="KJY110" s="19"/>
      <c r="KJZ110" s="19"/>
      <c r="KKA110" s="19"/>
      <c r="KKB110" s="19"/>
      <c r="KKC110" s="19"/>
      <c r="KKD110" s="19"/>
      <c r="KKE110" s="19"/>
      <c r="KKF110" s="19"/>
      <c r="KKG110" s="19"/>
      <c r="KKH110" s="19"/>
      <c r="KKI110" s="19"/>
      <c r="KKJ110" s="19"/>
      <c r="KKK110" s="19"/>
      <c r="KKL110" s="19"/>
      <c r="KKM110" s="19"/>
      <c r="KKN110" s="19"/>
      <c r="KKO110" s="19"/>
      <c r="KKP110" s="19"/>
      <c r="KKQ110" s="19"/>
      <c r="KKR110" s="19"/>
      <c r="KKS110" s="19"/>
      <c r="KKT110" s="19"/>
      <c r="KKU110" s="19"/>
      <c r="KKV110" s="19"/>
      <c r="KKW110" s="19"/>
      <c r="KKX110" s="19"/>
      <c r="KKY110" s="19"/>
      <c r="KKZ110" s="19"/>
      <c r="KLA110" s="19"/>
      <c r="KLB110" s="19"/>
      <c r="KLC110" s="19"/>
      <c r="KLD110" s="19"/>
      <c r="KLE110" s="19"/>
      <c r="KLF110" s="19"/>
      <c r="KLG110" s="19"/>
      <c r="KLH110" s="19"/>
      <c r="KLI110" s="19"/>
      <c r="KLJ110" s="19"/>
      <c r="KLK110" s="19"/>
      <c r="KLL110" s="19"/>
      <c r="KLM110" s="19"/>
      <c r="KLN110" s="19"/>
      <c r="KLO110" s="19"/>
      <c r="KLP110" s="19"/>
      <c r="KLQ110" s="19"/>
      <c r="KLR110" s="19"/>
      <c r="KLS110" s="19"/>
      <c r="KLT110" s="19"/>
      <c r="KLU110" s="19"/>
      <c r="KLV110" s="19"/>
      <c r="KLW110" s="19"/>
      <c r="KLX110" s="19"/>
      <c r="KLY110" s="19"/>
      <c r="KLZ110" s="19"/>
      <c r="KMA110" s="19"/>
      <c r="KMB110" s="19"/>
      <c r="KMC110" s="19"/>
      <c r="KMD110" s="19"/>
      <c r="KME110" s="19"/>
      <c r="KMF110" s="19"/>
      <c r="KMG110" s="19"/>
      <c r="KMH110" s="19"/>
      <c r="KMI110" s="19"/>
      <c r="KMJ110" s="19"/>
      <c r="KMK110" s="19"/>
      <c r="KML110" s="19"/>
      <c r="KMM110" s="19"/>
      <c r="KMN110" s="19"/>
      <c r="KMO110" s="19"/>
      <c r="KMP110" s="19"/>
      <c r="KMQ110" s="19"/>
      <c r="KMR110" s="19"/>
      <c r="KMS110" s="19"/>
      <c r="KMT110" s="19"/>
      <c r="KMU110" s="19"/>
      <c r="KMV110" s="19"/>
      <c r="KMW110" s="19"/>
      <c r="KMX110" s="19"/>
      <c r="KMY110" s="19"/>
      <c r="KMZ110" s="19"/>
      <c r="KNA110" s="19"/>
      <c r="KNB110" s="19"/>
      <c r="KNC110" s="19"/>
      <c r="KND110" s="19"/>
      <c r="KNE110" s="19"/>
      <c r="KNF110" s="19"/>
      <c r="KNG110" s="19"/>
      <c r="KNH110" s="19"/>
      <c r="KNI110" s="19"/>
      <c r="KNJ110" s="19"/>
      <c r="KNK110" s="19"/>
      <c r="KNL110" s="19"/>
      <c r="KNM110" s="19"/>
      <c r="KNN110" s="19"/>
      <c r="KNO110" s="19"/>
      <c r="KNP110" s="19"/>
      <c r="KNQ110" s="19"/>
      <c r="KNR110" s="19"/>
      <c r="KNS110" s="19"/>
      <c r="KNT110" s="19"/>
      <c r="KNU110" s="19"/>
      <c r="KNV110" s="19"/>
      <c r="KNW110" s="19"/>
      <c r="KNX110" s="19"/>
      <c r="KNY110" s="19"/>
      <c r="KNZ110" s="19"/>
      <c r="KOA110" s="19"/>
      <c r="KOB110" s="19"/>
      <c r="KOC110" s="19"/>
      <c r="KOD110" s="19"/>
      <c r="KOE110" s="19"/>
      <c r="KOF110" s="19"/>
      <c r="KOG110" s="19"/>
      <c r="KOH110" s="19"/>
      <c r="KOI110" s="19"/>
      <c r="KOJ110" s="19"/>
      <c r="KOK110" s="19"/>
      <c r="KOL110" s="19"/>
      <c r="KOM110" s="19"/>
      <c r="KON110" s="19"/>
      <c r="KOO110" s="19"/>
      <c r="KOP110" s="19"/>
      <c r="KOQ110" s="19"/>
      <c r="KOR110" s="19"/>
      <c r="KOS110" s="19"/>
      <c r="KOT110" s="19"/>
      <c r="KOU110" s="19"/>
      <c r="KOV110" s="19"/>
      <c r="KOW110" s="19"/>
      <c r="KOX110" s="19"/>
      <c r="KOY110" s="19"/>
      <c r="KOZ110" s="19"/>
      <c r="KPA110" s="19"/>
      <c r="KPB110" s="19"/>
      <c r="KPC110" s="19"/>
      <c r="KPD110" s="19"/>
      <c r="KPE110" s="19"/>
      <c r="KPF110" s="19"/>
      <c r="KPG110" s="19"/>
      <c r="KPH110" s="19"/>
      <c r="KPI110" s="19"/>
      <c r="KPJ110" s="19"/>
      <c r="KPK110" s="19"/>
      <c r="KPL110" s="19"/>
      <c r="KPM110" s="19"/>
      <c r="KPN110" s="19"/>
      <c r="KPO110" s="19"/>
      <c r="KPP110" s="19"/>
      <c r="KPQ110" s="19"/>
      <c r="KPR110" s="19"/>
      <c r="KPS110" s="19"/>
      <c r="KPT110" s="19"/>
      <c r="KPU110" s="19"/>
      <c r="KPV110" s="19"/>
      <c r="KPW110" s="19"/>
      <c r="KPX110" s="19"/>
      <c r="KPY110" s="19"/>
      <c r="KPZ110" s="19"/>
      <c r="KQA110" s="19"/>
      <c r="KQB110" s="19"/>
      <c r="KQC110" s="19"/>
      <c r="KQD110" s="19"/>
      <c r="KQE110" s="19"/>
      <c r="KQF110" s="19"/>
      <c r="KQG110" s="19"/>
      <c r="KQH110" s="19"/>
      <c r="KQI110" s="19"/>
      <c r="KQJ110" s="19"/>
      <c r="KQK110" s="19"/>
      <c r="KQL110" s="19"/>
      <c r="KQM110" s="19"/>
      <c r="KQN110" s="19"/>
      <c r="KQO110" s="19"/>
      <c r="KQP110" s="19"/>
      <c r="KQQ110" s="19"/>
      <c r="KQR110" s="19"/>
      <c r="KQS110" s="19"/>
      <c r="KQT110" s="19"/>
      <c r="KQU110" s="19"/>
      <c r="KQV110" s="19"/>
      <c r="KQW110" s="19"/>
      <c r="KQX110" s="19"/>
      <c r="KQY110" s="19"/>
      <c r="KQZ110" s="19"/>
      <c r="KRA110" s="19"/>
      <c r="KRB110" s="19"/>
      <c r="KRC110" s="19"/>
      <c r="KRD110" s="19"/>
      <c r="KRE110" s="19"/>
      <c r="KRF110" s="19"/>
      <c r="KRG110" s="19"/>
      <c r="KRH110" s="19"/>
      <c r="KRI110" s="19"/>
      <c r="KRJ110" s="19"/>
      <c r="KRK110" s="19"/>
      <c r="KRL110" s="19"/>
      <c r="KRM110" s="19"/>
      <c r="KRN110" s="19"/>
      <c r="KRO110" s="19"/>
      <c r="KRP110" s="19"/>
      <c r="KRQ110" s="19"/>
      <c r="KRR110" s="19"/>
      <c r="KRS110" s="19"/>
      <c r="KRT110" s="19"/>
      <c r="KRU110" s="19"/>
      <c r="KRV110" s="19"/>
      <c r="KRW110" s="19"/>
      <c r="KRX110" s="19"/>
      <c r="KRY110" s="19"/>
      <c r="KRZ110" s="19"/>
      <c r="KSA110" s="19"/>
      <c r="KSB110" s="19"/>
      <c r="KSC110" s="19"/>
      <c r="KSD110" s="19"/>
      <c r="KSE110" s="19"/>
      <c r="KSF110" s="19"/>
      <c r="KSG110" s="19"/>
      <c r="KSH110" s="19"/>
      <c r="KSI110" s="19"/>
      <c r="KSJ110" s="19"/>
      <c r="KSK110" s="19"/>
      <c r="KSL110" s="19"/>
      <c r="KSM110" s="19"/>
      <c r="KSN110" s="19"/>
      <c r="KSO110" s="19"/>
      <c r="KSP110" s="19"/>
      <c r="KSQ110" s="19"/>
      <c r="KSR110" s="19"/>
      <c r="KSS110" s="19"/>
      <c r="KST110" s="19"/>
      <c r="KSU110" s="19"/>
      <c r="KSV110" s="19"/>
      <c r="KSW110" s="19"/>
      <c r="KSX110" s="19"/>
      <c r="KSY110" s="19"/>
      <c r="KSZ110" s="19"/>
      <c r="KTA110" s="19"/>
      <c r="KTB110" s="19"/>
      <c r="KTC110" s="19"/>
      <c r="KTD110" s="19"/>
      <c r="KTE110" s="19"/>
      <c r="KTF110" s="19"/>
      <c r="KTG110" s="19"/>
      <c r="KTH110" s="19"/>
      <c r="KTI110" s="19"/>
      <c r="KTJ110" s="19"/>
      <c r="KTK110" s="19"/>
      <c r="KTL110" s="19"/>
      <c r="KTM110" s="19"/>
      <c r="KTN110" s="19"/>
      <c r="KTO110" s="19"/>
      <c r="KTP110" s="19"/>
      <c r="KTQ110" s="19"/>
      <c r="KTR110" s="19"/>
      <c r="KTS110" s="19"/>
      <c r="KTT110" s="19"/>
      <c r="KTU110" s="19"/>
      <c r="KTV110" s="19"/>
      <c r="KTW110" s="19"/>
      <c r="KTX110" s="19"/>
      <c r="KTY110" s="19"/>
      <c r="KTZ110" s="19"/>
      <c r="KUA110" s="19"/>
      <c r="KUB110" s="19"/>
      <c r="KUC110" s="19"/>
      <c r="KUD110" s="19"/>
      <c r="KUE110" s="19"/>
      <c r="KUF110" s="19"/>
      <c r="KUG110" s="19"/>
      <c r="KUH110" s="19"/>
      <c r="KUI110" s="19"/>
      <c r="KUJ110" s="19"/>
      <c r="KUK110" s="19"/>
      <c r="KUL110" s="19"/>
      <c r="KUM110" s="19"/>
      <c r="KUN110" s="19"/>
      <c r="KUO110" s="19"/>
      <c r="KUP110" s="19"/>
      <c r="KUQ110" s="19"/>
      <c r="KUR110" s="19"/>
      <c r="KUS110" s="19"/>
      <c r="KUT110" s="19"/>
      <c r="KUU110" s="19"/>
      <c r="KUV110" s="19"/>
      <c r="KUW110" s="19"/>
      <c r="KUX110" s="19"/>
      <c r="KUY110" s="19"/>
      <c r="KUZ110" s="19"/>
      <c r="KVA110" s="19"/>
      <c r="KVB110" s="19"/>
      <c r="KVC110" s="19"/>
      <c r="KVD110" s="19"/>
      <c r="KVE110" s="19"/>
      <c r="KVF110" s="19"/>
      <c r="KVG110" s="19"/>
      <c r="KVH110" s="19"/>
      <c r="KVI110" s="19"/>
      <c r="KVJ110" s="19"/>
      <c r="KVK110" s="19"/>
      <c r="KVL110" s="19"/>
      <c r="KVM110" s="19"/>
      <c r="KVN110" s="19"/>
      <c r="KVO110" s="19"/>
      <c r="KVP110" s="19"/>
      <c r="KVQ110" s="19"/>
      <c r="KVR110" s="19"/>
      <c r="KVS110" s="19"/>
      <c r="KVT110" s="19"/>
      <c r="KVU110" s="19"/>
      <c r="KVV110" s="19"/>
      <c r="KVW110" s="19"/>
      <c r="KVX110" s="19"/>
      <c r="KVY110" s="19"/>
      <c r="KVZ110" s="19"/>
      <c r="KWA110" s="19"/>
      <c r="KWB110" s="19"/>
      <c r="KWC110" s="19"/>
      <c r="KWD110" s="19"/>
      <c r="KWE110" s="19"/>
      <c r="KWF110" s="19"/>
      <c r="KWG110" s="19"/>
      <c r="KWH110" s="19"/>
      <c r="KWI110" s="19"/>
      <c r="KWJ110" s="19"/>
      <c r="KWK110" s="19"/>
      <c r="KWL110" s="19"/>
      <c r="KWM110" s="19"/>
      <c r="KWN110" s="19"/>
      <c r="KWO110" s="19"/>
      <c r="KWP110" s="19"/>
      <c r="KWQ110" s="19"/>
      <c r="KWR110" s="19"/>
      <c r="KWS110" s="19"/>
      <c r="KWT110" s="19"/>
      <c r="KWU110" s="19"/>
      <c r="KWV110" s="19"/>
      <c r="KWW110" s="19"/>
      <c r="KWX110" s="19"/>
      <c r="KWY110" s="19"/>
      <c r="KWZ110" s="19"/>
      <c r="KXA110" s="19"/>
      <c r="KXB110" s="19"/>
      <c r="KXC110" s="19"/>
      <c r="KXD110" s="19"/>
      <c r="KXE110" s="19"/>
      <c r="KXF110" s="19"/>
      <c r="KXG110" s="19"/>
      <c r="KXH110" s="19"/>
      <c r="KXI110" s="19"/>
      <c r="KXJ110" s="19"/>
      <c r="KXK110" s="19"/>
      <c r="KXL110" s="19"/>
      <c r="KXM110" s="19"/>
      <c r="KXN110" s="19"/>
      <c r="KXO110" s="19"/>
      <c r="KXP110" s="19"/>
      <c r="KXQ110" s="19"/>
      <c r="KXR110" s="19"/>
      <c r="KXS110" s="19"/>
      <c r="KXT110" s="19"/>
      <c r="KXU110" s="19"/>
      <c r="KXV110" s="19"/>
      <c r="KXW110" s="19"/>
      <c r="KXX110" s="19"/>
      <c r="KXY110" s="19"/>
      <c r="KXZ110" s="19"/>
      <c r="KYA110" s="19"/>
      <c r="KYB110" s="19"/>
      <c r="KYC110" s="19"/>
      <c r="KYD110" s="19"/>
      <c r="KYE110" s="19"/>
      <c r="KYF110" s="19"/>
      <c r="KYG110" s="19"/>
      <c r="KYH110" s="19"/>
      <c r="KYI110" s="19"/>
      <c r="KYJ110" s="19"/>
      <c r="KYK110" s="19"/>
      <c r="KYL110" s="19"/>
      <c r="KYM110" s="19"/>
      <c r="KYN110" s="19"/>
      <c r="KYO110" s="19"/>
      <c r="KYP110" s="19"/>
      <c r="KYQ110" s="19"/>
      <c r="KYR110" s="19"/>
      <c r="KYS110" s="19"/>
      <c r="KYT110" s="19"/>
      <c r="KYU110" s="19"/>
      <c r="KYV110" s="19"/>
      <c r="KYW110" s="19"/>
      <c r="KYX110" s="19"/>
      <c r="KYY110" s="19"/>
      <c r="KYZ110" s="19"/>
      <c r="KZA110" s="19"/>
      <c r="KZB110" s="19"/>
      <c r="KZC110" s="19"/>
      <c r="KZD110" s="19"/>
      <c r="KZE110" s="19"/>
      <c r="KZF110" s="19"/>
      <c r="KZG110" s="19"/>
      <c r="KZH110" s="19"/>
      <c r="KZI110" s="19"/>
      <c r="KZJ110" s="19"/>
      <c r="KZK110" s="19"/>
      <c r="KZL110" s="19"/>
      <c r="KZM110" s="19"/>
      <c r="KZN110" s="19"/>
      <c r="KZO110" s="19"/>
      <c r="KZP110" s="19"/>
      <c r="KZQ110" s="19"/>
      <c r="KZR110" s="19"/>
      <c r="KZS110" s="19"/>
      <c r="KZT110" s="19"/>
      <c r="KZU110" s="19"/>
      <c r="KZV110" s="19"/>
      <c r="KZW110" s="19"/>
      <c r="KZX110" s="19"/>
      <c r="KZY110" s="19"/>
      <c r="KZZ110" s="19"/>
      <c r="LAA110" s="19"/>
      <c r="LAB110" s="19"/>
      <c r="LAC110" s="19"/>
      <c r="LAD110" s="19"/>
      <c r="LAE110" s="19"/>
      <c r="LAF110" s="19"/>
      <c r="LAG110" s="19"/>
      <c r="LAH110" s="19"/>
      <c r="LAI110" s="19"/>
      <c r="LAJ110" s="19"/>
      <c r="LAK110" s="19"/>
      <c r="LAL110" s="19"/>
      <c r="LAM110" s="19"/>
      <c r="LAN110" s="19"/>
      <c r="LAO110" s="19"/>
      <c r="LAP110" s="19"/>
      <c r="LAQ110" s="19"/>
      <c r="LAR110" s="19"/>
      <c r="LAS110" s="19"/>
      <c r="LAT110" s="19"/>
      <c r="LAU110" s="19"/>
      <c r="LAV110" s="19"/>
      <c r="LAW110" s="19"/>
      <c r="LAX110" s="19"/>
      <c r="LAY110" s="19"/>
      <c r="LAZ110" s="19"/>
      <c r="LBA110" s="19"/>
      <c r="LBB110" s="19"/>
      <c r="LBC110" s="19"/>
      <c r="LBD110" s="19"/>
      <c r="LBE110" s="19"/>
      <c r="LBF110" s="19"/>
      <c r="LBG110" s="19"/>
      <c r="LBH110" s="19"/>
      <c r="LBI110" s="19"/>
      <c r="LBJ110" s="19"/>
      <c r="LBK110" s="19"/>
      <c r="LBL110" s="19"/>
      <c r="LBM110" s="19"/>
      <c r="LBN110" s="19"/>
      <c r="LBO110" s="19"/>
      <c r="LBP110" s="19"/>
      <c r="LBQ110" s="19"/>
      <c r="LBR110" s="19"/>
      <c r="LBS110" s="19"/>
      <c r="LBT110" s="19"/>
      <c r="LBU110" s="19"/>
      <c r="LBV110" s="19"/>
      <c r="LBW110" s="19"/>
      <c r="LBX110" s="19"/>
      <c r="LBY110" s="19"/>
      <c r="LBZ110" s="19"/>
      <c r="LCA110" s="19"/>
      <c r="LCB110" s="19"/>
      <c r="LCC110" s="19"/>
      <c r="LCD110" s="19"/>
      <c r="LCE110" s="19"/>
      <c r="LCF110" s="19"/>
      <c r="LCG110" s="19"/>
      <c r="LCH110" s="19"/>
      <c r="LCI110" s="19"/>
      <c r="LCJ110" s="19"/>
      <c r="LCK110" s="19"/>
      <c r="LCL110" s="19"/>
      <c r="LCM110" s="19"/>
      <c r="LCN110" s="19"/>
      <c r="LCO110" s="19"/>
      <c r="LCP110" s="19"/>
      <c r="LCQ110" s="19"/>
      <c r="LCR110" s="19"/>
      <c r="LCS110" s="19"/>
      <c r="LCT110" s="19"/>
      <c r="LCU110" s="19"/>
      <c r="LCV110" s="19"/>
      <c r="LCW110" s="19"/>
      <c r="LCX110" s="19"/>
      <c r="LCY110" s="19"/>
      <c r="LCZ110" s="19"/>
      <c r="LDA110" s="19"/>
      <c r="LDB110" s="19"/>
      <c r="LDC110" s="19"/>
      <c r="LDD110" s="19"/>
      <c r="LDE110" s="19"/>
      <c r="LDF110" s="19"/>
      <c r="LDG110" s="19"/>
      <c r="LDH110" s="19"/>
      <c r="LDI110" s="19"/>
      <c r="LDJ110" s="19"/>
      <c r="LDK110" s="19"/>
      <c r="LDL110" s="19"/>
      <c r="LDM110" s="19"/>
      <c r="LDN110" s="19"/>
      <c r="LDO110" s="19"/>
      <c r="LDP110" s="19"/>
      <c r="LDQ110" s="19"/>
      <c r="LDR110" s="19"/>
      <c r="LDS110" s="19"/>
      <c r="LDT110" s="19"/>
      <c r="LDU110" s="19"/>
      <c r="LDV110" s="19"/>
      <c r="LDW110" s="19"/>
      <c r="LDX110" s="19"/>
      <c r="LDY110" s="19"/>
      <c r="LDZ110" s="19"/>
      <c r="LEA110" s="19"/>
      <c r="LEB110" s="19"/>
      <c r="LEC110" s="19"/>
      <c r="LED110" s="19"/>
      <c r="LEE110" s="19"/>
      <c r="LEF110" s="19"/>
      <c r="LEG110" s="19"/>
      <c r="LEH110" s="19"/>
      <c r="LEI110" s="19"/>
      <c r="LEJ110" s="19"/>
      <c r="LEK110" s="19"/>
      <c r="LEL110" s="19"/>
      <c r="LEM110" s="19"/>
      <c r="LEN110" s="19"/>
      <c r="LEO110" s="19"/>
      <c r="LEP110" s="19"/>
      <c r="LEQ110" s="19"/>
      <c r="LER110" s="19"/>
      <c r="LES110" s="19"/>
      <c r="LET110" s="19"/>
      <c r="LEU110" s="19"/>
      <c r="LEV110" s="19"/>
      <c r="LEW110" s="19"/>
      <c r="LEX110" s="19"/>
      <c r="LEY110" s="19"/>
      <c r="LEZ110" s="19"/>
      <c r="LFA110" s="19"/>
      <c r="LFB110" s="19"/>
      <c r="LFC110" s="19"/>
      <c r="LFD110" s="19"/>
      <c r="LFE110" s="19"/>
      <c r="LFF110" s="19"/>
      <c r="LFG110" s="19"/>
      <c r="LFH110" s="19"/>
      <c r="LFI110" s="19"/>
      <c r="LFJ110" s="19"/>
      <c r="LFK110" s="19"/>
      <c r="LFL110" s="19"/>
      <c r="LFM110" s="19"/>
      <c r="LFN110" s="19"/>
      <c r="LFO110" s="19"/>
      <c r="LFP110" s="19"/>
      <c r="LFQ110" s="19"/>
      <c r="LFR110" s="19"/>
      <c r="LFS110" s="19"/>
      <c r="LFT110" s="19"/>
      <c r="LFU110" s="19"/>
      <c r="LFV110" s="19"/>
      <c r="LFW110" s="19"/>
      <c r="LFX110" s="19"/>
      <c r="LFY110" s="19"/>
      <c r="LFZ110" s="19"/>
      <c r="LGA110" s="19"/>
      <c r="LGB110" s="19"/>
      <c r="LGC110" s="19"/>
      <c r="LGD110" s="19"/>
      <c r="LGE110" s="19"/>
      <c r="LGF110" s="19"/>
      <c r="LGG110" s="19"/>
      <c r="LGH110" s="19"/>
      <c r="LGI110" s="19"/>
      <c r="LGJ110" s="19"/>
      <c r="LGK110" s="19"/>
      <c r="LGL110" s="19"/>
      <c r="LGM110" s="19"/>
      <c r="LGN110" s="19"/>
      <c r="LGO110" s="19"/>
      <c r="LGP110" s="19"/>
      <c r="LGQ110" s="19"/>
      <c r="LGR110" s="19"/>
      <c r="LGS110" s="19"/>
      <c r="LGT110" s="19"/>
      <c r="LGU110" s="19"/>
      <c r="LGV110" s="19"/>
      <c r="LGW110" s="19"/>
      <c r="LGX110" s="19"/>
      <c r="LGY110" s="19"/>
      <c r="LGZ110" s="19"/>
      <c r="LHA110" s="19"/>
      <c r="LHB110" s="19"/>
      <c r="LHC110" s="19"/>
      <c r="LHD110" s="19"/>
      <c r="LHE110" s="19"/>
      <c r="LHF110" s="19"/>
      <c r="LHG110" s="19"/>
      <c r="LHH110" s="19"/>
      <c r="LHI110" s="19"/>
      <c r="LHJ110" s="19"/>
      <c r="LHK110" s="19"/>
      <c r="LHL110" s="19"/>
      <c r="LHM110" s="19"/>
      <c r="LHN110" s="19"/>
      <c r="LHO110" s="19"/>
      <c r="LHP110" s="19"/>
      <c r="LHQ110" s="19"/>
      <c r="LHR110" s="19"/>
      <c r="LHS110" s="19"/>
      <c r="LHT110" s="19"/>
      <c r="LHU110" s="19"/>
      <c r="LHV110" s="19"/>
      <c r="LHW110" s="19"/>
      <c r="LHX110" s="19"/>
      <c r="LHY110" s="19"/>
      <c r="LHZ110" s="19"/>
      <c r="LIA110" s="19"/>
      <c r="LIB110" s="19"/>
      <c r="LIC110" s="19"/>
      <c r="LID110" s="19"/>
      <c r="LIE110" s="19"/>
      <c r="LIF110" s="19"/>
      <c r="LIG110" s="19"/>
      <c r="LIH110" s="19"/>
      <c r="LII110" s="19"/>
      <c r="LIJ110" s="19"/>
      <c r="LIK110" s="19"/>
      <c r="LIL110" s="19"/>
      <c r="LIM110" s="19"/>
      <c r="LIN110" s="19"/>
      <c r="LIO110" s="19"/>
      <c r="LIP110" s="19"/>
      <c r="LIQ110" s="19"/>
      <c r="LIR110" s="19"/>
      <c r="LIS110" s="19"/>
      <c r="LIT110" s="19"/>
      <c r="LIU110" s="19"/>
      <c r="LIV110" s="19"/>
      <c r="LIW110" s="19"/>
      <c r="LIX110" s="19"/>
      <c r="LIY110" s="19"/>
      <c r="LIZ110" s="19"/>
      <c r="LJA110" s="19"/>
      <c r="LJB110" s="19"/>
      <c r="LJC110" s="19"/>
      <c r="LJD110" s="19"/>
      <c r="LJE110" s="19"/>
      <c r="LJF110" s="19"/>
      <c r="LJG110" s="19"/>
      <c r="LJH110" s="19"/>
      <c r="LJI110" s="19"/>
      <c r="LJJ110" s="19"/>
      <c r="LJK110" s="19"/>
      <c r="LJL110" s="19"/>
      <c r="LJM110" s="19"/>
      <c r="LJN110" s="19"/>
      <c r="LJO110" s="19"/>
      <c r="LJP110" s="19"/>
      <c r="LJQ110" s="19"/>
      <c r="LJR110" s="19"/>
      <c r="LJS110" s="19"/>
      <c r="LJT110" s="19"/>
      <c r="LJU110" s="19"/>
      <c r="LJV110" s="19"/>
      <c r="LJW110" s="19"/>
      <c r="LJX110" s="19"/>
      <c r="LJY110" s="19"/>
      <c r="LJZ110" s="19"/>
      <c r="LKA110" s="19"/>
      <c r="LKB110" s="19"/>
      <c r="LKC110" s="19"/>
      <c r="LKD110" s="19"/>
      <c r="LKE110" s="19"/>
      <c r="LKF110" s="19"/>
      <c r="LKG110" s="19"/>
      <c r="LKH110" s="19"/>
      <c r="LKI110" s="19"/>
      <c r="LKJ110" s="19"/>
      <c r="LKK110" s="19"/>
      <c r="LKL110" s="19"/>
      <c r="LKM110" s="19"/>
      <c r="LKN110" s="19"/>
      <c r="LKO110" s="19"/>
      <c r="LKP110" s="19"/>
      <c r="LKQ110" s="19"/>
      <c r="LKR110" s="19"/>
      <c r="LKS110" s="19"/>
      <c r="LKT110" s="19"/>
      <c r="LKU110" s="19"/>
      <c r="LKV110" s="19"/>
      <c r="LKW110" s="19"/>
      <c r="LKX110" s="19"/>
      <c r="LKY110" s="19"/>
      <c r="LKZ110" s="19"/>
      <c r="LLA110" s="19"/>
      <c r="LLB110" s="19"/>
      <c r="LLC110" s="19"/>
      <c r="LLD110" s="19"/>
      <c r="LLE110" s="19"/>
      <c r="LLF110" s="19"/>
      <c r="LLG110" s="19"/>
      <c r="LLH110" s="19"/>
      <c r="LLI110" s="19"/>
      <c r="LLJ110" s="19"/>
      <c r="LLK110" s="19"/>
      <c r="LLL110" s="19"/>
      <c r="LLM110" s="19"/>
      <c r="LLN110" s="19"/>
      <c r="LLO110" s="19"/>
      <c r="LLP110" s="19"/>
      <c r="LLQ110" s="19"/>
      <c r="LLR110" s="19"/>
      <c r="LLS110" s="19"/>
      <c r="LLT110" s="19"/>
      <c r="LLU110" s="19"/>
      <c r="LLV110" s="19"/>
      <c r="LLW110" s="19"/>
      <c r="LLX110" s="19"/>
      <c r="LLY110" s="19"/>
      <c r="LLZ110" s="19"/>
      <c r="LMA110" s="19"/>
      <c r="LMB110" s="19"/>
      <c r="LMC110" s="19"/>
      <c r="LMD110" s="19"/>
      <c r="LME110" s="19"/>
      <c r="LMF110" s="19"/>
      <c r="LMG110" s="19"/>
      <c r="LMH110" s="19"/>
      <c r="LMI110" s="19"/>
      <c r="LMJ110" s="19"/>
      <c r="LMK110" s="19"/>
      <c r="LML110" s="19"/>
      <c r="LMM110" s="19"/>
      <c r="LMN110" s="19"/>
      <c r="LMO110" s="19"/>
      <c r="LMP110" s="19"/>
      <c r="LMQ110" s="19"/>
      <c r="LMR110" s="19"/>
      <c r="LMS110" s="19"/>
      <c r="LMT110" s="19"/>
      <c r="LMU110" s="19"/>
      <c r="LMV110" s="19"/>
      <c r="LMW110" s="19"/>
      <c r="LMX110" s="19"/>
      <c r="LMY110" s="19"/>
      <c r="LMZ110" s="19"/>
      <c r="LNA110" s="19"/>
      <c r="LNB110" s="19"/>
      <c r="LNC110" s="19"/>
      <c r="LND110" s="19"/>
      <c r="LNE110" s="19"/>
      <c r="LNF110" s="19"/>
      <c r="LNG110" s="19"/>
      <c r="LNH110" s="19"/>
      <c r="LNI110" s="19"/>
      <c r="LNJ110" s="19"/>
      <c r="LNK110" s="19"/>
      <c r="LNL110" s="19"/>
      <c r="LNM110" s="19"/>
      <c r="LNN110" s="19"/>
      <c r="LNO110" s="19"/>
      <c r="LNP110" s="19"/>
      <c r="LNQ110" s="19"/>
      <c r="LNR110" s="19"/>
      <c r="LNS110" s="19"/>
      <c r="LNT110" s="19"/>
      <c r="LNU110" s="19"/>
      <c r="LNV110" s="19"/>
      <c r="LNW110" s="19"/>
      <c r="LNX110" s="19"/>
      <c r="LNY110" s="19"/>
      <c r="LNZ110" s="19"/>
      <c r="LOA110" s="19"/>
      <c r="LOB110" s="19"/>
      <c r="LOC110" s="19"/>
      <c r="LOD110" s="19"/>
      <c r="LOE110" s="19"/>
      <c r="LOF110" s="19"/>
      <c r="LOG110" s="19"/>
      <c r="LOH110" s="19"/>
      <c r="LOI110" s="19"/>
      <c r="LOJ110" s="19"/>
      <c r="LOK110" s="19"/>
      <c r="LOL110" s="19"/>
      <c r="LOM110" s="19"/>
      <c r="LON110" s="19"/>
      <c r="LOO110" s="19"/>
      <c r="LOP110" s="19"/>
      <c r="LOQ110" s="19"/>
      <c r="LOR110" s="19"/>
      <c r="LOS110" s="19"/>
      <c r="LOT110" s="19"/>
      <c r="LOU110" s="19"/>
      <c r="LOV110" s="19"/>
      <c r="LOW110" s="19"/>
      <c r="LOX110" s="19"/>
      <c r="LOY110" s="19"/>
      <c r="LOZ110" s="19"/>
      <c r="LPA110" s="19"/>
      <c r="LPB110" s="19"/>
      <c r="LPC110" s="19"/>
      <c r="LPD110" s="19"/>
      <c r="LPE110" s="19"/>
      <c r="LPF110" s="19"/>
      <c r="LPG110" s="19"/>
      <c r="LPH110" s="19"/>
      <c r="LPI110" s="19"/>
      <c r="LPJ110" s="19"/>
      <c r="LPK110" s="19"/>
      <c r="LPL110" s="19"/>
      <c r="LPM110" s="19"/>
      <c r="LPN110" s="19"/>
      <c r="LPO110" s="19"/>
      <c r="LPP110" s="19"/>
      <c r="LPQ110" s="19"/>
      <c r="LPR110" s="19"/>
      <c r="LPS110" s="19"/>
      <c r="LPT110" s="19"/>
      <c r="LPU110" s="19"/>
      <c r="LPV110" s="19"/>
      <c r="LPW110" s="19"/>
      <c r="LPX110" s="19"/>
      <c r="LPY110" s="19"/>
      <c r="LPZ110" s="19"/>
      <c r="LQA110" s="19"/>
      <c r="LQB110" s="19"/>
      <c r="LQC110" s="19"/>
      <c r="LQD110" s="19"/>
      <c r="LQE110" s="19"/>
      <c r="LQF110" s="19"/>
      <c r="LQG110" s="19"/>
      <c r="LQH110" s="19"/>
      <c r="LQI110" s="19"/>
      <c r="LQJ110" s="19"/>
      <c r="LQK110" s="19"/>
      <c r="LQL110" s="19"/>
      <c r="LQM110" s="19"/>
      <c r="LQN110" s="19"/>
      <c r="LQO110" s="19"/>
      <c r="LQP110" s="19"/>
      <c r="LQQ110" s="19"/>
      <c r="LQR110" s="19"/>
      <c r="LQS110" s="19"/>
      <c r="LQT110" s="19"/>
      <c r="LQU110" s="19"/>
      <c r="LQV110" s="19"/>
      <c r="LQW110" s="19"/>
      <c r="LQX110" s="19"/>
      <c r="LQY110" s="19"/>
      <c r="LQZ110" s="19"/>
      <c r="LRA110" s="19"/>
      <c r="LRB110" s="19"/>
      <c r="LRC110" s="19"/>
      <c r="LRD110" s="19"/>
      <c r="LRE110" s="19"/>
      <c r="LRF110" s="19"/>
      <c r="LRG110" s="19"/>
      <c r="LRH110" s="19"/>
      <c r="LRI110" s="19"/>
      <c r="LRJ110" s="19"/>
      <c r="LRK110" s="19"/>
      <c r="LRL110" s="19"/>
      <c r="LRM110" s="19"/>
      <c r="LRN110" s="19"/>
      <c r="LRO110" s="19"/>
      <c r="LRP110" s="19"/>
      <c r="LRQ110" s="19"/>
      <c r="LRR110" s="19"/>
      <c r="LRS110" s="19"/>
      <c r="LRT110" s="19"/>
      <c r="LRU110" s="19"/>
      <c r="LRV110" s="19"/>
      <c r="LRW110" s="19"/>
      <c r="LRX110" s="19"/>
      <c r="LRY110" s="19"/>
      <c r="LRZ110" s="19"/>
      <c r="LSA110" s="19"/>
      <c r="LSB110" s="19"/>
      <c r="LSC110" s="19"/>
      <c r="LSD110" s="19"/>
      <c r="LSE110" s="19"/>
      <c r="LSF110" s="19"/>
      <c r="LSG110" s="19"/>
      <c r="LSH110" s="19"/>
      <c r="LSI110" s="19"/>
      <c r="LSJ110" s="19"/>
      <c r="LSK110" s="19"/>
      <c r="LSL110" s="19"/>
      <c r="LSM110" s="19"/>
      <c r="LSN110" s="19"/>
      <c r="LSO110" s="19"/>
      <c r="LSP110" s="19"/>
      <c r="LSQ110" s="19"/>
      <c r="LSR110" s="19"/>
      <c r="LSS110" s="19"/>
      <c r="LST110" s="19"/>
      <c r="LSU110" s="19"/>
      <c r="LSV110" s="19"/>
      <c r="LSW110" s="19"/>
      <c r="LSX110" s="19"/>
      <c r="LSY110" s="19"/>
      <c r="LSZ110" s="19"/>
      <c r="LTA110" s="19"/>
      <c r="LTB110" s="19"/>
      <c r="LTC110" s="19"/>
      <c r="LTD110" s="19"/>
      <c r="LTE110" s="19"/>
      <c r="LTF110" s="19"/>
      <c r="LTG110" s="19"/>
      <c r="LTH110" s="19"/>
      <c r="LTI110" s="19"/>
      <c r="LTJ110" s="19"/>
      <c r="LTK110" s="19"/>
      <c r="LTL110" s="19"/>
      <c r="LTM110" s="19"/>
      <c r="LTN110" s="19"/>
      <c r="LTO110" s="19"/>
      <c r="LTP110" s="19"/>
      <c r="LTQ110" s="19"/>
      <c r="LTR110" s="19"/>
      <c r="LTS110" s="19"/>
      <c r="LTT110" s="19"/>
      <c r="LTU110" s="19"/>
      <c r="LTV110" s="19"/>
      <c r="LTW110" s="19"/>
      <c r="LTX110" s="19"/>
      <c r="LTY110" s="19"/>
      <c r="LTZ110" s="19"/>
      <c r="LUA110" s="19"/>
      <c r="LUB110" s="19"/>
      <c r="LUC110" s="19"/>
      <c r="LUD110" s="19"/>
      <c r="LUE110" s="19"/>
      <c r="LUF110" s="19"/>
      <c r="LUG110" s="19"/>
      <c r="LUH110" s="19"/>
      <c r="LUI110" s="19"/>
      <c r="LUJ110" s="19"/>
      <c r="LUK110" s="19"/>
      <c r="LUL110" s="19"/>
      <c r="LUM110" s="19"/>
      <c r="LUN110" s="19"/>
      <c r="LUO110" s="19"/>
      <c r="LUP110" s="19"/>
      <c r="LUQ110" s="19"/>
      <c r="LUR110" s="19"/>
      <c r="LUS110" s="19"/>
      <c r="LUT110" s="19"/>
      <c r="LUU110" s="19"/>
      <c r="LUV110" s="19"/>
      <c r="LUW110" s="19"/>
      <c r="LUX110" s="19"/>
      <c r="LUY110" s="19"/>
      <c r="LUZ110" s="19"/>
      <c r="LVA110" s="19"/>
      <c r="LVB110" s="19"/>
      <c r="LVC110" s="19"/>
      <c r="LVD110" s="19"/>
      <c r="LVE110" s="19"/>
      <c r="LVF110" s="19"/>
      <c r="LVG110" s="19"/>
      <c r="LVH110" s="19"/>
      <c r="LVI110" s="19"/>
      <c r="LVJ110" s="19"/>
      <c r="LVK110" s="19"/>
      <c r="LVL110" s="19"/>
      <c r="LVM110" s="19"/>
      <c r="LVN110" s="19"/>
      <c r="LVO110" s="19"/>
      <c r="LVP110" s="19"/>
      <c r="LVQ110" s="19"/>
      <c r="LVR110" s="19"/>
      <c r="LVS110" s="19"/>
      <c r="LVT110" s="19"/>
      <c r="LVU110" s="19"/>
      <c r="LVV110" s="19"/>
      <c r="LVW110" s="19"/>
      <c r="LVX110" s="19"/>
      <c r="LVY110" s="19"/>
      <c r="LVZ110" s="19"/>
      <c r="LWA110" s="19"/>
      <c r="LWB110" s="19"/>
      <c r="LWC110" s="19"/>
      <c r="LWD110" s="19"/>
      <c r="LWE110" s="19"/>
      <c r="LWF110" s="19"/>
      <c r="LWG110" s="19"/>
      <c r="LWH110" s="19"/>
      <c r="LWI110" s="19"/>
      <c r="LWJ110" s="19"/>
      <c r="LWK110" s="19"/>
      <c r="LWL110" s="19"/>
      <c r="LWM110" s="19"/>
      <c r="LWN110" s="19"/>
      <c r="LWO110" s="19"/>
      <c r="LWP110" s="19"/>
      <c r="LWQ110" s="19"/>
      <c r="LWR110" s="19"/>
      <c r="LWS110" s="19"/>
      <c r="LWT110" s="19"/>
      <c r="LWU110" s="19"/>
      <c r="LWV110" s="19"/>
      <c r="LWW110" s="19"/>
      <c r="LWX110" s="19"/>
      <c r="LWY110" s="19"/>
      <c r="LWZ110" s="19"/>
      <c r="LXA110" s="19"/>
      <c r="LXB110" s="19"/>
      <c r="LXC110" s="19"/>
      <c r="LXD110" s="19"/>
      <c r="LXE110" s="19"/>
      <c r="LXF110" s="19"/>
      <c r="LXG110" s="19"/>
      <c r="LXH110" s="19"/>
      <c r="LXI110" s="19"/>
      <c r="LXJ110" s="19"/>
      <c r="LXK110" s="19"/>
      <c r="LXL110" s="19"/>
      <c r="LXM110" s="19"/>
      <c r="LXN110" s="19"/>
      <c r="LXO110" s="19"/>
      <c r="LXP110" s="19"/>
      <c r="LXQ110" s="19"/>
      <c r="LXR110" s="19"/>
      <c r="LXS110" s="19"/>
      <c r="LXT110" s="19"/>
      <c r="LXU110" s="19"/>
      <c r="LXV110" s="19"/>
      <c r="LXW110" s="19"/>
      <c r="LXX110" s="19"/>
      <c r="LXY110" s="19"/>
      <c r="LXZ110" s="19"/>
      <c r="LYA110" s="19"/>
      <c r="LYB110" s="19"/>
      <c r="LYC110" s="19"/>
      <c r="LYD110" s="19"/>
      <c r="LYE110" s="19"/>
      <c r="LYF110" s="19"/>
      <c r="LYG110" s="19"/>
      <c r="LYH110" s="19"/>
      <c r="LYI110" s="19"/>
      <c r="LYJ110" s="19"/>
      <c r="LYK110" s="19"/>
      <c r="LYL110" s="19"/>
      <c r="LYM110" s="19"/>
      <c r="LYN110" s="19"/>
      <c r="LYO110" s="19"/>
      <c r="LYP110" s="19"/>
      <c r="LYQ110" s="19"/>
      <c r="LYR110" s="19"/>
      <c r="LYS110" s="19"/>
      <c r="LYT110" s="19"/>
      <c r="LYU110" s="19"/>
      <c r="LYV110" s="19"/>
      <c r="LYW110" s="19"/>
      <c r="LYX110" s="19"/>
      <c r="LYY110" s="19"/>
      <c r="LYZ110" s="19"/>
      <c r="LZA110" s="19"/>
      <c r="LZB110" s="19"/>
      <c r="LZC110" s="19"/>
      <c r="LZD110" s="19"/>
      <c r="LZE110" s="19"/>
      <c r="LZF110" s="19"/>
      <c r="LZG110" s="19"/>
      <c r="LZH110" s="19"/>
      <c r="LZI110" s="19"/>
      <c r="LZJ110" s="19"/>
      <c r="LZK110" s="19"/>
      <c r="LZL110" s="19"/>
      <c r="LZM110" s="19"/>
      <c r="LZN110" s="19"/>
      <c r="LZO110" s="19"/>
      <c r="LZP110" s="19"/>
      <c r="LZQ110" s="19"/>
      <c r="LZR110" s="19"/>
      <c r="LZS110" s="19"/>
      <c r="LZT110" s="19"/>
      <c r="LZU110" s="19"/>
      <c r="LZV110" s="19"/>
      <c r="LZW110" s="19"/>
      <c r="LZX110" s="19"/>
      <c r="LZY110" s="19"/>
      <c r="LZZ110" s="19"/>
      <c r="MAA110" s="19"/>
      <c r="MAB110" s="19"/>
      <c r="MAC110" s="19"/>
      <c r="MAD110" s="19"/>
      <c r="MAE110" s="19"/>
      <c r="MAF110" s="19"/>
      <c r="MAG110" s="19"/>
      <c r="MAH110" s="19"/>
      <c r="MAI110" s="19"/>
      <c r="MAJ110" s="19"/>
      <c r="MAK110" s="19"/>
      <c r="MAL110" s="19"/>
      <c r="MAM110" s="19"/>
      <c r="MAN110" s="19"/>
      <c r="MAO110" s="19"/>
      <c r="MAP110" s="19"/>
      <c r="MAQ110" s="19"/>
      <c r="MAR110" s="19"/>
      <c r="MAS110" s="19"/>
      <c r="MAT110" s="19"/>
      <c r="MAU110" s="19"/>
      <c r="MAV110" s="19"/>
      <c r="MAW110" s="19"/>
      <c r="MAX110" s="19"/>
      <c r="MAY110" s="19"/>
      <c r="MAZ110" s="19"/>
      <c r="MBA110" s="19"/>
      <c r="MBB110" s="19"/>
      <c r="MBC110" s="19"/>
      <c r="MBD110" s="19"/>
      <c r="MBE110" s="19"/>
      <c r="MBF110" s="19"/>
      <c r="MBG110" s="19"/>
      <c r="MBH110" s="19"/>
      <c r="MBI110" s="19"/>
      <c r="MBJ110" s="19"/>
      <c r="MBK110" s="19"/>
      <c r="MBL110" s="19"/>
      <c r="MBM110" s="19"/>
      <c r="MBN110" s="19"/>
      <c r="MBO110" s="19"/>
      <c r="MBP110" s="19"/>
      <c r="MBQ110" s="19"/>
      <c r="MBR110" s="19"/>
      <c r="MBS110" s="19"/>
      <c r="MBT110" s="19"/>
      <c r="MBU110" s="19"/>
      <c r="MBV110" s="19"/>
      <c r="MBW110" s="19"/>
      <c r="MBX110" s="19"/>
      <c r="MBY110" s="19"/>
      <c r="MBZ110" s="19"/>
      <c r="MCA110" s="19"/>
      <c r="MCB110" s="19"/>
      <c r="MCC110" s="19"/>
      <c r="MCD110" s="19"/>
      <c r="MCE110" s="19"/>
      <c r="MCF110" s="19"/>
      <c r="MCG110" s="19"/>
      <c r="MCH110" s="19"/>
      <c r="MCI110" s="19"/>
      <c r="MCJ110" s="19"/>
      <c r="MCK110" s="19"/>
      <c r="MCL110" s="19"/>
      <c r="MCM110" s="19"/>
      <c r="MCN110" s="19"/>
      <c r="MCO110" s="19"/>
      <c r="MCP110" s="19"/>
      <c r="MCQ110" s="19"/>
      <c r="MCR110" s="19"/>
      <c r="MCS110" s="19"/>
      <c r="MCT110" s="19"/>
      <c r="MCU110" s="19"/>
      <c r="MCV110" s="19"/>
      <c r="MCW110" s="19"/>
      <c r="MCX110" s="19"/>
      <c r="MCY110" s="19"/>
      <c r="MCZ110" s="19"/>
      <c r="MDA110" s="19"/>
      <c r="MDB110" s="19"/>
      <c r="MDC110" s="19"/>
      <c r="MDD110" s="19"/>
      <c r="MDE110" s="19"/>
      <c r="MDF110" s="19"/>
      <c r="MDG110" s="19"/>
      <c r="MDH110" s="19"/>
      <c r="MDI110" s="19"/>
      <c r="MDJ110" s="19"/>
      <c r="MDK110" s="19"/>
      <c r="MDL110" s="19"/>
      <c r="MDM110" s="19"/>
      <c r="MDN110" s="19"/>
      <c r="MDO110" s="19"/>
      <c r="MDP110" s="19"/>
      <c r="MDQ110" s="19"/>
      <c r="MDR110" s="19"/>
      <c r="MDS110" s="19"/>
      <c r="MDT110" s="19"/>
      <c r="MDU110" s="19"/>
      <c r="MDV110" s="19"/>
      <c r="MDW110" s="19"/>
      <c r="MDX110" s="19"/>
      <c r="MDY110" s="19"/>
      <c r="MDZ110" s="19"/>
      <c r="MEA110" s="19"/>
      <c r="MEB110" s="19"/>
      <c r="MEC110" s="19"/>
      <c r="MED110" s="19"/>
      <c r="MEE110" s="19"/>
      <c r="MEF110" s="19"/>
      <c r="MEG110" s="19"/>
      <c r="MEH110" s="19"/>
      <c r="MEI110" s="19"/>
      <c r="MEJ110" s="19"/>
      <c r="MEK110" s="19"/>
      <c r="MEL110" s="19"/>
      <c r="MEM110" s="19"/>
      <c r="MEN110" s="19"/>
      <c r="MEO110" s="19"/>
      <c r="MEP110" s="19"/>
      <c r="MEQ110" s="19"/>
      <c r="MER110" s="19"/>
      <c r="MES110" s="19"/>
      <c r="MET110" s="19"/>
      <c r="MEU110" s="19"/>
      <c r="MEV110" s="19"/>
      <c r="MEW110" s="19"/>
      <c r="MEX110" s="19"/>
      <c r="MEY110" s="19"/>
      <c r="MEZ110" s="19"/>
      <c r="MFA110" s="19"/>
      <c r="MFB110" s="19"/>
      <c r="MFC110" s="19"/>
      <c r="MFD110" s="19"/>
      <c r="MFE110" s="19"/>
      <c r="MFF110" s="19"/>
      <c r="MFG110" s="19"/>
      <c r="MFH110" s="19"/>
      <c r="MFI110" s="19"/>
      <c r="MFJ110" s="19"/>
      <c r="MFK110" s="19"/>
      <c r="MFL110" s="19"/>
      <c r="MFM110" s="19"/>
      <c r="MFN110" s="19"/>
      <c r="MFO110" s="19"/>
      <c r="MFP110" s="19"/>
      <c r="MFQ110" s="19"/>
      <c r="MFR110" s="19"/>
      <c r="MFS110" s="19"/>
      <c r="MFT110" s="19"/>
      <c r="MFU110" s="19"/>
      <c r="MFV110" s="19"/>
      <c r="MFW110" s="19"/>
      <c r="MFX110" s="19"/>
      <c r="MFY110" s="19"/>
      <c r="MFZ110" s="19"/>
      <c r="MGA110" s="19"/>
      <c r="MGB110" s="19"/>
      <c r="MGC110" s="19"/>
      <c r="MGD110" s="19"/>
      <c r="MGE110" s="19"/>
      <c r="MGF110" s="19"/>
      <c r="MGG110" s="19"/>
      <c r="MGH110" s="19"/>
      <c r="MGI110" s="19"/>
      <c r="MGJ110" s="19"/>
      <c r="MGK110" s="19"/>
      <c r="MGL110" s="19"/>
      <c r="MGM110" s="19"/>
      <c r="MGN110" s="19"/>
      <c r="MGO110" s="19"/>
      <c r="MGP110" s="19"/>
      <c r="MGQ110" s="19"/>
      <c r="MGR110" s="19"/>
      <c r="MGS110" s="19"/>
      <c r="MGT110" s="19"/>
      <c r="MGU110" s="19"/>
      <c r="MGV110" s="19"/>
      <c r="MGW110" s="19"/>
      <c r="MGX110" s="19"/>
      <c r="MGY110" s="19"/>
      <c r="MGZ110" s="19"/>
      <c r="MHA110" s="19"/>
      <c r="MHB110" s="19"/>
      <c r="MHC110" s="19"/>
      <c r="MHD110" s="19"/>
      <c r="MHE110" s="19"/>
      <c r="MHF110" s="19"/>
      <c r="MHG110" s="19"/>
      <c r="MHH110" s="19"/>
      <c r="MHI110" s="19"/>
      <c r="MHJ110" s="19"/>
      <c r="MHK110" s="19"/>
      <c r="MHL110" s="19"/>
      <c r="MHM110" s="19"/>
      <c r="MHN110" s="19"/>
      <c r="MHO110" s="19"/>
      <c r="MHP110" s="19"/>
      <c r="MHQ110" s="19"/>
      <c r="MHR110" s="19"/>
      <c r="MHS110" s="19"/>
      <c r="MHT110" s="19"/>
      <c r="MHU110" s="19"/>
      <c r="MHV110" s="19"/>
      <c r="MHW110" s="19"/>
      <c r="MHX110" s="19"/>
      <c r="MHY110" s="19"/>
      <c r="MHZ110" s="19"/>
      <c r="MIA110" s="19"/>
      <c r="MIB110" s="19"/>
      <c r="MIC110" s="19"/>
      <c r="MID110" s="19"/>
      <c r="MIE110" s="19"/>
      <c r="MIF110" s="19"/>
      <c r="MIG110" s="19"/>
      <c r="MIH110" s="19"/>
      <c r="MII110" s="19"/>
      <c r="MIJ110" s="19"/>
      <c r="MIK110" s="19"/>
      <c r="MIL110" s="19"/>
      <c r="MIM110" s="19"/>
      <c r="MIN110" s="19"/>
      <c r="MIO110" s="19"/>
      <c r="MIP110" s="19"/>
      <c r="MIQ110" s="19"/>
      <c r="MIR110" s="19"/>
      <c r="MIS110" s="19"/>
      <c r="MIT110" s="19"/>
      <c r="MIU110" s="19"/>
      <c r="MIV110" s="19"/>
      <c r="MIW110" s="19"/>
      <c r="MIX110" s="19"/>
      <c r="MIY110" s="19"/>
      <c r="MIZ110" s="19"/>
      <c r="MJA110" s="19"/>
      <c r="MJB110" s="19"/>
      <c r="MJC110" s="19"/>
      <c r="MJD110" s="19"/>
      <c r="MJE110" s="19"/>
      <c r="MJF110" s="19"/>
      <c r="MJG110" s="19"/>
      <c r="MJH110" s="19"/>
      <c r="MJI110" s="19"/>
      <c r="MJJ110" s="19"/>
      <c r="MJK110" s="19"/>
      <c r="MJL110" s="19"/>
      <c r="MJM110" s="19"/>
      <c r="MJN110" s="19"/>
      <c r="MJO110" s="19"/>
      <c r="MJP110" s="19"/>
      <c r="MJQ110" s="19"/>
      <c r="MJR110" s="19"/>
      <c r="MJS110" s="19"/>
      <c r="MJT110" s="19"/>
      <c r="MJU110" s="19"/>
      <c r="MJV110" s="19"/>
      <c r="MJW110" s="19"/>
      <c r="MJX110" s="19"/>
      <c r="MJY110" s="19"/>
      <c r="MJZ110" s="19"/>
      <c r="MKA110" s="19"/>
      <c r="MKB110" s="19"/>
      <c r="MKC110" s="19"/>
      <c r="MKD110" s="19"/>
      <c r="MKE110" s="19"/>
      <c r="MKF110" s="19"/>
      <c r="MKG110" s="19"/>
      <c r="MKH110" s="19"/>
      <c r="MKI110" s="19"/>
      <c r="MKJ110" s="19"/>
      <c r="MKK110" s="19"/>
      <c r="MKL110" s="19"/>
      <c r="MKM110" s="19"/>
      <c r="MKN110" s="19"/>
      <c r="MKO110" s="19"/>
      <c r="MKP110" s="19"/>
      <c r="MKQ110" s="19"/>
      <c r="MKR110" s="19"/>
      <c r="MKS110" s="19"/>
      <c r="MKT110" s="19"/>
      <c r="MKU110" s="19"/>
      <c r="MKV110" s="19"/>
      <c r="MKW110" s="19"/>
      <c r="MKX110" s="19"/>
      <c r="MKY110" s="19"/>
      <c r="MKZ110" s="19"/>
      <c r="MLA110" s="19"/>
      <c r="MLB110" s="19"/>
      <c r="MLC110" s="19"/>
      <c r="MLD110" s="19"/>
      <c r="MLE110" s="19"/>
      <c r="MLF110" s="19"/>
      <c r="MLG110" s="19"/>
      <c r="MLH110" s="19"/>
      <c r="MLI110" s="19"/>
      <c r="MLJ110" s="19"/>
      <c r="MLK110" s="19"/>
      <c r="MLL110" s="19"/>
      <c r="MLM110" s="19"/>
      <c r="MLN110" s="19"/>
      <c r="MLO110" s="19"/>
      <c r="MLP110" s="19"/>
      <c r="MLQ110" s="19"/>
      <c r="MLR110" s="19"/>
      <c r="MLS110" s="19"/>
      <c r="MLT110" s="19"/>
      <c r="MLU110" s="19"/>
      <c r="MLV110" s="19"/>
      <c r="MLW110" s="19"/>
      <c r="MLX110" s="19"/>
      <c r="MLY110" s="19"/>
      <c r="MLZ110" s="19"/>
      <c r="MMA110" s="19"/>
      <c r="MMB110" s="19"/>
      <c r="MMC110" s="19"/>
      <c r="MMD110" s="19"/>
      <c r="MME110" s="19"/>
      <c r="MMF110" s="19"/>
      <c r="MMG110" s="19"/>
      <c r="MMH110" s="19"/>
      <c r="MMI110" s="19"/>
      <c r="MMJ110" s="19"/>
      <c r="MMK110" s="19"/>
      <c r="MML110" s="19"/>
      <c r="MMM110" s="19"/>
      <c r="MMN110" s="19"/>
      <c r="MMO110" s="19"/>
      <c r="MMP110" s="19"/>
      <c r="MMQ110" s="19"/>
      <c r="MMR110" s="19"/>
      <c r="MMS110" s="19"/>
      <c r="MMT110" s="19"/>
      <c r="MMU110" s="19"/>
      <c r="MMV110" s="19"/>
      <c r="MMW110" s="19"/>
      <c r="MMX110" s="19"/>
      <c r="MMY110" s="19"/>
      <c r="MMZ110" s="19"/>
      <c r="MNA110" s="19"/>
      <c r="MNB110" s="19"/>
      <c r="MNC110" s="19"/>
      <c r="MND110" s="19"/>
      <c r="MNE110" s="19"/>
      <c r="MNF110" s="19"/>
      <c r="MNG110" s="19"/>
      <c r="MNH110" s="19"/>
      <c r="MNI110" s="19"/>
      <c r="MNJ110" s="19"/>
      <c r="MNK110" s="19"/>
      <c r="MNL110" s="19"/>
      <c r="MNM110" s="19"/>
      <c r="MNN110" s="19"/>
      <c r="MNO110" s="19"/>
      <c r="MNP110" s="19"/>
      <c r="MNQ110" s="19"/>
      <c r="MNR110" s="19"/>
      <c r="MNS110" s="19"/>
      <c r="MNT110" s="19"/>
      <c r="MNU110" s="19"/>
      <c r="MNV110" s="19"/>
      <c r="MNW110" s="19"/>
      <c r="MNX110" s="19"/>
      <c r="MNY110" s="19"/>
      <c r="MNZ110" s="19"/>
      <c r="MOA110" s="19"/>
      <c r="MOB110" s="19"/>
      <c r="MOC110" s="19"/>
      <c r="MOD110" s="19"/>
      <c r="MOE110" s="19"/>
      <c r="MOF110" s="19"/>
      <c r="MOG110" s="19"/>
      <c r="MOH110" s="19"/>
      <c r="MOI110" s="19"/>
      <c r="MOJ110" s="19"/>
      <c r="MOK110" s="19"/>
      <c r="MOL110" s="19"/>
      <c r="MOM110" s="19"/>
      <c r="MON110" s="19"/>
      <c r="MOO110" s="19"/>
      <c r="MOP110" s="19"/>
      <c r="MOQ110" s="19"/>
      <c r="MOR110" s="19"/>
      <c r="MOS110" s="19"/>
      <c r="MOT110" s="19"/>
      <c r="MOU110" s="19"/>
      <c r="MOV110" s="19"/>
      <c r="MOW110" s="19"/>
      <c r="MOX110" s="19"/>
      <c r="MOY110" s="19"/>
      <c r="MOZ110" s="19"/>
      <c r="MPA110" s="19"/>
      <c r="MPB110" s="19"/>
      <c r="MPC110" s="19"/>
      <c r="MPD110" s="19"/>
      <c r="MPE110" s="19"/>
      <c r="MPF110" s="19"/>
      <c r="MPG110" s="19"/>
      <c r="MPH110" s="19"/>
      <c r="MPI110" s="19"/>
      <c r="MPJ110" s="19"/>
      <c r="MPK110" s="19"/>
      <c r="MPL110" s="19"/>
      <c r="MPM110" s="19"/>
      <c r="MPN110" s="19"/>
      <c r="MPO110" s="19"/>
      <c r="MPP110" s="19"/>
      <c r="MPQ110" s="19"/>
      <c r="MPR110" s="19"/>
      <c r="MPS110" s="19"/>
      <c r="MPT110" s="19"/>
      <c r="MPU110" s="19"/>
      <c r="MPV110" s="19"/>
      <c r="MPW110" s="19"/>
      <c r="MPX110" s="19"/>
      <c r="MPY110" s="19"/>
      <c r="MPZ110" s="19"/>
      <c r="MQA110" s="19"/>
      <c r="MQB110" s="19"/>
      <c r="MQC110" s="19"/>
      <c r="MQD110" s="19"/>
      <c r="MQE110" s="19"/>
      <c r="MQF110" s="19"/>
      <c r="MQG110" s="19"/>
      <c r="MQH110" s="19"/>
      <c r="MQI110" s="19"/>
      <c r="MQJ110" s="19"/>
      <c r="MQK110" s="19"/>
      <c r="MQL110" s="19"/>
      <c r="MQM110" s="19"/>
      <c r="MQN110" s="19"/>
      <c r="MQO110" s="19"/>
      <c r="MQP110" s="19"/>
      <c r="MQQ110" s="19"/>
      <c r="MQR110" s="19"/>
      <c r="MQS110" s="19"/>
      <c r="MQT110" s="19"/>
      <c r="MQU110" s="19"/>
      <c r="MQV110" s="19"/>
      <c r="MQW110" s="19"/>
      <c r="MQX110" s="19"/>
      <c r="MQY110" s="19"/>
      <c r="MQZ110" s="19"/>
      <c r="MRA110" s="19"/>
      <c r="MRB110" s="19"/>
      <c r="MRC110" s="19"/>
      <c r="MRD110" s="19"/>
      <c r="MRE110" s="19"/>
      <c r="MRF110" s="19"/>
      <c r="MRG110" s="19"/>
      <c r="MRH110" s="19"/>
      <c r="MRI110" s="19"/>
      <c r="MRJ110" s="19"/>
      <c r="MRK110" s="19"/>
      <c r="MRL110" s="19"/>
      <c r="MRM110" s="19"/>
      <c r="MRN110" s="19"/>
      <c r="MRO110" s="19"/>
      <c r="MRP110" s="19"/>
      <c r="MRQ110" s="19"/>
      <c r="MRR110" s="19"/>
      <c r="MRS110" s="19"/>
      <c r="MRT110" s="19"/>
      <c r="MRU110" s="19"/>
      <c r="MRV110" s="19"/>
      <c r="MRW110" s="19"/>
      <c r="MRX110" s="19"/>
      <c r="MRY110" s="19"/>
      <c r="MRZ110" s="19"/>
      <c r="MSA110" s="19"/>
      <c r="MSB110" s="19"/>
      <c r="MSC110" s="19"/>
      <c r="MSD110" s="19"/>
      <c r="MSE110" s="19"/>
      <c r="MSF110" s="19"/>
      <c r="MSG110" s="19"/>
      <c r="MSH110" s="19"/>
      <c r="MSI110" s="19"/>
      <c r="MSJ110" s="19"/>
      <c r="MSK110" s="19"/>
      <c r="MSL110" s="19"/>
      <c r="MSM110" s="19"/>
      <c r="MSN110" s="19"/>
      <c r="MSO110" s="19"/>
      <c r="MSP110" s="19"/>
      <c r="MSQ110" s="19"/>
      <c r="MSR110" s="19"/>
      <c r="MSS110" s="19"/>
      <c r="MST110" s="19"/>
      <c r="MSU110" s="19"/>
      <c r="MSV110" s="19"/>
      <c r="MSW110" s="19"/>
      <c r="MSX110" s="19"/>
      <c r="MSY110" s="19"/>
      <c r="MSZ110" s="19"/>
      <c r="MTA110" s="19"/>
      <c r="MTB110" s="19"/>
      <c r="MTC110" s="19"/>
      <c r="MTD110" s="19"/>
      <c r="MTE110" s="19"/>
      <c r="MTF110" s="19"/>
      <c r="MTG110" s="19"/>
      <c r="MTH110" s="19"/>
      <c r="MTI110" s="19"/>
      <c r="MTJ110" s="19"/>
      <c r="MTK110" s="19"/>
      <c r="MTL110" s="19"/>
      <c r="MTM110" s="19"/>
      <c r="MTN110" s="19"/>
      <c r="MTO110" s="19"/>
      <c r="MTP110" s="19"/>
      <c r="MTQ110" s="19"/>
      <c r="MTR110" s="19"/>
      <c r="MTS110" s="19"/>
      <c r="MTT110" s="19"/>
      <c r="MTU110" s="19"/>
      <c r="MTV110" s="19"/>
      <c r="MTW110" s="19"/>
      <c r="MTX110" s="19"/>
      <c r="MTY110" s="19"/>
      <c r="MTZ110" s="19"/>
      <c r="MUA110" s="19"/>
      <c r="MUB110" s="19"/>
      <c r="MUC110" s="19"/>
      <c r="MUD110" s="19"/>
      <c r="MUE110" s="19"/>
      <c r="MUF110" s="19"/>
      <c r="MUG110" s="19"/>
      <c r="MUH110" s="19"/>
      <c r="MUI110" s="19"/>
      <c r="MUJ110" s="19"/>
      <c r="MUK110" s="19"/>
      <c r="MUL110" s="19"/>
      <c r="MUM110" s="19"/>
      <c r="MUN110" s="19"/>
      <c r="MUO110" s="19"/>
      <c r="MUP110" s="19"/>
      <c r="MUQ110" s="19"/>
      <c r="MUR110" s="19"/>
      <c r="MUS110" s="19"/>
      <c r="MUT110" s="19"/>
      <c r="MUU110" s="19"/>
      <c r="MUV110" s="19"/>
      <c r="MUW110" s="19"/>
      <c r="MUX110" s="19"/>
      <c r="MUY110" s="19"/>
      <c r="MUZ110" s="19"/>
      <c r="MVA110" s="19"/>
      <c r="MVB110" s="19"/>
      <c r="MVC110" s="19"/>
      <c r="MVD110" s="19"/>
      <c r="MVE110" s="19"/>
      <c r="MVF110" s="19"/>
      <c r="MVG110" s="19"/>
      <c r="MVH110" s="19"/>
      <c r="MVI110" s="19"/>
      <c r="MVJ110" s="19"/>
      <c r="MVK110" s="19"/>
      <c r="MVL110" s="19"/>
      <c r="MVM110" s="19"/>
      <c r="MVN110" s="19"/>
      <c r="MVO110" s="19"/>
      <c r="MVP110" s="19"/>
      <c r="MVQ110" s="19"/>
      <c r="MVR110" s="19"/>
      <c r="MVS110" s="19"/>
      <c r="MVT110" s="19"/>
      <c r="MVU110" s="19"/>
      <c r="MVV110" s="19"/>
      <c r="MVW110" s="19"/>
      <c r="MVX110" s="19"/>
      <c r="MVY110" s="19"/>
      <c r="MVZ110" s="19"/>
      <c r="MWA110" s="19"/>
      <c r="MWB110" s="19"/>
      <c r="MWC110" s="19"/>
      <c r="MWD110" s="19"/>
      <c r="MWE110" s="19"/>
      <c r="MWF110" s="19"/>
      <c r="MWG110" s="19"/>
      <c r="MWH110" s="19"/>
      <c r="MWI110" s="19"/>
      <c r="MWJ110" s="19"/>
      <c r="MWK110" s="19"/>
      <c r="MWL110" s="19"/>
      <c r="MWM110" s="19"/>
      <c r="MWN110" s="19"/>
      <c r="MWO110" s="19"/>
      <c r="MWP110" s="19"/>
      <c r="MWQ110" s="19"/>
      <c r="MWR110" s="19"/>
      <c r="MWS110" s="19"/>
      <c r="MWT110" s="19"/>
      <c r="MWU110" s="19"/>
      <c r="MWV110" s="19"/>
      <c r="MWW110" s="19"/>
      <c r="MWX110" s="19"/>
      <c r="MWY110" s="19"/>
      <c r="MWZ110" s="19"/>
      <c r="MXA110" s="19"/>
      <c r="MXB110" s="19"/>
      <c r="MXC110" s="19"/>
      <c r="MXD110" s="19"/>
      <c r="MXE110" s="19"/>
      <c r="MXF110" s="19"/>
      <c r="MXG110" s="19"/>
      <c r="MXH110" s="19"/>
      <c r="MXI110" s="19"/>
      <c r="MXJ110" s="19"/>
      <c r="MXK110" s="19"/>
      <c r="MXL110" s="19"/>
      <c r="MXM110" s="19"/>
      <c r="MXN110" s="19"/>
      <c r="MXO110" s="19"/>
      <c r="MXP110" s="19"/>
      <c r="MXQ110" s="19"/>
      <c r="MXR110" s="19"/>
      <c r="MXS110" s="19"/>
      <c r="MXT110" s="19"/>
      <c r="MXU110" s="19"/>
      <c r="MXV110" s="19"/>
      <c r="MXW110" s="19"/>
      <c r="MXX110" s="19"/>
      <c r="MXY110" s="19"/>
      <c r="MXZ110" s="19"/>
      <c r="MYA110" s="19"/>
      <c r="MYB110" s="19"/>
      <c r="MYC110" s="19"/>
      <c r="MYD110" s="19"/>
      <c r="MYE110" s="19"/>
      <c r="MYF110" s="19"/>
      <c r="MYG110" s="19"/>
      <c r="MYH110" s="19"/>
      <c r="MYI110" s="19"/>
      <c r="MYJ110" s="19"/>
      <c r="MYK110" s="19"/>
      <c r="MYL110" s="19"/>
      <c r="MYM110" s="19"/>
      <c r="MYN110" s="19"/>
      <c r="MYO110" s="19"/>
      <c r="MYP110" s="19"/>
      <c r="MYQ110" s="19"/>
      <c r="MYR110" s="19"/>
      <c r="MYS110" s="19"/>
      <c r="MYT110" s="19"/>
      <c r="MYU110" s="19"/>
      <c r="MYV110" s="19"/>
      <c r="MYW110" s="19"/>
      <c r="MYX110" s="19"/>
      <c r="MYY110" s="19"/>
      <c r="MYZ110" s="19"/>
      <c r="MZA110" s="19"/>
      <c r="MZB110" s="19"/>
      <c r="MZC110" s="19"/>
      <c r="MZD110" s="19"/>
      <c r="MZE110" s="19"/>
      <c r="MZF110" s="19"/>
      <c r="MZG110" s="19"/>
      <c r="MZH110" s="19"/>
      <c r="MZI110" s="19"/>
      <c r="MZJ110" s="19"/>
      <c r="MZK110" s="19"/>
      <c r="MZL110" s="19"/>
      <c r="MZM110" s="19"/>
      <c r="MZN110" s="19"/>
      <c r="MZO110" s="19"/>
      <c r="MZP110" s="19"/>
      <c r="MZQ110" s="19"/>
      <c r="MZR110" s="19"/>
      <c r="MZS110" s="19"/>
      <c r="MZT110" s="19"/>
      <c r="MZU110" s="19"/>
      <c r="MZV110" s="19"/>
      <c r="MZW110" s="19"/>
      <c r="MZX110" s="19"/>
      <c r="MZY110" s="19"/>
      <c r="MZZ110" s="19"/>
      <c r="NAA110" s="19"/>
      <c r="NAB110" s="19"/>
      <c r="NAC110" s="19"/>
      <c r="NAD110" s="19"/>
      <c r="NAE110" s="19"/>
      <c r="NAF110" s="19"/>
      <c r="NAG110" s="19"/>
      <c r="NAH110" s="19"/>
      <c r="NAI110" s="19"/>
      <c r="NAJ110" s="19"/>
      <c r="NAK110" s="19"/>
      <c r="NAL110" s="19"/>
      <c r="NAM110" s="19"/>
      <c r="NAN110" s="19"/>
      <c r="NAO110" s="19"/>
      <c r="NAP110" s="19"/>
      <c r="NAQ110" s="19"/>
      <c r="NAR110" s="19"/>
      <c r="NAS110" s="19"/>
      <c r="NAT110" s="19"/>
      <c r="NAU110" s="19"/>
      <c r="NAV110" s="19"/>
      <c r="NAW110" s="19"/>
      <c r="NAX110" s="19"/>
      <c r="NAY110" s="19"/>
      <c r="NAZ110" s="19"/>
      <c r="NBA110" s="19"/>
      <c r="NBB110" s="19"/>
      <c r="NBC110" s="19"/>
      <c r="NBD110" s="19"/>
      <c r="NBE110" s="19"/>
      <c r="NBF110" s="19"/>
      <c r="NBG110" s="19"/>
      <c r="NBH110" s="19"/>
      <c r="NBI110" s="19"/>
      <c r="NBJ110" s="19"/>
      <c r="NBK110" s="19"/>
      <c r="NBL110" s="19"/>
      <c r="NBM110" s="19"/>
      <c r="NBN110" s="19"/>
      <c r="NBO110" s="19"/>
      <c r="NBP110" s="19"/>
      <c r="NBQ110" s="19"/>
      <c r="NBR110" s="19"/>
      <c r="NBS110" s="19"/>
      <c r="NBT110" s="19"/>
      <c r="NBU110" s="19"/>
      <c r="NBV110" s="19"/>
      <c r="NBW110" s="19"/>
      <c r="NBX110" s="19"/>
      <c r="NBY110" s="19"/>
      <c r="NBZ110" s="19"/>
      <c r="NCA110" s="19"/>
      <c r="NCB110" s="19"/>
      <c r="NCC110" s="19"/>
      <c r="NCD110" s="19"/>
      <c r="NCE110" s="19"/>
      <c r="NCF110" s="19"/>
      <c r="NCG110" s="19"/>
      <c r="NCH110" s="19"/>
      <c r="NCI110" s="19"/>
      <c r="NCJ110" s="19"/>
      <c r="NCK110" s="19"/>
      <c r="NCL110" s="19"/>
      <c r="NCM110" s="19"/>
      <c r="NCN110" s="19"/>
      <c r="NCO110" s="19"/>
      <c r="NCP110" s="19"/>
      <c r="NCQ110" s="19"/>
      <c r="NCR110" s="19"/>
      <c r="NCS110" s="19"/>
      <c r="NCT110" s="19"/>
      <c r="NCU110" s="19"/>
      <c r="NCV110" s="19"/>
      <c r="NCW110" s="19"/>
      <c r="NCX110" s="19"/>
      <c r="NCY110" s="19"/>
      <c r="NCZ110" s="19"/>
      <c r="NDA110" s="19"/>
      <c r="NDB110" s="19"/>
      <c r="NDC110" s="19"/>
      <c r="NDD110" s="19"/>
      <c r="NDE110" s="19"/>
      <c r="NDF110" s="19"/>
      <c r="NDG110" s="19"/>
      <c r="NDH110" s="19"/>
      <c r="NDI110" s="19"/>
      <c r="NDJ110" s="19"/>
      <c r="NDK110" s="19"/>
      <c r="NDL110" s="19"/>
      <c r="NDM110" s="19"/>
      <c r="NDN110" s="19"/>
      <c r="NDO110" s="19"/>
      <c r="NDP110" s="19"/>
      <c r="NDQ110" s="19"/>
      <c r="NDR110" s="19"/>
      <c r="NDS110" s="19"/>
      <c r="NDT110" s="19"/>
      <c r="NDU110" s="19"/>
      <c r="NDV110" s="19"/>
      <c r="NDW110" s="19"/>
      <c r="NDX110" s="19"/>
      <c r="NDY110" s="19"/>
      <c r="NDZ110" s="19"/>
      <c r="NEA110" s="19"/>
      <c r="NEB110" s="19"/>
      <c r="NEC110" s="19"/>
      <c r="NED110" s="19"/>
      <c r="NEE110" s="19"/>
      <c r="NEF110" s="19"/>
      <c r="NEG110" s="19"/>
      <c r="NEH110" s="19"/>
      <c r="NEI110" s="19"/>
      <c r="NEJ110" s="19"/>
      <c r="NEK110" s="19"/>
      <c r="NEL110" s="19"/>
      <c r="NEM110" s="19"/>
      <c r="NEN110" s="19"/>
      <c r="NEO110" s="19"/>
      <c r="NEP110" s="19"/>
      <c r="NEQ110" s="19"/>
      <c r="NER110" s="19"/>
      <c r="NES110" s="19"/>
      <c r="NET110" s="19"/>
      <c r="NEU110" s="19"/>
      <c r="NEV110" s="19"/>
      <c r="NEW110" s="19"/>
      <c r="NEX110" s="19"/>
      <c r="NEY110" s="19"/>
      <c r="NEZ110" s="19"/>
      <c r="NFA110" s="19"/>
      <c r="NFB110" s="19"/>
      <c r="NFC110" s="19"/>
      <c r="NFD110" s="19"/>
      <c r="NFE110" s="19"/>
      <c r="NFF110" s="19"/>
      <c r="NFG110" s="19"/>
      <c r="NFH110" s="19"/>
      <c r="NFI110" s="19"/>
      <c r="NFJ110" s="19"/>
      <c r="NFK110" s="19"/>
      <c r="NFL110" s="19"/>
      <c r="NFM110" s="19"/>
      <c r="NFN110" s="19"/>
      <c r="NFO110" s="19"/>
      <c r="NFP110" s="19"/>
      <c r="NFQ110" s="19"/>
      <c r="NFR110" s="19"/>
      <c r="NFS110" s="19"/>
      <c r="NFT110" s="19"/>
      <c r="NFU110" s="19"/>
      <c r="NFV110" s="19"/>
      <c r="NFW110" s="19"/>
      <c r="NFX110" s="19"/>
      <c r="NFY110" s="19"/>
      <c r="NFZ110" s="19"/>
      <c r="NGA110" s="19"/>
      <c r="NGB110" s="19"/>
      <c r="NGC110" s="19"/>
      <c r="NGD110" s="19"/>
      <c r="NGE110" s="19"/>
      <c r="NGF110" s="19"/>
      <c r="NGG110" s="19"/>
      <c r="NGH110" s="19"/>
      <c r="NGI110" s="19"/>
      <c r="NGJ110" s="19"/>
      <c r="NGK110" s="19"/>
      <c r="NGL110" s="19"/>
      <c r="NGM110" s="19"/>
      <c r="NGN110" s="19"/>
      <c r="NGO110" s="19"/>
      <c r="NGP110" s="19"/>
      <c r="NGQ110" s="19"/>
      <c r="NGR110" s="19"/>
      <c r="NGS110" s="19"/>
      <c r="NGT110" s="19"/>
      <c r="NGU110" s="19"/>
      <c r="NGV110" s="19"/>
      <c r="NGW110" s="19"/>
      <c r="NGX110" s="19"/>
      <c r="NGY110" s="19"/>
      <c r="NGZ110" s="19"/>
      <c r="NHA110" s="19"/>
      <c r="NHB110" s="19"/>
      <c r="NHC110" s="19"/>
      <c r="NHD110" s="19"/>
      <c r="NHE110" s="19"/>
      <c r="NHF110" s="19"/>
      <c r="NHG110" s="19"/>
      <c r="NHH110" s="19"/>
      <c r="NHI110" s="19"/>
      <c r="NHJ110" s="19"/>
      <c r="NHK110" s="19"/>
      <c r="NHL110" s="19"/>
      <c r="NHM110" s="19"/>
      <c r="NHN110" s="19"/>
      <c r="NHO110" s="19"/>
      <c r="NHP110" s="19"/>
      <c r="NHQ110" s="19"/>
      <c r="NHR110" s="19"/>
      <c r="NHS110" s="19"/>
      <c r="NHT110" s="19"/>
      <c r="NHU110" s="19"/>
      <c r="NHV110" s="19"/>
      <c r="NHW110" s="19"/>
      <c r="NHX110" s="19"/>
      <c r="NHY110" s="19"/>
      <c r="NHZ110" s="19"/>
      <c r="NIA110" s="19"/>
      <c r="NIB110" s="19"/>
      <c r="NIC110" s="19"/>
      <c r="NID110" s="19"/>
      <c r="NIE110" s="19"/>
      <c r="NIF110" s="19"/>
      <c r="NIG110" s="19"/>
      <c r="NIH110" s="19"/>
      <c r="NII110" s="19"/>
      <c r="NIJ110" s="19"/>
      <c r="NIK110" s="19"/>
      <c r="NIL110" s="19"/>
      <c r="NIM110" s="19"/>
      <c r="NIN110" s="19"/>
      <c r="NIO110" s="19"/>
      <c r="NIP110" s="19"/>
      <c r="NIQ110" s="19"/>
      <c r="NIR110" s="19"/>
      <c r="NIS110" s="19"/>
      <c r="NIT110" s="19"/>
      <c r="NIU110" s="19"/>
      <c r="NIV110" s="19"/>
      <c r="NIW110" s="19"/>
      <c r="NIX110" s="19"/>
      <c r="NIY110" s="19"/>
      <c r="NIZ110" s="19"/>
      <c r="NJA110" s="19"/>
      <c r="NJB110" s="19"/>
      <c r="NJC110" s="19"/>
      <c r="NJD110" s="19"/>
      <c r="NJE110" s="19"/>
      <c r="NJF110" s="19"/>
      <c r="NJG110" s="19"/>
      <c r="NJH110" s="19"/>
      <c r="NJI110" s="19"/>
      <c r="NJJ110" s="19"/>
      <c r="NJK110" s="19"/>
      <c r="NJL110" s="19"/>
      <c r="NJM110" s="19"/>
      <c r="NJN110" s="19"/>
      <c r="NJO110" s="19"/>
      <c r="NJP110" s="19"/>
      <c r="NJQ110" s="19"/>
      <c r="NJR110" s="19"/>
      <c r="NJS110" s="19"/>
      <c r="NJT110" s="19"/>
      <c r="NJU110" s="19"/>
      <c r="NJV110" s="19"/>
      <c r="NJW110" s="19"/>
      <c r="NJX110" s="19"/>
      <c r="NJY110" s="19"/>
      <c r="NJZ110" s="19"/>
      <c r="NKA110" s="19"/>
      <c r="NKB110" s="19"/>
      <c r="NKC110" s="19"/>
      <c r="NKD110" s="19"/>
      <c r="NKE110" s="19"/>
      <c r="NKF110" s="19"/>
      <c r="NKG110" s="19"/>
      <c r="NKH110" s="19"/>
      <c r="NKI110" s="19"/>
      <c r="NKJ110" s="19"/>
      <c r="NKK110" s="19"/>
      <c r="NKL110" s="19"/>
      <c r="NKM110" s="19"/>
      <c r="NKN110" s="19"/>
      <c r="NKO110" s="19"/>
      <c r="NKP110" s="19"/>
      <c r="NKQ110" s="19"/>
      <c r="NKR110" s="19"/>
      <c r="NKS110" s="19"/>
      <c r="NKT110" s="19"/>
      <c r="NKU110" s="19"/>
      <c r="NKV110" s="19"/>
      <c r="NKW110" s="19"/>
      <c r="NKX110" s="19"/>
      <c r="NKY110" s="19"/>
      <c r="NKZ110" s="19"/>
      <c r="NLA110" s="19"/>
      <c r="NLB110" s="19"/>
      <c r="NLC110" s="19"/>
      <c r="NLD110" s="19"/>
      <c r="NLE110" s="19"/>
      <c r="NLF110" s="19"/>
      <c r="NLG110" s="19"/>
      <c r="NLH110" s="19"/>
      <c r="NLI110" s="19"/>
      <c r="NLJ110" s="19"/>
      <c r="NLK110" s="19"/>
      <c r="NLL110" s="19"/>
      <c r="NLM110" s="19"/>
      <c r="NLN110" s="19"/>
      <c r="NLO110" s="19"/>
      <c r="NLP110" s="19"/>
      <c r="NLQ110" s="19"/>
      <c r="NLR110" s="19"/>
      <c r="NLS110" s="19"/>
      <c r="NLT110" s="19"/>
      <c r="NLU110" s="19"/>
      <c r="NLV110" s="19"/>
      <c r="NLW110" s="19"/>
      <c r="NLX110" s="19"/>
      <c r="NLY110" s="19"/>
      <c r="NLZ110" s="19"/>
      <c r="NMA110" s="19"/>
      <c r="NMB110" s="19"/>
      <c r="NMC110" s="19"/>
      <c r="NMD110" s="19"/>
      <c r="NME110" s="19"/>
      <c r="NMF110" s="19"/>
      <c r="NMG110" s="19"/>
      <c r="NMH110" s="19"/>
      <c r="NMI110" s="19"/>
      <c r="NMJ110" s="19"/>
      <c r="NMK110" s="19"/>
      <c r="NML110" s="19"/>
      <c r="NMM110" s="19"/>
      <c r="NMN110" s="19"/>
      <c r="NMO110" s="19"/>
      <c r="NMP110" s="19"/>
      <c r="NMQ110" s="19"/>
      <c r="NMR110" s="19"/>
      <c r="NMS110" s="19"/>
      <c r="NMT110" s="19"/>
      <c r="NMU110" s="19"/>
      <c r="NMV110" s="19"/>
      <c r="NMW110" s="19"/>
      <c r="NMX110" s="19"/>
      <c r="NMY110" s="19"/>
      <c r="NMZ110" s="19"/>
      <c r="NNA110" s="19"/>
      <c r="NNB110" s="19"/>
      <c r="NNC110" s="19"/>
      <c r="NND110" s="19"/>
      <c r="NNE110" s="19"/>
      <c r="NNF110" s="19"/>
      <c r="NNG110" s="19"/>
      <c r="NNH110" s="19"/>
      <c r="NNI110" s="19"/>
      <c r="NNJ110" s="19"/>
      <c r="NNK110" s="19"/>
      <c r="NNL110" s="19"/>
      <c r="NNM110" s="19"/>
      <c r="NNN110" s="19"/>
      <c r="NNO110" s="19"/>
      <c r="NNP110" s="19"/>
      <c r="NNQ110" s="19"/>
      <c r="NNR110" s="19"/>
      <c r="NNS110" s="19"/>
      <c r="NNT110" s="19"/>
      <c r="NNU110" s="19"/>
      <c r="NNV110" s="19"/>
      <c r="NNW110" s="19"/>
      <c r="NNX110" s="19"/>
      <c r="NNY110" s="19"/>
      <c r="NNZ110" s="19"/>
      <c r="NOA110" s="19"/>
      <c r="NOB110" s="19"/>
      <c r="NOC110" s="19"/>
      <c r="NOD110" s="19"/>
      <c r="NOE110" s="19"/>
      <c r="NOF110" s="19"/>
      <c r="NOG110" s="19"/>
      <c r="NOH110" s="19"/>
      <c r="NOI110" s="19"/>
      <c r="NOJ110" s="19"/>
      <c r="NOK110" s="19"/>
      <c r="NOL110" s="19"/>
      <c r="NOM110" s="19"/>
      <c r="NON110" s="19"/>
      <c r="NOO110" s="19"/>
      <c r="NOP110" s="19"/>
      <c r="NOQ110" s="19"/>
      <c r="NOR110" s="19"/>
      <c r="NOS110" s="19"/>
      <c r="NOT110" s="19"/>
      <c r="NOU110" s="19"/>
      <c r="NOV110" s="19"/>
      <c r="NOW110" s="19"/>
      <c r="NOX110" s="19"/>
      <c r="NOY110" s="19"/>
      <c r="NOZ110" s="19"/>
      <c r="NPA110" s="19"/>
      <c r="NPB110" s="19"/>
      <c r="NPC110" s="19"/>
      <c r="NPD110" s="19"/>
      <c r="NPE110" s="19"/>
      <c r="NPF110" s="19"/>
      <c r="NPG110" s="19"/>
      <c r="NPH110" s="19"/>
      <c r="NPI110" s="19"/>
      <c r="NPJ110" s="19"/>
      <c r="NPK110" s="19"/>
      <c r="NPL110" s="19"/>
      <c r="NPM110" s="19"/>
      <c r="NPN110" s="19"/>
      <c r="NPO110" s="19"/>
      <c r="NPP110" s="19"/>
      <c r="NPQ110" s="19"/>
      <c r="NPR110" s="19"/>
      <c r="NPS110" s="19"/>
      <c r="NPT110" s="19"/>
      <c r="NPU110" s="19"/>
      <c r="NPV110" s="19"/>
      <c r="NPW110" s="19"/>
      <c r="NPX110" s="19"/>
      <c r="NPY110" s="19"/>
      <c r="NPZ110" s="19"/>
      <c r="NQA110" s="19"/>
      <c r="NQB110" s="19"/>
      <c r="NQC110" s="19"/>
      <c r="NQD110" s="19"/>
      <c r="NQE110" s="19"/>
      <c r="NQF110" s="19"/>
      <c r="NQG110" s="19"/>
      <c r="NQH110" s="19"/>
      <c r="NQI110" s="19"/>
      <c r="NQJ110" s="19"/>
      <c r="NQK110" s="19"/>
      <c r="NQL110" s="19"/>
      <c r="NQM110" s="19"/>
      <c r="NQN110" s="19"/>
      <c r="NQO110" s="19"/>
      <c r="NQP110" s="19"/>
      <c r="NQQ110" s="19"/>
      <c r="NQR110" s="19"/>
      <c r="NQS110" s="19"/>
      <c r="NQT110" s="19"/>
      <c r="NQU110" s="19"/>
      <c r="NQV110" s="19"/>
      <c r="NQW110" s="19"/>
      <c r="NQX110" s="19"/>
      <c r="NQY110" s="19"/>
      <c r="NQZ110" s="19"/>
      <c r="NRA110" s="19"/>
      <c r="NRB110" s="19"/>
      <c r="NRC110" s="19"/>
      <c r="NRD110" s="19"/>
      <c r="NRE110" s="19"/>
      <c r="NRF110" s="19"/>
      <c r="NRG110" s="19"/>
      <c r="NRH110" s="19"/>
      <c r="NRI110" s="19"/>
      <c r="NRJ110" s="19"/>
      <c r="NRK110" s="19"/>
      <c r="NRL110" s="19"/>
      <c r="NRM110" s="19"/>
      <c r="NRN110" s="19"/>
      <c r="NRO110" s="19"/>
      <c r="NRP110" s="19"/>
      <c r="NRQ110" s="19"/>
      <c r="NRR110" s="19"/>
      <c r="NRS110" s="19"/>
      <c r="NRT110" s="19"/>
      <c r="NRU110" s="19"/>
      <c r="NRV110" s="19"/>
      <c r="NRW110" s="19"/>
      <c r="NRX110" s="19"/>
      <c r="NRY110" s="19"/>
      <c r="NRZ110" s="19"/>
      <c r="NSA110" s="19"/>
      <c r="NSB110" s="19"/>
      <c r="NSC110" s="19"/>
      <c r="NSD110" s="19"/>
      <c r="NSE110" s="19"/>
      <c r="NSF110" s="19"/>
      <c r="NSG110" s="19"/>
      <c r="NSH110" s="19"/>
      <c r="NSI110" s="19"/>
      <c r="NSJ110" s="19"/>
      <c r="NSK110" s="19"/>
      <c r="NSL110" s="19"/>
      <c r="NSM110" s="19"/>
      <c r="NSN110" s="19"/>
      <c r="NSO110" s="19"/>
      <c r="NSP110" s="19"/>
      <c r="NSQ110" s="19"/>
      <c r="NSR110" s="19"/>
      <c r="NSS110" s="19"/>
      <c r="NST110" s="19"/>
      <c r="NSU110" s="19"/>
      <c r="NSV110" s="19"/>
      <c r="NSW110" s="19"/>
      <c r="NSX110" s="19"/>
      <c r="NSY110" s="19"/>
      <c r="NSZ110" s="19"/>
      <c r="NTA110" s="19"/>
      <c r="NTB110" s="19"/>
      <c r="NTC110" s="19"/>
      <c r="NTD110" s="19"/>
      <c r="NTE110" s="19"/>
      <c r="NTF110" s="19"/>
      <c r="NTG110" s="19"/>
      <c r="NTH110" s="19"/>
      <c r="NTI110" s="19"/>
      <c r="NTJ110" s="19"/>
      <c r="NTK110" s="19"/>
      <c r="NTL110" s="19"/>
      <c r="NTM110" s="19"/>
      <c r="NTN110" s="19"/>
      <c r="NTO110" s="19"/>
      <c r="NTP110" s="19"/>
      <c r="NTQ110" s="19"/>
      <c r="NTR110" s="19"/>
      <c r="NTS110" s="19"/>
      <c r="NTT110" s="19"/>
      <c r="NTU110" s="19"/>
      <c r="NTV110" s="19"/>
      <c r="NTW110" s="19"/>
      <c r="NTX110" s="19"/>
      <c r="NTY110" s="19"/>
      <c r="NTZ110" s="19"/>
      <c r="NUA110" s="19"/>
      <c r="NUB110" s="19"/>
      <c r="NUC110" s="19"/>
      <c r="NUD110" s="19"/>
      <c r="NUE110" s="19"/>
      <c r="NUF110" s="19"/>
      <c r="NUG110" s="19"/>
      <c r="NUH110" s="19"/>
      <c r="NUI110" s="19"/>
      <c r="NUJ110" s="19"/>
      <c r="NUK110" s="19"/>
      <c r="NUL110" s="19"/>
      <c r="NUM110" s="19"/>
      <c r="NUN110" s="19"/>
      <c r="NUO110" s="19"/>
      <c r="NUP110" s="19"/>
      <c r="NUQ110" s="19"/>
      <c r="NUR110" s="19"/>
      <c r="NUS110" s="19"/>
      <c r="NUT110" s="19"/>
      <c r="NUU110" s="19"/>
      <c r="NUV110" s="19"/>
      <c r="NUW110" s="19"/>
      <c r="NUX110" s="19"/>
      <c r="NUY110" s="19"/>
      <c r="NUZ110" s="19"/>
      <c r="NVA110" s="19"/>
      <c r="NVB110" s="19"/>
      <c r="NVC110" s="19"/>
      <c r="NVD110" s="19"/>
      <c r="NVE110" s="19"/>
      <c r="NVF110" s="19"/>
      <c r="NVG110" s="19"/>
      <c r="NVH110" s="19"/>
      <c r="NVI110" s="19"/>
      <c r="NVJ110" s="19"/>
      <c r="NVK110" s="19"/>
      <c r="NVL110" s="19"/>
      <c r="NVM110" s="19"/>
      <c r="NVN110" s="19"/>
      <c r="NVO110" s="19"/>
      <c r="NVP110" s="19"/>
      <c r="NVQ110" s="19"/>
      <c r="NVR110" s="19"/>
      <c r="NVS110" s="19"/>
      <c r="NVT110" s="19"/>
      <c r="NVU110" s="19"/>
      <c r="NVV110" s="19"/>
      <c r="NVW110" s="19"/>
      <c r="NVX110" s="19"/>
      <c r="NVY110" s="19"/>
      <c r="NVZ110" s="19"/>
      <c r="NWA110" s="19"/>
      <c r="NWB110" s="19"/>
      <c r="NWC110" s="19"/>
      <c r="NWD110" s="19"/>
      <c r="NWE110" s="19"/>
      <c r="NWF110" s="19"/>
      <c r="NWG110" s="19"/>
      <c r="NWH110" s="19"/>
      <c r="NWI110" s="19"/>
      <c r="NWJ110" s="19"/>
      <c r="NWK110" s="19"/>
      <c r="NWL110" s="19"/>
      <c r="NWM110" s="19"/>
      <c r="NWN110" s="19"/>
      <c r="NWO110" s="19"/>
      <c r="NWP110" s="19"/>
      <c r="NWQ110" s="19"/>
      <c r="NWR110" s="19"/>
      <c r="NWS110" s="19"/>
      <c r="NWT110" s="19"/>
      <c r="NWU110" s="19"/>
      <c r="NWV110" s="19"/>
      <c r="NWW110" s="19"/>
      <c r="NWX110" s="19"/>
      <c r="NWY110" s="19"/>
      <c r="NWZ110" s="19"/>
      <c r="NXA110" s="19"/>
      <c r="NXB110" s="19"/>
      <c r="NXC110" s="19"/>
      <c r="NXD110" s="19"/>
      <c r="NXE110" s="19"/>
      <c r="NXF110" s="19"/>
      <c r="NXG110" s="19"/>
      <c r="NXH110" s="19"/>
      <c r="NXI110" s="19"/>
      <c r="NXJ110" s="19"/>
      <c r="NXK110" s="19"/>
      <c r="NXL110" s="19"/>
      <c r="NXM110" s="19"/>
      <c r="NXN110" s="19"/>
      <c r="NXO110" s="19"/>
      <c r="NXP110" s="19"/>
      <c r="NXQ110" s="19"/>
      <c r="NXR110" s="19"/>
      <c r="NXS110" s="19"/>
      <c r="NXT110" s="19"/>
      <c r="NXU110" s="19"/>
      <c r="NXV110" s="19"/>
      <c r="NXW110" s="19"/>
      <c r="NXX110" s="19"/>
      <c r="NXY110" s="19"/>
      <c r="NXZ110" s="19"/>
      <c r="NYA110" s="19"/>
      <c r="NYB110" s="19"/>
      <c r="NYC110" s="19"/>
      <c r="NYD110" s="19"/>
      <c r="NYE110" s="19"/>
      <c r="NYF110" s="19"/>
      <c r="NYG110" s="19"/>
      <c r="NYH110" s="19"/>
      <c r="NYI110" s="19"/>
      <c r="NYJ110" s="19"/>
      <c r="NYK110" s="19"/>
      <c r="NYL110" s="19"/>
      <c r="NYM110" s="19"/>
      <c r="NYN110" s="19"/>
      <c r="NYO110" s="19"/>
      <c r="NYP110" s="19"/>
      <c r="NYQ110" s="19"/>
      <c r="NYR110" s="19"/>
      <c r="NYS110" s="19"/>
      <c r="NYT110" s="19"/>
      <c r="NYU110" s="19"/>
      <c r="NYV110" s="19"/>
      <c r="NYW110" s="19"/>
      <c r="NYX110" s="19"/>
      <c r="NYY110" s="19"/>
      <c r="NYZ110" s="19"/>
      <c r="NZA110" s="19"/>
      <c r="NZB110" s="19"/>
      <c r="NZC110" s="19"/>
      <c r="NZD110" s="19"/>
      <c r="NZE110" s="19"/>
      <c r="NZF110" s="19"/>
      <c r="NZG110" s="19"/>
      <c r="NZH110" s="19"/>
      <c r="NZI110" s="19"/>
      <c r="NZJ110" s="19"/>
      <c r="NZK110" s="19"/>
      <c r="NZL110" s="19"/>
      <c r="NZM110" s="19"/>
      <c r="NZN110" s="19"/>
      <c r="NZO110" s="19"/>
      <c r="NZP110" s="19"/>
      <c r="NZQ110" s="19"/>
      <c r="NZR110" s="19"/>
      <c r="NZS110" s="19"/>
      <c r="NZT110" s="19"/>
      <c r="NZU110" s="19"/>
      <c r="NZV110" s="19"/>
      <c r="NZW110" s="19"/>
      <c r="NZX110" s="19"/>
      <c r="NZY110" s="19"/>
      <c r="NZZ110" s="19"/>
      <c r="OAA110" s="19"/>
      <c r="OAB110" s="19"/>
      <c r="OAC110" s="19"/>
      <c r="OAD110" s="19"/>
      <c r="OAE110" s="19"/>
      <c r="OAF110" s="19"/>
      <c r="OAG110" s="19"/>
      <c r="OAH110" s="19"/>
      <c r="OAI110" s="19"/>
      <c r="OAJ110" s="19"/>
      <c r="OAK110" s="19"/>
      <c r="OAL110" s="19"/>
      <c r="OAM110" s="19"/>
      <c r="OAN110" s="19"/>
      <c r="OAO110" s="19"/>
      <c r="OAP110" s="19"/>
      <c r="OAQ110" s="19"/>
      <c r="OAR110" s="19"/>
      <c r="OAS110" s="19"/>
      <c r="OAT110" s="19"/>
      <c r="OAU110" s="19"/>
      <c r="OAV110" s="19"/>
      <c r="OAW110" s="19"/>
      <c r="OAX110" s="19"/>
      <c r="OAY110" s="19"/>
      <c r="OAZ110" s="19"/>
      <c r="OBA110" s="19"/>
      <c r="OBB110" s="19"/>
      <c r="OBC110" s="19"/>
      <c r="OBD110" s="19"/>
      <c r="OBE110" s="19"/>
      <c r="OBF110" s="19"/>
      <c r="OBG110" s="19"/>
      <c r="OBH110" s="19"/>
      <c r="OBI110" s="19"/>
      <c r="OBJ110" s="19"/>
      <c r="OBK110" s="19"/>
      <c r="OBL110" s="19"/>
      <c r="OBM110" s="19"/>
      <c r="OBN110" s="19"/>
      <c r="OBO110" s="19"/>
      <c r="OBP110" s="19"/>
      <c r="OBQ110" s="19"/>
      <c r="OBR110" s="19"/>
      <c r="OBS110" s="19"/>
      <c r="OBT110" s="19"/>
      <c r="OBU110" s="19"/>
      <c r="OBV110" s="19"/>
      <c r="OBW110" s="19"/>
      <c r="OBX110" s="19"/>
      <c r="OBY110" s="19"/>
      <c r="OBZ110" s="19"/>
      <c r="OCA110" s="19"/>
      <c r="OCB110" s="19"/>
      <c r="OCC110" s="19"/>
      <c r="OCD110" s="19"/>
      <c r="OCE110" s="19"/>
      <c r="OCF110" s="19"/>
      <c r="OCG110" s="19"/>
      <c r="OCH110" s="19"/>
      <c r="OCI110" s="19"/>
      <c r="OCJ110" s="19"/>
      <c r="OCK110" s="19"/>
      <c r="OCL110" s="19"/>
      <c r="OCM110" s="19"/>
      <c r="OCN110" s="19"/>
      <c r="OCO110" s="19"/>
      <c r="OCP110" s="19"/>
      <c r="OCQ110" s="19"/>
      <c r="OCR110" s="19"/>
      <c r="OCS110" s="19"/>
      <c r="OCT110" s="19"/>
      <c r="OCU110" s="19"/>
      <c r="OCV110" s="19"/>
      <c r="OCW110" s="19"/>
      <c r="OCX110" s="19"/>
      <c r="OCY110" s="19"/>
      <c r="OCZ110" s="19"/>
      <c r="ODA110" s="19"/>
      <c r="ODB110" s="19"/>
      <c r="ODC110" s="19"/>
      <c r="ODD110" s="19"/>
      <c r="ODE110" s="19"/>
      <c r="ODF110" s="19"/>
      <c r="ODG110" s="19"/>
      <c r="ODH110" s="19"/>
      <c r="ODI110" s="19"/>
      <c r="ODJ110" s="19"/>
      <c r="ODK110" s="19"/>
      <c r="ODL110" s="19"/>
      <c r="ODM110" s="19"/>
      <c r="ODN110" s="19"/>
      <c r="ODO110" s="19"/>
      <c r="ODP110" s="19"/>
      <c r="ODQ110" s="19"/>
      <c r="ODR110" s="19"/>
      <c r="ODS110" s="19"/>
      <c r="ODT110" s="19"/>
      <c r="ODU110" s="19"/>
      <c r="ODV110" s="19"/>
      <c r="ODW110" s="19"/>
      <c r="ODX110" s="19"/>
      <c r="ODY110" s="19"/>
      <c r="ODZ110" s="19"/>
      <c r="OEA110" s="19"/>
      <c r="OEB110" s="19"/>
      <c r="OEC110" s="19"/>
      <c r="OED110" s="19"/>
      <c r="OEE110" s="19"/>
      <c r="OEF110" s="19"/>
      <c r="OEG110" s="19"/>
      <c r="OEH110" s="19"/>
      <c r="OEI110" s="19"/>
      <c r="OEJ110" s="19"/>
      <c r="OEK110" s="19"/>
      <c r="OEL110" s="19"/>
      <c r="OEM110" s="19"/>
      <c r="OEN110" s="19"/>
      <c r="OEO110" s="19"/>
      <c r="OEP110" s="19"/>
      <c r="OEQ110" s="19"/>
      <c r="OER110" s="19"/>
      <c r="OES110" s="19"/>
      <c r="OET110" s="19"/>
      <c r="OEU110" s="19"/>
      <c r="OEV110" s="19"/>
      <c r="OEW110" s="19"/>
      <c r="OEX110" s="19"/>
      <c r="OEY110" s="19"/>
      <c r="OEZ110" s="19"/>
      <c r="OFA110" s="19"/>
      <c r="OFB110" s="19"/>
      <c r="OFC110" s="19"/>
      <c r="OFD110" s="19"/>
      <c r="OFE110" s="19"/>
      <c r="OFF110" s="19"/>
      <c r="OFG110" s="19"/>
      <c r="OFH110" s="19"/>
      <c r="OFI110" s="19"/>
      <c r="OFJ110" s="19"/>
      <c r="OFK110" s="19"/>
      <c r="OFL110" s="19"/>
      <c r="OFM110" s="19"/>
      <c r="OFN110" s="19"/>
      <c r="OFO110" s="19"/>
      <c r="OFP110" s="19"/>
      <c r="OFQ110" s="19"/>
      <c r="OFR110" s="19"/>
      <c r="OFS110" s="19"/>
      <c r="OFT110" s="19"/>
      <c r="OFU110" s="19"/>
      <c r="OFV110" s="19"/>
      <c r="OFW110" s="19"/>
      <c r="OFX110" s="19"/>
      <c r="OFY110" s="19"/>
      <c r="OFZ110" s="19"/>
      <c r="OGA110" s="19"/>
      <c r="OGB110" s="19"/>
      <c r="OGC110" s="19"/>
      <c r="OGD110" s="19"/>
      <c r="OGE110" s="19"/>
      <c r="OGF110" s="19"/>
      <c r="OGG110" s="19"/>
      <c r="OGH110" s="19"/>
      <c r="OGI110" s="19"/>
      <c r="OGJ110" s="19"/>
      <c r="OGK110" s="19"/>
      <c r="OGL110" s="19"/>
      <c r="OGM110" s="19"/>
      <c r="OGN110" s="19"/>
      <c r="OGO110" s="19"/>
      <c r="OGP110" s="19"/>
      <c r="OGQ110" s="19"/>
      <c r="OGR110" s="19"/>
      <c r="OGS110" s="19"/>
      <c r="OGT110" s="19"/>
      <c r="OGU110" s="19"/>
      <c r="OGV110" s="19"/>
      <c r="OGW110" s="19"/>
      <c r="OGX110" s="19"/>
      <c r="OGY110" s="19"/>
      <c r="OGZ110" s="19"/>
      <c r="OHA110" s="19"/>
      <c r="OHB110" s="19"/>
      <c r="OHC110" s="19"/>
      <c r="OHD110" s="19"/>
      <c r="OHE110" s="19"/>
      <c r="OHF110" s="19"/>
      <c r="OHG110" s="19"/>
      <c r="OHH110" s="19"/>
      <c r="OHI110" s="19"/>
      <c r="OHJ110" s="19"/>
      <c r="OHK110" s="19"/>
      <c r="OHL110" s="19"/>
      <c r="OHM110" s="19"/>
      <c r="OHN110" s="19"/>
      <c r="OHO110" s="19"/>
      <c r="OHP110" s="19"/>
      <c r="OHQ110" s="19"/>
      <c r="OHR110" s="19"/>
      <c r="OHS110" s="19"/>
      <c r="OHT110" s="19"/>
      <c r="OHU110" s="19"/>
      <c r="OHV110" s="19"/>
      <c r="OHW110" s="19"/>
      <c r="OHX110" s="19"/>
      <c r="OHY110" s="19"/>
      <c r="OHZ110" s="19"/>
      <c r="OIA110" s="19"/>
      <c r="OIB110" s="19"/>
      <c r="OIC110" s="19"/>
      <c r="OID110" s="19"/>
      <c r="OIE110" s="19"/>
      <c r="OIF110" s="19"/>
      <c r="OIG110" s="19"/>
      <c r="OIH110" s="19"/>
      <c r="OII110" s="19"/>
      <c r="OIJ110" s="19"/>
      <c r="OIK110" s="19"/>
      <c r="OIL110" s="19"/>
      <c r="OIM110" s="19"/>
      <c r="OIN110" s="19"/>
      <c r="OIO110" s="19"/>
      <c r="OIP110" s="19"/>
      <c r="OIQ110" s="19"/>
      <c r="OIR110" s="19"/>
      <c r="OIS110" s="19"/>
      <c r="OIT110" s="19"/>
      <c r="OIU110" s="19"/>
      <c r="OIV110" s="19"/>
      <c r="OIW110" s="19"/>
      <c r="OIX110" s="19"/>
      <c r="OIY110" s="19"/>
      <c r="OIZ110" s="19"/>
      <c r="OJA110" s="19"/>
      <c r="OJB110" s="19"/>
      <c r="OJC110" s="19"/>
      <c r="OJD110" s="19"/>
      <c r="OJE110" s="19"/>
      <c r="OJF110" s="19"/>
      <c r="OJG110" s="19"/>
      <c r="OJH110" s="19"/>
      <c r="OJI110" s="19"/>
      <c r="OJJ110" s="19"/>
      <c r="OJK110" s="19"/>
      <c r="OJL110" s="19"/>
      <c r="OJM110" s="19"/>
      <c r="OJN110" s="19"/>
      <c r="OJO110" s="19"/>
      <c r="OJP110" s="19"/>
      <c r="OJQ110" s="19"/>
      <c r="OJR110" s="19"/>
      <c r="OJS110" s="19"/>
      <c r="OJT110" s="19"/>
      <c r="OJU110" s="19"/>
      <c r="OJV110" s="19"/>
      <c r="OJW110" s="19"/>
      <c r="OJX110" s="19"/>
      <c r="OJY110" s="19"/>
      <c r="OJZ110" s="19"/>
      <c r="OKA110" s="19"/>
      <c r="OKB110" s="19"/>
      <c r="OKC110" s="19"/>
      <c r="OKD110" s="19"/>
      <c r="OKE110" s="19"/>
      <c r="OKF110" s="19"/>
      <c r="OKG110" s="19"/>
      <c r="OKH110" s="19"/>
      <c r="OKI110" s="19"/>
      <c r="OKJ110" s="19"/>
      <c r="OKK110" s="19"/>
      <c r="OKL110" s="19"/>
      <c r="OKM110" s="19"/>
      <c r="OKN110" s="19"/>
      <c r="OKO110" s="19"/>
      <c r="OKP110" s="19"/>
      <c r="OKQ110" s="19"/>
      <c r="OKR110" s="19"/>
      <c r="OKS110" s="19"/>
      <c r="OKT110" s="19"/>
      <c r="OKU110" s="19"/>
      <c r="OKV110" s="19"/>
      <c r="OKW110" s="19"/>
      <c r="OKX110" s="19"/>
      <c r="OKY110" s="19"/>
      <c r="OKZ110" s="19"/>
      <c r="OLA110" s="19"/>
      <c r="OLB110" s="19"/>
      <c r="OLC110" s="19"/>
      <c r="OLD110" s="19"/>
      <c r="OLE110" s="19"/>
      <c r="OLF110" s="19"/>
      <c r="OLG110" s="19"/>
      <c r="OLH110" s="19"/>
      <c r="OLI110" s="19"/>
      <c r="OLJ110" s="19"/>
      <c r="OLK110" s="19"/>
      <c r="OLL110" s="19"/>
      <c r="OLM110" s="19"/>
      <c r="OLN110" s="19"/>
      <c r="OLO110" s="19"/>
      <c r="OLP110" s="19"/>
      <c r="OLQ110" s="19"/>
      <c r="OLR110" s="19"/>
      <c r="OLS110" s="19"/>
      <c r="OLT110" s="19"/>
      <c r="OLU110" s="19"/>
      <c r="OLV110" s="19"/>
      <c r="OLW110" s="19"/>
      <c r="OLX110" s="19"/>
      <c r="OLY110" s="19"/>
      <c r="OLZ110" s="19"/>
      <c r="OMA110" s="19"/>
      <c r="OMB110" s="19"/>
      <c r="OMC110" s="19"/>
      <c r="OMD110" s="19"/>
      <c r="OME110" s="19"/>
      <c r="OMF110" s="19"/>
      <c r="OMG110" s="19"/>
      <c r="OMH110" s="19"/>
      <c r="OMI110" s="19"/>
      <c r="OMJ110" s="19"/>
      <c r="OMK110" s="19"/>
      <c r="OML110" s="19"/>
      <c r="OMM110" s="19"/>
      <c r="OMN110" s="19"/>
      <c r="OMO110" s="19"/>
      <c r="OMP110" s="19"/>
      <c r="OMQ110" s="19"/>
      <c r="OMR110" s="19"/>
      <c r="OMS110" s="19"/>
      <c r="OMT110" s="19"/>
      <c r="OMU110" s="19"/>
      <c r="OMV110" s="19"/>
      <c r="OMW110" s="19"/>
      <c r="OMX110" s="19"/>
      <c r="OMY110" s="19"/>
      <c r="OMZ110" s="19"/>
      <c r="ONA110" s="19"/>
      <c r="ONB110" s="19"/>
      <c r="ONC110" s="19"/>
      <c r="OND110" s="19"/>
      <c r="ONE110" s="19"/>
      <c r="ONF110" s="19"/>
      <c r="ONG110" s="19"/>
      <c r="ONH110" s="19"/>
      <c r="ONI110" s="19"/>
      <c r="ONJ110" s="19"/>
      <c r="ONK110" s="19"/>
      <c r="ONL110" s="19"/>
      <c r="ONM110" s="19"/>
      <c r="ONN110" s="19"/>
      <c r="ONO110" s="19"/>
      <c r="ONP110" s="19"/>
      <c r="ONQ110" s="19"/>
      <c r="ONR110" s="19"/>
      <c r="ONS110" s="19"/>
      <c r="ONT110" s="19"/>
      <c r="ONU110" s="19"/>
      <c r="ONV110" s="19"/>
      <c r="ONW110" s="19"/>
      <c r="ONX110" s="19"/>
      <c r="ONY110" s="19"/>
      <c r="ONZ110" s="19"/>
      <c r="OOA110" s="19"/>
      <c r="OOB110" s="19"/>
      <c r="OOC110" s="19"/>
      <c r="OOD110" s="19"/>
      <c r="OOE110" s="19"/>
      <c r="OOF110" s="19"/>
      <c r="OOG110" s="19"/>
      <c r="OOH110" s="19"/>
      <c r="OOI110" s="19"/>
      <c r="OOJ110" s="19"/>
      <c r="OOK110" s="19"/>
      <c r="OOL110" s="19"/>
      <c r="OOM110" s="19"/>
      <c r="OON110" s="19"/>
      <c r="OOO110" s="19"/>
      <c r="OOP110" s="19"/>
      <c r="OOQ110" s="19"/>
      <c r="OOR110" s="19"/>
      <c r="OOS110" s="19"/>
      <c r="OOT110" s="19"/>
      <c r="OOU110" s="19"/>
      <c r="OOV110" s="19"/>
      <c r="OOW110" s="19"/>
      <c r="OOX110" s="19"/>
      <c r="OOY110" s="19"/>
      <c r="OOZ110" s="19"/>
      <c r="OPA110" s="19"/>
      <c r="OPB110" s="19"/>
      <c r="OPC110" s="19"/>
      <c r="OPD110" s="19"/>
      <c r="OPE110" s="19"/>
      <c r="OPF110" s="19"/>
      <c r="OPG110" s="19"/>
      <c r="OPH110" s="19"/>
      <c r="OPI110" s="19"/>
      <c r="OPJ110" s="19"/>
      <c r="OPK110" s="19"/>
      <c r="OPL110" s="19"/>
      <c r="OPM110" s="19"/>
      <c r="OPN110" s="19"/>
      <c r="OPO110" s="19"/>
      <c r="OPP110" s="19"/>
      <c r="OPQ110" s="19"/>
      <c r="OPR110" s="19"/>
      <c r="OPS110" s="19"/>
      <c r="OPT110" s="19"/>
      <c r="OPU110" s="19"/>
      <c r="OPV110" s="19"/>
      <c r="OPW110" s="19"/>
      <c r="OPX110" s="19"/>
      <c r="OPY110" s="19"/>
      <c r="OPZ110" s="19"/>
      <c r="OQA110" s="19"/>
      <c r="OQB110" s="19"/>
      <c r="OQC110" s="19"/>
      <c r="OQD110" s="19"/>
      <c r="OQE110" s="19"/>
      <c r="OQF110" s="19"/>
      <c r="OQG110" s="19"/>
      <c r="OQH110" s="19"/>
      <c r="OQI110" s="19"/>
      <c r="OQJ110" s="19"/>
      <c r="OQK110" s="19"/>
      <c r="OQL110" s="19"/>
      <c r="OQM110" s="19"/>
      <c r="OQN110" s="19"/>
      <c r="OQO110" s="19"/>
      <c r="OQP110" s="19"/>
      <c r="OQQ110" s="19"/>
      <c r="OQR110" s="19"/>
      <c r="OQS110" s="19"/>
      <c r="OQT110" s="19"/>
      <c r="OQU110" s="19"/>
      <c r="OQV110" s="19"/>
      <c r="OQW110" s="19"/>
      <c r="OQX110" s="19"/>
      <c r="OQY110" s="19"/>
      <c r="OQZ110" s="19"/>
      <c r="ORA110" s="19"/>
      <c r="ORB110" s="19"/>
      <c r="ORC110" s="19"/>
      <c r="ORD110" s="19"/>
      <c r="ORE110" s="19"/>
      <c r="ORF110" s="19"/>
      <c r="ORG110" s="19"/>
      <c r="ORH110" s="19"/>
      <c r="ORI110" s="19"/>
      <c r="ORJ110" s="19"/>
      <c r="ORK110" s="19"/>
      <c r="ORL110" s="19"/>
      <c r="ORM110" s="19"/>
      <c r="ORN110" s="19"/>
      <c r="ORO110" s="19"/>
      <c r="ORP110" s="19"/>
      <c r="ORQ110" s="19"/>
      <c r="ORR110" s="19"/>
      <c r="ORS110" s="19"/>
      <c r="ORT110" s="19"/>
      <c r="ORU110" s="19"/>
      <c r="ORV110" s="19"/>
      <c r="ORW110" s="19"/>
      <c r="ORX110" s="19"/>
      <c r="ORY110" s="19"/>
      <c r="ORZ110" s="19"/>
      <c r="OSA110" s="19"/>
      <c r="OSB110" s="19"/>
      <c r="OSC110" s="19"/>
      <c r="OSD110" s="19"/>
      <c r="OSE110" s="19"/>
      <c r="OSF110" s="19"/>
      <c r="OSG110" s="19"/>
      <c r="OSH110" s="19"/>
      <c r="OSI110" s="19"/>
      <c r="OSJ110" s="19"/>
      <c r="OSK110" s="19"/>
      <c r="OSL110" s="19"/>
      <c r="OSM110" s="19"/>
      <c r="OSN110" s="19"/>
      <c r="OSO110" s="19"/>
      <c r="OSP110" s="19"/>
      <c r="OSQ110" s="19"/>
      <c r="OSR110" s="19"/>
      <c r="OSS110" s="19"/>
      <c r="OST110" s="19"/>
      <c r="OSU110" s="19"/>
      <c r="OSV110" s="19"/>
      <c r="OSW110" s="19"/>
      <c r="OSX110" s="19"/>
      <c r="OSY110" s="19"/>
      <c r="OSZ110" s="19"/>
      <c r="OTA110" s="19"/>
      <c r="OTB110" s="19"/>
      <c r="OTC110" s="19"/>
      <c r="OTD110" s="19"/>
      <c r="OTE110" s="19"/>
      <c r="OTF110" s="19"/>
      <c r="OTG110" s="19"/>
      <c r="OTH110" s="19"/>
      <c r="OTI110" s="19"/>
      <c r="OTJ110" s="19"/>
      <c r="OTK110" s="19"/>
      <c r="OTL110" s="19"/>
      <c r="OTM110" s="19"/>
      <c r="OTN110" s="19"/>
      <c r="OTO110" s="19"/>
      <c r="OTP110" s="19"/>
      <c r="OTQ110" s="19"/>
      <c r="OTR110" s="19"/>
      <c r="OTS110" s="19"/>
      <c r="OTT110" s="19"/>
      <c r="OTU110" s="19"/>
      <c r="OTV110" s="19"/>
      <c r="OTW110" s="19"/>
      <c r="OTX110" s="19"/>
      <c r="OTY110" s="19"/>
      <c r="OTZ110" s="19"/>
      <c r="OUA110" s="19"/>
      <c r="OUB110" s="19"/>
      <c r="OUC110" s="19"/>
      <c r="OUD110" s="19"/>
      <c r="OUE110" s="19"/>
      <c r="OUF110" s="19"/>
      <c r="OUG110" s="19"/>
      <c r="OUH110" s="19"/>
      <c r="OUI110" s="19"/>
      <c r="OUJ110" s="19"/>
      <c r="OUK110" s="19"/>
      <c r="OUL110" s="19"/>
      <c r="OUM110" s="19"/>
      <c r="OUN110" s="19"/>
      <c r="OUO110" s="19"/>
      <c r="OUP110" s="19"/>
      <c r="OUQ110" s="19"/>
      <c r="OUR110" s="19"/>
      <c r="OUS110" s="19"/>
      <c r="OUT110" s="19"/>
      <c r="OUU110" s="19"/>
      <c r="OUV110" s="19"/>
      <c r="OUW110" s="19"/>
      <c r="OUX110" s="19"/>
      <c r="OUY110" s="19"/>
      <c r="OUZ110" s="19"/>
      <c r="OVA110" s="19"/>
      <c r="OVB110" s="19"/>
      <c r="OVC110" s="19"/>
      <c r="OVD110" s="19"/>
      <c r="OVE110" s="19"/>
      <c r="OVF110" s="19"/>
      <c r="OVG110" s="19"/>
      <c r="OVH110" s="19"/>
      <c r="OVI110" s="19"/>
      <c r="OVJ110" s="19"/>
      <c r="OVK110" s="19"/>
      <c r="OVL110" s="19"/>
      <c r="OVM110" s="19"/>
      <c r="OVN110" s="19"/>
      <c r="OVO110" s="19"/>
      <c r="OVP110" s="19"/>
      <c r="OVQ110" s="19"/>
      <c r="OVR110" s="19"/>
      <c r="OVS110" s="19"/>
      <c r="OVT110" s="19"/>
      <c r="OVU110" s="19"/>
      <c r="OVV110" s="19"/>
      <c r="OVW110" s="19"/>
      <c r="OVX110" s="19"/>
      <c r="OVY110" s="19"/>
      <c r="OVZ110" s="19"/>
      <c r="OWA110" s="19"/>
      <c r="OWB110" s="19"/>
      <c r="OWC110" s="19"/>
      <c r="OWD110" s="19"/>
      <c r="OWE110" s="19"/>
      <c r="OWF110" s="19"/>
      <c r="OWG110" s="19"/>
      <c r="OWH110" s="19"/>
      <c r="OWI110" s="19"/>
      <c r="OWJ110" s="19"/>
      <c r="OWK110" s="19"/>
      <c r="OWL110" s="19"/>
      <c r="OWM110" s="19"/>
      <c r="OWN110" s="19"/>
      <c r="OWO110" s="19"/>
      <c r="OWP110" s="19"/>
      <c r="OWQ110" s="19"/>
      <c r="OWR110" s="19"/>
      <c r="OWS110" s="19"/>
      <c r="OWT110" s="19"/>
      <c r="OWU110" s="19"/>
      <c r="OWV110" s="19"/>
      <c r="OWW110" s="19"/>
      <c r="OWX110" s="19"/>
      <c r="OWY110" s="19"/>
      <c r="OWZ110" s="19"/>
      <c r="OXA110" s="19"/>
      <c r="OXB110" s="19"/>
      <c r="OXC110" s="19"/>
      <c r="OXD110" s="19"/>
      <c r="OXE110" s="19"/>
      <c r="OXF110" s="19"/>
      <c r="OXG110" s="19"/>
      <c r="OXH110" s="19"/>
      <c r="OXI110" s="19"/>
      <c r="OXJ110" s="19"/>
      <c r="OXK110" s="19"/>
      <c r="OXL110" s="19"/>
      <c r="OXM110" s="19"/>
      <c r="OXN110" s="19"/>
      <c r="OXO110" s="19"/>
      <c r="OXP110" s="19"/>
      <c r="OXQ110" s="19"/>
      <c r="OXR110" s="19"/>
      <c r="OXS110" s="19"/>
      <c r="OXT110" s="19"/>
      <c r="OXU110" s="19"/>
      <c r="OXV110" s="19"/>
      <c r="OXW110" s="19"/>
      <c r="OXX110" s="19"/>
      <c r="OXY110" s="19"/>
      <c r="OXZ110" s="19"/>
      <c r="OYA110" s="19"/>
      <c r="OYB110" s="19"/>
      <c r="OYC110" s="19"/>
      <c r="OYD110" s="19"/>
      <c r="OYE110" s="19"/>
      <c r="OYF110" s="19"/>
      <c r="OYG110" s="19"/>
      <c r="OYH110" s="19"/>
      <c r="OYI110" s="19"/>
      <c r="OYJ110" s="19"/>
      <c r="OYK110" s="19"/>
      <c r="OYL110" s="19"/>
      <c r="OYM110" s="19"/>
      <c r="OYN110" s="19"/>
      <c r="OYO110" s="19"/>
      <c r="OYP110" s="19"/>
      <c r="OYQ110" s="19"/>
      <c r="OYR110" s="19"/>
      <c r="OYS110" s="19"/>
      <c r="OYT110" s="19"/>
      <c r="OYU110" s="19"/>
      <c r="OYV110" s="19"/>
      <c r="OYW110" s="19"/>
      <c r="OYX110" s="19"/>
      <c r="OYY110" s="19"/>
      <c r="OYZ110" s="19"/>
      <c r="OZA110" s="19"/>
      <c r="OZB110" s="19"/>
      <c r="OZC110" s="19"/>
      <c r="OZD110" s="19"/>
      <c r="OZE110" s="19"/>
      <c r="OZF110" s="19"/>
      <c r="OZG110" s="19"/>
      <c r="OZH110" s="19"/>
      <c r="OZI110" s="19"/>
      <c r="OZJ110" s="19"/>
      <c r="OZK110" s="19"/>
      <c r="OZL110" s="19"/>
      <c r="OZM110" s="19"/>
      <c r="OZN110" s="19"/>
      <c r="OZO110" s="19"/>
      <c r="OZP110" s="19"/>
      <c r="OZQ110" s="19"/>
      <c r="OZR110" s="19"/>
      <c r="OZS110" s="19"/>
      <c r="OZT110" s="19"/>
      <c r="OZU110" s="19"/>
      <c r="OZV110" s="19"/>
      <c r="OZW110" s="19"/>
      <c r="OZX110" s="19"/>
      <c r="OZY110" s="19"/>
      <c r="OZZ110" s="19"/>
      <c r="PAA110" s="19"/>
      <c r="PAB110" s="19"/>
      <c r="PAC110" s="19"/>
      <c r="PAD110" s="19"/>
      <c r="PAE110" s="19"/>
      <c r="PAF110" s="19"/>
      <c r="PAG110" s="19"/>
      <c r="PAH110" s="19"/>
      <c r="PAI110" s="19"/>
      <c r="PAJ110" s="19"/>
      <c r="PAK110" s="19"/>
      <c r="PAL110" s="19"/>
      <c r="PAM110" s="19"/>
      <c r="PAN110" s="19"/>
      <c r="PAO110" s="19"/>
      <c r="PAP110" s="19"/>
      <c r="PAQ110" s="19"/>
      <c r="PAR110" s="19"/>
      <c r="PAS110" s="19"/>
      <c r="PAT110" s="19"/>
      <c r="PAU110" s="19"/>
      <c r="PAV110" s="19"/>
      <c r="PAW110" s="19"/>
      <c r="PAX110" s="19"/>
      <c r="PAY110" s="19"/>
      <c r="PAZ110" s="19"/>
      <c r="PBA110" s="19"/>
      <c r="PBB110" s="19"/>
      <c r="PBC110" s="19"/>
      <c r="PBD110" s="19"/>
      <c r="PBE110" s="19"/>
      <c r="PBF110" s="19"/>
      <c r="PBG110" s="19"/>
      <c r="PBH110" s="19"/>
      <c r="PBI110" s="19"/>
      <c r="PBJ110" s="19"/>
      <c r="PBK110" s="19"/>
      <c r="PBL110" s="19"/>
      <c r="PBM110" s="19"/>
      <c r="PBN110" s="19"/>
      <c r="PBO110" s="19"/>
      <c r="PBP110" s="19"/>
      <c r="PBQ110" s="19"/>
      <c r="PBR110" s="19"/>
      <c r="PBS110" s="19"/>
      <c r="PBT110" s="19"/>
      <c r="PBU110" s="19"/>
      <c r="PBV110" s="19"/>
      <c r="PBW110" s="19"/>
      <c r="PBX110" s="19"/>
      <c r="PBY110" s="19"/>
      <c r="PBZ110" s="19"/>
      <c r="PCA110" s="19"/>
      <c r="PCB110" s="19"/>
      <c r="PCC110" s="19"/>
      <c r="PCD110" s="19"/>
      <c r="PCE110" s="19"/>
      <c r="PCF110" s="19"/>
      <c r="PCG110" s="19"/>
      <c r="PCH110" s="19"/>
      <c r="PCI110" s="19"/>
      <c r="PCJ110" s="19"/>
      <c r="PCK110" s="19"/>
      <c r="PCL110" s="19"/>
      <c r="PCM110" s="19"/>
      <c r="PCN110" s="19"/>
      <c r="PCO110" s="19"/>
      <c r="PCP110" s="19"/>
      <c r="PCQ110" s="19"/>
      <c r="PCR110" s="19"/>
      <c r="PCS110" s="19"/>
      <c r="PCT110" s="19"/>
      <c r="PCU110" s="19"/>
      <c r="PCV110" s="19"/>
      <c r="PCW110" s="19"/>
      <c r="PCX110" s="19"/>
      <c r="PCY110" s="19"/>
      <c r="PCZ110" s="19"/>
      <c r="PDA110" s="19"/>
      <c r="PDB110" s="19"/>
      <c r="PDC110" s="19"/>
      <c r="PDD110" s="19"/>
      <c r="PDE110" s="19"/>
      <c r="PDF110" s="19"/>
      <c r="PDG110" s="19"/>
      <c r="PDH110" s="19"/>
      <c r="PDI110" s="19"/>
      <c r="PDJ110" s="19"/>
      <c r="PDK110" s="19"/>
      <c r="PDL110" s="19"/>
      <c r="PDM110" s="19"/>
      <c r="PDN110" s="19"/>
      <c r="PDO110" s="19"/>
      <c r="PDP110" s="19"/>
      <c r="PDQ110" s="19"/>
      <c r="PDR110" s="19"/>
      <c r="PDS110" s="19"/>
      <c r="PDT110" s="19"/>
      <c r="PDU110" s="19"/>
      <c r="PDV110" s="19"/>
      <c r="PDW110" s="19"/>
      <c r="PDX110" s="19"/>
      <c r="PDY110" s="19"/>
      <c r="PDZ110" s="19"/>
      <c r="PEA110" s="19"/>
      <c r="PEB110" s="19"/>
      <c r="PEC110" s="19"/>
      <c r="PED110" s="19"/>
      <c r="PEE110" s="19"/>
      <c r="PEF110" s="19"/>
      <c r="PEG110" s="19"/>
      <c r="PEH110" s="19"/>
      <c r="PEI110" s="19"/>
      <c r="PEJ110" s="19"/>
      <c r="PEK110" s="19"/>
      <c r="PEL110" s="19"/>
      <c r="PEM110" s="19"/>
      <c r="PEN110" s="19"/>
      <c r="PEO110" s="19"/>
      <c r="PEP110" s="19"/>
      <c r="PEQ110" s="19"/>
      <c r="PER110" s="19"/>
      <c r="PES110" s="19"/>
      <c r="PET110" s="19"/>
      <c r="PEU110" s="19"/>
      <c r="PEV110" s="19"/>
      <c r="PEW110" s="19"/>
      <c r="PEX110" s="19"/>
      <c r="PEY110" s="19"/>
      <c r="PEZ110" s="19"/>
      <c r="PFA110" s="19"/>
      <c r="PFB110" s="19"/>
      <c r="PFC110" s="19"/>
      <c r="PFD110" s="19"/>
      <c r="PFE110" s="19"/>
      <c r="PFF110" s="19"/>
      <c r="PFG110" s="19"/>
      <c r="PFH110" s="19"/>
      <c r="PFI110" s="19"/>
      <c r="PFJ110" s="19"/>
      <c r="PFK110" s="19"/>
      <c r="PFL110" s="19"/>
      <c r="PFM110" s="19"/>
      <c r="PFN110" s="19"/>
      <c r="PFO110" s="19"/>
      <c r="PFP110" s="19"/>
      <c r="PFQ110" s="19"/>
      <c r="PFR110" s="19"/>
      <c r="PFS110" s="19"/>
      <c r="PFT110" s="19"/>
      <c r="PFU110" s="19"/>
      <c r="PFV110" s="19"/>
      <c r="PFW110" s="19"/>
      <c r="PFX110" s="19"/>
      <c r="PFY110" s="19"/>
      <c r="PFZ110" s="19"/>
      <c r="PGA110" s="19"/>
      <c r="PGB110" s="19"/>
      <c r="PGC110" s="19"/>
      <c r="PGD110" s="19"/>
      <c r="PGE110" s="19"/>
      <c r="PGF110" s="19"/>
      <c r="PGG110" s="19"/>
      <c r="PGH110" s="19"/>
      <c r="PGI110" s="19"/>
      <c r="PGJ110" s="19"/>
      <c r="PGK110" s="19"/>
      <c r="PGL110" s="19"/>
      <c r="PGM110" s="19"/>
      <c r="PGN110" s="19"/>
      <c r="PGO110" s="19"/>
      <c r="PGP110" s="19"/>
      <c r="PGQ110" s="19"/>
      <c r="PGR110" s="19"/>
      <c r="PGS110" s="19"/>
      <c r="PGT110" s="19"/>
      <c r="PGU110" s="19"/>
      <c r="PGV110" s="19"/>
      <c r="PGW110" s="19"/>
      <c r="PGX110" s="19"/>
      <c r="PGY110" s="19"/>
      <c r="PGZ110" s="19"/>
      <c r="PHA110" s="19"/>
      <c r="PHB110" s="19"/>
      <c r="PHC110" s="19"/>
      <c r="PHD110" s="19"/>
      <c r="PHE110" s="19"/>
      <c r="PHF110" s="19"/>
      <c r="PHG110" s="19"/>
      <c r="PHH110" s="19"/>
      <c r="PHI110" s="19"/>
      <c r="PHJ110" s="19"/>
      <c r="PHK110" s="19"/>
      <c r="PHL110" s="19"/>
      <c r="PHM110" s="19"/>
      <c r="PHN110" s="19"/>
      <c r="PHO110" s="19"/>
      <c r="PHP110" s="19"/>
      <c r="PHQ110" s="19"/>
      <c r="PHR110" s="19"/>
      <c r="PHS110" s="19"/>
      <c r="PHT110" s="19"/>
      <c r="PHU110" s="19"/>
      <c r="PHV110" s="19"/>
      <c r="PHW110" s="19"/>
      <c r="PHX110" s="19"/>
      <c r="PHY110" s="19"/>
      <c r="PHZ110" s="19"/>
      <c r="PIA110" s="19"/>
      <c r="PIB110" s="19"/>
      <c r="PIC110" s="19"/>
      <c r="PID110" s="19"/>
      <c r="PIE110" s="19"/>
      <c r="PIF110" s="19"/>
      <c r="PIG110" s="19"/>
      <c r="PIH110" s="19"/>
      <c r="PII110" s="19"/>
      <c r="PIJ110" s="19"/>
      <c r="PIK110" s="19"/>
      <c r="PIL110" s="19"/>
      <c r="PIM110" s="19"/>
      <c r="PIN110" s="19"/>
      <c r="PIO110" s="19"/>
      <c r="PIP110" s="19"/>
      <c r="PIQ110" s="19"/>
      <c r="PIR110" s="19"/>
      <c r="PIS110" s="19"/>
      <c r="PIT110" s="19"/>
      <c r="PIU110" s="19"/>
      <c r="PIV110" s="19"/>
      <c r="PIW110" s="19"/>
      <c r="PIX110" s="19"/>
      <c r="PIY110" s="19"/>
      <c r="PIZ110" s="19"/>
      <c r="PJA110" s="19"/>
      <c r="PJB110" s="19"/>
      <c r="PJC110" s="19"/>
      <c r="PJD110" s="19"/>
      <c r="PJE110" s="19"/>
      <c r="PJF110" s="19"/>
      <c r="PJG110" s="19"/>
      <c r="PJH110" s="19"/>
      <c r="PJI110" s="19"/>
      <c r="PJJ110" s="19"/>
      <c r="PJK110" s="19"/>
      <c r="PJL110" s="19"/>
      <c r="PJM110" s="19"/>
      <c r="PJN110" s="19"/>
      <c r="PJO110" s="19"/>
      <c r="PJP110" s="19"/>
      <c r="PJQ110" s="19"/>
      <c r="PJR110" s="19"/>
      <c r="PJS110" s="19"/>
      <c r="PJT110" s="19"/>
      <c r="PJU110" s="19"/>
      <c r="PJV110" s="19"/>
      <c r="PJW110" s="19"/>
      <c r="PJX110" s="19"/>
      <c r="PJY110" s="19"/>
      <c r="PJZ110" s="19"/>
      <c r="PKA110" s="19"/>
      <c r="PKB110" s="19"/>
      <c r="PKC110" s="19"/>
      <c r="PKD110" s="19"/>
      <c r="PKE110" s="19"/>
      <c r="PKF110" s="19"/>
      <c r="PKG110" s="19"/>
      <c r="PKH110" s="19"/>
      <c r="PKI110" s="19"/>
      <c r="PKJ110" s="19"/>
      <c r="PKK110" s="19"/>
      <c r="PKL110" s="19"/>
      <c r="PKM110" s="19"/>
      <c r="PKN110" s="19"/>
      <c r="PKO110" s="19"/>
      <c r="PKP110" s="19"/>
      <c r="PKQ110" s="19"/>
      <c r="PKR110" s="19"/>
      <c r="PKS110" s="19"/>
      <c r="PKT110" s="19"/>
      <c r="PKU110" s="19"/>
      <c r="PKV110" s="19"/>
      <c r="PKW110" s="19"/>
      <c r="PKX110" s="19"/>
      <c r="PKY110" s="19"/>
      <c r="PKZ110" s="19"/>
      <c r="PLA110" s="19"/>
      <c r="PLB110" s="19"/>
      <c r="PLC110" s="19"/>
      <c r="PLD110" s="19"/>
      <c r="PLE110" s="19"/>
      <c r="PLF110" s="19"/>
      <c r="PLG110" s="19"/>
      <c r="PLH110" s="19"/>
      <c r="PLI110" s="19"/>
      <c r="PLJ110" s="19"/>
      <c r="PLK110" s="19"/>
      <c r="PLL110" s="19"/>
      <c r="PLM110" s="19"/>
      <c r="PLN110" s="19"/>
      <c r="PLO110" s="19"/>
      <c r="PLP110" s="19"/>
      <c r="PLQ110" s="19"/>
      <c r="PLR110" s="19"/>
      <c r="PLS110" s="19"/>
      <c r="PLT110" s="19"/>
      <c r="PLU110" s="19"/>
      <c r="PLV110" s="19"/>
      <c r="PLW110" s="19"/>
      <c r="PLX110" s="19"/>
      <c r="PLY110" s="19"/>
      <c r="PLZ110" s="19"/>
      <c r="PMA110" s="19"/>
      <c r="PMB110" s="19"/>
      <c r="PMC110" s="19"/>
      <c r="PMD110" s="19"/>
      <c r="PME110" s="19"/>
      <c r="PMF110" s="19"/>
      <c r="PMG110" s="19"/>
      <c r="PMH110" s="19"/>
      <c r="PMI110" s="19"/>
      <c r="PMJ110" s="19"/>
      <c r="PMK110" s="19"/>
      <c r="PML110" s="19"/>
      <c r="PMM110" s="19"/>
      <c r="PMN110" s="19"/>
      <c r="PMO110" s="19"/>
      <c r="PMP110" s="19"/>
      <c r="PMQ110" s="19"/>
      <c r="PMR110" s="19"/>
      <c r="PMS110" s="19"/>
      <c r="PMT110" s="19"/>
      <c r="PMU110" s="19"/>
      <c r="PMV110" s="19"/>
      <c r="PMW110" s="19"/>
      <c r="PMX110" s="19"/>
      <c r="PMY110" s="19"/>
      <c r="PMZ110" s="19"/>
      <c r="PNA110" s="19"/>
      <c r="PNB110" s="19"/>
      <c r="PNC110" s="19"/>
      <c r="PND110" s="19"/>
      <c r="PNE110" s="19"/>
      <c r="PNF110" s="19"/>
      <c r="PNG110" s="19"/>
      <c r="PNH110" s="19"/>
      <c r="PNI110" s="19"/>
      <c r="PNJ110" s="19"/>
      <c r="PNK110" s="19"/>
      <c r="PNL110" s="19"/>
      <c r="PNM110" s="19"/>
      <c r="PNN110" s="19"/>
      <c r="PNO110" s="19"/>
      <c r="PNP110" s="19"/>
      <c r="PNQ110" s="19"/>
      <c r="PNR110" s="19"/>
      <c r="PNS110" s="19"/>
      <c r="PNT110" s="19"/>
      <c r="PNU110" s="19"/>
      <c r="PNV110" s="19"/>
      <c r="PNW110" s="19"/>
      <c r="PNX110" s="19"/>
      <c r="PNY110" s="19"/>
      <c r="PNZ110" s="19"/>
      <c r="POA110" s="19"/>
      <c r="POB110" s="19"/>
      <c r="POC110" s="19"/>
      <c r="POD110" s="19"/>
      <c r="POE110" s="19"/>
      <c r="POF110" s="19"/>
      <c r="POG110" s="19"/>
      <c r="POH110" s="19"/>
      <c r="POI110" s="19"/>
      <c r="POJ110" s="19"/>
      <c r="POK110" s="19"/>
      <c r="POL110" s="19"/>
      <c r="POM110" s="19"/>
      <c r="PON110" s="19"/>
      <c r="POO110" s="19"/>
      <c r="POP110" s="19"/>
      <c r="POQ110" s="19"/>
      <c r="POR110" s="19"/>
      <c r="POS110" s="19"/>
      <c r="POT110" s="19"/>
      <c r="POU110" s="19"/>
      <c r="POV110" s="19"/>
      <c r="POW110" s="19"/>
      <c r="POX110" s="19"/>
      <c r="POY110" s="19"/>
      <c r="POZ110" s="19"/>
      <c r="PPA110" s="19"/>
      <c r="PPB110" s="19"/>
      <c r="PPC110" s="19"/>
      <c r="PPD110" s="19"/>
      <c r="PPE110" s="19"/>
      <c r="PPF110" s="19"/>
      <c r="PPG110" s="19"/>
      <c r="PPH110" s="19"/>
      <c r="PPI110" s="19"/>
      <c r="PPJ110" s="19"/>
      <c r="PPK110" s="19"/>
      <c r="PPL110" s="19"/>
      <c r="PPM110" s="19"/>
      <c r="PPN110" s="19"/>
      <c r="PPO110" s="19"/>
      <c r="PPP110" s="19"/>
      <c r="PPQ110" s="19"/>
      <c r="PPR110" s="19"/>
      <c r="PPS110" s="19"/>
      <c r="PPT110" s="19"/>
      <c r="PPU110" s="19"/>
      <c r="PPV110" s="19"/>
      <c r="PPW110" s="19"/>
      <c r="PPX110" s="19"/>
      <c r="PPY110" s="19"/>
      <c r="PPZ110" s="19"/>
      <c r="PQA110" s="19"/>
      <c r="PQB110" s="19"/>
      <c r="PQC110" s="19"/>
      <c r="PQD110" s="19"/>
      <c r="PQE110" s="19"/>
      <c r="PQF110" s="19"/>
      <c r="PQG110" s="19"/>
      <c r="PQH110" s="19"/>
      <c r="PQI110" s="19"/>
      <c r="PQJ110" s="19"/>
      <c r="PQK110" s="19"/>
      <c r="PQL110" s="19"/>
      <c r="PQM110" s="19"/>
      <c r="PQN110" s="19"/>
      <c r="PQO110" s="19"/>
      <c r="PQP110" s="19"/>
      <c r="PQQ110" s="19"/>
      <c r="PQR110" s="19"/>
      <c r="PQS110" s="19"/>
      <c r="PQT110" s="19"/>
      <c r="PQU110" s="19"/>
      <c r="PQV110" s="19"/>
      <c r="PQW110" s="19"/>
      <c r="PQX110" s="19"/>
      <c r="PQY110" s="19"/>
      <c r="PQZ110" s="19"/>
      <c r="PRA110" s="19"/>
      <c r="PRB110" s="19"/>
      <c r="PRC110" s="19"/>
      <c r="PRD110" s="19"/>
      <c r="PRE110" s="19"/>
      <c r="PRF110" s="19"/>
      <c r="PRG110" s="19"/>
      <c r="PRH110" s="19"/>
      <c r="PRI110" s="19"/>
      <c r="PRJ110" s="19"/>
      <c r="PRK110" s="19"/>
      <c r="PRL110" s="19"/>
      <c r="PRM110" s="19"/>
      <c r="PRN110" s="19"/>
      <c r="PRO110" s="19"/>
      <c r="PRP110" s="19"/>
      <c r="PRQ110" s="19"/>
      <c r="PRR110" s="19"/>
      <c r="PRS110" s="19"/>
      <c r="PRT110" s="19"/>
      <c r="PRU110" s="19"/>
      <c r="PRV110" s="19"/>
      <c r="PRW110" s="19"/>
      <c r="PRX110" s="19"/>
      <c r="PRY110" s="19"/>
      <c r="PRZ110" s="19"/>
      <c r="PSA110" s="19"/>
      <c r="PSB110" s="19"/>
      <c r="PSC110" s="19"/>
      <c r="PSD110" s="19"/>
      <c r="PSE110" s="19"/>
      <c r="PSF110" s="19"/>
      <c r="PSG110" s="19"/>
      <c r="PSH110" s="19"/>
      <c r="PSI110" s="19"/>
      <c r="PSJ110" s="19"/>
      <c r="PSK110" s="19"/>
      <c r="PSL110" s="19"/>
      <c r="PSM110" s="19"/>
      <c r="PSN110" s="19"/>
      <c r="PSO110" s="19"/>
      <c r="PSP110" s="19"/>
      <c r="PSQ110" s="19"/>
      <c r="PSR110" s="19"/>
      <c r="PSS110" s="19"/>
      <c r="PST110" s="19"/>
      <c r="PSU110" s="19"/>
      <c r="PSV110" s="19"/>
      <c r="PSW110" s="19"/>
      <c r="PSX110" s="19"/>
      <c r="PSY110" s="19"/>
      <c r="PSZ110" s="19"/>
      <c r="PTA110" s="19"/>
      <c r="PTB110" s="19"/>
      <c r="PTC110" s="19"/>
      <c r="PTD110" s="19"/>
      <c r="PTE110" s="19"/>
      <c r="PTF110" s="19"/>
      <c r="PTG110" s="19"/>
      <c r="PTH110" s="19"/>
      <c r="PTI110" s="19"/>
      <c r="PTJ110" s="19"/>
      <c r="PTK110" s="19"/>
      <c r="PTL110" s="19"/>
      <c r="PTM110" s="19"/>
      <c r="PTN110" s="19"/>
      <c r="PTO110" s="19"/>
      <c r="PTP110" s="19"/>
      <c r="PTQ110" s="19"/>
      <c r="PTR110" s="19"/>
      <c r="PTS110" s="19"/>
      <c r="PTT110" s="19"/>
      <c r="PTU110" s="19"/>
      <c r="PTV110" s="19"/>
      <c r="PTW110" s="19"/>
      <c r="PTX110" s="19"/>
      <c r="PTY110" s="19"/>
      <c r="PTZ110" s="19"/>
      <c r="PUA110" s="19"/>
      <c r="PUB110" s="19"/>
      <c r="PUC110" s="19"/>
      <c r="PUD110" s="19"/>
      <c r="PUE110" s="19"/>
      <c r="PUF110" s="19"/>
      <c r="PUG110" s="19"/>
      <c r="PUH110" s="19"/>
      <c r="PUI110" s="19"/>
      <c r="PUJ110" s="19"/>
      <c r="PUK110" s="19"/>
      <c r="PUL110" s="19"/>
      <c r="PUM110" s="19"/>
      <c r="PUN110" s="19"/>
      <c r="PUO110" s="19"/>
      <c r="PUP110" s="19"/>
      <c r="PUQ110" s="19"/>
      <c r="PUR110" s="19"/>
      <c r="PUS110" s="19"/>
      <c r="PUT110" s="19"/>
      <c r="PUU110" s="19"/>
      <c r="PUV110" s="19"/>
      <c r="PUW110" s="19"/>
      <c r="PUX110" s="19"/>
      <c r="PUY110" s="19"/>
      <c r="PUZ110" s="19"/>
      <c r="PVA110" s="19"/>
      <c r="PVB110" s="19"/>
      <c r="PVC110" s="19"/>
      <c r="PVD110" s="19"/>
      <c r="PVE110" s="19"/>
      <c r="PVF110" s="19"/>
      <c r="PVG110" s="19"/>
      <c r="PVH110" s="19"/>
      <c r="PVI110" s="19"/>
      <c r="PVJ110" s="19"/>
      <c r="PVK110" s="19"/>
      <c r="PVL110" s="19"/>
      <c r="PVM110" s="19"/>
      <c r="PVN110" s="19"/>
      <c r="PVO110" s="19"/>
      <c r="PVP110" s="19"/>
      <c r="PVQ110" s="19"/>
      <c r="PVR110" s="19"/>
      <c r="PVS110" s="19"/>
      <c r="PVT110" s="19"/>
      <c r="PVU110" s="19"/>
      <c r="PVV110" s="19"/>
      <c r="PVW110" s="19"/>
      <c r="PVX110" s="19"/>
      <c r="PVY110" s="19"/>
      <c r="PVZ110" s="19"/>
      <c r="PWA110" s="19"/>
      <c r="PWB110" s="19"/>
      <c r="PWC110" s="19"/>
      <c r="PWD110" s="19"/>
      <c r="PWE110" s="19"/>
      <c r="PWF110" s="19"/>
      <c r="PWG110" s="19"/>
      <c r="PWH110" s="19"/>
      <c r="PWI110" s="19"/>
      <c r="PWJ110" s="19"/>
      <c r="PWK110" s="19"/>
      <c r="PWL110" s="19"/>
      <c r="PWM110" s="19"/>
      <c r="PWN110" s="19"/>
      <c r="PWO110" s="19"/>
      <c r="PWP110" s="19"/>
      <c r="PWQ110" s="19"/>
      <c r="PWR110" s="19"/>
      <c r="PWS110" s="19"/>
      <c r="PWT110" s="19"/>
      <c r="PWU110" s="19"/>
      <c r="PWV110" s="19"/>
      <c r="PWW110" s="19"/>
      <c r="PWX110" s="19"/>
      <c r="PWY110" s="19"/>
      <c r="PWZ110" s="19"/>
      <c r="PXA110" s="19"/>
      <c r="PXB110" s="19"/>
      <c r="PXC110" s="19"/>
      <c r="PXD110" s="19"/>
      <c r="PXE110" s="19"/>
      <c r="PXF110" s="19"/>
      <c r="PXG110" s="19"/>
      <c r="PXH110" s="19"/>
      <c r="PXI110" s="19"/>
      <c r="PXJ110" s="19"/>
      <c r="PXK110" s="19"/>
      <c r="PXL110" s="19"/>
      <c r="PXM110" s="19"/>
      <c r="PXN110" s="19"/>
      <c r="PXO110" s="19"/>
      <c r="PXP110" s="19"/>
      <c r="PXQ110" s="19"/>
      <c r="PXR110" s="19"/>
      <c r="PXS110" s="19"/>
      <c r="PXT110" s="19"/>
      <c r="PXU110" s="19"/>
      <c r="PXV110" s="19"/>
      <c r="PXW110" s="19"/>
      <c r="PXX110" s="19"/>
      <c r="PXY110" s="19"/>
      <c r="PXZ110" s="19"/>
      <c r="PYA110" s="19"/>
      <c r="PYB110" s="19"/>
      <c r="PYC110" s="19"/>
      <c r="PYD110" s="19"/>
      <c r="PYE110" s="19"/>
      <c r="PYF110" s="19"/>
      <c r="PYG110" s="19"/>
      <c r="PYH110" s="19"/>
      <c r="PYI110" s="19"/>
      <c r="PYJ110" s="19"/>
      <c r="PYK110" s="19"/>
      <c r="PYL110" s="19"/>
      <c r="PYM110" s="19"/>
      <c r="PYN110" s="19"/>
      <c r="PYO110" s="19"/>
      <c r="PYP110" s="19"/>
      <c r="PYQ110" s="19"/>
      <c r="PYR110" s="19"/>
      <c r="PYS110" s="19"/>
      <c r="PYT110" s="19"/>
      <c r="PYU110" s="19"/>
      <c r="PYV110" s="19"/>
      <c r="PYW110" s="19"/>
      <c r="PYX110" s="19"/>
      <c r="PYY110" s="19"/>
      <c r="PYZ110" s="19"/>
      <c r="PZA110" s="19"/>
      <c r="PZB110" s="19"/>
      <c r="PZC110" s="19"/>
      <c r="PZD110" s="19"/>
      <c r="PZE110" s="19"/>
      <c r="PZF110" s="19"/>
      <c r="PZG110" s="19"/>
      <c r="PZH110" s="19"/>
      <c r="PZI110" s="19"/>
      <c r="PZJ110" s="19"/>
      <c r="PZK110" s="19"/>
      <c r="PZL110" s="19"/>
      <c r="PZM110" s="19"/>
      <c r="PZN110" s="19"/>
      <c r="PZO110" s="19"/>
      <c r="PZP110" s="19"/>
      <c r="PZQ110" s="19"/>
      <c r="PZR110" s="19"/>
      <c r="PZS110" s="19"/>
      <c r="PZT110" s="19"/>
      <c r="PZU110" s="19"/>
      <c r="PZV110" s="19"/>
      <c r="PZW110" s="19"/>
      <c r="PZX110" s="19"/>
      <c r="PZY110" s="19"/>
      <c r="PZZ110" s="19"/>
      <c r="QAA110" s="19"/>
      <c r="QAB110" s="19"/>
      <c r="QAC110" s="19"/>
      <c r="QAD110" s="19"/>
      <c r="QAE110" s="19"/>
      <c r="QAF110" s="19"/>
      <c r="QAG110" s="19"/>
      <c r="QAH110" s="19"/>
      <c r="QAI110" s="19"/>
      <c r="QAJ110" s="19"/>
      <c r="QAK110" s="19"/>
      <c r="QAL110" s="19"/>
      <c r="QAM110" s="19"/>
      <c r="QAN110" s="19"/>
      <c r="QAO110" s="19"/>
      <c r="QAP110" s="19"/>
      <c r="QAQ110" s="19"/>
      <c r="QAR110" s="19"/>
      <c r="QAS110" s="19"/>
      <c r="QAT110" s="19"/>
      <c r="QAU110" s="19"/>
      <c r="QAV110" s="19"/>
      <c r="QAW110" s="19"/>
      <c r="QAX110" s="19"/>
      <c r="QAY110" s="19"/>
      <c r="QAZ110" s="19"/>
      <c r="QBA110" s="19"/>
      <c r="QBB110" s="19"/>
      <c r="QBC110" s="19"/>
      <c r="QBD110" s="19"/>
      <c r="QBE110" s="19"/>
      <c r="QBF110" s="19"/>
      <c r="QBG110" s="19"/>
      <c r="QBH110" s="19"/>
      <c r="QBI110" s="19"/>
      <c r="QBJ110" s="19"/>
      <c r="QBK110" s="19"/>
      <c r="QBL110" s="19"/>
      <c r="QBM110" s="19"/>
      <c r="QBN110" s="19"/>
      <c r="QBO110" s="19"/>
      <c r="QBP110" s="19"/>
      <c r="QBQ110" s="19"/>
      <c r="QBR110" s="19"/>
      <c r="QBS110" s="19"/>
      <c r="QBT110" s="19"/>
      <c r="QBU110" s="19"/>
      <c r="QBV110" s="19"/>
      <c r="QBW110" s="19"/>
      <c r="QBX110" s="19"/>
      <c r="QBY110" s="19"/>
      <c r="QBZ110" s="19"/>
      <c r="QCA110" s="19"/>
      <c r="QCB110" s="19"/>
      <c r="QCC110" s="19"/>
      <c r="QCD110" s="19"/>
      <c r="QCE110" s="19"/>
      <c r="QCF110" s="19"/>
      <c r="QCG110" s="19"/>
      <c r="QCH110" s="19"/>
      <c r="QCI110" s="19"/>
      <c r="QCJ110" s="19"/>
      <c r="QCK110" s="19"/>
      <c r="QCL110" s="19"/>
      <c r="QCM110" s="19"/>
      <c r="QCN110" s="19"/>
      <c r="QCO110" s="19"/>
      <c r="QCP110" s="19"/>
      <c r="QCQ110" s="19"/>
      <c r="QCR110" s="19"/>
      <c r="QCS110" s="19"/>
      <c r="QCT110" s="19"/>
      <c r="QCU110" s="19"/>
      <c r="QCV110" s="19"/>
      <c r="QCW110" s="19"/>
      <c r="QCX110" s="19"/>
      <c r="QCY110" s="19"/>
      <c r="QCZ110" s="19"/>
      <c r="QDA110" s="19"/>
      <c r="QDB110" s="19"/>
      <c r="QDC110" s="19"/>
      <c r="QDD110" s="19"/>
      <c r="QDE110" s="19"/>
      <c r="QDF110" s="19"/>
      <c r="QDG110" s="19"/>
      <c r="QDH110" s="19"/>
      <c r="QDI110" s="19"/>
      <c r="QDJ110" s="19"/>
      <c r="QDK110" s="19"/>
      <c r="QDL110" s="19"/>
      <c r="QDM110" s="19"/>
      <c r="QDN110" s="19"/>
      <c r="QDO110" s="19"/>
      <c r="QDP110" s="19"/>
      <c r="QDQ110" s="19"/>
      <c r="QDR110" s="19"/>
      <c r="QDS110" s="19"/>
      <c r="QDT110" s="19"/>
      <c r="QDU110" s="19"/>
      <c r="QDV110" s="19"/>
      <c r="QDW110" s="19"/>
      <c r="QDX110" s="19"/>
      <c r="QDY110" s="19"/>
      <c r="QDZ110" s="19"/>
      <c r="QEA110" s="19"/>
      <c r="QEB110" s="19"/>
      <c r="QEC110" s="19"/>
      <c r="QED110" s="19"/>
      <c r="QEE110" s="19"/>
      <c r="QEF110" s="19"/>
      <c r="QEG110" s="19"/>
      <c r="QEH110" s="19"/>
      <c r="QEI110" s="19"/>
      <c r="QEJ110" s="19"/>
      <c r="QEK110" s="19"/>
      <c r="QEL110" s="19"/>
      <c r="QEM110" s="19"/>
      <c r="QEN110" s="19"/>
      <c r="QEO110" s="19"/>
      <c r="QEP110" s="19"/>
      <c r="QEQ110" s="19"/>
      <c r="QER110" s="19"/>
      <c r="QES110" s="19"/>
      <c r="QET110" s="19"/>
      <c r="QEU110" s="19"/>
      <c r="QEV110" s="19"/>
      <c r="QEW110" s="19"/>
      <c r="QEX110" s="19"/>
      <c r="QEY110" s="19"/>
      <c r="QEZ110" s="19"/>
      <c r="QFA110" s="19"/>
      <c r="QFB110" s="19"/>
      <c r="QFC110" s="19"/>
      <c r="QFD110" s="19"/>
      <c r="QFE110" s="19"/>
      <c r="QFF110" s="19"/>
      <c r="QFG110" s="19"/>
      <c r="QFH110" s="19"/>
      <c r="QFI110" s="19"/>
      <c r="QFJ110" s="19"/>
      <c r="QFK110" s="19"/>
      <c r="QFL110" s="19"/>
      <c r="QFM110" s="19"/>
      <c r="QFN110" s="19"/>
      <c r="QFO110" s="19"/>
      <c r="QFP110" s="19"/>
      <c r="QFQ110" s="19"/>
      <c r="QFR110" s="19"/>
      <c r="QFS110" s="19"/>
      <c r="QFT110" s="19"/>
      <c r="QFU110" s="19"/>
      <c r="QFV110" s="19"/>
      <c r="QFW110" s="19"/>
      <c r="QFX110" s="19"/>
      <c r="QFY110" s="19"/>
      <c r="QFZ110" s="19"/>
      <c r="QGA110" s="19"/>
      <c r="QGB110" s="19"/>
      <c r="QGC110" s="19"/>
      <c r="QGD110" s="19"/>
      <c r="QGE110" s="19"/>
      <c r="QGF110" s="19"/>
      <c r="QGG110" s="19"/>
      <c r="QGH110" s="19"/>
      <c r="QGI110" s="19"/>
      <c r="QGJ110" s="19"/>
      <c r="QGK110" s="19"/>
      <c r="QGL110" s="19"/>
      <c r="QGM110" s="19"/>
      <c r="QGN110" s="19"/>
      <c r="QGO110" s="19"/>
      <c r="QGP110" s="19"/>
      <c r="QGQ110" s="19"/>
      <c r="QGR110" s="19"/>
      <c r="QGS110" s="19"/>
      <c r="QGT110" s="19"/>
      <c r="QGU110" s="19"/>
      <c r="QGV110" s="19"/>
      <c r="QGW110" s="19"/>
      <c r="QGX110" s="19"/>
      <c r="QGY110" s="19"/>
      <c r="QGZ110" s="19"/>
      <c r="QHA110" s="19"/>
      <c r="QHB110" s="19"/>
      <c r="QHC110" s="19"/>
      <c r="QHD110" s="19"/>
      <c r="QHE110" s="19"/>
      <c r="QHF110" s="19"/>
      <c r="QHG110" s="19"/>
      <c r="QHH110" s="19"/>
      <c r="QHI110" s="19"/>
      <c r="QHJ110" s="19"/>
      <c r="QHK110" s="19"/>
      <c r="QHL110" s="19"/>
      <c r="QHM110" s="19"/>
      <c r="QHN110" s="19"/>
      <c r="QHO110" s="19"/>
      <c r="QHP110" s="19"/>
      <c r="QHQ110" s="19"/>
      <c r="QHR110" s="19"/>
      <c r="QHS110" s="19"/>
      <c r="QHT110" s="19"/>
      <c r="QHU110" s="19"/>
      <c r="QHV110" s="19"/>
      <c r="QHW110" s="19"/>
      <c r="QHX110" s="19"/>
      <c r="QHY110" s="19"/>
      <c r="QHZ110" s="19"/>
      <c r="QIA110" s="19"/>
      <c r="QIB110" s="19"/>
      <c r="QIC110" s="19"/>
      <c r="QID110" s="19"/>
      <c r="QIE110" s="19"/>
      <c r="QIF110" s="19"/>
      <c r="QIG110" s="19"/>
      <c r="QIH110" s="19"/>
      <c r="QII110" s="19"/>
      <c r="QIJ110" s="19"/>
      <c r="QIK110" s="19"/>
      <c r="QIL110" s="19"/>
      <c r="QIM110" s="19"/>
      <c r="QIN110" s="19"/>
      <c r="QIO110" s="19"/>
      <c r="QIP110" s="19"/>
      <c r="QIQ110" s="19"/>
      <c r="QIR110" s="19"/>
      <c r="QIS110" s="19"/>
      <c r="QIT110" s="19"/>
      <c r="QIU110" s="19"/>
      <c r="QIV110" s="19"/>
      <c r="QIW110" s="19"/>
      <c r="QIX110" s="19"/>
      <c r="QIY110" s="19"/>
      <c r="QIZ110" s="19"/>
      <c r="QJA110" s="19"/>
      <c r="QJB110" s="19"/>
      <c r="QJC110" s="19"/>
      <c r="QJD110" s="19"/>
      <c r="QJE110" s="19"/>
      <c r="QJF110" s="19"/>
      <c r="QJG110" s="19"/>
      <c r="QJH110" s="19"/>
      <c r="QJI110" s="19"/>
      <c r="QJJ110" s="19"/>
      <c r="QJK110" s="19"/>
      <c r="QJL110" s="19"/>
      <c r="QJM110" s="19"/>
      <c r="QJN110" s="19"/>
      <c r="QJO110" s="19"/>
      <c r="QJP110" s="19"/>
      <c r="QJQ110" s="19"/>
      <c r="QJR110" s="19"/>
      <c r="QJS110" s="19"/>
      <c r="QJT110" s="19"/>
      <c r="QJU110" s="19"/>
      <c r="QJV110" s="19"/>
      <c r="QJW110" s="19"/>
      <c r="QJX110" s="19"/>
      <c r="QJY110" s="19"/>
      <c r="QJZ110" s="19"/>
      <c r="QKA110" s="19"/>
      <c r="QKB110" s="19"/>
      <c r="QKC110" s="19"/>
      <c r="QKD110" s="19"/>
      <c r="QKE110" s="19"/>
      <c r="QKF110" s="19"/>
      <c r="QKG110" s="19"/>
      <c r="QKH110" s="19"/>
      <c r="QKI110" s="19"/>
      <c r="QKJ110" s="19"/>
      <c r="QKK110" s="19"/>
      <c r="QKL110" s="19"/>
      <c r="QKM110" s="19"/>
      <c r="QKN110" s="19"/>
      <c r="QKO110" s="19"/>
      <c r="QKP110" s="19"/>
      <c r="QKQ110" s="19"/>
      <c r="QKR110" s="19"/>
      <c r="QKS110" s="19"/>
      <c r="QKT110" s="19"/>
      <c r="QKU110" s="19"/>
      <c r="QKV110" s="19"/>
      <c r="QKW110" s="19"/>
      <c r="QKX110" s="19"/>
      <c r="QKY110" s="19"/>
      <c r="QKZ110" s="19"/>
      <c r="QLA110" s="19"/>
      <c r="QLB110" s="19"/>
      <c r="QLC110" s="19"/>
      <c r="QLD110" s="19"/>
      <c r="QLE110" s="19"/>
      <c r="QLF110" s="19"/>
      <c r="QLG110" s="19"/>
      <c r="QLH110" s="19"/>
      <c r="QLI110" s="19"/>
      <c r="QLJ110" s="19"/>
      <c r="QLK110" s="19"/>
      <c r="QLL110" s="19"/>
      <c r="QLM110" s="19"/>
      <c r="QLN110" s="19"/>
      <c r="QLO110" s="19"/>
      <c r="QLP110" s="19"/>
      <c r="QLQ110" s="19"/>
      <c r="QLR110" s="19"/>
      <c r="QLS110" s="19"/>
      <c r="QLT110" s="19"/>
      <c r="QLU110" s="19"/>
      <c r="QLV110" s="19"/>
      <c r="QLW110" s="19"/>
      <c r="QLX110" s="19"/>
      <c r="QLY110" s="19"/>
      <c r="QLZ110" s="19"/>
      <c r="QMA110" s="19"/>
      <c r="QMB110" s="19"/>
      <c r="QMC110" s="19"/>
      <c r="QMD110" s="19"/>
      <c r="QME110" s="19"/>
      <c r="QMF110" s="19"/>
      <c r="QMG110" s="19"/>
      <c r="QMH110" s="19"/>
      <c r="QMI110" s="19"/>
      <c r="QMJ110" s="19"/>
      <c r="QMK110" s="19"/>
      <c r="QML110" s="19"/>
      <c r="QMM110" s="19"/>
      <c r="QMN110" s="19"/>
      <c r="QMO110" s="19"/>
      <c r="QMP110" s="19"/>
      <c r="QMQ110" s="19"/>
      <c r="QMR110" s="19"/>
      <c r="QMS110" s="19"/>
      <c r="QMT110" s="19"/>
      <c r="QMU110" s="19"/>
      <c r="QMV110" s="19"/>
      <c r="QMW110" s="19"/>
      <c r="QMX110" s="19"/>
      <c r="QMY110" s="19"/>
      <c r="QMZ110" s="19"/>
      <c r="QNA110" s="19"/>
      <c r="QNB110" s="19"/>
      <c r="QNC110" s="19"/>
      <c r="QND110" s="19"/>
      <c r="QNE110" s="19"/>
      <c r="QNF110" s="19"/>
      <c r="QNG110" s="19"/>
      <c r="QNH110" s="19"/>
      <c r="QNI110" s="19"/>
      <c r="QNJ110" s="19"/>
      <c r="QNK110" s="19"/>
      <c r="QNL110" s="19"/>
      <c r="QNM110" s="19"/>
      <c r="QNN110" s="19"/>
      <c r="QNO110" s="19"/>
      <c r="QNP110" s="19"/>
      <c r="QNQ110" s="19"/>
      <c r="QNR110" s="19"/>
      <c r="QNS110" s="19"/>
      <c r="QNT110" s="19"/>
      <c r="QNU110" s="19"/>
      <c r="QNV110" s="19"/>
      <c r="QNW110" s="19"/>
      <c r="QNX110" s="19"/>
      <c r="QNY110" s="19"/>
      <c r="QNZ110" s="19"/>
      <c r="QOA110" s="19"/>
      <c r="QOB110" s="19"/>
      <c r="QOC110" s="19"/>
      <c r="QOD110" s="19"/>
      <c r="QOE110" s="19"/>
      <c r="QOF110" s="19"/>
      <c r="QOG110" s="19"/>
      <c r="QOH110" s="19"/>
      <c r="QOI110" s="19"/>
      <c r="QOJ110" s="19"/>
      <c r="QOK110" s="19"/>
      <c r="QOL110" s="19"/>
      <c r="QOM110" s="19"/>
      <c r="QON110" s="19"/>
      <c r="QOO110" s="19"/>
      <c r="QOP110" s="19"/>
      <c r="QOQ110" s="19"/>
      <c r="QOR110" s="19"/>
      <c r="QOS110" s="19"/>
      <c r="QOT110" s="19"/>
      <c r="QOU110" s="19"/>
      <c r="QOV110" s="19"/>
      <c r="QOW110" s="19"/>
      <c r="QOX110" s="19"/>
      <c r="QOY110" s="19"/>
      <c r="QOZ110" s="19"/>
      <c r="QPA110" s="19"/>
      <c r="QPB110" s="19"/>
      <c r="QPC110" s="19"/>
      <c r="QPD110" s="19"/>
      <c r="QPE110" s="19"/>
      <c r="QPF110" s="19"/>
      <c r="QPG110" s="19"/>
      <c r="QPH110" s="19"/>
      <c r="QPI110" s="19"/>
      <c r="QPJ110" s="19"/>
      <c r="QPK110" s="19"/>
      <c r="QPL110" s="19"/>
      <c r="QPM110" s="19"/>
      <c r="QPN110" s="19"/>
      <c r="QPO110" s="19"/>
      <c r="QPP110" s="19"/>
      <c r="QPQ110" s="19"/>
      <c r="QPR110" s="19"/>
      <c r="QPS110" s="19"/>
      <c r="QPT110" s="19"/>
      <c r="QPU110" s="19"/>
      <c r="QPV110" s="19"/>
      <c r="QPW110" s="19"/>
      <c r="QPX110" s="19"/>
      <c r="QPY110" s="19"/>
      <c r="QPZ110" s="19"/>
      <c r="QQA110" s="19"/>
      <c r="QQB110" s="19"/>
      <c r="QQC110" s="19"/>
      <c r="QQD110" s="19"/>
      <c r="QQE110" s="19"/>
      <c r="QQF110" s="19"/>
      <c r="QQG110" s="19"/>
      <c r="QQH110" s="19"/>
      <c r="QQI110" s="19"/>
      <c r="QQJ110" s="19"/>
      <c r="QQK110" s="19"/>
      <c r="QQL110" s="19"/>
      <c r="QQM110" s="19"/>
      <c r="QQN110" s="19"/>
      <c r="QQO110" s="19"/>
      <c r="QQP110" s="19"/>
      <c r="QQQ110" s="19"/>
      <c r="QQR110" s="19"/>
      <c r="QQS110" s="19"/>
      <c r="QQT110" s="19"/>
      <c r="QQU110" s="19"/>
      <c r="QQV110" s="19"/>
      <c r="QQW110" s="19"/>
      <c r="QQX110" s="19"/>
      <c r="QQY110" s="19"/>
      <c r="QQZ110" s="19"/>
      <c r="QRA110" s="19"/>
      <c r="QRB110" s="19"/>
      <c r="QRC110" s="19"/>
      <c r="QRD110" s="19"/>
      <c r="QRE110" s="19"/>
      <c r="QRF110" s="19"/>
      <c r="QRG110" s="19"/>
      <c r="QRH110" s="19"/>
      <c r="QRI110" s="19"/>
      <c r="QRJ110" s="19"/>
      <c r="QRK110" s="19"/>
      <c r="QRL110" s="19"/>
      <c r="QRM110" s="19"/>
      <c r="QRN110" s="19"/>
      <c r="QRO110" s="19"/>
      <c r="QRP110" s="19"/>
      <c r="QRQ110" s="19"/>
      <c r="QRR110" s="19"/>
      <c r="QRS110" s="19"/>
      <c r="QRT110" s="19"/>
      <c r="QRU110" s="19"/>
      <c r="QRV110" s="19"/>
      <c r="QRW110" s="19"/>
      <c r="QRX110" s="19"/>
      <c r="QRY110" s="19"/>
      <c r="QRZ110" s="19"/>
      <c r="QSA110" s="19"/>
      <c r="QSB110" s="19"/>
      <c r="QSC110" s="19"/>
      <c r="QSD110" s="19"/>
      <c r="QSE110" s="19"/>
      <c r="QSF110" s="19"/>
      <c r="QSG110" s="19"/>
      <c r="QSH110" s="19"/>
      <c r="QSI110" s="19"/>
      <c r="QSJ110" s="19"/>
      <c r="QSK110" s="19"/>
      <c r="QSL110" s="19"/>
      <c r="QSM110" s="19"/>
      <c r="QSN110" s="19"/>
      <c r="QSO110" s="19"/>
      <c r="QSP110" s="19"/>
      <c r="QSQ110" s="19"/>
      <c r="QSR110" s="19"/>
      <c r="QSS110" s="19"/>
      <c r="QST110" s="19"/>
      <c r="QSU110" s="19"/>
      <c r="QSV110" s="19"/>
      <c r="QSW110" s="19"/>
      <c r="QSX110" s="19"/>
      <c r="QSY110" s="19"/>
      <c r="QSZ110" s="19"/>
      <c r="QTA110" s="19"/>
      <c r="QTB110" s="19"/>
      <c r="QTC110" s="19"/>
      <c r="QTD110" s="19"/>
      <c r="QTE110" s="19"/>
      <c r="QTF110" s="19"/>
      <c r="QTG110" s="19"/>
      <c r="QTH110" s="19"/>
      <c r="QTI110" s="19"/>
      <c r="QTJ110" s="19"/>
      <c r="QTK110" s="19"/>
      <c r="QTL110" s="19"/>
      <c r="QTM110" s="19"/>
      <c r="QTN110" s="19"/>
      <c r="QTO110" s="19"/>
      <c r="QTP110" s="19"/>
      <c r="QTQ110" s="19"/>
      <c r="QTR110" s="19"/>
      <c r="QTS110" s="19"/>
      <c r="QTT110" s="19"/>
      <c r="QTU110" s="19"/>
      <c r="QTV110" s="19"/>
      <c r="QTW110" s="19"/>
      <c r="QTX110" s="19"/>
      <c r="QTY110" s="19"/>
      <c r="QTZ110" s="19"/>
      <c r="QUA110" s="19"/>
      <c r="QUB110" s="19"/>
      <c r="QUC110" s="19"/>
      <c r="QUD110" s="19"/>
      <c r="QUE110" s="19"/>
      <c r="QUF110" s="19"/>
      <c r="QUG110" s="19"/>
      <c r="QUH110" s="19"/>
      <c r="QUI110" s="19"/>
      <c r="QUJ110" s="19"/>
      <c r="QUK110" s="19"/>
      <c r="QUL110" s="19"/>
      <c r="QUM110" s="19"/>
      <c r="QUN110" s="19"/>
      <c r="QUO110" s="19"/>
      <c r="QUP110" s="19"/>
      <c r="QUQ110" s="19"/>
      <c r="QUR110" s="19"/>
      <c r="QUS110" s="19"/>
      <c r="QUT110" s="19"/>
      <c r="QUU110" s="19"/>
      <c r="QUV110" s="19"/>
      <c r="QUW110" s="19"/>
      <c r="QUX110" s="19"/>
      <c r="QUY110" s="19"/>
      <c r="QUZ110" s="19"/>
      <c r="QVA110" s="19"/>
      <c r="QVB110" s="19"/>
      <c r="QVC110" s="19"/>
      <c r="QVD110" s="19"/>
      <c r="QVE110" s="19"/>
      <c r="QVF110" s="19"/>
      <c r="QVG110" s="19"/>
      <c r="QVH110" s="19"/>
      <c r="QVI110" s="19"/>
      <c r="QVJ110" s="19"/>
      <c r="QVK110" s="19"/>
      <c r="QVL110" s="19"/>
      <c r="QVM110" s="19"/>
      <c r="QVN110" s="19"/>
      <c r="QVO110" s="19"/>
      <c r="QVP110" s="19"/>
      <c r="QVQ110" s="19"/>
      <c r="QVR110" s="19"/>
      <c r="QVS110" s="19"/>
      <c r="QVT110" s="19"/>
      <c r="QVU110" s="19"/>
      <c r="QVV110" s="19"/>
      <c r="QVW110" s="19"/>
      <c r="QVX110" s="19"/>
      <c r="QVY110" s="19"/>
      <c r="QVZ110" s="19"/>
      <c r="QWA110" s="19"/>
      <c r="QWB110" s="19"/>
      <c r="QWC110" s="19"/>
      <c r="QWD110" s="19"/>
      <c r="QWE110" s="19"/>
      <c r="QWF110" s="19"/>
      <c r="QWG110" s="19"/>
      <c r="QWH110" s="19"/>
      <c r="QWI110" s="19"/>
      <c r="QWJ110" s="19"/>
      <c r="QWK110" s="19"/>
      <c r="QWL110" s="19"/>
      <c r="QWM110" s="19"/>
      <c r="QWN110" s="19"/>
      <c r="QWO110" s="19"/>
      <c r="QWP110" s="19"/>
      <c r="QWQ110" s="19"/>
      <c r="QWR110" s="19"/>
      <c r="QWS110" s="19"/>
      <c r="QWT110" s="19"/>
      <c r="QWU110" s="19"/>
      <c r="QWV110" s="19"/>
      <c r="QWW110" s="19"/>
      <c r="QWX110" s="19"/>
      <c r="QWY110" s="19"/>
      <c r="QWZ110" s="19"/>
      <c r="QXA110" s="19"/>
      <c r="QXB110" s="19"/>
      <c r="QXC110" s="19"/>
      <c r="QXD110" s="19"/>
      <c r="QXE110" s="19"/>
      <c r="QXF110" s="19"/>
      <c r="QXG110" s="19"/>
      <c r="QXH110" s="19"/>
      <c r="QXI110" s="19"/>
      <c r="QXJ110" s="19"/>
      <c r="QXK110" s="19"/>
      <c r="QXL110" s="19"/>
      <c r="QXM110" s="19"/>
      <c r="QXN110" s="19"/>
      <c r="QXO110" s="19"/>
      <c r="QXP110" s="19"/>
      <c r="QXQ110" s="19"/>
      <c r="QXR110" s="19"/>
      <c r="QXS110" s="19"/>
      <c r="QXT110" s="19"/>
      <c r="QXU110" s="19"/>
      <c r="QXV110" s="19"/>
      <c r="QXW110" s="19"/>
      <c r="QXX110" s="19"/>
      <c r="QXY110" s="19"/>
      <c r="QXZ110" s="19"/>
      <c r="QYA110" s="19"/>
      <c r="QYB110" s="19"/>
      <c r="QYC110" s="19"/>
      <c r="QYD110" s="19"/>
      <c r="QYE110" s="19"/>
      <c r="QYF110" s="19"/>
      <c r="QYG110" s="19"/>
      <c r="QYH110" s="19"/>
      <c r="QYI110" s="19"/>
      <c r="QYJ110" s="19"/>
      <c r="QYK110" s="19"/>
      <c r="QYL110" s="19"/>
      <c r="QYM110" s="19"/>
      <c r="QYN110" s="19"/>
      <c r="QYO110" s="19"/>
      <c r="QYP110" s="19"/>
      <c r="QYQ110" s="19"/>
      <c r="QYR110" s="19"/>
      <c r="QYS110" s="19"/>
      <c r="QYT110" s="19"/>
      <c r="QYU110" s="19"/>
      <c r="QYV110" s="19"/>
      <c r="QYW110" s="19"/>
      <c r="QYX110" s="19"/>
      <c r="QYY110" s="19"/>
      <c r="QYZ110" s="19"/>
      <c r="QZA110" s="19"/>
      <c r="QZB110" s="19"/>
      <c r="QZC110" s="19"/>
      <c r="QZD110" s="19"/>
      <c r="QZE110" s="19"/>
      <c r="QZF110" s="19"/>
      <c r="QZG110" s="19"/>
      <c r="QZH110" s="19"/>
      <c r="QZI110" s="19"/>
      <c r="QZJ110" s="19"/>
      <c r="QZK110" s="19"/>
      <c r="QZL110" s="19"/>
      <c r="QZM110" s="19"/>
      <c r="QZN110" s="19"/>
      <c r="QZO110" s="19"/>
      <c r="QZP110" s="19"/>
      <c r="QZQ110" s="19"/>
      <c r="QZR110" s="19"/>
      <c r="QZS110" s="19"/>
      <c r="QZT110" s="19"/>
      <c r="QZU110" s="19"/>
      <c r="QZV110" s="19"/>
      <c r="QZW110" s="19"/>
      <c r="QZX110" s="19"/>
      <c r="QZY110" s="19"/>
      <c r="QZZ110" s="19"/>
      <c r="RAA110" s="19"/>
      <c r="RAB110" s="19"/>
      <c r="RAC110" s="19"/>
      <c r="RAD110" s="19"/>
      <c r="RAE110" s="19"/>
      <c r="RAF110" s="19"/>
      <c r="RAG110" s="19"/>
      <c r="RAH110" s="19"/>
      <c r="RAI110" s="19"/>
      <c r="RAJ110" s="19"/>
      <c r="RAK110" s="19"/>
      <c r="RAL110" s="19"/>
      <c r="RAM110" s="19"/>
      <c r="RAN110" s="19"/>
      <c r="RAO110" s="19"/>
      <c r="RAP110" s="19"/>
      <c r="RAQ110" s="19"/>
      <c r="RAR110" s="19"/>
      <c r="RAS110" s="19"/>
      <c r="RAT110" s="19"/>
      <c r="RAU110" s="19"/>
      <c r="RAV110" s="19"/>
      <c r="RAW110" s="19"/>
      <c r="RAX110" s="19"/>
      <c r="RAY110" s="19"/>
      <c r="RAZ110" s="19"/>
      <c r="RBA110" s="19"/>
      <c r="RBB110" s="19"/>
      <c r="RBC110" s="19"/>
      <c r="RBD110" s="19"/>
      <c r="RBE110" s="19"/>
      <c r="RBF110" s="19"/>
      <c r="RBG110" s="19"/>
      <c r="RBH110" s="19"/>
      <c r="RBI110" s="19"/>
      <c r="RBJ110" s="19"/>
      <c r="RBK110" s="19"/>
      <c r="RBL110" s="19"/>
      <c r="RBM110" s="19"/>
      <c r="RBN110" s="19"/>
      <c r="RBO110" s="19"/>
      <c r="RBP110" s="19"/>
      <c r="RBQ110" s="19"/>
      <c r="RBR110" s="19"/>
      <c r="RBS110" s="19"/>
      <c r="RBT110" s="19"/>
      <c r="RBU110" s="19"/>
      <c r="RBV110" s="19"/>
      <c r="RBW110" s="19"/>
      <c r="RBX110" s="19"/>
      <c r="RBY110" s="19"/>
      <c r="RBZ110" s="19"/>
      <c r="RCA110" s="19"/>
      <c r="RCB110" s="19"/>
      <c r="RCC110" s="19"/>
      <c r="RCD110" s="19"/>
      <c r="RCE110" s="19"/>
      <c r="RCF110" s="19"/>
      <c r="RCG110" s="19"/>
      <c r="RCH110" s="19"/>
      <c r="RCI110" s="19"/>
      <c r="RCJ110" s="19"/>
      <c r="RCK110" s="19"/>
      <c r="RCL110" s="19"/>
      <c r="RCM110" s="19"/>
      <c r="RCN110" s="19"/>
      <c r="RCO110" s="19"/>
      <c r="RCP110" s="19"/>
      <c r="RCQ110" s="19"/>
      <c r="RCR110" s="19"/>
      <c r="RCS110" s="19"/>
      <c r="RCT110" s="19"/>
      <c r="RCU110" s="19"/>
      <c r="RCV110" s="19"/>
      <c r="RCW110" s="19"/>
      <c r="RCX110" s="19"/>
      <c r="RCY110" s="19"/>
      <c r="RCZ110" s="19"/>
      <c r="RDA110" s="19"/>
      <c r="RDB110" s="19"/>
      <c r="RDC110" s="19"/>
      <c r="RDD110" s="19"/>
      <c r="RDE110" s="19"/>
      <c r="RDF110" s="19"/>
      <c r="RDG110" s="19"/>
      <c r="RDH110" s="19"/>
      <c r="RDI110" s="19"/>
      <c r="RDJ110" s="19"/>
      <c r="RDK110" s="19"/>
      <c r="RDL110" s="19"/>
      <c r="RDM110" s="19"/>
      <c r="RDN110" s="19"/>
      <c r="RDO110" s="19"/>
      <c r="RDP110" s="19"/>
      <c r="RDQ110" s="19"/>
      <c r="RDR110" s="19"/>
      <c r="RDS110" s="19"/>
      <c r="RDT110" s="19"/>
      <c r="RDU110" s="19"/>
      <c r="RDV110" s="19"/>
      <c r="RDW110" s="19"/>
      <c r="RDX110" s="19"/>
      <c r="RDY110" s="19"/>
      <c r="RDZ110" s="19"/>
      <c r="REA110" s="19"/>
      <c r="REB110" s="19"/>
      <c r="REC110" s="19"/>
      <c r="RED110" s="19"/>
      <c r="REE110" s="19"/>
      <c r="REF110" s="19"/>
      <c r="REG110" s="19"/>
      <c r="REH110" s="19"/>
      <c r="REI110" s="19"/>
      <c r="REJ110" s="19"/>
      <c r="REK110" s="19"/>
      <c r="REL110" s="19"/>
      <c r="REM110" s="19"/>
      <c r="REN110" s="19"/>
      <c r="REO110" s="19"/>
      <c r="REP110" s="19"/>
      <c r="REQ110" s="19"/>
      <c r="RER110" s="19"/>
      <c r="RES110" s="19"/>
      <c r="RET110" s="19"/>
      <c r="REU110" s="19"/>
      <c r="REV110" s="19"/>
      <c r="REW110" s="19"/>
      <c r="REX110" s="19"/>
      <c r="REY110" s="19"/>
      <c r="REZ110" s="19"/>
      <c r="RFA110" s="19"/>
      <c r="RFB110" s="19"/>
      <c r="RFC110" s="19"/>
      <c r="RFD110" s="19"/>
      <c r="RFE110" s="19"/>
      <c r="RFF110" s="19"/>
      <c r="RFG110" s="19"/>
      <c r="RFH110" s="19"/>
      <c r="RFI110" s="19"/>
      <c r="RFJ110" s="19"/>
      <c r="RFK110" s="19"/>
      <c r="RFL110" s="19"/>
      <c r="RFM110" s="19"/>
      <c r="RFN110" s="19"/>
      <c r="RFO110" s="19"/>
      <c r="RFP110" s="19"/>
      <c r="RFQ110" s="19"/>
      <c r="RFR110" s="19"/>
      <c r="RFS110" s="19"/>
      <c r="RFT110" s="19"/>
      <c r="RFU110" s="19"/>
      <c r="RFV110" s="19"/>
      <c r="RFW110" s="19"/>
      <c r="RFX110" s="19"/>
      <c r="RFY110" s="19"/>
      <c r="RFZ110" s="19"/>
      <c r="RGA110" s="19"/>
      <c r="RGB110" s="19"/>
      <c r="RGC110" s="19"/>
      <c r="RGD110" s="19"/>
      <c r="RGE110" s="19"/>
      <c r="RGF110" s="19"/>
      <c r="RGG110" s="19"/>
      <c r="RGH110" s="19"/>
      <c r="RGI110" s="19"/>
      <c r="RGJ110" s="19"/>
      <c r="RGK110" s="19"/>
      <c r="RGL110" s="19"/>
      <c r="RGM110" s="19"/>
      <c r="RGN110" s="19"/>
      <c r="RGO110" s="19"/>
      <c r="RGP110" s="19"/>
      <c r="RGQ110" s="19"/>
      <c r="RGR110" s="19"/>
      <c r="RGS110" s="19"/>
      <c r="RGT110" s="19"/>
      <c r="RGU110" s="19"/>
      <c r="RGV110" s="19"/>
      <c r="RGW110" s="19"/>
      <c r="RGX110" s="19"/>
      <c r="RGY110" s="19"/>
      <c r="RGZ110" s="19"/>
      <c r="RHA110" s="19"/>
      <c r="RHB110" s="19"/>
      <c r="RHC110" s="19"/>
      <c r="RHD110" s="19"/>
      <c r="RHE110" s="19"/>
      <c r="RHF110" s="19"/>
      <c r="RHG110" s="19"/>
      <c r="RHH110" s="19"/>
      <c r="RHI110" s="19"/>
      <c r="RHJ110" s="19"/>
      <c r="RHK110" s="19"/>
      <c r="RHL110" s="19"/>
      <c r="RHM110" s="19"/>
      <c r="RHN110" s="19"/>
      <c r="RHO110" s="19"/>
      <c r="RHP110" s="19"/>
      <c r="RHQ110" s="19"/>
      <c r="RHR110" s="19"/>
      <c r="RHS110" s="19"/>
      <c r="RHT110" s="19"/>
      <c r="RHU110" s="19"/>
      <c r="RHV110" s="19"/>
      <c r="RHW110" s="19"/>
      <c r="RHX110" s="19"/>
      <c r="RHY110" s="19"/>
      <c r="RHZ110" s="19"/>
      <c r="RIA110" s="19"/>
      <c r="RIB110" s="19"/>
      <c r="RIC110" s="19"/>
      <c r="RID110" s="19"/>
      <c r="RIE110" s="19"/>
      <c r="RIF110" s="19"/>
      <c r="RIG110" s="19"/>
      <c r="RIH110" s="19"/>
      <c r="RII110" s="19"/>
      <c r="RIJ110" s="19"/>
      <c r="RIK110" s="19"/>
      <c r="RIL110" s="19"/>
      <c r="RIM110" s="19"/>
      <c r="RIN110" s="19"/>
      <c r="RIO110" s="19"/>
      <c r="RIP110" s="19"/>
      <c r="RIQ110" s="19"/>
      <c r="RIR110" s="19"/>
      <c r="RIS110" s="19"/>
      <c r="RIT110" s="19"/>
      <c r="RIU110" s="19"/>
      <c r="RIV110" s="19"/>
      <c r="RIW110" s="19"/>
      <c r="RIX110" s="19"/>
      <c r="RIY110" s="19"/>
      <c r="RIZ110" s="19"/>
      <c r="RJA110" s="19"/>
      <c r="RJB110" s="19"/>
      <c r="RJC110" s="19"/>
      <c r="RJD110" s="19"/>
      <c r="RJE110" s="19"/>
      <c r="RJF110" s="19"/>
      <c r="RJG110" s="19"/>
      <c r="RJH110" s="19"/>
      <c r="RJI110" s="19"/>
      <c r="RJJ110" s="19"/>
      <c r="RJK110" s="19"/>
      <c r="RJL110" s="19"/>
      <c r="RJM110" s="19"/>
      <c r="RJN110" s="19"/>
      <c r="RJO110" s="19"/>
      <c r="RJP110" s="19"/>
      <c r="RJQ110" s="19"/>
      <c r="RJR110" s="19"/>
      <c r="RJS110" s="19"/>
      <c r="RJT110" s="19"/>
      <c r="RJU110" s="19"/>
      <c r="RJV110" s="19"/>
      <c r="RJW110" s="19"/>
      <c r="RJX110" s="19"/>
      <c r="RJY110" s="19"/>
      <c r="RJZ110" s="19"/>
      <c r="RKA110" s="19"/>
      <c r="RKB110" s="19"/>
      <c r="RKC110" s="19"/>
      <c r="RKD110" s="19"/>
      <c r="RKE110" s="19"/>
      <c r="RKF110" s="19"/>
      <c r="RKG110" s="19"/>
      <c r="RKH110" s="19"/>
      <c r="RKI110" s="19"/>
      <c r="RKJ110" s="19"/>
      <c r="RKK110" s="19"/>
      <c r="RKL110" s="19"/>
      <c r="RKM110" s="19"/>
      <c r="RKN110" s="19"/>
      <c r="RKO110" s="19"/>
      <c r="RKP110" s="19"/>
      <c r="RKQ110" s="19"/>
      <c r="RKR110" s="19"/>
      <c r="RKS110" s="19"/>
      <c r="RKT110" s="19"/>
      <c r="RKU110" s="19"/>
      <c r="RKV110" s="19"/>
      <c r="RKW110" s="19"/>
      <c r="RKX110" s="19"/>
      <c r="RKY110" s="19"/>
      <c r="RKZ110" s="19"/>
      <c r="RLA110" s="19"/>
      <c r="RLB110" s="19"/>
      <c r="RLC110" s="19"/>
      <c r="RLD110" s="19"/>
      <c r="RLE110" s="19"/>
      <c r="RLF110" s="19"/>
      <c r="RLG110" s="19"/>
      <c r="RLH110" s="19"/>
      <c r="RLI110" s="19"/>
      <c r="RLJ110" s="19"/>
      <c r="RLK110" s="19"/>
      <c r="RLL110" s="19"/>
      <c r="RLM110" s="19"/>
      <c r="RLN110" s="19"/>
      <c r="RLO110" s="19"/>
      <c r="RLP110" s="19"/>
      <c r="RLQ110" s="19"/>
      <c r="RLR110" s="19"/>
      <c r="RLS110" s="19"/>
      <c r="RLT110" s="19"/>
      <c r="RLU110" s="19"/>
      <c r="RLV110" s="19"/>
      <c r="RLW110" s="19"/>
      <c r="RLX110" s="19"/>
      <c r="RLY110" s="19"/>
      <c r="RLZ110" s="19"/>
      <c r="RMA110" s="19"/>
      <c r="RMB110" s="19"/>
      <c r="RMC110" s="19"/>
      <c r="RMD110" s="19"/>
      <c r="RME110" s="19"/>
      <c r="RMF110" s="19"/>
      <c r="RMG110" s="19"/>
      <c r="RMH110" s="19"/>
      <c r="RMI110" s="19"/>
      <c r="RMJ110" s="19"/>
      <c r="RMK110" s="19"/>
      <c r="RML110" s="19"/>
      <c r="RMM110" s="19"/>
      <c r="RMN110" s="19"/>
      <c r="RMO110" s="19"/>
      <c r="RMP110" s="19"/>
      <c r="RMQ110" s="19"/>
      <c r="RMR110" s="19"/>
      <c r="RMS110" s="19"/>
      <c r="RMT110" s="19"/>
      <c r="RMU110" s="19"/>
      <c r="RMV110" s="19"/>
      <c r="RMW110" s="19"/>
      <c r="RMX110" s="19"/>
      <c r="RMY110" s="19"/>
      <c r="RMZ110" s="19"/>
      <c r="RNA110" s="19"/>
      <c r="RNB110" s="19"/>
      <c r="RNC110" s="19"/>
      <c r="RND110" s="19"/>
      <c r="RNE110" s="19"/>
      <c r="RNF110" s="19"/>
      <c r="RNG110" s="19"/>
      <c r="RNH110" s="19"/>
      <c r="RNI110" s="19"/>
      <c r="RNJ110" s="19"/>
      <c r="RNK110" s="19"/>
      <c r="RNL110" s="19"/>
      <c r="RNM110" s="19"/>
      <c r="RNN110" s="19"/>
      <c r="RNO110" s="19"/>
      <c r="RNP110" s="19"/>
      <c r="RNQ110" s="19"/>
      <c r="RNR110" s="19"/>
      <c r="RNS110" s="19"/>
      <c r="RNT110" s="19"/>
      <c r="RNU110" s="19"/>
      <c r="RNV110" s="19"/>
      <c r="RNW110" s="19"/>
      <c r="RNX110" s="19"/>
      <c r="RNY110" s="19"/>
      <c r="RNZ110" s="19"/>
      <c r="ROA110" s="19"/>
      <c r="ROB110" s="19"/>
      <c r="ROC110" s="19"/>
      <c r="ROD110" s="19"/>
      <c r="ROE110" s="19"/>
      <c r="ROF110" s="19"/>
      <c r="ROG110" s="19"/>
      <c r="ROH110" s="19"/>
      <c r="ROI110" s="19"/>
      <c r="ROJ110" s="19"/>
      <c r="ROK110" s="19"/>
      <c r="ROL110" s="19"/>
      <c r="ROM110" s="19"/>
      <c r="RON110" s="19"/>
      <c r="ROO110" s="19"/>
      <c r="ROP110" s="19"/>
      <c r="ROQ110" s="19"/>
      <c r="ROR110" s="19"/>
      <c r="ROS110" s="19"/>
      <c r="ROT110" s="19"/>
      <c r="ROU110" s="19"/>
      <c r="ROV110" s="19"/>
      <c r="ROW110" s="19"/>
      <c r="ROX110" s="19"/>
      <c r="ROY110" s="19"/>
      <c r="ROZ110" s="19"/>
      <c r="RPA110" s="19"/>
      <c r="RPB110" s="19"/>
      <c r="RPC110" s="19"/>
      <c r="RPD110" s="19"/>
      <c r="RPE110" s="19"/>
      <c r="RPF110" s="19"/>
      <c r="RPG110" s="19"/>
      <c r="RPH110" s="19"/>
      <c r="RPI110" s="19"/>
      <c r="RPJ110" s="19"/>
      <c r="RPK110" s="19"/>
      <c r="RPL110" s="19"/>
      <c r="RPM110" s="19"/>
      <c r="RPN110" s="19"/>
      <c r="RPO110" s="19"/>
      <c r="RPP110" s="19"/>
      <c r="RPQ110" s="19"/>
      <c r="RPR110" s="19"/>
      <c r="RPS110" s="19"/>
      <c r="RPT110" s="19"/>
      <c r="RPU110" s="19"/>
      <c r="RPV110" s="19"/>
      <c r="RPW110" s="19"/>
      <c r="RPX110" s="19"/>
      <c r="RPY110" s="19"/>
      <c r="RPZ110" s="19"/>
      <c r="RQA110" s="19"/>
      <c r="RQB110" s="19"/>
      <c r="RQC110" s="19"/>
      <c r="RQD110" s="19"/>
      <c r="RQE110" s="19"/>
      <c r="RQF110" s="19"/>
      <c r="RQG110" s="19"/>
      <c r="RQH110" s="19"/>
      <c r="RQI110" s="19"/>
      <c r="RQJ110" s="19"/>
      <c r="RQK110" s="19"/>
      <c r="RQL110" s="19"/>
      <c r="RQM110" s="19"/>
      <c r="RQN110" s="19"/>
      <c r="RQO110" s="19"/>
      <c r="RQP110" s="19"/>
      <c r="RQQ110" s="19"/>
      <c r="RQR110" s="19"/>
      <c r="RQS110" s="19"/>
      <c r="RQT110" s="19"/>
      <c r="RQU110" s="19"/>
      <c r="RQV110" s="19"/>
      <c r="RQW110" s="19"/>
      <c r="RQX110" s="19"/>
      <c r="RQY110" s="19"/>
      <c r="RQZ110" s="19"/>
      <c r="RRA110" s="19"/>
      <c r="RRB110" s="19"/>
      <c r="RRC110" s="19"/>
      <c r="RRD110" s="19"/>
      <c r="RRE110" s="19"/>
      <c r="RRF110" s="19"/>
      <c r="RRG110" s="19"/>
      <c r="RRH110" s="19"/>
      <c r="RRI110" s="19"/>
      <c r="RRJ110" s="19"/>
      <c r="RRK110" s="19"/>
      <c r="RRL110" s="19"/>
      <c r="RRM110" s="19"/>
      <c r="RRN110" s="19"/>
      <c r="RRO110" s="19"/>
      <c r="RRP110" s="19"/>
      <c r="RRQ110" s="19"/>
      <c r="RRR110" s="19"/>
      <c r="RRS110" s="19"/>
      <c r="RRT110" s="19"/>
      <c r="RRU110" s="19"/>
      <c r="RRV110" s="19"/>
      <c r="RRW110" s="19"/>
      <c r="RRX110" s="19"/>
      <c r="RRY110" s="19"/>
      <c r="RRZ110" s="19"/>
      <c r="RSA110" s="19"/>
      <c r="RSB110" s="19"/>
      <c r="RSC110" s="19"/>
      <c r="RSD110" s="19"/>
      <c r="RSE110" s="19"/>
      <c r="RSF110" s="19"/>
      <c r="RSG110" s="19"/>
      <c r="RSH110" s="19"/>
      <c r="RSI110" s="19"/>
      <c r="RSJ110" s="19"/>
      <c r="RSK110" s="19"/>
      <c r="RSL110" s="19"/>
      <c r="RSM110" s="19"/>
      <c r="RSN110" s="19"/>
      <c r="RSO110" s="19"/>
      <c r="RSP110" s="19"/>
      <c r="RSQ110" s="19"/>
      <c r="RSR110" s="19"/>
      <c r="RSS110" s="19"/>
      <c r="RST110" s="19"/>
      <c r="RSU110" s="19"/>
      <c r="RSV110" s="19"/>
      <c r="RSW110" s="19"/>
      <c r="RSX110" s="19"/>
      <c r="RSY110" s="19"/>
      <c r="RSZ110" s="19"/>
      <c r="RTA110" s="19"/>
      <c r="RTB110" s="19"/>
      <c r="RTC110" s="19"/>
      <c r="RTD110" s="19"/>
      <c r="RTE110" s="19"/>
      <c r="RTF110" s="19"/>
      <c r="RTG110" s="19"/>
      <c r="RTH110" s="19"/>
      <c r="RTI110" s="19"/>
      <c r="RTJ110" s="19"/>
      <c r="RTK110" s="19"/>
      <c r="RTL110" s="19"/>
      <c r="RTM110" s="19"/>
      <c r="RTN110" s="19"/>
      <c r="RTO110" s="19"/>
      <c r="RTP110" s="19"/>
      <c r="RTQ110" s="19"/>
      <c r="RTR110" s="19"/>
      <c r="RTS110" s="19"/>
      <c r="RTT110" s="19"/>
      <c r="RTU110" s="19"/>
      <c r="RTV110" s="19"/>
      <c r="RTW110" s="19"/>
      <c r="RTX110" s="19"/>
      <c r="RTY110" s="19"/>
      <c r="RTZ110" s="19"/>
      <c r="RUA110" s="19"/>
      <c r="RUB110" s="19"/>
      <c r="RUC110" s="19"/>
      <c r="RUD110" s="19"/>
      <c r="RUE110" s="19"/>
      <c r="RUF110" s="19"/>
      <c r="RUG110" s="19"/>
      <c r="RUH110" s="19"/>
      <c r="RUI110" s="19"/>
      <c r="RUJ110" s="19"/>
      <c r="RUK110" s="19"/>
      <c r="RUL110" s="19"/>
      <c r="RUM110" s="19"/>
      <c r="RUN110" s="19"/>
      <c r="RUO110" s="19"/>
      <c r="RUP110" s="19"/>
      <c r="RUQ110" s="19"/>
      <c r="RUR110" s="19"/>
      <c r="RUS110" s="19"/>
      <c r="RUT110" s="19"/>
      <c r="RUU110" s="19"/>
      <c r="RUV110" s="19"/>
      <c r="RUW110" s="19"/>
      <c r="RUX110" s="19"/>
      <c r="RUY110" s="19"/>
      <c r="RUZ110" s="19"/>
      <c r="RVA110" s="19"/>
      <c r="RVB110" s="19"/>
      <c r="RVC110" s="19"/>
      <c r="RVD110" s="19"/>
      <c r="RVE110" s="19"/>
      <c r="RVF110" s="19"/>
      <c r="RVG110" s="19"/>
      <c r="RVH110" s="19"/>
      <c r="RVI110" s="19"/>
      <c r="RVJ110" s="19"/>
      <c r="RVK110" s="19"/>
      <c r="RVL110" s="19"/>
      <c r="RVM110" s="19"/>
      <c r="RVN110" s="19"/>
      <c r="RVO110" s="19"/>
      <c r="RVP110" s="19"/>
      <c r="RVQ110" s="19"/>
      <c r="RVR110" s="19"/>
      <c r="RVS110" s="19"/>
      <c r="RVT110" s="19"/>
      <c r="RVU110" s="19"/>
      <c r="RVV110" s="19"/>
      <c r="RVW110" s="19"/>
      <c r="RVX110" s="19"/>
      <c r="RVY110" s="19"/>
      <c r="RVZ110" s="19"/>
      <c r="RWA110" s="19"/>
      <c r="RWB110" s="19"/>
      <c r="RWC110" s="19"/>
      <c r="RWD110" s="19"/>
      <c r="RWE110" s="19"/>
      <c r="RWF110" s="19"/>
      <c r="RWG110" s="19"/>
      <c r="RWH110" s="19"/>
      <c r="RWI110" s="19"/>
      <c r="RWJ110" s="19"/>
      <c r="RWK110" s="19"/>
      <c r="RWL110" s="19"/>
      <c r="RWM110" s="19"/>
      <c r="RWN110" s="19"/>
      <c r="RWO110" s="19"/>
      <c r="RWP110" s="19"/>
      <c r="RWQ110" s="19"/>
      <c r="RWR110" s="19"/>
      <c r="RWS110" s="19"/>
      <c r="RWT110" s="19"/>
      <c r="RWU110" s="19"/>
      <c r="RWV110" s="19"/>
      <c r="RWW110" s="19"/>
      <c r="RWX110" s="19"/>
      <c r="RWY110" s="19"/>
      <c r="RWZ110" s="19"/>
      <c r="RXA110" s="19"/>
      <c r="RXB110" s="19"/>
      <c r="RXC110" s="19"/>
      <c r="RXD110" s="19"/>
      <c r="RXE110" s="19"/>
      <c r="RXF110" s="19"/>
      <c r="RXG110" s="19"/>
      <c r="RXH110" s="19"/>
      <c r="RXI110" s="19"/>
      <c r="RXJ110" s="19"/>
      <c r="RXK110" s="19"/>
      <c r="RXL110" s="19"/>
      <c r="RXM110" s="19"/>
      <c r="RXN110" s="19"/>
      <c r="RXO110" s="19"/>
      <c r="RXP110" s="19"/>
      <c r="RXQ110" s="19"/>
      <c r="RXR110" s="19"/>
      <c r="RXS110" s="19"/>
      <c r="RXT110" s="19"/>
      <c r="RXU110" s="19"/>
      <c r="RXV110" s="19"/>
      <c r="RXW110" s="19"/>
      <c r="RXX110" s="19"/>
      <c r="RXY110" s="19"/>
      <c r="RXZ110" s="19"/>
      <c r="RYA110" s="19"/>
      <c r="RYB110" s="19"/>
      <c r="RYC110" s="19"/>
      <c r="RYD110" s="19"/>
      <c r="RYE110" s="19"/>
      <c r="RYF110" s="19"/>
      <c r="RYG110" s="19"/>
      <c r="RYH110" s="19"/>
      <c r="RYI110" s="19"/>
      <c r="RYJ110" s="19"/>
      <c r="RYK110" s="19"/>
      <c r="RYL110" s="19"/>
      <c r="RYM110" s="19"/>
      <c r="RYN110" s="19"/>
      <c r="RYO110" s="19"/>
      <c r="RYP110" s="19"/>
      <c r="RYQ110" s="19"/>
      <c r="RYR110" s="19"/>
      <c r="RYS110" s="19"/>
      <c r="RYT110" s="19"/>
      <c r="RYU110" s="19"/>
      <c r="RYV110" s="19"/>
      <c r="RYW110" s="19"/>
      <c r="RYX110" s="19"/>
      <c r="RYY110" s="19"/>
      <c r="RYZ110" s="19"/>
      <c r="RZA110" s="19"/>
      <c r="RZB110" s="19"/>
      <c r="RZC110" s="19"/>
      <c r="RZD110" s="19"/>
      <c r="RZE110" s="19"/>
      <c r="RZF110" s="19"/>
      <c r="RZG110" s="19"/>
      <c r="RZH110" s="19"/>
      <c r="RZI110" s="19"/>
      <c r="RZJ110" s="19"/>
      <c r="RZK110" s="19"/>
      <c r="RZL110" s="19"/>
      <c r="RZM110" s="19"/>
      <c r="RZN110" s="19"/>
      <c r="RZO110" s="19"/>
      <c r="RZP110" s="19"/>
      <c r="RZQ110" s="19"/>
      <c r="RZR110" s="19"/>
      <c r="RZS110" s="19"/>
      <c r="RZT110" s="19"/>
      <c r="RZU110" s="19"/>
      <c r="RZV110" s="19"/>
      <c r="RZW110" s="19"/>
      <c r="RZX110" s="19"/>
      <c r="RZY110" s="19"/>
      <c r="RZZ110" s="19"/>
      <c r="SAA110" s="19"/>
      <c r="SAB110" s="19"/>
      <c r="SAC110" s="19"/>
      <c r="SAD110" s="19"/>
      <c r="SAE110" s="19"/>
      <c r="SAF110" s="19"/>
      <c r="SAG110" s="19"/>
      <c r="SAH110" s="19"/>
      <c r="SAI110" s="19"/>
      <c r="SAJ110" s="19"/>
      <c r="SAK110" s="19"/>
      <c r="SAL110" s="19"/>
      <c r="SAM110" s="19"/>
      <c r="SAN110" s="19"/>
      <c r="SAO110" s="19"/>
      <c r="SAP110" s="19"/>
      <c r="SAQ110" s="19"/>
      <c r="SAR110" s="19"/>
      <c r="SAS110" s="19"/>
      <c r="SAT110" s="19"/>
      <c r="SAU110" s="19"/>
      <c r="SAV110" s="19"/>
      <c r="SAW110" s="19"/>
      <c r="SAX110" s="19"/>
      <c r="SAY110" s="19"/>
      <c r="SAZ110" s="19"/>
      <c r="SBA110" s="19"/>
      <c r="SBB110" s="19"/>
      <c r="SBC110" s="19"/>
      <c r="SBD110" s="19"/>
      <c r="SBE110" s="19"/>
      <c r="SBF110" s="19"/>
      <c r="SBG110" s="19"/>
      <c r="SBH110" s="19"/>
      <c r="SBI110" s="19"/>
      <c r="SBJ110" s="19"/>
      <c r="SBK110" s="19"/>
      <c r="SBL110" s="19"/>
      <c r="SBM110" s="19"/>
      <c r="SBN110" s="19"/>
      <c r="SBO110" s="19"/>
      <c r="SBP110" s="19"/>
      <c r="SBQ110" s="19"/>
      <c r="SBR110" s="19"/>
      <c r="SBS110" s="19"/>
      <c r="SBT110" s="19"/>
      <c r="SBU110" s="19"/>
      <c r="SBV110" s="19"/>
      <c r="SBW110" s="19"/>
      <c r="SBX110" s="19"/>
      <c r="SBY110" s="19"/>
      <c r="SBZ110" s="19"/>
      <c r="SCA110" s="19"/>
      <c r="SCB110" s="19"/>
      <c r="SCC110" s="19"/>
      <c r="SCD110" s="19"/>
      <c r="SCE110" s="19"/>
      <c r="SCF110" s="19"/>
      <c r="SCG110" s="19"/>
      <c r="SCH110" s="19"/>
      <c r="SCI110" s="19"/>
      <c r="SCJ110" s="19"/>
      <c r="SCK110" s="19"/>
      <c r="SCL110" s="19"/>
      <c r="SCM110" s="19"/>
      <c r="SCN110" s="19"/>
      <c r="SCO110" s="19"/>
      <c r="SCP110" s="19"/>
      <c r="SCQ110" s="19"/>
      <c r="SCR110" s="19"/>
      <c r="SCS110" s="19"/>
      <c r="SCT110" s="19"/>
      <c r="SCU110" s="19"/>
      <c r="SCV110" s="19"/>
      <c r="SCW110" s="19"/>
      <c r="SCX110" s="19"/>
      <c r="SCY110" s="19"/>
      <c r="SCZ110" s="19"/>
      <c r="SDA110" s="19"/>
      <c r="SDB110" s="19"/>
      <c r="SDC110" s="19"/>
      <c r="SDD110" s="19"/>
      <c r="SDE110" s="19"/>
      <c r="SDF110" s="19"/>
      <c r="SDG110" s="19"/>
      <c r="SDH110" s="19"/>
      <c r="SDI110" s="19"/>
      <c r="SDJ110" s="19"/>
      <c r="SDK110" s="19"/>
      <c r="SDL110" s="19"/>
      <c r="SDM110" s="19"/>
      <c r="SDN110" s="19"/>
      <c r="SDO110" s="19"/>
      <c r="SDP110" s="19"/>
      <c r="SDQ110" s="19"/>
      <c r="SDR110" s="19"/>
      <c r="SDS110" s="19"/>
      <c r="SDT110" s="19"/>
      <c r="SDU110" s="19"/>
      <c r="SDV110" s="19"/>
      <c r="SDW110" s="19"/>
      <c r="SDX110" s="19"/>
      <c r="SDY110" s="19"/>
      <c r="SDZ110" s="19"/>
      <c r="SEA110" s="19"/>
      <c r="SEB110" s="19"/>
      <c r="SEC110" s="19"/>
      <c r="SED110" s="19"/>
      <c r="SEE110" s="19"/>
      <c r="SEF110" s="19"/>
      <c r="SEG110" s="19"/>
      <c r="SEH110" s="19"/>
      <c r="SEI110" s="19"/>
      <c r="SEJ110" s="19"/>
      <c r="SEK110" s="19"/>
      <c r="SEL110" s="19"/>
      <c r="SEM110" s="19"/>
      <c r="SEN110" s="19"/>
      <c r="SEO110" s="19"/>
      <c r="SEP110" s="19"/>
      <c r="SEQ110" s="19"/>
      <c r="SER110" s="19"/>
      <c r="SES110" s="19"/>
      <c r="SET110" s="19"/>
      <c r="SEU110" s="19"/>
      <c r="SEV110" s="19"/>
      <c r="SEW110" s="19"/>
      <c r="SEX110" s="19"/>
      <c r="SEY110" s="19"/>
      <c r="SEZ110" s="19"/>
      <c r="SFA110" s="19"/>
      <c r="SFB110" s="19"/>
      <c r="SFC110" s="19"/>
      <c r="SFD110" s="19"/>
      <c r="SFE110" s="19"/>
      <c r="SFF110" s="19"/>
      <c r="SFG110" s="19"/>
      <c r="SFH110" s="19"/>
      <c r="SFI110" s="19"/>
      <c r="SFJ110" s="19"/>
      <c r="SFK110" s="19"/>
      <c r="SFL110" s="19"/>
      <c r="SFM110" s="19"/>
      <c r="SFN110" s="19"/>
      <c r="SFO110" s="19"/>
      <c r="SFP110" s="19"/>
      <c r="SFQ110" s="19"/>
      <c r="SFR110" s="19"/>
      <c r="SFS110" s="19"/>
      <c r="SFT110" s="19"/>
      <c r="SFU110" s="19"/>
      <c r="SFV110" s="19"/>
      <c r="SFW110" s="19"/>
      <c r="SFX110" s="19"/>
      <c r="SFY110" s="19"/>
      <c r="SFZ110" s="19"/>
      <c r="SGA110" s="19"/>
      <c r="SGB110" s="19"/>
      <c r="SGC110" s="19"/>
      <c r="SGD110" s="19"/>
      <c r="SGE110" s="19"/>
      <c r="SGF110" s="19"/>
      <c r="SGG110" s="19"/>
      <c r="SGH110" s="19"/>
      <c r="SGI110" s="19"/>
      <c r="SGJ110" s="19"/>
      <c r="SGK110" s="19"/>
      <c r="SGL110" s="19"/>
      <c r="SGM110" s="19"/>
      <c r="SGN110" s="19"/>
      <c r="SGO110" s="19"/>
      <c r="SGP110" s="19"/>
      <c r="SGQ110" s="19"/>
      <c r="SGR110" s="19"/>
      <c r="SGS110" s="19"/>
      <c r="SGT110" s="19"/>
      <c r="SGU110" s="19"/>
      <c r="SGV110" s="19"/>
      <c r="SGW110" s="19"/>
      <c r="SGX110" s="19"/>
      <c r="SGY110" s="19"/>
      <c r="SGZ110" s="19"/>
      <c r="SHA110" s="19"/>
      <c r="SHB110" s="19"/>
      <c r="SHC110" s="19"/>
      <c r="SHD110" s="19"/>
      <c r="SHE110" s="19"/>
      <c r="SHF110" s="19"/>
      <c r="SHG110" s="19"/>
      <c r="SHH110" s="19"/>
      <c r="SHI110" s="19"/>
      <c r="SHJ110" s="19"/>
      <c r="SHK110" s="19"/>
      <c r="SHL110" s="19"/>
      <c r="SHM110" s="19"/>
      <c r="SHN110" s="19"/>
      <c r="SHO110" s="19"/>
      <c r="SHP110" s="19"/>
      <c r="SHQ110" s="19"/>
      <c r="SHR110" s="19"/>
      <c r="SHS110" s="19"/>
      <c r="SHT110" s="19"/>
      <c r="SHU110" s="19"/>
      <c r="SHV110" s="19"/>
      <c r="SHW110" s="19"/>
      <c r="SHX110" s="19"/>
      <c r="SHY110" s="19"/>
      <c r="SHZ110" s="19"/>
      <c r="SIA110" s="19"/>
      <c r="SIB110" s="19"/>
      <c r="SIC110" s="19"/>
      <c r="SID110" s="19"/>
      <c r="SIE110" s="19"/>
      <c r="SIF110" s="19"/>
      <c r="SIG110" s="19"/>
      <c r="SIH110" s="19"/>
      <c r="SII110" s="19"/>
      <c r="SIJ110" s="19"/>
      <c r="SIK110" s="19"/>
      <c r="SIL110" s="19"/>
      <c r="SIM110" s="19"/>
      <c r="SIN110" s="19"/>
      <c r="SIO110" s="19"/>
      <c r="SIP110" s="19"/>
      <c r="SIQ110" s="19"/>
      <c r="SIR110" s="19"/>
      <c r="SIS110" s="19"/>
      <c r="SIT110" s="19"/>
      <c r="SIU110" s="19"/>
      <c r="SIV110" s="19"/>
      <c r="SIW110" s="19"/>
      <c r="SIX110" s="19"/>
      <c r="SIY110" s="19"/>
      <c r="SIZ110" s="19"/>
      <c r="SJA110" s="19"/>
      <c r="SJB110" s="19"/>
      <c r="SJC110" s="19"/>
      <c r="SJD110" s="19"/>
      <c r="SJE110" s="19"/>
      <c r="SJF110" s="19"/>
      <c r="SJG110" s="19"/>
      <c r="SJH110" s="19"/>
      <c r="SJI110" s="19"/>
      <c r="SJJ110" s="19"/>
      <c r="SJK110" s="19"/>
      <c r="SJL110" s="19"/>
      <c r="SJM110" s="19"/>
      <c r="SJN110" s="19"/>
      <c r="SJO110" s="19"/>
      <c r="SJP110" s="19"/>
      <c r="SJQ110" s="19"/>
      <c r="SJR110" s="19"/>
      <c r="SJS110" s="19"/>
      <c r="SJT110" s="19"/>
      <c r="SJU110" s="19"/>
      <c r="SJV110" s="19"/>
      <c r="SJW110" s="19"/>
      <c r="SJX110" s="19"/>
      <c r="SJY110" s="19"/>
      <c r="SJZ110" s="19"/>
      <c r="SKA110" s="19"/>
      <c r="SKB110" s="19"/>
      <c r="SKC110" s="19"/>
      <c r="SKD110" s="19"/>
      <c r="SKE110" s="19"/>
      <c r="SKF110" s="19"/>
      <c r="SKG110" s="19"/>
      <c r="SKH110" s="19"/>
      <c r="SKI110" s="19"/>
      <c r="SKJ110" s="19"/>
      <c r="SKK110" s="19"/>
      <c r="SKL110" s="19"/>
      <c r="SKM110" s="19"/>
      <c r="SKN110" s="19"/>
      <c r="SKO110" s="19"/>
      <c r="SKP110" s="19"/>
      <c r="SKQ110" s="19"/>
      <c r="SKR110" s="19"/>
      <c r="SKS110" s="19"/>
      <c r="SKT110" s="19"/>
      <c r="SKU110" s="19"/>
      <c r="SKV110" s="19"/>
      <c r="SKW110" s="19"/>
      <c r="SKX110" s="19"/>
      <c r="SKY110" s="19"/>
      <c r="SKZ110" s="19"/>
      <c r="SLA110" s="19"/>
      <c r="SLB110" s="19"/>
      <c r="SLC110" s="19"/>
      <c r="SLD110" s="19"/>
      <c r="SLE110" s="19"/>
      <c r="SLF110" s="19"/>
      <c r="SLG110" s="19"/>
      <c r="SLH110" s="19"/>
      <c r="SLI110" s="19"/>
      <c r="SLJ110" s="19"/>
      <c r="SLK110" s="19"/>
      <c r="SLL110" s="19"/>
      <c r="SLM110" s="19"/>
      <c r="SLN110" s="19"/>
      <c r="SLO110" s="19"/>
      <c r="SLP110" s="19"/>
      <c r="SLQ110" s="19"/>
      <c r="SLR110" s="19"/>
      <c r="SLS110" s="19"/>
      <c r="SLT110" s="19"/>
      <c r="SLU110" s="19"/>
      <c r="SLV110" s="19"/>
      <c r="SLW110" s="19"/>
      <c r="SLX110" s="19"/>
      <c r="SLY110" s="19"/>
      <c r="SLZ110" s="19"/>
      <c r="SMA110" s="19"/>
      <c r="SMB110" s="19"/>
      <c r="SMC110" s="19"/>
      <c r="SMD110" s="19"/>
      <c r="SME110" s="19"/>
      <c r="SMF110" s="19"/>
      <c r="SMG110" s="19"/>
      <c r="SMH110" s="19"/>
      <c r="SMI110" s="19"/>
      <c r="SMJ110" s="19"/>
      <c r="SMK110" s="19"/>
      <c r="SML110" s="19"/>
      <c r="SMM110" s="19"/>
      <c r="SMN110" s="19"/>
      <c r="SMO110" s="19"/>
      <c r="SMP110" s="19"/>
      <c r="SMQ110" s="19"/>
      <c r="SMR110" s="19"/>
      <c r="SMS110" s="19"/>
      <c r="SMT110" s="19"/>
      <c r="SMU110" s="19"/>
      <c r="SMV110" s="19"/>
      <c r="SMW110" s="19"/>
      <c r="SMX110" s="19"/>
      <c r="SMY110" s="19"/>
      <c r="SMZ110" s="19"/>
      <c r="SNA110" s="19"/>
      <c r="SNB110" s="19"/>
      <c r="SNC110" s="19"/>
      <c r="SND110" s="19"/>
      <c r="SNE110" s="19"/>
      <c r="SNF110" s="19"/>
      <c r="SNG110" s="19"/>
      <c r="SNH110" s="19"/>
      <c r="SNI110" s="19"/>
      <c r="SNJ110" s="19"/>
      <c r="SNK110" s="19"/>
      <c r="SNL110" s="19"/>
      <c r="SNM110" s="19"/>
      <c r="SNN110" s="19"/>
      <c r="SNO110" s="19"/>
      <c r="SNP110" s="19"/>
      <c r="SNQ110" s="19"/>
      <c r="SNR110" s="19"/>
      <c r="SNS110" s="19"/>
      <c r="SNT110" s="19"/>
      <c r="SNU110" s="19"/>
      <c r="SNV110" s="19"/>
      <c r="SNW110" s="19"/>
      <c r="SNX110" s="19"/>
      <c r="SNY110" s="19"/>
      <c r="SNZ110" s="19"/>
      <c r="SOA110" s="19"/>
      <c r="SOB110" s="19"/>
      <c r="SOC110" s="19"/>
      <c r="SOD110" s="19"/>
      <c r="SOE110" s="19"/>
      <c r="SOF110" s="19"/>
      <c r="SOG110" s="19"/>
      <c r="SOH110" s="19"/>
      <c r="SOI110" s="19"/>
      <c r="SOJ110" s="19"/>
      <c r="SOK110" s="19"/>
      <c r="SOL110" s="19"/>
      <c r="SOM110" s="19"/>
      <c r="SON110" s="19"/>
      <c r="SOO110" s="19"/>
      <c r="SOP110" s="19"/>
      <c r="SOQ110" s="19"/>
      <c r="SOR110" s="19"/>
      <c r="SOS110" s="19"/>
      <c r="SOT110" s="19"/>
      <c r="SOU110" s="19"/>
      <c r="SOV110" s="19"/>
      <c r="SOW110" s="19"/>
      <c r="SOX110" s="19"/>
      <c r="SOY110" s="19"/>
      <c r="SOZ110" s="19"/>
      <c r="SPA110" s="19"/>
      <c r="SPB110" s="19"/>
      <c r="SPC110" s="19"/>
      <c r="SPD110" s="19"/>
      <c r="SPE110" s="19"/>
      <c r="SPF110" s="19"/>
      <c r="SPG110" s="19"/>
      <c r="SPH110" s="19"/>
      <c r="SPI110" s="19"/>
      <c r="SPJ110" s="19"/>
      <c r="SPK110" s="19"/>
      <c r="SPL110" s="19"/>
      <c r="SPM110" s="19"/>
      <c r="SPN110" s="19"/>
      <c r="SPO110" s="19"/>
      <c r="SPP110" s="19"/>
      <c r="SPQ110" s="19"/>
      <c r="SPR110" s="19"/>
      <c r="SPS110" s="19"/>
      <c r="SPT110" s="19"/>
      <c r="SPU110" s="19"/>
      <c r="SPV110" s="19"/>
      <c r="SPW110" s="19"/>
      <c r="SPX110" s="19"/>
      <c r="SPY110" s="19"/>
      <c r="SPZ110" s="19"/>
      <c r="SQA110" s="19"/>
      <c r="SQB110" s="19"/>
      <c r="SQC110" s="19"/>
      <c r="SQD110" s="19"/>
      <c r="SQE110" s="19"/>
      <c r="SQF110" s="19"/>
      <c r="SQG110" s="19"/>
      <c r="SQH110" s="19"/>
      <c r="SQI110" s="19"/>
      <c r="SQJ110" s="19"/>
      <c r="SQK110" s="19"/>
      <c r="SQL110" s="19"/>
      <c r="SQM110" s="19"/>
      <c r="SQN110" s="19"/>
      <c r="SQO110" s="19"/>
      <c r="SQP110" s="19"/>
      <c r="SQQ110" s="19"/>
      <c r="SQR110" s="19"/>
      <c r="SQS110" s="19"/>
      <c r="SQT110" s="19"/>
      <c r="SQU110" s="19"/>
      <c r="SQV110" s="19"/>
      <c r="SQW110" s="19"/>
      <c r="SQX110" s="19"/>
      <c r="SQY110" s="19"/>
      <c r="SQZ110" s="19"/>
      <c r="SRA110" s="19"/>
      <c r="SRB110" s="19"/>
      <c r="SRC110" s="19"/>
      <c r="SRD110" s="19"/>
      <c r="SRE110" s="19"/>
      <c r="SRF110" s="19"/>
      <c r="SRG110" s="19"/>
      <c r="SRH110" s="19"/>
      <c r="SRI110" s="19"/>
      <c r="SRJ110" s="19"/>
      <c r="SRK110" s="19"/>
      <c r="SRL110" s="19"/>
      <c r="SRM110" s="19"/>
      <c r="SRN110" s="19"/>
      <c r="SRO110" s="19"/>
      <c r="SRP110" s="19"/>
      <c r="SRQ110" s="19"/>
      <c r="SRR110" s="19"/>
      <c r="SRS110" s="19"/>
      <c r="SRT110" s="19"/>
      <c r="SRU110" s="19"/>
      <c r="SRV110" s="19"/>
      <c r="SRW110" s="19"/>
      <c r="SRX110" s="19"/>
      <c r="SRY110" s="19"/>
      <c r="SRZ110" s="19"/>
      <c r="SSA110" s="19"/>
      <c r="SSB110" s="19"/>
      <c r="SSC110" s="19"/>
      <c r="SSD110" s="19"/>
      <c r="SSE110" s="19"/>
      <c r="SSF110" s="19"/>
      <c r="SSG110" s="19"/>
      <c r="SSH110" s="19"/>
      <c r="SSI110" s="19"/>
      <c r="SSJ110" s="19"/>
      <c r="SSK110" s="19"/>
      <c r="SSL110" s="19"/>
      <c r="SSM110" s="19"/>
      <c r="SSN110" s="19"/>
      <c r="SSO110" s="19"/>
      <c r="SSP110" s="19"/>
      <c r="SSQ110" s="19"/>
      <c r="SSR110" s="19"/>
      <c r="SSS110" s="19"/>
      <c r="SST110" s="19"/>
      <c r="SSU110" s="19"/>
      <c r="SSV110" s="19"/>
      <c r="SSW110" s="19"/>
      <c r="SSX110" s="19"/>
      <c r="SSY110" s="19"/>
      <c r="SSZ110" s="19"/>
      <c r="STA110" s="19"/>
      <c r="STB110" s="19"/>
      <c r="STC110" s="19"/>
      <c r="STD110" s="19"/>
      <c r="STE110" s="19"/>
      <c r="STF110" s="19"/>
      <c r="STG110" s="19"/>
      <c r="STH110" s="19"/>
      <c r="STI110" s="19"/>
      <c r="STJ110" s="19"/>
      <c r="STK110" s="19"/>
      <c r="STL110" s="19"/>
      <c r="STM110" s="19"/>
      <c r="STN110" s="19"/>
      <c r="STO110" s="19"/>
      <c r="STP110" s="19"/>
      <c r="STQ110" s="19"/>
      <c r="STR110" s="19"/>
      <c r="STS110" s="19"/>
      <c r="STT110" s="19"/>
      <c r="STU110" s="19"/>
      <c r="STV110" s="19"/>
      <c r="STW110" s="19"/>
      <c r="STX110" s="19"/>
      <c r="STY110" s="19"/>
      <c r="STZ110" s="19"/>
      <c r="SUA110" s="19"/>
      <c r="SUB110" s="19"/>
      <c r="SUC110" s="19"/>
      <c r="SUD110" s="19"/>
      <c r="SUE110" s="19"/>
      <c r="SUF110" s="19"/>
      <c r="SUG110" s="19"/>
      <c r="SUH110" s="19"/>
      <c r="SUI110" s="19"/>
      <c r="SUJ110" s="19"/>
      <c r="SUK110" s="19"/>
      <c r="SUL110" s="19"/>
      <c r="SUM110" s="19"/>
      <c r="SUN110" s="19"/>
      <c r="SUO110" s="19"/>
      <c r="SUP110" s="19"/>
      <c r="SUQ110" s="19"/>
      <c r="SUR110" s="19"/>
      <c r="SUS110" s="19"/>
      <c r="SUT110" s="19"/>
      <c r="SUU110" s="19"/>
      <c r="SUV110" s="19"/>
      <c r="SUW110" s="19"/>
      <c r="SUX110" s="19"/>
      <c r="SUY110" s="19"/>
      <c r="SUZ110" s="19"/>
      <c r="SVA110" s="19"/>
      <c r="SVB110" s="19"/>
      <c r="SVC110" s="19"/>
      <c r="SVD110" s="19"/>
      <c r="SVE110" s="19"/>
      <c r="SVF110" s="19"/>
      <c r="SVG110" s="19"/>
      <c r="SVH110" s="19"/>
      <c r="SVI110" s="19"/>
      <c r="SVJ110" s="19"/>
      <c r="SVK110" s="19"/>
      <c r="SVL110" s="19"/>
      <c r="SVM110" s="19"/>
      <c r="SVN110" s="19"/>
      <c r="SVO110" s="19"/>
      <c r="SVP110" s="19"/>
      <c r="SVQ110" s="19"/>
      <c r="SVR110" s="19"/>
      <c r="SVS110" s="19"/>
      <c r="SVT110" s="19"/>
      <c r="SVU110" s="19"/>
      <c r="SVV110" s="19"/>
      <c r="SVW110" s="19"/>
      <c r="SVX110" s="19"/>
      <c r="SVY110" s="19"/>
      <c r="SVZ110" s="19"/>
      <c r="SWA110" s="19"/>
      <c r="SWB110" s="19"/>
      <c r="SWC110" s="19"/>
      <c r="SWD110" s="19"/>
      <c r="SWE110" s="19"/>
      <c r="SWF110" s="19"/>
      <c r="SWG110" s="19"/>
      <c r="SWH110" s="19"/>
      <c r="SWI110" s="19"/>
      <c r="SWJ110" s="19"/>
      <c r="SWK110" s="19"/>
      <c r="SWL110" s="19"/>
      <c r="SWM110" s="19"/>
      <c r="SWN110" s="19"/>
      <c r="SWO110" s="19"/>
      <c r="SWP110" s="19"/>
      <c r="SWQ110" s="19"/>
      <c r="SWR110" s="19"/>
      <c r="SWS110" s="19"/>
      <c r="SWT110" s="19"/>
      <c r="SWU110" s="19"/>
      <c r="SWV110" s="19"/>
      <c r="SWW110" s="19"/>
      <c r="SWX110" s="19"/>
      <c r="SWY110" s="19"/>
      <c r="SWZ110" s="19"/>
      <c r="SXA110" s="19"/>
      <c r="SXB110" s="19"/>
      <c r="SXC110" s="19"/>
      <c r="SXD110" s="19"/>
      <c r="SXE110" s="19"/>
      <c r="SXF110" s="19"/>
      <c r="SXG110" s="19"/>
      <c r="SXH110" s="19"/>
      <c r="SXI110" s="19"/>
      <c r="SXJ110" s="19"/>
      <c r="SXK110" s="19"/>
      <c r="SXL110" s="19"/>
      <c r="SXM110" s="19"/>
      <c r="SXN110" s="19"/>
      <c r="SXO110" s="19"/>
      <c r="SXP110" s="19"/>
      <c r="SXQ110" s="19"/>
      <c r="SXR110" s="19"/>
      <c r="SXS110" s="19"/>
      <c r="SXT110" s="19"/>
      <c r="SXU110" s="19"/>
      <c r="SXV110" s="19"/>
      <c r="SXW110" s="19"/>
      <c r="SXX110" s="19"/>
      <c r="SXY110" s="19"/>
      <c r="SXZ110" s="19"/>
      <c r="SYA110" s="19"/>
      <c r="SYB110" s="19"/>
      <c r="SYC110" s="19"/>
      <c r="SYD110" s="19"/>
      <c r="SYE110" s="19"/>
      <c r="SYF110" s="19"/>
      <c r="SYG110" s="19"/>
      <c r="SYH110" s="19"/>
      <c r="SYI110" s="19"/>
      <c r="SYJ110" s="19"/>
      <c r="SYK110" s="19"/>
      <c r="SYL110" s="19"/>
      <c r="SYM110" s="19"/>
      <c r="SYN110" s="19"/>
      <c r="SYO110" s="19"/>
      <c r="SYP110" s="19"/>
      <c r="SYQ110" s="19"/>
      <c r="SYR110" s="19"/>
      <c r="SYS110" s="19"/>
      <c r="SYT110" s="19"/>
      <c r="SYU110" s="19"/>
      <c r="SYV110" s="19"/>
      <c r="SYW110" s="19"/>
      <c r="SYX110" s="19"/>
      <c r="SYY110" s="19"/>
      <c r="SYZ110" s="19"/>
      <c r="SZA110" s="19"/>
      <c r="SZB110" s="19"/>
      <c r="SZC110" s="19"/>
      <c r="SZD110" s="19"/>
      <c r="SZE110" s="19"/>
      <c r="SZF110" s="19"/>
      <c r="SZG110" s="19"/>
      <c r="SZH110" s="19"/>
      <c r="SZI110" s="19"/>
      <c r="SZJ110" s="19"/>
      <c r="SZK110" s="19"/>
      <c r="SZL110" s="19"/>
      <c r="SZM110" s="19"/>
      <c r="SZN110" s="19"/>
      <c r="SZO110" s="19"/>
      <c r="SZP110" s="19"/>
      <c r="SZQ110" s="19"/>
      <c r="SZR110" s="19"/>
      <c r="SZS110" s="19"/>
      <c r="SZT110" s="19"/>
      <c r="SZU110" s="19"/>
      <c r="SZV110" s="19"/>
      <c r="SZW110" s="19"/>
      <c r="SZX110" s="19"/>
      <c r="SZY110" s="19"/>
      <c r="SZZ110" s="19"/>
      <c r="TAA110" s="19"/>
      <c r="TAB110" s="19"/>
      <c r="TAC110" s="19"/>
      <c r="TAD110" s="19"/>
      <c r="TAE110" s="19"/>
      <c r="TAF110" s="19"/>
      <c r="TAG110" s="19"/>
      <c r="TAH110" s="19"/>
      <c r="TAI110" s="19"/>
      <c r="TAJ110" s="19"/>
      <c r="TAK110" s="19"/>
      <c r="TAL110" s="19"/>
      <c r="TAM110" s="19"/>
      <c r="TAN110" s="19"/>
      <c r="TAO110" s="19"/>
      <c r="TAP110" s="19"/>
      <c r="TAQ110" s="19"/>
      <c r="TAR110" s="19"/>
      <c r="TAS110" s="19"/>
      <c r="TAT110" s="19"/>
      <c r="TAU110" s="19"/>
      <c r="TAV110" s="19"/>
      <c r="TAW110" s="19"/>
      <c r="TAX110" s="19"/>
      <c r="TAY110" s="19"/>
      <c r="TAZ110" s="19"/>
      <c r="TBA110" s="19"/>
      <c r="TBB110" s="19"/>
      <c r="TBC110" s="19"/>
      <c r="TBD110" s="19"/>
      <c r="TBE110" s="19"/>
      <c r="TBF110" s="19"/>
      <c r="TBG110" s="19"/>
      <c r="TBH110" s="19"/>
      <c r="TBI110" s="19"/>
      <c r="TBJ110" s="19"/>
      <c r="TBK110" s="19"/>
      <c r="TBL110" s="19"/>
      <c r="TBM110" s="19"/>
      <c r="TBN110" s="19"/>
      <c r="TBO110" s="19"/>
      <c r="TBP110" s="19"/>
      <c r="TBQ110" s="19"/>
      <c r="TBR110" s="19"/>
      <c r="TBS110" s="19"/>
      <c r="TBT110" s="19"/>
      <c r="TBU110" s="19"/>
      <c r="TBV110" s="19"/>
      <c r="TBW110" s="19"/>
      <c r="TBX110" s="19"/>
      <c r="TBY110" s="19"/>
      <c r="TBZ110" s="19"/>
      <c r="TCA110" s="19"/>
      <c r="TCB110" s="19"/>
      <c r="TCC110" s="19"/>
      <c r="TCD110" s="19"/>
      <c r="TCE110" s="19"/>
      <c r="TCF110" s="19"/>
      <c r="TCG110" s="19"/>
      <c r="TCH110" s="19"/>
      <c r="TCI110" s="19"/>
      <c r="TCJ110" s="19"/>
      <c r="TCK110" s="19"/>
      <c r="TCL110" s="19"/>
      <c r="TCM110" s="19"/>
      <c r="TCN110" s="19"/>
      <c r="TCO110" s="19"/>
      <c r="TCP110" s="19"/>
      <c r="TCQ110" s="19"/>
      <c r="TCR110" s="19"/>
      <c r="TCS110" s="19"/>
      <c r="TCT110" s="19"/>
      <c r="TCU110" s="19"/>
      <c r="TCV110" s="19"/>
      <c r="TCW110" s="19"/>
      <c r="TCX110" s="19"/>
      <c r="TCY110" s="19"/>
      <c r="TCZ110" s="19"/>
      <c r="TDA110" s="19"/>
      <c r="TDB110" s="19"/>
      <c r="TDC110" s="19"/>
      <c r="TDD110" s="19"/>
      <c r="TDE110" s="19"/>
      <c r="TDF110" s="19"/>
      <c r="TDG110" s="19"/>
      <c r="TDH110" s="19"/>
      <c r="TDI110" s="19"/>
      <c r="TDJ110" s="19"/>
      <c r="TDK110" s="19"/>
      <c r="TDL110" s="19"/>
      <c r="TDM110" s="19"/>
      <c r="TDN110" s="19"/>
      <c r="TDO110" s="19"/>
      <c r="TDP110" s="19"/>
      <c r="TDQ110" s="19"/>
      <c r="TDR110" s="19"/>
      <c r="TDS110" s="19"/>
      <c r="TDT110" s="19"/>
      <c r="TDU110" s="19"/>
      <c r="TDV110" s="19"/>
      <c r="TDW110" s="19"/>
      <c r="TDX110" s="19"/>
      <c r="TDY110" s="19"/>
      <c r="TDZ110" s="19"/>
      <c r="TEA110" s="19"/>
      <c r="TEB110" s="19"/>
      <c r="TEC110" s="19"/>
      <c r="TED110" s="19"/>
      <c r="TEE110" s="19"/>
      <c r="TEF110" s="19"/>
      <c r="TEG110" s="19"/>
      <c r="TEH110" s="19"/>
      <c r="TEI110" s="19"/>
      <c r="TEJ110" s="19"/>
      <c r="TEK110" s="19"/>
      <c r="TEL110" s="19"/>
      <c r="TEM110" s="19"/>
      <c r="TEN110" s="19"/>
      <c r="TEO110" s="19"/>
      <c r="TEP110" s="19"/>
      <c r="TEQ110" s="19"/>
      <c r="TER110" s="19"/>
      <c r="TES110" s="19"/>
      <c r="TET110" s="19"/>
      <c r="TEU110" s="19"/>
      <c r="TEV110" s="19"/>
      <c r="TEW110" s="19"/>
      <c r="TEX110" s="19"/>
      <c r="TEY110" s="19"/>
      <c r="TEZ110" s="19"/>
      <c r="TFA110" s="19"/>
      <c r="TFB110" s="19"/>
      <c r="TFC110" s="19"/>
      <c r="TFD110" s="19"/>
      <c r="TFE110" s="19"/>
      <c r="TFF110" s="19"/>
      <c r="TFG110" s="19"/>
      <c r="TFH110" s="19"/>
      <c r="TFI110" s="19"/>
      <c r="TFJ110" s="19"/>
      <c r="TFK110" s="19"/>
      <c r="TFL110" s="19"/>
      <c r="TFM110" s="19"/>
      <c r="TFN110" s="19"/>
      <c r="TFO110" s="19"/>
      <c r="TFP110" s="19"/>
      <c r="TFQ110" s="19"/>
      <c r="TFR110" s="19"/>
      <c r="TFS110" s="19"/>
      <c r="TFT110" s="19"/>
      <c r="TFU110" s="19"/>
      <c r="TFV110" s="19"/>
      <c r="TFW110" s="19"/>
      <c r="TFX110" s="19"/>
      <c r="TFY110" s="19"/>
      <c r="TFZ110" s="19"/>
      <c r="TGA110" s="19"/>
      <c r="TGB110" s="19"/>
      <c r="TGC110" s="19"/>
      <c r="TGD110" s="19"/>
      <c r="TGE110" s="19"/>
      <c r="TGF110" s="19"/>
      <c r="TGG110" s="19"/>
      <c r="TGH110" s="19"/>
      <c r="TGI110" s="19"/>
      <c r="TGJ110" s="19"/>
      <c r="TGK110" s="19"/>
      <c r="TGL110" s="19"/>
      <c r="TGM110" s="19"/>
      <c r="TGN110" s="19"/>
      <c r="TGO110" s="19"/>
      <c r="TGP110" s="19"/>
      <c r="TGQ110" s="19"/>
      <c r="TGR110" s="19"/>
      <c r="TGS110" s="19"/>
      <c r="TGT110" s="19"/>
      <c r="TGU110" s="19"/>
      <c r="TGV110" s="19"/>
      <c r="TGW110" s="19"/>
      <c r="TGX110" s="19"/>
      <c r="TGY110" s="19"/>
      <c r="TGZ110" s="19"/>
      <c r="THA110" s="19"/>
      <c r="THB110" s="19"/>
      <c r="THC110" s="19"/>
      <c r="THD110" s="19"/>
      <c r="THE110" s="19"/>
      <c r="THF110" s="19"/>
      <c r="THG110" s="19"/>
      <c r="THH110" s="19"/>
      <c r="THI110" s="19"/>
      <c r="THJ110" s="19"/>
      <c r="THK110" s="19"/>
      <c r="THL110" s="19"/>
      <c r="THM110" s="19"/>
      <c r="THN110" s="19"/>
      <c r="THO110" s="19"/>
      <c r="THP110" s="19"/>
      <c r="THQ110" s="19"/>
      <c r="THR110" s="19"/>
      <c r="THS110" s="19"/>
      <c r="THT110" s="19"/>
      <c r="THU110" s="19"/>
      <c r="THV110" s="19"/>
      <c r="THW110" s="19"/>
      <c r="THX110" s="19"/>
      <c r="THY110" s="19"/>
      <c r="THZ110" s="19"/>
      <c r="TIA110" s="19"/>
      <c r="TIB110" s="19"/>
      <c r="TIC110" s="19"/>
      <c r="TID110" s="19"/>
      <c r="TIE110" s="19"/>
      <c r="TIF110" s="19"/>
      <c r="TIG110" s="19"/>
      <c r="TIH110" s="19"/>
      <c r="TII110" s="19"/>
      <c r="TIJ110" s="19"/>
      <c r="TIK110" s="19"/>
      <c r="TIL110" s="19"/>
      <c r="TIM110" s="19"/>
      <c r="TIN110" s="19"/>
      <c r="TIO110" s="19"/>
      <c r="TIP110" s="19"/>
      <c r="TIQ110" s="19"/>
      <c r="TIR110" s="19"/>
      <c r="TIS110" s="19"/>
      <c r="TIT110" s="19"/>
      <c r="TIU110" s="19"/>
      <c r="TIV110" s="19"/>
      <c r="TIW110" s="19"/>
      <c r="TIX110" s="19"/>
      <c r="TIY110" s="19"/>
      <c r="TIZ110" s="19"/>
      <c r="TJA110" s="19"/>
      <c r="TJB110" s="19"/>
      <c r="TJC110" s="19"/>
      <c r="TJD110" s="19"/>
      <c r="TJE110" s="19"/>
      <c r="TJF110" s="19"/>
      <c r="TJG110" s="19"/>
      <c r="TJH110" s="19"/>
      <c r="TJI110" s="19"/>
      <c r="TJJ110" s="19"/>
      <c r="TJK110" s="19"/>
      <c r="TJL110" s="19"/>
      <c r="TJM110" s="19"/>
      <c r="TJN110" s="19"/>
      <c r="TJO110" s="19"/>
      <c r="TJP110" s="19"/>
      <c r="TJQ110" s="19"/>
      <c r="TJR110" s="19"/>
      <c r="TJS110" s="19"/>
      <c r="TJT110" s="19"/>
      <c r="TJU110" s="19"/>
      <c r="TJV110" s="19"/>
      <c r="TJW110" s="19"/>
      <c r="TJX110" s="19"/>
      <c r="TJY110" s="19"/>
      <c r="TJZ110" s="19"/>
      <c r="TKA110" s="19"/>
      <c r="TKB110" s="19"/>
      <c r="TKC110" s="19"/>
      <c r="TKD110" s="19"/>
      <c r="TKE110" s="19"/>
      <c r="TKF110" s="19"/>
      <c r="TKG110" s="19"/>
      <c r="TKH110" s="19"/>
      <c r="TKI110" s="19"/>
      <c r="TKJ110" s="19"/>
      <c r="TKK110" s="19"/>
      <c r="TKL110" s="19"/>
      <c r="TKM110" s="19"/>
      <c r="TKN110" s="19"/>
      <c r="TKO110" s="19"/>
      <c r="TKP110" s="19"/>
      <c r="TKQ110" s="19"/>
      <c r="TKR110" s="19"/>
      <c r="TKS110" s="19"/>
      <c r="TKT110" s="19"/>
      <c r="TKU110" s="19"/>
      <c r="TKV110" s="19"/>
      <c r="TKW110" s="19"/>
      <c r="TKX110" s="19"/>
      <c r="TKY110" s="19"/>
      <c r="TKZ110" s="19"/>
      <c r="TLA110" s="19"/>
      <c r="TLB110" s="19"/>
      <c r="TLC110" s="19"/>
      <c r="TLD110" s="19"/>
      <c r="TLE110" s="19"/>
      <c r="TLF110" s="19"/>
      <c r="TLG110" s="19"/>
      <c r="TLH110" s="19"/>
      <c r="TLI110" s="19"/>
      <c r="TLJ110" s="19"/>
      <c r="TLK110" s="19"/>
      <c r="TLL110" s="19"/>
      <c r="TLM110" s="19"/>
      <c r="TLN110" s="19"/>
      <c r="TLO110" s="19"/>
      <c r="TLP110" s="19"/>
      <c r="TLQ110" s="19"/>
      <c r="TLR110" s="19"/>
      <c r="TLS110" s="19"/>
      <c r="TLT110" s="19"/>
      <c r="TLU110" s="19"/>
      <c r="TLV110" s="19"/>
      <c r="TLW110" s="19"/>
      <c r="TLX110" s="19"/>
      <c r="TLY110" s="19"/>
      <c r="TLZ110" s="19"/>
      <c r="TMA110" s="19"/>
      <c r="TMB110" s="19"/>
      <c r="TMC110" s="19"/>
      <c r="TMD110" s="19"/>
      <c r="TME110" s="19"/>
      <c r="TMF110" s="19"/>
      <c r="TMG110" s="19"/>
      <c r="TMH110" s="19"/>
      <c r="TMI110" s="19"/>
      <c r="TMJ110" s="19"/>
      <c r="TMK110" s="19"/>
      <c r="TML110" s="19"/>
      <c r="TMM110" s="19"/>
      <c r="TMN110" s="19"/>
      <c r="TMO110" s="19"/>
      <c r="TMP110" s="19"/>
      <c r="TMQ110" s="19"/>
      <c r="TMR110" s="19"/>
      <c r="TMS110" s="19"/>
      <c r="TMT110" s="19"/>
      <c r="TMU110" s="19"/>
      <c r="TMV110" s="19"/>
      <c r="TMW110" s="19"/>
      <c r="TMX110" s="19"/>
      <c r="TMY110" s="19"/>
      <c r="TMZ110" s="19"/>
      <c r="TNA110" s="19"/>
      <c r="TNB110" s="19"/>
      <c r="TNC110" s="19"/>
      <c r="TND110" s="19"/>
      <c r="TNE110" s="19"/>
      <c r="TNF110" s="19"/>
      <c r="TNG110" s="19"/>
      <c r="TNH110" s="19"/>
      <c r="TNI110" s="19"/>
      <c r="TNJ110" s="19"/>
      <c r="TNK110" s="19"/>
      <c r="TNL110" s="19"/>
      <c r="TNM110" s="19"/>
      <c r="TNN110" s="19"/>
      <c r="TNO110" s="19"/>
      <c r="TNP110" s="19"/>
      <c r="TNQ110" s="19"/>
      <c r="TNR110" s="19"/>
      <c r="TNS110" s="19"/>
      <c r="TNT110" s="19"/>
      <c r="TNU110" s="19"/>
      <c r="TNV110" s="19"/>
      <c r="TNW110" s="19"/>
      <c r="TNX110" s="19"/>
      <c r="TNY110" s="19"/>
      <c r="TNZ110" s="19"/>
      <c r="TOA110" s="19"/>
      <c r="TOB110" s="19"/>
      <c r="TOC110" s="19"/>
      <c r="TOD110" s="19"/>
      <c r="TOE110" s="19"/>
      <c r="TOF110" s="19"/>
      <c r="TOG110" s="19"/>
      <c r="TOH110" s="19"/>
      <c r="TOI110" s="19"/>
      <c r="TOJ110" s="19"/>
      <c r="TOK110" s="19"/>
      <c r="TOL110" s="19"/>
      <c r="TOM110" s="19"/>
      <c r="TON110" s="19"/>
      <c r="TOO110" s="19"/>
      <c r="TOP110" s="19"/>
      <c r="TOQ110" s="19"/>
      <c r="TOR110" s="19"/>
      <c r="TOS110" s="19"/>
      <c r="TOT110" s="19"/>
      <c r="TOU110" s="19"/>
      <c r="TOV110" s="19"/>
      <c r="TOW110" s="19"/>
      <c r="TOX110" s="19"/>
      <c r="TOY110" s="19"/>
      <c r="TOZ110" s="19"/>
      <c r="TPA110" s="19"/>
      <c r="TPB110" s="19"/>
      <c r="TPC110" s="19"/>
      <c r="TPD110" s="19"/>
      <c r="TPE110" s="19"/>
      <c r="TPF110" s="19"/>
      <c r="TPG110" s="19"/>
      <c r="TPH110" s="19"/>
      <c r="TPI110" s="19"/>
      <c r="TPJ110" s="19"/>
      <c r="TPK110" s="19"/>
      <c r="TPL110" s="19"/>
      <c r="TPM110" s="19"/>
      <c r="TPN110" s="19"/>
      <c r="TPO110" s="19"/>
      <c r="TPP110" s="19"/>
      <c r="TPQ110" s="19"/>
      <c r="TPR110" s="19"/>
      <c r="TPS110" s="19"/>
      <c r="TPT110" s="19"/>
      <c r="TPU110" s="19"/>
      <c r="TPV110" s="19"/>
      <c r="TPW110" s="19"/>
      <c r="TPX110" s="19"/>
      <c r="TPY110" s="19"/>
      <c r="TPZ110" s="19"/>
      <c r="TQA110" s="19"/>
      <c r="TQB110" s="19"/>
      <c r="TQC110" s="19"/>
      <c r="TQD110" s="19"/>
      <c r="TQE110" s="19"/>
      <c r="TQF110" s="19"/>
      <c r="TQG110" s="19"/>
      <c r="TQH110" s="19"/>
      <c r="TQI110" s="19"/>
      <c r="TQJ110" s="19"/>
      <c r="TQK110" s="19"/>
      <c r="TQL110" s="19"/>
      <c r="TQM110" s="19"/>
      <c r="TQN110" s="19"/>
      <c r="TQO110" s="19"/>
      <c r="TQP110" s="19"/>
      <c r="TQQ110" s="19"/>
      <c r="TQR110" s="19"/>
      <c r="TQS110" s="19"/>
      <c r="TQT110" s="19"/>
      <c r="TQU110" s="19"/>
      <c r="TQV110" s="19"/>
      <c r="TQW110" s="19"/>
      <c r="TQX110" s="19"/>
      <c r="TQY110" s="19"/>
      <c r="TQZ110" s="19"/>
      <c r="TRA110" s="19"/>
      <c r="TRB110" s="19"/>
      <c r="TRC110" s="19"/>
      <c r="TRD110" s="19"/>
      <c r="TRE110" s="19"/>
      <c r="TRF110" s="19"/>
      <c r="TRG110" s="19"/>
      <c r="TRH110" s="19"/>
      <c r="TRI110" s="19"/>
      <c r="TRJ110" s="19"/>
      <c r="TRK110" s="19"/>
      <c r="TRL110" s="19"/>
      <c r="TRM110" s="19"/>
      <c r="TRN110" s="19"/>
      <c r="TRO110" s="19"/>
      <c r="TRP110" s="19"/>
      <c r="TRQ110" s="19"/>
      <c r="TRR110" s="19"/>
      <c r="TRS110" s="19"/>
      <c r="TRT110" s="19"/>
      <c r="TRU110" s="19"/>
      <c r="TRV110" s="19"/>
      <c r="TRW110" s="19"/>
      <c r="TRX110" s="19"/>
      <c r="TRY110" s="19"/>
      <c r="TRZ110" s="19"/>
      <c r="TSA110" s="19"/>
      <c r="TSB110" s="19"/>
      <c r="TSC110" s="19"/>
      <c r="TSD110" s="19"/>
      <c r="TSE110" s="19"/>
      <c r="TSF110" s="19"/>
      <c r="TSG110" s="19"/>
      <c r="TSH110" s="19"/>
      <c r="TSI110" s="19"/>
      <c r="TSJ110" s="19"/>
      <c r="TSK110" s="19"/>
      <c r="TSL110" s="19"/>
      <c r="TSM110" s="19"/>
      <c r="TSN110" s="19"/>
      <c r="TSO110" s="19"/>
      <c r="TSP110" s="19"/>
      <c r="TSQ110" s="19"/>
      <c r="TSR110" s="19"/>
      <c r="TSS110" s="19"/>
      <c r="TST110" s="19"/>
      <c r="TSU110" s="19"/>
      <c r="TSV110" s="19"/>
      <c r="TSW110" s="19"/>
      <c r="TSX110" s="19"/>
      <c r="TSY110" s="19"/>
      <c r="TSZ110" s="19"/>
      <c r="TTA110" s="19"/>
      <c r="TTB110" s="19"/>
      <c r="TTC110" s="19"/>
      <c r="TTD110" s="19"/>
      <c r="TTE110" s="19"/>
      <c r="TTF110" s="19"/>
      <c r="TTG110" s="19"/>
      <c r="TTH110" s="19"/>
      <c r="TTI110" s="19"/>
      <c r="TTJ110" s="19"/>
      <c r="TTK110" s="19"/>
      <c r="TTL110" s="19"/>
      <c r="TTM110" s="19"/>
      <c r="TTN110" s="19"/>
      <c r="TTO110" s="19"/>
      <c r="TTP110" s="19"/>
      <c r="TTQ110" s="19"/>
      <c r="TTR110" s="19"/>
      <c r="TTS110" s="19"/>
      <c r="TTT110" s="19"/>
      <c r="TTU110" s="19"/>
      <c r="TTV110" s="19"/>
      <c r="TTW110" s="19"/>
      <c r="TTX110" s="19"/>
      <c r="TTY110" s="19"/>
      <c r="TTZ110" s="19"/>
      <c r="TUA110" s="19"/>
      <c r="TUB110" s="19"/>
      <c r="TUC110" s="19"/>
      <c r="TUD110" s="19"/>
      <c r="TUE110" s="19"/>
      <c r="TUF110" s="19"/>
      <c r="TUG110" s="19"/>
      <c r="TUH110" s="19"/>
      <c r="TUI110" s="19"/>
      <c r="TUJ110" s="19"/>
      <c r="TUK110" s="19"/>
      <c r="TUL110" s="19"/>
      <c r="TUM110" s="19"/>
      <c r="TUN110" s="19"/>
      <c r="TUO110" s="19"/>
      <c r="TUP110" s="19"/>
      <c r="TUQ110" s="19"/>
      <c r="TUR110" s="19"/>
      <c r="TUS110" s="19"/>
      <c r="TUT110" s="19"/>
      <c r="TUU110" s="19"/>
      <c r="TUV110" s="19"/>
      <c r="TUW110" s="19"/>
      <c r="TUX110" s="19"/>
      <c r="TUY110" s="19"/>
      <c r="TUZ110" s="19"/>
      <c r="TVA110" s="19"/>
      <c r="TVB110" s="19"/>
      <c r="TVC110" s="19"/>
      <c r="TVD110" s="19"/>
      <c r="TVE110" s="19"/>
      <c r="TVF110" s="19"/>
      <c r="TVG110" s="19"/>
      <c r="TVH110" s="19"/>
      <c r="TVI110" s="19"/>
      <c r="TVJ110" s="19"/>
      <c r="TVK110" s="19"/>
      <c r="TVL110" s="19"/>
      <c r="TVM110" s="19"/>
      <c r="TVN110" s="19"/>
      <c r="TVO110" s="19"/>
      <c r="TVP110" s="19"/>
      <c r="TVQ110" s="19"/>
      <c r="TVR110" s="19"/>
      <c r="TVS110" s="19"/>
      <c r="TVT110" s="19"/>
      <c r="TVU110" s="19"/>
      <c r="TVV110" s="19"/>
      <c r="TVW110" s="19"/>
      <c r="TVX110" s="19"/>
      <c r="TVY110" s="19"/>
      <c r="TVZ110" s="19"/>
      <c r="TWA110" s="19"/>
      <c r="TWB110" s="19"/>
      <c r="TWC110" s="19"/>
      <c r="TWD110" s="19"/>
      <c r="TWE110" s="19"/>
      <c r="TWF110" s="19"/>
      <c r="TWG110" s="19"/>
      <c r="TWH110" s="19"/>
      <c r="TWI110" s="19"/>
      <c r="TWJ110" s="19"/>
      <c r="TWK110" s="19"/>
      <c r="TWL110" s="19"/>
      <c r="TWM110" s="19"/>
      <c r="TWN110" s="19"/>
      <c r="TWO110" s="19"/>
      <c r="TWP110" s="19"/>
      <c r="TWQ110" s="19"/>
      <c r="TWR110" s="19"/>
      <c r="TWS110" s="19"/>
      <c r="TWT110" s="19"/>
      <c r="TWU110" s="19"/>
      <c r="TWV110" s="19"/>
      <c r="TWW110" s="19"/>
      <c r="TWX110" s="19"/>
      <c r="TWY110" s="19"/>
      <c r="TWZ110" s="19"/>
      <c r="TXA110" s="19"/>
      <c r="TXB110" s="19"/>
      <c r="TXC110" s="19"/>
      <c r="TXD110" s="19"/>
      <c r="TXE110" s="19"/>
      <c r="TXF110" s="19"/>
      <c r="TXG110" s="19"/>
      <c r="TXH110" s="19"/>
      <c r="TXI110" s="19"/>
      <c r="TXJ110" s="19"/>
      <c r="TXK110" s="19"/>
      <c r="TXL110" s="19"/>
      <c r="TXM110" s="19"/>
      <c r="TXN110" s="19"/>
      <c r="TXO110" s="19"/>
      <c r="TXP110" s="19"/>
      <c r="TXQ110" s="19"/>
      <c r="TXR110" s="19"/>
      <c r="TXS110" s="19"/>
      <c r="TXT110" s="19"/>
      <c r="TXU110" s="19"/>
      <c r="TXV110" s="19"/>
      <c r="TXW110" s="19"/>
      <c r="TXX110" s="19"/>
      <c r="TXY110" s="19"/>
      <c r="TXZ110" s="19"/>
      <c r="TYA110" s="19"/>
      <c r="TYB110" s="19"/>
      <c r="TYC110" s="19"/>
      <c r="TYD110" s="19"/>
      <c r="TYE110" s="19"/>
      <c r="TYF110" s="19"/>
      <c r="TYG110" s="19"/>
      <c r="TYH110" s="19"/>
      <c r="TYI110" s="19"/>
      <c r="TYJ110" s="19"/>
      <c r="TYK110" s="19"/>
      <c r="TYL110" s="19"/>
      <c r="TYM110" s="19"/>
      <c r="TYN110" s="19"/>
      <c r="TYO110" s="19"/>
      <c r="TYP110" s="19"/>
      <c r="TYQ110" s="19"/>
      <c r="TYR110" s="19"/>
      <c r="TYS110" s="19"/>
      <c r="TYT110" s="19"/>
      <c r="TYU110" s="19"/>
      <c r="TYV110" s="19"/>
      <c r="TYW110" s="19"/>
      <c r="TYX110" s="19"/>
      <c r="TYY110" s="19"/>
      <c r="TYZ110" s="19"/>
      <c r="TZA110" s="19"/>
      <c r="TZB110" s="19"/>
      <c r="TZC110" s="19"/>
      <c r="TZD110" s="19"/>
      <c r="TZE110" s="19"/>
      <c r="TZF110" s="19"/>
      <c r="TZG110" s="19"/>
      <c r="TZH110" s="19"/>
      <c r="TZI110" s="19"/>
      <c r="TZJ110" s="19"/>
      <c r="TZK110" s="19"/>
      <c r="TZL110" s="19"/>
      <c r="TZM110" s="19"/>
      <c r="TZN110" s="19"/>
      <c r="TZO110" s="19"/>
      <c r="TZP110" s="19"/>
      <c r="TZQ110" s="19"/>
      <c r="TZR110" s="19"/>
      <c r="TZS110" s="19"/>
      <c r="TZT110" s="19"/>
      <c r="TZU110" s="19"/>
      <c r="TZV110" s="19"/>
      <c r="TZW110" s="19"/>
      <c r="TZX110" s="19"/>
      <c r="TZY110" s="19"/>
      <c r="TZZ110" s="19"/>
      <c r="UAA110" s="19"/>
      <c r="UAB110" s="19"/>
      <c r="UAC110" s="19"/>
      <c r="UAD110" s="19"/>
      <c r="UAE110" s="19"/>
      <c r="UAF110" s="19"/>
      <c r="UAG110" s="19"/>
      <c r="UAH110" s="19"/>
      <c r="UAI110" s="19"/>
      <c r="UAJ110" s="19"/>
      <c r="UAK110" s="19"/>
      <c r="UAL110" s="19"/>
      <c r="UAM110" s="19"/>
      <c r="UAN110" s="19"/>
      <c r="UAO110" s="19"/>
      <c r="UAP110" s="19"/>
      <c r="UAQ110" s="19"/>
      <c r="UAR110" s="19"/>
      <c r="UAS110" s="19"/>
      <c r="UAT110" s="19"/>
      <c r="UAU110" s="19"/>
      <c r="UAV110" s="19"/>
      <c r="UAW110" s="19"/>
      <c r="UAX110" s="19"/>
      <c r="UAY110" s="19"/>
      <c r="UAZ110" s="19"/>
      <c r="UBA110" s="19"/>
      <c r="UBB110" s="19"/>
      <c r="UBC110" s="19"/>
      <c r="UBD110" s="19"/>
      <c r="UBE110" s="19"/>
      <c r="UBF110" s="19"/>
      <c r="UBG110" s="19"/>
      <c r="UBH110" s="19"/>
      <c r="UBI110" s="19"/>
      <c r="UBJ110" s="19"/>
      <c r="UBK110" s="19"/>
      <c r="UBL110" s="19"/>
      <c r="UBM110" s="19"/>
      <c r="UBN110" s="19"/>
      <c r="UBO110" s="19"/>
      <c r="UBP110" s="19"/>
      <c r="UBQ110" s="19"/>
      <c r="UBR110" s="19"/>
      <c r="UBS110" s="19"/>
      <c r="UBT110" s="19"/>
      <c r="UBU110" s="19"/>
      <c r="UBV110" s="19"/>
      <c r="UBW110" s="19"/>
      <c r="UBX110" s="19"/>
      <c r="UBY110" s="19"/>
      <c r="UBZ110" s="19"/>
      <c r="UCA110" s="19"/>
      <c r="UCB110" s="19"/>
      <c r="UCC110" s="19"/>
      <c r="UCD110" s="19"/>
      <c r="UCE110" s="19"/>
      <c r="UCF110" s="19"/>
      <c r="UCG110" s="19"/>
      <c r="UCH110" s="19"/>
      <c r="UCI110" s="19"/>
      <c r="UCJ110" s="19"/>
      <c r="UCK110" s="19"/>
      <c r="UCL110" s="19"/>
      <c r="UCM110" s="19"/>
      <c r="UCN110" s="19"/>
      <c r="UCO110" s="19"/>
      <c r="UCP110" s="19"/>
      <c r="UCQ110" s="19"/>
      <c r="UCR110" s="19"/>
      <c r="UCS110" s="19"/>
      <c r="UCT110" s="19"/>
      <c r="UCU110" s="19"/>
      <c r="UCV110" s="19"/>
      <c r="UCW110" s="19"/>
      <c r="UCX110" s="19"/>
      <c r="UCY110" s="19"/>
      <c r="UCZ110" s="19"/>
      <c r="UDA110" s="19"/>
      <c r="UDB110" s="19"/>
      <c r="UDC110" s="19"/>
      <c r="UDD110" s="19"/>
      <c r="UDE110" s="19"/>
      <c r="UDF110" s="19"/>
      <c r="UDG110" s="19"/>
      <c r="UDH110" s="19"/>
      <c r="UDI110" s="19"/>
      <c r="UDJ110" s="19"/>
      <c r="UDK110" s="19"/>
      <c r="UDL110" s="19"/>
      <c r="UDM110" s="19"/>
      <c r="UDN110" s="19"/>
      <c r="UDO110" s="19"/>
      <c r="UDP110" s="19"/>
      <c r="UDQ110" s="19"/>
      <c r="UDR110" s="19"/>
      <c r="UDS110" s="19"/>
      <c r="UDT110" s="19"/>
      <c r="UDU110" s="19"/>
      <c r="UDV110" s="19"/>
      <c r="UDW110" s="19"/>
      <c r="UDX110" s="19"/>
      <c r="UDY110" s="19"/>
      <c r="UDZ110" s="19"/>
      <c r="UEA110" s="19"/>
      <c r="UEB110" s="19"/>
      <c r="UEC110" s="19"/>
      <c r="UED110" s="19"/>
      <c r="UEE110" s="19"/>
      <c r="UEF110" s="19"/>
      <c r="UEG110" s="19"/>
      <c r="UEH110" s="19"/>
      <c r="UEI110" s="19"/>
      <c r="UEJ110" s="19"/>
      <c r="UEK110" s="19"/>
      <c r="UEL110" s="19"/>
      <c r="UEM110" s="19"/>
      <c r="UEN110" s="19"/>
      <c r="UEO110" s="19"/>
      <c r="UEP110" s="19"/>
      <c r="UEQ110" s="19"/>
      <c r="UER110" s="19"/>
      <c r="UES110" s="19"/>
      <c r="UET110" s="19"/>
      <c r="UEU110" s="19"/>
      <c r="UEV110" s="19"/>
      <c r="UEW110" s="19"/>
      <c r="UEX110" s="19"/>
      <c r="UEY110" s="19"/>
      <c r="UEZ110" s="19"/>
      <c r="UFA110" s="19"/>
      <c r="UFB110" s="19"/>
      <c r="UFC110" s="19"/>
      <c r="UFD110" s="19"/>
      <c r="UFE110" s="19"/>
      <c r="UFF110" s="19"/>
      <c r="UFG110" s="19"/>
      <c r="UFH110" s="19"/>
      <c r="UFI110" s="19"/>
      <c r="UFJ110" s="19"/>
      <c r="UFK110" s="19"/>
      <c r="UFL110" s="19"/>
      <c r="UFM110" s="19"/>
      <c r="UFN110" s="19"/>
      <c r="UFO110" s="19"/>
      <c r="UFP110" s="19"/>
      <c r="UFQ110" s="19"/>
      <c r="UFR110" s="19"/>
      <c r="UFS110" s="19"/>
      <c r="UFT110" s="19"/>
      <c r="UFU110" s="19"/>
      <c r="UFV110" s="19"/>
      <c r="UFW110" s="19"/>
      <c r="UFX110" s="19"/>
      <c r="UFY110" s="19"/>
      <c r="UFZ110" s="19"/>
      <c r="UGA110" s="19"/>
      <c r="UGB110" s="19"/>
      <c r="UGC110" s="19"/>
      <c r="UGD110" s="19"/>
      <c r="UGE110" s="19"/>
      <c r="UGF110" s="19"/>
      <c r="UGG110" s="19"/>
      <c r="UGH110" s="19"/>
      <c r="UGI110" s="19"/>
      <c r="UGJ110" s="19"/>
      <c r="UGK110" s="19"/>
      <c r="UGL110" s="19"/>
      <c r="UGM110" s="19"/>
      <c r="UGN110" s="19"/>
      <c r="UGO110" s="19"/>
      <c r="UGP110" s="19"/>
      <c r="UGQ110" s="19"/>
      <c r="UGR110" s="19"/>
      <c r="UGS110" s="19"/>
      <c r="UGT110" s="19"/>
      <c r="UGU110" s="19"/>
      <c r="UGV110" s="19"/>
      <c r="UGW110" s="19"/>
      <c r="UGX110" s="19"/>
      <c r="UGY110" s="19"/>
      <c r="UGZ110" s="19"/>
      <c r="UHA110" s="19"/>
      <c r="UHB110" s="19"/>
      <c r="UHC110" s="19"/>
      <c r="UHD110" s="19"/>
      <c r="UHE110" s="19"/>
      <c r="UHF110" s="19"/>
      <c r="UHG110" s="19"/>
      <c r="UHH110" s="19"/>
      <c r="UHI110" s="19"/>
      <c r="UHJ110" s="19"/>
      <c r="UHK110" s="19"/>
      <c r="UHL110" s="19"/>
      <c r="UHM110" s="19"/>
      <c r="UHN110" s="19"/>
      <c r="UHO110" s="19"/>
      <c r="UHP110" s="19"/>
      <c r="UHQ110" s="19"/>
      <c r="UHR110" s="19"/>
      <c r="UHS110" s="19"/>
      <c r="UHT110" s="19"/>
      <c r="UHU110" s="19"/>
      <c r="UHV110" s="19"/>
      <c r="UHW110" s="19"/>
      <c r="UHX110" s="19"/>
      <c r="UHY110" s="19"/>
      <c r="UHZ110" s="19"/>
      <c r="UIA110" s="19"/>
      <c r="UIB110" s="19"/>
      <c r="UIC110" s="19"/>
      <c r="UID110" s="19"/>
      <c r="UIE110" s="19"/>
      <c r="UIF110" s="19"/>
      <c r="UIG110" s="19"/>
      <c r="UIH110" s="19"/>
      <c r="UII110" s="19"/>
      <c r="UIJ110" s="19"/>
      <c r="UIK110" s="19"/>
      <c r="UIL110" s="19"/>
      <c r="UIM110" s="19"/>
      <c r="UIN110" s="19"/>
      <c r="UIO110" s="19"/>
      <c r="UIP110" s="19"/>
      <c r="UIQ110" s="19"/>
      <c r="UIR110" s="19"/>
      <c r="UIS110" s="19"/>
      <c r="UIT110" s="19"/>
      <c r="UIU110" s="19"/>
      <c r="UIV110" s="19"/>
      <c r="UIW110" s="19"/>
      <c r="UIX110" s="19"/>
      <c r="UIY110" s="19"/>
      <c r="UIZ110" s="19"/>
      <c r="UJA110" s="19"/>
      <c r="UJB110" s="19"/>
      <c r="UJC110" s="19"/>
      <c r="UJD110" s="19"/>
      <c r="UJE110" s="19"/>
      <c r="UJF110" s="19"/>
      <c r="UJG110" s="19"/>
      <c r="UJH110" s="19"/>
      <c r="UJI110" s="19"/>
      <c r="UJJ110" s="19"/>
      <c r="UJK110" s="19"/>
      <c r="UJL110" s="19"/>
      <c r="UJM110" s="19"/>
      <c r="UJN110" s="19"/>
      <c r="UJO110" s="19"/>
      <c r="UJP110" s="19"/>
      <c r="UJQ110" s="19"/>
      <c r="UJR110" s="19"/>
      <c r="UJS110" s="19"/>
      <c r="UJT110" s="19"/>
      <c r="UJU110" s="19"/>
      <c r="UJV110" s="19"/>
      <c r="UJW110" s="19"/>
      <c r="UJX110" s="19"/>
      <c r="UJY110" s="19"/>
      <c r="UJZ110" s="19"/>
      <c r="UKA110" s="19"/>
      <c r="UKB110" s="19"/>
      <c r="UKC110" s="19"/>
      <c r="UKD110" s="19"/>
      <c r="UKE110" s="19"/>
      <c r="UKF110" s="19"/>
      <c r="UKG110" s="19"/>
      <c r="UKH110" s="19"/>
      <c r="UKI110" s="19"/>
      <c r="UKJ110" s="19"/>
      <c r="UKK110" s="19"/>
      <c r="UKL110" s="19"/>
      <c r="UKM110" s="19"/>
      <c r="UKN110" s="19"/>
      <c r="UKO110" s="19"/>
      <c r="UKP110" s="19"/>
      <c r="UKQ110" s="19"/>
      <c r="UKR110" s="19"/>
      <c r="UKS110" s="19"/>
      <c r="UKT110" s="19"/>
      <c r="UKU110" s="19"/>
      <c r="UKV110" s="19"/>
      <c r="UKW110" s="19"/>
      <c r="UKX110" s="19"/>
      <c r="UKY110" s="19"/>
      <c r="UKZ110" s="19"/>
      <c r="ULA110" s="19"/>
      <c r="ULB110" s="19"/>
      <c r="ULC110" s="19"/>
      <c r="ULD110" s="19"/>
      <c r="ULE110" s="19"/>
      <c r="ULF110" s="19"/>
      <c r="ULG110" s="19"/>
      <c r="ULH110" s="19"/>
      <c r="ULI110" s="19"/>
      <c r="ULJ110" s="19"/>
      <c r="ULK110" s="19"/>
      <c r="ULL110" s="19"/>
      <c r="ULM110" s="19"/>
      <c r="ULN110" s="19"/>
      <c r="ULO110" s="19"/>
      <c r="ULP110" s="19"/>
      <c r="ULQ110" s="19"/>
      <c r="ULR110" s="19"/>
      <c r="ULS110" s="19"/>
      <c r="ULT110" s="19"/>
      <c r="ULU110" s="19"/>
      <c r="ULV110" s="19"/>
      <c r="ULW110" s="19"/>
      <c r="ULX110" s="19"/>
      <c r="ULY110" s="19"/>
      <c r="ULZ110" s="19"/>
      <c r="UMA110" s="19"/>
      <c r="UMB110" s="19"/>
      <c r="UMC110" s="19"/>
      <c r="UMD110" s="19"/>
      <c r="UME110" s="19"/>
      <c r="UMF110" s="19"/>
      <c r="UMG110" s="19"/>
      <c r="UMH110" s="19"/>
      <c r="UMI110" s="19"/>
      <c r="UMJ110" s="19"/>
      <c r="UMK110" s="19"/>
      <c r="UML110" s="19"/>
      <c r="UMM110" s="19"/>
      <c r="UMN110" s="19"/>
      <c r="UMO110" s="19"/>
      <c r="UMP110" s="19"/>
      <c r="UMQ110" s="19"/>
      <c r="UMR110" s="19"/>
      <c r="UMS110" s="19"/>
      <c r="UMT110" s="19"/>
      <c r="UMU110" s="19"/>
      <c r="UMV110" s="19"/>
      <c r="UMW110" s="19"/>
      <c r="UMX110" s="19"/>
      <c r="UMY110" s="19"/>
      <c r="UMZ110" s="19"/>
      <c r="UNA110" s="19"/>
      <c r="UNB110" s="19"/>
      <c r="UNC110" s="19"/>
      <c r="UND110" s="19"/>
      <c r="UNE110" s="19"/>
      <c r="UNF110" s="19"/>
      <c r="UNG110" s="19"/>
      <c r="UNH110" s="19"/>
      <c r="UNI110" s="19"/>
      <c r="UNJ110" s="19"/>
      <c r="UNK110" s="19"/>
      <c r="UNL110" s="19"/>
      <c r="UNM110" s="19"/>
      <c r="UNN110" s="19"/>
      <c r="UNO110" s="19"/>
      <c r="UNP110" s="19"/>
      <c r="UNQ110" s="19"/>
      <c r="UNR110" s="19"/>
      <c r="UNS110" s="19"/>
      <c r="UNT110" s="19"/>
      <c r="UNU110" s="19"/>
      <c r="UNV110" s="19"/>
      <c r="UNW110" s="19"/>
      <c r="UNX110" s="19"/>
      <c r="UNY110" s="19"/>
      <c r="UNZ110" s="19"/>
      <c r="UOA110" s="19"/>
      <c r="UOB110" s="19"/>
      <c r="UOC110" s="19"/>
      <c r="UOD110" s="19"/>
      <c r="UOE110" s="19"/>
      <c r="UOF110" s="19"/>
      <c r="UOG110" s="19"/>
      <c r="UOH110" s="19"/>
      <c r="UOI110" s="19"/>
      <c r="UOJ110" s="19"/>
      <c r="UOK110" s="19"/>
      <c r="UOL110" s="19"/>
      <c r="UOM110" s="19"/>
      <c r="UON110" s="19"/>
      <c r="UOO110" s="19"/>
      <c r="UOP110" s="19"/>
      <c r="UOQ110" s="19"/>
      <c r="UOR110" s="19"/>
      <c r="UOS110" s="19"/>
      <c r="UOT110" s="19"/>
      <c r="UOU110" s="19"/>
      <c r="UOV110" s="19"/>
      <c r="UOW110" s="19"/>
      <c r="UOX110" s="19"/>
      <c r="UOY110" s="19"/>
      <c r="UOZ110" s="19"/>
      <c r="UPA110" s="19"/>
      <c r="UPB110" s="19"/>
      <c r="UPC110" s="19"/>
      <c r="UPD110" s="19"/>
      <c r="UPE110" s="19"/>
      <c r="UPF110" s="19"/>
      <c r="UPG110" s="19"/>
      <c r="UPH110" s="19"/>
      <c r="UPI110" s="19"/>
      <c r="UPJ110" s="19"/>
      <c r="UPK110" s="19"/>
      <c r="UPL110" s="19"/>
      <c r="UPM110" s="19"/>
      <c r="UPN110" s="19"/>
      <c r="UPO110" s="19"/>
      <c r="UPP110" s="19"/>
      <c r="UPQ110" s="19"/>
      <c r="UPR110" s="19"/>
      <c r="UPS110" s="19"/>
      <c r="UPT110" s="19"/>
      <c r="UPU110" s="19"/>
      <c r="UPV110" s="19"/>
      <c r="UPW110" s="19"/>
      <c r="UPX110" s="19"/>
      <c r="UPY110" s="19"/>
      <c r="UPZ110" s="19"/>
      <c r="UQA110" s="19"/>
      <c r="UQB110" s="19"/>
      <c r="UQC110" s="19"/>
      <c r="UQD110" s="19"/>
      <c r="UQE110" s="19"/>
      <c r="UQF110" s="19"/>
      <c r="UQG110" s="19"/>
      <c r="UQH110" s="19"/>
      <c r="UQI110" s="19"/>
      <c r="UQJ110" s="19"/>
      <c r="UQK110" s="19"/>
      <c r="UQL110" s="19"/>
      <c r="UQM110" s="19"/>
      <c r="UQN110" s="19"/>
      <c r="UQO110" s="19"/>
      <c r="UQP110" s="19"/>
      <c r="UQQ110" s="19"/>
      <c r="UQR110" s="19"/>
      <c r="UQS110" s="19"/>
      <c r="UQT110" s="19"/>
      <c r="UQU110" s="19"/>
      <c r="UQV110" s="19"/>
      <c r="UQW110" s="19"/>
      <c r="UQX110" s="19"/>
      <c r="UQY110" s="19"/>
      <c r="UQZ110" s="19"/>
      <c r="URA110" s="19"/>
      <c r="URB110" s="19"/>
      <c r="URC110" s="19"/>
      <c r="URD110" s="19"/>
      <c r="URE110" s="19"/>
      <c r="URF110" s="19"/>
      <c r="URG110" s="19"/>
      <c r="URH110" s="19"/>
      <c r="URI110" s="19"/>
      <c r="URJ110" s="19"/>
      <c r="URK110" s="19"/>
      <c r="URL110" s="19"/>
      <c r="URM110" s="19"/>
      <c r="URN110" s="19"/>
      <c r="URO110" s="19"/>
      <c r="URP110" s="19"/>
      <c r="URQ110" s="19"/>
      <c r="URR110" s="19"/>
      <c r="URS110" s="19"/>
      <c r="URT110" s="19"/>
      <c r="URU110" s="19"/>
      <c r="URV110" s="19"/>
      <c r="URW110" s="19"/>
      <c r="URX110" s="19"/>
      <c r="URY110" s="19"/>
      <c r="URZ110" s="19"/>
      <c r="USA110" s="19"/>
      <c r="USB110" s="19"/>
      <c r="USC110" s="19"/>
      <c r="USD110" s="19"/>
      <c r="USE110" s="19"/>
      <c r="USF110" s="19"/>
      <c r="USG110" s="19"/>
      <c r="USH110" s="19"/>
      <c r="USI110" s="19"/>
      <c r="USJ110" s="19"/>
      <c r="USK110" s="19"/>
      <c r="USL110" s="19"/>
      <c r="USM110" s="19"/>
      <c r="USN110" s="19"/>
      <c r="USO110" s="19"/>
      <c r="USP110" s="19"/>
      <c r="USQ110" s="19"/>
      <c r="USR110" s="19"/>
      <c r="USS110" s="19"/>
      <c r="UST110" s="19"/>
      <c r="USU110" s="19"/>
      <c r="USV110" s="19"/>
      <c r="USW110" s="19"/>
      <c r="USX110" s="19"/>
      <c r="USY110" s="19"/>
      <c r="USZ110" s="19"/>
      <c r="UTA110" s="19"/>
      <c r="UTB110" s="19"/>
      <c r="UTC110" s="19"/>
      <c r="UTD110" s="19"/>
      <c r="UTE110" s="19"/>
      <c r="UTF110" s="19"/>
      <c r="UTG110" s="19"/>
      <c r="UTH110" s="19"/>
      <c r="UTI110" s="19"/>
      <c r="UTJ110" s="19"/>
      <c r="UTK110" s="19"/>
      <c r="UTL110" s="19"/>
      <c r="UTM110" s="19"/>
      <c r="UTN110" s="19"/>
      <c r="UTO110" s="19"/>
      <c r="UTP110" s="19"/>
      <c r="UTQ110" s="19"/>
      <c r="UTR110" s="19"/>
      <c r="UTS110" s="19"/>
      <c r="UTT110" s="19"/>
      <c r="UTU110" s="19"/>
      <c r="UTV110" s="19"/>
      <c r="UTW110" s="19"/>
      <c r="UTX110" s="19"/>
      <c r="UTY110" s="19"/>
      <c r="UTZ110" s="19"/>
      <c r="UUA110" s="19"/>
      <c r="UUB110" s="19"/>
      <c r="UUC110" s="19"/>
      <c r="UUD110" s="19"/>
      <c r="UUE110" s="19"/>
      <c r="UUF110" s="19"/>
      <c r="UUG110" s="19"/>
      <c r="UUH110" s="19"/>
      <c r="UUI110" s="19"/>
      <c r="UUJ110" s="19"/>
      <c r="UUK110" s="19"/>
      <c r="UUL110" s="19"/>
      <c r="UUM110" s="19"/>
      <c r="UUN110" s="19"/>
      <c r="UUO110" s="19"/>
      <c r="UUP110" s="19"/>
      <c r="UUQ110" s="19"/>
      <c r="UUR110" s="19"/>
      <c r="UUS110" s="19"/>
      <c r="UUT110" s="19"/>
      <c r="UUU110" s="19"/>
      <c r="UUV110" s="19"/>
      <c r="UUW110" s="19"/>
      <c r="UUX110" s="19"/>
      <c r="UUY110" s="19"/>
      <c r="UUZ110" s="19"/>
      <c r="UVA110" s="19"/>
      <c r="UVB110" s="19"/>
      <c r="UVC110" s="19"/>
      <c r="UVD110" s="19"/>
      <c r="UVE110" s="19"/>
      <c r="UVF110" s="19"/>
      <c r="UVG110" s="19"/>
      <c r="UVH110" s="19"/>
      <c r="UVI110" s="19"/>
      <c r="UVJ110" s="19"/>
      <c r="UVK110" s="19"/>
      <c r="UVL110" s="19"/>
      <c r="UVM110" s="19"/>
      <c r="UVN110" s="19"/>
      <c r="UVO110" s="19"/>
      <c r="UVP110" s="19"/>
      <c r="UVQ110" s="19"/>
      <c r="UVR110" s="19"/>
      <c r="UVS110" s="19"/>
      <c r="UVT110" s="19"/>
      <c r="UVU110" s="19"/>
      <c r="UVV110" s="19"/>
      <c r="UVW110" s="19"/>
      <c r="UVX110" s="19"/>
      <c r="UVY110" s="19"/>
      <c r="UVZ110" s="19"/>
      <c r="UWA110" s="19"/>
      <c r="UWB110" s="19"/>
      <c r="UWC110" s="19"/>
      <c r="UWD110" s="19"/>
      <c r="UWE110" s="19"/>
      <c r="UWF110" s="19"/>
      <c r="UWG110" s="19"/>
      <c r="UWH110" s="19"/>
      <c r="UWI110" s="19"/>
      <c r="UWJ110" s="19"/>
      <c r="UWK110" s="19"/>
      <c r="UWL110" s="19"/>
      <c r="UWM110" s="19"/>
      <c r="UWN110" s="19"/>
      <c r="UWO110" s="19"/>
      <c r="UWP110" s="19"/>
      <c r="UWQ110" s="19"/>
      <c r="UWR110" s="19"/>
      <c r="UWS110" s="19"/>
      <c r="UWT110" s="19"/>
      <c r="UWU110" s="19"/>
      <c r="UWV110" s="19"/>
      <c r="UWW110" s="19"/>
      <c r="UWX110" s="19"/>
      <c r="UWY110" s="19"/>
      <c r="UWZ110" s="19"/>
      <c r="UXA110" s="19"/>
      <c r="UXB110" s="19"/>
      <c r="UXC110" s="19"/>
      <c r="UXD110" s="19"/>
      <c r="UXE110" s="19"/>
      <c r="UXF110" s="19"/>
      <c r="UXG110" s="19"/>
      <c r="UXH110" s="19"/>
      <c r="UXI110" s="19"/>
      <c r="UXJ110" s="19"/>
      <c r="UXK110" s="19"/>
      <c r="UXL110" s="19"/>
      <c r="UXM110" s="19"/>
      <c r="UXN110" s="19"/>
      <c r="UXO110" s="19"/>
      <c r="UXP110" s="19"/>
      <c r="UXQ110" s="19"/>
      <c r="UXR110" s="19"/>
      <c r="UXS110" s="19"/>
      <c r="UXT110" s="19"/>
      <c r="UXU110" s="19"/>
      <c r="UXV110" s="19"/>
      <c r="UXW110" s="19"/>
      <c r="UXX110" s="19"/>
      <c r="UXY110" s="19"/>
      <c r="UXZ110" s="19"/>
      <c r="UYA110" s="19"/>
      <c r="UYB110" s="19"/>
      <c r="UYC110" s="19"/>
      <c r="UYD110" s="19"/>
      <c r="UYE110" s="19"/>
      <c r="UYF110" s="19"/>
      <c r="UYG110" s="19"/>
      <c r="UYH110" s="19"/>
      <c r="UYI110" s="19"/>
      <c r="UYJ110" s="19"/>
      <c r="UYK110" s="19"/>
      <c r="UYL110" s="19"/>
      <c r="UYM110" s="19"/>
      <c r="UYN110" s="19"/>
      <c r="UYO110" s="19"/>
      <c r="UYP110" s="19"/>
      <c r="UYQ110" s="19"/>
      <c r="UYR110" s="19"/>
      <c r="UYS110" s="19"/>
      <c r="UYT110" s="19"/>
      <c r="UYU110" s="19"/>
      <c r="UYV110" s="19"/>
      <c r="UYW110" s="19"/>
      <c r="UYX110" s="19"/>
      <c r="UYY110" s="19"/>
      <c r="UYZ110" s="19"/>
      <c r="UZA110" s="19"/>
      <c r="UZB110" s="19"/>
      <c r="UZC110" s="19"/>
      <c r="UZD110" s="19"/>
      <c r="UZE110" s="19"/>
      <c r="UZF110" s="19"/>
      <c r="UZG110" s="19"/>
      <c r="UZH110" s="19"/>
      <c r="UZI110" s="19"/>
      <c r="UZJ110" s="19"/>
      <c r="UZK110" s="19"/>
      <c r="UZL110" s="19"/>
      <c r="UZM110" s="19"/>
      <c r="UZN110" s="19"/>
      <c r="UZO110" s="19"/>
      <c r="UZP110" s="19"/>
      <c r="UZQ110" s="19"/>
      <c r="UZR110" s="19"/>
      <c r="UZS110" s="19"/>
      <c r="UZT110" s="19"/>
      <c r="UZU110" s="19"/>
      <c r="UZV110" s="19"/>
      <c r="UZW110" s="19"/>
      <c r="UZX110" s="19"/>
      <c r="UZY110" s="19"/>
      <c r="UZZ110" s="19"/>
      <c r="VAA110" s="19"/>
      <c r="VAB110" s="19"/>
      <c r="VAC110" s="19"/>
      <c r="VAD110" s="19"/>
      <c r="VAE110" s="19"/>
      <c r="VAF110" s="19"/>
      <c r="VAG110" s="19"/>
      <c r="VAH110" s="19"/>
      <c r="VAI110" s="19"/>
      <c r="VAJ110" s="19"/>
      <c r="VAK110" s="19"/>
      <c r="VAL110" s="19"/>
      <c r="VAM110" s="19"/>
      <c r="VAN110" s="19"/>
      <c r="VAO110" s="19"/>
      <c r="VAP110" s="19"/>
      <c r="VAQ110" s="19"/>
      <c r="VAR110" s="19"/>
      <c r="VAS110" s="19"/>
      <c r="VAT110" s="19"/>
      <c r="VAU110" s="19"/>
      <c r="VAV110" s="19"/>
      <c r="VAW110" s="19"/>
      <c r="VAX110" s="19"/>
      <c r="VAY110" s="19"/>
      <c r="VAZ110" s="19"/>
      <c r="VBA110" s="19"/>
      <c r="VBB110" s="19"/>
      <c r="VBC110" s="19"/>
      <c r="VBD110" s="19"/>
      <c r="VBE110" s="19"/>
      <c r="VBF110" s="19"/>
      <c r="VBG110" s="19"/>
      <c r="VBH110" s="19"/>
      <c r="VBI110" s="19"/>
      <c r="VBJ110" s="19"/>
      <c r="VBK110" s="19"/>
      <c r="VBL110" s="19"/>
      <c r="VBM110" s="19"/>
      <c r="VBN110" s="19"/>
      <c r="VBO110" s="19"/>
      <c r="VBP110" s="19"/>
      <c r="VBQ110" s="19"/>
      <c r="VBR110" s="19"/>
      <c r="VBS110" s="19"/>
      <c r="VBT110" s="19"/>
      <c r="VBU110" s="19"/>
      <c r="VBV110" s="19"/>
      <c r="VBW110" s="19"/>
      <c r="VBX110" s="19"/>
      <c r="VBY110" s="19"/>
      <c r="VBZ110" s="19"/>
      <c r="VCA110" s="19"/>
      <c r="VCB110" s="19"/>
      <c r="VCC110" s="19"/>
      <c r="VCD110" s="19"/>
      <c r="VCE110" s="19"/>
      <c r="VCF110" s="19"/>
      <c r="VCG110" s="19"/>
      <c r="VCH110" s="19"/>
      <c r="VCI110" s="19"/>
      <c r="VCJ110" s="19"/>
      <c r="VCK110" s="19"/>
      <c r="VCL110" s="19"/>
      <c r="VCM110" s="19"/>
      <c r="VCN110" s="19"/>
      <c r="VCO110" s="19"/>
      <c r="VCP110" s="19"/>
      <c r="VCQ110" s="19"/>
      <c r="VCR110" s="19"/>
      <c r="VCS110" s="19"/>
      <c r="VCT110" s="19"/>
      <c r="VCU110" s="19"/>
      <c r="VCV110" s="19"/>
      <c r="VCW110" s="19"/>
      <c r="VCX110" s="19"/>
      <c r="VCY110" s="19"/>
      <c r="VCZ110" s="19"/>
      <c r="VDA110" s="19"/>
      <c r="VDB110" s="19"/>
      <c r="VDC110" s="19"/>
      <c r="VDD110" s="19"/>
      <c r="VDE110" s="19"/>
      <c r="VDF110" s="19"/>
      <c r="VDG110" s="19"/>
      <c r="VDH110" s="19"/>
      <c r="VDI110" s="19"/>
      <c r="VDJ110" s="19"/>
      <c r="VDK110" s="19"/>
      <c r="VDL110" s="19"/>
      <c r="VDM110" s="19"/>
      <c r="VDN110" s="19"/>
      <c r="VDO110" s="19"/>
      <c r="VDP110" s="19"/>
      <c r="VDQ110" s="19"/>
      <c r="VDR110" s="19"/>
      <c r="VDS110" s="19"/>
      <c r="VDT110" s="19"/>
      <c r="VDU110" s="19"/>
      <c r="VDV110" s="19"/>
      <c r="VDW110" s="19"/>
      <c r="VDX110" s="19"/>
      <c r="VDY110" s="19"/>
      <c r="VDZ110" s="19"/>
      <c r="VEA110" s="19"/>
      <c r="VEB110" s="19"/>
      <c r="VEC110" s="19"/>
      <c r="VED110" s="19"/>
      <c r="VEE110" s="19"/>
      <c r="VEF110" s="19"/>
      <c r="VEG110" s="19"/>
      <c r="VEH110" s="19"/>
      <c r="VEI110" s="19"/>
      <c r="VEJ110" s="19"/>
      <c r="VEK110" s="19"/>
      <c r="VEL110" s="19"/>
      <c r="VEM110" s="19"/>
      <c r="VEN110" s="19"/>
      <c r="VEO110" s="19"/>
      <c r="VEP110" s="19"/>
      <c r="VEQ110" s="19"/>
      <c r="VER110" s="19"/>
      <c r="VES110" s="19"/>
      <c r="VET110" s="19"/>
      <c r="VEU110" s="19"/>
      <c r="VEV110" s="19"/>
      <c r="VEW110" s="19"/>
      <c r="VEX110" s="19"/>
      <c r="VEY110" s="19"/>
      <c r="VEZ110" s="19"/>
      <c r="VFA110" s="19"/>
      <c r="VFB110" s="19"/>
      <c r="VFC110" s="19"/>
      <c r="VFD110" s="19"/>
      <c r="VFE110" s="19"/>
      <c r="VFF110" s="19"/>
      <c r="VFG110" s="19"/>
      <c r="VFH110" s="19"/>
      <c r="VFI110" s="19"/>
      <c r="VFJ110" s="19"/>
      <c r="VFK110" s="19"/>
      <c r="VFL110" s="19"/>
      <c r="VFM110" s="19"/>
      <c r="VFN110" s="19"/>
      <c r="VFO110" s="19"/>
      <c r="VFP110" s="19"/>
      <c r="VFQ110" s="19"/>
      <c r="VFR110" s="19"/>
      <c r="VFS110" s="19"/>
      <c r="VFT110" s="19"/>
      <c r="VFU110" s="19"/>
      <c r="VFV110" s="19"/>
      <c r="VFW110" s="19"/>
      <c r="VFX110" s="19"/>
      <c r="VFY110" s="19"/>
      <c r="VFZ110" s="19"/>
      <c r="VGA110" s="19"/>
      <c r="VGB110" s="19"/>
      <c r="VGC110" s="19"/>
      <c r="VGD110" s="19"/>
      <c r="VGE110" s="19"/>
      <c r="VGF110" s="19"/>
      <c r="VGG110" s="19"/>
      <c r="VGH110" s="19"/>
      <c r="VGI110" s="19"/>
      <c r="VGJ110" s="19"/>
      <c r="VGK110" s="19"/>
      <c r="VGL110" s="19"/>
      <c r="VGM110" s="19"/>
      <c r="VGN110" s="19"/>
      <c r="VGO110" s="19"/>
      <c r="VGP110" s="19"/>
      <c r="VGQ110" s="19"/>
      <c r="VGR110" s="19"/>
      <c r="VGS110" s="19"/>
      <c r="VGT110" s="19"/>
      <c r="VGU110" s="19"/>
      <c r="VGV110" s="19"/>
      <c r="VGW110" s="19"/>
      <c r="VGX110" s="19"/>
      <c r="VGY110" s="19"/>
      <c r="VGZ110" s="19"/>
      <c r="VHA110" s="19"/>
      <c r="VHB110" s="19"/>
      <c r="VHC110" s="19"/>
      <c r="VHD110" s="19"/>
      <c r="VHE110" s="19"/>
      <c r="VHF110" s="19"/>
      <c r="VHG110" s="19"/>
      <c r="VHH110" s="19"/>
      <c r="VHI110" s="19"/>
      <c r="VHJ110" s="19"/>
      <c r="VHK110" s="19"/>
      <c r="VHL110" s="19"/>
      <c r="VHM110" s="19"/>
      <c r="VHN110" s="19"/>
      <c r="VHO110" s="19"/>
      <c r="VHP110" s="19"/>
      <c r="VHQ110" s="19"/>
      <c r="VHR110" s="19"/>
      <c r="VHS110" s="19"/>
      <c r="VHT110" s="19"/>
      <c r="VHU110" s="19"/>
      <c r="VHV110" s="19"/>
      <c r="VHW110" s="19"/>
      <c r="VHX110" s="19"/>
      <c r="VHY110" s="19"/>
      <c r="VHZ110" s="19"/>
      <c r="VIA110" s="19"/>
      <c r="VIB110" s="19"/>
      <c r="VIC110" s="19"/>
      <c r="VID110" s="19"/>
      <c r="VIE110" s="19"/>
      <c r="VIF110" s="19"/>
      <c r="VIG110" s="19"/>
      <c r="VIH110" s="19"/>
      <c r="VII110" s="19"/>
      <c r="VIJ110" s="19"/>
      <c r="VIK110" s="19"/>
      <c r="VIL110" s="19"/>
      <c r="VIM110" s="19"/>
      <c r="VIN110" s="19"/>
      <c r="VIO110" s="19"/>
      <c r="VIP110" s="19"/>
      <c r="VIQ110" s="19"/>
      <c r="VIR110" s="19"/>
      <c r="VIS110" s="19"/>
      <c r="VIT110" s="19"/>
      <c r="VIU110" s="19"/>
      <c r="VIV110" s="19"/>
      <c r="VIW110" s="19"/>
      <c r="VIX110" s="19"/>
      <c r="VIY110" s="19"/>
      <c r="VIZ110" s="19"/>
      <c r="VJA110" s="19"/>
      <c r="VJB110" s="19"/>
      <c r="VJC110" s="19"/>
      <c r="VJD110" s="19"/>
      <c r="VJE110" s="19"/>
      <c r="VJF110" s="19"/>
      <c r="VJG110" s="19"/>
      <c r="VJH110" s="19"/>
      <c r="VJI110" s="19"/>
      <c r="VJJ110" s="19"/>
      <c r="VJK110" s="19"/>
      <c r="VJL110" s="19"/>
      <c r="VJM110" s="19"/>
      <c r="VJN110" s="19"/>
      <c r="VJO110" s="19"/>
      <c r="VJP110" s="19"/>
      <c r="VJQ110" s="19"/>
      <c r="VJR110" s="19"/>
      <c r="VJS110" s="19"/>
      <c r="VJT110" s="19"/>
      <c r="VJU110" s="19"/>
      <c r="VJV110" s="19"/>
      <c r="VJW110" s="19"/>
      <c r="VJX110" s="19"/>
      <c r="VJY110" s="19"/>
      <c r="VJZ110" s="19"/>
      <c r="VKA110" s="19"/>
      <c r="VKB110" s="19"/>
      <c r="VKC110" s="19"/>
      <c r="VKD110" s="19"/>
      <c r="VKE110" s="19"/>
      <c r="VKF110" s="19"/>
      <c r="VKG110" s="19"/>
      <c r="VKH110" s="19"/>
      <c r="VKI110" s="19"/>
      <c r="VKJ110" s="19"/>
      <c r="VKK110" s="19"/>
      <c r="VKL110" s="19"/>
      <c r="VKM110" s="19"/>
      <c r="VKN110" s="19"/>
      <c r="VKO110" s="19"/>
      <c r="VKP110" s="19"/>
      <c r="VKQ110" s="19"/>
      <c r="VKR110" s="19"/>
      <c r="VKS110" s="19"/>
      <c r="VKT110" s="19"/>
      <c r="VKU110" s="19"/>
      <c r="VKV110" s="19"/>
      <c r="VKW110" s="19"/>
      <c r="VKX110" s="19"/>
      <c r="VKY110" s="19"/>
      <c r="VKZ110" s="19"/>
      <c r="VLA110" s="19"/>
      <c r="VLB110" s="19"/>
      <c r="VLC110" s="19"/>
      <c r="VLD110" s="19"/>
      <c r="VLE110" s="19"/>
      <c r="VLF110" s="19"/>
      <c r="VLG110" s="19"/>
      <c r="VLH110" s="19"/>
      <c r="VLI110" s="19"/>
      <c r="VLJ110" s="19"/>
      <c r="VLK110" s="19"/>
      <c r="VLL110" s="19"/>
      <c r="VLM110" s="19"/>
      <c r="VLN110" s="19"/>
      <c r="VLO110" s="19"/>
      <c r="VLP110" s="19"/>
      <c r="VLQ110" s="19"/>
      <c r="VLR110" s="19"/>
      <c r="VLS110" s="19"/>
      <c r="VLT110" s="19"/>
      <c r="VLU110" s="19"/>
      <c r="VLV110" s="19"/>
      <c r="VLW110" s="19"/>
      <c r="VLX110" s="19"/>
      <c r="VLY110" s="19"/>
      <c r="VLZ110" s="19"/>
      <c r="VMA110" s="19"/>
      <c r="VMB110" s="19"/>
      <c r="VMC110" s="19"/>
      <c r="VMD110" s="19"/>
      <c r="VME110" s="19"/>
      <c r="VMF110" s="19"/>
      <c r="VMG110" s="19"/>
      <c r="VMH110" s="19"/>
      <c r="VMI110" s="19"/>
      <c r="VMJ110" s="19"/>
      <c r="VMK110" s="19"/>
      <c r="VML110" s="19"/>
      <c r="VMM110" s="19"/>
      <c r="VMN110" s="19"/>
      <c r="VMO110" s="19"/>
      <c r="VMP110" s="19"/>
      <c r="VMQ110" s="19"/>
      <c r="VMR110" s="19"/>
      <c r="VMS110" s="19"/>
      <c r="VMT110" s="19"/>
      <c r="VMU110" s="19"/>
      <c r="VMV110" s="19"/>
      <c r="VMW110" s="19"/>
      <c r="VMX110" s="19"/>
      <c r="VMY110" s="19"/>
      <c r="VMZ110" s="19"/>
      <c r="VNA110" s="19"/>
      <c r="VNB110" s="19"/>
      <c r="VNC110" s="19"/>
      <c r="VND110" s="19"/>
      <c r="VNE110" s="19"/>
      <c r="VNF110" s="19"/>
      <c r="VNG110" s="19"/>
      <c r="VNH110" s="19"/>
      <c r="VNI110" s="19"/>
      <c r="VNJ110" s="19"/>
      <c r="VNK110" s="19"/>
      <c r="VNL110" s="19"/>
      <c r="VNM110" s="19"/>
      <c r="VNN110" s="19"/>
      <c r="VNO110" s="19"/>
      <c r="VNP110" s="19"/>
      <c r="VNQ110" s="19"/>
      <c r="VNR110" s="19"/>
      <c r="VNS110" s="19"/>
      <c r="VNT110" s="19"/>
      <c r="VNU110" s="19"/>
      <c r="VNV110" s="19"/>
      <c r="VNW110" s="19"/>
      <c r="VNX110" s="19"/>
      <c r="VNY110" s="19"/>
      <c r="VNZ110" s="19"/>
      <c r="VOA110" s="19"/>
      <c r="VOB110" s="19"/>
      <c r="VOC110" s="19"/>
      <c r="VOD110" s="19"/>
      <c r="VOE110" s="19"/>
      <c r="VOF110" s="19"/>
      <c r="VOG110" s="19"/>
      <c r="VOH110" s="19"/>
      <c r="VOI110" s="19"/>
      <c r="VOJ110" s="19"/>
      <c r="VOK110" s="19"/>
      <c r="VOL110" s="19"/>
      <c r="VOM110" s="19"/>
      <c r="VON110" s="19"/>
      <c r="VOO110" s="19"/>
      <c r="VOP110" s="19"/>
      <c r="VOQ110" s="19"/>
      <c r="VOR110" s="19"/>
      <c r="VOS110" s="19"/>
      <c r="VOT110" s="19"/>
      <c r="VOU110" s="19"/>
      <c r="VOV110" s="19"/>
      <c r="VOW110" s="19"/>
      <c r="VOX110" s="19"/>
      <c r="VOY110" s="19"/>
      <c r="VOZ110" s="19"/>
      <c r="VPA110" s="19"/>
      <c r="VPB110" s="19"/>
      <c r="VPC110" s="19"/>
      <c r="VPD110" s="19"/>
      <c r="VPE110" s="19"/>
      <c r="VPF110" s="19"/>
      <c r="VPG110" s="19"/>
      <c r="VPH110" s="19"/>
      <c r="VPI110" s="19"/>
      <c r="VPJ110" s="19"/>
      <c r="VPK110" s="19"/>
      <c r="VPL110" s="19"/>
      <c r="VPM110" s="19"/>
      <c r="VPN110" s="19"/>
      <c r="VPO110" s="19"/>
      <c r="VPP110" s="19"/>
      <c r="VPQ110" s="19"/>
      <c r="VPR110" s="19"/>
      <c r="VPS110" s="19"/>
      <c r="VPT110" s="19"/>
      <c r="VPU110" s="19"/>
      <c r="VPV110" s="19"/>
      <c r="VPW110" s="19"/>
      <c r="VPX110" s="19"/>
      <c r="VPY110" s="19"/>
      <c r="VPZ110" s="19"/>
      <c r="VQA110" s="19"/>
      <c r="VQB110" s="19"/>
      <c r="VQC110" s="19"/>
      <c r="VQD110" s="19"/>
      <c r="VQE110" s="19"/>
      <c r="VQF110" s="19"/>
      <c r="VQG110" s="19"/>
      <c r="VQH110" s="19"/>
      <c r="VQI110" s="19"/>
      <c r="VQJ110" s="19"/>
      <c r="VQK110" s="19"/>
      <c r="VQL110" s="19"/>
      <c r="VQM110" s="19"/>
      <c r="VQN110" s="19"/>
      <c r="VQO110" s="19"/>
      <c r="VQP110" s="19"/>
      <c r="VQQ110" s="19"/>
      <c r="VQR110" s="19"/>
      <c r="VQS110" s="19"/>
      <c r="VQT110" s="19"/>
      <c r="VQU110" s="19"/>
      <c r="VQV110" s="19"/>
      <c r="VQW110" s="19"/>
      <c r="VQX110" s="19"/>
      <c r="VQY110" s="19"/>
      <c r="VQZ110" s="19"/>
      <c r="VRA110" s="19"/>
      <c r="VRB110" s="19"/>
      <c r="VRC110" s="19"/>
      <c r="VRD110" s="19"/>
      <c r="VRE110" s="19"/>
      <c r="VRF110" s="19"/>
      <c r="VRG110" s="19"/>
      <c r="VRH110" s="19"/>
      <c r="VRI110" s="19"/>
      <c r="VRJ110" s="19"/>
      <c r="VRK110" s="19"/>
      <c r="VRL110" s="19"/>
      <c r="VRM110" s="19"/>
      <c r="VRN110" s="19"/>
      <c r="VRO110" s="19"/>
      <c r="VRP110" s="19"/>
      <c r="VRQ110" s="19"/>
      <c r="VRR110" s="19"/>
      <c r="VRS110" s="19"/>
      <c r="VRT110" s="19"/>
      <c r="VRU110" s="19"/>
      <c r="VRV110" s="19"/>
      <c r="VRW110" s="19"/>
      <c r="VRX110" s="19"/>
      <c r="VRY110" s="19"/>
      <c r="VRZ110" s="19"/>
      <c r="VSA110" s="19"/>
      <c r="VSB110" s="19"/>
      <c r="VSC110" s="19"/>
      <c r="VSD110" s="19"/>
      <c r="VSE110" s="19"/>
      <c r="VSF110" s="19"/>
      <c r="VSG110" s="19"/>
      <c r="VSH110" s="19"/>
      <c r="VSI110" s="19"/>
      <c r="VSJ110" s="19"/>
      <c r="VSK110" s="19"/>
      <c r="VSL110" s="19"/>
      <c r="VSM110" s="19"/>
      <c r="VSN110" s="19"/>
      <c r="VSO110" s="19"/>
      <c r="VSP110" s="19"/>
      <c r="VSQ110" s="19"/>
      <c r="VSR110" s="19"/>
      <c r="VSS110" s="19"/>
      <c r="VST110" s="19"/>
      <c r="VSU110" s="19"/>
      <c r="VSV110" s="19"/>
      <c r="VSW110" s="19"/>
      <c r="VSX110" s="19"/>
      <c r="VSY110" s="19"/>
      <c r="VSZ110" s="19"/>
      <c r="VTA110" s="19"/>
      <c r="VTB110" s="19"/>
      <c r="VTC110" s="19"/>
      <c r="VTD110" s="19"/>
      <c r="VTE110" s="19"/>
      <c r="VTF110" s="19"/>
      <c r="VTG110" s="19"/>
      <c r="VTH110" s="19"/>
      <c r="VTI110" s="19"/>
      <c r="VTJ110" s="19"/>
      <c r="VTK110" s="19"/>
      <c r="VTL110" s="19"/>
      <c r="VTM110" s="19"/>
      <c r="VTN110" s="19"/>
      <c r="VTO110" s="19"/>
      <c r="VTP110" s="19"/>
      <c r="VTQ110" s="19"/>
      <c r="VTR110" s="19"/>
      <c r="VTS110" s="19"/>
      <c r="VTT110" s="19"/>
      <c r="VTU110" s="19"/>
      <c r="VTV110" s="19"/>
      <c r="VTW110" s="19"/>
      <c r="VTX110" s="19"/>
      <c r="VTY110" s="19"/>
      <c r="VTZ110" s="19"/>
      <c r="VUA110" s="19"/>
      <c r="VUB110" s="19"/>
      <c r="VUC110" s="19"/>
      <c r="VUD110" s="19"/>
      <c r="VUE110" s="19"/>
      <c r="VUF110" s="19"/>
      <c r="VUG110" s="19"/>
      <c r="VUH110" s="19"/>
      <c r="VUI110" s="19"/>
      <c r="VUJ110" s="19"/>
      <c r="VUK110" s="19"/>
      <c r="VUL110" s="19"/>
      <c r="VUM110" s="19"/>
      <c r="VUN110" s="19"/>
      <c r="VUO110" s="19"/>
      <c r="VUP110" s="19"/>
      <c r="VUQ110" s="19"/>
      <c r="VUR110" s="19"/>
      <c r="VUS110" s="19"/>
      <c r="VUT110" s="19"/>
      <c r="VUU110" s="19"/>
      <c r="VUV110" s="19"/>
      <c r="VUW110" s="19"/>
      <c r="VUX110" s="19"/>
      <c r="VUY110" s="19"/>
      <c r="VUZ110" s="19"/>
      <c r="VVA110" s="19"/>
      <c r="VVB110" s="19"/>
      <c r="VVC110" s="19"/>
      <c r="VVD110" s="19"/>
      <c r="VVE110" s="19"/>
      <c r="VVF110" s="19"/>
      <c r="VVG110" s="19"/>
      <c r="VVH110" s="19"/>
      <c r="VVI110" s="19"/>
      <c r="VVJ110" s="19"/>
      <c r="VVK110" s="19"/>
      <c r="VVL110" s="19"/>
      <c r="VVM110" s="19"/>
      <c r="VVN110" s="19"/>
      <c r="VVO110" s="19"/>
      <c r="VVP110" s="19"/>
      <c r="VVQ110" s="19"/>
      <c r="VVR110" s="19"/>
      <c r="VVS110" s="19"/>
      <c r="VVT110" s="19"/>
      <c r="VVU110" s="19"/>
      <c r="VVV110" s="19"/>
      <c r="VVW110" s="19"/>
      <c r="VVX110" s="19"/>
      <c r="VVY110" s="19"/>
      <c r="VVZ110" s="19"/>
      <c r="VWA110" s="19"/>
      <c r="VWB110" s="19"/>
      <c r="VWC110" s="19"/>
      <c r="VWD110" s="19"/>
      <c r="VWE110" s="19"/>
      <c r="VWF110" s="19"/>
      <c r="VWG110" s="19"/>
      <c r="VWH110" s="19"/>
      <c r="VWI110" s="19"/>
      <c r="VWJ110" s="19"/>
      <c r="VWK110" s="19"/>
      <c r="VWL110" s="19"/>
      <c r="VWM110" s="19"/>
      <c r="VWN110" s="19"/>
      <c r="VWO110" s="19"/>
      <c r="VWP110" s="19"/>
      <c r="VWQ110" s="19"/>
      <c r="VWR110" s="19"/>
      <c r="VWS110" s="19"/>
      <c r="VWT110" s="19"/>
      <c r="VWU110" s="19"/>
      <c r="VWV110" s="19"/>
      <c r="VWW110" s="19"/>
      <c r="VWX110" s="19"/>
      <c r="VWY110" s="19"/>
      <c r="VWZ110" s="19"/>
      <c r="VXA110" s="19"/>
      <c r="VXB110" s="19"/>
      <c r="VXC110" s="19"/>
      <c r="VXD110" s="19"/>
      <c r="VXE110" s="19"/>
      <c r="VXF110" s="19"/>
      <c r="VXG110" s="19"/>
      <c r="VXH110" s="19"/>
      <c r="VXI110" s="19"/>
      <c r="VXJ110" s="19"/>
      <c r="VXK110" s="19"/>
      <c r="VXL110" s="19"/>
      <c r="VXM110" s="19"/>
      <c r="VXN110" s="19"/>
      <c r="VXO110" s="19"/>
      <c r="VXP110" s="19"/>
      <c r="VXQ110" s="19"/>
      <c r="VXR110" s="19"/>
      <c r="VXS110" s="19"/>
      <c r="VXT110" s="19"/>
      <c r="VXU110" s="19"/>
      <c r="VXV110" s="19"/>
      <c r="VXW110" s="19"/>
      <c r="VXX110" s="19"/>
      <c r="VXY110" s="19"/>
      <c r="VXZ110" s="19"/>
      <c r="VYA110" s="19"/>
      <c r="VYB110" s="19"/>
      <c r="VYC110" s="19"/>
      <c r="VYD110" s="19"/>
      <c r="VYE110" s="19"/>
      <c r="VYF110" s="19"/>
      <c r="VYG110" s="19"/>
      <c r="VYH110" s="19"/>
      <c r="VYI110" s="19"/>
      <c r="VYJ110" s="19"/>
      <c r="VYK110" s="19"/>
      <c r="VYL110" s="19"/>
      <c r="VYM110" s="19"/>
      <c r="VYN110" s="19"/>
      <c r="VYO110" s="19"/>
      <c r="VYP110" s="19"/>
      <c r="VYQ110" s="19"/>
      <c r="VYR110" s="19"/>
      <c r="VYS110" s="19"/>
      <c r="VYT110" s="19"/>
      <c r="VYU110" s="19"/>
      <c r="VYV110" s="19"/>
      <c r="VYW110" s="19"/>
      <c r="VYX110" s="19"/>
      <c r="VYY110" s="19"/>
      <c r="VYZ110" s="19"/>
      <c r="VZA110" s="19"/>
      <c r="VZB110" s="19"/>
      <c r="VZC110" s="19"/>
      <c r="VZD110" s="19"/>
      <c r="VZE110" s="19"/>
      <c r="VZF110" s="19"/>
      <c r="VZG110" s="19"/>
      <c r="VZH110" s="19"/>
      <c r="VZI110" s="19"/>
      <c r="VZJ110" s="19"/>
      <c r="VZK110" s="19"/>
      <c r="VZL110" s="19"/>
      <c r="VZM110" s="19"/>
      <c r="VZN110" s="19"/>
      <c r="VZO110" s="19"/>
      <c r="VZP110" s="19"/>
      <c r="VZQ110" s="19"/>
      <c r="VZR110" s="19"/>
      <c r="VZS110" s="19"/>
      <c r="VZT110" s="19"/>
      <c r="VZU110" s="19"/>
      <c r="VZV110" s="19"/>
      <c r="VZW110" s="19"/>
      <c r="VZX110" s="19"/>
      <c r="VZY110" s="19"/>
      <c r="VZZ110" s="19"/>
      <c r="WAA110" s="19"/>
      <c r="WAB110" s="19"/>
      <c r="WAC110" s="19"/>
      <c r="WAD110" s="19"/>
      <c r="WAE110" s="19"/>
      <c r="WAF110" s="19"/>
      <c r="WAG110" s="19"/>
      <c r="WAH110" s="19"/>
      <c r="WAI110" s="19"/>
      <c r="WAJ110" s="19"/>
      <c r="WAK110" s="19"/>
      <c r="WAL110" s="19"/>
      <c r="WAM110" s="19"/>
      <c r="WAN110" s="19"/>
      <c r="WAO110" s="19"/>
      <c r="WAP110" s="19"/>
      <c r="WAQ110" s="19"/>
      <c r="WAR110" s="19"/>
      <c r="WAS110" s="19"/>
      <c r="WAT110" s="19"/>
      <c r="WAU110" s="19"/>
      <c r="WAV110" s="19"/>
      <c r="WAW110" s="19"/>
      <c r="WAX110" s="19"/>
      <c r="WAY110" s="19"/>
      <c r="WAZ110" s="19"/>
      <c r="WBA110" s="19"/>
      <c r="WBB110" s="19"/>
      <c r="WBC110" s="19"/>
      <c r="WBD110" s="19"/>
      <c r="WBE110" s="19"/>
      <c r="WBF110" s="19"/>
      <c r="WBG110" s="19"/>
      <c r="WBH110" s="19"/>
      <c r="WBI110" s="19"/>
      <c r="WBJ110" s="19"/>
      <c r="WBK110" s="19"/>
      <c r="WBL110" s="19"/>
      <c r="WBM110" s="19"/>
      <c r="WBN110" s="19"/>
      <c r="WBO110" s="19"/>
      <c r="WBP110" s="19"/>
      <c r="WBQ110" s="19"/>
      <c r="WBR110" s="19"/>
      <c r="WBS110" s="19"/>
      <c r="WBT110" s="19"/>
      <c r="WBU110" s="19"/>
      <c r="WBV110" s="19"/>
      <c r="WBW110" s="19"/>
      <c r="WBX110" s="19"/>
      <c r="WBY110" s="19"/>
      <c r="WBZ110" s="19"/>
      <c r="WCA110" s="19"/>
      <c r="WCB110" s="19"/>
      <c r="WCC110" s="19"/>
      <c r="WCD110" s="19"/>
      <c r="WCE110" s="19"/>
      <c r="WCF110" s="19"/>
      <c r="WCG110" s="19"/>
      <c r="WCH110" s="19"/>
      <c r="WCI110" s="19"/>
      <c r="WCJ110" s="19"/>
      <c r="WCK110" s="19"/>
      <c r="WCL110" s="19"/>
      <c r="WCM110" s="19"/>
      <c r="WCN110" s="19"/>
      <c r="WCO110" s="19"/>
      <c r="WCP110" s="19"/>
      <c r="WCQ110" s="19"/>
      <c r="WCR110" s="19"/>
      <c r="WCS110" s="19"/>
      <c r="WCT110" s="19"/>
      <c r="WCU110" s="19"/>
      <c r="WCV110" s="19"/>
      <c r="WCW110" s="19"/>
      <c r="WCX110" s="19"/>
      <c r="WCY110" s="19"/>
      <c r="WCZ110" s="19"/>
      <c r="WDA110" s="19"/>
      <c r="WDB110" s="19"/>
      <c r="WDC110" s="19"/>
      <c r="WDD110" s="19"/>
      <c r="WDE110" s="19"/>
      <c r="WDF110" s="19"/>
      <c r="WDG110" s="19"/>
      <c r="WDH110" s="19"/>
      <c r="WDI110" s="19"/>
      <c r="WDJ110" s="19"/>
      <c r="WDK110" s="19"/>
      <c r="WDL110" s="19"/>
      <c r="WDM110" s="19"/>
      <c r="WDN110" s="19"/>
      <c r="WDO110" s="19"/>
      <c r="WDP110" s="19"/>
      <c r="WDQ110" s="19"/>
      <c r="WDR110" s="19"/>
      <c r="WDS110" s="19"/>
      <c r="WDT110" s="19"/>
      <c r="WDU110" s="19"/>
      <c r="WDV110" s="19"/>
      <c r="WDW110" s="19"/>
      <c r="WDX110" s="19"/>
      <c r="WDY110" s="19"/>
      <c r="WDZ110" s="19"/>
      <c r="WEA110" s="19"/>
      <c r="WEB110" s="19"/>
      <c r="WEC110" s="19"/>
      <c r="WED110" s="19"/>
      <c r="WEE110" s="19"/>
      <c r="WEF110" s="19"/>
      <c r="WEG110" s="19"/>
      <c r="WEH110" s="19"/>
      <c r="WEI110" s="19"/>
      <c r="WEJ110" s="19"/>
      <c r="WEK110" s="19"/>
      <c r="WEL110" s="19"/>
      <c r="WEM110" s="19"/>
      <c r="WEN110" s="19"/>
      <c r="WEO110" s="19"/>
      <c r="WEP110" s="19"/>
      <c r="WEQ110" s="19"/>
      <c r="WER110" s="19"/>
      <c r="WES110" s="19"/>
      <c r="WET110" s="19"/>
      <c r="WEU110" s="19"/>
      <c r="WEV110" s="19"/>
      <c r="WEW110" s="19"/>
      <c r="WEX110" s="19"/>
      <c r="WEY110" s="19"/>
      <c r="WEZ110" s="19"/>
      <c r="WFA110" s="19"/>
      <c r="WFB110" s="19"/>
      <c r="WFC110" s="19"/>
      <c r="WFD110" s="19"/>
      <c r="WFE110" s="19"/>
      <c r="WFF110" s="19"/>
      <c r="WFG110" s="19"/>
      <c r="WFH110" s="19"/>
      <c r="WFI110" s="19"/>
      <c r="WFJ110" s="19"/>
      <c r="WFK110" s="19"/>
      <c r="WFL110" s="19"/>
      <c r="WFM110" s="19"/>
      <c r="WFN110" s="19"/>
      <c r="WFO110" s="19"/>
      <c r="WFP110" s="19"/>
      <c r="WFQ110" s="19"/>
      <c r="WFR110" s="19"/>
      <c r="WFS110" s="19"/>
      <c r="WFT110" s="19"/>
      <c r="WFU110" s="19"/>
      <c r="WFV110" s="19"/>
      <c r="WFW110" s="19"/>
      <c r="WFX110" s="19"/>
      <c r="WFY110" s="19"/>
      <c r="WFZ110" s="19"/>
      <c r="WGA110" s="19"/>
      <c r="WGB110" s="19"/>
      <c r="WGC110" s="19"/>
      <c r="WGD110" s="19"/>
      <c r="WGE110" s="19"/>
      <c r="WGF110" s="19"/>
      <c r="WGG110" s="19"/>
      <c r="WGH110" s="19"/>
      <c r="WGI110" s="19"/>
      <c r="WGJ110" s="19"/>
      <c r="WGK110" s="19"/>
      <c r="WGL110" s="19"/>
      <c r="WGM110" s="19"/>
      <c r="WGN110" s="19"/>
      <c r="WGO110" s="19"/>
      <c r="WGP110" s="19"/>
      <c r="WGQ110" s="19"/>
      <c r="WGR110" s="19"/>
      <c r="WGS110" s="19"/>
      <c r="WGT110" s="19"/>
      <c r="WGU110" s="19"/>
      <c r="WGV110" s="19"/>
      <c r="WGW110" s="19"/>
      <c r="WGX110" s="19"/>
      <c r="WGY110" s="19"/>
      <c r="WGZ110" s="19"/>
      <c r="WHA110" s="19"/>
      <c r="WHB110" s="19"/>
      <c r="WHC110" s="19"/>
      <c r="WHD110" s="19"/>
      <c r="WHE110" s="19"/>
      <c r="WHF110" s="19"/>
      <c r="WHG110" s="19"/>
      <c r="WHH110" s="19"/>
      <c r="WHI110" s="19"/>
      <c r="WHJ110" s="19"/>
      <c r="WHK110" s="19"/>
      <c r="WHL110" s="19"/>
      <c r="WHM110" s="19"/>
      <c r="WHN110" s="19"/>
      <c r="WHO110" s="19"/>
      <c r="WHP110" s="19"/>
      <c r="WHQ110" s="19"/>
      <c r="WHR110" s="19"/>
      <c r="WHS110" s="19"/>
      <c r="WHT110" s="19"/>
      <c r="WHU110" s="19"/>
      <c r="WHV110" s="19"/>
      <c r="WHW110" s="19"/>
      <c r="WHX110" s="19"/>
      <c r="WHY110" s="19"/>
      <c r="WHZ110" s="19"/>
      <c r="WIA110" s="19"/>
      <c r="WIB110" s="19"/>
      <c r="WIC110" s="19"/>
      <c r="WID110" s="19"/>
      <c r="WIE110" s="19"/>
      <c r="WIF110" s="19"/>
      <c r="WIG110" s="19"/>
      <c r="WIH110" s="19"/>
      <c r="WII110" s="19"/>
      <c r="WIJ110" s="19"/>
      <c r="WIK110" s="19"/>
      <c r="WIL110" s="19"/>
      <c r="WIM110" s="19"/>
      <c r="WIN110" s="19"/>
      <c r="WIO110" s="19"/>
      <c r="WIP110" s="19"/>
      <c r="WIQ110" s="19"/>
      <c r="WIR110" s="19"/>
      <c r="WIS110" s="19"/>
      <c r="WIT110" s="19"/>
      <c r="WIU110" s="19"/>
      <c r="WIV110" s="19"/>
      <c r="WIW110" s="19"/>
      <c r="WIX110" s="19"/>
      <c r="WIY110" s="19"/>
      <c r="WIZ110" s="19"/>
      <c r="WJA110" s="19"/>
      <c r="WJB110" s="19"/>
      <c r="WJC110" s="19"/>
      <c r="WJD110" s="19"/>
      <c r="WJE110" s="19"/>
      <c r="WJF110" s="19"/>
      <c r="WJG110" s="19"/>
      <c r="WJH110" s="19"/>
      <c r="WJI110" s="19"/>
      <c r="WJJ110" s="19"/>
      <c r="WJK110" s="19"/>
      <c r="WJL110" s="19"/>
      <c r="WJM110" s="19"/>
      <c r="WJN110" s="19"/>
      <c r="WJO110" s="19"/>
      <c r="WJP110" s="19"/>
      <c r="WJQ110" s="19"/>
      <c r="WJR110" s="19"/>
      <c r="WJS110" s="19"/>
      <c r="WJT110" s="19"/>
      <c r="WJU110" s="19"/>
      <c r="WJV110" s="19"/>
      <c r="WJW110" s="19"/>
      <c r="WJX110" s="19"/>
      <c r="WJY110" s="19"/>
      <c r="WJZ110" s="19"/>
      <c r="WKA110" s="19"/>
      <c r="WKB110" s="19"/>
      <c r="WKC110" s="19"/>
      <c r="WKD110" s="19"/>
      <c r="WKE110" s="19"/>
      <c r="WKF110" s="19"/>
      <c r="WKG110" s="19"/>
      <c r="WKH110" s="19"/>
      <c r="WKI110" s="19"/>
      <c r="WKJ110" s="19"/>
      <c r="WKK110" s="19"/>
      <c r="WKL110" s="19"/>
      <c r="WKM110" s="19"/>
      <c r="WKN110" s="19"/>
      <c r="WKO110" s="19"/>
      <c r="WKP110" s="19"/>
      <c r="WKQ110" s="19"/>
      <c r="WKR110" s="19"/>
      <c r="WKS110" s="19"/>
      <c r="WKT110" s="19"/>
      <c r="WKU110" s="19"/>
      <c r="WKV110" s="19"/>
      <c r="WKW110" s="19"/>
      <c r="WKX110" s="19"/>
      <c r="WKY110" s="19"/>
      <c r="WKZ110" s="19"/>
      <c r="WLA110" s="19"/>
      <c r="WLB110" s="19"/>
      <c r="WLC110" s="19"/>
      <c r="WLD110" s="19"/>
      <c r="WLE110" s="19"/>
      <c r="WLF110" s="19"/>
      <c r="WLG110" s="19"/>
      <c r="WLH110" s="19"/>
      <c r="WLI110" s="19"/>
      <c r="WLJ110" s="19"/>
      <c r="WLK110" s="19"/>
      <c r="WLL110" s="19"/>
      <c r="WLM110" s="19"/>
      <c r="WLN110" s="19"/>
      <c r="WLO110" s="19"/>
      <c r="WLP110" s="19"/>
      <c r="WLQ110" s="19"/>
      <c r="WLR110" s="19"/>
      <c r="WLS110" s="19"/>
      <c r="WLT110" s="19"/>
      <c r="WLU110" s="19"/>
      <c r="WLV110" s="19"/>
      <c r="WLW110" s="19"/>
      <c r="WLX110" s="19"/>
      <c r="WLY110" s="19"/>
      <c r="WLZ110" s="19"/>
      <c r="WMA110" s="19"/>
      <c r="WMB110" s="19"/>
      <c r="WMC110" s="19"/>
      <c r="WMD110" s="19"/>
      <c r="WME110" s="19"/>
      <c r="WMF110" s="19"/>
      <c r="WMG110" s="19"/>
      <c r="WMH110" s="19"/>
      <c r="WMI110" s="19"/>
      <c r="WMJ110" s="19"/>
      <c r="WMK110" s="19"/>
      <c r="WML110" s="19"/>
      <c r="WMM110" s="19"/>
      <c r="WMN110" s="19"/>
      <c r="WMO110" s="19"/>
      <c r="WMP110" s="19"/>
      <c r="WMQ110" s="19"/>
      <c r="WMR110" s="19"/>
      <c r="WMS110" s="19"/>
      <c r="WMT110" s="19"/>
      <c r="WMU110" s="19"/>
      <c r="WMV110" s="19"/>
      <c r="WMW110" s="19"/>
      <c r="WMX110" s="19"/>
      <c r="WMY110" s="19"/>
      <c r="WMZ110" s="19"/>
      <c r="WNA110" s="19"/>
      <c r="WNB110" s="19"/>
      <c r="WNC110" s="19"/>
      <c r="WND110" s="19"/>
      <c r="WNE110" s="19"/>
      <c r="WNF110" s="19"/>
      <c r="WNG110" s="19"/>
      <c r="WNH110" s="19"/>
      <c r="WNI110" s="19"/>
      <c r="WNJ110" s="19"/>
      <c r="WNK110" s="19"/>
      <c r="WNL110" s="19"/>
      <c r="WNM110" s="19"/>
      <c r="WNN110" s="19"/>
      <c r="WNO110" s="19"/>
      <c r="WNP110" s="19"/>
      <c r="WNQ110" s="19"/>
      <c r="WNR110" s="19"/>
      <c r="WNS110" s="19"/>
      <c r="WNT110" s="19"/>
      <c r="WNU110" s="19"/>
      <c r="WNV110" s="19"/>
      <c r="WNW110" s="19"/>
      <c r="WNX110" s="19"/>
      <c r="WNY110" s="19"/>
      <c r="WNZ110" s="19"/>
      <c r="WOA110" s="19"/>
      <c r="WOB110" s="19"/>
      <c r="WOC110" s="19"/>
      <c r="WOD110" s="19"/>
      <c r="WOE110" s="19"/>
      <c r="WOF110" s="19"/>
      <c r="WOG110" s="19"/>
      <c r="WOH110" s="19"/>
      <c r="WOI110" s="19"/>
      <c r="WOJ110" s="19"/>
      <c r="WOK110" s="19"/>
      <c r="WOL110" s="19"/>
      <c r="WOM110" s="19"/>
      <c r="WON110" s="19"/>
      <c r="WOO110" s="19"/>
      <c r="WOP110" s="19"/>
      <c r="WOQ110" s="19"/>
      <c r="WOR110" s="19"/>
      <c r="WOS110" s="19"/>
      <c r="WOT110" s="19"/>
      <c r="WOU110" s="19"/>
      <c r="WOV110" s="19"/>
      <c r="WOW110" s="19"/>
      <c r="WOX110" s="19"/>
      <c r="WOY110" s="19"/>
      <c r="WOZ110" s="19"/>
      <c r="WPA110" s="19"/>
      <c r="WPB110" s="19"/>
      <c r="WPC110" s="19"/>
      <c r="WPD110" s="19"/>
      <c r="WPE110" s="19"/>
      <c r="WPF110" s="19"/>
      <c r="WPG110" s="19"/>
      <c r="WPH110" s="19"/>
      <c r="WPI110" s="19"/>
      <c r="WPJ110" s="19"/>
      <c r="WPK110" s="19"/>
      <c r="WPL110" s="19"/>
      <c r="WPM110" s="19"/>
      <c r="WPN110" s="19"/>
      <c r="WPO110" s="19"/>
      <c r="WPP110" s="19"/>
      <c r="WPQ110" s="19"/>
      <c r="WPR110" s="19"/>
      <c r="WPS110" s="19"/>
      <c r="WPT110" s="19"/>
      <c r="WPU110" s="19"/>
      <c r="WPV110" s="19"/>
      <c r="WPW110" s="19"/>
      <c r="WPX110" s="19"/>
      <c r="WPY110" s="19"/>
      <c r="WPZ110" s="19"/>
      <c r="WQA110" s="19"/>
      <c r="WQB110" s="19"/>
      <c r="WQC110" s="19"/>
      <c r="WQD110" s="19"/>
      <c r="WQE110" s="19"/>
      <c r="WQF110" s="19"/>
      <c r="WQG110" s="19"/>
      <c r="WQH110" s="19"/>
      <c r="WQI110" s="19"/>
      <c r="WQJ110" s="19"/>
      <c r="WQK110" s="19"/>
      <c r="WQL110" s="19"/>
      <c r="WQM110" s="19"/>
      <c r="WQN110" s="19"/>
      <c r="WQO110" s="19"/>
      <c r="WQP110" s="19"/>
      <c r="WQQ110" s="19"/>
      <c r="WQR110" s="19"/>
      <c r="WQS110" s="19"/>
      <c r="WQT110" s="19"/>
      <c r="WQU110" s="19"/>
      <c r="WQV110" s="19"/>
      <c r="WQW110" s="19"/>
      <c r="WQX110" s="19"/>
      <c r="WQY110" s="19"/>
      <c r="WQZ110" s="19"/>
      <c r="WRA110" s="19"/>
      <c r="WRB110" s="19"/>
      <c r="WRC110" s="19"/>
      <c r="WRD110" s="19"/>
      <c r="WRE110" s="19"/>
      <c r="WRF110" s="19"/>
      <c r="WRG110" s="19"/>
      <c r="WRH110" s="19"/>
      <c r="WRI110" s="19"/>
      <c r="WRJ110" s="19"/>
      <c r="WRK110" s="19"/>
      <c r="WRL110" s="19"/>
      <c r="WRM110" s="19"/>
      <c r="WRN110" s="19"/>
      <c r="WRO110" s="19"/>
      <c r="WRP110" s="19"/>
      <c r="WRQ110" s="19"/>
      <c r="WRR110" s="19"/>
      <c r="WRS110" s="19"/>
      <c r="WRT110" s="19"/>
      <c r="WRU110" s="19"/>
      <c r="WRV110" s="19"/>
      <c r="WRW110" s="19"/>
      <c r="WRX110" s="19"/>
      <c r="WRY110" s="19"/>
      <c r="WRZ110" s="19"/>
      <c r="WSA110" s="19"/>
      <c r="WSB110" s="19"/>
      <c r="WSC110" s="19"/>
      <c r="WSD110" s="19"/>
      <c r="WSE110" s="19"/>
      <c r="WSF110" s="19"/>
      <c r="WSG110" s="19"/>
      <c r="WSH110" s="19"/>
      <c r="WSI110" s="19"/>
      <c r="WSJ110" s="19"/>
      <c r="WSK110" s="19"/>
      <c r="WSL110" s="19"/>
      <c r="WSM110" s="19"/>
      <c r="WSN110" s="19"/>
      <c r="WSO110" s="19"/>
      <c r="WSP110" s="19"/>
      <c r="WSQ110" s="19"/>
      <c r="WSR110" s="19"/>
      <c r="WSS110" s="19"/>
      <c r="WST110" s="19"/>
      <c r="WSU110" s="19"/>
      <c r="WSV110" s="19"/>
      <c r="WSW110" s="19"/>
      <c r="WSX110" s="19"/>
      <c r="WSY110" s="19"/>
      <c r="WSZ110" s="19"/>
      <c r="WTA110" s="19"/>
      <c r="WTB110" s="19"/>
      <c r="WTC110" s="19"/>
      <c r="WTD110" s="19"/>
      <c r="WTE110" s="19"/>
      <c r="WTF110" s="19"/>
      <c r="WTG110" s="19"/>
      <c r="WTH110" s="19"/>
      <c r="WTI110" s="19"/>
      <c r="WTJ110" s="19"/>
      <c r="WTK110" s="19"/>
      <c r="WTL110" s="19"/>
      <c r="WTM110" s="19"/>
      <c r="WTN110" s="19"/>
      <c r="WTO110" s="19"/>
      <c r="WTP110" s="19"/>
      <c r="WTQ110" s="19"/>
      <c r="WTR110" s="19"/>
      <c r="WTS110" s="19"/>
      <c r="WTT110" s="19"/>
      <c r="WTU110" s="19"/>
      <c r="WTV110" s="19"/>
      <c r="WTW110" s="19"/>
      <c r="WTX110" s="19"/>
      <c r="WTY110" s="19"/>
      <c r="WTZ110" s="19"/>
      <c r="WUA110" s="19"/>
      <c r="WUB110" s="19"/>
      <c r="WUC110" s="19"/>
      <c r="WUD110" s="19"/>
      <c r="WUE110" s="19"/>
      <c r="WUF110" s="19"/>
      <c r="WUG110" s="19"/>
      <c r="WUH110" s="19"/>
      <c r="WUI110" s="19"/>
      <c r="WUJ110" s="19"/>
      <c r="WUK110" s="19"/>
      <c r="WUL110" s="19"/>
      <c r="WUM110" s="19"/>
      <c r="WUN110" s="19"/>
      <c r="WUO110" s="19"/>
      <c r="WUP110" s="19"/>
      <c r="WUQ110" s="19"/>
      <c r="WUR110" s="19"/>
      <c r="WUS110" s="19"/>
      <c r="WUT110" s="19"/>
      <c r="WUU110" s="19"/>
      <c r="WUV110" s="19"/>
      <c r="WUW110" s="19"/>
      <c r="WUX110" s="19"/>
      <c r="WUY110" s="19"/>
      <c r="WUZ110" s="19"/>
      <c r="WVA110" s="19"/>
      <c r="WVB110" s="19"/>
      <c r="WVC110" s="19"/>
      <c r="WVD110" s="19"/>
      <c r="WVE110" s="19"/>
      <c r="WVF110" s="19"/>
      <c r="WVG110" s="19"/>
      <c r="WVH110" s="19"/>
      <c r="WVI110" s="19"/>
      <c r="WVJ110" s="19"/>
      <c r="WVK110" s="19"/>
      <c r="WVL110" s="19"/>
      <c r="WVM110" s="19"/>
      <c r="WVN110" s="19"/>
      <c r="WVO110" s="19"/>
      <c r="WVP110" s="19"/>
      <c r="WVQ110" s="19"/>
      <c r="WVR110" s="19"/>
      <c r="WVS110" s="19"/>
      <c r="WVT110" s="19"/>
      <c r="WVU110" s="19"/>
      <c r="WVV110" s="19"/>
      <c r="WVW110" s="19"/>
      <c r="WVX110" s="19"/>
      <c r="WVY110" s="19"/>
      <c r="WVZ110" s="19"/>
      <c r="WWA110" s="19"/>
      <c r="WWB110" s="19"/>
      <c r="WWC110" s="19"/>
      <c r="WWD110" s="19"/>
      <c r="WWE110" s="19"/>
      <c r="WWF110" s="19"/>
      <c r="WWG110" s="19"/>
      <c r="WWH110" s="19"/>
      <c r="WWI110" s="19"/>
      <c r="WWJ110" s="19"/>
      <c r="WWK110" s="19"/>
      <c r="WWL110" s="19"/>
      <c r="WWM110" s="19"/>
      <c r="WWN110" s="19"/>
      <c r="WWO110" s="19"/>
      <c r="WWP110" s="19"/>
      <c r="WWQ110" s="19"/>
      <c r="WWR110" s="19"/>
      <c r="WWS110" s="19"/>
      <c r="WWT110" s="19"/>
      <c r="WWU110" s="19"/>
      <c r="WWV110" s="19"/>
      <c r="WWW110" s="19"/>
      <c r="WWX110" s="19"/>
      <c r="WWY110" s="19"/>
      <c r="WWZ110" s="19"/>
      <c r="WXA110" s="19"/>
      <c r="WXB110" s="19"/>
      <c r="WXC110" s="19"/>
      <c r="WXD110" s="19"/>
      <c r="WXE110" s="19"/>
      <c r="WXF110" s="19"/>
      <c r="WXG110" s="19"/>
      <c r="WXH110" s="19"/>
      <c r="WXI110" s="19"/>
      <c r="WXJ110" s="19"/>
      <c r="WXK110" s="19"/>
      <c r="WXL110" s="19"/>
      <c r="WXM110" s="19"/>
      <c r="WXN110" s="19"/>
      <c r="WXO110" s="19"/>
      <c r="WXP110" s="19"/>
      <c r="WXQ110" s="19"/>
      <c r="WXR110" s="19"/>
      <c r="WXS110" s="19"/>
      <c r="WXT110" s="19"/>
      <c r="WXU110" s="19"/>
      <c r="WXV110" s="19"/>
      <c r="WXW110" s="19"/>
      <c r="WXX110" s="19"/>
      <c r="WXY110" s="19"/>
      <c r="WXZ110" s="19"/>
      <c r="WYA110" s="19"/>
      <c r="WYB110" s="19"/>
      <c r="WYC110" s="19"/>
      <c r="WYD110" s="19"/>
      <c r="WYE110" s="19"/>
      <c r="WYF110" s="19"/>
      <c r="WYG110" s="19"/>
      <c r="WYH110" s="19"/>
      <c r="WYI110" s="19"/>
      <c r="WYJ110" s="19"/>
      <c r="WYK110" s="19"/>
      <c r="WYL110" s="19"/>
      <c r="WYM110" s="19"/>
      <c r="WYN110" s="19"/>
      <c r="WYO110" s="19"/>
      <c r="WYP110" s="19"/>
      <c r="WYQ110" s="19"/>
      <c r="WYR110" s="19"/>
      <c r="WYS110" s="19"/>
      <c r="WYT110" s="19"/>
      <c r="WYU110" s="19"/>
      <c r="WYV110" s="19"/>
      <c r="WYW110" s="19"/>
      <c r="WYX110" s="19"/>
      <c r="WYY110" s="19"/>
      <c r="WYZ110" s="19"/>
      <c r="WZA110" s="19"/>
      <c r="WZB110" s="19"/>
      <c r="WZC110" s="19"/>
      <c r="WZD110" s="19"/>
      <c r="WZE110" s="19"/>
      <c r="WZF110" s="19"/>
      <c r="WZG110" s="19"/>
      <c r="WZH110" s="19"/>
      <c r="WZI110" s="19"/>
      <c r="WZJ110" s="19"/>
      <c r="WZK110" s="19"/>
      <c r="WZL110" s="19"/>
      <c r="WZM110" s="19"/>
      <c r="WZN110" s="19"/>
      <c r="WZO110" s="19"/>
      <c r="WZP110" s="19"/>
      <c r="WZQ110" s="19"/>
      <c r="WZR110" s="19"/>
      <c r="WZS110" s="19"/>
      <c r="WZT110" s="19"/>
      <c r="WZU110" s="19"/>
      <c r="WZV110" s="19"/>
      <c r="WZW110" s="19"/>
      <c r="WZX110" s="19"/>
      <c r="WZY110" s="19"/>
      <c r="WZZ110" s="19"/>
      <c r="XAA110" s="19"/>
      <c r="XAB110" s="19"/>
      <c r="XAC110" s="19"/>
      <c r="XAD110" s="19"/>
      <c r="XAE110" s="19"/>
      <c r="XAF110" s="19"/>
      <c r="XAG110" s="19"/>
      <c r="XAH110" s="19"/>
      <c r="XAI110" s="19"/>
      <c r="XAJ110" s="19"/>
      <c r="XAK110" s="19"/>
      <c r="XAL110" s="19"/>
      <c r="XAM110" s="19"/>
      <c r="XAN110" s="19"/>
      <c r="XAO110" s="19"/>
      <c r="XAP110" s="19"/>
      <c r="XAQ110" s="19"/>
      <c r="XAR110" s="19"/>
      <c r="XAS110" s="19"/>
      <c r="XAT110" s="19"/>
      <c r="XAU110" s="19"/>
      <c r="XAV110" s="19"/>
      <c r="XAW110" s="19"/>
      <c r="XAX110" s="19"/>
      <c r="XAY110" s="19"/>
      <c r="XAZ110" s="19"/>
      <c r="XBA110" s="19"/>
      <c r="XBB110" s="19"/>
      <c r="XBC110" s="19"/>
      <c r="XBD110" s="19"/>
      <c r="XBE110" s="19"/>
      <c r="XBF110" s="19"/>
      <c r="XBG110" s="19"/>
      <c r="XBH110" s="19"/>
      <c r="XBI110" s="19"/>
      <c r="XBJ110" s="19"/>
      <c r="XBK110" s="19"/>
      <c r="XBL110" s="19"/>
      <c r="XBM110" s="19"/>
      <c r="XBN110" s="19"/>
      <c r="XBO110" s="19"/>
      <c r="XBP110" s="19"/>
      <c r="XBQ110" s="19"/>
      <c r="XBR110" s="19"/>
      <c r="XBS110" s="19"/>
      <c r="XBT110" s="19"/>
      <c r="XBU110" s="19"/>
      <c r="XBV110" s="19"/>
      <c r="XBW110" s="19"/>
      <c r="XBX110" s="19"/>
      <c r="XBY110" s="19"/>
      <c r="XBZ110" s="19"/>
      <c r="XCA110" s="19"/>
      <c r="XCB110" s="19"/>
      <c r="XCC110" s="19"/>
      <c r="XCD110" s="19"/>
      <c r="XCE110" s="19"/>
      <c r="XCF110" s="19"/>
      <c r="XCG110" s="19"/>
      <c r="XCH110" s="19"/>
      <c r="XCI110" s="19"/>
      <c r="XCJ110" s="19"/>
      <c r="XCK110" s="19"/>
      <c r="XCL110" s="19"/>
      <c r="XCM110" s="19"/>
      <c r="XCN110" s="19"/>
      <c r="XCO110" s="19"/>
      <c r="XCP110" s="19"/>
      <c r="XCQ110" s="19"/>
      <c r="XCR110" s="19"/>
      <c r="XCS110" s="19"/>
      <c r="XCT110" s="19"/>
      <c r="XCU110" s="19"/>
      <c r="XCV110" s="19"/>
      <c r="XCW110" s="19"/>
      <c r="XCX110" s="19"/>
      <c r="XCY110" s="19"/>
      <c r="XCZ110" s="19"/>
      <c r="XDA110" s="19"/>
      <c r="XDB110" s="19"/>
      <c r="XDC110" s="19"/>
      <c r="XDD110" s="19"/>
      <c r="XDE110" s="19"/>
      <c r="XDF110" s="19"/>
      <c r="XDG110" s="19"/>
      <c r="XDH110" s="19"/>
      <c r="XDI110" s="19"/>
      <c r="XDJ110" s="19"/>
      <c r="XDK110" s="19"/>
      <c r="XDL110" s="19"/>
      <c r="XDM110" s="19"/>
      <c r="XDN110" s="19"/>
      <c r="XDO110" s="19"/>
      <c r="XDP110" s="19"/>
      <c r="XDQ110" s="19"/>
      <c r="XDR110" s="19"/>
      <c r="XDS110" s="19"/>
      <c r="XDT110" s="19"/>
      <c r="XDU110" s="19"/>
      <c r="XDV110" s="19"/>
      <c r="XDW110" s="19"/>
      <c r="XDX110" s="19"/>
      <c r="XDY110" s="19"/>
      <c r="XDZ110" s="19"/>
      <c r="XEA110" s="19"/>
      <c r="XEB110" s="19"/>
      <c r="XEC110" s="19"/>
      <c r="XED110" s="19"/>
      <c r="XEE110" s="19"/>
      <c r="XEF110" s="19"/>
      <c r="XEG110" s="19"/>
      <c r="XEH110" s="19"/>
      <c r="XEI110" s="19"/>
      <c r="XEJ110" s="19"/>
      <c r="XEK110" s="19"/>
      <c r="XEL110" s="19"/>
      <c r="XEM110" s="19"/>
      <c r="XEN110" s="19"/>
    </row>
    <row r="111" spans="1:16368" s="50" customFormat="1" x14ac:dyDescent="0.3">
      <c r="A111" s="19"/>
      <c r="B111" s="43" t="s">
        <v>140</v>
      </c>
      <c r="C111" s="226" t="s">
        <v>139</v>
      </c>
      <c r="D111" s="226"/>
      <c r="E111" s="226"/>
      <c r="F111" s="226"/>
      <c r="G111" s="226"/>
      <c r="H111" s="226"/>
      <c r="I111" s="226"/>
      <c r="J111" s="42">
        <f>$J$107</f>
        <v>0</v>
      </c>
      <c r="K111" s="20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19"/>
      <c r="CE111" s="19"/>
      <c r="CF111" s="19"/>
      <c r="CG111" s="19"/>
      <c r="CH111" s="19"/>
      <c r="CI111" s="19"/>
      <c r="CJ111" s="19"/>
      <c r="CK111" s="19"/>
      <c r="CL111" s="19"/>
      <c r="CM111" s="19"/>
      <c r="CN111" s="19"/>
      <c r="CO111" s="19"/>
      <c r="CP111" s="19"/>
      <c r="CQ111" s="19"/>
      <c r="CR111" s="19"/>
      <c r="CS111" s="19"/>
      <c r="CT111" s="19"/>
      <c r="CU111" s="19"/>
      <c r="CV111" s="19"/>
      <c r="CW111" s="19"/>
      <c r="CX111" s="19"/>
      <c r="CY111" s="19"/>
      <c r="CZ111" s="19"/>
      <c r="DA111" s="19"/>
      <c r="DB111" s="19"/>
      <c r="DC111" s="19"/>
      <c r="DD111" s="19"/>
      <c r="DE111" s="19"/>
      <c r="DF111" s="19"/>
      <c r="DG111" s="19"/>
      <c r="DH111" s="19"/>
      <c r="DI111" s="19"/>
      <c r="DJ111" s="19"/>
      <c r="DK111" s="19"/>
      <c r="DL111" s="19"/>
      <c r="DM111" s="19"/>
      <c r="DN111" s="19"/>
      <c r="DO111" s="19"/>
      <c r="DP111" s="19"/>
      <c r="DQ111" s="19"/>
      <c r="DR111" s="19"/>
      <c r="DS111" s="19"/>
      <c r="DT111" s="19"/>
      <c r="DU111" s="19"/>
      <c r="DV111" s="19"/>
      <c r="DW111" s="19"/>
      <c r="DX111" s="19"/>
      <c r="DY111" s="19"/>
      <c r="DZ111" s="19"/>
      <c r="EA111" s="19"/>
      <c r="EB111" s="19"/>
      <c r="EC111" s="19"/>
      <c r="ED111" s="19"/>
      <c r="EE111" s="19"/>
      <c r="EF111" s="19"/>
      <c r="EG111" s="19"/>
      <c r="EH111" s="19"/>
      <c r="EI111" s="19"/>
      <c r="EJ111" s="19"/>
      <c r="EK111" s="19"/>
      <c r="EL111" s="19"/>
      <c r="EM111" s="19"/>
      <c r="EN111" s="19"/>
      <c r="EO111" s="19"/>
      <c r="EP111" s="19"/>
      <c r="EQ111" s="19"/>
      <c r="ER111" s="19"/>
      <c r="ES111" s="19"/>
      <c r="ET111" s="19"/>
      <c r="EU111" s="19"/>
      <c r="EV111" s="19"/>
      <c r="EW111" s="19"/>
      <c r="EX111" s="19"/>
      <c r="EY111" s="19"/>
      <c r="EZ111" s="19"/>
      <c r="FA111" s="19"/>
      <c r="FB111" s="19"/>
      <c r="FC111" s="19"/>
      <c r="FD111" s="19"/>
      <c r="FE111" s="19"/>
      <c r="FF111" s="19"/>
      <c r="FG111" s="19"/>
      <c r="FH111" s="19"/>
      <c r="FI111" s="19"/>
      <c r="FJ111" s="19"/>
      <c r="FK111" s="19"/>
      <c r="FL111" s="19"/>
      <c r="FM111" s="19"/>
      <c r="FN111" s="19"/>
      <c r="FO111" s="19"/>
      <c r="FP111" s="19"/>
      <c r="FQ111" s="19"/>
      <c r="FR111" s="19"/>
      <c r="FS111" s="19"/>
      <c r="FT111" s="19"/>
      <c r="FU111" s="19"/>
      <c r="FV111" s="19"/>
      <c r="FW111" s="19"/>
      <c r="FX111" s="19"/>
      <c r="FY111" s="19"/>
      <c r="FZ111" s="19"/>
      <c r="GA111" s="19"/>
      <c r="GB111" s="19"/>
      <c r="GC111" s="19"/>
      <c r="GD111" s="19"/>
      <c r="GE111" s="19"/>
      <c r="GF111" s="19"/>
      <c r="GG111" s="19"/>
      <c r="GH111" s="19"/>
      <c r="GI111" s="19"/>
      <c r="GJ111" s="19"/>
      <c r="GK111" s="19"/>
      <c r="GL111" s="19"/>
      <c r="GM111" s="19"/>
      <c r="GN111" s="19"/>
      <c r="GO111" s="19"/>
      <c r="GP111" s="19"/>
      <c r="GQ111" s="19"/>
      <c r="GR111" s="19"/>
      <c r="GS111" s="19"/>
      <c r="GT111" s="19"/>
      <c r="GU111" s="19"/>
      <c r="GV111" s="19"/>
      <c r="GW111" s="19"/>
      <c r="GX111" s="19"/>
      <c r="GY111" s="19"/>
      <c r="GZ111" s="19"/>
      <c r="HA111" s="19"/>
      <c r="HB111" s="19"/>
      <c r="HC111" s="19"/>
      <c r="HD111" s="19"/>
      <c r="HE111" s="19"/>
      <c r="HF111" s="19"/>
      <c r="HG111" s="19"/>
      <c r="HH111" s="19"/>
      <c r="HI111" s="19"/>
      <c r="HJ111" s="19"/>
      <c r="HK111" s="19"/>
      <c r="HL111" s="19"/>
      <c r="HM111" s="19"/>
      <c r="HN111" s="19"/>
      <c r="HO111" s="19"/>
      <c r="HP111" s="19"/>
      <c r="HQ111" s="19"/>
      <c r="HR111" s="19"/>
      <c r="HS111" s="19"/>
      <c r="HT111" s="19"/>
      <c r="HU111" s="19"/>
      <c r="HV111" s="19"/>
      <c r="HW111" s="19"/>
      <c r="HX111" s="19"/>
      <c r="HY111" s="19"/>
      <c r="HZ111" s="19"/>
      <c r="IA111" s="19"/>
      <c r="IB111" s="19"/>
      <c r="IC111" s="19"/>
      <c r="ID111" s="19"/>
      <c r="IE111" s="19"/>
      <c r="IF111" s="19"/>
      <c r="IG111" s="19"/>
      <c r="IH111" s="19"/>
      <c r="II111" s="19"/>
      <c r="IJ111" s="19"/>
      <c r="IK111" s="19"/>
      <c r="IL111" s="19"/>
      <c r="IM111" s="19"/>
      <c r="IN111" s="19"/>
      <c r="IO111" s="19"/>
      <c r="IP111" s="19"/>
      <c r="IQ111" s="19"/>
      <c r="IR111" s="19"/>
      <c r="IS111" s="19"/>
      <c r="IT111" s="19"/>
      <c r="IU111" s="19"/>
      <c r="IV111" s="19"/>
      <c r="IW111" s="19"/>
      <c r="IX111" s="19"/>
      <c r="IY111" s="19"/>
      <c r="IZ111" s="19"/>
      <c r="JA111" s="19"/>
      <c r="JB111" s="19"/>
      <c r="JC111" s="19"/>
      <c r="JD111" s="19"/>
      <c r="JE111" s="19"/>
      <c r="JF111" s="19"/>
      <c r="JG111" s="19"/>
      <c r="JH111" s="19"/>
      <c r="JI111" s="19"/>
      <c r="JJ111" s="19"/>
      <c r="JK111" s="19"/>
      <c r="JL111" s="19"/>
      <c r="JM111" s="19"/>
      <c r="JN111" s="19"/>
      <c r="JO111" s="19"/>
      <c r="JP111" s="19"/>
      <c r="JQ111" s="19"/>
      <c r="JR111" s="19"/>
      <c r="JS111" s="19"/>
      <c r="JT111" s="19"/>
      <c r="JU111" s="19"/>
      <c r="JV111" s="19"/>
      <c r="JW111" s="19"/>
      <c r="JX111" s="19"/>
      <c r="JY111" s="19"/>
      <c r="JZ111" s="19"/>
      <c r="KA111" s="19"/>
      <c r="KB111" s="19"/>
      <c r="KC111" s="19"/>
      <c r="KD111" s="19"/>
      <c r="KE111" s="19"/>
      <c r="KF111" s="19"/>
      <c r="KG111" s="19"/>
      <c r="KH111" s="19"/>
      <c r="KI111" s="19"/>
      <c r="KJ111" s="19"/>
      <c r="KK111" s="19"/>
      <c r="KL111" s="19"/>
      <c r="KM111" s="19"/>
      <c r="KN111" s="19"/>
      <c r="KO111" s="19"/>
      <c r="KP111" s="19"/>
      <c r="KQ111" s="19"/>
      <c r="KR111" s="19"/>
      <c r="KS111" s="19"/>
      <c r="KT111" s="19"/>
      <c r="KU111" s="19"/>
      <c r="KV111" s="19"/>
      <c r="KW111" s="19"/>
      <c r="KX111" s="19"/>
      <c r="KY111" s="19"/>
      <c r="KZ111" s="19"/>
      <c r="LA111" s="19"/>
      <c r="LB111" s="19"/>
      <c r="LC111" s="19"/>
      <c r="LD111" s="19"/>
      <c r="LE111" s="19"/>
      <c r="LF111" s="19"/>
      <c r="LG111" s="19"/>
      <c r="LH111" s="19"/>
      <c r="LI111" s="19"/>
      <c r="LJ111" s="19"/>
      <c r="LK111" s="19"/>
      <c r="LL111" s="19"/>
      <c r="LM111" s="19"/>
      <c r="LN111" s="19"/>
      <c r="LO111" s="19"/>
      <c r="LP111" s="19"/>
      <c r="LQ111" s="19"/>
      <c r="LR111" s="19"/>
      <c r="LS111" s="19"/>
      <c r="LT111" s="19"/>
      <c r="LU111" s="19"/>
      <c r="LV111" s="19"/>
      <c r="LW111" s="19"/>
      <c r="LX111" s="19"/>
      <c r="LY111" s="19"/>
      <c r="LZ111" s="19"/>
      <c r="MA111" s="19"/>
      <c r="MB111" s="19"/>
      <c r="MC111" s="19"/>
      <c r="MD111" s="19"/>
      <c r="ME111" s="19"/>
      <c r="MF111" s="19"/>
      <c r="MG111" s="19"/>
      <c r="MH111" s="19"/>
      <c r="MI111" s="19"/>
      <c r="MJ111" s="19"/>
      <c r="MK111" s="19"/>
      <c r="ML111" s="19"/>
      <c r="MM111" s="19"/>
      <c r="MN111" s="19"/>
      <c r="MO111" s="19"/>
      <c r="MP111" s="19"/>
      <c r="MQ111" s="19"/>
      <c r="MR111" s="19"/>
      <c r="MS111" s="19"/>
      <c r="MT111" s="19"/>
      <c r="MU111" s="19"/>
      <c r="MV111" s="19"/>
      <c r="MW111" s="19"/>
      <c r="MX111" s="19"/>
      <c r="MY111" s="19"/>
      <c r="MZ111" s="19"/>
      <c r="NA111" s="19"/>
      <c r="NB111" s="19"/>
      <c r="NC111" s="19"/>
      <c r="ND111" s="19"/>
      <c r="NE111" s="19"/>
      <c r="NF111" s="19"/>
      <c r="NG111" s="19"/>
      <c r="NH111" s="19"/>
      <c r="NI111" s="19"/>
      <c r="NJ111" s="19"/>
      <c r="NK111" s="19"/>
      <c r="NL111" s="19"/>
      <c r="NM111" s="19"/>
      <c r="NN111" s="19"/>
      <c r="NO111" s="19"/>
      <c r="NP111" s="19"/>
      <c r="NQ111" s="19"/>
      <c r="NR111" s="19"/>
      <c r="NS111" s="19"/>
      <c r="NT111" s="19"/>
      <c r="NU111" s="19"/>
      <c r="NV111" s="19"/>
      <c r="NW111" s="19"/>
      <c r="NX111" s="19"/>
      <c r="NY111" s="19"/>
      <c r="NZ111" s="19"/>
      <c r="OA111" s="19"/>
      <c r="OB111" s="19"/>
      <c r="OC111" s="19"/>
      <c r="OD111" s="19"/>
      <c r="OE111" s="19"/>
      <c r="OF111" s="19"/>
      <c r="OG111" s="19"/>
      <c r="OH111" s="19"/>
      <c r="OI111" s="19"/>
      <c r="OJ111" s="19"/>
      <c r="OK111" s="19"/>
      <c r="OL111" s="19"/>
      <c r="OM111" s="19"/>
      <c r="ON111" s="19"/>
      <c r="OO111" s="19"/>
      <c r="OP111" s="19"/>
      <c r="OQ111" s="19"/>
      <c r="OR111" s="19"/>
      <c r="OS111" s="19"/>
      <c r="OT111" s="19"/>
      <c r="OU111" s="19"/>
      <c r="OV111" s="19"/>
      <c r="OW111" s="19"/>
      <c r="OX111" s="19"/>
      <c r="OY111" s="19"/>
      <c r="OZ111" s="19"/>
      <c r="PA111" s="19"/>
      <c r="PB111" s="19"/>
      <c r="PC111" s="19"/>
      <c r="PD111" s="19"/>
      <c r="PE111" s="19"/>
      <c r="PF111" s="19"/>
      <c r="PG111" s="19"/>
      <c r="PH111" s="19"/>
      <c r="PI111" s="19"/>
      <c r="PJ111" s="19"/>
      <c r="PK111" s="19"/>
      <c r="PL111" s="19"/>
      <c r="PM111" s="19"/>
      <c r="PN111" s="19"/>
      <c r="PO111" s="19"/>
      <c r="PP111" s="19"/>
      <c r="PQ111" s="19"/>
      <c r="PR111" s="19"/>
      <c r="PS111" s="19"/>
      <c r="PT111" s="19"/>
      <c r="PU111" s="19"/>
      <c r="PV111" s="19"/>
      <c r="PW111" s="19"/>
      <c r="PX111" s="19"/>
      <c r="PY111" s="19"/>
      <c r="PZ111" s="19"/>
      <c r="QA111" s="19"/>
      <c r="QB111" s="19"/>
      <c r="QC111" s="19"/>
      <c r="QD111" s="19"/>
      <c r="QE111" s="19"/>
      <c r="QF111" s="19"/>
      <c r="QG111" s="19"/>
      <c r="QH111" s="19"/>
      <c r="QI111" s="19"/>
      <c r="QJ111" s="19"/>
      <c r="QK111" s="19"/>
      <c r="QL111" s="19"/>
      <c r="QM111" s="19"/>
      <c r="QN111" s="19"/>
      <c r="QO111" s="19"/>
      <c r="QP111" s="19"/>
      <c r="QQ111" s="19"/>
      <c r="QR111" s="19"/>
      <c r="QS111" s="19"/>
      <c r="QT111" s="19"/>
      <c r="QU111" s="19"/>
      <c r="QV111" s="19"/>
      <c r="QW111" s="19"/>
      <c r="QX111" s="19"/>
      <c r="QY111" s="19"/>
      <c r="QZ111" s="19"/>
      <c r="RA111" s="19"/>
      <c r="RB111" s="19"/>
      <c r="RC111" s="19"/>
      <c r="RD111" s="19"/>
      <c r="RE111" s="19"/>
      <c r="RF111" s="19"/>
      <c r="RG111" s="19"/>
      <c r="RH111" s="19"/>
      <c r="RI111" s="19"/>
      <c r="RJ111" s="19"/>
      <c r="RK111" s="19"/>
      <c r="RL111" s="19"/>
      <c r="RM111" s="19"/>
      <c r="RN111" s="19"/>
      <c r="RO111" s="19"/>
      <c r="RP111" s="19"/>
      <c r="RQ111" s="19"/>
      <c r="RR111" s="19"/>
      <c r="RS111" s="19"/>
      <c r="RT111" s="19"/>
      <c r="RU111" s="19"/>
      <c r="RV111" s="19"/>
      <c r="RW111" s="19"/>
      <c r="RX111" s="19"/>
      <c r="RY111" s="19"/>
      <c r="RZ111" s="19"/>
      <c r="SA111" s="19"/>
      <c r="SB111" s="19"/>
      <c r="SC111" s="19"/>
      <c r="SD111" s="19"/>
      <c r="SE111" s="19"/>
      <c r="SF111" s="19"/>
      <c r="SG111" s="19"/>
      <c r="SH111" s="19"/>
      <c r="SI111" s="19"/>
      <c r="SJ111" s="19"/>
      <c r="SK111" s="19"/>
      <c r="SL111" s="19"/>
      <c r="SM111" s="19"/>
      <c r="SN111" s="19"/>
      <c r="SO111" s="19"/>
      <c r="SP111" s="19"/>
      <c r="SQ111" s="19"/>
      <c r="SR111" s="19"/>
      <c r="SS111" s="19"/>
      <c r="ST111" s="19"/>
      <c r="SU111" s="19"/>
      <c r="SV111" s="19"/>
      <c r="SW111" s="19"/>
      <c r="SX111" s="19"/>
      <c r="SY111" s="19"/>
      <c r="SZ111" s="19"/>
      <c r="TA111" s="19"/>
      <c r="TB111" s="19"/>
      <c r="TC111" s="19"/>
      <c r="TD111" s="19"/>
      <c r="TE111" s="19"/>
      <c r="TF111" s="19"/>
      <c r="TG111" s="19"/>
      <c r="TH111" s="19"/>
      <c r="TI111" s="19"/>
      <c r="TJ111" s="19"/>
      <c r="TK111" s="19"/>
      <c r="TL111" s="19"/>
      <c r="TM111" s="19"/>
      <c r="TN111" s="19"/>
      <c r="TO111" s="19"/>
      <c r="TP111" s="19"/>
      <c r="TQ111" s="19"/>
      <c r="TR111" s="19"/>
      <c r="TS111" s="19"/>
      <c r="TT111" s="19"/>
      <c r="TU111" s="19"/>
      <c r="TV111" s="19"/>
      <c r="TW111" s="19"/>
      <c r="TX111" s="19"/>
      <c r="TY111" s="19"/>
      <c r="TZ111" s="19"/>
      <c r="UA111" s="19"/>
      <c r="UB111" s="19"/>
      <c r="UC111" s="19"/>
      <c r="UD111" s="19"/>
      <c r="UE111" s="19"/>
      <c r="UF111" s="19"/>
      <c r="UG111" s="19"/>
      <c r="UH111" s="19"/>
      <c r="UI111" s="19"/>
      <c r="UJ111" s="19"/>
      <c r="UK111" s="19"/>
      <c r="UL111" s="19"/>
      <c r="UM111" s="19"/>
      <c r="UN111" s="19"/>
      <c r="UO111" s="19"/>
      <c r="UP111" s="19"/>
      <c r="UQ111" s="19"/>
      <c r="UR111" s="19"/>
      <c r="US111" s="19"/>
      <c r="UT111" s="19"/>
      <c r="UU111" s="19"/>
      <c r="UV111" s="19"/>
      <c r="UW111" s="19"/>
      <c r="UX111" s="19"/>
      <c r="UY111" s="19"/>
      <c r="UZ111" s="19"/>
      <c r="VA111" s="19"/>
      <c r="VB111" s="19"/>
      <c r="VC111" s="19"/>
      <c r="VD111" s="19"/>
      <c r="VE111" s="19"/>
      <c r="VF111" s="19"/>
      <c r="VG111" s="19"/>
      <c r="VH111" s="19"/>
      <c r="VI111" s="19"/>
      <c r="VJ111" s="19"/>
      <c r="VK111" s="19"/>
      <c r="VL111" s="19"/>
      <c r="VM111" s="19"/>
      <c r="VN111" s="19"/>
      <c r="VO111" s="19"/>
      <c r="VP111" s="19"/>
      <c r="VQ111" s="19"/>
      <c r="VR111" s="19"/>
      <c r="VS111" s="19"/>
      <c r="VT111" s="19"/>
      <c r="VU111" s="19"/>
      <c r="VV111" s="19"/>
      <c r="VW111" s="19"/>
      <c r="VX111" s="19"/>
      <c r="VY111" s="19"/>
      <c r="VZ111" s="19"/>
      <c r="WA111" s="19"/>
      <c r="WB111" s="19"/>
      <c r="WC111" s="19"/>
      <c r="WD111" s="19"/>
      <c r="WE111" s="19"/>
      <c r="WF111" s="19"/>
      <c r="WG111" s="19"/>
      <c r="WH111" s="19"/>
      <c r="WI111" s="19"/>
      <c r="WJ111" s="19"/>
      <c r="WK111" s="19"/>
      <c r="WL111" s="19"/>
      <c r="WM111" s="19"/>
      <c r="WN111" s="19"/>
      <c r="WO111" s="19"/>
      <c r="WP111" s="19"/>
      <c r="WQ111" s="19"/>
      <c r="WR111" s="19"/>
      <c r="WS111" s="19"/>
      <c r="WT111" s="19"/>
      <c r="WU111" s="19"/>
      <c r="WV111" s="19"/>
      <c r="WW111" s="19"/>
      <c r="WX111" s="19"/>
      <c r="WY111" s="19"/>
      <c r="WZ111" s="19"/>
      <c r="XA111" s="19"/>
      <c r="XB111" s="19"/>
      <c r="XC111" s="19"/>
      <c r="XD111" s="19"/>
      <c r="XE111" s="19"/>
      <c r="XF111" s="19"/>
      <c r="XG111" s="19"/>
      <c r="XH111" s="19"/>
      <c r="XI111" s="19"/>
      <c r="XJ111" s="19"/>
      <c r="XK111" s="19"/>
      <c r="XL111" s="19"/>
      <c r="XM111" s="19"/>
      <c r="XN111" s="19"/>
      <c r="XO111" s="19"/>
      <c r="XP111" s="19"/>
      <c r="XQ111" s="19"/>
      <c r="XR111" s="19"/>
      <c r="XS111" s="19"/>
      <c r="XT111" s="19"/>
      <c r="XU111" s="19"/>
      <c r="XV111" s="19"/>
      <c r="XW111" s="19"/>
      <c r="XX111" s="19"/>
      <c r="XY111" s="19"/>
      <c r="XZ111" s="19"/>
      <c r="YA111" s="19"/>
      <c r="YB111" s="19"/>
      <c r="YC111" s="19"/>
      <c r="YD111" s="19"/>
      <c r="YE111" s="19"/>
      <c r="YF111" s="19"/>
      <c r="YG111" s="19"/>
      <c r="YH111" s="19"/>
      <c r="YI111" s="19"/>
      <c r="YJ111" s="19"/>
      <c r="YK111" s="19"/>
      <c r="YL111" s="19"/>
      <c r="YM111" s="19"/>
      <c r="YN111" s="19"/>
      <c r="YO111" s="19"/>
      <c r="YP111" s="19"/>
      <c r="YQ111" s="19"/>
      <c r="YR111" s="19"/>
      <c r="YS111" s="19"/>
      <c r="YT111" s="19"/>
      <c r="YU111" s="19"/>
      <c r="YV111" s="19"/>
      <c r="YW111" s="19"/>
      <c r="YX111" s="19"/>
      <c r="YY111" s="19"/>
      <c r="YZ111" s="19"/>
      <c r="ZA111" s="19"/>
      <c r="ZB111" s="19"/>
      <c r="ZC111" s="19"/>
      <c r="ZD111" s="19"/>
      <c r="ZE111" s="19"/>
      <c r="ZF111" s="19"/>
      <c r="ZG111" s="19"/>
      <c r="ZH111" s="19"/>
      <c r="ZI111" s="19"/>
      <c r="ZJ111" s="19"/>
      <c r="ZK111" s="19"/>
      <c r="ZL111" s="19"/>
      <c r="ZM111" s="19"/>
      <c r="ZN111" s="19"/>
      <c r="ZO111" s="19"/>
      <c r="ZP111" s="19"/>
      <c r="ZQ111" s="19"/>
      <c r="ZR111" s="19"/>
      <c r="ZS111" s="19"/>
      <c r="ZT111" s="19"/>
      <c r="ZU111" s="19"/>
      <c r="ZV111" s="19"/>
      <c r="ZW111" s="19"/>
      <c r="ZX111" s="19"/>
      <c r="ZY111" s="19"/>
      <c r="ZZ111" s="19"/>
      <c r="AAA111" s="19"/>
      <c r="AAB111" s="19"/>
      <c r="AAC111" s="19"/>
      <c r="AAD111" s="19"/>
      <c r="AAE111" s="19"/>
      <c r="AAF111" s="19"/>
      <c r="AAG111" s="19"/>
      <c r="AAH111" s="19"/>
      <c r="AAI111" s="19"/>
      <c r="AAJ111" s="19"/>
      <c r="AAK111" s="19"/>
      <c r="AAL111" s="19"/>
      <c r="AAM111" s="19"/>
      <c r="AAN111" s="19"/>
      <c r="AAO111" s="19"/>
      <c r="AAP111" s="19"/>
      <c r="AAQ111" s="19"/>
      <c r="AAR111" s="19"/>
      <c r="AAS111" s="19"/>
      <c r="AAT111" s="19"/>
      <c r="AAU111" s="19"/>
      <c r="AAV111" s="19"/>
      <c r="AAW111" s="19"/>
      <c r="AAX111" s="19"/>
      <c r="AAY111" s="19"/>
      <c r="AAZ111" s="19"/>
      <c r="ABA111" s="19"/>
      <c r="ABB111" s="19"/>
      <c r="ABC111" s="19"/>
      <c r="ABD111" s="19"/>
      <c r="ABE111" s="19"/>
      <c r="ABF111" s="19"/>
      <c r="ABG111" s="19"/>
      <c r="ABH111" s="19"/>
      <c r="ABI111" s="19"/>
      <c r="ABJ111" s="19"/>
      <c r="ABK111" s="19"/>
      <c r="ABL111" s="19"/>
      <c r="ABM111" s="19"/>
      <c r="ABN111" s="19"/>
      <c r="ABO111" s="19"/>
      <c r="ABP111" s="19"/>
      <c r="ABQ111" s="19"/>
      <c r="ABR111" s="19"/>
      <c r="ABS111" s="19"/>
      <c r="ABT111" s="19"/>
      <c r="ABU111" s="19"/>
      <c r="ABV111" s="19"/>
      <c r="ABW111" s="19"/>
      <c r="ABX111" s="19"/>
      <c r="ABY111" s="19"/>
      <c r="ABZ111" s="19"/>
      <c r="ACA111" s="19"/>
      <c r="ACB111" s="19"/>
      <c r="ACC111" s="19"/>
      <c r="ACD111" s="19"/>
      <c r="ACE111" s="19"/>
      <c r="ACF111" s="19"/>
      <c r="ACG111" s="19"/>
      <c r="ACH111" s="19"/>
      <c r="ACI111" s="19"/>
      <c r="ACJ111" s="19"/>
      <c r="ACK111" s="19"/>
      <c r="ACL111" s="19"/>
      <c r="ACM111" s="19"/>
      <c r="ACN111" s="19"/>
      <c r="ACO111" s="19"/>
      <c r="ACP111" s="19"/>
      <c r="ACQ111" s="19"/>
      <c r="ACR111" s="19"/>
      <c r="ACS111" s="19"/>
      <c r="ACT111" s="19"/>
      <c r="ACU111" s="19"/>
      <c r="ACV111" s="19"/>
      <c r="ACW111" s="19"/>
      <c r="ACX111" s="19"/>
      <c r="ACY111" s="19"/>
      <c r="ACZ111" s="19"/>
      <c r="ADA111" s="19"/>
      <c r="ADB111" s="19"/>
      <c r="ADC111" s="19"/>
      <c r="ADD111" s="19"/>
      <c r="ADE111" s="19"/>
      <c r="ADF111" s="19"/>
      <c r="ADG111" s="19"/>
      <c r="ADH111" s="19"/>
      <c r="ADI111" s="19"/>
      <c r="ADJ111" s="19"/>
      <c r="ADK111" s="19"/>
      <c r="ADL111" s="19"/>
      <c r="ADM111" s="19"/>
      <c r="ADN111" s="19"/>
      <c r="ADO111" s="19"/>
      <c r="ADP111" s="19"/>
      <c r="ADQ111" s="19"/>
      <c r="ADR111" s="19"/>
      <c r="ADS111" s="19"/>
      <c r="ADT111" s="19"/>
      <c r="ADU111" s="19"/>
      <c r="ADV111" s="19"/>
      <c r="ADW111" s="19"/>
      <c r="ADX111" s="19"/>
      <c r="ADY111" s="19"/>
      <c r="ADZ111" s="19"/>
      <c r="AEA111" s="19"/>
      <c r="AEB111" s="19"/>
      <c r="AEC111" s="19"/>
      <c r="AED111" s="19"/>
      <c r="AEE111" s="19"/>
      <c r="AEF111" s="19"/>
      <c r="AEG111" s="19"/>
      <c r="AEH111" s="19"/>
      <c r="AEI111" s="19"/>
      <c r="AEJ111" s="19"/>
      <c r="AEK111" s="19"/>
      <c r="AEL111" s="19"/>
      <c r="AEM111" s="19"/>
      <c r="AEN111" s="19"/>
      <c r="AEO111" s="19"/>
      <c r="AEP111" s="19"/>
      <c r="AEQ111" s="19"/>
      <c r="AER111" s="19"/>
      <c r="AES111" s="19"/>
      <c r="AET111" s="19"/>
      <c r="AEU111" s="19"/>
      <c r="AEV111" s="19"/>
      <c r="AEW111" s="19"/>
      <c r="AEX111" s="19"/>
      <c r="AEY111" s="19"/>
      <c r="AEZ111" s="19"/>
      <c r="AFA111" s="19"/>
      <c r="AFB111" s="19"/>
      <c r="AFC111" s="19"/>
      <c r="AFD111" s="19"/>
      <c r="AFE111" s="19"/>
      <c r="AFF111" s="19"/>
      <c r="AFG111" s="19"/>
      <c r="AFH111" s="19"/>
      <c r="AFI111" s="19"/>
      <c r="AFJ111" s="19"/>
      <c r="AFK111" s="19"/>
      <c r="AFL111" s="19"/>
      <c r="AFM111" s="19"/>
      <c r="AFN111" s="19"/>
      <c r="AFO111" s="19"/>
      <c r="AFP111" s="19"/>
      <c r="AFQ111" s="19"/>
      <c r="AFR111" s="19"/>
      <c r="AFS111" s="19"/>
      <c r="AFT111" s="19"/>
      <c r="AFU111" s="19"/>
      <c r="AFV111" s="19"/>
      <c r="AFW111" s="19"/>
      <c r="AFX111" s="19"/>
      <c r="AFY111" s="19"/>
      <c r="AFZ111" s="19"/>
      <c r="AGA111" s="19"/>
      <c r="AGB111" s="19"/>
      <c r="AGC111" s="19"/>
      <c r="AGD111" s="19"/>
      <c r="AGE111" s="19"/>
      <c r="AGF111" s="19"/>
      <c r="AGG111" s="19"/>
      <c r="AGH111" s="19"/>
      <c r="AGI111" s="19"/>
      <c r="AGJ111" s="19"/>
      <c r="AGK111" s="19"/>
      <c r="AGL111" s="19"/>
      <c r="AGM111" s="19"/>
      <c r="AGN111" s="19"/>
      <c r="AGO111" s="19"/>
      <c r="AGP111" s="19"/>
      <c r="AGQ111" s="19"/>
      <c r="AGR111" s="19"/>
      <c r="AGS111" s="19"/>
      <c r="AGT111" s="19"/>
      <c r="AGU111" s="19"/>
      <c r="AGV111" s="19"/>
      <c r="AGW111" s="19"/>
      <c r="AGX111" s="19"/>
      <c r="AGY111" s="19"/>
      <c r="AGZ111" s="19"/>
      <c r="AHA111" s="19"/>
      <c r="AHB111" s="19"/>
      <c r="AHC111" s="19"/>
      <c r="AHD111" s="19"/>
      <c r="AHE111" s="19"/>
      <c r="AHF111" s="19"/>
      <c r="AHG111" s="19"/>
      <c r="AHH111" s="19"/>
      <c r="AHI111" s="19"/>
      <c r="AHJ111" s="19"/>
      <c r="AHK111" s="19"/>
      <c r="AHL111" s="19"/>
      <c r="AHM111" s="19"/>
      <c r="AHN111" s="19"/>
      <c r="AHO111" s="19"/>
      <c r="AHP111" s="19"/>
      <c r="AHQ111" s="19"/>
      <c r="AHR111" s="19"/>
      <c r="AHS111" s="19"/>
      <c r="AHT111" s="19"/>
      <c r="AHU111" s="19"/>
      <c r="AHV111" s="19"/>
      <c r="AHW111" s="19"/>
      <c r="AHX111" s="19"/>
      <c r="AHY111" s="19"/>
      <c r="AHZ111" s="19"/>
      <c r="AIA111" s="19"/>
      <c r="AIB111" s="19"/>
      <c r="AIC111" s="19"/>
      <c r="AID111" s="19"/>
      <c r="AIE111" s="19"/>
      <c r="AIF111" s="19"/>
      <c r="AIG111" s="19"/>
      <c r="AIH111" s="19"/>
      <c r="AII111" s="19"/>
      <c r="AIJ111" s="19"/>
      <c r="AIK111" s="19"/>
      <c r="AIL111" s="19"/>
      <c r="AIM111" s="19"/>
      <c r="AIN111" s="19"/>
      <c r="AIO111" s="19"/>
      <c r="AIP111" s="19"/>
      <c r="AIQ111" s="19"/>
      <c r="AIR111" s="19"/>
      <c r="AIS111" s="19"/>
      <c r="AIT111" s="19"/>
      <c r="AIU111" s="19"/>
      <c r="AIV111" s="19"/>
      <c r="AIW111" s="19"/>
      <c r="AIX111" s="19"/>
      <c r="AIY111" s="19"/>
      <c r="AIZ111" s="19"/>
      <c r="AJA111" s="19"/>
      <c r="AJB111" s="19"/>
      <c r="AJC111" s="19"/>
      <c r="AJD111" s="19"/>
      <c r="AJE111" s="19"/>
      <c r="AJF111" s="19"/>
      <c r="AJG111" s="19"/>
      <c r="AJH111" s="19"/>
      <c r="AJI111" s="19"/>
      <c r="AJJ111" s="19"/>
      <c r="AJK111" s="19"/>
      <c r="AJL111" s="19"/>
      <c r="AJM111" s="19"/>
      <c r="AJN111" s="19"/>
      <c r="AJO111" s="19"/>
      <c r="AJP111" s="19"/>
      <c r="AJQ111" s="19"/>
      <c r="AJR111" s="19"/>
      <c r="AJS111" s="19"/>
      <c r="AJT111" s="19"/>
      <c r="AJU111" s="19"/>
      <c r="AJV111" s="19"/>
      <c r="AJW111" s="19"/>
      <c r="AJX111" s="19"/>
      <c r="AJY111" s="19"/>
      <c r="AJZ111" s="19"/>
      <c r="AKA111" s="19"/>
      <c r="AKB111" s="19"/>
      <c r="AKC111" s="19"/>
      <c r="AKD111" s="19"/>
      <c r="AKE111" s="19"/>
      <c r="AKF111" s="19"/>
      <c r="AKG111" s="19"/>
      <c r="AKH111" s="19"/>
      <c r="AKI111" s="19"/>
      <c r="AKJ111" s="19"/>
      <c r="AKK111" s="19"/>
      <c r="AKL111" s="19"/>
      <c r="AKM111" s="19"/>
      <c r="AKN111" s="19"/>
      <c r="AKO111" s="19"/>
      <c r="AKP111" s="19"/>
      <c r="AKQ111" s="19"/>
      <c r="AKR111" s="19"/>
      <c r="AKS111" s="19"/>
      <c r="AKT111" s="19"/>
      <c r="AKU111" s="19"/>
      <c r="AKV111" s="19"/>
      <c r="AKW111" s="19"/>
      <c r="AKX111" s="19"/>
      <c r="AKY111" s="19"/>
      <c r="AKZ111" s="19"/>
      <c r="ALA111" s="19"/>
      <c r="ALB111" s="19"/>
      <c r="ALC111" s="19"/>
      <c r="ALD111" s="19"/>
      <c r="ALE111" s="19"/>
      <c r="ALF111" s="19"/>
      <c r="ALG111" s="19"/>
      <c r="ALH111" s="19"/>
      <c r="ALI111" s="19"/>
      <c r="ALJ111" s="19"/>
      <c r="ALK111" s="19"/>
      <c r="ALL111" s="19"/>
      <c r="ALM111" s="19"/>
      <c r="ALN111" s="19"/>
      <c r="ALO111" s="19"/>
      <c r="ALP111" s="19"/>
      <c r="ALQ111" s="19"/>
      <c r="ALR111" s="19"/>
      <c r="ALS111" s="19"/>
      <c r="ALT111" s="19"/>
      <c r="ALU111" s="19"/>
      <c r="ALV111" s="19"/>
      <c r="ALW111" s="19"/>
      <c r="ALX111" s="19"/>
      <c r="ALY111" s="19"/>
      <c r="ALZ111" s="19"/>
      <c r="AMA111" s="19"/>
      <c r="AMB111" s="19"/>
      <c r="AMC111" s="19"/>
      <c r="AMD111" s="19"/>
      <c r="AME111" s="19"/>
      <c r="AMF111" s="19"/>
      <c r="AMG111" s="19"/>
      <c r="AMH111" s="19"/>
      <c r="AMI111" s="19"/>
      <c r="AMJ111" s="19"/>
      <c r="AMK111" s="19"/>
      <c r="AML111" s="19"/>
      <c r="AMM111" s="19"/>
      <c r="AMN111" s="19"/>
      <c r="AMO111" s="19"/>
      <c r="AMP111" s="19"/>
      <c r="AMQ111" s="19"/>
      <c r="AMR111" s="19"/>
      <c r="AMS111" s="19"/>
      <c r="AMT111" s="19"/>
      <c r="AMU111" s="19"/>
      <c r="AMV111" s="19"/>
      <c r="AMW111" s="19"/>
      <c r="AMX111" s="19"/>
      <c r="AMY111" s="19"/>
      <c r="AMZ111" s="19"/>
      <c r="ANA111" s="19"/>
      <c r="ANB111" s="19"/>
      <c r="ANC111" s="19"/>
      <c r="AND111" s="19"/>
      <c r="ANE111" s="19"/>
      <c r="ANF111" s="19"/>
      <c r="ANG111" s="19"/>
      <c r="ANH111" s="19"/>
      <c r="ANI111" s="19"/>
      <c r="ANJ111" s="19"/>
      <c r="ANK111" s="19"/>
      <c r="ANL111" s="19"/>
      <c r="ANM111" s="19"/>
      <c r="ANN111" s="19"/>
      <c r="ANO111" s="19"/>
      <c r="ANP111" s="19"/>
      <c r="ANQ111" s="19"/>
      <c r="ANR111" s="19"/>
      <c r="ANS111" s="19"/>
      <c r="ANT111" s="19"/>
      <c r="ANU111" s="19"/>
      <c r="ANV111" s="19"/>
      <c r="ANW111" s="19"/>
      <c r="ANX111" s="19"/>
      <c r="ANY111" s="19"/>
      <c r="ANZ111" s="19"/>
      <c r="AOA111" s="19"/>
      <c r="AOB111" s="19"/>
      <c r="AOC111" s="19"/>
      <c r="AOD111" s="19"/>
      <c r="AOE111" s="19"/>
      <c r="AOF111" s="19"/>
      <c r="AOG111" s="19"/>
      <c r="AOH111" s="19"/>
      <c r="AOI111" s="19"/>
      <c r="AOJ111" s="19"/>
      <c r="AOK111" s="19"/>
      <c r="AOL111" s="19"/>
      <c r="AOM111" s="19"/>
      <c r="AON111" s="19"/>
      <c r="AOO111" s="19"/>
      <c r="AOP111" s="19"/>
      <c r="AOQ111" s="19"/>
      <c r="AOR111" s="19"/>
      <c r="AOS111" s="19"/>
      <c r="AOT111" s="19"/>
      <c r="AOU111" s="19"/>
      <c r="AOV111" s="19"/>
      <c r="AOW111" s="19"/>
      <c r="AOX111" s="19"/>
      <c r="AOY111" s="19"/>
      <c r="AOZ111" s="19"/>
      <c r="APA111" s="19"/>
      <c r="APB111" s="19"/>
      <c r="APC111" s="19"/>
      <c r="APD111" s="19"/>
      <c r="APE111" s="19"/>
      <c r="APF111" s="19"/>
      <c r="APG111" s="19"/>
      <c r="APH111" s="19"/>
      <c r="API111" s="19"/>
      <c r="APJ111" s="19"/>
      <c r="APK111" s="19"/>
      <c r="APL111" s="19"/>
      <c r="APM111" s="19"/>
      <c r="APN111" s="19"/>
      <c r="APO111" s="19"/>
      <c r="APP111" s="19"/>
      <c r="APQ111" s="19"/>
      <c r="APR111" s="19"/>
      <c r="APS111" s="19"/>
      <c r="APT111" s="19"/>
      <c r="APU111" s="19"/>
      <c r="APV111" s="19"/>
      <c r="APW111" s="19"/>
      <c r="APX111" s="19"/>
      <c r="APY111" s="19"/>
      <c r="APZ111" s="19"/>
      <c r="AQA111" s="19"/>
      <c r="AQB111" s="19"/>
      <c r="AQC111" s="19"/>
      <c r="AQD111" s="19"/>
      <c r="AQE111" s="19"/>
      <c r="AQF111" s="19"/>
      <c r="AQG111" s="19"/>
      <c r="AQH111" s="19"/>
      <c r="AQI111" s="19"/>
      <c r="AQJ111" s="19"/>
      <c r="AQK111" s="19"/>
      <c r="AQL111" s="19"/>
      <c r="AQM111" s="19"/>
      <c r="AQN111" s="19"/>
      <c r="AQO111" s="19"/>
      <c r="AQP111" s="19"/>
      <c r="AQQ111" s="19"/>
      <c r="AQR111" s="19"/>
      <c r="AQS111" s="19"/>
      <c r="AQT111" s="19"/>
      <c r="AQU111" s="19"/>
      <c r="AQV111" s="19"/>
      <c r="AQW111" s="19"/>
      <c r="AQX111" s="19"/>
      <c r="AQY111" s="19"/>
      <c r="AQZ111" s="19"/>
      <c r="ARA111" s="19"/>
      <c r="ARB111" s="19"/>
      <c r="ARC111" s="19"/>
      <c r="ARD111" s="19"/>
      <c r="ARE111" s="19"/>
      <c r="ARF111" s="19"/>
      <c r="ARG111" s="19"/>
      <c r="ARH111" s="19"/>
      <c r="ARI111" s="19"/>
      <c r="ARJ111" s="19"/>
      <c r="ARK111" s="19"/>
      <c r="ARL111" s="19"/>
      <c r="ARM111" s="19"/>
      <c r="ARN111" s="19"/>
      <c r="ARO111" s="19"/>
      <c r="ARP111" s="19"/>
      <c r="ARQ111" s="19"/>
      <c r="ARR111" s="19"/>
      <c r="ARS111" s="19"/>
      <c r="ART111" s="19"/>
      <c r="ARU111" s="19"/>
      <c r="ARV111" s="19"/>
      <c r="ARW111" s="19"/>
      <c r="ARX111" s="19"/>
      <c r="ARY111" s="19"/>
      <c r="ARZ111" s="19"/>
      <c r="ASA111" s="19"/>
      <c r="ASB111" s="19"/>
      <c r="ASC111" s="19"/>
      <c r="ASD111" s="19"/>
      <c r="ASE111" s="19"/>
      <c r="ASF111" s="19"/>
      <c r="ASG111" s="19"/>
      <c r="ASH111" s="19"/>
      <c r="ASI111" s="19"/>
      <c r="ASJ111" s="19"/>
      <c r="ASK111" s="19"/>
      <c r="ASL111" s="19"/>
      <c r="ASM111" s="19"/>
      <c r="ASN111" s="19"/>
      <c r="ASO111" s="19"/>
      <c r="ASP111" s="19"/>
      <c r="ASQ111" s="19"/>
      <c r="ASR111" s="19"/>
      <c r="ASS111" s="19"/>
      <c r="AST111" s="19"/>
      <c r="ASU111" s="19"/>
      <c r="ASV111" s="19"/>
      <c r="ASW111" s="19"/>
      <c r="ASX111" s="19"/>
      <c r="ASY111" s="19"/>
      <c r="ASZ111" s="19"/>
      <c r="ATA111" s="19"/>
      <c r="ATB111" s="19"/>
      <c r="ATC111" s="19"/>
      <c r="ATD111" s="19"/>
      <c r="ATE111" s="19"/>
      <c r="ATF111" s="19"/>
      <c r="ATG111" s="19"/>
      <c r="ATH111" s="19"/>
      <c r="ATI111" s="19"/>
      <c r="ATJ111" s="19"/>
      <c r="ATK111" s="19"/>
      <c r="ATL111" s="19"/>
      <c r="ATM111" s="19"/>
      <c r="ATN111" s="19"/>
      <c r="ATO111" s="19"/>
      <c r="ATP111" s="19"/>
      <c r="ATQ111" s="19"/>
      <c r="ATR111" s="19"/>
      <c r="ATS111" s="19"/>
      <c r="ATT111" s="19"/>
      <c r="ATU111" s="19"/>
      <c r="ATV111" s="19"/>
      <c r="ATW111" s="19"/>
      <c r="ATX111" s="19"/>
      <c r="ATY111" s="19"/>
      <c r="ATZ111" s="19"/>
      <c r="AUA111" s="19"/>
      <c r="AUB111" s="19"/>
      <c r="AUC111" s="19"/>
      <c r="AUD111" s="19"/>
      <c r="AUE111" s="19"/>
      <c r="AUF111" s="19"/>
      <c r="AUG111" s="19"/>
      <c r="AUH111" s="19"/>
      <c r="AUI111" s="19"/>
      <c r="AUJ111" s="19"/>
      <c r="AUK111" s="19"/>
      <c r="AUL111" s="19"/>
      <c r="AUM111" s="19"/>
      <c r="AUN111" s="19"/>
      <c r="AUO111" s="19"/>
      <c r="AUP111" s="19"/>
      <c r="AUQ111" s="19"/>
      <c r="AUR111" s="19"/>
      <c r="AUS111" s="19"/>
      <c r="AUT111" s="19"/>
      <c r="AUU111" s="19"/>
      <c r="AUV111" s="19"/>
      <c r="AUW111" s="19"/>
      <c r="AUX111" s="19"/>
      <c r="AUY111" s="19"/>
      <c r="AUZ111" s="19"/>
      <c r="AVA111" s="19"/>
      <c r="AVB111" s="19"/>
      <c r="AVC111" s="19"/>
      <c r="AVD111" s="19"/>
      <c r="AVE111" s="19"/>
      <c r="AVF111" s="19"/>
      <c r="AVG111" s="19"/>
      <c r="AVH111" s="19"/>
      <c r="AVI111" s="19"/>
      <c r="AVJ111" s="19"/>
      <c r="AVK111" s="19"/>
      <c r="AVL111" s="19"/>
      <c r="AVM111" s="19"/>
      <c r="AVN111" s="19"/>
      <c r="AVO111" s="19"/>
      <c r="AVP111" s="19"/>
      <c r="AVQ111" s="19"/>
      <c r="AVR111" s="19"/>
      <c r="AVS111" s="19"/>
      <c r="AVT111" s="19"/>
      <c r="AVU111" s="19"/>
      <c r="AVV111" s="19"/>
      <c r="AVW111" s="19"/>
      <c r="AVX111" s="19"/>
      <c r="AVY111" s="19"/>
      <c r="AVZ111" s="19"/>
      <c r="AWA111" s="19"/>
      <c r="AWB111" s="19"/>
      <c r="AWC111" s="19"/>
      <c r="AWD111" s="19"/>
      <c r="AWE111" s="19"/>
      <c r="AWF111" s="19"/>
      <c r="AWG111" s="19"/>
      <c r="AWH111" s="19"/>
      <c r="AWI111" s="19"/>
      <c r="AWJ111" s="19"/>
      <c r="AWK111" s="19"/>
      <c r="AWL111" s="19"/>
      <c r="AWM111" s="19"/>
      <c r="AWN111" s="19"/>
      <c r="AWO111" s="19"/>
      <c r="AWP111" s="19"/>
      <c r="AWQ111" s="19"/>
      <c r="AWR111" s="19"/>
      <c r="AWS111" s="19"/>
      <c r="AWT111" s="19"/>
      <c r="AWU111" s="19"/>
      <c r="AWV111" s="19"/>
      <c r="AWW111" s="19"/>
      <c r="AWX111" s="19"/>
      <c r="AWY111" s="19"/>
      <c r="AWZ111" s="19"/>
      <c r="AXA111" s="19"/>
      <c r="AXB111" s="19"/>
      <c r="AXC111" s="19"/>
      <c r="AXD111" s="19"/>
      <c r="AXE111" s="19"/>
      <c r="AXF111" s="19"/>
      <c r="AXG111" s="19"/>
      <c r="AXH111" s="19"/>
      <c r="AXI111" s="19"/>
      <c r="AXJ111" s="19"/>
      <c r="AXK111" s="19"/>
      <c r="AXL111" s="19"/>
      <c r="AXM111" s="19"/>
      <c r="AXN111" s="19"/>
      <c r="AXO111" s="19"/>
      <c r="AXP111" s="19"/>
      <c r="AXQ111" s="19"/>
      <c r="AXR111" s="19"/>
      <c r="AXS111" s="19"/>
      <c r="AXT111" s="19"/>
      <c r="AXU111" s="19"/>
      <c r="AXV111" s="19"/>
      <c r="AXW111" s="19"/>
      <c r="AXX111" s="19"/>
      <c r="AXY111" s="19"/>
      <c r="AXZ111" s="19"/>
      <c r="AYA111" s="19"/>
      <c r="AYB111" s="19"/>
      <c r="AYC111" s="19"/>
      <c r="AYD111" s="19"/>
      <c r="AYE111" s="19"/>
      <c r="AYF111" s="19"/>
      <c r="AYG111" s="19"/>
      <c r="AYH111" s="19"/>
      <c r="AYI111" s="19"/>
      <c r="AYJ111" s="19"/>
      <c r="AYK111" s="19"/>
      <c r="AYL111" s="19"/>
      <c r="AYM111" s="19"/>
      <c r="AYN111" s="19"/>
      <c r="AYO111" s="19"/>
      <c r="AYP111" s="19"/>
      <c r="AYQ111" s="19"/>
      <c r="AYR111" s="19"/>
      <c r="AYS111" s="19"/>
      <c r="AYT111" s="19"/>
      <c r="AYU111" s="19"/>
      <c r="AYV111" s="19"/>
      <c r="AYW111" s="19"/>
      <c r="AYX111" s="19"/>
      <c r="AYY111" s="19"/>
      <c r="AYZ111" s="19"/>
      <c r="AZA111" s="19"/>
      <c r="AZB111" s="19"/>
      <c r="AZC111" s="19"/>
      <c r="AZD111" s="19"/>
      <c r="AZE111" s="19"/>
      <c r="AZF111" s="19"/>
      <c r="AZG111" s="19"/>
      <c r="AZH111" s="19"/>
      <c r="AZI111" s="19"/>
      <c r="AZJ111" s="19"/>
      <c r="AZK111" s="19"/>
      <c r="AZL111" s="19"/>
      <c r="AZM111" s="19"/>
      <c r="AZN111" s="19"/>
      <c r="AZO111" s="19"/>
      <c r="AZP111" s="19"/>
      <c r="AZQ111" s="19"/>
      <c r="AZR111" s="19"/>
      <c r="AZS111" s="19"/>
      <c r="AZT111" s="19"/>
      <c r="AZU111" s="19"/>
      <c r="AZV111" s="19"/>
      <c r="AZW111" s="19"/>
      <c r="AZX111" s="19"/>
      <c r="AZY111" s="19"/>
      <c r="AZZ111" s="19"/>
      <c r="BAA111" s="19"/>
      <c r="BAB111" s="19"/>
      <c r="BAC111" s="19"/>
      <c r="BAD111" s="19"/>
      <c r="BAE111" s="19"/>
      <c r="BAF111" s="19"/>
      <c r="BAG111" s="19"/>
      <c r="BAH111" s="19"/>
      <c r="BAI111" s="19"/>
      <c r="BAJ111" s="19"/>
      <c r="BAK111" s="19"/>
      <c r="BAL111" s="19"/>
      <c r="BAM111" s="19"/>
      <c r="BAN111" s="19"/>
      <c r="BAO111" s="19"/>
      <c r="BAP111" s="19"/>
      <c r="BAQ111" s="19"/>
      <c r="BAR111" s="19"/>
      <c r="BAS111" s="19"/>
      <c r="BAT111" s="19"/>
      <c r="BAU111" s="19"/>
      <c r="BAV111" s="19"/>
      <c r="BAW111" s="19"/>
      <c r="BAX111" s="19"/>
      <c r="BAY111" s="19"/>
      <c r="BAZ111" s="19"/>
      <c r="BBA111" s="19"/>
      <c r="BBB111" s="19"/>
      <c r="BBC111" s="19"/>
      <c r="BBD111" s="19"/>
      <c r="BBE111" s="19"/>
      <c r="BBF111" s="19"/>
      <c r="BBG111" s="19"/>
      <c r="BBH111" s="19"/>
      <c r="BBI111" s="19"/>
      <c r="BBJ111" s="19"/>
      <c r="BBK111" s="19"/>
      <c r="BBL111" s="19"/>
      <c r="BBM111" s="19"/>
      <c r="BBN111" s="19"/>
      <c r="BBO111" s="19"/>
      <c r="BBP111" s="19"/>
      <c r="BBQ111" s="19"/>
      <c r="BBR111" s="19"/>
      <c r="BBS111" s="19"/>
      <c r="BBT111" s="19"/>
      <c r="BBU111" s="19"/>
      <c r="BBV111" s="19"/>
      <c r="BBW111" s="19"/>
      <c r="BBX111" s="19"/>
      <c r="BBY111" s="19"/>
      <c r="BBZ111" s="19"/>
      <c r="BCA111" s="19"/>
      <c r="BCB111" s="19"/>
      <c r="BCC111" s="19"/>
      <c r="BCD111" s="19"/>
      <c r="BCE111" s="19"/>
      <c r="BCF111" s="19"/>
      <c r="BCG111" s="19"/>
      <c r="BCH111" s="19"/>
      <c r="BCI111" s="19"/>
      <c r="BCJ111" s="19"/>
      <c r="BCK111" s="19"/>
      <c r="BCL111" s="19"/>
      <c r="BCM111" s="19"/>
      <c r="BCN111" s="19"/>
      <c r="BCO111" s="19"/>
      <c r="BCP111" s="19"/>
      <c r="BCQ111" s="19"/>
      <c r="BCR111" s="19"/>
      <c r="BCS111" s="19"/>
      <c r="BCT111" s="19"/>
      <c r="BCU111" s="19"/>
      <c r="BCV111" s="19"/>
      <c r="BCW111" s="19"/>
      <c r="BCX111" s="19"/>
      <c r="BCY111" s="19"/>
      <c r="BCZ111" s="19"/>
      <c r="BDA111" s="19"/>
      <c r="BDB111" s="19"/>
      <c r="BDC111" s="19"/>
      <c r="BDD111" s="19"/>
      <c r="BDE111" s="19"/>
      <c r="BDF111" s="19"/>
      <c r="BDG111" s="19"/>
      <c r="BDH111" s="19"/>
      <c r="BDI111" s="19"/>
      <c r="BDJ111" s="19"/>
      <c r="BDK111" s="19"/>
      <c r="BDL111" s="19"/>
      <c r="BDM111" s="19"/>
      <c r="BDN111" s="19"/>
      <c r="BDO111" s="19"/>
      <c r="BDP111" s="19"/>
      <c r="BDQ111" s="19"/>
      <c r="BDR111" s="19"/>
      <c r="BDS111" s="19"/>
      <c r="BDT111" s="19"/>
      <c r="BDU111" s="19"/>
      <c r="BDV111" s="19"/>
      <c r="BDW111" s="19"/>
      <c r="BDX111" s="19"/>
      <c r="BDY111" s="19"/>
      <c r="BDZ111" s="19"/>
      <c r="BEA111" s="19"/>
      <c r="BEB111" s="19"/>
      <c r="BEC111" s="19"/>
      <c r="BED111" s="19"/>
      <c r="BEE111" s="19"/>
      <c r="BEF111" s="19"/>
      <c r="BEG111" s="19"/>
      <c r="BEH111" s="19"/>
      <c r="BEI111" s="19"/>
      <c r="BEJ111" s="19"/>
      <c r="BEK111" s="19"/>
      <c r="BEL111" s="19"/>
      <c r="BEM111" s="19"/>
      <c r="BEN111" s="19"/>
      <c r="BEO111" s="19"/>
      <c r="BEP111" s="19"/>
      <c r="BEQ111" s="19"/>
      <c r="BER111" s="19"/>
      <c r="BES111" s="19"/>
      <c r="BET111" s="19"/>
      <c r="BEU111" s="19"/>
      <c r="BEV111" s="19"/>
      <c r="BEW111" s="19"/>
      <c r="BEX111" s="19"/>
      <c r="BEY111" s="19"/>
      <c r="BEZ111" s="19"/>
      <c r="BFA111" s="19"/>
      <c r="BFB111" s="19"/>
      <c r="BFC111" s="19"/>
      <c r="BFD111" s="19"/>
      <c r="BFE111" s="19"/>
      <c r="BFF111" s="19"/>
      <c r="BFG111" s="19"/>
      <c r="BFH111" s="19"/>
      <c r="BFI111" s="19"/>
      <c r="BFJ111" s="19"/>
      <c r="BFK111" s="19"/>
      <c r="BFL111" s="19"/>
      <c r="BFM111" s="19"/>
      <c r="BFN111" s="19"/>
      <c r="BFO111" s="19"/>
      <c r="BFP111" s="19"/>
      <c r="BFQ111" s="19"/>
      <c r="BFR111" s="19"/>
      <c r="BFS111" s="19"/>
      <c r="BFT111" s="19"/>
      <c r="BFU111" s="19"/>
      <c r="BFV111" s="19"/>
      <c r="BFW111" s="19"/>
      <c r="BFX111" s="19"/>
      <c r="BFY111" s="19"/>
      <c r="BFZ111" s="19"/>
      <c r="BGA111" s="19"/>
      <c r="BGB111" s="19"/>
      <c r="BGC111" s="19"/>
      <c r="BGD111" s="19"/>
      <c r="BGE111" s="19"/>
      <c r="BGF111" s="19"/>
      <c r="BGG111" s="19"/>
      <c r="BGH111" s="19"/>
      <c r="BGI111" s="19"/>
      <c r="BGJ111" s="19"/>
      <c r="BGK111" s="19"/>
      <c r="BGL111" s="19"/>
      <c r="BGM111" s="19"/>
      <c r="BGN111" s="19"/>
      <c r="BGO111" s="19"/>
      <c r="BGP111" s="19"/>
      <c r="BGQ111" s="19"/>
      <c r="BGR111" s="19"/>
      <c r="BGS111" s="19"/>
      <c r="BGT111" s="19"/>
      <c r="BGU111" s="19"/>
      <c r="BGV111" s="19"/>
      <c r="BGW111" s="19"/>
      <c r="BGX111" s="19"/>
      <c r="BGY111" s="19"/>
      <c r="BGZ111" s="19"/>
      <c r="BHA111" s="19"/>
      <c r="BHB111" s="19"/>
      <c r="BHC111" s="19"/>
      <c r="BHD111" s="19"/>
      <c r="BHE111" s="19"/>
      <c r="BHF111" s="19"/>
      <c r="BHG111" s="19"/>
      <c r="BHH111" s="19"/>
      <c r="BHI111" s="19"/>
      <c r="BHJ111" s="19"/>
      <c r="BHK111" s="19"/>
      <c r="BHL111" s="19"/>
      <c r="BHM111" s="19"/>
      <c r="BHN111" s="19"/>
      <c r="BHO111" s="19"/>
      <c r="BHP111" s="19"/>
      <c r="BHQ111" s="19"/>
      <c r="BHR111" s="19"/>
      <c r="BHS111" s="19"/>
      <c r="BHT111" s="19"/>
      <c r="BHU111" s="19"/>
      <c r="BHV111" s="19"/>
      <c r="BHW111" s="19"/>
      <c r="BHX111" s="19"/>
      <c r="BHY111" s="19"/>
      <c r="BHZ111" s="19"/>
      <c r="BIA111" s="19"/>
      <c r="BIB111" s="19"/>
      <c r="BIC111" s="19"/>
      <c r="BID111" s="19"/>
      <c r="BIE111" s="19"/>
      <c r="BIF111" s="19"/>
      <c r="BIG111" s="19"/>
      <c r="BIH111" s="19"/>
      <c r="BII111" s="19"/>
      <c r="BIJ111" s="19"/>
      <c r="BIK111" s="19"/>
      <c r="BIL111" s="19"/>
      <c r="BIM111" s="19"/>
      <c r="BIN111" s="19"/>
      <c r="BIO111" s="19"/>
      <c r="BIP111" s="19"/>
      <c r="BIQ111" s="19"/>
      <c r="BIR111" s="19"/>
      <c r="BIS111" s="19"/>
      <c r="BIT111" s="19"/>
      <c r="BIU111" s="19"/>
      <c r="BIV111" s="19"/>
      <c r="BIW111" s="19"/>
      <c r="BIX111" s="19"/>
      <c r="BIY111" s="19"/>
      <c r="BIZ111" s="19"/>
      <c r="BJA111" s="19"/>
      <c r="BJB111" s="19"/>
      <c r="BJC111" s="19"/>
      <c r="BJD111" s="19"/>
      <c r="BJE111" s="19"/>
      <c r="BJF111" s="19"/>
      <c r="BJG111" s="19"/>
      <c r="BJH111" s="19"/>
      <c r="BJI111" s="19"/>
      <c r="BJJ111" s="19"/>
      <c r="BJK111" s="19"/>
      <c r="BJL111" s="19"/>
      <c r="BJM111" s="19"/>
      <c r="BJN111" s="19"/>
      <c r="BJO111" s="19"/>
      <c r="BJP111" s="19"/>
      <c r="BJQ111" s="19"/>
      <c r="BJR111" s="19"/>
      <c r="BJS111" s="19"/>
      <c r="BJT111" s="19"/>
      <c r="BJU111" s="19"/>
      <c r="BJV111" s="19"/>
      <c r="BJW111" s="19"/>
      <c r="BJX111" s="19"/>
      <c r="BJY111" s="19"/>
      <c r="BJZ111" s="19"/>
      <c r="BKA111" s="19"/>
      <c r="BKB111" s="19"/>
      <c r="BKC111" s="19"/>
      <c r="BKD111" s="19"/>
      <c r="BKE111" s="19"/>
      <c r="BKF111" s="19"/>
      <c r="BKG111" s="19"/>
      <c r="BKH111" s="19"/>
      <c r="BKI111" s="19"/>
      <c r="BKJ111" s="19"/>
      <c r="BKK111" s="19"/>
      <c r="BKL111" s="19"/>
      <c r="BKM111" s="19"/>
      <c r="BKN111" s="19"/>
      <c r="BKO111" s="19"/>
      <c r="BKP111" s="19"/>
      <c r="BKQ111" s="19"/>
      <c r="BKR111" s="19"/>
      <c r="BKS111" s="19"/>
      <c r="BKT111" s="19"/>
      <c r="BKU111" s="19"/>
      <c r="BKV111" s="19"/>
      <c r="BKW111" s="19"/>
      <c r="BKX111" s="19"/>
      <c r="BKY111" s="19"/>
      <c r="BKZ111" s="19"/>
      <c r="BLA111" s="19"/>
      <c r="BLB111" s="19"/>
      <c r="BLC111" s="19"/>
      <c r="BLD111" s="19"/>
      <c r="BLE111" s="19"/>
      <c r="BLF111" s="19"/>
      <c r="BLG111" s="19"/>
      <c r="BLH111" s="19"/>
      <c r="BLI111" s="19"/>
      <c r="BLJ111" s="19"/>
      <c r="BLK111" s="19"/>
      <c r="BLL111" s="19"/>
      <c r="BLM111" s="19"/>
      <c r="BLN111" s="19"/>
      <c r="BLO111" s="19"/>
      <c r="BLP111" s="19"/>
      <c r="BLQ111" s="19"/>
      <c r="BLR111" s="19"/>
      <c r="BLS111" s="19"/>
      <c r="BLT111" s="19"/>
      <c r="BLU111" s="19"/>
      <c r="BLV111" s="19"/>
      <c r="BLW111" s="19"/>
      <c r="BLX111" s="19"/>
      <c r="BLY111" s="19"/>
      <c r="BLZ111" s="19"/>
      <c r="BMA111" s="19"/>
      <c r="BMB111" s="19"/>
      <c r="BMC111" s="19"/>
      <c r="BMD111" s="19"/>
      <c r="BME111" s="19"/>
      <c r="BMF111" s="19"/>
      <c r="BMG111" s="19"/>
      <c r="BMH111" s="19"/>
      <c r="BMI111" s="19"/>
      <c r="BMJ111" s="19"/>
      <c r="BMK111" s="19"/>
      <c r="BML111" s="19"/>
      <c r="BMM111" s="19"/>
      <c r="BMN111" s="19"/>
      <c r="BMO111" s="19"/>
      <c r="BMP111" s="19"/>
      <c r="BMQ111" s="19"/>
      <c r="BMR111" s="19"/>
      <c r="BMS111" s="19"/>
      <c r="BMT111" s="19"/>
      <c r="BMU111" s="19"/>
      <c r="BMV111" s="19"/>
      <c r="BMW111" s="19"/>
      <c r="BMX111" s="19"/>
      <c r="BMY111" s="19"/>
      <c r="BMZ111" s="19"/>
      <c r="BNA111" s="19"/>
      <c r="BNB111" s="19"/>
      <c r="BNC111" s="19"/>
      <c r="BND111" s="19"/>
      <c r="BNE111" s="19"/>
      <c r="BNF111" s="19"/>
      <c r="BNG111" s="19"/>
      <c r="BNH111" s="19"/>
      <c r="BNI111" s="19"/>
      <c r="BNJ111" s="19"/>
      <c r="BNK111" s="19"/>
      <c r="BNL111" s="19"/>
      <c r="BNM111" s="19"/>
      <c r="BNN111" s="19"/>
      <c r="BNO111" s="19"/>
      <c r="BNP111" s="19"/>
      <c r="BNQ111" s="19"/>
      <c r="BNR111" s="19"/>
      <c r="BNS111" s="19"/>
      <c r="BNT111" s="19"/>
      <c r="BNU111" s="19"/>
      <c r="BNV111" s="19"/>
      <c r="BNW111" s="19"/>
      <c r="BNX111" s="19"/>
      <c r="BNY111" s="19"/>
      <c r="BNZ111" s="19"/>
      <c r="BOA111" s="19"/>
      <c r="BOB111" s="19"/>
      <c r="BOC111" s="19"/>
      <c r="BOD111" s="19"/>
      <c r="BOE111" s="19"/>
      <c r="BOF111" s="19"/>
      <c r="BOG111" s="19"/>
      <c r="BOH111" s="19"/>
      <c r="BOI111" s="19"/>
      <c r="BOJ111" s="19"/>
      <c r="BOK111" s="19"/>
      <c r="BOL111" s="19"/>
      <c r="BOM111" s="19"/>
      <c r="BON111" s="19"/>
      <c r="BOO111" s="19"/>
      <c r="BOP111" s="19"/>
      <c r="BOQ111" s="19"/>
      <c r="BOR111" s="19"/>
      <c r="BOS111" s="19"/>
      <c r="BOT111" s="19"/>
      <c r="BOU111" s="19"/>
      <c r="BOV111" s="19"/>
      <c r="BOW111" s="19"/>
      <c r="BOX111" s="19"/>
      <c r="BOY111" s="19"/>
      <c r="BOZ111" s="19"/>
      <c r="BPA111" s="19"/>
      <c r="BPB111" s="19"/>
      <c r="BPC111" s="19"/>
      <c r="BPD111" s="19"/>
      <c r="BPE111" s="19"/>
      <c r="BPF111" s="19"/>
      <c r="BPG111" s="19"/>
      <c r="BPH111" s="19"/>
      <c r="BPI111" s="19"/>
      <c r="BPJ111" s="19"/>
      <c r="BPK111" s="19"/>
      <c r="BPL111" s="19"/>
      <c r="BPM111" s="19"/>
      <c r="BPN111" s="19"/>
      <c r="BPO111" s="19"/>
      <c r="BPP111" s="19"/>
      <c r="BPQ111" s="19"/>
      <c r="BPR111" s="19"/>
      <c r="BPS111" s="19"/>
      <c r="BPT111" s="19"/>
      <c r="BPU111" s="19"/>
      <c r="BPV111" s="19"/>
      <c r="BPW111" s="19"/>
      <c r="BPX111" s="19"/>
      <c r="BPY111" s="19"/>
      <c r="BPZ111" s="19"/>
      <c r="BQA111" s="19"/>
      <c r="BQB111" s="19"/>
      <c r="BQC111" s="19"/>
      <c r="BQD111" s="19"/>
      <c r="BQE111" s="19"/>
      <c r="BQF111" s="19"/>
      <c r="BQG111" s="19"/>
      <c r="BQH111" s="19"/>
      <c r="BQI111" s="19"/>
      <c r="BQJ111" s="19"/>
      <c r="BQK111" s="19"/>
      <c r="BQL111" s="19"/>
      <c r="BQM111" s="19"/>
      <c r="BQN111" s="19"/>
      <c r="BQO111" s="19"/>
      <c r="BQP111" s="19"/>
      <c r="BQQ111" s="19"/>
      <c r="BQR111" s="19"/>
      <c r="BQS111" s="19"/>
      <c r="BQT111" s="19"/>
      <c r="BQU111" s="19"/>
      <c r="BQV111" s="19"/>
      <c r="BQW111" s="19"/>
      <c r="BQX111" s="19"/>
      <c r="BQY111" s="19"/>
      <c r="BQZ111" s="19"/>
      <c r="BRA111" s="19"/>
      <c r="BRB111" s="19"/>
      <c r="BRC111" s="19"/>
      <c r="BRD111" s="19"/>
      <c r="BRE111" s="19"/>
      <c r="BRF111" s="19"/>
      <c r="BRG111" s="19"/>
      <c r="BRH111" s="19"/>
      <c r="BRI111" s="19"/>
      <c r="BRJ111" s="19"/>
      <c r="BRK111" s="19"/>
      <c r="BRL111" s="19"/>
      <c r="BRM111" s="19"/>
      <c r="BRN111" s="19"/>
      <c r="BRO111" s="19"/>
      <c r="BRP111" s="19"/>
      <c r="BRQ111" s="19"/>
      <c r="BRR111" s="19"/>
      <c r="BRS111" s="19"/>
      <c r="BRT111" s="19"/>
      <c r="BRU111" s="19"/>
      <c r="BRV111" s="19"/>
      <c r="BRW111" s="19"/>
      <c r="BRX111" s="19"/>
      <c r="BRY111" s="19"/>
      <c r="BRZ111" s="19"/>
      <c r="BSA111" s="19"/>
      <c r="BSB111" s="19"/>
      <c r="BSC111" s="19"/>
      <c r="BSD111" s="19"/>
      <c r="BSE111" s="19"/>
      <c r="BSF111" s="19"/>
      <c r="BSG111" s="19"/>
      <c r="BSH111" s="19"/>
      <c r="BSI111" s="19"/>
      <c r="BSJ111" s="19"/>
      <c r="BSK111" s="19"/>
      <c r="BSL111" s="19"/>
      <c r="BSM111" s="19"/>
      <c r="BSN111" s="19"/>
      <c r="BSO111" s="19"/>
      <c r="BSP111" s="19"/>
      <c r="BSQ111" s="19"/>
      <c r="BSR111" s="19"/>
      <c r="BSS111" s="19"/>
      <c r="BST111" s="19"/>
      <c r="BSU111" s="19"/>
      <c r="BSV111" s="19"/>
      <c r="BSW111" s="19"/>
      <c r="BSX111" s="19"/>
      <c r="BSY111" s="19"/>
      <c r="BSZ111" s="19"/>
      <c r="BTA111" s="19"/>
      <c r="BTB111" s="19"/>
      <c r="BTC111" s="19"/>
      <c r="BTD111" s="19"/>
      <c r="BTE111" s="19"/>
      <c r="BTF111" s="19"/>
      <c r="BTG111" s="19"/>
      <c r="BTH111" s="19"/>
      <c r="BTI111" s="19"/>
      <c r="BTJ111" s="19"/>
      <c r="BTK111" s="19"/>
      <c r="BTL111" s="19"/>
      <c r="BTM111" s="19"/>
      <c r="BTN111" s="19"/>
      <c r="BTO111" s="19"/>
      <c r="BTP111" s="19"/>
      <c r="BTQ111" s="19"/>
      <c r="BTR111" s="19"/>
      <c r="BTS111" s="19"/>
      <c r="BTT111" s="19"/>
      <c r="BTU111" s="19"/>
      <c r="BTV111" s="19"/>
      <c r="BTW111" s="19"/>
      <c r="BTX111" s="19"/>
      <c r="BTY111" s="19"/>
      <c r="BTZ111" s="19"/>
      <c r="BUA111" s="19"/>
      <c r="BUB111" s="19"/>
      <c r="BUC111" s="19"/>
      <c r="BUD111" s="19"/>
      <c r="BUE111" s="19"/>
      <c r="BUF111" s="19"/>
      <c r="BUG111" s="19"/>
      <c r="BUH111" s="19"/>
      <c r="BUI111" s="19"/>
      <c r="BUJ111" s="19"/>
      <c r="BUK111" s="19"/>
      <c r="BUL111" s="19"/>
      <c r="BUM111" s="19"/>
      <c r="BUN111" s="19"/>
      <c r="BUO111" s="19"/>
      <c r="BUP111" s="19"/>
      <c r="BUQ111" s="19"/>
      <c r="BUR111" s="19"/>
      <c r="BUS111" s="19"/>
      <c r="BUT111" s="19"/>
      <c r="BUU111" s="19"/>
      <c r="BUV111" s="19"/>
      <c r="BUW111" s="19"/>
      <c r="BUX111" s="19"/>
      <c r="BUY111" s="19"/>
      <c r="BUZ111" s="19"/>
      <c r="BVA111" s="19"/>
      <c r="BVB111" s="19"/>
      <c r="BVC111" s="19"/>
      <c r="BVD111" s="19"/>
      <c r="BVE111" s="19"/>
      <c r="BVF111" s="19"/>
      <c r="BVG111" s="19"/>
      <c r="BVH111" s="19"/>
      <c r="BVI111" s="19"/>
      <c r="BVJ111" s="19"/>
      <c r="BVK111" s="19"/>
      <c r="BVL111" s="19"/>
      <c r="BVM111" s="19"/>
      <c r="BVN111" s="19"/>
      <c r="BVO111" s="19"/>
      <c r="BVP111" s="19"/>
      <c r="BVQ111" s="19"/>
      <c r="BVR111" s="19"/>
      <c r="BVS111" s="19"/>
      <c r="BVT111" s="19"/>
      <c r="BVU111" s="19"/>
      <c r="BVV111" s="19"/>
      <c r="BVW111" s="19"/>
      <c r="BVX111" s="19"/>
      <c r="BVY111" s="19"/>
      <c r="BVZ111" s="19"/>
      <c r="BWA111" s="19"/>
      <c r="BWB111" s="19"/>
      <c r="BWC111" s="19"/>
      <c r="BWD111" s="19"/>
      <c r="BWE111" s="19"/>
      <c r="BWF111" s="19"/>
      <c r="BWG111" s="19"/>
      <c r="BWH111" s="19"/>
      <c r="BWI111" s="19"/>
      <c r="BWJ111" s="19"/>
      <c r="BWK111" s="19"/>
      <c r="BWL111" s="19"/>
      <c r="BWM111" s="19"/>
      <c r="BWN111" s="19"/>
      <c r="BWO111" s="19"/>
      <c r="BWP111" s="19"/>
      <c r="BWQ111" s="19"/>
      <c r="BWR111" s="19"/>
      <c r="BWS111" s="19"/>
      <c r="BWT111" s="19"/>
      <c r="BWU111" s="19"/>
      <c r="BWV111" s="19"/>
      <c r="BWW111" s="19"/>
      <c r="BWX111" s="19"/>
      <c r="BWY111" s="19"/>
      <c r="BWZ111" s="19"/>
      <c r="BXA111" s="19"/>
      <c r="BXB111" s="19"/>
      <c r="BXC111" s="19"/>
      <c r="BXD111" s="19"/>
      <c r="BXE111" s="19"/>
      <c r="BXF111" s="19"/>
      <c r="BXG111" s="19"/>
      <c r="BXH111" s="19"/>
      <c r="BXI111" s="19"/>
      <c r="BXJ111" s="19"/>
      <c r="BXK111" s="19"/>
      <c r="BXL111" s="19"/>
      <c r="BXM111" s="19"/>
      <c r="BXN111" s="19"/>
      <c r="BXO111" s="19"/>
      <c r="BXP111" s="19"/>
      <c r="BXQ111" s="19"/>
      <c r="BXR111" s="19"/>
      <c r="BXS111" s="19"/>
      <c r="BXT111" s="19"/>
      <c r="BXU111" s="19"/>
      <c r="BXV111" s="19"/>
      <c r="BXW111" s="19"/>
      <c r="BXX111" s="19"/>
      <c r="BXY111" s="19"/>
      <c r="BXZ111" s="19"/>
      <c r="BYA111" s="19"/>
      <c r="BYB111" s="19"/>
      <c r="BYC111" s="19"/>
      <c r="BYD111" s="19"/>
      <c r="BYE111" s="19"/>
      <c r="BYF111" s="19"/>
      <c r="BYG111" s="19"/>
      <c r="BYH111" s="19"/>
      <c r="BYI111" s="19"/>
      <c r="BYJ111" s="19"/>
      <c r="BYK111" s="19"/>
      <c r="BYL111" s="19"/>
      <c r="BYM111" s="19"/>
      <c r="BYN111" s="19"/>
      <c r="BYO111" s="19"/>
      <c r="BYP111" s="19"/>
      <c r="BYQ111" s="19"/>
      <c r="BYR111" s="19"/>
      <c r="BYS111" s="19"/>
      <c r="BYT111" s="19"/>
      <c r="BYU111" s="19"/>
      <c r="BYV111" s="19"/>
      <c r="BYW111" s="19"/>
      <c r="BYX111" s="19"/>
      <c r="BYY111" s="19"/>
      <c r="BYZ111" s="19"/>
      <c r="BZA111" s="19"/>
      <c r="BZB111" s="19"/>
      <c r="BZC111" s="19"/>
      <c r="BZD111" s="19"/>
      <c r="BZE111" s="19"/>
      <c r="BZF111" s="19"/>
      <c r="BZG111" s="19"/>
      <c r="BZH111" s="19"/>
      <c r="BZI111" s="19"/>
      <c r="BZJ111" s="19"/>
      <c r="BZK111" s="19"/>
      <c r="BZL111" s="19"/>
      <c r="BZM111" s="19"/>
      <c r="BZN111" s="19"/>
      <c r="BZO111" s="19"/>
      <c r="BZP111" s="19"/>
      <c r="BZQ111" s="19"/>
      <c r="BZR111" s="19"/>
      <c r="BZS111" s="19"/>
      <c r="BZT111" s="19"/>
      <c r="BZU111" s="19"/>
      <c r="BZV111" s="19"/>
      <c r="BZW111" s="19"/>
      <c r="BZX111" s="19"/>
      <c r="BZY111" s="19"/>
      <c r="BZZ111" s="19"/>
      <c r="CAA111" s="19"/>
      <c r="CAB111" s="19"/>
      <c r="CAC111" s="19"/>
      <c r="CAD111" s="19"/>
      <c r="CAE111" s="19"/>
      <c r="CAF111" s="19"/>
      <c r="CAG111" s="19"/>
      <c r="CAH111" s="19"/>
      <c r="CAI111" s="19"/>
      <c r="CAJ111" s="19"/>
      <c r="CAK111" s="19"/>
      <c r="CAL111" s="19"/>
      <c r="CAM111" s="19"/>
      <c r="CAN111" s="19"/>
      <c r="CAO111" s="19"/>
      <c r="CAP111" s="19"/>
      <c r="CAQ111" s="19"/>
      <c r="CAR111" s="19"/>
      <c r="CAS111" s="19"/>
      <c r="CAT111" s="19"/>
      <c r="CAU111" s="19"/>
      <c r="CAV111" s="19"/>
      <c r="CAW111" s="19"/>
      <c r="CAX111" s="19"/>
      <c r="CAY111" s="19"/>
      <c r="CAZ111" s="19"/>
      <c r="CBA111" s="19"/>
      <c r="CBB111" s="19"/>
      <c r="CBC111" s="19"/>
      <c r="CBD111" s="19"/>
      <c r="CBE111" s="19"/>
      <c r="CBF111" s="19"/>
      <c r="CBG111" s="19"/>
      <c r="CBH111" s="19"/>
      <c r="CBI111" s="19"/>
      <c r="CBJ111" s="19"/>
      <c r="CBK111" s="19"/>
      <c r="CBL111" s="19"/>
      <c r="CBM111" s="19"/>
      <c r="CBN111" s="19"/>
      <c r="CBO111" s="19"/>
      <c r="CBP111" s="19"/>
      <c r="CBQ111" s="19"/>
      <c r="CBR111" s="19"/>
      <c r="CBS111" s="19"/>
      <c r="CBT111" s="19"/>
      <c r="CBU111" s="19"/>
      <c r="CBV111" s="19"/>
      <c r="CBW111" s="19"/>
      <c r="CBX111" s="19"/>
      <c r="CBY111" s="19"/>
      <c r="CBZ111" s="19"/>
      <c r="CCA111" s="19"/>
      <c r="CCB111" s="19"/>
      <c r="CCC111" s="19"/>
      <c r="CCD111" s="19"/>
      <c r="CCE111" s="19"/>
      <c r="CCF111" s="19"/>
      <c r="CCG111" s="19"/>
      <c r="CCH111" s="19"/>
      <c r="CCI111" s="19"/>
      <c r="CCJ111" s="19"/>
      <c r="CCK111" s="19"/>
      <c r="CCL111" s="19"/>
      <c r="CCM111" s="19"/>
      <c r="CCN111" s="19"/>
      <c r="CCO111" s="19"/>
      <c r="CCP111" s="19"/>
      <c r="CCQ111" s="19"/>
      <c r="CCR111" s="19"/>
      <c r="CCS111" s="19"/>
      <c r="CCT111" s="19"/>
      <c r="CCU111" s="19"/>
      <c r="CCV111" s="19"/>
      <c r="CCW111" s="19"/>
      <c r="CCX111" s="19"/>
      <c r="CCY111" s="19"/>
      <c r="CCZ111" s="19"/>
      <c r="CDA111" s="19"/>
      <c r="CDB111" s="19"/>
      <c r="CDC111" s="19"/>
      <c r="CDD111" s="19"/>
      <c r="CDE111" s="19"/>
      <c r="CDF111" s="19"/>
      <c r="CDG111" s="19"/>
      <c r="CDH111" s="19"/>
      <c r="CDI111" s="19"/>
      <c r="CDJ111" s="19"/>
      <c r="CDK111" s="19"/>
      <c r="CDL111" s="19"/>
      <c r="CDM111" s="19"/>
      <c r="CDN111" s="19"/>
      <c r="CDO111" s="19"/>
      <c r="CDP111" s="19"/>
      <c r="CDQ111" s="19"/>
      <c r="CDR111" s="19"/>
      <c r="CDS111" s="19"/>
      <c r="CDT111" s="19"/>
      <c r="CDU111" s="19"/>
      <c r="CDV111" s="19"/>
      <c r="CDW111" s="19"/>
      <c r="CDX111" s="19"/>
      <c r="CDY111" s="19"/>
      <c r="CDZ111" s="19"/>
      <c r="CEA111" s="19"/>
      <c r="CEB111" s="19"/>
      <c r="CEC111" s="19"/>
      <c r="CED111" s="19"/>
      <c r="CEE111" s="19"/>
      <c r="CEF111" s="19"/>
      <c r="CEG111" s="19"/>
      <c r="CEH111" s="19"/>
      <c r="CEI111" s="19"/>
      <c r="CEJ111" s="19"/>
      <c r="CEK111" s="19"/>
      <c r="CEL111" s="19"/>
      <c r="CEM111" s="19"/>
      <c r="CEN111" s="19"/>
      <c r="CEO111" s="19"/>
      <c r="CEP111" s="19"/>
      <c r="CEQ111" s="19"/>
      <c r="CER111" s="19"/>
      <c r="CES111" s="19"/>
      <c r="CET111" s="19"/>
      <c r="CEU111" s="19"/>
      <c r="CEV111" s="19"/>
      <c r="CEW111" s="19"/>
      <c r="CEX111" s="19"/>
      <c r="CEY111" s="19"/>
      <c r="CEZ111" s="19"/>
      <c r="CFA111" s="19"/>
      <c r="CFB111" s="19"/>
      <c r="CFC111" s="19"/>
      <c r="CFD111" s="19"/>
      <c r="CFE111" s="19"/>
      <c r="CFF111" s="19"/>
      <c r="CFG111" s="19"/>
      <c r="CFH111" s="19"/>
      <c r="CFI111" s="19"/>
      <c r="CFJ111" s="19"/>
      <c r="CFK111" s="19"/>
      <c r="CFL111" s="19"/>
      <c r="CFM111" s="19"/>
      <c r="CFN111" s="19"/>
      <c r="CFO111" s="19"/>
      <c r="CFP111" s="19"/>
      <c r="CFQ111" s="19"/>
      <c r="CFR111" s="19"/>
      <c r="CFS111" s="19"/>
      <c r="CFT111" s="19"/>
      <c r="CFU111" s="19"/>
      <c r="CFV111" s="19"/>
      <c r="CFW111" s="19"/>
      <c r="CFX111" s="19"/>
      <c r="CFY111" s="19"/>
      <c r="CFZ111" s="19"/>
      <c r="CGA111" s="19"/>
      <c r="CGB111" s="19"/>
      <c r="CGC111" s="19"/>
      <c r="CGD111" s="19"/>
      <c r="CGE111" s="19"/>
      <c r="CGF111" s="19"/>
      <c r="CGG111" s="19"/>
      <c r="CGH111" s="19"/>
      <c r="CGI111" s="19"/>
      <c r="CGJ111" s="19"/>
      <c r="CGK111" s="19"/>
      <c r="CGL111" s="19"/>
      <c r="CGM111" s="19"/>
      <c r="CGN111" s="19"/>
      <c r="CGO111" s="19"/>
      <c r="CGP111" s="19"/>
      <c r="CGQ111" s="19"/>
      <c r="CGR111" s="19"/>
      <c r="CGS111" s="19"/>
      <c r="CGT111" s="19"/>
      <c r="CGU111" s="19"/>
      <c r="CGV111" s="19"/>
      <c r="CGW111" s="19"/>
      <c r="CGX111" s="19"/>
      <c r="CGY111" s="19"/>
      <c r="CGZ111" s="19"/>
      <c r="CHA111" s="19"/>
      <c r="CHB111" s="19"/>
      <c r="CHC111" s="19"/>
      <c r="CHD111" s="19"/>
      <c r="CHE111" s="19"/>
      <c r="CHF111" s="19"/>
      <c r="CHG111" s="19"/>
      <c r="CHH111" s="19"/>
      <c r="CHI111" s="19"/>
      <c r="CHJ111" s="19"/>
      <c r="CHK111" s="19"/>
      <c r="CHL111" s="19"/>
      <c r="CHM111" s="19"/>
      <c r="CHN111" s="19"/>
      <c r="CHO111" s="19"/>
      <c r="CHP111" s="19"/>
      <c r="CHQ111" s="19"/>
      <c r="CHR111" s="19"/>
      <c r="CHS111" s="19"/>
      <c r="CHT111" s="19"/>
      <c r="CHU111" s="19"/>
      <c r="CHV111" s="19"/>
      <c r="CHW111" s="19"/>
      <c r="CHX111" s="19"/>
      <c r="CHY111" s="19"/>
      <c r="CHZ111" s="19"/>
      <c r="CIA111" s="19"/>
      <c r="CIB111" s="19"/>
      <c r="CIC111" s="19"/>
      <c r="CID111" s="19"/>
      <c r="CIE111" s="19"/>
      <c r="CIF111" s="19"/>
      <c r="CIG111" s="19"/>
      <c r="CIH111" s="19"/>
      <c r="CII111" s="19"/>
      <c r="CIJ111" s="19"/>
      <c r="CIK111" s="19"/>
      <c r="CIL111" s="19"/>
      <c r="CIM111" s="19"/>
      <c r="CIN111" s="19"/>
      <c r="CIO111" s="19"/>
      <c r="CIP111" s="19"/>
      <c r="CIQ111" s="19"/>
      <c r="CIR111" s="19"/>
      <c r="CIS111" s="19"/>
      <c r="CIT111" s="19"/>
      <c r="CIU111" s="19"/>
      <c r="CIV111" s="19"/>
      <c r="CIW111" s="19"/>
      <c r="CIX111" s="19"/>
      <c r="CIY111" s="19"/>
      <c r="CIZ111" s="19"/>
      <c r="CJA111" s="19"/>
      <c r="CJB111" s="19"/>
      <c r="CJC111" s="19"/>
      <c r="CJD111" s="19"/>
      <c r="CJE111" s="19"/>
      <c r="CJF111" s="19"/>
      <c r="CJG111" s="19"/>
      <c r="CJH111" s="19"/>
      <c r="CJI111" s="19"/>
      <c r="CJJ111" s="19"/>
      <c r="CJK111" s="19"/>
      <c r="CJL111" s="19"/>
      <c r="CJM111" s="19"/>
      <c r="CJN111" s="19"/>
      <c r="CJO111" s="19"/>
      <c r="CJP111" s="19"/>
      <c r="CJQ111" s="19"/>
      <c r="CJR111" s="19"/>
      <c r="CJS111" s="19"/>
      <c r="CJT111" s="19"/>
      <c r="CJU111" s="19"/>
      <c r="CJV111" s="19"/>
      <c r="CJW111" s="19"/>
      <c r="CJX111" s="19"/>
      <c r="CJY111" s="19"/>
      <c r="CJZ111" s="19"/>
      <c r="CKA111" s="19"/>
      <c r="CKB111" s="19"/>
      <c r="CKC111" s="19"/>
      <c r="CKD111" s="19"/>
      <c r="CKE111" s="19"/>
      <c r="CKF111" s="19"/>
      <c r="CKG111" s="19"/>
      <c r="CKH111" s="19"/>
      <c r="CKI111" s="19"/>
      <c r="CKJ111" s="19"/>
      <c r="CKK111" s="19"/>
      <c r="CKL111" s="19"/>
      <c r="CKM111" s="19"/>
      <c r="CKN111" s="19"/>
      <c r="CKO111" s="19"/>
      <c r="CKP111" s="19"/>
      <c r="CKQ111" s="19"/>
      <c r="CKR111" s="19"/>
      <c r="CKS111" s="19"/>
      <c r="CKT111" s="19"/>
      <c r="CKU111" s="19"/>
      <c r="CKV111" s="19"/>
      <c r="CKW111" s="19"/>
      <c r="CKX111" s="19"/>
      <c r="CKY111" s="19"/>
      <c r="CKZ111" s="19"/>
      <c r="CLA111" s="19"/>
      <c r="CLB111" s="19"/>
      <c r="CLC111" s="19"/>
      <c r="CLD111" s="19"/>
      <c r="CLE111" s="19"/>
      <c r="CLF111" s="19"/>
      <c r="CLG111" s="19"/>
      <c r="CLH111" s="19"/>
      <c r="CLI111" s="19"/>
      <c r="CLJ111" s="19"/>
      <c r="CLK111" s="19"/>
      <c r="CLL111" s="19"/>
      <c r="CLM111" s="19"/>
      <c r="CLN111" s="19"/>
      <c r="CLO111" s="19"/>
      <c r="CLP111" s="19"/>
      <c r="CLQ111" s="19"/>
      <c r="CLR111" s="19"/>
      <c r="CLS111" s="19"/>
      <c r="CLT111" s="19"/>
      <c r="CLU111" s="19"/>
      <c r="CLV111" s="19"/>
      <c r="CLW111" s="19"/>
      <c r="CLX111" s="19"/>
      <c r="CLY111" s="19"/>
      <c r="CLZ111" s="19"/>
      <c r="CMA111" s="19"/>
      <c r="CMB111" s="19"/>
      <c r="CMC111" s="19"/>
      <c r="CMD111" s="19"/>
      <c r="CME111" s="19"/>
      <c r="CMF111" s="19"/>
      <c r="CMG111" s="19"/>
      <c r="CMH111" s="19"/>
      <c r="CMI111" s="19"/>
      <c r="CMJ111" s="19"/>
      <c r="CMK111" s="19"/>
      <c r="CML111" s="19"/>
      <c r="CMM111" s="19"/>
      <c r="CMN111" s="19"/>
      <c r="CMO111" s="19"/>
      <c r="CMP111" s="19"/>
      <c r="CMQ111" s="19"/>
      <c r="CMR111" s="19"/>
      <c r="CMS111" s="19"/>
      <c r="CMT111" s="19"/>
      <c r="CMU111" s="19"/>
      <c r="CMV111" s="19"/>
      <c r="CMW111" s="19"/>
      <c r="CMX111" s="19"/>
      <c r="CMY111" s="19"/>
      <c r="CMZ111" s="19"/>
      <c r="CNA111" s="19"/>
      <c r="CNB111" s="19"/>
      <c r="CNC111" s="19"/>
      <c r="CND111" s="19"/>
      <c r="CNE111" s="19"/>
      <c r="CNF111" s="19"/>
      <c r="CNG111" s="19"/>
      <c r="CNH111" s="19"/>
      <c r="CNI111" s="19"/>
      <c r="CNJ111" s="19"/>
      <c r="CNK111" s="19"/>
      <c r="CNL111" s="19"/>
      <c r="CNM111" s="19"/>
      <c r="CNN111" s="19"/>
      <c r="CNO111" s="19"/>
      <c r="CNP111" s="19"/>
      <c r="CNQ111" s="19"/>
      <c r="CNR111" s="19"/>
      <c r="CNS111" s="19"/>
      <c r="CNT111" s="19"/>
      <c r="CNU111" s="19"/>
      <c r="CNV111" s="19"/>
      <c r="CNW111" s="19"/>
      <c r="CNX111" s="19"/>
      <c r="CNY111" s="19"/>
      <c r="CNZ111" s="19"/>
      <c r="COA111" s="19"/>
      <c r="COB111" s="19"/>
      <c r="COC111" s="19"/>
      <c r="COD111" s="19"/>
      <c r="COE111" s="19"/>
      <c r="COF111" s="19"/>
      <c r="COG111" s="19"/>
      <c r="COH111" s="19"/>
      <c r="COI111" s="19"/>
      <c r="COJ111" s="19"/>
      <c r="COK111" s="19"/>
      <c r="COL111" s="19"/>
      <c r="COM111" s="19"/>
      <c r="CON111" s="19"/>
      <c r="COO111" s="19"/>
      <c r="COP111" s="19"/>
      <c r="COQ111" s="19"/>
      <c r="COR111" s="19"/>
      <c r="COS111" s="19"/>
      <c r="COT111" s="19"/>
      <c r="COU111" s="19"/>
      <c r="COV111" s="19"/>
      <c r="COW111" s="19"/>
      <c r="COX111" s="19"/>
      <c r="COY111" s="19"/>
      <c r="COZ111" s="19"/>
      <c r="CPA111" s="19"/>
      <c r="CPB111" s="19"/>
      <c r="CPC111" s="19"/>
      <c r="CPD111" s="19"/>
      <c r="CPE111" s="19"/>
      <c r="CPF111" s="19"/>
      <c r="CPG111" s="19"/>
      <c r="CPH111" s="19"/>
      <c r="CPI111" s="19"/>
      <c r="CPJ111" s="19"/>
      <c r="CPK111" s="19"/>
      <c r="CPL111" s="19"/>
      <c r="CPM111" s="19"/>
      <c r="CPN111" s="19"/>
      <c r="CPO111" s="19"/>
      <c r="CPP111" s="19"/>
      <c r="CPQ111" s="19"/>
      <c r="CPR111" s="19"/>
      <c r="CPS111" s="19"/>
      <c r="CPT111" s="19"/>
      <c r="CPU111" s="19"/>
      <c r="CPV111" s="19"/>
      <c r="CPW111" s="19"/>
      <c r="CPX111" s="19"/>
      <c r="CPY111" s="19"/>
      <c r="CPZ111" s="19"/>
      <c r="CQA111" s="19"/>
      <c r="CQB111" s="19"/>
      <c r="CQC111" s="19"/>
      <c r="CQD111" s="19"/>
      <c r="CQE111" s="19"/>
      <c r="CQF111" s="19"/>
      <c r="CQG111" s="19"/>
      <c r="CQH111" s="19"/>
      <c r="CQI111" s="19"/>
      <c r="CQJ111" s="19"/>
      <c r="CQK111" s="19"/>
      <c r="CQL111" s="19"/>
      <c r="CQM111" s="19"/>
      <c r="CQN111" s="19"/>
      <c r="CQO111" s="19"/>
      <c r="CQP111" s="19"/>
      <c r="CQQ111" s="19"/>
      <c r="CQR111" s="19"/>
      <c r="CQS111" s="19"/>
      <c r="CQT111" s="19"/>
      <c r="CQU111" s="19"/>
      <c r="CQV111" s="19"/>
      <c r="CQW111" s="19"/>
      <c r="CQX111" s="19"/>
      <c r="CQY111" s="19"/>
      <c r="CQZ111" s="19"/>
      <c r="CRA111" s="19"/>
      <c r="CRB111" s="19"/>
      <c r="CRC111" s="19"/>
      <c r="CRD111" s="19"/>
      <c r="CRE111" s="19"/>
      <c r="CRF111" s="19"/>
      <c r="CRG111" s="19"/>
      <c r="CRH111" s="19"/>
      <c r="CRI111" s="19"/>
      <c r="CRJ111" s="19"/>
      <c r="CRK111" s="19"/>
      <c r="CRL111" s="19"/>
      <c r="CRM111" s="19"/>
      <c r="CRN111" s="19"/>
      <c r="CRO111" s="19"/>
      <c r="CRP111" s="19"/>
      <c r="CRQ111" s="19"/>
      <c r="CRR111" s="19"/>
      <c r="CRS111" s="19"/>
      <c r="CRT111" s="19"/>
      <c r="CRU111" s="19"/>
      <c r="CRV111" s="19"/>
      <c r="CRW111" s="19"/>
      <c r="CRX111" s="19"/>
      <c r="CRY111" s="19"/>
      <c r="CRZ111" s="19"/>
      <c r="CSA111" s="19"/>
      <c r="CSB111" s="19"/>
      <c r="CSC111" s="19"/>
      <c r="CSD111" s="19"/>
      <c r="CSE111" s="19"/>
      <c r="CSF111" s="19"/>
      <c r="CSG111" s="19"/>
      <c r="CSH111" s="19"/>
      <c r="CSI111" s="19"/>
      <c r="CSJ111" s="19"/>
      <c r="CSK111" s="19"/>
      <c r="CSL111" s="19"/>
      <c r="CSM111" s="19"/>
      <c r="CSN111" s="19"/>
      <c r="CSO111" s="19"/>
      <c r="CSP111" s="19"/>
      <c r="CSQ111" s="19"/>
      <c r="CSR111" s="19"/>
      <c r="CSS111" s="19"/>
      <c r="CST111" s="19"/>
      <c r="CSU111" s="19"/>
      <c r="CSV111" s="19"/>
      <c r="CSW111" s="19"/>
      <c r="CSX111" s="19"/>
      <c r="CSY111" s="19"/>
      <c r="CSZ111" s="19"/>
      <c r="CTA111" s="19"/>
      <c r="CTB111" s="19"/>
      <c r="CTC111" s="19"/>
      <c r="CTD111" s="19"/>
      <c r="CTE111" s="19"/>
      <c r="CTF111" s="19"/>
      <c r="CTG111" s="19"/>
      <c r="CTH111" s="19"/>
      <c r="CTI111" s="19"/>
      <c r="CTJ111" s="19"/>
      <c r="CTK111" s="19"/>
      <c r="CTL111" s="19"/>
      <c r="CTM111" s="19"/>
      <c r="CTN111" s="19"/>
      <c r="CTO111" s="19"/>
      <c r="CTP111" s="19"/>
      <c r="CTQ111" s="19"/>
      <c r="CTR111" s="19"/>
      <c r="CTS111" s="19"/>
      <c r="CTT111" s="19"/>
      <c r="CTU111" s="19"/>
      <c r="CTV111" s="19"/>
      <c r="CTW111" s="19"/>
      <c r="CTX111" s="19"/>
      <c r="CTY111" s="19"/>
      <c r="CTZ111" s="19"/>
      <c r="CUA111" s="19"/>
      <c r="CUB111" s="19"/>
      <c r="CUC111" s="19"/>
      <c r="CUD111" s="19"/>
      <c r="CUE111" s="19"/>
      <c r="CUF111" s="19"/>
      <c r="CUG111" s="19"/>
      <c r="CUH111" s="19"/>
      <c r="CUI111" s="19"/>
      <c r="CUJ111" s="19"/>
      <c r="CUK111" s="19"/>
      <c r="CUL111" s="19"/>
      <c r="CUM111" s="19"/>
      <c r="CUN111" s="19"/>
      <c r="CUO111" s="19"/>
      <c r="CUP111" s="19"/>
      <c r="CUQ111" s="19"/>
      <c r="CUR111" s="19"/>
      <c r="CUS111" s="19"/>
      <c r="CUT111" s="19"/>
      <c r="CUU111" s="19"/>
      <c r="CUV111" s="19"/>
      <c r="CUW111" s="19"/>
      <c r="CUX111" s="19"/>
      <c r="CUY111" s="19"/>
      <c r="CUZ111" s="19"/>
      <c r="CVA111" s="19"/>
      <c r="CVB111" s="19"/>
      <c r="CVC111" s="19"/>
      <c r="CVD111" s="19"/>
      <c r="CVE111" s="19"/>
      <c r="CVF111" s="19"/>
      <c r="CVG111" s="19"/>
      <c r="CVH111" s="19"/>
      <c r="CVI111" s="19"/>
      <c r="CVJ111" s="19"/>
      <c r="CVK111" s="19"/>
      <c r="CVL111" s="19"/>
      <c r="CVM111" s="19"/>
      <c r="CVN111" s="19"/>
      <c r="CVO111" s="19"/>
      <c r="CVP111" s="19"/>
      <c r="CVQ111" s="19"/>
      <c r="CVR111" s="19"/>
      <c r="CVS111" s="19"/>
      <c r="CVT111" s="19"/>
      <c r="CVU111" s="19"/>
      <c r="CVV111" s="19"/>
      <c r="CVW111" s="19"/>
      <c r="CVX111" s="19"/>
      <c r="CVY111" s="19"/>
      <c r="CVZ111" s="19"/>
      <c r="CWA111" s="19"/>
      <c r="CWB111" s="19"/>
      <c r="CWC111" s="19"/>
      <c r="CWD111" s="19"/>
      <c r="CWE111" s="19"/>
      <c r="CWF111" s="19"/>
      <c r="CWG111" s="19"/>
      <c r="CWH111" s="19"/>
      <c r="CWI111" s="19"/>
      <c r="CWJ111" s="19"/>
      <c r="CWK111" s="19"/>
      <c r="CWL111" s="19"/>
      <c r="CWM111" s="19"/>
      <c r="CWN111" s="19"/>
      <c r="CWO111" s="19"/>
      <c r="CWP111" s="19"/>
      <c r="CWQ111" s="19"/>
      <c r="CWR111" s="19"/>
      <c r="CWS111" s="19"/>
      <c r="CWT111" s="19"/>
      <c r="CWU111" s="19"/>
      <c r="CWV111" s="19"/>
      <c r="CWW111" s="19"/>
      <c r="CWX111" s="19"/>
      <c r="CWY111" s="19"/>
      <c r="CWZ111" s="19"/>
      <c r="CXA111" s="19"/>
      <c r="CXB111" s="19"/>
      <c r="CXC111" s="19"/>
      <c r="CXD111" s="19"/>
      <c r="CXE111" s="19"/>
      <c r="CXF111" s="19"/>
      <c r="CXG111" s="19"/>
      <c r="CXH111" s="19"/>
      <c r="CXI111" s="19"/>
      <c r="CXJ111" s="19"/>
      <c r="CXK111" s="19"/>
      <c r="CXL111" s="19"/>
      <c r="CXM111" s="19"/>
      <c r="CXN111" s="19"/>
      <c r="CXO111" s="19"/>
      <c r="CXP111" s="19"/>
      <c r="CXQ111" s="19"/>
      <c r="CXR111" s="19"/>
      <c r="CXS111" s="19"/>
      <c r="CXT111" s="19"/>
      <c r="CXU111" s="19"/>
      <c r="CXV111" s="19"/>
      <c r="CXW111" s="19"/>
      <c r="CXX111" s="19"/>
      <c r="CXY111" s="19"/>
      <c r="CXZ111" s="19"/>
      <c r="CYA111" s="19"/>
      <c r="CYB111" s="19"/>
      <c r="CYC111" s="19"/>
      <c r="CYD111" s="19"/>
      <c r="CYE111" s="19"/>
      <c r="CYF111" s="19"/>
      <c r="CYG111" s="19"/>
      <c r="CYH111" s="19"/>
      <c r="CYI111" s="19"/>
      <c r="CYJ111" s="19"/>
      <c r="CYK111" s="19"/>
      <c r="CYL111" s="19"/>
      <c r="CYM111" s="19"/>
      <c r="CYN111" s="19"/>
      <c r="CYO111" s="19"/>
      <c r="CYP111" s="19"/>
      <c r="CYQ111" s="19"/>
      <c r="CYR111" s="19"/>
      <c r="CYS111" s="19"/>
      <c r="CYT111" s="19"/>
      <c r="CYU111" s="19"/>
      <c r="CYV111" s="19"/>
      <c r="CYW111" s="19"/>
      <c r="CYX111" s="19"/>
      <c r="CYY111" s="19"/>
      <c r="CYZ111" s="19"/>
      <c r="CZA111" s="19"/>
      <c r="CZB111" s="19"/>
      <c r="CZC111" s="19"/>
      <c r="CZD111" s="19"/>
      <c r="CZE111" s="19"/>
      <c r="CZF111" s="19"/>
      <c r="CZG111" s="19"/>
      <c r="CZH111" s="19"/>
      <c r="CZI111" s="19"/>
      <c r="CZJ111" s="19"/>
      <c r="CZK111" s="19"/>
      <c r="CZL111" s="19"/>
      <c r="CZM111" s="19"/>
      <c r="CZN111" s="19"/>
      <c r="CZO111" s="19"/>
      <c r="CZP111" s="19"/>
      <c r="CZQ111" s="19"/>
      <c r="CZR111" s="19"/>
      <c r="CZS111" s="19"/>
      <c r="CZT111" s="19"/>
      <c r="CZU111" s="19"/>
      <c r="CZV111" s="19"/>
      <c r="CZW111" s="19"/>
      <c r="CZX111" s="19"/>
      <c r="CZY111" s="19"/>
      <c r="CZZ111" s="19"/>
      <c r="DAA111" s="19"/>
      <c r="DAB111" s="19"/>
      <c r="DAC111" s="19"/>
      <c r="DAD111" s="19"/>
      <c r="DAE111" s="19"/>
      <c r="DAF111" s="19"/>
      <c r="DAG111" s="19"/>
      <c r="DAH111" s="19"/>
      <c r="DAI111" s="19"/>
      <c r="DAJ111" s="19"/>
      <c r="DAK111" s="19"/>
      <c r="DAL111" s="19"/>
      <c r="DAM111" s="19"/>
      <c r="DAN111" s="19"/>
      <c r="DAO111" s="19"/>
      <c r="DAP111" s="19"/>
      <c r="DAQ111" s="19"/>
      <c r="DAR111" s="19"/>
      <c r="DAS111" s="19"/>
      <c r="DAT111" s="19"/>
      <c r="DAU111" s="19"/>
      <c r="DAV111" s="19"/>
      <c r="DAW111" s="19"/>
      <c r="DAX111" s="19"/>
      <c r="DAY111" s="19"/>
      <c r="DAZ111" s="19"/>
      <c r="DBA111" s="19"/>
      <c r="DBB111" s="19"/>
      <c r="DBC111" s="19"/>
      <c r="DBD111" s="19"/>
      <c r="DBE111" s="19"/>
      <c r="DBF111" s="19"/>
      <c r="DBG111" s="19"/>
      <c r="DBH111" s="19"/>
      <c r="DBI111" s="19"/>
      <c r="DBJ111" s="19"/>
      <c r="DBK111" s="19"/>
      <c r="DBL111" s="19"/>
      <c r="DBM111" s="19"/>
      <c r="DBN111" s="19"/>
      <c r="DBO111" s="19"/>
      <c r="DBP111" s="19"/>
      <c r="DBQ111" s="19"/>
      <c r="DBR111" s="19"/>
      <c r="DBS111" s="19"/>
      <c r="DBT111" s="19"/>
      <c r="DBU111" s="19"/>
      <c r="DBV111" s="19"/>
      <c r="DBW111" s="19"/>
      <c r="DBX111" s="19"/>
      <c r="DBY111" s="19"/>
      <c r="DBZ111" s="19"/>
      <c r="DCA111" s="19"/>
      <c r="DCB111" s="19"/>
      <c r="DCC111" s="19"/>
      <c r="DCD111" s="19"/>
      <c r="DCE111" s="19"/>
      <c r="DCF111" s="19"/>
      <c r="DCG111" s="19"/>
      <c r="DCH111" s="19"/>
      <c r="DCI111" s="19"/>
      <c r="DCJ111" s="19"/>
      <c r="DCK111" s="19"/>
      <c r="DCL111" s="19"/>
      <c r="DCM111" s="19"/>
      <c r="DCN111" s="19"/>
      <c r="DCO111" s="19"/>
      <c r="DCP111" s="19"/>
      <c r="DCQ111" s="19"/>
      <c r="DCR111" s="19"/>
      <c r="DCS111" s="19"/>
      <c r="DCT111" s="19"/>
      <c r="DCU111" s="19"/>
      <c r="DCV111" s="19"/>
      <c r="DCW111" s="19"/>
      <c r="DCX111" s="19"/>
      <c r="DCY111" s="19"/>
      <c r="DCZ111" s="19"/>
      <c r="DDA111" s="19"/>
      <c r="DDB111" s="19"/>
      <c r="DDC111" s="19"/>
      <c r="DDD111" s="19"/>
      <c r="DDE111" s="19"/>
      <c r="DDF111" s="19"/>
      <c r="DDG111" s="19"/>
      <c r="DDH111" s="19"/>
      <c r="DDI111" s="19"/>
      <c r="DDJ111" s="19"/>
      <c r="DDK111" s="19"/>
      <c r="DDL111" s="19"/>
      <c r="DDM111" s="19"/>
      <c r="DDN111" s="19"/>
      <c r="DDO111" s="19"/>
      <c r="DDP111" s="19"/>
      <c r="DDQ111" s="19"/>
      <c r="DDR111" s="19"/>
      <c r="DDS111" s="19"/>
      <c r="DDT111" s="19"/>
      <c r="DDU111" s="19"/>
      <c r="DDV111" s="19"/>
      <c r="DDW111" s="19"/>
      <c r="DDX111" s="19"/>
      <c r="DDY111" s="19"/>
      <c r="DDZ111" s="19"/>
      <c r="DEA111" s="19"/>
      <c r="DEB111" s="19"/>
      <c r="DEC111" s="19"/>
      <c r="DED111" s="19"/>
      <c r="DEE111" s="19"/>
      <c r="DEF111" s="19"/>
      <c r="DEG111" s="19"/>
      <c r="DEH111" s="19"/>
      <c r="DEI111" s="19"/>
      <c r="DEJ111" s="19"/>
      <c r="DEK111" s="19"/>
      <c r="DEL111" s="19"/>
      <c r="DEM111" s="19"/>
      <c r="DEN111" s="19"/>
      <c r="DEO111" s="19"/>
      <c r="DEP111" s="19"/>
      <c r="DEQ111" s="19"/>
      <c r="DER111" s="19"/>
      <c r="DES111" s="19"/>
      <c r="DET111" s="19"/>
      <c r="DEU111" s="19"/>
      <c r="DEV111" s="19"/>
      <c r="DEW111" s="19"/>
      <c r="DEX111" s="19"/>
      <c r="DEY111" s="19"/>
      <c r="DEZ111" s="19"/>
      <c r="DFA111" s="19"/>
      <c r="DFB111" s="19"/>
      <c r="DFC111" s="19"/>
      <c r="DFD111" s="19"/>
      <c r="DFE111" s="19"/>
      <c r="DFF111" s="19"/>
      <c r="DFG111" s="19"/>
      <c r="DFH111" s="19"/>
      <c r="DFI111" s="19"/>
      <c r="DFJ111" s="19"/>
      <c r="DFK111" s="19"/>
      <c r="DFL111" s="19"/>
      <c r="DFM111" s="19"/>
      <c r="DFN111" s="19"/>
      <c r="DFO111" s="19"/>
      <c r="DFP111" s="19"/>
      <c r="DFQ111" s="19"/>
      <c r="DFR111" s="19"/>
      <c r="DFS111" s="19"/>
      <c r="DFT111" s="19"/>
      <c r="DFU111" s="19"/>
      <c r="DFV111" s="19"/>
      <c r="DFW111" s="19"/>
      <c r="DFX111" s="19"/>
      <c r="DFY111" s="19"/>
      <c r="DFZ111" s="19"/>
      <c r="DGA111" s="19"/>
      <c r="DGB111" s="19"/>
      <c r="DGC111" s="19"/>
      <c r="DGD111" s="19"/>
      <c r="DGE111" s="19"/>
      <c r="DGF111" s="19"/>
      <c r="DGG111" s="19"/>
      <c r="DGH111" s="19"/>
      <c r="DGI111" s="19"/>
      <c r="DGJ111" s="19"/>
      <c r="DGK111" s="19"/>
      <c r="DGL111" s="19"/>
      <c r="DGM111" s="19"/>
      <c r="DGN111" s="19"/>
      <c r="DGO111" s="19"/>
      <c r="DGP111" s="19"/>
      <c r="DGQ111" s="19"/>
      <c r="DGR111" s="19"/>
      <c r="DGS111" s="19"/>
      <c r="DGT111" s="19"/>
      <c r="DGU111" s="19"/>
      <c r="DGV111" s="19"/>
      <c r="DGW111" s="19"/>
      <c r="DGX111" s="19"/>
      <c r="DGY111" s="19"/>
      <c r="DGZ111" s="19"/>
      <c r="DHA111" s="19"/>
      <c r="DHB111" s="19"/>
      <c r="DHC111" s="19"/>
      <c r="DHD111" s="19"/>
      <c r="DHE111" s="19"/>
      <c r="DHF111" s="19"/>
      <c r="DHG111" s="19"/>
      <c r="DHH111" s="19"/>
      <c r="DHI111" s="19"/>
      <c r="DHJ111" s="19"/>
      <c r="DHK111" s="19"/>
      <c r="DHL111" s="19"/>
      <c r="DHM111" s="19"/>
      <c r="DHN111" s="19"/>
      <c r="DHO111" s="19"/>
      <c r="DHP111" s="19"/>
      <c r="DHQ111" s="19"/>
      <c r="DHR111" s="19"/>
      <c r="DHS111" s="19"/>
      <c r="DHT111" s="19"/>
      <c r="DHU111" s="19"/>
      <c r="DHV111" s="19"/>
      <c r="DHW111" s="19"/>
      <c r="DHX111" s="19"/>
      <c r="DHY111" s="19"/>
      <c r="DHZ111" s="19"/>
      <c r="DIA111" s="19"/>
      <c r="DIB111" s="19"/>
      <c r="DIC111" s="19"/>
      <c r="DID111" s="19"/>
      <c r="DIE111" s="19"/>
      <c r="DIF111" s="19"/>
      <c r="DIG111" s="19"/>
      <c r="DIH111" s="19"/>
      <c r="DII111" s="19"/>
      <c r="DIJ111" s="19"/>
      <c r="DIK111" s="19"/>
      <c r="DIL111" s="19"/>
      <c r="DIM111" s="19"/>
      <c r="DIN111" s="19"/>
      <c r="DIO111" s="19"/>
      <c r="DIP111" s="19"/>
      <c r="DIQ111" s="19"/>
      <c r="DIR111" s="19"/>
      <c r="DIS111" s="19"/>
      <c r="DIT111" s="19"/>
      <c r="DIU111" s="19"/>
      <c r="DIV111" s="19"/>
      <c r="DIW111" s="19"/>
      <c r="DIX111" s="19"/>
      <c r="DIY111" s="19"/>
      <c r="DIZ111" s="19"/>
      <c r="DJA111" s="19"/>
      <c r="DJB111" s="19"/>
      <c r="DJC111" s="19"/>
      <c r="DJD111" s="19"/>
      <c r="DJE111" s="19"/>
      <c r="DJF111" s="19"/>
      <c r="DJG111" s="19"/>
      <c r="DJH111" s="19"/>
      <c r="DJI111" s="19"/>
      <c r="DJJ111" s="19"/>
      <c r="DJK111" s="19"/>
      <c r="DJL111" s="19"/>
      <c r="DJM111" s="19"/>
      <c r="DJN111" s="19"/>
      <c r="DJO111" s="19"/>
      <c r="DJP111" s="19"/>
      <c r="DJQ111" s="19"/>
      <c r="DJR111" s="19"/>
      <c r="DJS111" s="19"/>
      <c r="DJT111" s="19"/>
      <c r="DJU111" s="19"/>
      <c r="DJV111" s="19"/>
      <c r="DJW111" s="19"/>
      <c r="DJX111" s="19"/>
      <c r="DJY111" s="19"/>
      <c r="DJZ111" s="19"/>
      <c r="DKA111" s="19"/>
      <c r="DKB111" s="19"/>
      <c r="DKC111" s="19"/>
      <c r="DKD111" s="19"/>
      <c r="DKE111" s="19"/>
      <c r="DKF111" s="19"/>
      <c r="DKG111" s="19"/>
      <c r="DKH111" s="19"/>
      <c r="DKI111" s="19"/>
      <c r="DKJ111" s="19"/>
      <c r="DKK111" s="19"/>
      <c r="DKL111" s="19"/>
      <c r="DKM111" s="19"/>
      <c r="DKN111" s="19"/>
      <c r="DKO111" s="19"/>
      <c r="DKP111" s="19"/>
      <c r="DKQ111" s="19"/>
      <c r="DKR111" s="19"/>
      <c r="DKS111" s="19"/>
      <c r="DKT111" s="19"/>
      <c r="DKU111" s="19"/>
      <c r="DKV111" s="19"/>
      <c r="DKW111" s="19"/>
      <c r="DKX111" s="19"/>
      <c r="DKY111" s="19"/>
      <c r="DKZ111" s="19"/>
      <c r="DLA111" s="19"/>
      <c r="DLB111" s="19"/>
      <c r="DLC111" s="19"/>
      <c r="DLD111" s="19"/>
      <c r="DLE111" s="19"/>
      <c r="DLF111" s="19"/>
      <c r="DLG111" s="19"/>
      <c r="DLH111" s="19"/>
      <c r="DLI111" s="19"/>
      <c r="DLJ111" s="19"/>
      <c r="DLK111" s="19"/>
      <c r="DLL111" s="19"/>
      <c r="DLM111" s="19"/>
      <c r="DLN111" s="19"/>
      <c r="DLO111" s="19"/>
      <c r="DLP111" s="19"/>
      <c r="DLQ111" s="19"/>
      <c r="DLR111" s="19"/>
      <c r="DLS111" s="19"/>
      <c r="DLT111" s="19"/>
      <c r="DLU111" s="19"/>
      <c r="DLV111" s="19"/>
      <c r="DLW111" s="19"/>
      <c r="DLX111" s="19"/>
      <c r="DLY111" s="19"/>
      <c r="DLZ111" s="19"/>
      <c r="DMA111" s="19"/>
      <c r="DMB111" s="19"/>
      <c r="DMC111" s="19"/>
      <c r="DMD111" s="19"/>
      <c r="DME111" s="19"/>
      <c r="DMF111" s="19"/>
      <c r="DMG111" s="19"/>
      <c r="DMH111" s="19"/>
      <c r="DMI111" s="19"/>
      <c r="DMJ111" s="19"/>
      <c r="DMK111" s="19"/>
      <c r="DML111" s="19"/>
      <c r="DMM111" s="19"/>
      <c r="DMN111" s="19"/>
      <c r="DMO111" s="19"/>
      <c r="DMP111" s="19"/>
      <c r="DMQ111" s="19"/>
      <c r="DMR111" s="19"/>
      <c r="DMS111" s="19"/>
      <c r="DMT111" s="19"/>
      <c r="DMU111" s="19"/>
      <c r="DMV111" s="19"/>
      <c r="DMW111" s="19"/>
      <c r="DMX111" s="19"/>
      <c r="DMY111" s="19"/>
      <c r="DMZ111" s="19"/>
      <c r="DNA111" s="19"/>
      <c r="DNB111" s="19"/>
      <c r="DNC111" s="19"/>
      <c r="DND111" s="19"/>
      <c r="DNE111" s="19"/>
      <c r="DNF111" s="19"/>
      <c r="DNG111" s="19"/>
      <c r="DNH111" s="19"/>
      <c r="DNI111" s="19"/>
      <c r="DNJ111" s="19"/>
      <c r="DNK111" s="19"/>
      <c r="DNL111" s="19"/>
      <c r="DNM111" s="19"/>
      <c r="DNN111" s="19"/>
      <c r="DNO111" s="19"/>
      <c r="DNP111" s="19"/>
      <c r="DNQ111" s="19"/>
      <c r="DNR111" s="19"/>
      <c r="DNS111" s="19"/>
      <c r="DNT111" s="19"/>
      <c r="DNU111" s="19"/>
      <c r="DNV111" s="19"/>
      <c r="DNW111" s="19"/>
      <c r="DNX111" s="19"/>
      <c r="DNY111" s="19"/>
      <c r="DNZ111" s="19"/>
      <c r="DOA111" s="19"/>
      <c r="DOB111" s="19"/>
      <c r="DOC111" s="19"/>
      <c r="DOD111" s="19"/>
      <c r="DOE111" s="19"/>
      <c r="DOF111" s="19"/>
      <c r="DOG111" s="19"/>
      <c r="DOH111" s="19"/>
      <c r="DOI111" s="19"/>
      <c r="DOJ111" s="19"/>
      <c r="DOK111" s="19"/>
      <c r="DOL111" s="19"/>
      <c r="DOM111" s="19"/>
      <c r="DON111" s="19"/>
      <c r="DOO111" s="19"/>
      <c r="DOP111" s="19"/>
      <c r="DOQ111" s="19"/>
      <c r="DOR111" s="19"/>
      <c r="DOS111" s="19"/>
      <c r="DOT111" s="19"/>
      <c r="DOU111" s="19"/>
      <c r="DOV111" s="19"/>
      <c r="DOW111" s="19"/>
      <c r="DOX111" s="19"/>
      <c r="DOY111" s="19"/>
      <c r="DOZ111" s="19"/>
      <c r="DPA111" s="19"/>
      <c r="DPB111" s="19"/>
      <c r="DPC111" s="19"/>
      <c r="DPD111" s="19"/>
      <c r="DPE111" s="19"/>
      <c r="DPF111" s="19"/>
      <c r="DPG111" s="19"/>
      <c r="DPH111" s="19"/>
      <c r="DPI111" s="19"/>
      <c r="DPJ111" s="19"/>
      <c r="DPK111" s="19"/>
      <c r="DPL111" s="19"/>
      <c r="DPM111" s="19"/>
      <c r="DPN111" s="19"/>
      <c r="DPO111" s="19"/>
      <c r="DPP111" s="19"/>
      <c r="DPQ111" s="19"/>
      <c r="DPR111" s="19"/>
      <c r="DPS111" s="19"/>
      <c r="DPT111" s="19"/>
      <c r="DPU111" s="19"/>
      <c r="DPV111" s="19"/>
      <c r="DPW111" s="19"/>
      <c r="DPX111" s="19"/>
      <c r="DPY111" s="19"/>
      <c r="DPZ111" s="19"/>
      <c r="DQA111" s="19"/>
      <c r="DQB111" s="19"/>
      <c r="DQC111" s="19"/>
      <c r="DQD111" s="19"/>
      <c r="DQE111" s="19"/>
      <c r="DQF111" s="19"/>
      <c r="DQG111" s="19"/>
      <c r="DQH111" s="19"/>
      <c r="DQI111" s="19"/>
      <c r="DQJ111" s="19"/>
      <c r="DQK111" s="19"/>
      <c r="DQL111" s="19"/>
      <c r="DQM111" s="19"/>
      <c r="DQN111" s="19"/>
      <c r="DQO111" s="19"/>
      <c r="DQP111" s="19"/>
      <c r="DQQ111" s="19"/>
      <c r="DQR111" s="19"/>
      <c r="DQS111" s="19"/>
      <c r="DQT111" s="19"/>
      <c r="DQU111" s="19"/>
      <c r="DQV111" s="19"/>
      <c r="DQW111" s="19"/>
      <c r="DQX111" s="19"/>
      <c r="DQY111" s="19"/>
      <c r="DQZ111" s="19"/>
      <c r="DRA111" s="19"/>
      <c r="DRB111" s="19"/>
      <c r="DRC111" s="19"/>
      <c r="DRD111" s="19"/>
      <c r="DRE111" s="19"/>
      <c r="DRF111" s="19"/>
      <c r="DRG111" s="19"/>
      <c r="DRH111" s="19"/>
      <c r="DRI111" s="19"/>
      <c r="DRJ111" s="19"/>
      <c r="DRK111" s="19"/>
      <c r="DRL111" s="19"/>
      <c r="DRM111" s="19"/>
      <c r="DRN111" s="19"/>
      <c r="DRO111" s="19"/>
      <c r="DRP111" s="19"/>
      <c r="DRQ111" s="19"/>
      <c r="DRR111" s="19"/>
      <c r="DRS111" s="19"/>
      <c r="DRT111" s="19"/>
      <c r="DRU111" s="19"/>
      <c r="DRV111" s="19"/>
      <c r="DRW111" s="19"/>
      <c r="DRX111" s="19"/>
      <c r="DRY111" s="19"/>
      <c r="DRZ111" s="19"/>
      <c r="DSA111" s="19"/>
      <c r="DSB111" s="19"/>
      <c r="DSC111" s="19"/>
      <c r="DSD111" s="19"/>
      <c r="DSE111" s="19"/>
      <c r="DSF111" s="19"/>
      <c r="DSG111" s="19"/>
      <c r="DSH111" s="19"/>
      <c r="DSI111" s="19"/>
      <c r="DSJ111" s="19"/>
      <c r="DSK111" s="19"/>
      <c r="DSL111" s="19"/>
      <c r="DSM111" s="19"/>
      <c r="DSN111" s="19"/>
      <c r="DSO111" s="19"/>
      <c r="DSP111" s="19"/>
      <c r="DSQ111" s="19"/>
      <c r="DSR111" s="19"/>
      <c r="DSS111" s="19"/>
      <c r="DST111" s="19"/>
      <c r="DSU111" s="19"/>
      <c r="DSV111" s="19"/>
      <c r="DSW111" s="19"/>
      <c r="DSX111" s="19"/>
      <c r="DSY111" s="19"/>
      <c r="DSZ111" s="19"/>
      <c r="DTA111" s="19"/>
      <c r="DTB111" s="19"/>
      <c r="DTC111" s="19"/>
      <c r="DTD111" s="19"/>
      <c r="DTE111" s="19"/>
      <c r="DTF111" s="19"/>
      <c r="DTG111" s="19"/>
      <c r="DTH111" s="19"/>
      <c r="DTI111" s="19"/>
      <c r="DTJ111" s="19"/>
      <c r="DTK111" s="19"/>
      <c r="DTL111" s="19"/>
      <c r="DTM111" s="19"/>
      <c r="DTN111" s="19"/>
      <c r="DTO111" s="19"/>
      <c r="DTP111" s="19"/>
      <c r="DTQ111" s="19"/>
      <c r="DTR111" s="19"/>
      <c r="DTS111" s="19"/>
      <c r="DTT111" s="19"/>
      <c r="DTU111" s="19"/>
      <c r="DTV111" s="19"/>
      <c r="DTW111" s="19"/>
      <c r="DTX111" s="19"/>
      <c r="DTY111" s="19"/>
      <c r="DTZ111" s="19"/>
      <c r="DUA111" s="19"/>
      <c r="DUB111" s="19"/>
      <c r="DUC111" s="19"/>
      <c r="DUD111" s="19"/>
      <c r="DUE111" s="19"/>
      <c r="DUF111" s="19"/>
      <c r="DUG111" s="19"/>
      <c r="DUH111" s="19"/>
      <c r="DUI111" s="19"/>
      <c r="DUJ111" s="19"/>
      <c r="DUK111" s="19"/>
      <c r="DUL111" s="19"/>
      <c r="DUM111" s="19"/>
      <c r="DUN111" s="19"/>
      <c r="DUO111" s="19"/>
      <c r="DUP111" s="19"/>
      <c r="DUQ111" s="19"/>
      <c r="DUR111" s="19"/>
      <c r="DUS111" s="19"/>
      <c r="DUT111" s="19"/>
      <c r="DUU111" s="19"/>
      <c r="DUV111" s="19"/>
      <c r="DUW111" s="19"/>
      <c r="DUX111" s="19"/>
      <c r="DUY111" s="19"/>
      <c r="DUZ111" s="19"/>
      <c r="DVA111" s="19"/>
      <c r="DVB111" s="19"/>
      <c r="DVC111" s="19"/>
      <c r="DVD111" s="19"/>
      <c r="DVE111" s="19"/>
      <c r="DVF111" s="19"/>
      <c r="DVG111" s="19"/>
      <c r="DVH111" s="19"/>
      <c r="DVI111" s="19"/>
      <c r="DVJ111" s="19"/>
      <c r="DVK111" s="19"/>
      <c r="DVL111" s="19"/>
      <c r="DVM111" s="19"/>
      <c r="DVN111" s="19"/>
      <c r="DVO111" s="19"/>
      <c r="DVP111" s="19"/>
      <c r="DVQ111" s="19"/>
      <c r="DVR111" s="19"/>
      <c r="DVS111" s="19"/>
      <c r="DVT111" s="19"/>
      <c r="DVU111" s="19"/>
      <c r="DVV111" s="19"/>
      <c r="DVW111" s="19"/>
      <c r="DVX111" s="19"/>
      <c r="DVY111" s="19"/>
      <c r="DVZ111" s="19"/>
      <c r="DWA111" s="19"/>
      <c r="DWB111" s="19"/>
      <c r="DWC111" s="19"/>
      <c r="DWD111" s="19"/>
      <c r="DWE111" s="19"/>
      <c r="DWF111" s="19"/>
      <c r="DWG111" s="19"/>
      <c r="DWH111" s="19"/>
      <c r="DWI111" s="19"/>
      <c r="DWJ111" s="19"/>
      <c r="DWK111" s="19"/>
      <c r="DWL111" s="19"/>
      <c r="DWM111" s="19"/>
      <c r="DWN111" s="19"/>
      <c r="DWO111" s="19"/>
      <c r="DWP111" s="19"/>
      <c r="DWQ111" s="19"/>
      <c r="DWR111" s="19"/>
      <c r="DWS111" s="19"/>
      <c r="DWT111" s="19"/>
      <c r="DWU111" s="19"/>
      <c r="DWV111" s="19"/>
      <c r="DWW111" s="19"/>
      <c r="DWX111" s="19"/>
      <c r="DWY111" s="19"/>
      <c r="DWZ111" s="19"/>
      <c r="DXA111" s="19"/>
      <c r="DXB111" s="19"/>
      <c r="DXC111" s="19"/>
      <c r="DXD111" s="19"/>
      <c r="DXE111" s="19"/>
      <c r="DXF111" s="19"/>
      <c r="DXG111" s="19"/>
      <c r="DXH111" s="19"/>
      <c r="DXI111" s="19"/>
      <c r="DXJ111" s="19"/>
      <c r="DXK111" s="19"/>
      <c r="DXL111" s="19"/>
      <c r="DXM111" s="19"/>
      <c r="DXN111" s="19"/>
      <c r="DXO111" s="19"/>
      <c r="DXP111" s="19"/>
      <c r="DXQ111" s="19"/>
      <c r="DXR111" s="19"/>
      <c r="DXS111" s="19"/>
      <c r="DXT111" s="19"/>
      <c r="DXU111" s="19"/>
      <c r="DXV111" s="19"/>
      <c r="DXW111" s="19"/>
      <c r="DXX111" s="19"/>
      <c r="DXY111" s="19"/>
      <c r="DXZ111" s="19"/>
      <c r="DYA111" s="19"/>
      <c r="DYB111" s="19"/>
      <c r="DYC111" s="19"/>
      <c r="DYD111" s="19"/>
      <c r="DYE111" s="19"/>
      <c r="DYF111" s="19"/>
      <c r="DYG111" s="19"/>
      <c r="DYH111" s="19"/>
      <c r="DYI111" s="19"/>
      <c r="DYJ111" s="19"/>
      <c r="DYK111" s="19"/>
      <c r="DYL111" s="19"/>
      <c r="DYM111" s="19"/>
      <c r="DYN111" s="19"/>
      <c r="DYO111" s="19"/>
      <c r="DYP111" s="19"/>
      <c r="DYQ111" s="19"/>
      <c r="DYR111" s="19"/>
      <c r="DYS111" s="19"/>
      <c r="DYT111" s="19"/>
      <c r="DYU111" s="19"/>
      <c r="DYV111" s="19"/>
      <c r="DYW111" s="19"/>
      <c r="DYX111" s="19"/>
      <c r="DYY111" s="19"/>
      <c r="DYZ111" s="19"/>
      <c r="DZA111" s="19"/>
      <c r="DZB111" s="19"/>
      <c r="DZC111" s="19"/>
      <c r="DZD111" s="19"/>
      <c r="DZE111" s="19"/>
      <c r="DZF111" s="19"/>
      <c r="DZG111" s="19"/>
      <c r="DZH111" s="19"/>
      <c r="DZI111" s="19"/>
      <c r="DZJ111" s="19"/>
      <c r="DZK111" s="19"/>
      <c r="DZL111" s="19"/>
      <c r="DZM111" s="19"/>
      <c r="DZN111" s="19"/>
      <c r="DZO111" s="19"/>
      <c r="DZP111" s="19"/>
      <c r="DZQ111" s="19"/>
      <c r="DZR111" s="19"/>
      <c r="DZS111" s="19"/>
      <c r="DZT111" s="19"/>
      <c r="DZU111" s="19"/>
      <c r="DZV111" s="19"/>
      <c r="DZW111" s="19"/>
      <c r="DZX111" s="19"/>
      <c r="DZY111" s="19"/>
      <c r="DZZ111" s="19"/>
      <c r="EAA111" s="19"/>
      <c r="EAB111" s="19"/>
      <c r="EAC111" s="19"/>
      <c r="EAD111" s="19"/>
      <c r="EAE111" s="19"/>
      <c r="EAF111" s="19"/>
      <c r="EAG111" s="19"/>
      <c r="EAH111" s="19"/>
      <c r="EAI111" s="19"/>
      <c r="EAJ111" s="19"/>
      <c r="EAK111" s="19"/>
      <c r="EAL111" s="19"/>
      <c r="EAM111" s="19"/>
      <c r="EAN111" s="19"/>
      <c r="EAO111" s="19"/>
      <c r="EAP111" s="19"/>
      <c r="EAQ111" s="19"/>
      <c r="EAR111" s="19"/>
      <c r="EAS111" s="19"/>
      <c r="EAT111" s="19"/>
      <c r="EAU111" s="19"/>
      <c r="EAV111" s="19"/>
      <c r="EAW111" s="19"/>
      <c r="EAX111" s="19"/>
      <c r="EAY111" s="19"/>
      <c r="EAZ111" s="19"/>
      <c r="EBA111" s="19"/>
      <c r="EBB111" s="19"/>
      <c r="EBC111" s="19"/>
      <c r="EBD111" s="19"/>
      <c r="EBE111" s="19"/>
      <c r="EBF111" s="19"/>
      <c r="EBG111" s="19"/>
      <c r="EBH111" s="19"/>
      <c r="EBI111" s="19"/>
      <c r="EBJ111" s="19"/>
      <c r="EBK111" s="19"/>
      <c r="EBL111" s="19"/>
      <c r="EBM111" s="19"/>
      <c r="EBN111" s="19"/>
      <c r="EBO111" s="19"/>
      <c r="EBP111" s="19"/>
      <c r="EBQ111" s="19"/>
      <c r="EBR111" s="19"/>
      <c r="EBS111" s="19"/>
      <c r="EBT111" s="19"/>
      <c r="EBU111" s="19"/>
      <c r="EBV111" s="19"/>
      <c r="EBW111" s="19"/>
      <c r="EBX111" s="19"/>
      <c r="EBY111" s="19"/>
      <c r="EBZ111" s="19"/>
      <c r="ECA111" s="19"/>
      <c r="ECB111" s="19"/>
      <c r="ECC111" s="19"/>
      <c r="ECD111" s="19"/>
      <c r="ECE111" s="19"/>
      <c r="ECF111" s="19"/>
      <c r="ECG111" s="19"/>
      <c r="ECH111" s="19"/>
      <c r="ECI111" s="19"/>
      <c r="ECJ111" s="19"/>
      <c r="ECK111" s="19"/>
      <c r="ECL111" s="19"/>
      <c r="ECM111" s="19"/>
      <c r="ECN111" s="19"/>
      <c r="ECO111" s="19"/>
      <c r="ECP111" s="19"/>
      <c r="ECQ111" s="19"/>
      <c r="ECR111" s="19"/>
      <c r="ECS111" s="19"/>
      <c r="ECT111" s="19"/>
      <c r="ECU111" s="19"/>
      <c r="ECV111" s="19"/>
      <c r="ECW111" s="19"/>
      <c r="ECX111" s="19"/>
      <c r="ECY111" s="19"/>
      <c r="ECZ111" s="19"/>
      <c r="EDA111" s="19"/>
      <c r="EDB111" s="19"/>
      <c r="EDC111" s="19"/>
      <c r="EDD111" s="19"/>
      <c r="EDE111" s="19"/>
      <c r="EDF111" s="19"/>
      <c r="EDG111" s="19"/>
      <c r="EDH111" s="19"/>
      <c r="EDI111" s="19"/>
      <c r="EDJ111" s="19"/>
      <c r="EDK111" s="19"/>
      <c r="EDL111" s="19"/>
      <c r="EDM111" s="19"/>
      <c r="EDN111" s="19"/>
      <c r="EDO111" s="19"/>
      <c r="EDP111" s="19"/>
      <c r="EDQ111" s="19"/>
      <c r="EDR111" s="19"/>
      <c r="EDS111" s="19"/>
      <c r="EDT111" s="19"/>
      <c r="EDU111" s="19"/>
      <c r="EDV111" s="19"/>
      <c r="EDW111" s="19"/>
      <c r="EDX111" s="19"/>
      <c r="EDY111" s="19"/>
      <c r="EDZ111" s="19"/>
      <c r="EEA111" s="19"/>
      <c r="EEB111" s="19"/>
      <c r="EEC111" s="19"/>
      <c r="EED111" s="19"/>
      <c r="EEE111" s="19"/>
      <c r="EEF111" s="19"/>
      <c r="EEG111" s="19"/>
      <c r="EEH111" s="19"/>
      <c r="EEI111" s="19"/>
      <c r="EEJ111" s="19"/>
      <c r="EEK111" s="19"/>
      <c r="EEL111" s="19"/>
      <c r="EEM111" s="19"/>
      <c r="EEN111" s="19"/>
      <c r="EEO111" s="19"/>
      <c r="EEP111" s="19"/>
      <c r="EEQ111" s="19"/>
      <c r="EER111" s="19"/>
      <c r="EES111" s="19"/>
      <c r="EET111" s="19"/>
      <c r="EEU111" s="19"/>
      <c r="EEV111" s="19"/>
      <c r="EEW111" s="19"/>
      <c r="EEX111" s="19"/>
      <c r="EEY111" s="19"/>
      <c r="EEZ111" s="19"/>
      <c r="EFA111" s="19"/>
      <c r="EFB111" s="19"/>
      <c r="EFC111" s="19"/>
      <c r="EFD111" s="19"/>
      <c r="EFE111" s="19"/>
      <c r="EFF111" s="19"/>
      <c r="EFG111" s="19"/>
      <c r="EFH111" s="19"/>
      <c r="EFI111" s="19"/>
      <c r="EFJ111" s="19"/>
      <c r="EFK111" s="19"/>
      <c r="EFL111" s="19"/>
      <c r="EFM111" s="19"/>
      <c r="EFN111" s="19"/>
      <c r="EFO111" s="19"/>
      <c r="EFP111" s="19"/>
      <c r="EFQ111" s="19"/>
      <c r="EFR111" s="19"/>
      <c r="EFS111" s="19"/>
      <c r="EFT111" s="19"/>
      <c r="EFU111" s="19"/>
      <c r="EFV111" s="19"/>
      <c r="EFW111" s="19"/>
      <c r="EFX111" s="19"/>
      <c r="EFY111" s="19"/>
      <c r="EFZ111" s="19"/>
      <c r="EGA111" s="19"/>
      <c r="EGB111" s="19"/>
      <c r="EGC111" s="19"/>
      <c r="EGD111" s="19"/>
      <c r="EGE111" s="19"/>
      <c r="EGF111" s="19"/>
      <c r="EGG111" s="19"/>
      <c r="EGH111" s="19"/>
      <c r="EGI111" s="19"/>
      <c r="EGJ111" s="19"/>
      <c r="EGK111" s="19"/>
      <c r="EGL111" s="19"/>
      <c r="EGM111" s="19"/>
      <c r="EGN111" s="19"/>
      <c r="EGO111" s="19"/>
      <c r="EGP111" s="19"/>
      <c r="EGQ111" s="19"/>
      <c r="EGR111" s="19"/>
      <c r="EGS111" s="19"/>
      <c r="EGT111" s="19"/>
      <c r="EGU111" s="19"/>
      <c r="EGV111" s="19"/>
      <c r="EGW111" s="19"/>
      <c r="EGX111" s="19"/>
      <c r="EGY111" s="19"/>
      <c r="EGZ111" s="19"/>
      <c r="EHA111" s="19"/>
      <c r="EHB111" s="19"/>
      <c r="EHC111" s="19"/>
      <c r="EHD111" s="19"/>
      <c r="EHE111" s="19"/>
      <c r="EHF111" s="19"/>
      <c r="EHG111" s="19"/>
      <c r="EHH111" s="19"/>
      <c r="EHI111" s="19"/>
      <c r="EHJ111" s="19"/>
      <c r="EHK111" s="19"/>
      <c r="EHL111" s="19"/>
      <c r="EHM111" s="19"/>
      <c r="EHN111" s="19"/>
      <c r="EHO111" s="19"/>
      <c r="EHP111" s="19"/>
      <c r="EHQ111" s="19"/>
      <c r="EHR111" s="19"/>
      <c r="EHS111" s="19"/>
      <c r="EHT111" s="19"/>
      <c r="EHU111" s="19"/>
      <c r="EHV111" s="19"/>
      <c r="EHW111" s="19"/>
      <c r="EHX111" s="19"/>
      <c r="EHY111" s="19"/>
      <c r="EHZ111" s="19"/>
      <c r="EIA111" s="19"/>
      <c r="EIB111" s="19"/>
      <c r="EIC111" s="19"/>
      <c r="EID111" s="19"/>
      <c r="EIE111" s="19"/>
      <c r="EIF111" s="19"/>
      <c r="EIG111" s="19"/>
      <c r="EIH111" s="19"/>
      <c r="EII111" s="19"/>
      <c r="EIJ111" s="19"/>
      <c r="EIK111" s="19"/>
      <c r="EIL111" s="19"/>
      <c r="EIM111" s="19"/>
      <c r="EIN111" s="19"/>
      <c r="EIO111" s="19"/>
      <c r="EIP111" s="19"/>
      <c r="EIQ111" s="19"/>
      <c r="EIR111" s="19"/>
      <c r="EIS111" s="19"/>
      <c r="EIT111" s="19"/>
      <c r="EIU111" s="19"/>
      <c r="EIV111" s="19"/>
      <c r="EIW111" s="19"/>
      <c r="EIX111" s="19"/>
      <c r="EIY111" s="19"/>
      <c r="EIZ111" s="19"/>
      <c r="EJA111" s="19"/>
      <c r="EJB111" s="19"/>
      <c r="EJC111" s="19"/>
      <c r="EJD111" s="19"/>
      <c r="EJE111" s="19"/>
      <c r="EJF111" s="19"/>
      <c r="EJG111" s="19"/>
      <c r="EJH111" s="19"/>
      <c r="EJI111" s="19"/>
      <c r="EJJ111" s="19"/>
      <c r="EJK111" s="19"/>
      <c r="EJL111" s="19"/>
      <c r="EJM111" s="19"/>
      <c r="EJN111" s="19"/>
      <c r="EJO111" s="19"/>
      <c r="EJP111" s="19"/>
      <c r="EJQ111" s="19"/>
      <c r="EJR111" s="19"/>
      <c r="EJS111" s="19"/>
      <c r="EJT111" s="19"/>
      <c r="EJU111" s="19"/>
      <c r="EJV111" s="19"/>
      <c r="EJW111" s="19"/>
      <c r="EJX111" s="19"/>
      <c r="EJY111" s="19"/>
      <c r="EJZ111" s="19"/>
      <c r="EKA111" s="19"/>
      <c r="EKB111" s="19"/>
      <c r="EKC111" s="19"/>
      <c r="EKD111" s="19"/>
      <c r="EKE111" s="19"/>
      <c r="EKF111" s="19"/>
      <c r="EKG111" s="19"/>
      <c r="EKH111" s="19"/>
      <c r="EKI111" s="19"/>
      <c r="EKJ111" s="19"/>
      <c r="EKK111" s="19"/>
      <c r="EKL111" s="19"/>
      <c r="EKM111" s="19"/>
      <c r="EKN111" s="19"/>
      <c r="EKO111" s="19"/>
      <c r="EKP111" s="19"/>
      <c r="EKQ111" s="19"/>
      <c r="EKR111" s="19"/>
      <c r="EKS111" s="19"/>
      <c r="EKT111" s="19"/>
      <c r="EKU111" s="19"/>
      <c r="EKV111" s="19"/>
      <c r="EKW111" s="19"/>
      <c r="EKX111" s="19"/>
      <c r="EKY111" s="19"/>
      <c r="EKZ111" s="19"/>
      <c r="ELA111" s="19"/>
      <c r="ELB111" s="19"/>
      <c r="ELC111" s="19"/>
      <c r="ELD111" s="19"/>
      <c r="ELE111" s="19"/>
      <c r="ELF111" s="19"/>
      <c r="ELG111" s="19"/>
      <c r="ELH111" s="19"/>
      <c r="ELI111" s="19"/>
      <c r="ELJ111" s="19"/>
      <c r="ELK111" s="19"/>
      <c r="ELL111" s="19"/>
      <c r="ELM111" s="19"/>
      <c r="ELN111" s="19"/>
      <c r="ELO111" s="19"/>
      <c r="ELP111" s="19"/>
      <c r="ELQ111" s="19"/>
      <c r="ELR111" s="19"/>
      <c r="ELS111" s="19"/>
      <c r="ELT111" s="19"/>
      <c r="ELU111" s="19"/>
      <c r="ELV111" s="19"/>
      <c r="ELW111" s="19"/>
      <c r="ELX111" s="19"/>
      <c r="ELY111" s="19"/>
      <c r="ELZ111" s="19"/>
      <c r="EMA111" s="19"/>
      <c r="EMB111" s="19"/>
      <c r="EMC111" s="19"/>
      <c r="EMD111" s="19"/>
      <c r="EME111" s="19"/>
      <c r="EMF111" s="19"/>
      <c r="EMG111" s="19"/>
      <c r="EMH111" s="19"/>
      <c r="EMI111" s="19"/>
      <c r="EMJ111" s="19"/>
      <c r="EMK111" s="19"/>
      <c r="EML111" s="19"/>
      <c r="EMM111" s="19"/>
      <c r="EMN111" s="19"/>
      <c r="EMO111" s="19"/>
      <c r="EMP111" s="19"/>
      <c r="EMQ111" s="19"/>
      <c r="EMR111" s="19"/>
      <c r="EMS111" s="19"/>
      <c r="EMT111" s="19"/>
      <c r="EMU111" s="19"/>
      <c r="EMV111" s="19"/>
      <c r="EMW111" s="19"/>
      <c r="EMX111" s="19"/>
      <c r="EMY111" s="19"/>
      <c r="EMZ111" s="19"/>
      <c r="ENA111" s="19"/>
      <c r="ENB111" s="19"/>
      <c r="ENC111" s="19"/>
      <c r="END111" s="19"/>
      <c r="ENE111" s="19"/>
      <c r="ENF111" s="19"/>
      <c r="ENG111" s="19"/>
      <c r="ENH111" s="19"/>
      <c r="ENI111" s="19"/>
      <c r="ENJ111" s="19"/>
      <c r="ENK111" s="19"/>
      <c r="ENL111" s="19"/>
      <c r="ENM111" s="19"/>
      <c r="ENN111" s="19"/>
      <c r="ENO111" s="19"/>
      <c r="ENP111" s="19"/>
      <c r="ENQ111" s="19"/>
      <c r="ENR111" s="19"/>
      <c r="ENS111" s="19"/>
      <c r="ENT111" s="19"/>
      <c r="ENU111" s="19"/>
      <c r="ENV111" s="19"/>
      <c r="ENW111" s="19"/>
      <c r="ENX111" s="19"/>
      <c r="ENY111" s="19"/>
      <c r="ENZ111" s="19"/>
      <c r="EOA111" s="19"/>
      <c r="EOB111" s="19"/>
      <c r="EOC111" s="19"/>
      <c r="EOD111" s="19"/>
      <c r="EOE111" s="19"/>
      <c r="EOF111" s="19"/>
      <c r="EOG111" s="19"/>
      <c r="EOH111" s="19"/>
      <c r="EOI111" s="19"/>
      <c r="EOJ111" s="19"/>
      <c r="EOK111" s="19"/>
      <c r="EOL111" s="19"/>
      <c r="EOM111" s="19"/>
      <c r="EON111" s="19"/>
      <c r="EOO111" s="19"/>
      <c r="EOP111" s="19"/>
      <c r="EOQ111" s="19"/>
      <c r="EOR111" s="19"/>
      <c r="EOS111" s="19"/>
      <c r="EOT111" s="19"/>
      <c r="EOU111" s="19"/>
      <c r="EOV111" s="19"/>
      <c r="EOW111" s="19"/>
      <c r="EOX111" s="19"/>
      <c r="EOY111" s="19"/>
      <c r="EOZ111" s="19"/>
      <c r="EPA111" s="19"/>
      <c r="EPB111" s="19"/>
      <c r="EPC111" s="19"/>
      <c r="EPD111" s="19"/>
      <c r="EPE111" s="19"/>
      <c r="EPF111" s="19"/>
      <c r="EPG111" s="19"/>
      <c r="EPH111" s="19"/>
      <c r="EPI111" s="19"/>
      <c r="EPJ111" s="19"/>
      <c r="EPK111" s="19"/>
      <c r="EPL111" s="19"/>
      <c r="EPM111" s="19"/>
      <c r="EPN111" s="19"/>
      <c r="EPO111" s="19"/>
      <c r="EPP111" s="19"/>
      <c r="EPQ111" s="19"/>
      <c r="EPR111" s="19"/>
      <c r="EPS111" s="19"/>
      <c r="EPT111" s="19"/>
      <c r="EPU111" s="19"/>
      <c r="EPV111" s="19"/>
      <c r="EPW111" s="19"/>
      <c r="EPX111" s="19"/>
      <c r="EPY111" s="19"/>
      <c r="EPZ111" s="19"/>
      <c r="EQA111" s="19"/>
      <c r="EQB111" s="19"/>
      <c r="EQC111" s="19"/>
      <c r="EQD111" s="19"/>
      <c r="EQE111" s="19"/>
      <c r="EQF111" s="19"/>
      <c r="EQG111" s="19"/>
      <c r="EQH111" s="19"/>
      <c r="EQI111" s="19"/>
      <c r="EQJ111" s="19"/>
      <c r="EQK111" s="19"/>
      <c r="EQL111" s="19"/>
      <c r="EQM111" s="19"/>
      <c r="EQN111" s="19"/>
      <c r="EQO111" s="19"/>
      <c r="EQP111" s="19"/>
      <c r="EQQ111" s="19"/>
      <c r="EQR111" s="19"/>
      <c r="EQS111" s="19"/>
      <c r="EQT111" s="19"/>
      <c r="EQU111" s="19"/>
      <c r="EQV111" s="19"/>
      <c r="EQW111" s="19"/>
      <c r="EQX111" s="19"/>
      <c r="EQY111" s="19"/>
      <c r="EQZ111" s="19"/>
      <c r="ERA111" s="19"/>
      <c r="ERB111" s="19"/>
      <c r="ERC111" s="19"/>
      <c r="ERD111" s="19"/>
      <c r="ERE111" s="19"/>
      <c r="ERF111" s="19"/>
      <c r="ERG111" s="19"/>
      <c r="ERH111" s="19"/>
      <c r="ERI111" s="19"/>
      <c r="ERJ111" s="19"/>
      <c r="ERK111" s="19"/>
      <c r="ERL111" s="19"/>
      <c r="ERM111" s="19"/>
      <c r="ERN111" s="19"/>
      <c r="ERO111" s="19"/>
      <c r="ERP111" s="19"/>
      <c r="ERQ111" s="19"/>
      <c r="ERR111" s="19"/>
      <c r="ERS111" s="19"/>
      <c r="ERT111" s="19"/>
      <c r="ERU111" s="19"/>
      <c r="ERV111" s="19"/>
      <c r="ERW111" s="19"/>
      <c r="ERX111" s="19"/>
      <c r="ERY111" s="19"/>
      <c r="ERZ111" s="19"/>
      <c r="ESA111" s="19"/>
      <c r="ESB111" s="19"/>
      <c r="ESC111" s="19"/>
      <c r="ESD111" s="19"/>
      <c r="ESE111" s="19"/>
      <c r="ESF111" s="19"/>
      <c r="ESG111" s="19"/>
      <c r="ESH111" s="19"/>
      <c r="ESI111" s="19"/>
      <c r="ESJ111" s="19"/>
      <c r="ESK111" s="19"/>
      <c r="ESL111" s="19"/>
      <c r="ESM111" s="19"/>
      <c r="ESN111" s="19"/>
      <c r="ESO111" s="19"/>
      <c r="ESP111" s="19"/>
      <c r="ESQ111" s="19"/>
      <c r="ESR111" s="19"/>
      <c r="ESS111" s="19"/>
      <c r="EST111" s="19"/>
      <c r="ESU111" s="19"/>
      <c r="ESV111" s="19"/>
      <c r="ESW111" s="19"/>
      <c r="ESX111" s="19"/>
      <c r="ESY111" s="19"/>
      <c r="ESZ111" s="19"/>
      <c r="ETA111" s="19"/>
      <c r="ETB111" s="19"/>
      <c r="ETC111" s="19"/>
      <c r="ETD111" s="19"/>
      <c r="ETE111" s="19"/>
      <c r="ETF111" s="19"/>
      <c r="ETG111" s="19"/>
      <c r="ETH111" s="19"/>
      <c r="ETI111" s="19"/>
      <c r="ETJ111" s="19"/>
      <c r="ETK111" s="19"/>
      <c r="ETL111" s="19"/>
      <c r="ETM111" s="19"/>
      <c r="ETN111" s="19"/>
      <c r="ETO111" s="19"/>
      <c r="ETP111" s="19"/>
      <c r="ETQ111" s="19"/>
      <c r="ETR111" s="19"/>
      <c r="ETS111" s="19"/>
      <c r="ETT111" s="19"/>
      <c r="ETU111" s="19"/>
      <c r="ETV111" s="19"/>
      <c r="ETW111" s="19"/>
      <c r="ETX111" s="19"/>
      <c r="ETY111" s="19"/>
      <c r="ETZ111" s="19"/>
      <c r="EUA111" s="19"/>
      <c r="EUB111" s="19"/>
      <c r="EUC111" s="19"/>
      <c r="EUD111" s="19"/>
      <c r="EUE111" s="19"/>
      <c r="EUF111" s="19"/>
      <c r="EUG111" s="19"/>
      <c r="EUH111" s="19"/>
      <c r="EUI111" s="19"/>
      <c r="EUJ111" s="19"/>
      <c r="EUK111" s="19"/>
      <c r="EUL111" s="19"/>
      <c r="EUM111" s="19"/>
      <c r="EUN111" s="19"/>
      <c r="EUO111" s="19"/>
      <c r="EUP111" s="19"/>
      <c r="EUQ111" s="19"/>
      <c r="EUR111" s="19"/>
      <c r="EUS111" s="19"/>
      <c r="EUT111" s="19"/>
      <c r="EUU111" s="19"/>
      <c r="EUV111" s="19"/>
      <c r="EUW111" s="19"/>
      <c r="EUX111" s="19"/>
      <c r="EUY111" s="19"/>
      <c r="EUZ111" s="19"/>
      <c r="EVA111" s="19"/>
      <c r="EVB111" s="19"/>
      <c r="EVC111" s="19"/>
      <c r="EVD111" s="19"/>
      <c r="EVE111" s="19"/>
      <c r="EVF111" s="19"/>
      <c r="EVG111" s="19"/>
      <c r="EVH111" s="19"/>
      <c r="EVI111" s="19"/>
      <c r="EVJ111" s="19"/>
      <c r="EVK111" s="19"/>
      <c r="EVL111" s="19"/>
      <c r="EVM111" s="19"/>
      <c r="EVN111" s="19"/>
      <c r="EVO111" s="19"/>
      <c r="EVP111" s="19"/>
      <c r="EVQ111" s="19"/>
      <c r="EVR111" s="19"/>
      <c r="EVS111" s="19"/>
      <c r="EVT111" s="19"/>
      <c r="EVU111" s="19"/>
      <c r="EVV111" s="19"/>
      <c r="EVW111" s="19"/>
      <c r="EVX111" s="19"/>
      <c r="EVY111" s="19"/>
      <c r="EVZ111" s="19"/>
      <c r="EWA111" s="19"/>
      <c r="EWB111" s="19"/>
      <c r="EWC111" s="19"/>
      <c r="EWD111" s="19"/>
      <c r="EWE111" s="19"/>
      <c r="EWF111" s="19"/>
      <c r="EWG111" s="19"/>
      <c r="EWH111" s="19"/>
      <c r="EWI111" s="19"/>
      <c r="EWJ111" s="19"/>
      <c r="EWK111" s="19"/>
      <c r="EWL111" s="19"/>
      <c r="EWM111" s="19"/>
      <c r="EWN111" s="19"/>
      <c r="EWO111" s="19"/>
      <c r="EWP111" s="19"/>
      <c r="EWQ111" s="19"/>
      <c r="EWR111" s="19"/>
      <c r="EWS111" s="19"/>
      <c r="EWT111" s="19"/>
      <c r="EWU111" s="19"/>
      <c r="EWV111" s="19"/>
      <c r="EWW111" s="19"/>
      <c r="EWX111" s="19"/>
      <c r="EWY111" s="19"/>
      <c r="EWZ111" s="19"/>
      <c r="EXA111" s="19"/>
      <c r="EXB111" s="19"/>
      <c r="EXC111" s="19"/>
      <c r="EXD111" s="19"/>
      <c r="EXE111" s="19"/>
      <c r="EXF111" s="19"/>
      <c r="EXG111" s="19"/>
      <c r="EXH111" s="19"/>
      <c r="EXI111" s="19"/>
      <c r="EXJ111" s="19"/>
      <c r="EXK111" s="19"/>
      <c r="EXL111" s="19"/>
      <c r="EXM111" s="19"/>
      <c r="EXN111" s="19"/>
      <c r="EXO111" s="19"/>
      <c r="EXP111" s="19"/>
      <c r="EXQ111" s="19"/>
      <c r="EXR111" s="19"/>
      <c r="EXS111" s="19"/>
      <c r="EXT111" s="19"/>
      <c r="EXU111" s="19"/>
      <c r="EXV111" s="19"/>
      <c r="EXW111" s="19"/>
      <c r="EXX111" s="19"/>
      <c r="EXY111" s="19"/>
      <c r="EXZ111" s="19"/>
      <c r="EYA111" s="19"/>
      <c r="EYB111" s="19"/>
      <c r="EYC111" s="19"/>
      <c r="EYD111" s="19"/>
      <c r="EYE111" s="19"/>
      <c r="EYF111" s="19"/>
      <c r="EYG111" s="19"/>
      <c r="EYH111" s="19"/>
      <c r="EYI111" s="19"/>
      <c r="EYJ111" s="19"/>
      <c r="EYK111" s="19"/>
      <c r="EYL111" s="19"/>
      <c r="EYM111" s="19"/>
      <c r="EYN111" s="19"/>
      <c r="EYO111" s="19"/>
      <c r="EYP111" s="19"/>
      <c r="EYQ111" s="19"/>
      <c r="EYR111" s="19"/>
      <c r="EYS111" s="19"/>
      <c r="EYT111" s="19"/>
      <c r="EYU111" s="19"/>
      <c r="EYV111" s="19"/>
      <c r="EYW111" s="19"/>
      <c r="EYX111" s="19"/>
      <c r="EYY111" s="19"/>
      <c r="EYZ111" s="19"/>
      <c r="EZA111" s="19"/>
      <c r="EZB111" s="19"/>
      <c r="EZC111" s="19"/>
      <c r="EZD111" s="19"/>
      <c r="EZE111" s="19"/>
      <c r="EZF111" s="19"/>
      <c r="EZG111" s="19"/>
      <c r="EZH111" s="19"/>
      <c r="EZI111" s="19"/>
      <c r="EZJ111" s="19"/>
      <c r="EZK111" s="19"/>
      <c r="EZL111" s="19"/>
      <c r="EZM111" s="19"/>
      <c r="EZN111" s="19"/>
      <c r="EZO111" s="19"/>
      <c r="EZP111" s="19"/>
      <c r="EZQ111" s="19"/>
      <c r="EZR111" s="19"/>
      <c r="EZS111" s="19"/>
      <c r="EZT111" s="19"/>
      <c r="EZU111" s="19"/>
      <c r="EZV111" s="19"/>
      <c r="EZW111" s="19"/>
      <c r="EZX111" s="19"/>
      <c r="EZY111" s="19"/>
      <c r="EZZ111" s="19"/>
      <c r="FAA111" s="19"/>
      <c r="FAB111" s="19"/>
      <c r="FAC111" s="19"/>
      <c r="FAD111" s="19"/>
      <c r="FAE111" s="19"/>
      <c r="FAF111" s="19"/>
      <c r="FAG111" s="19"/>
      <c r="FAH111" s="19"/>
      <c r="FAI111" s="19"/>
      <c r="FAJ111" s="19"/>
      <c r="FAK111" s="19"/>
      <c r="FAL111" s="19"/>
      <c r="FAM111" s="19"/>
      <c r="FAN111" s="19"/>
      <c r="FAO111" s="19"/>
      <c r="FAP111" s="19"/>
      <c r="FAQ111" s="19"/>
      <c r="FAR111" s="19"/>
      <c r="FAS111" s="19"/>
      <c r="FAT111" s="19"/>
      <c r="FAU111" s="19"/>
      <c r="FAV111" s="19"/>
      <c r="FAW111" s="19"/>
      <c r="FAX111" s="19"/>
      <c r="FAY111" s="19"/>
      <c r="FAZ111" s="19"/>
      <c r="FBA111" s="19"/>
      <c r="FBB111" s="19"/>
      <c r="FBC111" s="19"/>
      <c r="FBD111" s="19"/>
      <c r="FBE111" s="19"/>
      <c r="FBF111" s="19"/>
      <c r="FBG111" s="19"/>
      <c r="FBH111" s="19"/>
      <c r="FBI111" s="19"/>
      <c r="FBJ111" s="19"/>
      <c r="FBK111" s="19"/>
      <c r="FBL111" s="19"/>
      <c r="FBM111" s="19"/>
      <c r="FBN111" s="19"/>
      <c r="FBO111" s="19"/>
      <c r="FBP111" s="19"/>
      <c r="FBQ111" s="19"/>
      <c r="FBR111" s="19"/>
      <c r="FBS111" s="19"/>
      <c r="FBT111" s="19"/>
      <c r="FBU111" s="19"/>
      <c r="FBV111" s="19"/>
      <c r="FBW111" s="19"/>
      <c r="FBX111" s="19"/>
      <c r="FBY111" s="19"/>
      <c r="FBZ111" s="19"/>
      <c r="FCA111" s="19"/>
      <c r="FCB111" s="19"/>
      <c r="FCC111" s="19"/>
      <c r="FCD111" s="19"/>
      <c r="FCE111" s="19"/>
      <c r="FCF111" s="19"/>
      <c r="FCG111" s="19"/>
      <c r="FCH111" s="19"/>
      <c r="FCI111" s="19"/>
      <c r="FCJ111" s="19"/>
      <c r="FCK111" s="19"/>
      <c r="FCL111" s="19"/>
      <c r="FCM111" s="19"/>
      <c r="FCN111" s="19"/>
      <c r="FCO111" s="19"/>
      <c r="FCP111" s="19"/>
      <c r="FCQ111" s="19"/>
      <c r="FCR111" s="19"/>
      <c r="FCS111" s="19"/>
      <c r="FCT111" s="19"/>
      <c r="FCU111" s="19"/>
      <c r="FCV111" s="19"/>
      <c r="FCW111" s="19"/>
      <c r="FCX111" s="19"/>
      <c r="FCY111" s="19"/>
      <c r="FCZ111" s="19"/>
      <c r="FDA111" s="19"/>
      <c r="FDB111" s="19"/>
      <c r="FDC111" s="19"/>
      <c r="FDD111" s="19"/>
      <c r="FDE111" s="19"/>
      <c r="FDF111" s="19"/>
      <c r="FDG111" s="19"/>
      <c r="FDH111" s="19"/>
      <c r="FDI111" s="19"/>
      <c r="FDJ111" s="19"/>
      <c r="FDK111" s="19"/>
      <c r="FDL111" s="19"/>
      <c r="FDM111" s="19"/>
      <c r="FDN111" s="19"/>
      <c r="FDO111" s="19"/>
      <c r="FDP111" s="19"/>
      <c r="FDQ111" s="19"/>
      <c r="FDR111" s="19"/>
      <c r="FDS111" s="19"/>
      <c r="FDT111" s="19"/>
      <c r="FDU111" s="19"/>
      <c r="FDV111" s="19"/>
      <c r="FDW111" s="19"/>
      <c r="FDX111" s="19"/>
      <c r="FDY111" s="19"/>
      <c r="FDZ111" s="19"/>
      <c r="FEA111" s="19"/>
      <c r="FEB111" s="19"/>
      <c r="FEC111" s="19"/>
      <c r="FED111" s="19"/>
      <c r="FEE111" s="19"/>
      <c r="FEF111" s="19"/>
      <c r="FEG111" s="19"/>
      <c r="FEH111" s="19"/>
      <c r="FEI111" s="19"/>
      <c r="FEJ111" s="19"/>
      <c r="FEK111" s="19"/>
      <c r="FEL111" s="19"/>
      <c r="FEM111" s="19"/>
      <c r="FEN111" s="19"/>
      <c r="FEO111" s="19"/>
      <c r="FEP111" s="19"/>
      <c r="FEQ111" s="19"/>
      <c r="FER111" s="19"/>
      <c r="FES111" s="19"/>
      <c r="FET111" s="19"/>
      <c r="FEU111" s="19"/>
      <c r="FEV111" s="19"/>
      <c r="FEW111" s="19"/>
      <c r="FEX111" s="19"/>
      <c r="FEY111" s="19"/>
      <c r="FEZ111" s="19"/>
      <c r="FFA111" s="19"/>
      <c r="FFB111" s="19"/>
      <c r="FFC111" s="19"/>
      <c r="FFD111" s="19"/>
      <c r="FFE111" s="19"/>
      <c r="FFF111" s="19"/>
      <c r="FFG111" s="19"/>
      <c r="FFH111" s="19"/>
      <c r="FFI111" s="19"/>
      <c r="FFJ111" s="19"/>
      <c r="FFK111" s="19"/>
      <c r="FFL111" s="19"/>
      <c r="FFM111" s="19"/>
      <c r="FFN111" s="19"/>
      <c r="FFO111" s="19"/>
      <c r="FFP111" s="19"/>
      <c r="FFQ111" s="19"/>
      <c r="FFR111" s="19"/>
      <c r="FFS111" s="19"/>
      <c r="FFT111" s="19"/>
      <c r="FFU111" s="19"/>
      <c r="FFV111" s="19"/>
      <c r="FFW111" s="19"/>
      <c r="FFX111" s="19"/>
      <c r="FFY111" s="19"/>
      <c r="FFZ111" s="19"/>
      <c r="FGA111" s="19"/>
      <c r="FGB111" s="19"/>
      <c r="FGC111" s="19"/>
      <c r="FGD111" s="19"/>
      <c r="FGE111" s="19"/>
      <c r="FGF111" s="19"/>
      <c r="FGG111" s="19"/>
      <c r="FGH111" s="19"/>
      <c r="FGI111" s="19"/>
      <c r="FGJ111" s="19"/>
      <c r="FGK111" s="19"/>
      <c r="FGL111" s="19"/>
      <c r="FGM111" s="19"/>
      <c r="FGN111" s="19"/>
      <c r="FGO111" s="19"/>
      <c r="FGP111" s="19"/>
      <c r="FGQ111" s="19"/>
      <c r="FGR111" s="19"/>
      <c r="FGS111" s="19"/>
      <c r="FGT111" s="19"/>
      <c r="FGU111" s="19"/>
      <c r="FGV111" s="19"/>
      <c r="FGW111" s="19"/>
      <c r="FGX111" s="19"/>
      <c r="FGY111" s="19"/>
      <c r="FGZ111" s="19"/>
      <c r="FHA111" s="19"/>
      <c r="FHB111" s="19"/>
      <c r="FHC111" s="19"/>
      <c r="FHD111" s="19"/>
      <c r="FHE111" s="19"/>
      <c r="FHF111" s="19"/>
      <c r="FHG111" s="19"/>
      <c r="FHH111" s="19"/>
      <c r="FHI111" s="19"/>
      <c r="FHJ111" s="19"/>
      <c r="FHK111" s="19"/>
      <c r="FHL111" s="19"/>
      <c r="FHM111" s="19"/>
      <c r="FHN111" s="19"/>
      <c r="FHO111" s="19"/>
      <c r="FHP111" s="19"/>
      <c r="FHQ111" s="19"/>
      <c r="FHR111" s="19"/>
      <c r="FHS111" s="19"/>
      <c r="FHT111" s="19"/>
      <c r="FHU111" s="19"/>
      <c r="FHV111" s="19"/>
      <c r="FHW111" s="19"/>
      <c r="FHX111" s="19"/>
      <c r="FHY111" s="19"/>
      <c r="FHZ111" s="19"/>
      <c r="FIA111" s="19"/>
      <c r="FIB111" s="19"/>
      <c r="FIC111" s="19"/>
      <c r="FID111" s="19"/>
      <c r="FIE111" s="19"/>
      <c r="FIF111" s="19"/>
      <c r="FIG111" s="19"/>
      <c r="FIH111" s="19"/>
      <c r="FII111" s="19"/>
      <c r="FIJ111" s="19"/>
      <c r="FIK111" s="19"/>
      <c r="FIL111" s="19"/>
      <c r="FIM111" s="19"/>
      <c r="FIN111" s="19"/>
      <c r="FIO111" s="19"/>
      <c r="FIP111" s="19"/>
      <c r="FIQ111" s="19"/>
      <c r="FIR111" s="19"/>
      <c r="FIS111" s="19"/>
      <c r="FIT111" s="19"/>
      <c r="FIU111" s="19"/>
      <c r="FIV111" s="19"/>
      <c r="FIW111" s="19"/>
      <c r="FIX111" s="19"/>
      <c r="FIY111" s="19"/>
      <c r="FIZ111" s="19"/>
      <c r="FJA111" s="19"/>
      <c r="FJB111" s="19"/>
      <c r="FJC111" s="19"/>
      <c r="FJD111" s="19"/>
      <c r="FJE111" s="19"/>
      <c r="FJF111" s="19"/>
      <c r="FJG111" s="19"/>
      <c r="FJH111" s="19"/>
      <c r="FJI111" s="19"/>
      <c r="FJJ111" s="19"/>
      <c r="FJK111" s="19"/>
      <c r="FJL111" s="19"/>
      <c r="FJM111" s="19"/>
      <c r="FJN111" s="19"/>
      <c r="FJO111" s="19"/>
      <c r="FJP111" s="19"/>
      <c r="FJQ111" s="19"/>
      <c r="FJR111" s="19"/>
      <c r="FJS111" s="19"/>
      <c r="FJT111" s="19"/>
      <c r="FJU111" s="19"/>
      <c r="FJV111" s="19"/>
      <c r="FJW111" s="19"/>
      <c r="FJX111" s="19"/>
      <c r="FJY111" s="19"/>
      <c r="FJZ111" s="19"/>
      <c r="FKA111" s="19"/>
      <c r="FKB111" s="19"/>
      <c r="FKC111" s="19"/>
      <c r="FKD111" s="19"/>
      <c r="FKE111" s="19"/>
      <c r="FKF111" s="19"/>
      <c r="FKG111" s="19"/>
      <c r="FKH111" s="19"/>
      <c r="FKI111" s="19"/>
      <c r="FKJ111" s="19"/>
      <c r="FKK111" s="19"/>
      <c r="FKL111" s="19"/>
      <c r="FKM111" s="19"/>
      <c r="FKN111" s="19"/>
      <c r="FKO111" s="19"/>
      <c r="FKP111" s="19"/>
      <c r="FKQ111" s="19"/>
      <c r="FKR111" s="19"/>
      <c r="FKS111" s="19"/>
      <c r="FKT111" s="19"/>
      <c r="FKU111" s="19"/>
      <c r="FKV111" s="19"/>
      <c r="FKW111" s="19"/>
      <c r="FKX111" s="19"/>
      <c r="FKY111" s="19"/>
      <c r="FKZ111" s="19"/>
      <c r="FLA111" s="19"/>
      <c r="FLB111" s="19"/>
      <c r="FLC111" s="19"/>
      <c r="FLD111" s="19"/>
      <c r="FLE111" s="19"/>
      <c r="FLF111" s="19"/>
      <c r="FLG111" s="19"/>
      <c r="FLH111" s="19"/>
      <c r="FLI111" s="19"/>
      <c r="FLJ111" s="19"/>
      <c r="FLK111" s="19"/>
      <c r="FLL111" s="19"/>
      <c r="FLM111" s="19"/>
      <c r="FLN111" s="19"/>
      <c r="FLO111" s="19"/>
      <c r="FLP111" s="19"/>
      <c r="FLQ111" s="19"/>
      <c r="FLR111" s="19"/>
      <c r="FLS111" s="19"/>
      <c r="FLT111" s="19"/>
      <c r="FLU111" s="19"/>
      <c r="FLV111" s="19"/>
      <c r="FLW111" s="19"/>
      <c r="FLX111" s="19"/>
      <c r="FLY111" s="19"/>
      <c r="FLZ111" s="19"/>
      <c r="FMA111" s="19"/>
      <c r="FMB111" s="19"/>
      <c r="FMC111" s="19"/>
      <c r="FMD111" s="19"/>
      <c r="FME111" s="19"/>
      <c r="FMF111" s="19"/>
      <c r="FMG111" s="19"/>
      <c r="FMH111" s="19"/>
      <c r="FMI111" s="19"/>
      <c r="FMJ111" s="19"/>
      <c r="FMK111" s="19"/>
      <c r="FML111" s="19"/>
      <c r="FMM111" s="19"/>
      <c r="FMN111" s="19"/>
      <c r="FMO111" s="19"/>
      <c r="FMP111" s="19"/>
      <c r="FMQ111" s="19"/>
      <c r="FMR111" s="19"/>
      <c r="FMS111" s="19"/>
      <c r="FMT111" s="19"/>
      <c r="FMU111" s="19"/>
      <c r="FMV111" s="19"/>
      <c r="FMW111" s="19"/>
      <c r="FMX111" s="19"/>
      <c r="FMY111" s="19"/>
      <c r="FMZ111" s="19"/>
      <c r="FNA111" s="19"/>
      <c r="FNB111" s="19"/>
      <c r="FNC111" s="19"/>
      <c r="FND111" s="19"/>
      <c r="FNE111" s="19"/>
      <c r="FNF111" s="19"/>
      <c r="FNG111" s="19"/>
      <c r="FNH111" s="19"/>
      <c r="FNI111" s="19"/>
      <c r="FNJ111" s="19"/>
      <c r="FNK111" s="19"/>
      <c r="FNL111" s="19"/>
      <c r="FNM111" s="19"/>
      <c r="FNN111" s="19"/>
      <c r="FNO111" s="19"/>
      <c r="FNP111" s="19"/>
      <c r="FNQ111" s="19"/>
      <c r="FNR111" s="19"/>
      <c r="FNS111" s="19"/>
      <c r="FNT111" s="19"/>
      <c r="FNU111" s="19"/>
      <c r="FNV111" s="19"/>
      <c r="FNW111" s="19"/>
      <c r="FNX111" s="19"/>
      <c r="FNY111" s="19"/>
      <c r="FNZ111" s="19"/>
      <c r="FOA111" s="19"/>
      <c r="FOB111" s="19"/>
      <c r="FOC111" s="19"/>
      <c r="FOD111" s="19"/>
      <c r="FOE111" s="19"/>
      <c r="FOF111" s="19"/>
      <c r="FOG111" s="19"/>
      <c r="FOH111" s="19"/>
      <c r="FOI111" s="19"/>
      <c r="FOJ111" s="19"/>
      <c r="FOK111" s="19"/>
      <c r="FOL111" s="19"/>
      <c r="FOM111" s="19"/>
      <c r="FON111" s="19"/>
      <c r="FOO111" s="19"/>
      <c r="FOP111" s="19"/>
      <c r="FOQ111" s="19"/>
      <c r="FOR111" s="19"/>
      <c r="FOS111" s="19"/>
      <c r="FOT111" s="19"/>
      <c r="FOU111" s="19"/>
      <c r="FOV111" s="19"/>
      <c r="FOW111" s="19"/>
      <c r="FOX111" s="19"/>
      <c r="FOY111" s="19"/>
      <c r="FOZ111" s="19"/>
      <c r="FPA111" s="19"/>
      <c r="FPB111" s="19"/>
      <c r="FPC111" s="19"/>
      <c r="FPD111" s="19"/>
      <c r="FPE111" s="19"/>
      <c r="FPF111" s="19"/>
      <c r="FPG111" s="19"/>
      <c r="FPH111" s="19"/>
      <c r="FPI111" s="19"/>
      <c r="FPJ111" s="19"/>
      <c r="FPK111" s="19"/>
      <c r="FPL111" s="19"/>
      <c r="FPM111" s="19"/>
      <c r="FPN111" s="19"/>
      <c r="FPO111" s="19"/>
      <c r="FPP111" s="19"/>
      <c r="FPQ111" s="19"/>
      <c r="FPR111" s="19"/>
      <c r="FPS111" s="19"/>
      <c r="FPT111" s="19"/>
      <c r="FPU111" s="19"/>
      <c r="FPV111" s="19"/>
      <c r="FPW111" s="19"/>
      <c r="FPX111" s="19"/>
      <c r="FPY111" s="19"/>
      <c r="FPZ111" s="19"/>
      <c r="FQA111" s="19"/>
      <c r="FQB111" s="19"/>
      <c r="FQC111" s="19"/>
      <c r="FQD111" s="19"/>
      <c r="FQE111" s="19"/>
      <c r="FQF111" s="19"/>
      <c r="FQG111" s="19"/>
      <c r="FQH111" s="19"/>
      <c r="FQI111" s="19"/>
      <c r="FQJ111" s="19"/>
      <c r="FQK111" s="19"/>
      <c r="FQL111" s="19"/>
      <c r="FQM111" s="19"/>
      <c r="FQN111" s="19"/>
      <c r="FQO111" s="19"/>
      <c r="FQP111" s="19"/>
      <c r="FQQ111" s="19"/>
      <c r="FQR111" s="19"/>
      <c r="FQS111" s="19"/>
      <c r="FQT111" s="19"/>
      <c r="FQU111" s="19"/>
      <c r="FQV111" s="19"/>
      <c r="FQW111" s="19"/>
      <c r="FQX111" s="19"/>
      <c r="FQY111" s="19"/>
      <c r="FQZ111" s="19"/>
      <c r="FRA111" s="19"/>
      <c r="FRB111" s="19"/>
      <c r="FRC111" s="19"/>
      <c r="FRD111" s="19"/>
      <c r="FRE111" s="19"/>
      <c r="FRF111" s="19"/>
      <c r="FRG111" s="19"/>
      <c r="FRH111" s="19"/>
      <c r="FRI111" s="19"/>
      <c r="FRJ111" s="19"/>
      <c r="FRK111" s="19"/>
      <c r="FRL111" s="19"/>
      <c r="FRM111" s="19"/>
      <c r="FRN111" s="19"/>
      <c r="FRO111" s="19"/>
      <c r="FRP111" s="19"/>
      <c r="FRQ111" s="19"/>
      <c r="FRR111" s="19"/>
      <c r="FRS111" s="19"/>
      <c r="FRT111" s="19"/>
      <c r="FRU111" s="19"/>
      <c r="FRV111" s="19"/>
      <c r="FRW111" s="19"/>
      <c r="FRX111" s="19"/>
      <c r="FRY111" s="19"/>
      <c r="FRZ111" s="19"/>
      <c r="FSA111" s="19"/>
      <c r="FSB111" s="19"/>
      <c r="FSC111" s="19"/>
      <c r="FSD111" s="19"/>
      <c r="FSE111" s="19"/>
      <c r="FSF111" s="19"/>
      <c r="FSG111" s="19"/>
      <c r="FSH111" s="19"/>
      <c r="FSI111" s="19"/>
      <c r="FSJ111" s="19"/>
      <c r="FSK111" s="19"/>
      <c r="FSL111" s="19"/>
      <c r="FSM111" s="19"/>
      <c r="FSN111" s="19"/>
      <c r="FSO111" s="19"/>
      <c r="FSP111" s="19"/>
      <c r="FSQ111" s="19"/>
      <c r="FSR111" s="19"/>
      <c r="FSS111" s="19"/>
      <c r="FST111" s="19"/>
      <c r="FSU111" s="19"/>
      <c r="FSV111" s="19"/>
      <c r="FSW111" s="19"/>
      <c r="FSX111" s="19"/>
      <c r="FSY111" s="19"/>
      <c r="FSZ111" s="19"/>
      <c r="FTA111" s="19"/>
      <c r="FTB111" s="19"/>
      <c r="FTC111" s="19"/>
      <c r="FTD111" s="19"/>
      <c r="FTE111" s="19"/>
      <c r="FTF111" s="19"/>
      <c r="FTG111" s="19"/>
      <c r="FTH111" s="19"/>
      <c r="FTI111" s="19"/>
      <c r="FTJ111" s="19"/>
      <c r="FTK111" s="19"/>
      <c r="FTL111" s="19"/>
      <c r="FTM111" s="19"/>
      <c r="FTN111" s="19"/>
      <c r="FTO111" s="19"/>
      <c r="FTP111" s="19"/>
      <c r="FTQ111" s="19"/>
      <c r="FTR111" s="19"/>
      <c r="FTS111" s="19"/>
      <c r="FTT111" s="19"/>
      <c r="FTU111" s="19"/>
      <c r="FTV111" s="19"/>
      <c r="FTW111" s="19"/>
      <c r="FTX111" s="19"/>
      <c r="FTY111" s="19"/>
      <c r="FTZ111" s="19"/>
      <c r="FUA111" s="19"/>
      <c r="FUB111" s="19"/>
      <c r="FUC111" s="19"/>
      <c r="FUD111" s="19"/>
      <c r="FUE111" s="19"/>
      <c r="FUF111" s="19"/>
      <c r="FUG111" s="19"/>
      <c r="FUH111" s="19"/>
      <c r="FUI111" s="19"/>
      <c r="FUJ111" s="19"/>
      <c r="FUK111" s="19"/>
      <c r="FUL111" s="19"/>
      <c r="FUM111" s="19"/>
      <c r="FUN111" s="19"/>
      <c r="FUO111" s="19"/>
      <c r="FUP111" s="19"/>
      <c r="FUQ111" s="19"/>
      <c r="FUR111" s="19"/>
      <c r="FUS111" s="19"/>
      <c r="FUT111" s="19"/>
      <c r="FUU111" s="19"/>
      <c r="FUV111" s="19"/>
      <c r="FUW111" s="19"/>
      <c r="FUX111" s="19"/>
      <c r="FUY111" s="19"/>
      <c r="FUZ111" s="19"/>
      <c r="FVA111" s="19"/>
      <c r="FVB111" s="19"/>
      <c r="FVC111" s="19"/>
      <c r="FVD111" s="19"/>
      <c r="FVE111" s="19"/>
      <c r="FVF111" s="19"/>
      <c r="FVG111" s="19"/>
      <c r="FVH111" s="19"/>
      <c r="FVI111" s="19"/>
      <c r="FVJ111" s="19"/>
      <c r="FVK111" s="19"/>
      <c r="FVL111" s="19"/>
      <c r="FVM111" s="19"/>
      <c r="FVN111" s="19"/>
      <c r="FVO111" s="19"/>
      <c r="FVP111" s="19"/>
      <c r="FVQ111" s="19"/>
      <c r="FVR111" s="19"/>
      <c r="FVS111" s="19"/>
      <c r="FVT111" s="19"/>
      <c r="FVU111" s="19"/>
      <c r="FVV111" s="19"/>
      <c r="FVW111" s="19"/>
      <c r="FVX111" s="19"/>
      <c r="FVY111" s="19"/>
      <c r="FVZ111" s="19"/>
      <c r="FWA111" s="19"/>
      <c r="FWB111" s="19"/>
      <c r="FWC111" s="19"/>
      <c r="FWD111" s="19"/>
      <c r="FWE111" s="19"/>
      <c r="FWF111" s="19"/>
      <c r="FWG111" s="19"/>
      <c r="FWH111" s="19"/>
      <c r="FWI111" s="19"/>
      <c r="FWJ111" s="19"/>
      <c r="FWK111" s="19"/>
      <c r="FWL111" s="19"/>
      <c r="FWM111" s="19"/>
      <c r="FWN111" s="19"/>
      <c r="FWO111" s="19"/>
      <c r="FWP111" s="19"/>
      <c r="FWQ111" s="19"/>
      <c r="FWR111" s="19"/>
      <c r="FWS111" s="19"/>
      <c r="FWT111" s="19"/>
      <c r="FWU111" s="19"/>
      <c r="FWV111" s="19"/>
      <c r="FWW111" s="19"/>
      <c r="FWX111" s="19"/>
      <c r="FWY111" s="19"/>
      <c r="FWZ111" s="19"/>
      <c r="FXA111" s="19"/>
      <c r="FXB111" s="19"/>
      <c r="FXC111" s="19"/>
      <c r="FXD111" s="19"/>
      <c r="FXE111" s="19"/>
      <c r="FXF111" s="19"/>
      <c r="FXG111" s="19"/>
      <c r="FXH111" s="19"/>
      <c r="FXI111" s="19"/>
      <c r="FXJ111" s="19"/>
      <c r="FXK111" s="19"/>
      <c r="FXL111" s="19"/>
      <c r="FXM111" s="19"/>
      <c r="FXN111" s="19"/>
      <c r="FXO111" s="19"/>
      <c r="FXP111" s="19"/>
      <c r="FXQ111" s="19"/>
      <c r="FXR111" s="19"/>
      <c r="FXS111" s="19"/>
      <c r="FXT111" s="19"/>
      <c r="FXU111" s="19"/>
      <c r="FXV111" s="19"/>
      <c r="FXW111" s="19"/>
      <c r="FXX111" s="19"/>
      <c r="FXY111" s="19"/>
      <c r="FXZ111" s="19"/>
      <c r="FYA111" s="19"/>
      <c r="FYB111" s="19"/>
      <c r="FYC111" s="19"/>
      <c r="FYD111" s="19"/>
      <c r="FYE111" s="19"/>
      <c r="FYF111" s="19"/>
      <c r="FYG111" s="19"/>
      <c r="FYH111" s="19"/>
      <c r="FYI111" s="19"/>
      <c r="FYJ111" s="19"/>
      <c r="FYK111" s="19"/>
      <c r="FYL111" s="19"/>
      <c r="FYM111" s="19"/>
      <c r="FYN111" s="19"/>
      <c r="FYO111" s="19"/>
      <c r="FYP111" s="19"/>
      <c r="FYQ111" s="19"/>
      <c r="FYR111" s="19"/>
      <c r="FYS111" s="19"/>
      <c r="FYT111" s="19"/>
      <c r="FYU111" s="19"/>
      <c r="FYV111" s="19"/>
      <c r="FYW111" s="19"/>
      <c r="FYX111" s="19"/>
      <c r="FYY111" s="19"/>
      <c r="FYZ111" s="19"/>
      <c r="FZA111" s="19"/>
      <c r="FZB111" s="19"/>
      <c r="FZC111" s="19"/>
      <c r="FZD111" s="19"/>
      <c r="FZE111" s="19"/>
      <c r="FZF111" s="19"/>
      <c r="FZG111" s="19"/>
      <c r="FZH111" s="19"/>
      <c r="FZI111" s="19"/>
      <c r="FZJ111" s="19"/>
      <c r="FZK111" s="19"/>
      <c r="FZL111" s="19"/>
      <c r="FZM111" s="19"/>
      <c r="FZN111" s="19"/>
      <c r="FZO111" s="19"/>
      <c r="FZP111" s="19"/>
      <c r="FZQ111" s="19"/>
      <c r="FZR111" s="19"/>
      <c r="FZS111" s="19"/>
      <c r="FZT111" s="19"/>
      <c r="FZU111" s="19"/>
      <c r="FZV111" s="19"/>
      <c r="FZW111" s="19"/>
      <c r="FZX111" s="19"/>
      <c r="FZY111" s="19"/>
      <c r="FZZ111" s="19"/>
      <c r="GAA111" s="19"/>
      <c r="GAB111" s="19"/>
      <c r="GAC111" s="19"/>
      <c r="GAD111" s="19"/>
      <c r="GAE111" s="19"/>
      <c r="GAF111" s="19"/>
      <c r="GAG111" s="19"/>
      <c r="GAH111" s="19"/>
      <c r="GAI111" s="19"/>
      <c r="GAJ111" s="19"/>
      <c r="GAK111" s="19"/>
      <c r="GAL111" s="19"/>
      <c r="GAM111" s="19"/>
      <c r="GAN111" s="19"/>
      <c r="GAO111" s="19"/>
      <c r="GAP111" s="19"/>
      <c r="GAQ111" s="19"/>
      <c r="GAR111" s="19"/>
      <c r="GAS111" s="19"/>
      <c r="GAT111" s="19"/>
      <c r="GAU111" s="19"/>
      <c r="GAV111" s="19"/>
      <c r="GAW111" s="19"/>
      <c r="GAX111" s="19"/>
      <c r="GAY111" s="19"/>
      <c r="GAZ111" s="19"/>
      <c r="GBA111" s="19"/>
      <c r="GBB111" s="19"/>
      <c r="GBC111" s="19"/>
      <c r="GBD111" s="19"/>
      <c r="GBE111" s="19"/>
      <c r="GBF111" s="19"/>
      <c r="GBG111" s="19"/>
      <c r="GBH111" s="19"/>
      <c r="GBI111" s="19"/>
      <c r="GBJ111" s="19"/>
      <c r="GBK111" s="19"/>
      <c r="GBL111" s="19"/>
      <c r="GBM111" s="19"/>
      <c r="GBN111" s="19"/>
      <c r="GBO111" s="19"/>
      <c r="GBP111" s="19"/>
      <c r="GBQ111" s="19"/>
      <c r="GBR111" s="19"/>
      <c r="GBS111" s="19"/>
      <c r="GBT111" s="19"/>
      <c r="GBU111" s="19"/>
      <c r="GBV111" s="19"/>
      <c r="GBW111" s="19"/>
      <c r="GBX111" s="19"/>
      <c r="GBY111" s="19"/>
      <c r="GBZ111" s="19"/>
      <c r="GCA111" s="19"/>
      <c r="GCB111" s="19"/>
      <c r="GCC111" s="19"/>
      <c r="GCD111" s="19"/>
      <c r="GCE111" s="19"/>
      <c r="GCF111" s="19"/>
      <c r="GCG111" s="19"/>
      <c r="GCH111" s="19"/>
      <c r="GCI111" s="19"/>
      <c r="GCJ111" s="19"/>
      <c r="GCK111" s="19"/>
      <c r="GCL111" s="19"/>
      <c r="GCM111" s="19"/>
      <c r="GCN111" s="19"/>
      <c r="GCO111" s="19"/>
      <c r="GCP111" s="19"/>
      <c r="GCQ111" s="19"/>
      <c r="GCR111" s="19"/>
      <c r="GCS111" s="19"/>
      <c r="GCT111" s="19"/>
      <c r="GCU111" s="19"/>
      <c r="GCV111" s="19"/>
      <c r="GCW111" s="19"/>
      <c r="GCX111" s="19"/>
      <c r="GCY111" s="19"/>
      <c r="GCZ111" s="19"/>
      <c r="GDA111" s="19"/>
      <c r="GDB111" s="19"/>
      <c r="GDC111" s="19"/>
      <c r="GDD111" s="19"/>
      <c r="GDE111" s="19"/>
      <c r="GDF111" s="19"/>
      <c r="GDG111" s="19"/>
      <c r="GDH111" s="19"/>
      <c r="GDI111" s="19"/>
      <c r="GDJ111" s="19"/>
      <c r="GDK111" s="19"/>
      <c r="GDL111" s="19"/>
      <c r="GDM111" s="19"/>
      <c r="GDN111" s="19"/>
      <c r="GDO111" s="19"/>
      <c r="GDP111" s="19"/>
      <c r="GDQ111" s="19"/>
      <c r="GDR111" s="19"/>
      <c r="GDS111" s="19"/>
      <c r="GDT111" s="19"/>
      <c r="GDU111" s="19"/>
      <c r="GDV111" s="19"/>
      <c r="GDW111" s="19"/>
      <c r="GDX111" s="19"/>
      <c r="GDY111" s="19"/>
      <c r="GDZ111" s="19"/>
      <c r="GEA111" s="19"/>
      <c r="GEB111" s="19"/>
      <c r="GEC111" s="19"/>
      <c r="GED111" s="19"/>
      <c r="GEE111" s="19"/>
      <c r="GEF111" s="19"/>
      <c r="GEG111" s="19"/>
      <c r="GEH111" s="19"/>
      <c r="GEI111" s="19"/>
      <c r="GEJ111" s="19"/>
      <c r="GEK111" s="19"/>
      <c r="GEL111" s="19"/>
      <c r="GEM111" s="19"/>
      <c r="GEN111" s="19"/>
      <c r="GEO111" s="19"/>
      <c r="GEP111" s="19"/>
      <c r="GEQ111" s="19"/>
      <c r="GER111" s="19"/>
      <c r="GES111" s="19"/>
      <c r="GET111" s="19"/>
      <c r="GEU111" s="19"/>
      <c r="GEV111" s="19"/>
      <c r="GEW111" s="19"/>
      <c r="GEX111" s="19"/>
      <c r="GEY111" s="19"/>
      <c r="GEZ111" s="19"/>
      <c r="GFA111" s="19"/>
      <c r="GFB111" s="19"/>
      <c r="GFC111" s="19"/>
      <c r="GFD111" s="19"/>
      <c r="GFE111" s="19"/>
      <c r="GFF111" s="19"/>
      <c r="GFG111" s="19"/>
      <c r="GFH111" s="19"/>
      <c r="GFI111" s="19"/>
      <c r="GFJ111" s="19"/>
      <c r="GFK111" s="19"/>
      <c r="GFL111" s="19"/>
      <c r="GFM111" s="19"/>
      <c r="GFN111" s="19"/>
      <c r="GFO111" s="19"/>
      <c r="GFP111" s="19"/>
      <c r="GFQ111" s="19"/>
      <c r="GFR111" s="19"/>
      <c r="GFS111" s="19"/>
      <c r="GFT111" s="19"/>
      <c r="GFU111" s="19"/>
      <c r="GFV111" s="19"/>
      <c r="GFW111" s="19"/>
      <c r="GFX111" s="19"/>
      <c r="GFY111" s="19"/>
      <c r="GFZ111" s="19"/>
      <c r="GGA111" s="19"/>
      <c r="GGB111" s="19"/>
      <c r="GGC111" s="19"/>
      <c r="GGD111" s="19"/>
      <c r="GGE111" s="19"/>
      <c r="GGF111" s="19"/>
      <c r="GGG111" s="19"/>
      <c r="GGH111" s="19"/>
      <c r="GGI111" s="19"/>
      <c r="GGJ111" s="19"/>
      <c r="GGK111" s="19"/>
      <c r="GGL111" s="19"/>
      <c r="GGM111" s="19"/>
      <c r="GGN111" s="19"/>
      <c r="GGO111" s="19"/>
      <c r="GGP111" s="19"/>
      <c r="GGQ111" s="19"/>
      <c r="GGR111" s="19"/>
      <c r="GGS111" s="19"/>
      <c r="GGT111" s="19"/>
      <c r="GGU111" s="19"/>
      <c r="GGV111" s="19"/>
      <c r="GGW111" s="19"/>
      <c r="GGX111" s="19"/>
      <c r="GGY111" s="19"/>
      <c r="GGZ111" s="19"/>
      <c r="GHA111" s="19"/>
      <c r="GHB111" s="19"/>
      <c r="GHC111" s="19"/>
      <c r="GHD111" s="19"/>
      <c r="GHE111" s="19"/>
      <c r="GHF111" s="19"/>
      <c r="GHG111" s="19"/>
      <c r="GHH111" s="19"/>
      <c r="GHI111" s="19"/>
      <c r="GHJ111" s="19"/>
      <c r="GHK111" s="19"/>
      <c r="GHL111" s="19"/>
      <c r="GHM111" s="19"/>
      <c r="GHN111" s="19"/>
      <c r="GHO111" s="19"/>
      <c r="GHP111" s="19"/>
      <c r="GHQ111" s="19"/>
      <c r="GHR111" s="19"/>
      <c r="GHS111" s="19"/>
      <c r="GHT111" s="19"/>
      <c r="GHU111" s="19"/>
      <c r="GHV111" s="19"/>
      <c r="GHW111" s="19"/>
      <c r="GHX111" s="19"/>
      <c r="GHY111" s="19"/>
      <c r="GHZ111" s="19"/>
      <c r="GIA111" s="19"/>
      <c r="GIB111" s="19"/>
      <c r="GIC111" s="19"/>
      <c r="GID111" s="19"/>
      <c r="GIE111" s="19"/>
      <c r="GIF111" s="19"/>
      <c r="GIG111" s="19"/>
      <c r="GIH111" s="19"/>
      <c r="GII111" s="19"/>
      <c r="GIJ111" s="19"/>
      <c r="GIK111" s="19"/>
      <c r="GIL111" s="19"/>
      <c r="GIM111" s="19"/>
      <c r="GIN111" s="19"/>
      <c r="GIO111" s="19"/>
      <c r="GIP111" s="19"/>
      <c r="GIQ111" s="19"/>
      <c r="GIR111" s="19"/>
      <c r="GIS111" s="19"/>
      <c r="GIT111" s="19"/>
      <c r="GIU111" s="19"/>
      <c r="GIV111" s="19"/>
      <c r="GIW111" s="19"/>
      <c r="GIX111" s="19"/>
      <c r="GIY111" s="19"/>
      <c r="GIZ111" s="19"/>
      <c r="GJA111" s="19"/>
      <c r="GJB111" s="19"/>
      <c r="GJC111" s="19"/>
      <c r="GJD111" s="19"/>
      <c r="GJE111" s="19"/>
      <c r="GJF111" s="19"/>
      <c r="GJG111" s="19"/>
      <c r="GJH111" s="19"/>
      <c r="GJI111" s="19"/>
      <c r="GJJ111" s="19"/>
      <c r="GJK111" s="19"/>
      <c r="GJL111" s="19"/>
      <c r="GJM111" s="19"/>
      <c r="GJN111" s="19"/>
      <c r="GJO111" s="19"/>
      <c r="GJP111" s="19"/>
      <c r="GJQ111" s="19"/>
      <c r="GJR111" s="19"/>
      <c r="GJS111" s="19"/>
      <c r="GJT111" s="19"/>
      <c r="GJU111" s="19"/>
      <c r="GJV111" s="19"/>
      <c r="GJW111" s="19"/>
      <c r="GJX111" s="19"/>
      <c r="GJY111" s="19"/>
      <c r="GJZ111" s="19"/>
      <c r="GKA111" s="19"/>
      <c r="GKB111" s="19"/>
      <c r="GKC111" s="19"/>
      <c r="GKD111" s="19"/>
      <c r="GKE111" s="19"/>
      <c r="GKF111" s="19"/>
      <c r="GKG111" s="19"/>
      <c r="GKH111" s="19"/>
      <c r="GKI111" s="19"/>
      <c r="GKJ111" s="19"/>
      <c r="GKK111" s="19"/>
      <c r="GKL111" s="19"/>
      <c r="GKM111" s="19"/>
      <c r="GKN111" s="19"/>
      <c r="GKO111" s="19"/>
      <c r="GKP111" s="19"/>
      <c r="GKQ111" s="19"/>
      <c r="GKR111" s="19"/>
      <c r="GKS111" s="19"/>
      <c r="GKT111" s="19"/>
      <c r="GKU111" s="19"/>
      <c r="GKV111" s="19"/>
      <c r="GKW111" s="19"/>
      <c r="GKX111" s="19"/>
      <c r="GKY111" s="19"/>
      <c r="GKZ111" s="19"/>
      <c r="GLA111" s="19"/>
      <c r="GLB111" s="19"/>
      <c r="GLC111" s="19"/>
      <c r="GLD111" s="19"/>
      <c r="GLE111" s="19"/>
      <c r="GLF111" s="19"/>
      <c r="GLG111" s="19"/>
      <c r="GLH111" s="19"/>
      <c r="GLI111" s="19"/>
      <c r="GLJ111" s="19"/>
      <c r="GLK111" s="19"/>
      <c r="GLL111" s="19"/>
      <c r="GLM111" s="19"/>
      <c r="GLN111" s="19"/>
      <c r="GLO111" s="19"/>
      <c r="GLP111" s="19"/>
      <c r="GLQ111" s="19"/>
      <c r="GLR111" s="19"/>
      <c r="GLS111" s="19"/>
      <c r="GLT111" s="19"/>
      <c r="GLU111" s="19"/>
      <c r="GLV111" s="19"/>
      <c r="GLW111" s="19"/>
      <c r="GLX111" s="19"/>
      <c r="GLY111" s="19"/>
      <c r="GLZ111" s="19"/>
      <c r="GMA111" s="19"/>
      <c r="GMB111" s="19"/>
      <c r="GMC111" s="19"/>
      <c r="GMD111" s="19"/>
      <c r="GME111" s="19"/>
      <c r="GMF111" s="19"/>
      <c r="GMG111" s="19"/>
      <c r="GMH111" s="19"/>
      <c r="GMI111" s="19"/>
      <c r="GMJ111" s="19"/>
      <c r="GMK111" s="19"/>
      <c r="GML111" s="19"/>
      <c r="GMM111" s="19"/>
      <c r="GMN111" s="19"/>
      <c r="GMO111" s="19"/>
      <c r="GMP111" s="19"/>
      <c r="GMQ111" s="19"/>
      <c r="GMR111" s="19"/>
      <c r="GMS111" s="19"/>
      <c r="GMT111" s="19"/>
      <c r="GMU111" s="19"/>
      <c r="GMV111" s="19"/>
      <c r="GMW111" s="19"/>
      <c r="GMX111" s="19"/>
      <c r="GMY111" s="19"/>
      <c r="GMZ111" s="19"/>
      <c r="GNA111" s="19"/>
      <c r="GNB111" s="19"/>
      <c r="GNC111" s="19"/>
      <c r="GND111" s="19"/>
      <c r="GNE111" s="19"/>
      <c r="GNF111" s="19"/>
      <c r="GNG111" s="19"/>
      <c r="GNH111" s="19"/>
      <c r="GNI111" s="19"/>
      <c r="GNJ111" s="19"/>
      <c r="GNK111" s="19"/>
      <c r="GNL111" s="19"/>
      <c r="GNM111" s="19"/>
      <c r="GNN111" s="19"/>
      <c r="GNO111" s="19"/>
      <c r="GNP111" s="19"/>
      <c r="GNQ111" s="19"/>
      <c r="GNR111" s="19"/>
      <c r="GNS111" s="19"/>
      <c r="GNT111" s="19"/>
      <c r="GNU111" s="19"/>
      <c r="GNV111" s="19"/>
      <c r="GNW111" s="19"/>
      <c r="GNX111" s="19"/>
      <c r="GNY111" s="19"/>
      <c r="GNZ111" s="19"/>
      <c r="GOA111" s="19"/>
      <c r="GOB111" s="19"/>
      <c r="GOC111" s="19"/>
      <c r="GOD111" s="19"/>
      <c r="GOE111" s="19"/>
      <c r="GOF111" s="19"/>
      <c r="GOG111" s="19"/>
      <c r="GOH111" s="19"/>
      <c r="GOI111" s="19"/>
      <c r="GOJ111" s="19"/>
      <c r="GOK111" s="19"/>
      <c r="GOL111" s="19"/>
      <c r="GOM111" s="19"/>
      <c r="GON111" s="19"/>
      <c r="GOO111" s="19"/>
      <c r="GOP111" s="19"/>
      <c r="GOQ111" s="19"/>
      <c r="GOR111" s="19"/>
      <c r="GOS111" s="19"/>
      <c r="GOT111" s="19"/>
      <c r="GOU111" s="19"/>
      <c r="GOV111" s="19"/>
      <c r="GOW111" s="19"/>
      <c r="GOX111" s="19"/>
      <c r="GOY111" s="19"/>
      <c r="GOZ111" s="19"/>
      <c r="GPA111" s="19"/>
      <c r="GPB111" s="19"/>
      <c r="GPC111" s="19"/>
      <c r="GPD111" s="19"/>
      <c r="GPE111" s="19"/>
      <c r="GPF111" s="19"/>
      <c r="GPG111" s="19"/>
      <c r="GPH111" s="19"/>
      <c r="GPI111" s="19"/>
      <c r="GPJ111" s="19"/>
      <c r="GPK111" s="19"/>
      <c r="GPL111" s="19"/>
      <c r="GPM111" s="19"/>
      <c r="GPN111" s="19"/>
      <c r="GPO111" s="19"/>
      <c r="GPP111" s="19"/>
      <c r="GPQ111" s="19"/>
      <c r="GPR111" s="19"/>
      <c r="GPS111" s="19"/>
      <c r="GPT111" s="19"/>
      <c r="GPU111" s="19"/>
      <c r="GPV111" s="19"/>
      <c r="GPW111" s="19"/>
      <c r="GPX111" s="19"/>
      <c r="GPY111" s="19"/>
      <c r="GPZ111" s="19"/>
      <c r="GQA111" s="19"/>
      <c r="GQB111" s="19"/>
      <c r="GQC111" s="19"/>
      <c r="GQD111" s="19"/>
      <c r="GQE111" s="19"/>
      <c r="GQF111" s="19"/>
      <c r="GQG111" s="19"/>
      <c r="GQH111" s="19"/>
      <c r="GQI111" s="19"/>
      <c r="GQJ111" s="19"/>
      <c r="GQK111" s="19"/>
      <c r="GQL111" s="19"/>
      <c r="GQM111" s="19"/>
      <c r="GQN111" s="19"/>
      <c r="GQO111" s="19"/>
      <c r="GQP111" s="19"/>
      <c r="GQQ111" s="19"/>
      <c r="GQR111" s="19"/>
      <c r="GQS111" s="19"/>
      <c r="GQT111" s="19"/>
      <c r="GQU111" s="19"/>
      <c r="GQV111" s="19"/>
      <c r="GQW111" s="19"/>
      <c r="GQX111" s="19"/>
      <c r="GQY111" s="19"/>
      <c r="GQZ111" s="19"/>
      <c r="GRA111" s="19"/>
      <c r="GRB111" s="19"/>
      <c r="GRC111" s="19"/>
      <c r="GRD111" s="19"/>
      <c r="GRE111" s="19"/>
      <c r="GRF111" s="19"/>
      <c r="GRG111" s="19"/>
      <c r="GRH111" s="19"/>
      <c r="GRI111" s="19"/>
      <c r="GRJ111" s="19"/>
      <c r="GRK111" s="19"/>
      <c r="GRL111" s="19"/>
      <c r="GRM111" s="19"/>
      <c r="GRN111" s="19"/>
      <c r="GRO111" s="19"/>
      <c r="GRP111" s="19"/>
      <c r="GRQ111" s="19"/>
      <c r="GRR111" s="19"/>
      <c r="GRS111" s="19"/>
      <c r="GRT111" s="19"/>
      <c r="GRU111" s="19"/>
      <c r="GRV111" s="19"/>
      <c r="GRW111" s="19"/>
      <c r="GRX111" s="19"/>
      <c r="GRY111" s="19"/>
      <c r="GRZ111" s="19"/>
      <c r="GSA111" s="19"/>
      <c r="GSB111" s="19"/>
      <c r="GSC111" s="19"/>
      <c r="GSD111" s="19"/>
      <c r="GSE111" s="19"/>
      <c r="GSF111" s="19"/>
      <c r="GSG111" s="19"/>
      <c r="GSH111" s="19"/>
      <c r="GSI111" s="19"/>
      <c r="GSJ111" s="19"/>
      <c r="GSK111" s="19"/>
      <c r="GSL111" s="19"/>
      <c r="GSM111" s="19"/>
      <c r="GSN111" s="19"/>
      <c r="GSO111" s="19"/>
      <c r="GSP111" s="19"/>
      <c r="GSQ111" s="19"/>
      <c r="GSR111" s="19"/>
      <c r="GSS111" s="19"/>
      <c r="GST111" s="19"/>
      <c r="GSU111" s="19"/>
      <c r="GSV111" s="19"/>
      <c r="GSW111" s="19"/>
      <c r="GSX111" s="19"/>
      <c r="GSY111" s="19"/>
      <c r="GSZ111" s="19"/>
      <c r="GTA111" s="19"/>
      <c r="GTB111" s="19"/>
      <c r="GTC111" s="19"/>
      <c r="GTD111" s="19"/>
      <c r="GTE111" s="19"/>
      <c r="GTF111" s="19"/>
      <c r="GTG111" s="19"/>
      <c r="GTH111" s="19"/>
      <c r="GTI111" s="19"/>
      <c r="GTJ111" s="19"/>
      <c r="GTK111" s="19"/>
      <c r="GTL111" s="19"/>
      <c r="GTM111" s="19"/>
      <c r="GTN111" s="19"/>
      <c r="GTO111" s="19"/>
      <c r="GTP111" s="19"/>
      <c r="GTQ111" s="19"/>
      <c r="GTR111" s="19"/>
      <c r="GTS111" s="19"/>
      <c r="GTT111" s="19"/>
      <c r="GTU111" s="19"/>
      <c r="GTV111" s="19"/>
      <c r="GTW111" s="19"/>
      <c r="GTX111" s="19"/>
      <c r="GTY111" s="19"/>
      <c r="GTZ111" s="19"/>
      <c r="GUA111" s="19"/>
      <c r="GUB111" s="19"/>
      <c r="GUC111" s="19"/>
      <c r="GUD111" s="19"/>
      <c r="GUE111" s="19"/>
      <c r="GUF111" s="19"/>
      <c r="GUG111" s="19"/>
      <c r="GUH111" s="19"/>
      <c r="GUI111" s="19"/>
      <c r="GUJ111" s="19"/>
      <c r="GUK111" s="19"/>
      <c r="GUL111" s="19"/>
      <c r="GUM111" s="19"/>
      <c r="GUN111" s="19"/>
      <c r="GUO111" s="19"/>
      <c r="GUP111" s="19"/>
      <c r="GUQ111" s="19"/>
      <c r="GUR111" s="19"/>
      <c r="GUS111" s="19"/>
      <c r="GUT111" s="19"/>
      <c r="GUU111" s="19"/>
      <c r="GUV111" s="19"/>
      <c r="GUW111" s="19"/>
      <c r="GUX111" s="19"/>
      <c r="GUY111" s="19"/>
      <c r="GUZ111" s="19"/>
      <c r="GVA111" s="19"/>
      <c r="GVB111" s="19"/>
      <c r="GVC111" s="19"/>
      <c r="GVD111" s="19"/>
      <c r="GVE111" s="19"/>
      <c r="GVF111" s="19"/>
      <c r="GVG111" s="19"/>
      <c r="GVH111" s="19"/>
      <c r="GVI111" s="19"/>
      <c r="GVJ111" s="19"/>
      <c r="GVK111" s="19"/>
      <c r="GVL111" s="19"/>
      <c r="GVM111" s="19"/>
      <c r="GVN111" s="19"/>
      <c r="GVO111" s="19"/>
      <c r="GVP111" s="19"/>
      <c r="GVQ111" s="19"/>
      <c r="GVR111" s="19"/>
      <c r="GVS111" s="19"/>
      <c r="GVT111" s="19"/>
      <c r="GVU111" s="19"/>
      <c r="GVV111" s="19"/>
      <c r="GVW111" s="19"/>
      <c r="GVX111" s="19"/>
      <c r="GVY111" s="19"/>
      <c r="GVZ111" s="19"/>
      <c r="GWA111" s="19"/>
      <c r="GWB111" s="19"/>
      <c r="GWC111" s="19"/>
      <c r="GWD111" s="19"/>
      <c r="GWE111" s="19"/>
      <c r="GWF111" s="19"/>
      <c r="GWG111" s="19"/>
      <c r="GWH111" s="19"/>
      <c r="GWI111" s="19"/>
      <c r="GWJ111" s="19"/>
      <c r="GWK111" s="19"/>
      <c r="GWL111" s="19"/>
      <c r="GWM111" s="19"/>
      <c r="GWN111" s="19"/>
      <c r="GWO111" s="19"/>
      <c r="GWP111" s="19"/>
      <c r="GWQ111" s="19"/>
      <c r="GWR111" s="19"/>
      <c r="GWS111" s="19"/>
      <c r="GWT111" s="19"/>
      <c r="GWU111" s="19"/>
      <c r="GWV111" s="19"/>
      <c r="GWW111" s="19"/>
      <c r="GWX111" s="19"/>
      <c r="GWY111" s="19"/>
      <c r="GWZ111" s="19"/>
      <c r="GXA111" s="19"/>
      <c r="GXB111" s="19"/>
      <c r="GXC111" s="19"/>
      <c r="GXD111" s="19"/>
      <c r="GXE111" s="19"/>
      <c r="GXF111" s="19"/>
      <c r="GXG111" s="19"/>
      <c r="GXH111" s="19"/>
      <c r="GXI111" s="19"/>
      <c r="GXJ111" s="19"/>
      <c r="GXK111" s="19"/>
      <c r="GXL111" s="19"/>
      <c r="GXM111" s="19"/>
      <c r="GXN111" s="19"/>
      <c r="GXO111" s="19"/>
      <c r="GXP111" s="19"/>
      <c r="GXQ111" s="19"/>
      <c r="GXR111" s="19"/>
      <c r="GXS111" s="19"/>
      <c r="GXT111" s="19"/>
      <c r="GXU111" s="19"/>
      <c r="GXV111" s="19"/>
      <c r="GXW111" s="19"/>
      <c r="GXX111" s="19"/>
      <c r="GXY111" s="19"/>
      <c r="GXZ111" s="19"/>
      <c r="GYA111" s="19"/>
      <c r="GYB111" s="19"/>
      <c r="GYC111" s="19"/>
      <c r="GYD111" s="19"/>
      <c r="GYE111" s="19"/>
      <c r="GYF111" s="19"/>
      <c r="GYG111" s="19"/>
      <c r="GYH111" s="19"/>
      <c r="GYI111" s="19"/>
      <c r="GYJ111" s="19"/>
      <c r="GYK111" s="19"/>
      <c r="GYL111" s="19"/>
      <c r="GYM111" s="19"/>
      <c r="GYN111" s="19"/>
      <c r="GYO111" s="19"/>
      <c r="GYP111" s="19"/>
      <c r="GYQ111" s="19"/>
      <c r="GYR111" s="19"/>
      <c r="GYS111" s="19"/>
      <c r="GYT111" s="19"/>
      <c r="GYU111" s="19"/>
      <c r="GYV111" s="19"/>
      <c r="GYW111" s="19"/>
      <c r="GYX111" s="19"/>
      <c r="GYY111" s="19"/>
      <c r="GYZ111" s="19"/>
      <c r="GZA111" s="19"/>
      <c r="GZB111" s="19"/>
      <c r="GZC111" s="19"/>
      <c r="GZD111" s="19"/>
      <c r="GZE111" s="19"/>
      <c r="GZF111" s="19"/>
      <c r="GZG111" s="19"/>
      <c r="GZH111" s="19"/>
      <c r="GZI111" s="19"/>
      <c r="GZJ111" s="19"/>
      <c r="GZK111" s="19"/>
      <c r="GZL111" s="19"/>
      <c r="GZM111" s="19"/>
      <c r="GZN111" s="19"/>
      <c r="GZO111" s="19"/>
      <c r="GZP111" s="19"/>
      <c r="GZQ111" s="19"/>
      <c r="GZR111" s="19"/>
      <c r="GZS111" s="19"/>
      <c r="GZT111" s="19"/>
      <c r="GZU111" s="19"/>
      <c r="GZV111" s="19"/>
      <c r="GZW111" s="19"/>
      <c r="GZX111" s="19"/>
      <c r="GZY111" s="19"/>
      <c r="GZZ111" s="19"/>
      <c r="HAA111" s="19"/>
      <c r="HAB111" s="19"/>
      <c r="HAC111" s="19"/>
      <c r="HAD111" s="19"/>
      <c r="HAE111" s="19"/>
      <c r="HAF111" s="19"/>
      <c r="HAG111" s="19"/>
      <c r="HAH111" s="19"/>
      <c r="HAI111" s="19"/>
      <c r="HAJ111" s="19"/>
      <c r="HAK111" s="19"/>
      <c r="HAL111" s="19"/>
      <c r="HAM111" s="19"/>
      <c r="HAN111" s="19"/>
      <c r="HAO111" s="19"/>
      <c r="HAP111" s="19"/>
      <c r="HAQ111" s="19"/>
      <c r="HAR111" s="19"/>
      <c r="HAS111" s="19"/>
      <c r="HAT111" s="19"/>
      <c r="HAU111" s="19"/>
      <c r="HAV111" s="19"/>
      <c r="HAW111" s="19"/>
      <c r="HAX111" s="19"/>
      <c r="HAY111" s="19"/>
      <c r="HAZ111" s="19"/>
      <c r="HBA111" s="19"/>
      <c r="HBB111" s="19"/>
      <c r="HBC111" s="19"/>
      <c r="HBD111" s="19"/>
      <c r="HBE111" s="19"/>
      <c r="HBF111" s="19"/>
      <c r="HBG111" s="19"/>
      <c r="HBH111" s="19"/>
      <c r="HBI111" s="19"/>
      <c r="HBJ111" s="19"/>
      <c r="HBK111" s="19"/>
      <c r="HBL111" s="19"/>
      <c r="HBM111" s="19"/>
      <c r="HBN111" s="19"/>
      <c r="HBO111" s="19"/>
      <c r="HBP111" s="19"/>
      <c r="HBQ111" s="19"/>
      <c r="HBR111" s="19"/>
      <c r="HBS111" s="19"/>
      <c r="HBT111" s="19"/>
      <c r="HBU111" s="19"/>
      <c r="HBV111" s="19"/>
      <c r="HBW111" s="19"/>
      <c r="HBX111" s="19"/>
      <c r="HBY111" s="19"/>
      <c r="HBZ111" s="19"/>
      <c r="HCA111" s="19"/>
      <c r="HCB111" s="19"/>
      <c r="HCC111" s="19"/>
      <c r="HCD111" s="19"/>
      <c r="HCE111" s="19"/>
      <c r="HCF111" s="19"/>
      <c r="HCG111" s="19"/>
      <c r="HCH111" s="19"/>
      <c r="HCI111" s="19"/>
      <c r="HCJ111" s="19"/>
      <c r="HCK111" s="19"/>
      <c r="HCL111" s="19"/>
      <c r="HCM111" s="19"/>
      <c r="HCN111" s="19"/>
      <c r="HCO111" s="19"/>
      <c r="HCP111" s="19"/>
      <c r="HCQ111" s="19"/>
      <c r="HCR111" s="19"/>
      <c r="HCS111" s="19"/>
      <c r="HCT111" s="19"/>
      <c r="HCU111" s="19"/>
      <c r="HCV111" s="19"/>
      <c r="HCW111" s="19"/>
      <c r="HCX111" s="19"/>
      <c r="HCY111" s="19"/>
      <c r="HCZ111" s="19"/>
      <c r="HDA111" s="19"/>
      <c r="HDB111" s="19"/>
      <c r="HDC111" s="19"/>
      <c r="HDD111" s="19"/>
      <c r="HDE111" s="19"/>
      <c r="HDF111" s="19"/>
      <c r="HDG111" s="19"/>
      <c r="HDH111" s="19"/>
      <c r="HDI111" s="19"/>
      <c r="HDJ111" s="19"/>
      <c r="HDK111" s="19"/>
      <c r="HDL111" s="19"/>
      <c r="HDM111" s="19"/>
      <c r="HDN111" s="19"/>
      <c r="HDO111" s="19"/>
      <c r="HDP111" s="19"/>
      <c r="HDQ111" s="19"/>
      <c r="HDR111" s="19"/>
      <c r="HDS111" s="19"/>
      <c r="HDT111" s="19"/>
      <c r="HDU111" s="19"/>
      <c r="HDV111" s="19"/>
      <c r="HDW111" s="19"/>
      <c r="HDX111" s="19"/>
      <c r="HDY111" s="19"/>
      <c r="HDZ111" s="19"/>
      <c r="HEA111" s="19"/>
      <c r="HEB111" s="19"/>
      <c r="HEC111" s="19"/>
      <c r="HED111" s="19"/>
      <c r="HEE111" s="19"/>
      <c r="HEF111" s="19"/>
      <c r="HEG111" s="19"/>
      <c r="HEH111" s="19"/>
      <c r="HEI111" s="19"/>
      <c r="HEJ111" s="19"/>
      <c r="HEK111" s="19"/>
      <c r="HEL111" s="19"/>
      <c r="HEM111" s="19"/>
      <c r="HEN111" s="19"/>
      <c r="HEO111" s="19"/>
      <c r="HEP111" s="19"/>
      <c r="HEQ111" s="19"/>
      <c r="HER111" s="19"/>
      <c r="HES111" s="19"/>
      <c r="HET111" s="19"/>
      <c r="HEU111" s="19"/>
      <c r="HEV111" s="19"/>
      <c r="HEW111" s="19"/>
      <c r="HEX111" s="19"/>
      <c r="HEY111" s="19"/>
      <c r="HEZ111" s="19"/>
      <c r="HFA111" s="19"/>
      <c r="HFB111" s="19"/>
      <c r="HFC111" s="19"/>
      <c r="HFD111" s="19"/>
      <c r="HFE111" s="19"/>
      <c r="HFF111" s="19"/>
      <c r="HFG111" s="19"/>
      <c r="HFH111" s="19"/>
      <c r="HFI111" s="19"/>
      <c r="HFJ111" s="19"/>
      <c r="HFK111" s="19"/>
      <c r="HFL111" s="19"/>
      <c r="HFM111" s="19"/>
      <c r="HFN111" s="19"/>
      <c r="HFO111" s="19"/>
      <c r="HFP111" s="19"/>
      <c r="HFQ111" s="19"/>
      <c r="HFR111" s="19"/>
      <c r="HFS111" s="19"/>
      <c r="HFT111" s="19"/>
      <c r="HFU111" s="19"/>
      <c r="HFV111" s="19"/>
      <c r="HFW111" s="19"/>
      <c r="HFX111" s="19"/>
      <c r="HFY111" s="19"/>
      <c r="HFZ111" s="19"/>
      <c r="HGA111" s="19"/>
      <c r="HGB111" s="19"/>
      <c r="HGC111" s="19"/>
      <c r="HGD111" s="19"/>
      <c r="HGE111" s="19"/>
      <c r="HGF111" s="19"/>
      <c r="HGG111" s="19"/>
      <c r="HGH111" s="19"/>
      <c r="HGI111" s="19"/>
      <c r="HGJ111" s="19"/>
      <c r="HGK111" s="19"/>
      <c r="HGL111" s="19"/>
      <c r="HGM111" s="19"/>
      <c r="HGN111" s="19"/>
      <c r="HGO111" s="19"/>
      <c r="HGP111" s="19"/>
      <c r="HGQ111" s="19"/>
      <c r="HGR111" s="19"/>
      <c r="HGS111" s="19"/>
      <c r="HGT111" s="19"/>
      <c r="HGU111" s="19"/>
      <c r="HGV111" s="19"/>
      <c r="HGW111" s="19"/>
      <c r="HGX111" s="19"/>
      <c r="HGY111" s="19"/>
      <c r="HGZ111" s="19"/>
      <c r="HHA111" s="19"/>
      <c r="HHB111" s="19"/>
      <c r="HHC111" s="19"/>
      <c r="HHD111" s="19"/>
      <c r="HHE111" s="19"/>
      <c r="HHF111" s="19"/>
      <c r="HHG111" s="19"/>
      <c r="HHH111" s="19"/>
      <c r="HHI111" s="19"/>
      <c r="HHJ111" s="19"/>
      <c r="HHK111" s="19"/>
      <c r="HHL111" s="19"/>
      <c r="HHM111" s="19"/>
      <c r="HHN111" s="19"/>
      <c r="HHO111" s="19"/>
      <c r="HHP111" s="19"/>
      <c r="HHQ111" s="19"/>
      <c r="HHR111" s="19"/>
      <c r="HHS111" s="19"/>
      <c r="HHT111" s="19"/>
      <c r="HHU111" s="19"/>
      <c r="HHV111" s="19"/>
      <c r="HHW111" s="19"/>
      <c r="HHX111" s="19"/>
      <c r="HHY111" s="19"/>
      <c r="HHZ111" s="19"/>
      <c r="HIA111" s="19"/>
      <c r="HIB111" s="19"/>
      <c r="HIC111" s="19"/>
      <c r="HID111" s="19"/>
      <c r="HIE111" s="19"/>
      <c r="HIF111" s="19"/>
      <c r="HIG111" s="19"/>
      <c r="HIH111" s="19"/>
      <c r="HII111" s="19"/>
      <c r="HIJ111" s="19"/>
      <c r="HIK111" s="19"/>
      <c r="HIL111" s="19"/>
      <c r="HIM111" s="19"/>
      <c r="HIN111" s="19"/>
      <c r="HIO111" s="19"/>
      <c r="HIP111" s="19"/>
      <c r="HIQ111" s="19"/>
      <c r="HIR111" s="19"/>
      <c r="HIS111" s="19"/>
      <c r="HIT111" s="19"/>
      <c r="HIU111" s="19"/>
      <c r="HIV111" s="19"/>
      <c r="HIW111" s="19"/>
      <c r="HIX111" s="19"/>
      <c r="HIY111" s="19"/>
      <c r="HIZ111" s="19"/>
      <c r="HJA111" s="19"/>
      <c r="HJB111" s="19"/>
      <c r="HJC111" s="19"/>
      <c r="HJD111" s="19"/>
      <c r="HJE111" s="19"/>
      <c r="HJF111" s="19"/>
      <c r="HJG111" s="19"/>
      <c r="HJH111" s="19"/>
      <c r="HJI111" s="19"/>
      <c r="HJJ111" s="19"/>
      <c r="HJK111" s="19"/>
      <c r="HJL111" s="19"/>
      <c r="HJM111" s="19"/>
      <c r="HJN111" s="19"/>
      <c r="HJO111" s="19"/>
      <c r="HJP111" s="19"/>
      <c r="HJQ111" s="19"/>
      <c r="HJR111" s="19"/>
      <c r="HJS111" s="19"/>
      <c r="HJT111" s="19"/>
      <c r="HJU111" s="19"/>
      <c r="HJV111" s="19"/>
      <c r="HJW111" s="19"/>
      <c r="HJX111" s="19"/>
      <c r="HJY111" s="19"/>
      <c r="HJZ111" s="19"/>
      <c r="HKA111" s="19"/>
      <c r="HKB111" s="19"/>
      <c r="HKC111" s="19"/>
      <c r="HKD111" s="19"/>
      <c r="HKE111" s="19"/>
      <c r="HKF111" s="19"/>
      <c r="HKG111" s="19"/>
      <c r="HKH111" s="19"/>
      <c r="HKI111" s="19"/>
      <c r="HKJ111" s="19"/>
      <c r="HKK111" s="19"/>
      <c r="HKL111" s="19"/>
      <c r="HKM111" s="19"/>
      <c r="HKN111" s="19"/>
      <c r="HKO111" s="19"/>
      <c r="HKP111" s="19"/>
      <c r="HKQ111" s="19"/>
      <c r="HKR111" s="19"/>
      <c r="HKS111" s="19"/>
      <c r="HKT111" s="19"/>
      <c r="HKU111" s="19"/>
      <c r="HKV111" s="19"/>
      <c r="HKW111" s="19"/>
      <c r="HKX111" s="19"/>
      <c r="HKY111" s="19"/>
      <c r="HKZ111" s="19"/>
      <c r="HLA111" s="19"/>
      <c r="HLB111" s="19"/>
      <c r="HLC111" s="19"/>
      <c r="HLD111" s="19"/>
      <c r="HLE111" s="19"/>
      <c r="HLF111" s="19"/>
      <c r="HLG111" s="19"/>
      <c r="HLH111" s="19"/>
      <c r="HLI111" s="19"/>
      <c r="HLJ111" s="19"/>
      <c r="HLK111" s="19"/>
      <c r="HLL111" s="19"/>
      <c r="HLM111" s="19"/>
      <c r="HLN111" s="19"/>
      <c r="HLO111" s="19"/>
      <c r="HLP111" s="19"/>
      <c r="HLQ111" s="19"/>
      <c r="HLR111" s="19"/>
      <c r="HLS111" s="19"/>
      <c r="HLT111" s="19"/>
      <c r="HLU111" s="19"/>
      <c r="HLV111" s="19"/>
      <c r="HLW111" s="19"/>
      <c r="HLX111" s="19"/>
      <c r="HLY111" s="19"/>
      <c r="HLZ111" s="19"/>
      <c r="HMA111" s="19"/>
      <c r="HMB111" s="19"/>
      <c r="HMC111" s="19"/>
      <c r="HMD111" s="19"/>
      <c r="HME111" s="19"/>
      <c r="HMF111" s="19"/>
      <c r="HMG111" s="19"/>
      <c r="HMH111" s="19"/>
      <c r="HMI111" s="19"/>
      <c r="HMJ111" s="19"/>
      <c r="HMK111" s="19"/>
      <c r="HML111" s="19"/>
      <c r="HMM111" s="19"/>
      <c r="HMN111" s="19"/>
      <c r="HMO111" s="19"/>
      <c r="HMP111" s="19"/>
      <c r="HMQ111" s="19"/>
      <c r="HMR111" s="19"/>
      <c r="HMS111" s="19"/>
      <c r="HMT111" s="19"/>
      <c r="HMU111" s="19"/>
      <c r="HMV111" s="19"/>
      <c r="HMW111" s="19"/>
      <c r="HMX111" s="19"/>
      <c r="HMY111" s="19"/>
      <c r="HMZ111" s="19"/>
      <c r="HNA111" s="19"/>
      <c r="HNB111" s="19"/>
      <c r="HNC111" s="19"/>
      <c r="HND111" s="19"/>
      <c r="HNE111" s="19"/>
      <c r="HNF111" s="19"/>
      <c r="HNG111" s="19"/>
      <c r="HNH111" s="19"/>
      <c r="HNI111" s="19"/>
      <c r="HNJ111" s="19"/>
      <c r="HNK111" s="19"/>
      <c r="HNL111" s="19"/>
      <c r="HNM111" s="19"/>
      <c r="HNN111" s="19"/>
      <c r="HNO111" s="19"/>
      <c r="HNP111" s="19"/>
      <c r="HNQ111" s="19"/>
      <c r="HNR111" s="19"/>
      <c r="HNS111" s="19"/>
      <c r="HNT111" s="19"/>
      <c r="HNU111" s="19"/>
      <c r="HNV111" s="19"/>
      <c r="HNW111" s="19"/>
      <c r="HNX111" s="19"/>
      <c r="HNY111" s="19"/>
      <c r="HNZ111" s="19"/>
      <c r="HOA111" s="19"/>
      <c r="HOB111" s="19"/>
      <c r="HOC111" s="19"/>
      <c r="HOD111" s="19"/>
      <c r="HOE111" s="19"/>
      <c r="HOF111" s="19"/>
      <c r="HOG111" s="19"/>
      <c r="HOH111" s="19"/>
      <c r="HOI111" s="19"/>
      <c r="HOJ111" s="19"/>
      <c r="HOK111" s="19"/>
      <c r="HOL111" s="19"/>
      <c r="HOM111" s="19"/>
      <c r="HON111" s="19"/>
      <c r="HOO111" s="19"/>
      <c r="HOP111" s="19"/>
      <c r="HOQ111" s="19"/>
      <c r="HOR111" s="19"/>
      <c r="HOS111" s="19"/>
      <c r="HOT111" s="19"/>
      <c r="HOU111" s="19"/>
      <c r="HOV111" s="19"/>
      <c r="HOW111" s="19"/>
      <c r="HOX111" s="19"/>
      <c r="HOY111" s="19"/>
      <c r="HOZ111" s="19"/>
      <c r="HPA111" s="19"/>
      <c r="HPB111" s="19"/>
      <c r="HPC111" s="19"/>
      <c r="HPD111" s="19"/>
      <c r="HPE111" s="19"/>
      <c r="HPF111" s="19"/>
      <c r="HPG111" s="19"/>
      <c r="HPH111" s="19"/>
      <c r="HPI111" s="19"/>
      <c r="HPJ111" s="19"/>
      <c r="HPK111" s="19"/>
      <c r="HPL111" s="19"/>
      <c r="HPM111" s="19"/>
      <c r="HPN111" s="19"/>
      <c r="HPO111" s="19"/>
      <c r="HPP111" s="19"/>
      <c r="HPQ111" s="19"/>
      <c r="HPR111" s="19"/>
      <c r="HPS111" s="19"/>
      <c r="HPT111" s="19"/>
      <c r="HPU111" s="19"/>
      <c r="HPV111" s="19"/>
      <c r="HPW111" s="19"/>
      <c r="HPX111" s="19"/>
      <c r="HPY111" s="19"/>
      <c r="HPZ111" s="19"/>
      <c r="HQA111" s="19"/>
      <c r="HQB111" s="19"/>
      <c r="HQC111" s="19"/>
      <c r="HQD111" s="19"/>
      <c r="HQE111" s="19"/>
      <c r="HQF111" s="19"/>
      <c r="HQG111" s="19"/>
      <c r="HQH111" s="19"/>
      <c r="HQI111" s="19"/>
      <c r="HQJ111" s="19"/>
      <c r="HQK111" s="19"/>
      <c r="HQL111" s="19"/>
      <c r="HQM111" s="19"/>
      <c r="HQN111" s="19"/>
      <c r="HQO111" s="19"/>
      <c r="HQP111" s="19"/>
      <c r="HQQ111" s="19"/>
      <c r="HQR111" s="19"/>
      <c r="HQS111" s="19"/>
      <c r="HQT111" s="19"/>
      <c r="HQU111" s="19"/>
      <c r="HQV111" s="19"/>
      <c r="HQW111" s="19"/>
      <c r="HQX111" s="19"/>
      <c r="HQY111" s="19"/>
      <c r="HQZ111" s="19"/>
      <c r="HRA111" s="19"/>
      <c r="HRB111" s="19"/>
      <c r="HRC111" s="19"/>
      <c r="HRD111" s="19"/>
      <c r="HRE111" s="19"/>
      <c r="HRF111" s="19"/>
      <c r="HRG111" s="19"/>
      <c r="HRH111" s="19"/>
      <c r="HRI111" s="19"/>
      <c r="HRJ111" s="19"/>
      <c r="HRK111" s="19"/>
      <c r="HRL111" s="19"/>
      <c r="HRM111" s="19"/>
      <c r="HRN111" s="19"/>
      <c r="HRO111" s="19"/>
      <c r="HRP111" s="19"/>
      <c r="HRQ111" s="19"/>
      <c r="HRR111" s="19"/>
      <c r="HRS111" s="19"/>
      <c r="HRT111" s="19"/>
      <c r="HRU111" s="19"/>
      <c r="HRV111" s="19"/>
      <c r="HRW111" s="19"/>
      <c r="HRX111" s="19"/>
      <c r="HRY111" s="19"/>
      <c r="HRZ111" s="19"/>
      <c r="HSA111" s="19"/>
      <c r="HSB111" s="19"/>
      <c r="HSC111" s="19"/>
      <c r="HSD111" s="19"/>
      <c r="HSE111" s="19"/>
      <c r="HSF111" s="19"/>
      <c r="HSG111" s="19"/>
      <c r="HSH111" s="19"/>
      <c r="HSI111" s="19"/>
      <c r="HSJ111" s="19"/>
      <c r="HSK111" s="19"/>
      <c r="HSL111" s="19"/>
      <c r="HSM111" s="19"/>
      <c r="HSN111" s="19"/>
      <c r="HSO111" s="19"/>
      <c r="HSP111" s="19"/>
      <c r="HSQ111" s="19"/>
      <c r="HSR111" s="19"/>
      <c r="HSS111" s="19"/>
      <c r="HST111" s="19"/>
      <c r="HSU111" s="19"/>
      <c r="HSV111" s="19"/>
      <c r="HSW111" s="19"/>
      <c r="HSX111" s="19"/>
      <c r="HSY111" s="19"/>
      <c r="HSZ111" s="19"/>
      <c r="HTA111" s="19"/>
      <c r="HTB111" s="19"/>
      <c r="HTC111" s="19"/>
      <c r="HTD111" s="19"/>
      <c r="HTE111" s="19"/>
      <c r="HTF111" s="19"/>
      <c r="HTG111" s="19"/>
      <c r="HTH111" s="19"/>
      <c r="HTI111" s="19"/>
      <c r="HTJ111" s="19"/>
      <c r="HTK111" s="19"/>
      <c r="HTL111" s="19"/>
      <c r="HTM111" s="19"/>
      <c r="HTN111" s="19"/>
      <c r="HTO111" s="19"/>
      <c r="HTP111" s="19"/>
      <c r="HTQ111" s="19"/>
      <c r="HTR111" s="19"/>
      <c r="HTS111" s="19"/>
      <c r="HTT111" s="19"/>
      <c r="HTU111" s="19"/>
      <c r="HTV111" s="19"/>
      <c r="HTW111" s="19"/>
      <c r="HTX111" s="19"/>
      <c r="HTY111" s="19"/>
      <c r="HTZ111" s="19"/>
      <c r="HUA111" s="19"/>
      <c r="HUB111" s="19"/>
      <c r="HUC111" s="19"/>
      <c r="HUD111" s="19"/>
      <c r="HUE111" s="19"/>
      <c r="HUF111" s="19"/>
      <c r="HUG111" s="19"/>
      <c r="HUH111" s="19"/>
      <c r="HUI111" s="19"/>
      <c r="HUJ111" s="19"/>
      <c r="HUK111" s="19"/>
      <c r="HUL111" s="19"/>
      <c r="HUM111" s="19"/>
      <c r="HUN111" s="19"/>
      <c r="HUO111" s="19"/>
      <c r="HUP111" s="19"/>
      <c r="HUQ111" s="19"/>
      <c r="HUR111" s="19"/>
      <c r="HUS111" s="19"/>
      <c r="HUT111" s="19"/>
      <c r="HUU111" s="19"/>
      <c r="HUV111" s="19"/>
      <c r="HUW111" s="19"/>
      <c r="HUX111" s="19"/>
      <c r="HUY111" s="19"/>
      <c r="HUZ111" s="19"/>
      <c r="HVA111" s="19"/>
      <c r="HVB111" s="19"/>
      <c r="HVC111" s="19"/>
      <c r="HVD111" s="19"/>
      <c r="HVE111" s="19"/>
      <c r="HVF111" s="19"/>
      <c r="HVG111" s="19"/>
      <c r="HVH111" s="19"/>
      <c r="HVI111" s="19"/>
      <c r="HVJ111" s="19"/>
      <c r="HVK111" s="19"/>
      <c r="HVL111" s="19"/>
      <c r="HVM111" s="19"/>
      <c r="HVN111" s="19"/>
      <c r="HVO111" s="19"/>
      <c r="HVP111" s="19"/>
      <c r="HVQ111" s="19"/>
      <c r="HVR111" s="19"/>
      <c r="HVS111" s="19"/>
      <c r="HVT111" s="19"/>
      <c r="HVU111" s="19"/>
      <c r="HVV111" s="19"/>
      <c r="HVW111" s="19"/>
      <c r="HVX111" s="19"/>
      <c r="HVY111" s="19"/>
      <c r="HVZ111" s="19"/>
      <c r="HWA111" s="19"/>
      <c r="HWB111" s="19"/>
      <c r="HWC111" s="19"/>
      <c r="HWD111" s="19"/>
      <c r="HWE111" s="19"/>
      <c r="HWF111" s="19"/>
      <c r="HWG111" s="19"/>
      <c r="HWH111" s="19"/>
      <c r="HWI111" s="19"/>
      <c r="HWJ111" s="19"/>
      <c r="HWK111" s="19"/>
      <c r="HWL111" s="19"/>
      <c r="HWM111" s="19"/>
      <c r="HWN111" s="19"/>
      <c r="HWO111" s="19"/>
      <c r="HWP111" s="19"/>
      <c r="HWQ111" s="19"/>
      <c r="HWR111" s="19"/>
      <c r="HWS111" s="19"/>
      <c r="HWT111" s="19"/>
      <c r="HWU111" s="19"/>
      <c r="HWV111" s="19"/>
      <c r="HWW111" s="19"/>
      <c r="HWX111" s="19"/>
      <c r="HWY111" s="19"/>
      <c r="HWZ111" s="19"/>
      <c r="HXA111" s="19"/>
      <c r="HXB111" s="19"/>
      <c r="HXC111" s="19"/>
      <c r="HXD111" s="19"/>
      <c r="HXE111" s="19"/>
      <c r="HXF111" s="19"/>
      <c r="HXG111" s="19"/>
      <c r="HXH111" s="19"/>
      <c r="HXI111" s="19"/>
      <c r="HXJ111" s="19"/>
      <c r="HXK111" s="19"/>
      <c r="HXL111" s="19"/>
      <c r="HXM111" s="19"/>
      <c r="HXN111" s="19"/>
      <c r="HXO111" s="19"/>
      <c r="HXP111" s="19"/>
      <c r="HXQ111" s="19"/>
      <c r="HXR111" s="19"/>
      <c r="HXS111" s="19"/>
      <c r="HXT111" s="19"/>
      <c r="HXU111" s="19"/>
      <c r="HXV111" s="19"/>
      <c r="HXW111" s="19"/>
      <c r="HXX111" s="19"/>
      <c r="HXY111" s="19"/>
      <c r="HXZ111" s="19"/>
      <c r="HYA111" s="19"/>
      <c r="HYB111" s="19"/>
      <c r="HYC111" s="19"/>
      <c r="HYD111" s="19"/>
      <c r="HYE111" s="19"/>
      <c r="HYF111" s="19"/>
      <c r="HYG111" s="19"/>
      <c r="HYH111" s="19"/>
      <c r="HYI111" s="19"/>
      <c r="HYJ111" s="19"/>
      <c r="HYK111" s="19"/>
      <c r="HYL111" s="19"/>
      <c r="HYM111" s="19"/>
      <c r="HYN111" s="19"/>
      <c r="HYO111" s="19"/>
      <c r="HYP111" s="19"/>
      <c r="HYQ111" s="19"/>
      <c r="HYR111" s="19"/>
      <c r="HYS111" s="19"/>
      <c r="HYT111" s="19"/>
      <c r="HYU111" s="19"/>
      <c r="HYV111" s="19"/>
      <c r="HYW111" s="19"/>
      <c r="HYX111" s="19"/>
      <c r="HYY111" s="19"/>
      <c r="HYZ111" s="19"/>
      <c r="HZA111" s="19"/>
      <c r="HZB111" s="19"/>
      <c r="HZC111" s="19"/>
      <c r="HZD111" s="19"/>
      <c r="HZE111" s="19"/>
      <c r="HZF111" s="19"/>
      <c r="HZG111" s="19"/>
      <c r="HZH111" s="19"/>
      <c r="HZI111" s="19"/>
      <c r="HZJ111" s="19"/>
      <c r="HZK111" s="19"/>
      <c r="HZL111" s="19"/>
      <c r="HZM111" s="19"/>
      <c r="HZN111" s="19"/>
      <c r="HZO111" s="19"/>
      <c r="HZP111" s="19"/>
      <c r="HZQ111" s="19"/>
      <c r="HZR111" s="19"/>
      <c r="HZS111" s="19"/>
      <c r="HZT111" s="19"/>
      <c r="HZU111" s="19"/>
      <c r="HZV111" s="19"/>
      <c r="HZW111" s="19"/>
      <c r="HZX111" s="19"/>
      <c r="HZY111" s="19"/>
      <c r="HZZ111" s="19"/>
      <c r="IAA111" s="19"/>
      <c r="IAB111" s="19"/>
      <c r="IAC111" s="19"/>
      <c r="IAD111" s="19"/>
      <c r="IAE111" s="19"/>
      <c r="IAF111" s="19"/>
      <c r="IAG111" s="19"/>
      <c r="IAH111" s="19"/>
      <c r="IAI111" s="19"/>
      <c r="IAJ111" s="19"/>
      <c r="IAK111" s="19"/>
      <c r="IAL111" s="19"/>
      <c r="IAM111" s="19"/>
      <c r="IAN111" s="19"/>
      <c r="IAO111" s="19"/>
      <c r="IAP111" s="19"/>
      <c r="IAQ111" s="19"/>
      <c r="IAR111" s="19"/>
      <c r="IAS111" s="19"/>
      <c r="IAT111" s="19"/>
      <c r="IAU111" s="19"/>
      <c r="IAV111" s="19"/>
      <c r="IAW111" s="19"/>
      <c r="IAX111" s="19"/>
      <c r="IAY111" s="19"/>
      <c r="IAZ111" s="19"/>
      <c r="IBA111" s="19"/>
      <c r="IBB111" s="19"/>
      <c r="IBC111" s="19"/>
      <c r="IBD111" s="19"/>
      <c r="IBE111" s="19"/>
      <c r="IBF111" s="19"/>
      <c r="IBG111" s="19"/>
      <c r="IBH111" s="19"/>
      <c r="IBI111" s="19"/>
      <c r="IBJ111" s="19"/>
      <c r="IBK111" s="19"/>
      <c r="IBL111" s="19"/>
      <c r="IBM111" s="19"/>
      <c r="IBN111" s="19"/>
      <c r="IBO111" s="19"/>
      <c r="IBP111" s="19"/>
      <c r="IBQ111" s="19"/>
      <c r="IBR111" s="19"/>
      <c r="IBS111" s="19"/>
      <c r="IBT111" s="19"/>
      <c r="IBU111" s="19"/>
      <c r="IBV111" s="19"/>
      <c r="IBW111" s="19"/>
      <c r="IBX111" s="19"/>
      <c r="IBY111" s="19"/>
      <c r="IBZ111" s="19"/>
      <c r="ICA111" s="19"/>
      <c r="ICB111" s="19"/>
      <c r="ICC111" s="19"/>
      <c r="ICD111" s="19"/>
      <c r="ICE111" s="19"/>
      <c r="ICF111" s="19"/>
      <c r="ICG111" s="19"/>
      <c r="ICH111" s="19"/>
      <c r="ICI111" s="19"/>
      <c r="ICJ111" s="19"/>
      <c r="ICK111" s="19"/>
      <c r="ICL111" s="19"/>
      <c r="ICM111" s="19"/>
      <c r="ICN111" s="19"/>
      <c r="ICO111" s="19"/>
      <c r="ICP111" s="19"/>
      <c r="ICQ111" s="19"/>
      <c r="ICR111" s="19"/>
      <c r="ICS111" s="19"/>
      <c r="ICT111" s="19"/>
      <c r="ICU111" s="19"/>
      <c r="ICV111" s="19"/>
      <c r="ICW111" s="19"/>
      <c r="ICX111" s="19"/>
      <c r="ICY111" s="19"/>
      <c r="ICZ111" s="19"/>
      <c r="IDA111" s="19"/>
      <c r="IDB111" s="19"/>
      <c r="IDC111" s="19"/>
      <c r="IDD111" s="19"/>
      <c r="IDE111" s="19"/>
      <c r="IDF111" s="19"/>
      <c r="IDG111" s="19"/>
      <c r="IDH111" s="19"/>
      <c r="IDI111" s="19"/>
      <c r="IDJ111" s="19"/>
      <c r="IDK111" s="19"/>
      <c r="IDL111" s="19"/>
      <c r="IDM111" s="19"/>
      <c r="IDN111" s="19"/>
      <c r="IDO111" s="19"/>
      <c r="IDP111" s="19"/>
      <c r="IDQ111" s="19"/>
      <c r="IDR111" s="19"/>
      <c r="IDS111" s="19"/>
      <c r="IDT111" s="19"/>
      <c r="IDU111" s="19"/>
      <c r="IDV111" s="19"/>
      <c r="IDW111" s="19"/>
      <c r="IDX111" s="19"/>
      <c r="IDY111" s="19"/>
      <c r="IDZ111" s="19"/>
      <c r="IEA111" s="19"/>
      <c r="IEB111" s="19"/>
      <c r="IEC111" s="19"/>
      <c r="IED111" s="19"/>
      <c r="IEE111" s="19"/>
      <c r="IEF111" s="19"/>
      <c r="IEG111" s="19"/>
      <c r="IEH111" s="19"/>
      <c r="IEI111" s="19"/>
      <c r="IEJ111" s="19"/>
      <c r="IEK111" s="19"/>
      <c r="IEL111" s="19"/>
      <c r="IEM111" s="19"/>
      <c r="IEN111" s="19"/>
      <c r="IEO111" s="19"/>
      <c r="IEP111" s="19"/>
      <c r="IEQ111" s="19"/>
      <c r="IER111" s="19"/>
      <c r="IES111" s="19"/>
      <c r="IET111" s="19"/>
      <c r="IEU111" s="19"/>
      <c r="IEV111" s="19"/>
      <c r="IEW111" s="19"/>
      <c r="IEX111" s="19"/>
      <c r="IEY111" s="19"/>
      <c r="IEZ111" s="19"/>
      <c r="IFA111" s="19"/>
      <c r="IFB111" s="19"/>
      <c r="IFC111" s="19"/>
      <c r="IFD111" s="19"/>
      <c r="IFE111" s="19"/>
      <c r="IFF111" s="19"/>
      <c r="IFG111" s="19"/>
      <c r="IFH111" s="19"/>
      <c r="IFI111" s="19"/>
      <c r="IFJ111" s="19"/>
      <c r="IFK111" s="19"/>
      <c r="IFL111" s="19"/>
      <c r="IFM111" s="19"/>
      <c r="IFN111" s="19"/>
      <c r="IFO111" s="19"/>
      <c r="IFP111" s="19"/>
      <c r="IFQ111" s="19"/>
      <c r="IFR111" s="19"/>
      <c r="IFS111" s="19"/>
      <c r="IFT111" s="19"/>
      <c r="IFU111" s="19"/>
      <c r="IFV111" s="19"/>
      <c r="IFW111" s="19"/>
      <c r="IFX111" s="19"/>
      <c r="IFY111" s="19"/>
      <c r="IFZ111" s="19"/>
      <c r="IGA111" s="19"/>
      <c r="IGB111" s="19"/>
      <c r="IGC111" s="19"/>
      <c r="IGD111" s="19"/>
      <c r="IGE111" s="19"/>
      <c r="IGF111" s="19"/>
      <c r="IGG111" s="19"/>
      <c r="IGH111" s="19"/>
      <c r="IGI111" s="19"/>
      <c r="IGJ111" s="19"/>
      <c r="IGK111" s="19"/>
      <c r="IGL111" s="19"/>
      <c r="IGM111" s="19"/>
      <c r="IGN111" s="19"/>
      <c r="IGO111" s="19"/>
      <c r="IGP111" s="19"/>
      <c r="IGQ111" s="19"/>
      <c r="IGR111" s="19"/>
      <c r="IGS111" s="19"/>
      <c r="IGT111" s="19"/>
      <c r="IGU111" s="19"/>
      <c r="IGV111" s="19"/>
      <c r="IGW111" s="19"/>
      <c r="IGX111" s="19"/>
      <c r="IGY111" s="19"/>
      <c r="IGZ111" s="19"/>
      <c r="IHA111" s="19"/>
      <c r="IHB111" s="19"/>
      <c r="IHC111" s="19"/>
      <c r="IHD111" s="19"/>
      <c r="IHE111" s="19"/>
      <c r="IHF111" s="19"/>
      <c r="IHG111" s="19"/>
      <c r="IHH111" s="19"/>
      <c r="IHI111" s="19"/>
      <c r="IHJ111" s="19"/>
      <c r="IHK111" s="19"/>
      <c r="IHL111" s="19"/>
      <c r="IHM111" s="19"/>
      <c r="IHN111" s="19"/>
      <c r="IHO111" s="19"/>
      <c r="IHP111" s="19"/>
      <c r="IHQ111" s="19"/>
      <c r="IHR111" s="19"/>
      <c r="IHS111" s="19"/>
      <c r="IHT111" s="19"/>
      <c r="IHU111" s="19"/>
      <c r="IHV111" s="19"/>
      <c r="IHW111" s="19"/>
      <c r="IHX111" s="19"/>
      <c r="IHY111" s="19"/>
      <c r="IHZ111" s="19"/>
      <c r="IIA111" s="19"/>
      <c r="IIB111" s="19"/>
      <c r="IIC111" s="19"/>
      <c r="IID111" s="19"/>
      <c r="IIE111" s="19"/>
      <c r="IIF111" s="19"/>
      <c r="IIG111" s="19"/>
      <c r="IIH111" s="19"/>
      <c r="III111" s="19"/>
      <c r="IIJ111" s="19"/>
      <c r="IIK111" s="19"/>
      <c r="IIL111" s="19"/>
      <c r="IIM111" s="19"/>
      <c r="IIN111" s="19"/>
      <c r="IIO111" s="19"/>
      <c r="IIP111" s="19"/>
      <c r="IIQ111" s="19"/>
      <c r="IIR111" s="19"/>
      <c r="IIS111" s="19"/>
      <c r="IIT111" s="19"/>
      <c r="IIU111" s="19"/>
      <c r="IIV111" s="19"/>
      <c r="IIW111" s="19"/>
      <c r="IIX111" s="19"/>
      <c r="IIY111" s="19"/>
      <c r="IIZ111" s="19"/>
      <c r="IJA111" s="19"/>
      <c r="IJB111" s="19"/>
      <c r="IJC111" s="19"/>
      <c r="IJD111" s="19"/>
      <c r="IJE111" s="19"/>
      <c r="IJF111" s="19"/>
      <c r="IJG111" s="19"/>
      <c r="IJH111" s="19"/>
      <c r="IJI111" s="19"/>
      <c r="IJJ111" s="19"/>
      <c r="IJK111" s="19"/>
      <c r="IJL111" s="19"/>
      <c r="IJM111" s="19"/>
      <c r="IJN111" s="19"/>
      <c r="IJO111" s="19"/>
      <c r="IJP111" s="19"/>
      <c r="IJQ111" s="19"/>
      <c r="IJR111" s="19"/>
      <c r="IJS111" s="19"/>
      <c r="IJT111" s="19"/>
      <c r="IJU111" s="19"/>
      <c r="IJV111" s="19"/>
      <c r="IJW111" s="19"/>
      <c r="IJX111" s="19"/>
      <c r="IJY111" s="19"/>
      <c r="IJZ111" s="19"/>
      <c r="IKA111" s="19"/>
      <c r="IKB111" s="19"/>
      <c r="IKC111" s="19"/>
      <c r="IKD111" s="19"/>
      <c r="IKE111" s="19"/>
      <c r="IKF111" s="19"/>
      <c r="IKG111" s="19"/>
      <c r="IKH111" s="19"/>
      <c r="IKI111" s="19"/>
      <c r="IKJ111" s="19"/>
      <c r="IKK111" s="19"/>
      <c r="IKL111" s="19"/>
      <c r="IKM111" s="19"/>
      <c r="IKN111" s="19"/>
      <c r="IKO111" s="19"/>
      <c r="IKP111" s="19"/>
      <c r="IKQ111" s="19"/>
      <c r="IKR111" s="19"/>
      <c r="IKS111" s="19"/>
      <c r="IKT111" s="19"/>
      <c r="IKU111" s="19"/>
      <c r="IKV111" s="19"/>
      <c r="IKW111" s="19"/>
      <c r="IKX111" s="19"/>
      <c r="IKY111" s="19"/>
      <c r="IKZ111" s="19"/>
      <c r="ILA111" s="19"/>
      <c r="ILB111" s="19"/>
      <c r="ILC111" s="19"/>
      <c r="ILD111" s="19"/>
      <c r="ILE111" s="19"/>
      <c r="ILF111" s="19"/>
      <c r="ILG111" s="19"/>
      <c r="ILH111" s="19"/>
      <c r="ILI111" s="19"/>
      <c r="ILJ111" s="19"/>
      <c r="ILK111" s="19"/>
      <c r="ILL111" s="19"/>
      <c r="ILM111" s="19"/>
      <c r="ILN111" s="19"/>
      <c r="ILO111" s="19"/>
      <c r="ILP111" s="19"/>
      <c r="ILQ111" s="19"/>
      <c r="ILR111" s="19"/>
      <c r="ILS111" s="19"/>
      <c r="ILT111" s="19"/>
      <c r="ILU111" s="19"/>
      <c r="ILV111" s="19"/>
      <c r="ILW111" s="19"/>
      <c r="ILX111" s="19"/>
      <c r="ILY111" s="19"/>
      <c r="ILZ111" s="19"/>
      <c r="IMA111" s="19"/>
      <c r="IMB111" s="19"/>
      <c r="IMC111" s="19"/>
      <c r="IMD111" s="19"/>
      <c r="IME111" s="19"/>
      <c r="IMF111" s="19"/>
      <c r="IMG111" s="19"/>
      <c r="IMH111" s="19"/>
      <c r="IMI111" s="19"/>
      <c r="IMJ111" s="19"/>
      <c r="IMK111" s="19"/>
      <c r="IML111" s="19"/>
      <c r="IMM111" s="19"/>
      <c r="IMN111" s="19"/>
      <c r="IMO111" s="19"/>
      <c r="IMP111" s="19"/>
      <c r="IMQ111" s="19"/>
      <c r="IMR111" s="19"/>
      <c r="IMS111" s="19"/>
      <c r="IMT111" s="19"/>
      <c r="IMU111" s="19"/>
      <c r="IMV111" s="19"/>
      <c r="IMW111" s="19"/>
      <c r="IMX111" s="19"/>
      <c r="IMY111" s="19"/>
      <c r="IMZ111" s="19"/>
      <c r="INA111" s="19"/>
      <c r="INB111" s="19"/>
      <c r="INC111" s="19"/>
      <c r="IND111" s="19"/>
      <c r="INE111" s="19"/>
      <c r="INF111" s="19"/>
      <c r="ING111" s="19"/>
      <c r="INH111" s="19"/>
      <c r="INI111" s="19"/>
      <c r="INJ111" s="19"/>
      <c r="INK111" s="19"/>
      <c r="INL111" s="19"/>
      <c r="INM111" s="19"/>
      <c r="INN111" s="19"/>
      <c r="INO111" s="19"/>
      <c r="INP111" s="19"/>
      <c r="INQ111" s="19"/>
      <c r="INR111" s="19"/>
      <c r="INS111" s="19"/>
      <c r="INT111" s="19"/>
      <c r="INU111" s="19"/>
      <c r="INV111" s="19"/>
      <c r="INW111" s="19"/>
      <c r="INX111" s="19"/>
      <c r="INY111" s="19"/>
      <c r="INZ111" s="19"/>
      <c r="IOA111" s="19"/>
      <c r="IOB111" s="19"/>
      <c r="IOC111" s="19"/>
      <c r="IOD111" s="19"/>
      <c r="IOE111" s="19"/>
      <c r="IOF111" s="19"/>
      <c r="IOG111" s="19"/>
      <c r="IOH111" s="19"/>
      <c r="IOI111" s="19"/>
      <c r="IOJ111" s="19"/>
      <c r="IOK111" s="19"/>
      <c r="IOL111" s="19"/>
      <c r="IOM111" s="19"/>
      <c r="ION111" s="19"/>
      <c r="IOO111" s="19"/>
      <c r="IOP111" s="19"/>
      <c r="IOQ111" s="19"/>
      <c r="IOR111" s="19"/>
      <c r="IOS111" s="19"/>
      <c r="IOT111" s="19"/>
      <c r="IOU111" s="19"/>
      <c r="IOV111" s="19"/>
      <c r="IOW111" s="19"/>
      <c r="IOX111" s="19"/>
      <c r="IOY111" s="19"/>
      <c r="IOZ111" s="19"/>
      <c r="IPA111" s="19"/>
      <c r="IPB111" s="19"/>
      <c r="IPC111" s="19"/>
      <c r="IPD111" s="19"/>
      <c r="IPE111" s="19"/>
      <c r="IPF111" s="19"/>
      <c r="IPG111" s="19"/>
      <c r="IPH111" s="19"/>
      <c r="IPI111" s="19"/>
      <c r="IPJ111" s="19"/>
      <c r="IPK111" s="19"/>
      <c r="IPL111" s="19"/>
      <c r="IPM111" s="19"/>
      <c r="IPN111" s="19"/>
      <c r="IPO111" s="19"/>
      <c r="IPP111" s="19"/>
      <c r="IPQ111" s="19"/>
      <c r="IPR111" s="19"/>
      <c r="IPS111" s="19"/>
      <c r="IPT111" s="19"/>
      <c r="IPU111" s="19"/>
      <c r="IPV111" s="19"/>
      <c r="IPW111" s="19"/>
      <c r="IPX111" s="19"/>
      <c r="IPY111" s="19"/>
      <c r="IPZ111" s="19"/>
      <c r="IQA111" s="19"/>
      <c r="IQB111" s="19"/>
      <c r="IQC111" s="19"/>
      <c r="IQD111" s="19"/>
      <c r="IQE111" s="19"/>
      <c r="IQF111" s="19"/>
      <c r="IQG111" s="19"/>
      <c r="IQH111" s="19"/>
      <c r="IQI111" s="19"/>
      <c r="IQJ111" s="19"/>
      <c r="IQK111" s="19"/>
      <c r="IQL111" s="19"/>
      <c r="IQM111" s="19"/>
      <c r="IQN111" s="19"/>
      <c r="IQO111" s="19"/>
      <c r="IQP111" s="19"/>
      <c r="IQQ111" s="19"/>
      <c r="IQR111" s="19"/>
      <c r="IQS111" s="19"/>
      <c r="IQT111" s="19"/>
      <c r="IQU111" s="19"/>
      <c r="IQV111" s="19"/>
      <c r="IQW111" s="19"/>
      <c r="IQX111" s="19"/>
      <c r="IQY111" s="19"/>
      <c r="IQZ111" s="19"/>
      <c r="IRA111" s="19"/>
      <c r="IRB111" s="19"/>
      <c r="IRC111" s="19"/>
      <c r="IRD111" s="19"/>
      <c r="IRE111" s="19"/>
      <c r="IRF111" s="19"/>
      <c r="IRG111" s="19"/>
      <c r="IRH111" s="19"/>
      <c r="IRI111" s="19"/>
      <c r="IRJ111" s="19"/>
      <c r="IRK111" s="19"/>
      <c r="IRL111" s="19"/>
      <c r="IRM111" s="19"/>
      <c r="IRN111" s="19"/>
      <c r="IRO111" s="19"/>
      <c r="IRP111" s="19"/>
      <c r="IRQ111" s="19"/>
      <c r="IRR111" s="19"/>
      <c r="IRS111" s="19"/>
      <c r="IRT111" s="19"/>
      <c r="IRU111" s="19"/>
      <c r="IRV111" s="19"/>
      <c r="IRW111" s="19"/>
      <c r="IRX111" s="19"/>
      <c r="IRY111" s="19"/>
      <c r="IRZ111" s="19"/>
      <c r="ISA111" s="19"/>
      <c r="ISB111" s="19"/>
      <c r="ISC111" s="19"/>
      <c r="ISD111" s="19"/>
      <c r="ISE111" s="19"/>
      <c r="ISF111" s="19"/>
      <c r="ISG111" s="19"/>
      <c r="ISH111" s="19"/>
      <c r="ISI111" s="19"/>
      <c r="ISJ111" s="19"/>
      <c r="ISK111" s="19"/>
      <c r="ISL111" s="19"/>
      <c r="ISM111" s="19"/>
      <c r="ISN111" s="19"/>
      <c r="ISO111" s="19"/>
      <c r="ISP111" s="19"/>
      <c r="ISQ111" s="19"/>
      <c r="ISR111" s="19"/>
      <c r="ISS111" s="19"/>
      <c r="IST111" s="19"/>
      <c r="ISU111" s="19"/>
      <c r="ISV111" s="19"/>
      <c r="ISW111" s="19"/>
      <c r="ISX111" s="19"/>
      <c r="ISY111" s="19"/>
      <c r="ISZ111" s="19"/>
      <c r="ITA111" s="19"/>
      <c r="ITB111" s="19"/>
      <c r="ITC111" s="19"/>
      <c r="ITD111" s="19"/>
      <c r="ITE111" s="19"/>
      <c r="ITF111" s="19"/>
      <c r="ITG111" s="19"/>
      <c r="ITH111" s="19"/>
      <c r="ITI111" s="19"/>
      <c r="ITJ111" s="19"/>
      <c r="ITK111" s="19"/>
      <c r="ITL111" s="19"/>
      <c r="ITM111" s="19"/>
      <c r="ITN111" s="19"/>
      <c r="ITO111" s="19"/>
      <c r="ITP111" s="19"/>
      <c r="ITQ111" s="19"/>
      <c r="ITR111" s="19"/>
      <c r="ITS111" s="19"/>
      <c r="ITT111" s="19"/>
      <c r="ITU111" s="19"/>
      <c r="ITV111" s="19"/>
      <c r="ITW111" s="19"/>
      <c r="ITX111" s="19"/>
      <c r="ITY111" s="19"/>
      <c r="ITZ111" s="19"/>
      <c r="IUA111" s="19"/>
      <c r="IUB111" s="19"/>
      <c r="IUC111" s="19"/>
      <c r="IUD111" s="19"/>
      <c r="IUE111" s="19"/>
      <c r="IUF111" s="19"/>
      <c r="IUG111" s="19"/>
      <c r="IUH111" s="19"/>
      <c r="IUI111" s="19"/>
      <c r="IUJ111" s="19"/>
      <c r="IUK111" s="19"/>
      <c r="IUL111" s="19"/>
      <c r="IUM111" s="19"/>
      <c r="IUN111" s="19"/>
      <c r="IUO111" s="19"/>
      <c r="IUP111" s="19"/>
      <c r="IUQ111" s="19"/>
      <c r="IUR111" s="19"/>
      <c r="IUS111" s="19"/>
      <c r="IUT111" s="19"/>
      <c r="IUU111" s="19"/>
      <c r="IUV111" s="19"/>
      <c r="IUW111" s="19"/>
      <c r="IUX111" s="19"/>
      <c r="IUY111" s="19"/>
      <c r="IUZ111" s="19"/>
      <c r="IVA111" s="19"/>
      <c r="IVB111" s="19"/>
      <c r="IVC111" s="19"/>
      <c r="IVD111" s="19"/>
      <c r="IVE111" s="19"/>
      <c r="IVF111" s="19"/>
      <c r="IVG111" s="19"/>
      <c r="IVH111" s="19"/>
      <c r="IVI111" s="19"/>
      <c r="IVJ111" s="19"/>
      <c r="IVK111" s="19"/>
      <c r="IVL111" s="19"/>
      <c r="IVM111" s="19"/>
      <c r="IVN111" s="19"/>
      <c r="IVO111" s="19"/>
      <c r="IVP111" s="19"/>
      <c r="IVQ111" s="19"/>
      <c r="IVR111" s="19"/>
      <c r="IVS111" s="19"/>
      <c r="IVT111" s="19"/>
      <c r="IVU111" s="19"/>
      <c r="IVV111" s="19"/>
      <c r="IVW111" s="19"/>
      <c r="IVX111" s="19"/>
      <c r="IVY111" s="19"/>
      <c r="IVZ111" s="19"/>
      <c r="IWA111" s="19"/>
      <c r="IWB111" s="19"/>
      <c r="IWC111" s="19"/>
      <c r="IWD111" s="19"/>
      <c r="IWE111" s="19"/>
      <c r="IWF111" s="19"/>
      <c r="IWG111" s="19"/>
      <c r="IWH111" s="19"/>
      <c r="IWI111" s="19"/>
      <c r="IWJ111" s="19"/>
      <c r="IWK111" s="19"/>
      <c r="IWL111" s="19"/>
      <c r="IWM111" s="19"/>
      <c r="IWN111" s="19"/>
      <c r="IWO111" s="19"/>
      <c r="IWP111" s="19"/>
      <c r="IWQ111" s="19"/>
      <c r="IWR111" s="19"/>
      <c r="IWS111" s="19"/>
      <c r="IWT111" s="19"/>
      <c r="IWU111" s="19"/>
      <c r="IWV111" s="19"/>
      <c r="IWW111" s="19"/>
      <c r="IWX111" s="19"/>
      <c r="IWY111" s="19"/>
      <c r="IWZ111" s="19"/>
      <c r="IXA111" s="19"/>
      <c r="IXB111" s="19"/>
      <c r="IXC111" s="19"/>
      <c r="IXD111" s="19"/>
      <c r="IXE111" s="19"/>
      <c r="IXF111" s="19"/>
      <c r="IXG111" s="19"/>
      <c r="IXH111" s="19"/>
      <c r="IXI111" s="19"/>
      <c r="IXJ111" s="19"/>
      <c r="IXK111" s="19"/>
      <c r="IXL111" s="19"/>
      <c r="IXM111" s="19"/>
      <c r="IXN111" s="19"/>
      <c r="IXO111" s="19"/>
      <c r="IXP111" s="19"/>
      <c r="IXQ111" s="19"/>
      <c r="IXR111" s="19"/>
      <c r="IXS111" s="19"/>
      <c r="IXT111" s="19"/>
      <c r="IXU111" s="19"/>
      <c r="IXV111" s="19"/>
      <c r="IXW111" s="19"/>
      <c r="IXX111" s="19"/>
      <c r="IXY111" s="19"/>
      <c r="IXZ111" s="19"/>
      <c r="IYA111" s="19"/>
      <c r="IYB111" s="19"/>
      <c r="IYC111" s="19"/>
      <c r="IYD111" s="19"/>
      <c r="IYE111" s="19"/>
      <c r="IYF111" s="19"/>
      <c r="IYG111" s="19"/>
      <c r="IYH111" s="19"/>
      <c r="IYI111" s="19"/>
      <c r="IYJ111" s="19"/>
      <c r="IYK111" s="19"/>
      <c r="IYL111" s="19"/>
      <c r="IYM111" s="19"/>
      <c r="IYN111" s="19"/>
      <c r="IYO111" s="19"/>
      <c r="IYP111" s="19"/>
      <c r="IYQ111" s="19"/>
      <c r="IYR111" s="19"/>
      <c r="IYS111" s="19"/>
      <c r="IYT111" s="19"/>
      <c r="IYU111" s="19"/>
      <c r="IYV111" s="19"/>
      <c r="IYW111" s="19"/>
      <c r="IYX111" s="19"/>
      <c r="IYY111" s="19"/>
      <c r="IYZ111" s="19"/>
      <c r="IZA111" s="19"/>
      <c r="IZB111" s="19"/>
      <c r="IZC111" s="19"/>
      <c r="IZD111" s="19"/>
      <c r="IZE111" s="19"/>
      <c r="IZF111" s="19"/>
      <c r="IZG111" s="19"/>
      <c r="IZH111" s="19"/>
      <c r="IZI111" s="19"/>
      <c r="IZJ111" s="19"/>
      <c r="IZK111" s="19"/>
      <c r="IZL111" s="19"/>
      <c r="IZM111" s="19"/>
      <c r="IZN111" s="19"/>
      <c r="IZO111" s="19"/>
      <c r="IZP111" s="19"/>
      <c r="IZQ111" s="19"/>
      <c r="IZR111" s="19"/>
      <c r="IZS111" s="19"/>
      <c r="IZT111" s="19"/>
      <c r="IZU111" s="19"/>
      <c r="IZV111" s="19"/>
      <c r="IZW111" s="19"/>
      <c r="IZX111" s="19"/>
      <c r="IZY111" s="19"/>
      <c r="IZZ111" s="19"/>
      <c r="JAA111" s="19"/>
      <c r="JAB111" s="19"/>
      <c r="JAC111" s="19"/>
      <c r="JAD111" s="19"/>
      <c r="JAE111" s="19"/>
      <c r="JAF111" s="19"/>
      <c r="JAG111" s="19"/>
      <c r="JAH111" s="19"/>
      <c r="JAI111" s="19"/>
      <c r="JAJ111" s="19"/>
      <c r="JAK111" s="19"/>
      <c r="JAL111" s="19"/>
      <c r="JAM111" s="19"/>
      <c r="JAN111" s="19"/>
      <c r="JAO111" s="19"/>
      <c r="JAP111" s="19"/>
      <c r="JAQ111" s="19"/>
      <c r="JAR111" s="19"/>
      <c r="JAS111" s="19"/>
      <c r="JAT111" s="19"/>
      <c r="JAU111" s="19"/>
      <c r="JAV111" s="19"/>
      <c r="JAW111" s="19"/>
      <c r="JAX111" s="19"/>
      <c r="JAY111" s="19"/>
      <c r="JAZ111" s="19"/>
      <c r="JBA111" s="19"/>
      <c r="JBB111" s="19"/>
      <c r="JBC111" s="19"/>
      <c r="JBD111" s="19"/>
      <c r="JBE111" s="19"/>
      <c r="JBF111" s="19"/>
      <c r="JBG111" s="19"/>
      <c r="JBH111" s="19"/>
      <c r="JBI111" s="19"/>
      <c r="JBJ111" s="19"/>
      <c r="JBK111" s="19"/>
      <c r="JBL111" s="19"/>
      <c r="JBM111" s="19"/>
      <c r="JBN111" s="19"/>
      <c r="JBO111" s="19"/>
      <c r="JBP111" s="19"/>
      <c r="JBQ111" s="19"/>
      <c r="JBR111" s="19"/>
      <c r="JBS111" s="19"/>
      <c r="JBT111" s="19"/>
      <c r="JBU111" s="19"/>
      <c r="JBV111" s="19"/>
      <c r="JBW111" s="19"/>
      <c r="JBX111" s="19"/>
      <c r="JBY111" s="19"/>
      <c r="JBZ111" s="19"/>
      <c r="JCA111" s="19"/>
      <c r="JCB111" s="19"/>
      <c r="JCC111" s="19"/>
      <c r="JCD111" s="19"/>
      <c r="JCE111" s="19"/>
      <c r="JCF111" s="19"/>
      <c r="JCG111" s="19"/>
      <c r="JCH111" s="19"/>
      <c r="JCI111" s="19"/>
      <c r="JCJ111" s="19"/>
      <c r="JCK111" s="19"/>
      <c r="JCL111" s="19"/>
      <c r="JCM111" s="19"/>
      <c r="JCN111" s="19"/>
      <c r="JCO111" s="19"/>
      <c r="JCP111" s="19"/>
      <c r="JCQ111" s="19"/>
      <c r="JCR111" s="19"/>
      <c r="JCS111" s="19"/>
      <c r="JCT111" s="19"/>
      <c r="JCU111" s="19"/>
      <c r="JCV111" s="19"/>
      <c r="JCW111" s="19"/>
      <c r="JCX111" s="19"/>
      <c r="JCY111" s="19"/>
      <c r="JCZ111" s="19"/>
      <c r="JDA111" s="19"/>
      <c r="JDB111" s="19"/>
      <c r="JDC111" s="19"/>
      <c r="JDD111" s="19"/>
      <c r="JDE111" s="19"/>
      <c r="JDF111" s="19"/>
      <c r="JDG111" s="19"/>
      <c r="JDH111" s="19"/>
      <c r="JDI111" s="19"/>
      <c r="JDJ111" s="19"/>
      <c r="JDK111" s="19"/>
      <c r="JDL111" s="19"/>
      <c r="JDM111" s="19"/>
      <c r="JDN111" s="19"/>
      <c r="JDO111" s="19"/>
      <c r="JDP111" s="19"/>
      <c r="JDQ111" s="19"/>
      <c r="JDR111" s="19"/>
      <c r="JDS111" s="19"/>
      <c r="JDT111" s="19"/>
      <c r="JDU111" s="19"/>
      <c r="JDV111" s="19"/>
      <c r="JDW111" s="19"/>
      <c r="JDX111" s="19"/>
      <c r="JDY111" s="19"/>
      <c r="JDZ111" s="19"/>
      <c r="JEA111" s="19"/>
      <c r="JEB111" s="19"/>
      <c r="JEC111" s="19"/>
      <c r="JED111" s="19"/>
      <c r="JEE111" s="19"/>
      <c r="JEF111" s="19"/>
      <c r="JEG111" s="19"/>
      <c r="JEH111" s="19"/>
      <c r="JEI111" s="19"/>
      <c r="JEJ111" s="19"/>
      <c r="JEK111" s="19"/>
      <c r="JEL111" s="19"/>
      <c r="JEM111" s="19"/>
      <c r="JEN111" s="19"/>
      <c r="JEO111" s="19"/>
      <c r="JEP111" s="19"/>
      <c r="JEQ111" s="19"/>
      <c r="JER111" s="19"/>
      <c r="JES111" s="19"/>
      <c r="JET111" s="19"/>
      <c r="JEU111" s="19"/>
      <c r="JEV111" s="19"/>
      <c r="JEW111" s="19"/>
      <c r="JEX111" s="19"/>
      <c r="JEY111" s="19"/>
      <c r="JEZ111" s="19"/>
      <c r="JFA111" s="19"/>
      <c r="JFB111" s="19"/>
      <c r="JFC111" s="19"/>
      <c r="JFD111" s="19"/>
      <c r="JFE111" s="19"/>
      <c r="JFF111" s="19"/>
      <c r="JFG111" s="19"/>
      <c r="JFH111" s="19"/>
      <c r="JFI111" s="19"/>
      <c r="JFJ111" s="19"/>
      <c r="JFK111" s="19"/>
      <c r="JFL111" s="19"/>
      <c r="JFM111" s="19"/>
      <c r="JFN111" s="19"/>
      <c r="JFO111" s="19"/>
      <c r="JFP111" s="19"/>
      <c r="JFQ111" s="19"/>
      <c r="JFR111" s="19"/>
      <c r="JFS111" s="19"/>
      <c r="JFT111" s="19"/>
      <c r="JFU111" s="19"/>
      <c r="JFV111" s="19"/>
      <c r="JFW111" s="19"/>
      <c r="JFX111" s="19"/>
      <c r="JFY111" s="19"/>
      <c r="JFZ111" s="19"/>
      <c r="JGA111" s="19"/>
      <c r="JGB111" s="19"/>
      <c r="JGC111" s="19"/>
      <c r="JGD111" s="19"/>
      <c r="JGE111" s="19"/>
      <c r="JGF111" s="19"/>
      <c r="JGG111" s="19"/>
      <c r="JGH111" s="19"/>
      <c r="JGI111" s="19"/>
      <c r="JGJ111" s="19"/>
      <c r="JGK111" s="19"/>
      <c r="JGL111" s="19"/>
      <c r="JGM111" s="19"/>
      <c r="JGN111" s="19"/>
      <c r="JGO111" s="19"/>
      <c r="JGP111" s="19"/>
      <c r="JGQ111" s="19"/>
      <c r="JGR111" s="19"/>
      <c r="JGS111" s="19"/>
      <c r="JGT111" s="19"/>
      <c r="JGU111" s="19"/>
      <c r="JGV111" s="19"/>
      <c r="JGW111" s="19"/>
      <c r="JGX111" s="19"/>
      <c r="JGY111" s="19"/>
      <c r="JGZ111" s="19"/>
      <c r="JHA111" s="19"/>
      <c r="JHB111" s="19"/>
      <c r="JHC111" s="19"/>
      <c r="JHD111" s="19"/>
      <c r="JHE111" s="19"/>
      <c r="JHF111" s="19"/>
      <c r="JHG111" s="19"/>
      <c r="JHH111" s="19"/>
      <c r="JHI111" s="19"/>
      <c r="JHJ111" s="19"/>
      <c r="JHK111" s="19"/>
      <c r="JHL111" s="19"/>
      <c r="JHM111" s="19"/>
      <c r="JHN111" s="19"/>
      <c r="JHO111" s="19"/>
      <c r="JHP111" s="19"/>
      <c r="JHQ111" s="19"/>
      <c r="JHR111" s="19"/>
      <c r="JHS111" s="19"/>
      <c r="JHT111" s="19"/>
      <c r="JHU111" s="19"/>
      <c r="JHV111" s="19"/>
      <c r="JHW111" s="19"/>
      <c r="JHX111" s="19"/>
      <c r="JHY111" s="19"/>
      <c r="JHZ111" s="19"/>
      <c r="JIA111" s="19"/>
      <c r="JIB111" s="19"/>
      <c r="JIC111" s="19"/>
      <c r="JID111" s="19"/>
      <c r="JIE111" s="19"/>
      <c r="JIF111" s="19"/>
      <c r="JIG111" s="19"/>
      <c r="JIH111" s="19"/>
      <c r="JII111" s="19"/>
      <c r="JIJ111" s="19"/>
      <c r="JIK111" s="19"/>
      <c r="JIL111" s="19"/>
      <c r="JIM111" s="19"/>
      <c r="JIN111" s="19"/>
      <c r="JIO111" s="19"/>
      <c r="JIP111" s="19"/>
      <c r="JIQ111" s="19"/>
      <c r="JIR111" s="19"/>
      <c r="JIS111" s="19"/>
      <c r="JIT111" s="19"/>
      <c r="JIU111" s="19"/>
      <c r="JIV111" s="19"/>
      <c r="JIW111" s="19"/>
      <c r="JIX111" s="19"/>
      <c r="JIY111" s="19"/>
      <c r="JIZ111" s="19"/>
      <c r="JJA111" s="19"/>
      <c r="JJB111" s="19"/>
      <c r="JJC111" s="19"/>
      <c r="JJD111" s="19"/>
      <c r="JJE111" s="19"/>
      <c r="JJF111" s="19"/>
      <c r="JJG111" s="19"/>
      <c r="JJH111" s="19"/>
      <c r="JJI111" s="19"/>
      <c r="JJJ111" s="19"/>
      <c r="JJK111" s="19"/>
      <c r="JJL111" s="19"/>
      <c r="JJM111" s="19"/>
      <c r="JJN111" s="19"/>
      <c r="JJO111" s="19"/>
      <c r="JJP111" s="19"/>
      <c r="JJQ111" s="19"/>
      <c r="JJR111" s="19"/>
      <c r="JJS111" s="19"/>
      <c r="JJT111" s="19"/>
      <c r="JJU111" s="19"/>
      <c r="JJV111" s="19"/>
      <c r="JJW111" s="19"/>
      <c r="JJX111" s="19"/>
      <c r="JJY111" s="19"/>
      <c r="JJZ111" s="19"/>
      <c r="JKA111" s="19"/>
      <c r="JKB111" s="19"/>
      <c r="JKC111" s="19"/>
      <c r="JKD111" s="19"/>
      <c r="JKE111" s="19"/>
      <c r="JKF111" s="19"/>
      <c r="JKG111" s="19"/>
      <c r="JKH111" s="19"/>
      <c r="JKI111" s="19"/>
      <c r="JKJ111" s="19"/>
      <c r="JKK111" s="19"/>
      <c r="JKL111" s="19"/>
      <c r="JKM111" s="19"/>
      <c r="JKN111" s="19"/>
      <c r="JKO111" s="19"/>
      <c r="JKP111" s="19"/>
      <c r="JKQ111" s="19"/>
      <c r="JKR111" s="19"/>
      <c r="JKS111" s="19"/>
      <c r="JKT111" s="19"/>
      <c r="JKU111" s="19"/>
      <c r="JKV111" s="19"/>
      <c r="JKW111" s="19"/>
      <c r="JKX111" s="19"/>
      <c r="JKY111" s="19"/>
      <c r="JKZ111" s="19"/>
      <c r="JLA111" s="19"/>
      <c r="JLB111" s="19"/>
      <c r="JLC111" s="19"/>
      <c r="JLD111" s="19"/>
      <c r="JLE111" s="19"/>
      <c r="JLF111" s="19"/>
      <c r="JLG111" s="19"/>
      <c r="JLH111" s="19"/>
      <c r="JLI111" s="19"/>
      <c r="JLJ111" s="19"/>
      <c r="JLK111" s="19"/>
      <c r="JLL111" s="19"/>
      <c r="JLM111" s="19"/>
      <c r="JLN111" s="19"/>
      <c r="JLO111" s="19"/>
      <c r="JLP111" s="19"/>
      <c r="JLQ111" s="19"/>
      <c r="JLR111" s="19"/>
      <c r="JLS111" s="19"/>
      <c r="JLT111" s="19"/>
      <c r="JLU111" s="19"/>
      <c r="JLV111" s="19"/>
      <c r="JLW111" s="19"/>
      <c r="JLX111" s="19"/>
      <c r="JLY111" s="19"/>
      <c r="JLZ111" s="19"/>
      <c r="JMA111" s="19"/>
      <c r="JMB111" s="19"/>
      <c r="JMC111" s="19"/>
      <c r="JMD111" s="19"/>
      <c r="JME111" s="19"/>
      <c r="JMF111" s="19"/>
      <c r="JMG111" s="19"/>
      <c r="JMH111" s="19"/>
      <c r="JMI111" s="19"/>
      <c r="JMJ111" s="19"/>
      <c r="JMK111" s="19"/>
      <c r="JML111" s="19"/>
      <c r="JMM111" s="19"/>
      <c r="JMN111" s="19"/>
      <c r="JMO111" s="19"/>
      <c r="JMP111" s="19"/>
      <c r="JMQ111" s="19"/>
      <c r="JMR111" s="19"/>
      <c r="JMS111" s="19"/>
      <c r="JMT111" s="19"/>
      <c r="JMU111" s="19"/>
      <c r="JMV111" s="19"/>
      <c r="JMW111" s="19"/>
      <c r="JMX111" s="19"/>
      <c r="JMY111" s="19"/>
      <c r="JMZ111" s="19"/>
      <c r="JNA111" s="19"/>
      <c r="JNB111" s="19"/>
      <c r="JNC111" s="19"/>
      <c r="JND111" s="19"/>
      <c r="JNE111" s="19"/>
      <c r="JNF111" s="19"/>
      <c r="JNG111" s="19"/>
      <c r="JNH111" s="19"/>
      <c r="JNI111" s="19"/>
      <c r="JNJ111" s="19"/>
      <c r="JNK111" s="19"/>
      <c r="JNL111" s="19"/>
      <c r="JNM111" s="19"/>
      <c r="JNN111" s="19"/>
      <c r="JNO111" s="19"/>
      <c r="JNP111" s="19"/>
      <c r="JNQ111" s="19"/>
      <c r="JNR111" s="19"/>
      <c r="JNS111" s="19"/>
      <c r="JNT111" s="19"/>
      <c r="JNU111" s="19"/>
      <c r="JNV111" s="19"/>
      <c r="JNW111" s="19"/>
      <c r="JNX111" s="19"/>
      <c r="JNY111" s="19"/>
      <c r="JNZ111" s="19"/>
      <c r="JOA111" s="19"/>
      <c r="JOB111" s="19"/>
      <c r="JOC111" s="19"/>
      <c r="JOD111" s="19"/>
      <c r="JOE111" s="19"/>
      <c r="JOF111" s="19"/>
      <c r="JOG111" s="19"/>
      <c r="JOH111" s="19"/>
      <c r="JOI111" s="19"/>
      <c r="JOJ111" s="19"/>
      <c r="JOK111" s="19"/>
      <c r="JOL111" s="19"/>
      <c r="JOM111" s="19"/>
      <c r="JON111" s="19"/>
      <c r="JOO111" s="19"/>
      <c r="JOP111" s="19"/>
      <c r="JOQ111" s="19"/>
      <c r="JOR111" s="19"/>
      <c r="JOS111" s="19"/>
      <c r="JOT111" s="19"/>
      <c r="JOU111" s="19"/>
      <c r="JOV111" s="19"/>
      <c r="JOW111" s="19"/>
      <c r="JOX111" s="19"/>
      <c r="JOY111" s="19"/>
      <c r="JOZ111" s="19"/>
      <c r="JPA111" s="19"/>
      <c r="JPB111" s="19"/>
      <c r="JPC111" s="19"/>
      <c r="JPD111" s="19"/>
      <c r="JPE111" s="19"/>
      <c r="JPF111" s="19"/>
      <c r="JPG111" s="19"/>
      <c r="JPH111" s="19"/>
      <c r="JPI111" s="19"/>
      <c r="JPJ111" s="19"/>
      <c r="JPK111" s="19"/>
      <c r="JPL111" s="19"/>
      <c r="JPM111" s="19"/>
      <c r="JPN111" s="19"/>
      <c r="JPO111" s="19"/>
      <c r="JPP111" s="19"/>
      <c r="JPQ111" s="19"/>
      <c r="JPR111" s="19"/>
      <c r="JPS111" s="19"/>
      <c r="JPT111" s="19"/>
      <c r="JPU111" s="19"/>
      <c r="JPV111" s="19"/>
      <c r="JPW111" s="19"/>
      <c r="JPX111" s="19"/>
      <c r="JPY111" s="19"/>
      <c r="JPZ111" s="19"/>
      <c r="JQA111" s="19"/>
      <c r="JQB111" s="19"/>
      <c r="JQC111" s="19"/>
      <c r="JQD111" s="19"/>
      <c r="JQE111" s="19"/>
      <c r="JQF111" s="19"/>
      <c r="JQG111" s="19"/>
      <c r="JQH111" s="19"/>
      <c r="JQI111" s="19"/>
      <c r="JQJ111" s="19"/>
      <c r="JQK111" s="19"/>
      <c r="JQL111" s="19"/>
      <c r="JQM111" s="19"/>
      <c r="JQN111" s="19"/>
      <c r="JQO111" s="19"/>
      <c r="JQP111" s="19"/>
      <c r="JQQ111" s="19"/>
      <c r="JQR111" s="19"/>
      <c r="JQS111" s="19"/>
      <c r="JQT111" s="19"/>
      <c r="JQU111" s="19"/>
      <c r="JQV111" s="19"/>
      <c r="JQW111" s="19"/>
      <c r="JQX111" s="19"/>
      <c r="JQY111" s="19"/>
      <c r="JQZ111" s="19"/>
      <c r="JRA111" s="19"/>
      <c r="JRB111" s="19"/>
      <c r="JRC111" s="19"/>
      <c r="JRD111" s="19"/>
      <c r="JRE111" s="19"/>
      <c r="JRF111" s="19"/>
      <c r="JRG111" s="19"/>
      <c r="JRH111" s="19"/>
      <c r="JRI111" s="19"/>
      <c r="JRJ111" s="19"/>
      <c r="JRK111" s="19"/>
      <c r="JRL111" s="19"/>
      <c r="JRM111" s="19"/>
      <c r="JRN111" s="19"/>
      <c r="JRO111" s="19"/>
      <c r="JRP111" s="19"/>
      <c r="JRQ111" s="19"/>
      <c r="JRR111" s="19"/>
      <c r="JRS111" s="19"/>
      <c r="JRT111" s="19"/>
      <c r="JRU111" s="19"/>
      <c r="JRV111" s="19"/>
      <c r="JRW111" s="19"/>
      <c r="JRX111" s="19"/>
      <c r="JRY111" s="19"/>
      <c r="JRZ111" s="19"/>
      <c r="JSA111" s="19"/>
      <c r="JSB111" s="19"/>
      <c r="JSC111" s="19"/>
      <c r="JSD111" s="19"/>
      <c r="JSE111" s="19"/>
      <c r="JSF111" s="19"/>
      <c r="JSG111" s="19"/>
      <c r="JSH111" s="19"/>
      <c r="JSI111" s="19"/>
      <c r="JSJ111" s="19"/>
      <c r="JSK111" s="19"/>
      <c r="JSL111" s="19"/>
      <c r="JSM111" s="19"/>
      <c r="JSN111" s="19"/>
      <c r="JSO111" s="19"/>
      <c r="JSP111" s="19"/>
      <c r="JSQ111" s="19"/>
      <c r="JSR111" s="19"/>
      <c r="JSS111" s="19"/>
      <c r="JST111" s="19"/>
      <c r="JSU111" s="19"/>
      <c r="JSV111" s="19"/>
      <c r="JSW111" s="19"/>
      <c r="JSX111" s="19"/>
      <c r="JSY111" s="19"/>
      <c r="JSZ111" s="19"/>
      <c r="JTA111" s="19"/>
      <c r="JTB111" s="19"/>
      <c r="JTC111" s="19"/>
      <c r="JTD111" s="19"/>
      <c r="JTE111" s="19"/>
      <c r="JTF111" s="19"/>
      <c r="JTG111" s="19"/>
      <c r="JTH111" s="19"/>
      <c r="JTI111" s="19"/>
      <c r="JTJ111" s="19"/>
      <c r="JTK111" s="19"/>
      <c r="JTL111" s="19"/>
      <c r="JTM111" s="19"/>
      <c r="JTN111" s="19"/>
      <c r="JTO111" s="19"/>
      <c r="JTP111" s="19"/>
      <c r="JTQ111" s="19"/>
      <c r="JTR111" s="19"/>
      <c r="JTS111" s="19"/>
      <c r="JTT111" s="19"/>
      <c r="JTU111" s="19"/>
      <c r="JTV111" s="19"/>
      <c r="JTW111" s="19"/>
      <c r="JTX111" s="19"/>
      <c r="JTY111" s="19"/>
      <c r="JTZ111" s="19"/>
      <c r="JUA111" s="19"/>
      <c r="JUB111" s="19"/>
      <c r="JUC111" s="19"/>
      <c r="JUD111" s="19"/>
      <c r="JUE111" s="19"/>
      <c r="JUF111" s="19"/>
      <c r="JUG111" s="19"/>
      <c r="JUH111" s="19"/>
      <c r="JUI111" s="19"/>
      <c r="JUJ111" s="19"/>
      <c r="JUK111" s="19"/>
      <c r="JUL111" s="19"/>
      <c r="JUM111" s="19"/>
      <c r="JUN111" s="19"/>
      <c r="JUO111" s="19"/>
      <c r="JUP111" s="19"/>
      <c r="JUQ111" s="19"/>
      <c r="JUR111" s="19"/>
      <c r="JUS111" s="19"/>
      <c r="JUT111" s="19"/>
      <c r="JUU111" s="19"/>
      <c r="JUV111" s="19"/>
      <c r="JUW111" s="19"/>
      <c r="JUX111" s="19"/>
      <c r="JUY111" s="19"/>
      <c r="JUZ111" s="19"/>
      <c r="JVA111" s="19"/>
      <c r="JVB111" s="19"/>
      <c r="JVC111" s="19"/>
      <c r="JVD111" s="19"/>
      <c r="JVE111" s="19"/>
      <c r="JVF111" s="19"/>
      <c r="JVG111" s="19"/>
      <c r="JVH111" s="19"/>
      <c r="JVI111" s="19"/>
      <c r="JVJ111" s="19"/>
      <c r="JVK111" s="19"/>
      <c r="JVL111" s="19"/>
      <c r="JVM111" s="19"/>
      <c r="JVN111" s="19"/>
      <c r="JVO111" s="19"/>
      <c r="JVP111" s="19"/>
      <c r="JVQ111" s="19"/>
      <c r="JVR111" s="19"/>
      <c r="JVS111" s="19"/>
      <c r="JVT111" s="19"/>
      <c r="JVU111" s="19"/>
      <c r="JVV111" s="19"/>
      <c r="JVW111" s="19"/>
      <c r="JVX111" s="19"/>
      <c r="JVY111" s="19"/>
      <c r="JVZ111" s="19"/>
      <c r="JWA111" s="19"/>
      <c r="JWB111" s="19"/>
      <c r="JWC111" s="19"/>
      <c r="JWD111" s="19"/>
      <c r="JWE111" s="19"/>
      <c r="JWF111" s="19"/>
      <c r="JWG111" s="19"/>
      <c r="JWH111" s="19"/>
      <c r="JWI111" s="19"/>
      <c r="JWJ111" s="19"/>
      <c r="JWK111" s="19"/>
      <c r="JWL111" s="19"/>
      <c r="JWM111" s="19"/>
      <c r="JWN111" s="19"/>
      <c r="JWO111" s="19"/>
      <c r="JWP111" s="19"/>
      <c r="JWQ111" s="19"/>
      <c r="JWR111" s="19"/>
      <c r="JWS111" s="19"/>
      <c r="JWT111" s="19"/>
      <c r="JWU111" s="19"/>
      <c r="JWV111" s="19"/>
      <c r="JWW111" s="19"/>
      <c r="JWX111" s="19"/>
      <c r="JWY111" s="19"/>
      <c r="JWZ111" s="19"/>
      <c r="JXA111" s="19"/>
      <c r="JXB111" s="19"/>
      <c r="JXC111" s="19"/>
      <c r="JXD111" s="19"/>
      <c r="JXE111" s="19"/>
      <c r="JXF111" s="19"/>
      <c r="JXG111" s="19"/>
      <c r="JXH111" s="19"/>
      <c r="JXI111" s="19"/>
      <c r="JXJ111" s="19"/>
      <c r="JXK111" s="19"/>
      <c r="JXL111" s="19"/>
      <c r="JXM111" s="19"/>
      <c r="JXN111" s="19"/>
      <c r="JXO111" s="19"/>
      <c r="JXP111" s="19"/>
      <c r="JXQ111" s="19"/>
      <c r="JXR111" s="19"/>
      <c r="JXS111" s="19"/>
      <c r="JXT111" s="19"/>
      <c r="JXU111" s="19"/>
      <c r="JXV111" s="19"/>
      <c r="JXW111" s="19"/>
      <c r="JXX111" s="19"/>
      <c r="JXY111" s="19"/>
      <c r="JXZ111" s="19"/>
      <c r="JYA111" s="19"/>
      <c r="JYB111" s="19"/>
      <c r="JYC111" s="19"/>
      <c r="JYD111" s="19"/>
      <c r="JYE111" s="19"/>
      <c r="JYF111" s="19"/>
      <c r="JYG111" s="19"/>
      <c r="JYH111" s="19"/>
      <c r="JYI111" s="19"/>
      <c r="JYJ111" s="19"/>
      <c r="JYK111" s="19"/>
      <c r="JYL111" s="19"/>
      <c r="JYM111" s="19"/>
      <c r="JYN111" s="19"/>
      <c r="JYO111" s="19"/>
      <c r="JYP111" s="19"/>
      <c r="JYQ111" s="19"/>
      <c r="JYR111" s="19"/>
      <c r="JYS111" s="19"/>
      <c r="JYT111" s="19"/>
      <c r="JYU111" s="19"/>
      <c r="JYV111" s="19"/>
      <c r="JYW111" s="19"/>
      <c r="JYX111" s="19"/>
      <c r="JYY111" s="19"/>
      <c r="JYZ111" s="19"/>
      <c r="JZA111" s="19"/>
      <c r="JZB111" s="19"/>
      <c r="JZC111" s="19"/>
      <c r="JZD111" s="19"/>
      <c r="JZE111" s="19"/>
      <c r="JZF111" s="19"/>
      <c r="JZG111" s="19"/>
      <c r="JZH111" s="19"/>
      <c r="JZI111" s="19"/>
      <c r="JZJ111" s="19"/>
      <c r="JZK111" s="19"/>
      <c r="JZL111" s="19"/>
      <c r="JZM111" s="19"/>
      <c r="JZN111" s="19"/>
      <c r="JZO111" s="19"/>
      <c r="JZP111" s="19"/>
      <c r="JZQ111" s="19"/>
      <c r="JZR111" s="19"/>
      <c r="JZS111" s="19"/>
      <c r="JZT111" s="19"/>
      <c r="JZU111" s="19"/>
      <c r="JZV111" s="19"/>
      <c r="JZW111" s="19"/>
      <c r="JZX111" s="19"/>
      <c r="JZY111" s="19"/>
      <c r="JZZ111" s="19"/>
      <c r="KAA111" s="19"/>
      <c r="KAB111" s="19"/>
      <c r="KAC111" s="19"/>
      <c r="KAD111" s="19"/>
      <c r="KAE111" s="19"/>
      <c r="KAF111" s="19"/>
      <c r="KAG111" s="19"/>
      <c r="KAH111" s="19"/>
      <c r="KAI111" s="19"/>
      <c r="KAJ111" s="19"/>
      <c r="KAK111" s="19"/>
      <c r="KAL111" s="19"/>
      <c r="KAM111" s="19"/>
      <c r="KAN111" s="19"/>
      <c r="KAO111" s="19"/>
      <c r="KAP111" s="19"/>
      <c r="KAQ111" s="19"/>
      <c r="KAR111" s="19"/>
      <c r="KAS111" s="19"/>
      <c r="KAT111" s="19"/>
      <c r="KAU111" s="19"/>
      <c r="KAV111" s="19"/>
      <c r="KAW111" s="19"/>
      <c r="KAX111" s="19"/>
      <c r="KAY111" s="19"/>
      <c r="KAZ111" s="19"/>
      <c r="KBA111" s="19"/>
      <c r="KBB111" s="19"/>
      <c r="KBC111" s="19"/>
      <c r="KBD111" s="19"/>
      <c r="KBE111" s="19"/>
      <c r="KBF111" s="19"/>
      <c r="KBG111" s="19"/>
      <c r="KBH111" s="19"/>
      <c r="KBI111" s="19"/>
      <c r="KBJ111" s="19"/>
      <c r="KBK111" s="19"/>
      <c r="KBL111" s="19"/>
      <c r="KBM111" s="19"/>
      <c r="KBN111" s="19"/>
      <c r="KBO111" s="19"/>
      <c r="KBP111" s="19"/>
      <c r="KBQ111" s="19"/>
      <c r="KBR111" s="19"/>
      <c r="KBS111" s="19"/>
      <c r="KBT111" s="19"/>
      <c r="KBU111" s="19"/>
      <c r="KBV111" s="19"/>
      <c r="KBW111" s="19"/>
      <c r="KBX111" s="19"/>
      <c r="KBY111" s="19"/>
      <c r="KBZ111" s="19"/>
      <c r="KCA111" s="19"/>
      <c r="KCB111" s="19"/>
      <c r="KCC111" s="19"/>
      <c r="KCD111" s="19"/>
      <c r="KCE111" s="19"/>
      <c r="KCF111" s="19"/>
      <c r="KCG111" s="19"/>
      <c r="KCH111" s="19"/>
      <c r="KCI111" s="19"/>
      <c r="KCJ111" s="19"/>
      <c r="KCK111" s="19"/>
      <c r="KCL111" s="19"/>
      <c r="KCM111" s="19"/>
      <c r="KCN111" s="19"/>
      <c r="KCO111" s="19"/>
      <c r="KCP111" s="19"/>
      <c r="KCQ111" s="19"/>
      <c r="KCR111" s="19"/>
      <c r="KCS111" s="19"/>
      <c r="KCT111" s="19"/>
      <c r="KCU111" s="19"/>
      <c r="KCV111" s="19"/>
      <c r="KCW111" s="19"/>
      <c r="KCX111" s="19"/>
      <c r="KCY111" s="19"/>
      <c r="KCZ111" s="19"/>
      <c r="KDA111" s="19"/>
      <c r="KDB111" s="19"/>
      <c r="KDC111" s="19"/>
      <c r="KDD111" s="19"/>
      <c r="KDE111" s="19"/>
      <c r="KDF111" s="19"/>
      <c r="KDG111" s="19"/>
      <c r="KDH111" s="19"/>
      <c r="KDI111" s="19"/>
      <c r="KDJ111" s="19"/>
      <c r="KDK111" s="19"/>
      <c r="KDL111" s="19"/>
      <c r="KDM111" s="19"/>
      <c r="KDN111" s="19"/>
      <c r="KDO111" s="19"/>
      <c r="KDP111" s="19"/>
      <c r="KDQ111" s="19"/>
      <c r="KDR111" s="19"/>
      <c r="KDS111" s="19"/>
      <c r="KDT111" s="19"/>
      <c r="KDU111" s="19"/>
      <c r="KDV111" s="19"/>
      <c r="KDW111" s="19"/>
      <c r="KDX111" s="19"/>
      <c r="KDY111" s="19"/>
      <c r="KDZ111" s="19"/>
      <c r="KEA111" s="19"/>
      <c r="KEB111" s="19"/>
      <c r="KEC111" s="19"/>
      <c r="KED111" s="19"/>
      <c r="KEE111" s="19"/>
      <c r="KEF111" s="19"/>
      <c r="KEG111" s="19"/>
      <c r="KEH111" s="19"/>
      <c r="KEI111" s="19"/>
      <c r="KEJ111" s="19"/>
      <c r="KEK111" s="19"/>
      <c r="KEL111" s="19"/>
      <c r="KEM111" s="19"/>
      <c r="KEN111" s="19"/>
      <c r="KEO111" s="19"/>
      <c r="KEP111" s="19"/>
      <c r="KEQ111" s="19"/>
      <c r="KER111" s="19"/>
      <c r="KES111" s="19"/>
      <c r="KET111" s="19"/>
      <c r="KEU111" s="19"/>
      <c r="KEV111" s="19"/>
      <c r="KEW111" s="19"/>
      <c r="KEX111" s="19"/>
      <c r="KEY111" s="19"/>
      <c r="KEZ111" s="19"/>
      <c r="KFA111" s="19"/>
      <c r="KFB111" s="19"/>
      <c r="KFC111" s="19"/>
      <c r="KFD111" s="19"/>
      <c r="KFE111" s="19"/>
      <c r="KFF111" s="19"/>
      <c r="KFG111" s="19"/>
      <c r="KFH111" s="19"/>
      <c r="KFI111" s="19"/>
      <c r="KFJ111" s="19"/>
      <c r="KFK111" s="19"/>
      <c r="KFL111" s="19"/>
      <c r="KFM111" s="19"/>
      <c r="KFN111" s="19"/>
      <c r="KFO111" s="19"/>
      <c r="KFP111" s="19"/>
      <c r="KFQ111" s="19"/>
      <c r="KFR111" s="19"/>
      <c r="KFS111" s="19"/>
      <c r="KFT111" s="19"/>
      <c r="KFU111" s="19"/>
      <c r="KFV111" s="19"/>
      <c r="KFW111" s="19"/>
      <c r="KFX111" s="19"/>
      <c r="KFY111" s="19"/>
      <c r="KFZ111" s="19"/>
      <c r="KGA111" s="19"/>
      <c r="KGB111" s="19"/>
      <c r="KGC111" s="19"/>
      <c r="KGD111" s="19"/>
      <c r="KGE111" s="19"/>
      <c r="KGF111" s="19"/>
      <c r="KGG111" s="19"/>
      <c r="KGH111" s="19"/>
      <c r="KGI111" s="19"/>
      <c r="KGJ111" s="19"/>
      <c r="KGK111" s="19"/>
      <c r="KGL111" s="19"/>
      <c r="KGM111" s="19"/>
      <c r="KGN111" s="19"/>
      <c r="KGO111" s="19"/>
      <c r="KGP111" s="19"/>
      <c r="KGQ111" s="19"/>
      <c r="KGR111" s="19"/>
      <c r="KGS111" s="19"/>
      <c r="KGT111" s="19"/>
      <c r="KGU111" s="19"/>
      <c r="KGV111" s="19"/>
      <c r="KGW111" s="19"/>
      <c r="KGX111" s="19"/>
      <c r="KGY111" s="19"/>
      <c r="KGZ111" s="19"/>
      <c r="KHA111" s="19"/>
      <c r="KHB111" s="19"/>
      <c r="KHC111" s="19"/>
      <c r="KHD111" s="19"/>
      <c r="KHE111" s="19"/>
      <c r="KHF111" s="19"/>
      <c r="KHG111" s="19"/>
      <c r="KHH111" s="19"/>
      <c r="KHI111" s="19"/>
      <c r="KHJ111" s="19"/>
      <c r="KHK111" s="19"/>
      <c r="KHL111" s="19"/>
      <c r="KHM111" s="19"/>
      <c r="KHN111" s="19"/>
      <c r="KHO111" s="19"/>
      <c r="KHP111" s="19"/>
      <c r="KHQ111" s="19"/>
      <c r="KHR111" s="19"/>
      <c r="KHS111" s="19"/>
      <c r="KHT111" s="19"/>
      <c r="KHU111" s="19"/>
      <c r="KHV111" s="19"/>
      <c r="KHW111" s="19"/>
      <c r="KHX111" s="19"/>
      <c r="KHY111" s="19"/>
      <c r="KHZ111" s="19"/>
      <c r="KIA111" s="19"/>
      <c r="KIB111" s="19"/>
      <c r="KIC111" s="19"/>
      <c r="KID111" s="19"/>
      <c r="KIE111" s="19"/>
      <c r="KIF111" s="19"/>
      <c r="KIG111" s="19"/>
      <c r="KIH111" s="19"/>
      <c r="KII111" s="19"/>
      <c r="KIJ111" s="19"/>
      <c r="KIK111" s="19"/>
      <c r="KIL111" s="19"/>
      <c r="KIM111" s="19"/>
      <c r="KIN111" s="19"/>
      <c r="KIO111" s="19"/>
      <c r="KIP111" s="19"/>
      <c r="KIQ111" s="19"/>
      <c r="KIR111" s="19"/>
      <c r="KIS111" s="19"/>
      <c r="KIT111" s="19"/>
      <c r="KIU111" s="19"/>
      <c r="KIV111" s="19"/>
      <c r="KIW111" s="19"/>
      <c r="KIX111" s="19"/>
      <c r="KIY111" s="19"/>
      <c r="KIZ111" s="19"/>
      <c r="KJA111" s="19"/>
      <c r="KJB111" s="19"/>
      <c r="KJC111" s="19"/>
      <c r="KJD111" s="19"/>
      <c r="KJE111" s="19"/>
      <c r="KJF111" s="19"/>
      <c r="KJG111" s="19"/>
      <c r="KJH111" s="19"/>
      <c r="KJI111" s="19"/>
      <c r="KJJ111" s="19"/>
      <c r="KJK111" s="19"/>
      <c r="KJL111" s="19"/>
      <c r="KJM111" s="19"/>
      <c r="KJN111" s="19"/>
      <c r="KJO111" s="19"/>
      <c r="KJP111" s="19"/>
      <c r="KJQ111" s="19"/>
      <c r="KJR111" s="19"/>
      <c r="KJS111" s="19"/>
      <c r="KJT111" s="19"/>
      <c r="KJU111" s="19"/>
      <c r="KJV111" s="19"/>
      <c r="KJW111" s="19"/>
      <c r="KJX111" s="19"/>
      <c r="KJY111" s="19"/>
      <c r="KJZ111" s="19"/>
      <c r="KKA111" s="19"/>
      <c r="KKB111" s="19"/>
      <c r="KKC111" s="19"/>
      <c r="KKD111" s="19"/>
      <c r="KKE111" s="19"/>
      <c r="KKF111" s="19"/>
      <c r="KKG111" s="19"/>
      <c r="KKH111" s="19"/>
      <c r="KKI111" s="19"/>
      <c r="KKJ111" s="19"/>
      <c r="KKK111" s="19"/>
      <c r="KKL111" s="19"/>
      <c r="KKM111" s="19"/>
      <c r="KKN111" s="19"/>
      <c r="KKO111" s="19"/>
      <c r="KKP111" s="19"/>
      <c r="KKQ111" s="19"/>
      <c r="KKR111" s="19"/>
      <c r="KKS111" s="19"/>
      <c r="KKT111" s="19"/>
      <c r="KKU111" s="19"/>
      <c r="KKV111" s="19"/>
      <c r="KKW111" s="19"/>
      <c r="KKX111" s="19"/>
      <c r="KKY111" s="19"/>
      <c r="KKZ111" s="19"/>
      <c r="KLA111" s="19"/>
      <c r="KLB111" s="19"/>
      <c r="KLC111" s="19"/>
      <c r="KLD111" s="19"/>
      <c r="KLE111" s="19"/>
      <c r="KLF111" s="19"/>
      <c r="KLG111" s="19"/>
      <c r="KLH111" s="19"/>
      <c r="KLI111" s="19"/>
      <c r="KLJ111" s="19"/>
      <c r="KLK111" s="19"/>
      <c r="KLL111" s="19"/>
      <c r="KLM111" s="19"/>
      <c r="KLN111" s="19"/>
      <c r="KLO111" s="19"/>
      <c r="KLP111" s="19"/>
      <c r="KLQ111" s="19"/>
      <c r="KLR111" s="19"/>
      <c r="KLS111" s="19"/>
      <c r="KLT111" s="19"/>
      <c r="KLU111" s="19"/>
      <c r="KLV111" s="19"/>
      <c r="KLW111" s="19"/>
      <c r="KLX111" s="19"/>
      <c r="KLY111" s="19"/>
      <c r="KLZ111" s="19"/>
      <c r="KMA111" s="19"/>
      <c r="KMB111" s="19"/>
      <c r="KMC111" s="19"/>
      <c r="KMD111" s="19"/>
      <c r="KME111" s="19"/>
      <c r="KMF111" s="19"/>
      <c r="KMG111" s="19"/>
      <c r="KMH111" s="19"/>
      <c r="KMI111" s="19"/>
      <c r="KMJ111" s="19"/>
      <c r="KMK111" s="19"/>
      <c r="KML111" s="19"/>
      <c r="KMM111" s="19"/>
      <c r="KMN111" s="19"/>
      <c r="KMO111" s="19"/>
      <c r="KMP111" s="19"/>
      <c r="KMQ111" s="19"/>
      <c r="KMR111" s="19"/>
      <c r="KMS111" s="19"/>
      <c r="KMT111" s="19"/>
      <c r="KMU111" s="19"/>
      <c r="KMV111" s="19"/>
      <c r="KMW111" s="19"/>
      <c r="KMX111" s="19"/>
      <c r="KMY111" s="19"/>
      <c r="KMZ111" s="19"/>
      <c r="KNA111" s="19"/>
      <c r="KNB111" s="19"/>
      <c r="KNC111" s="19"/>
      <c r="KND111" s="19"/>
      <c r="KNE111" s="19"/>
      <c r="KNF111" s="19"/>
      <c r="KNG111" s="19"/>
      <c r="KNH111" s="19"/>
      <c r="KNI111" s="19"/>
      <c r="KNJ111" s="19"/>
      <c r="KNK111" s="19"/>
      <c r="KNL111" s="19"/>
      <c r="KNM111" s="19"/>
      <c r="KNN111" s="19"/>
      <c r="KNO111" s="19"/>
      <c r="KNP111" s="19"/>
      <c r="KNQ111" s="19"/>
      <c r="KNR111" s="19"/>
      <c r="KNS111" s="19"/>
      <c r="KNT111" s="19"/>
      <c r="KNU111" s="19"/>
      <c r="KNV111" s="19"/>
      <c r="KNW111" s="19"/>
      <c r="KNX111" s="19"/>
      <c r="KNY111" s="19"/>
      <c r="KNZ111" s="19"/>
      <c r="KOA111" s="19"/>
      <c r="KOB111" s="19"/>
      <c r="KOC111" s="19"/>
      <c r="KOD111" s="19"/>
      <c r="KOE111" s="19"/>
      <c r="KOF111" s="19"/>
      <c r="KOG111" s="19"/>
      <c r="KOH111" s="19"/>
      <c r="KOI111" s="19"/>
      <c r="KOJ111" s="19"/>
      <c r="KOK111" s="19"/>
      <c r="KOL111" s="19"/>
      <c r="KOM111" s="19"/>
      <c r="KON111" s="19"/>
      <c r="KOO111" s="19"/>
      <c r="KOP111" s="19"/>
      <c r="KOQ111" s="19"/>
      <c r="KOR111" s="19"/>
      <c r="KOS111" s="19"/>
      <c r="KOT111" s="19"/>
      <c r="KOU111" s="19"/>
      <c r="KOV111" s="19"/>
      <c r="KOW111" s="19"/>
      <c r="KOX111" s="19"/>
      <c r="KOY111" s="19"/>
      <c r="KOZ111" s="19"/>
      <c r="KPA111" s="19"/>
      <c r="KPB111" s="19"/>
      <c r="KPC111" s="19"/>
      <c r="KPD111" s="19"/>
      <c r="KPE111" s="19"/>
      <c r="KPF111" s="19"/>
      <c r="KPG111" s="19"/>
      <c r="KPH111" s="19"/>
      <c r="KPI111" s="19"/>
      <c r="KPJ111" s="19"/>
      <c r="KPK111" s="19"/>
      <c r="KPL111" s="19"/>
      <c r="KPM111" s="19"/>
      <c r="KPN111" s="19"/>
      <c r="KPO111" s="19"/>
      <c r="KPP111" s="19"/>
      <c r="KPQ111" s="19"/>
      <c r="KPR111" s="19"/>
      <c r="KPS111" s="19"/>
      <c r="KPT111" s="19"/>
      <c r="KPU111" s="19"/>
      <c r="KPV111" s="19"/>
      <c r="KPW111" s="19"/>
      <c r="KPX111" s="19"/>
      <c r="KPY111" s="19"/>
      <c r="KPZ111" s="19"/>
      <c r="KQA111" s="19"/>
      <c r="KQB111" s="19"/>
      <c r="KQC111" s="19"/>
      <c r="KQD111" s="19"/>
      <c r="KQE111" s="19"/>
      <c r="KQF111" s="19"/>
      <c r="KQG111" s="19"/>
      <c r="KQH111" s="19"/>
      <c r="KQI111" s="19"/>
      <c r="KQJ111" s="19"/>
      <c r="KQK111" s="19"/>
      <c r="KQL111" s="19"/>
      <c r="KQM111" s="19"/>
      <c r="KQN111" s="19"/>
      <c r="KQO111" s="19"/>
      <c r="KQP111" s="19"/>
      <c r="KQQ111" s="19"/>
      <c r="KQR111" s="19"/>
      <c r="KQS111" s="19"/>
      <c r="KQT111" s="19"/>
      <c r="KQU111" s="19"/>
      <c r="KQV111" s="19"/>
      <c r="KQW111" s="19"/>
      <c r="KQX111" s="19"/>
      <c r="KQY111" s="19"/>
      <c r="KQZ111" s="19"/>
      <c r="KRA111" s="19"/>
      <c r="KRB111" s="19"/>
      <c r="KRC111" s="19"/>
      <c r="KRD111" s="19"/>
      <c r="KRE111" s="19"/>
      <c r="KRF111" s="19"/>
      <c r="KRG111" s="19"/>
      <c r="KRH111" s="19"/>
      <c r="KRI111" s="19"/>
      <c r="KRJ111" s="19"/>
      <c r="KRK111" s="19"/>
      <c r="KRL111" s="19"/>
      <c r="KRM111" s="19"/>
      <c r="KRN111" s="19"/>
      <c r="KRO111" s="19"/>
      <c r="KRP111" s="19"/>
      <c r="KRQ111" s="19"/>
      <c r="KRR111" s="19"/>
      <c r="KRS111" s="19"/>
      <c r="KRT111" s="19"/>
      <c r="KRU111" s="19"/>
      <c r="KRV111" s="19"/>
      <c r="KRW111" s="19"/>
      <c r="KRX111" s="19"/>
      <c r="KRY111" s="19"/>
      <c r="KRZ111" s="19"/>
      <c r="KSA111" s="19"/>
      <c r="KSB111" s="19"/>
      <c r="KSC111" s="19"/>
      <c r="KSD111" s="19"/>
      <c r="KSE111" s="19"/>
      <c r="KSF111" s="19"/>
      <c r="KSG111" s="19"/>
      <c r="KSH111" s="19"/>
      <c r="KSI111" s="19"/>
      <c r="KSJ111" s="19"/>
      <c r="KSK111" s="19"/>
      <c r="KSL111" s="19"/>
      <c r="KSM111" s="19"/>
      <c r="KSN111" s="19"/>
      <c r="KSO111" s="19"/>
      <c r="KSP111" s="19"/>
      <c r="KSQ111" s="19"/>
      <c r="KSR111" s="19"/>
      <c r="KSS111" s="19"/>
      <c r="KST111" s="19"/>
      <c r="KSU111" s="19"/>
      <c r="KSV111" s="19"/>
      <c r="KSW111" s="19"/>
      <c r="KSX111" s="19"/>
      <c r="KSY111" s="19"/>
      <c r="KSZ111" s="19"/>
      <c r="KTA111" s="19"/>
      <c r="KTB111" s="19"/>
      <c r="KTC111" s="19"/>
      <c r="KTD111" s="19"/>
      <c r="KTE111" s="19"/>
      <c r="KTF111" s="19"/>
      <c r="KTG111" s="19"/>
      <c r="KTH111" s="19"/>
      <c r="KTI111" s="19"/>
      <c r="KTJ111" s="19"/>
      <c r="KTK111" s="19"/>
      <c r="KTL111" s="19"/>
      <c r="KTM111" s="19"/>
      <c r="KTN111" s="19"/>
      <c r="KTO111" s="19"/>
      <c r="KTP111" s="19"/>
      <c r="KTQ111" s="19"/>
      <c r="KTR111" s="19"/>
      <c r="KTS111" s="19"/>
      <c r="KTT111" s="19"/>
      <c r="KTU111" s="19"/>
      <c r="KTV111" s="19"/>
      <c r="KTW111" s="19"/>
      <c r="KTX111" s="19"/>
      <c r="KTY111" s="19"/>
      <c r="KTZ111" s="19"/>
      <c r="KUA111" s="19"/>
      <c r="KUB111" s="19"/>
      <c r="KUC111" s="19"/>
      <c r="KUD111" s="19"/>
      <c r="KUE111" s="19"/>
      <c r="KUF111" s="19"/>
      <c r="KUG111" s="19"/>
      <c r="KUH111" s="19"/>
      <c r="KUI111" s="19"/>
      <c r="KUJ111" s="19"/>
      <c r="KUK111" s="19"/>
      <c r="KUL111" s="19"/>
      <c r="KUM111" s="19"/>
      <c r="KUN111" s="19"/>
      <c r="KUO111" s="19"/>
      <c r="KUP111" s="19"/>
      <c r="KUQ111" s="19"/>
      <c r="KUR111" s="19"/>
      <c r="KUS111" s="19"/>
      <c r="KUT111" s="19"/>
      <c r="KUU111" s="19"/>
      <c r="KUV111" s="19"/>
      <c r="KUW111" s="19"/>
      <c r="KUX111" s="19"/>
      <c r="KUY111" s="19"/>
      <c r="KUZ111" s="19"/>
      <c r="KVA111" s="19"/>
      <c r="KVB111" s="19"/>
      <c r="KVC111" s="19"/>
      <c r="KVD111" s="19"/>
      <c r="KVE111" s="19"/>
      <c r="KVF111" s="19"/>
      <c r="KVG111" s="19"/>
      <c r="KVH111" s="19"/>
      <c r="KVI111" s="19"/>
      <c r="KVJ111" s="19"/>
      <c r="KVK111" s="19"/>
      <c r="KVL111" s="19"/>
      <c r="KVM111" s="19"/>
      <c r="KVN111" s="19"/>
      <c r="KVO111" s="19"/>
      <c r="KVP111" s="19"/>
      <c r="KVQ111" s="19"/>
      <c r="KVR111" s="19"/>
      <c r="KVS111" s="19"/>
      <c r="KVT111" s="19"/>
      <c r="KVU111" s="19"/>
      <c r="KVV111" s="19"/>
      <c r="KVW111" s="19"/>
      <c r="KVX111" s="19"/>
      <c r="KVY111" s="19"/>
      <c r="KVZ111" s="19"/>
      <c r="KWA111" s="19"/>
      <c r="KWB111" s="19"/>
      <c r="KWC111" s="19"/>
      <c r="KWD111" s="19"/>
      <c r="KWE111" s="19"/>
      <c r="KWF111" s="19"/>
      <c r="KWG111" s="19"/>
      <c r="KWH111" s="19"/>
      <c r="KWI111" s="19"/>
      <c r="KWJ111" s="19"/>
      <c r="KWK111" s="19"/>
      <c r="KWL111" s="19"/>
      <c r="KWM111" s="19"/>
      <c r="KWN111" s="19"/>
      <c r="KWO111" s="19"/>
      <c r="KWP111" s="19"/>
      <c r="KWQ111" s="19"/>
      <c r="KWR111" s="19"/>
      <c r="KWS111" s="19"/>
      <c r="KWT111" s="19"/>
      <c r="KWU111" s="19"/>
      <c r="KWV111" s="19"/>
      <c r="KWW111" s="19"/>
      <c r="KWX111" s="19"/>
      <c r="KWY111" s="19"/>
      <c r="KWZ111" s="19"/>
      <c r="KXA111" s="19"/>
      <c r="KXB111" s="19"/>
      <c r="KXC111" s="19"/>
      <c r="KXD111" s="19"/>
      <c r="KXE111" s="19"/>
      <c r="KXF111" s="19"/>
      <c r="KXG111" s="19"/>
      <c r="KXH111" s="19"/>
      <c r="KXI111" s="19"/>
      <c r="KXJ111" s="19"/>
      <c r="KXK111" s="19"/>
      <c r="KXL111" s="19"/>
      <c r="KXM111" s="19"/>
      <c r="KXN111" s="19"/>
      <c r="KXO111" s="19"/>
      <c r="KXP111" s="19"/>
      <c r="KXQ111" s="19"/>
      <c r="KXR111" s="19"/>
      <c r="KXS111" s="19"/>
      <c r="KXT111" s="19"/>
      <c r="KXU111" s="19"/>
      <c r="KXV111" s="19"/>
      <c r="KXW111" s="19"/>
      <c r="KXX111" s="19"/>
      <c r="KXY111" s="19"/>
      <c r="KXZ111" s="19"/>
      <c r="KYA111" s="19"/>
      <c r="KYB111" s="19"/>
      <c r="KYC111" s="19"/>
      <c r="KYD111" s="19"/>
      <c r="KYE111" s="19"/>
      <c r="KYF111" s="19"/>
      <c r="KYG111" s="19"/>
      <c r="KYH111" s="19"/>
      <c r="KYI111" s="19"/>
      <c r="KYJ111" s="19"/>
      <c r="KYK111" s="19"/>
      <c r="KYL111" s="19"/>
      <c r="KYM111" s="19"/>
      <c r="KYN111" s="19"/>
      <c r="KYO111" s="19"/>
      <c r="KYP111" s="19"/>
      <c r="KYQ111" s="19"/>
      <c r="KYR111" s="19"/>
      <c r="KYS111" s="19"/>
      <c r="KYT111" s="19"/>
      <c r="KYU111" s="19"/>
      <c r="KYV111" s="19"/>
      <c r="KYW111" s="19"/>
      <c r="KYX111" s="19"/>
      <c r="KYY111" s="19"/>
      <c r="KYZ111" s="19"/>
      <c r="KZA111" s="19"/>
      <c r="KZB111" s="19"/>
      <c r="KZC111" s="19"/>
      <c r="KZD111" s="19"/>
      <c r="KZE111" s="19"/>
      <c r="KZF111" s="19"/>
      <c r="KZG111" s="19"/>
      <c r="KZH111" s="19"/>
      <c r="KZI111" s="19"/>
      <c r="KZJ111" s="19"/>
      <c r="KZK111" s="19"/>
      <c r="KZL111" s="19"/>
      <c r="KZM111" s="19"/>
      <c r="KZN111" s="19"/>
      <c r="KZO111" s="19"/>
      <c r="KZP111" s="19"/>
      <c r="KZQ111" s="19"/>
      <c r="KZR111" s="19"/>
      <c r="KZS111" s="19"/>
      <c r="KZT111" s="19"/>
      <c r="KZU111" s="19"/>
      <c r="KZV111" s="19"/>
      <c r="KZW111" s="19"/>
      <c r="KZX111" s="19"/>
      <c r="KZY111" s="19"/>
      <c r="KZZ111" s="19"/>
      <c r="LAA111" s="19"/>
      <c r="LAB111" s="19"/>
      <c r="LAC111" s="19"/>
      <c r="LAD111" s="19"/>
      <c r="LAE111" s="19"/>
      <c r="LAF111" s="19"/>
      <c r="LAG111" s="19"/>
      <c r="LAH111" s="19"/>
      <c r="LAI111" s="19"/>
      <c r="LAJ111" s="19"/>
      <c r="LAK111" s="19"/>
      <c r="LAL111" s="19"/>
      <c r="LAM111" s="19"/>
      <c r="LAN111" s="19"/>
      <c r="LAO111" s="19"/>
      <c r="LAP111" s="19"/>
      <c r="LAQ111" s="19"/>
      <c r="LAR111" s="19"/>
      <c r="LAS111" s="19"/>
      <c r="LAT111" s="19"/>
      <c r="LAU111" s="19"/>
      <c r="LAV111" s="19"/>
      <c r="LAW111" s="19"/>
      <c r="LAX111" s="19"/>
      <c r="LAY111" s="19"/>
      <c r="LAZ111" s="19"/>
      <c r="LBA111" s="19"/>
      <c r="LBB111" s="19"/>
      <c r="LBC111" s="19"/>
      <c r="LBD111" s="19"/>
      <c r="LBE111" s="19"/>
      <c r="LBF111" s="19"/>
      <c r="LBG111" s="19"/>
      <c r="LBH111" s="19"/>
      <c r="LBI111" s="19"/>
      <c r="LBJ111" s="19"/>
      <c r="LBK111" s="19"/>
      <c r="LBL111" s="19"/>
      <c r="LBM111" s="19"/>
      <c r="LBN111" s="19"/>
      <c r="LBO111" s="19"/>
      <c r="LBP111" s="19"/>
      <c r="LBQ111" s="19"/>
      <c r="LBR111" s="19"/>
      <c r="LBS111" s="19"/>
      <c r="LBT111" s="19"/>
      <c r="LBU111" s="19"/>
      <c r="LBV111" s="19"/>
      <c r="LBW111" s="19"/>
      <c r="LBX111" s="19"/>
      <c r="LBY111" s="19"/>
      <c r="LBZ111" s="19"/>
      <c r="LCA111" s="19"/>
      <c r="LCB111" s="19"/>
      <c r="LCC111" s="19"/>
      <c r="LCD111" s="19"/>
      <c r="LCE111" s="19"/>
      <c r="LCF111" s="19"/>
      <c r="LCG111" s="19"/>
      <c r="LCH111" s="19"/>
      <c r="LCI111" s="19"/>
      <c r="LCJ111" s="19"/>
      <c r="LCK111" s="19"/>
      <c r="LCL111" s="19"/>
      <c r="LCM111" s="19"/>
      <c r="LCN111" s="19"/>
      <c r="LCO111" s="19"/>
      <c r="LCP111" s="19"/>
      <c r="LCQ111" s="19"/>
      <c r="LCR111" s="19"/>
      <c r="LCS111" s="19"/>
      <c r="LCT111" s="19"/>
      <c r="LCU111" s="19"/>
      <c r="LCV111" s="19"/>
      <c r="LCW111" s="19"/>
      <c r="LCX111" s="19"/>
      <c r="LCY111" s="19"/>
      <c r="LCZ111" s="19"/>
      <c r="LDA111" s="19"/>
      <c r="LDB111" s="19"/>
      <c r="LDC111" s="19"/>
      <c r="LDD111" s="19"/>
      <c r="LDE111" s="19"/>
      <c r="LDF111" s="19"/>
      <c r="LDG111" s="19"/>
      <c r="LDH111" s="19"/>
      <c r="LDI111" s="19"/>
      <c r="LDJ111" s="19"/>
      <c r="LDK111" s="19"/>
      <c r="LDL111" s="19"/>
      <c r="LDM111" s="19"/>
      <c r="LDN111" s="19"/>
      <c r="LDO111" s="19"/>
      <c r="LDP111" s="19"/>
      <c r="LDQ111" s="19"/>
      <c r="LDR111" s="19"/>
      <c r="LDS111" s="19"/>
      <c r="LDT111" s="19"/>
      <c r="LDU111" s="19"/>
      <c r="LDV111" s="19"/>
      <c r="LDW111" s="19"/>
      <c r="LDX111" s="19"/>
      <c r="LDY111" s="19"/>
      <c r="LDZ111" s="19"/>
      <c r="LEA111" s="19"/>
      <c r="LEB111" s="19"/>
      <c r="LEC111" s="19"/>
      <c r="LED111" s="19"/>
      <c r="LEE111" s="19"/>
      <c r="LEF111" s="19"/>
      <c r="LEG111" s="19"/>
      <c r="LEH111" s="19"/>
      <c r="LEI111" s="19"/>
      <c r="LEJ111" s="19"/>
      <c r="LEK111" s="19"/>
      <c r="LEL111" s="19"/>
      <c r="LEM111" s="19"/>
      <c r="LEN111" s="19"/>
      <c r="LEO111" s="19"/>
      <c r="LEP111" s="19"/>
      <c r="LEQ111" s="19"/>
      <c r="LER111" s="19"/>
      <c r="LES111" s="19"/>
      <c r="LET111" s="19"/>
      <c r="LEU111" s="19"/>
      <c r="LEV111" s="19"/>
      <c r="LEW111" s="19"/>
      <c r="LEX111" s="19"/>
      <c r="LEY111" s="19"/>
      <c r="LEZ111" s="19"/>
      <c r="LFA111" s="19"/>
      <c r="LFB111" s="19"/>
      <c r="LFC111" s="19"/>
      <c r="LFD111" s="19"/>
      <c r="LFE111" s="19"/>
      <c r="LFF111" s="19"/>
      <c r="LFG111" s="19"/>
      <c r="LFH111" s="19"/>
      <c r="LFI111" s="19"/>
      <c r="LFJ111" s="19"/>
      <c r="LFK111" s="19"/>
      <c r="LFL111" s="19"/>
      <c r="LFM111" s="19"/>
      <c r="LFN111" s="19"/>
      <c r="LFO111" s="19"/>
      <c r="LFP111" s="19"/>
      <c r="LFQ111" s="19"/>
      <c r="LFR111" s="19"/>
      <c r="LFS111" s="19"/>
      <c r="LFT111" s="19"/>
      <c r="LFU111" s="19"/>
      <c r="LFV111" s="19"/>
      <c r="LFW111" s="19"/>
      <c r="LFX111" s="19"/>
      <c r="LFY111" s="19"/>
      <c r="LFZ111" s="19"/>
      <c r="LGA111" s="19"/>
      <c r="LGB111" s="19"/>
      <c r="LGC111" s="19"/>
      <c r="LGD111" s="19"/>
      <c r="LGE111" s="19"/>
      <c r="LGF111" s="19"/>
      <c r="LGG111" s="19"/>
      <c r="LGH111" s="19"/>
      <c r="LGI111" s="19"/>
      <c r="LGJ111" s="19"/>
      <c r="LGK111" s="19"/>
      <c r="LGL111" s="19"/>
      <c r="LGM111" s="19"/>
      <c r="LGN111" s="19"/>
      <c r="LGO111" s="19"/>
      <c r="LGP111" s="19"/>
      <c r="LGQ111" s="19"/>
      <c r="LGR111" s="19"/>
      <c r="LGS111" s="19"/>
      <c r="LGT111" s="19"/>
      <c r="LGU111" s="19"/>
      <c r="LGV111" s="19"/>
      <c r="LGW111" s="19"/>
      <c r="LGX111" s="19"/>
      <c r="LGY111" s="19"/>
      <c r="LGZ111" s="19"/>
      <c r="LHA111" s="19"/>
      <c r="LHB111" s="19"/>
      <c r="LHC111" s="19"/>
      <c r="LHD111" s="19"/>
      <c r="LHE111" s="19"/>
      <c r="LHF111" s="19"/>
      <c r="LHG111" s="19"/>
      <c r="LHH111" s="19"/>
      <c r="LHI111" s="19"/>
      <c r="LHJ111" s="19"/>
      <c r="LHK111" s="19"/>
      <c r="LHL111" s="19"/>
      <c r="LHM111" s="19"/>
      <c r="LHN111" s="19"/>
      <c r="LHO111" s="19"/>
      <c r="LHP111" s="19"/>
      <c r="LHQ111" s="19"/>
      <c r="LHR111" s="19"/>
      <c r="LHS111" s="19"/>
      <c r="LHT111" s="19"/>
      <c r="LHU111" s="19"/>
      <c r="LHV111" s="19"/>
      <c r="LHW111" s="19"/>
      <c r="LHX111" s="19"/>
      <c r="LHY111" s="19"/>
      <c r="LHZ111" s="19"/>
      <c r="LIA111" s="19"/>
      <c r="LIB111" s="19"/>
      <c r="LIC111" s="19"/>
      <c r="LID111" s="19"/>
      <c r="LIE111" s="19"/>
      <c r="LIF111" s="19"/>
      <c r="LIG111" s="19"/>
      <c r="LIH111" s="19"/>
      <c r="LII111" s="19"/>
      <c r="LIJ111" s="19"/>
      <c r="LIK111" s="19"/>
      <c r="LIL111" s="19"/>
      <c r="LIM111" s="19"/>
      <c r="LIN111" s="19"/>
      <c r="LIO111" s="19"/>
      <c r="LIP111" s="19"/>
      <c r="LIQ111" s="19"/>
      <c r="LIR111" s="19"/>
      <c r="LIS111" s="19"/>
      <c r="LIT111" s="19"/>
      <c r="LIU111" s="19"/>
      <c r="LIV111" s="19"/>
      <c r="LIW111" s="19"/>
      <c r="LIX111" s="19"/>
      <c r="LIY111" s="19"/>
      <c r="LIZ111" s="19"/>
      <c r="LJA111" s="19"/>
      <c r="LJB111" s="19"/>
      <c r="LJC111" s="19"/>
      <c r="LJD111" s="19"/>
      <c r="LJE111" s="19"/>
      <c r="LJF111" s="19"/>
      <c r="LJG111" s="19"/>
      <c r="LJH111" s="19"/>
      <c r="LJI111" s="19"/>
      <c r="LJJ111" s="19"/>
      <c r="LJK111" s="19"/>
      <c r="LJL111" s="19"/>
      <c r="LJM111" s="19"/>
      <c r="LJN111" s="19"/>
      <c r="LJO111" s="19"/>
      <c r="LJP111" s="19"/>
      <c r="LJQ111" s="19"/>
      <c r="LJR111" s="19"/>
      <c r="LJS111" s="19"/>
      <c r="LJT111" s="19"/>
      <c r="LJU111" s="19"/>
      <c r="LJV111" s="19"/>
      <c r="LJW111" s="19"/>
      <c r="LJX111" s="19"/>
      <c r="LJY111" s="19"/>
      <c r="LJZ111" s="19"/>
      <c r="LKA111" s="19"/>
      <c r="LKB111" s="19"/>
      <c r="LKC111" s="19"/>
      <c r="LKD111" s="19"/>
      <c r="LKE111" s="19"/>
      <c r="LKF111" s="19"/>
      <c r="LKG111" s="19"/>
      <c r="LKH111" s="19"/>
      <c r="LKI111" s="19"/>
      <c r="LKJ111" s="19"/>
      <c r="LKK111" s="19"/>
      <c r="LKL111" s="19"/>
      <c r="LKM111" s="19"/>
      <c r="LKN111" s="19"/>
      <c r="LKO111" s="19"/>
      <c r="LKP111" s="19"/>
      <c r="LKQ111" s="19"/>
      <c r="LKR111" s="19"/>
      <c r="LKS111" s="19"/>
      <c r="LKT111" s="19"/>
      <c r="LKU111" s="19"/>
      <c r="LKV111" s="19"/>
      <c r="LKW111" s="19"/>
      <c r="LKX111" s="19"/>
      <c r="LKY111" s="19"/>
      <c r="LKZ111" s="19"/>
      <c r="LLA111" s="19"/>
      <c r="LLB111" s="19"/>
      <c r="LLC111" s="19"/>
      <c r="LLD111" s="19"/>
      <c r="LLE111" s="19"/>
      <c r="LLF111" s="19"/>
      <c r="LLG111" s="19"/>
      <c r="LLH111" s="19"/>
      <c r="LLI111" s="19"/>
      <c r="LLJ111" s="19"/>
      <c r="LLK111" s="19"/>
      <c r="LLL111" s="19"/>
      <c r="LLM111" s="19"/>
      <c r="LLN111" s="19"/>
      <c r="LLO111" s="19"/>
      <c r="LLP111" s="19"/>
      <c r="LLQ111" s="19"/>
      <c r="LLR111" s="19"/>
      <c r="LLS111" s="19"/>
      <c r="LLT111" s="19"/>
      <c r="LLU111" s="19"/>
      <c r="LLV111" s="19"/>
      <c r="LLW111" s="19"/>
      <c r="LLX111" s="19"/>
      <c r="LLY111" s="19"/>
      <c r="LLZ111" s="19"/>
      <c r="LMA111" s="19"/>
      <c r="LMB111" s="19"/>
      <c r="LMC111" s="19"/>
      <c r="LMD111" s="19"/>
      <c r="LME111" s="19"/>
      <c r="LMF111" s="19"/>
      <c r="LMG111" s="19"/>
      <c r="LMH111" s="19"/>
      <c r="LMI111" s="19"/>
      <c r="LMJ111" s="19"/>
      <c r="LMK111" s="19"/>
      <c r="LML111" s="19"/>
      <c r="LMM111" s="19"/>
      <c r="LMN111" s="19"/>
      <c r="LMO111" s="19"/>
      <c r="LMP111" s="19"/>
      <c r="LMQ111" s="19"/>
      <c r="LMR111" s="19"/>
      <c r="LMS111" s="19"/>
      <c r="LMT111" s="19"/>
      <c r="LMU111" s="19"/>
      <c r="LMV111" s="19"/>
      <c r="LMW111" s="19"/>
      <c r="LMX111" s="19"/>
      <c r="LMY111" s="19"/>
      <c r="LMZ111" s="19"/>
      <c r="LNA111" s="19"/>
      <c r="LNB111" s="19"/>
      <c r="LNC111" s="19"/>
      <c r="LND111" s="19"/>
      <c r="LNE111" s="19"/>
      <c r="LNF111" s="19"/>
      <c r="LNG111" s="19"/>
      <c r="LNH111" s="19"/>
      <c r="LNI111" s="19"/>
      <c r="LNJ111" s="19"/>
      <c r="LNK111" s="19"/>
      <c r="LNL111" s="19"/>
      <c r="LNM111" s="19"/>
      <c r="LNN111" s="19"/>
      <c r="LNO111" s="19"/>
      <c r="LNP111" s="19"/>
      <c r="LNQ111" s="19"/>
      <c r="LNR111" s="19"/>
      <c r="LNS111" s="19"/>
      <c r="LNT111" s="19"/>
      <c r="LNU111" s="19"/>
      <c r="LNV111" s="19"/>
      <c r="LNW111" s="19"/>
      <c r="LNX111" s="19"/>
      <c r="LNY111" s="19"/>
      <c r="LNZ111" s="19"/>
      <c r="LOA111" s="19"/>
      <c r="LOB111" s="19"/>
      <c r="LOC111" s="19"/>
      <c r="LOD111" s="19"/>
      <c r="LOE111" s="19"/>
      <c r="LOF111" s="19"/>
      <c r="LOG111" s="19"/>
      <c r="LOH111" s="19"/>
      <c r="LOI111" s="19"/>
      <c r="LOJ111" s="19"/>
      <c r="LOK111" s="19"/>
      <c r="LOL111" s="19"/>
      <c r="LOM111" s="19"/>
      <c r="LON111" s="19"/>
      <c r="LOO111" s="19"/>
      <c r="LOP111" s="19"/>
      <c r="LOQ111" s="19"/>
      <c r="LOR111" s="19"/>
      <c r="LOS111" s="19"/>
      <c r="LOT111" s="19"/>
      <c r="LOU111" s="19"/>
      <c r="LOV111" s="19"/>
      <c r="LOW111" s="19"/>
      <c r="LOX111" s="19"/>
      <c r="LOY111" s="19"/>
      <c r="LOZ111" s="19"/>
      <c r="LPA111" s="19"/>
      <c r="LPB111" s="19"/>
      <c r="LPC111" s="19"/>
      <c r="LPD111" s="19"/>
      <c r="LPE111" s="19"/>
      <c r="LPF111" s="19"/>
      <c r="LPG111" s="19"/>
      <c r="LPH111" s="19"/>
      <c r="LPI111" s="19"/>
      <c r="LPJ111" s="19"/>
      <c r="LPK111" s="19"/>
      <c r="LPL111" s="19"/>
      <c r="LPM111" s="19"/>
      <c r="LPN111" s="19"/>
      <c r="LPO111" s="19"/>
      <c r="LPP111" s="19"/>
      <c r="LPQ111" s="19"/>
      <c r="LPR111" s="19"/>
      <c r="LPS111" s="19"/>
      <c r="LPT111" s="19"/>
      <c r="LPU111" s="19"/>
      <c r="LPV111" s="19"/>
      <c r="LPW111" s="19"/>
      <c r="LPX111" s="19"/>
      <c r="LPY111" s="19"/>
      <c r="LPZ111" s="19"/>
      <c r="LQA111" s="19"/>
      <c r="LQB111" s="19"/>
      <c r="LQC111" s="19"/>
      <c r="LQD111" s="19"/>
      <c r="LQE111" s="19"/>
      <c r="LQF111" s="19"/>
      <c r="LQG111" s="19"/>
      <c r="LQH111" s="19"/>
      <c r="LQI111" s="19"/>
      <c r="LQJ111" s="19"/>
      <c r="LQK111" s="19"/>
      <c r="LQL111" s="19"/>
      <c r="LQM111" s="19"/>
      <c r="LQN111" s="19"/>
      <c r="LQO111" s="19"/>
      <c r="LQP111" s="19"/>
      <c r="LQQ111" s="19"/>
      <c r="LQR111" s="19"/>
      <c r="LQS111" s="19"/>
      <c r="LQT111" s="19"/>
      <c r="LQU111" s="19"/>
      <c r="LQV111" s="19"/>
      <c r="LQW111" s="19"/>
      <c r="LQX111" s="19"/>
      <c r="LQY111" s="19"/>
      <c r="LQZ111" s="19"/>
      <c r="LRA111" s="19"/>
      <c r="LRB111" s="19"/>
      <c r="LRC111" s="19"/>
      <c r="LRD111" s="19"/>
      <c r="LRE111" s="19"/>
      <c r="LRF111" s="19"/>
      <c r="LRG111" s="19"/>
      <c r="LRH111" s="19"/>
      <c r="LRI111" s="19"/>
      <c r="LRJ111" s="19"/>
      <c r="LRK111" s="19"/>
      <c r="LRL111" s="19"/>
      <c r="LRM111" s="19"/>
      <c r="LRN111" s="19"/>
      <c r="LRO111" s="19"/>
      <c r="LRP111" s="19"/>
      <c r="LRQ111" s="19"/>
      <c r="LRR111" s="19"/>
      <c r="LRS111" s="19"/>
      <c r="LRT111" s="19"/>
      <c r="LRU111" s="19"/>
      <c r="LRV111" s="19"/>
      <c r="LRW111" s="19"/>
      <c r="LRX111" s="19"/>
      <c r="LRY111" s="19"/>
      <c r="LRZ111" s="19"/>
      <c r="LSA111" s="19"/>
      <c r="LSB111" s="19"/>
      <c r="LSC111" s="19"/>
      <c r="LSD111" s="19"/>
      <c r="LSE111" s="19"/>
      <c r="LSF111" s="19"/>
      <c r="LSG111" s="19"/>
      <c r="LSH111" s="19"/>
      <c r="LSI111" s="19"/>
      <c r="LSJ111" s="19"/>
      <c r="LSK111" s="19"/>
      <c r="LSL111" s="19"/>
      <c r="LSM111" s="19"/>
      <c r="LSN111" s="19"/>
      <c r="LSO111" s="19"/>
      <c r="LSP111" s="19"/>
      <c r="LSQ111" s="19"/>
      <c r="LSR111" s="19"/>
      <c r="LSS111" s="19"/>
      <c r="LST111" s="19"/>
      <c r="LSU111" s="19"/>
      <c r="LSV111" s="19"/>
      <c r="LSW111" s="19"/>
      <c r="LSX111" s="19"/>
      <c r="LSY111" s="19"/>
      <c r="LSZ111" s="19"/>
      <c r="LTA111" s="19"/>
      <c r="LTB111" s="19"/>
      <c r="LTC111" s="19"/>
      <c r="LTD111" s="19"/>
      <c r="LTE111" s="19"/>
      <c r="LTF111" s="19"/>
      <c r="LTG111" s="19"/>
      <c r="LTH111" s="19"/>
      <c r="LTI111" s="19"/>
      <c r="LTJ111" s="19"/>
      <c r="LTK111" s="19"/>
      <c r="LTL111" s="19"/>
      <c r="LTM111" s="19"/>
      <c r="LTN111" s="19"/>
      <c r="LTO111" s="19"/>
      <c r="LTP111" s="19"/>
      <c r="LTQ111" s="19"/>
      <c r="LTR111" s="19"/>
      <c r="LTS111" s="19"/>
      <c r="LTT111" s="19"/>
      <c r="LTU111" s="19"/>
      <c r="LTV111" s="19"/>
      <c r="LTW111" s="19"/>
      <c r="LTX111" s="19"/>
      <c r="LTY111" s="19"/>
      <c r="LTZ111" s="19"/>
      <c r="LUA111" s="19"/>
      <c r="LUB111" s="19"/>
      <c r="LUC111" s="19"/>
      <c r="LUD111" s="19"/>
      <c r="LUE111" s="19"/>
      <c r="LUF111" s="19"/>
      <c r="LUG111" s="19"/>
      <c r="LUH111" s="19"/>
      <c r="LUI111" s="19"/>
      <c r="LUJ111" s="19"/>
      <c r="LUK111" s="19"/>
      <c r="LUL111" s="19"/>
      <c r="LUM111" s="19"/>
      <c r="LUN111" s="19"/>
      <c r="LUO111" s="19"/>
      <c r="LUP111" s="19"/>
      <c r="LUQ111" s="19"/>
      <c r="LUR111" s="19"/>
      <c r="LUS111" s="19"/>
      <c r="LUT111" s="19"/>
      <c r="LUU111" s="19"/>
      <c r="LUV111" s="19"/>
      <c r="LUW111" s="19"/>
      <c r="LUX111" s="19"/>
      <c r="LUY111" s="19"/>
      <c r="LUZ111" s="19"/>
      <c r="LVA111" s="19"/>
      <c r="LVB111" s="19"/>
      <c r="LVC111" s="19"/>
      <c r="LVD111" s="19"/>
      <c r="LVE111" s="19"/>
      <c r="LVF111" s="19"/>
      <c r="LVG111" s="19"/>
      <c r="LVH111" s="19"/>
      <c r="LVI111" s="19"/>
      <c r="LVJ111" s="19"/>
      <c r="LVK111" s="19"/>
      <c r="LVL111" s="19"/>
      <c r="LVM111" s="19"/>
      <c r="LVN111" s="19"/>
      <c r="LVO111" s="19"/>
      <c r="LVP111" s="19"/>
      <c r="LVQ111" s="19"/>
      <c r="LVR111" s="19"/>
      <c r="LVS111" s="19"/>
      <c r="LVT111" s="19"/>
      <c r="LVU111" s="19"/>
      <c r="LVV111" s="19"/>
      <c r="LVW111" s="19"/>
      <c r="LVX111" s="19"/>
      <c r="LVY111" s="19"/>
      <c r="LVZ111" s="19"/>
      <c r="LWA111" s="19"/>
      <c r="LWB111" s="19"/>
      <c r="LWC111" s="19"/>
      <c r="LWD111" s="19"/>
      <c r="LWE111" s="19"/>
      <c r="LWF111" s="19"/>
      <c r="LWG111" s="19"/>
      <c r="LWH111" s="19"/>
      <c r="LWI111" s="19"/>
      <c r="LWJ111" s="19"/>
      <c r="LWK111" s="19"/>
      <c r="LWL111" s="19"/>
      <c r="LWM111" s="19"/>
      <c r="LWN111" s="19"/>
      <c r="LWO111" s="19"/>
      <c r="LWP111" s="19"/>
      <c r="LWQ111" s="19"/>
      <c r="LWR111" s="19"/>
      <c r="LWS111" s="19"/>
      <c r="LWT111" s="19"/>
      <c r="LWU111" s="19"/>
      <c r="LWV111" s="19"/>
      <c r="LWW111" s="19"/>
      <c r="LWX111" s="19"/>
      <c r="LWY111" s="19"/>
      <c r="LWZ111" s="19"/>
      <c r="LXA111" s="19"/>
      <c r="LXB111" s="19"/>
      <c r="LXC111" s="19"/>
      <c r="LXD111" s="19"/>
      <c r="LXE111" s="19"/>
      <c r="LXF111" s="19"/>
      <c r="LXG111" s="19"/>
      <c r="LXH111" s="19"/>
      <c r="LXI111" s="19"/>
      <c r="LXJ111" s="19"/>
      <c r="LXK111" s="19"/>
      <c r="LXL111" s="19"/>
      <c r="LXM111" s="19"/>
      <c r="LXN111" s="19"/>
      <c r="LXO111" s="19"/>
      <c r="LXP111" s="19"/>
      <c r="LXQ111" s="19"/>
      <c r="LXR111" s="19"/>
      <c r="LXS111" s="19"/>
      <c r="LXT111" s="19"/>
      <c r="LXU111" s="19"/>
      <c r="LXV111" s="19"/>
      <c r="LXW111" s="19"/>
      <c r="LXX111" s="19"/>
      <c r="LXY111" s="19"/>
      <c r="LXZ111" s="19"/>
      <c r="LYA111" s="19"/>
      <c r="LYB111" s="19"/>
      <c r="LYC111" s="19"/>
      <c r="LYD111" s="19"/>
      <c r="LYE111" s="19"/>
      <c r="LYF111" s="19"/>
      <c r="LYG111" s="19"/>
      <c r="LYH111" s="19"/>
      <c r="LYI111" s="19"/>
      <c r="LYJ111" s="19"/>
      <c r="LYK111" s="19"/>
      <c r="LYL111" s="19"/>
      <c r="LYM111" s="19"/>
      <c r="LYN111" s="19"/>
      <c r="LYO111" s="19"/>
      <c r="LYP111" s="19"/>
      <c r="LYQ111" s="19"/>
      <c r="LYR111" s="19"/>
      <c r="LYS111" s="19"/>
      <c r="LYT111" s="19"/>
      <c r="LYU111" s="19"/>
      <c r="LYV111" s="19"/>
      <c r="LYW111" s="19"/>
      <c r="LYX111" s="19"/>
      <c r="LYY111" s="19"/>
      <c r="LYZ111" s="19"/>
      <c r="LZA111" s="19"/>
      <c r="LZB111" s="19"/>
      <c r="LZC111" s="19"/>
      <c r="LZD111" s="19"/>
      <c r="LZE111" s="19"/>
      <c r="LZF111" s="19"/>
      <c r="LZG111" s="19"/>
      <c r="LZH111" s="19"/>
      <c r="LZI111" s="19"/>
      <c r="LZJ111" s="19"/>
      <c r="LZK111" s="19"/>
      <c r="LZL111" s="19"/>
      <c r="LZM111" s="19"/>
      <c r="LZN111" s="19"/>
      <c r="LZO111" s="19"/>
      <c r="LZP111" s="19"/>
      <c r="LZQ111" s="19"/>
      <c r="LZR111" s="19"/>
      <c r="LZS111" s="19"/>
      <c r="LZT111" s="19"/>
      <c r="LZU111" s="19"/>
      <c r="LZV111" s="19"/>
      <c r="LZW111" s="19"/>
      <c r="LZX111" s="19"/>
      <c r="LZY111" s="19"/>
      <c r="LZZ111" s="19"/>
      <c r="MAA111" s="19"/>
      <c r="MAB111" s="19"/>
      <c r="MAC111" s="19"/>
      <c r="MAD111" s="19"/>
      <c r="MAE111" s="19"/>
      <c r="MAF111" s="19"/>
      <c r="MAG111" s="19"/>
      <c r="MAH111" s="19"/>
      <c r="MAI111" s="19"/>
      <c r="MAJ111" s="19"/>
      <c r="MAK111" s="19"/>
      <c r="MAL111" s="19"/>
      <c r="MAM111" s="19"/>
      <c r="MAN111" s="19"/>
      <c r="MAO111" s="19"/>
      <c r="MAP111" s="19"/>
      <c r="MAQ111" s="19"/>
      <c r="MAR111" s="19"/>
      <c r="MAS111" s="19"/>
      <c r="MAT111" s="19"/>
      <c r="MAU111" s="19"/>
      <c r="MAV111" s="19"/>
      <c r="MAW111" s="19"/>
      <c r="MAX111" s="19"/>
      <c r="MAY111" s="19"/>
      <c r="MAZ111" s="19"/>
      <c r="MBA111" s="19"/>
      <c r="MBB111" s="19"/>
      <c r="MBC111" s="19"/>
      <c r="MBD111" s="19"/>
      <c r="MBE111" s="19"/>
      <c r="MBF111" s="19"/>
      <c r="MBG111" s="19"/>
      <c r="MBH111" s="19"/>
      <c r="MBI111" s="19"/>
      <c r="MBJ111" s="19"/>
      <c r="MBK111" s="19"/>
      <c r="MBL111" s="19"/>
      <c r="MBM111" s="19"/>
      <c r="MBN111" s="19"/>
      <c r="MBO111" s="19"/>
      <c r="MBP111" s="19"/>
      <c r="MBQ111" s="19"/>
      <c r="MBR111" s="19"/>
      <c r="MBS111" s="19"/>
      <c r="MBT111" s="19"/>
      <c r="MBU111" s="19"/>
      <c r="MBV111" s="19"/>
      <c r="MBW111" s="19"/>
      <c r="MBX111" s="19"/>
      <c r="MBY111" s="19"/>
      <c r="MBZ111" s="19"/>
      <c r="MCA111" s="19"/>
      <c r="MCB111" s="19"/>
      <c r="MCC111" s="19"/>
      <c r="MCD111" s="19"/>
      <c r="MCE111" s="19"/>
      <c r="MCF111" s="19"/>
      <c r="MCG111" s="19"/>
      <c r="MCH111" s="19"/>
      <c r="MCI111" s="19"/>
      <c r="MCJ111" s="19"/>
      <c r="MCK111" s="19"/>
      <c r="MCL111" s="19"/>
      <c r="MCM111" s="19"/>
      <c r="MCN111" s="19"/>
      <c r="MCO111" s="19"/>
      <c r="MCP111" s="19"/>
      <c r="MCQ111" s="19"/>
      <c r="MCR111" s="19"/>
      <c r="MCS111" s="19"/>
      <c r="MCT111" s="19"/>
      <c r="MCU111" s="19"/>
      <c r="MCV111" s="19"/>
      <c r="MCW111" s="19"/>
      <c r="MCX111" s="19"/>
      <c r="MCY111" s="19"/>
      <c r="MCZ111" s="19"/>
      <c r="MDA111" s="19"/>
      <c r="MDB111" s="19"/>
      <c r="MDC111" s="19"/>
      <c r="MDD111" s="19"/>
      <c r="MDE111" s="19"/>
      <c r="MDF111" s="19"/>
      <c r="MDG111" s="19"/>
      <c r="MDH111" s="19"/>
      <c r="MDI111" s="19"/>
      <c r="MDJ111" s="19"/>
      <c r="MDK111" s="19"/>
      <c r="MDL111" s="19"/>
      <c r="MDM111" s="19"/>
      <c r="MDN111" s="19"/>
      <c r="MDO111" s="19"/>
      <c r="MDP111" s="19"/>
      <c r="MDQ111" s="19"/>
      <c r="MDR111" s="19"/>
      <c r="MDS111" s="19"/>
      <c r="MDT111" s="19"/>
      <c r="MDU111" s="19"/>
      <c r="MDV111" s="19"/>
      <c r="MDW111" s="19"/>
      <c r="MDX111" s="19"/>
      <c r="MDY111" s="19"/>
      <c r="MDZ111" s="19"/>
      <c r="MEA111" s="19"/>
      <c r="MEB111" s="19"/>
      <c r="MEC111" s="19"/>
      <c r="MED111" s="19"/>
      <c r="MEE111" s="19"/>
      <c r="MEF111" s="19"/>
      <c r="MEG111" s="19"/>
      <c r="MEH111" s="19"/>
      <c r="MEI111" s="19"/>
      <c r="MEJ111" s="19"/>
      <c r="MEK111" s="19"/>
      <c r="MEL111" s="19"/>
      <c r="MEM111" s="19"/>
      <c r="MEN111" s="19"/>
      <c r="MEO111" s="19"/>
      <c r="MEP111" s="19"/>
      <c r="MEQ111" s="19"/>
      <c r="MER111" s="19"/>
      <c r="MES111" s="19"/>
      <c r="MET111" s="19"/>
      <c r="MEU111" s="19"/>
      <c r="MEV111" s="19"/>
      <c r="MEW111" s="19"/>
      <c r="MEX111" s="19"/>
      <c r="MEY111" s="19"/>
      <c r="MEZ111" s="19"/>
      <c r="MFA111" s="19"/>
      <c r="MFB111" s="19"/>
      <c r="MFC111" s="19"/>
      <c r="MFD111" s="19"/>
      <c r="MFE111" s="19"/>
      <c r="MFF111" s="19"/>
      <c r="MFG111" s="19"/>
      <c r="MFH111" s="19"/>
      <c r="MFI111" s="19"/>
      <c r="MFJ111" s="19"/>
      <c r="MFK111" s="19"/>
      <c r="MFL111" s="19"/>
      <c r="MFM111" s="19"/>
      <c r="MFN111" s="19"/>
      <c r="MFO111" s="19"/>
      <c r="MFP111" s="19"/>
      <c r="MFQ111" s="19"/>
      <c r="MFR111" s="19"/>
      <c r="MFS111" s="19"/>
      <c r="MFT111" s="19"/>
      <c r="MFU111" s="19"/>
      <c r="MFV111" s="19"/>
      <c r="MFW111" s="19"/>
      <c r="MFX111" s="19"/>
      <c r="MFY111" s="19"/>
      <c r="MFZ111" s="19"/>
      <c r="MGA111" s="19"/>
      <c r="MGB111" s="19"/>
      <c r="MGC111" s="19"/>
      <c r="MGD111" s="19"/>
      <c r="MGE111" s="19"/>
      <c r="MGF111" s="19"/>
      <c r="MGG111" s="19"/>
      <c r="MGH111" s="19"/>
      <c r="MGI111" s="19"/>
      <c r="MGJ111" s="19"/>
      <c r="MGK111" s="19"/>
      <c r="MGL111" s="19"/>
      <c r="MGM111" s="19"/>
      <c r="MGN111" s="19"/>
      <c r="MGO111" s="19"/>
      <c r="MGP111" s="19"/>
      <c r="MGQ111" s="19"/>
      <c r="MGR111" s="19"/>
      <c r="MGS111" s="19"/>
      <c r="MGT111" s="19"/>
      <c r="MGU111" s="19"/>
      <c r="MGV111" s="19"/>
      <c r="MGW111" s="19"/>
      <c r="MGX111" s="19"/>
      <c r="MGY111" s="19"/>
      <c r="MGZ111" s="19"/>
      <c r="MHA111" s="19"/>
      <c r="MHB111" s="19"/>
      <c r="MHC111" s="19"/>
      <c r="MHD111" s="19"/>
      <c r="MHE111" s="19"/>
      <c r="MHF111" s="19"/>
      <c r="MHG111" s="19"/>
      <c r="MHH111" s="19"/>
      <c r="MHI111" s="19"/>
      <c r="MHJ111" s="19"/>
      <c r="MHK111" s="19"/>
      <c r="MHL111" s="19"/>
      <c r="MHM111" s="19"/>
      <c r="MHN111" s="19"/>
      <c r="MHO111" s="19"/>
      <c r="MHP111" s="19"/>
      <c r="MHQ111" s="19"/>
      <c r="MHR111" s="19"/>
      <c r="MHS111" s="19"/>
      <c r="MHT111" s="19"/>
      <c r="MHU111" s="19"/>
      <c r="MHV111" s="19"/>
      <c r="MHW111" s="19"/>
      <c r="MHX111" s="19"/>
      <c r="MHY111" s="19"/>
      <c r="MHZ111" s="19"/>
      <c r="MIA111" s="19"/>
      <c r="MIB111" s="19"/>
      <c r="MIC111" s="19"/>
      <c r="MID111" s="19"/>
      <c r="MIE111" s="19"/>
      <c r="MIF111" s="19"/>
      <c r="MIG111" s="19"/>
      <c r="MIH111" s="19"/>
      <c r="MII111" s="19"/>
      <c r="MIJ111" s="19"/>
      <c r="MIK111" s="19"/>
      <c r="MIL111" s="19"/>
      <c r="MIM111" s="19"/>
      <c r="MIN111" s="19"/>
      <c r="MIO111" s="19"/>
      <c r="MIP111" s="19"/>
      <c r="MIQ111" s="19"/>
      <c r="MIR111" s="19"/>
      <c r="MIS111" s="19"/>
      <c r="MIT111" s="19"/>
      <c r="MIU111" s="19"/>
      <c r="MIV111" s="19"/>
      <c r="MIW111" s="19"/>
      <c r="MIX111" s="19"/>
      <c r="MIY111" s="19"/>
      <c r="MIZ111" s="19"/>
      <c r="MJA111" s="19"/>
      <c r="MJB111" s="19"/>
      <c r="MJC111" s="19"/>
      <c r="MJD111" s="19"/>
      <c r="MJE111" s="19"/>
      <c r="MJF111" s="19"/>
      <c r="MJG111" s="19"/>
      <c r="MJH111" s="19"/>
      <c r="MJI111" s="19"/>
      <c r="MJJ111" s="19"/>
      <c r="MJK111" s="19"/>
      <c r="MJL111" s="19"/>
      <c r="MJM111" s="19"/>
      <c r="MJN111" s="19"/>
      <c r="MJO111" s="19"/>
      <c r="MJP111" s="19"/>
      <c r="MJQ111" s="19"/>
      <c r="MJR111" s="19"/>
      <c r="MJS111" s="19"/>
      <c r="MJT111" s="19"/>
      <c r="MJU111" s="19"/>
      <c r="MJV111" s="19"/>
      <c r="MJW111" s="19"/>
      <c r="MJX111" s="19"/>
      <c r="MJY111" s="19"/>
      <c r="MJZ111" s="19"/>
      <c r="MKA111" s="19"/>
      <c r="MKB111" s="19"/>
      <c r="MKC111" s="19"/>
      <c r="MKD111" s="19"/>
      <c r="MKE111" s="19"/>
      <c r="MKF111" s="19"/>
      <c r="MKG111" s="19"/>
      <c r="MKH111" s="19"/>
      <c r="MKI111" s="19"/>
      <c r="MKJ111" s="19"/>
      <c r="MKK111" s="19"/>
      <c r="MKL111" s="19"/>
      <c r="MKM111" s="19"/>
      <c r="MKN111" s="19"/>
      <c r="MKO111" s="19"/>
      <c r="MKP111" s="19"/>
      <c r="MKQ111" s="19"/>
      <c r="MKR111" s="19"/>
      <c r="MKS111" s="19"/>
      <c r="MKT111" s="19"/>
      <c r="MKU111" s="19"/>
      <c r="MKV111" s="19"/>
      <c r="MKW111" s="19"/>
      <c r="MKX111" s="19"/>
      <c r="MKY111" s="19"/>
      <c r="MKZ111" s="19"/>
      <c r="MLA111" s="19"/>
      <c r="MLB111" s="19"/>
      <c r="MLC111" s="19"/>
      <c r="MLD111" s="19"/>
      <c r="MLE111" s="19"/>
      <c r="MLF111" s="19"/>
      <c r="MLG111" s="19"/>
      <c r="MLH111" s="19"/>
      <c r="MLI111" s="19"/>
      <c r="MLJ111" s="19"/>
      <c r="MLK111" s="19"/>
      <c r="MLL111" s="19"/>
      <c r="MLM111" s="19"/>
      <c r="MLN111" s="19"/>
      <c r="MLO111" s="19"/>
      <c r="MLP111" s="19"/>
      <c r="MLQ111" s="19"/>
      <c r="MLR111" s="19"/>
      <c r="MLS111" s="19"/>
      <c r="MLT111" s="19"/>
      <c r="MLU111" s="19"/>
      <c r="MLV111" s="19"/>
      <c r="MLW111" s="19"/>
      <c r="MLX111" s="19"/>
      <c r="MLY111" s="19"/>
      <c r="MLZ111" s="19"/>
      <c r="MMA111" s="19"/>
      <c r="MMB111" s="19"/>
      <c r="MMC111" s="19"/>
      <c r="MMD111" s="19"/>
      <c r="MME111" s="19"/>
      <c r="MMF111" s="19"/>
      <c r="MMG111" s="19"/>
      <c r="MMH111" s="19"/>
      <c r="MMI111" s="19"/>
      <c r="MMJ111" s="19"/>
      <c r="MMK111" s="19"/>
      <c r="MML111" s="19"/>
      <c r="MMM111" s="19"/>
      <c r="MMN111" s="19"/>
      <c r="MMO111" s="19"/>
      <c r="MMP111" s="19"/>
      <c r="MMQ111" s="19"/>
      <c r="MMR111" s="19"/>
      <c r="MMS111" s="19"/>
      <c r="MMT111" s="19"/>
      <c r="MMU111" s="19"/>
      <c r="MMV111" s="19"/>
      <c r="MMW111" s="19"/>
      <c r="MMX111" s="19"/>
      <c r="MMY111" s="19"/>
      <c r="MMZ111" s="19"/>
      <c r="MNA111" s="19"/>
      <c r="MNB111" s="19"/>
      <c r="MNC111" s="19"/>
      <c r="MND111" s="19"/>
      <c r="MNE111" s="19"/>
      <c r="MNF111" s="19"/>
      <c r="MNG111" s="19"/>
      <c r="MNH111" s="19"/>
      <c r="MNI111" s="19"/>
      <c r="MNJ111" s="19"/>
      <c r="MNK111" s="19"/>
      <c r="MNL111" s="19"/>
      <c r="MNM111" s="19"/>
      <c r="MNN111" s="19"/>
      <c r="MNO111" s="19"/>
      <c r="MNP111" s="19"/>
      <c r="MNQ111" s="19"/>
      <c r="MNR111" s="19"/>
      <c r="MNS111" s="19"/>
      <c r="MNT111" s="19"/>
      <c r="MNU111" s="19"/>
      <c r="MNV111" s="19"/>
      <c r="MNW111" s="19"/>
      <c r="MNX111" s="19"/>
      <c r="MNY111" s="19"/>
      <c r="MNZ111" s="19"/>
      <c r="MOA111" s="19"/>
      <c r="MOB111" s="19"/>
      <c r="MOC111" s="19"/>
      <c r="MOD111" s="19"/>
      <c r="MOE111" s="19"/>
      <c r="MOF111" s="19"/>
      <c r="MOG111" s="19"/>
      <c r="MOH111" s="19"/>
      <c r="MOI111" s="19"/>
      <c r="MOJ111" s="19"/>
      <c r="MOK111" s="19"/>
      <c r="MOL111" s="19"/>
      <c r="MOM111" s="19"/>
      <c r="MON111" s="19"/>
      <c r="MOO111" s="19"/>
      <c r="MOP111" s="19"/>
      <c r="MOQ111" s="19"/>
      <c r="MOR111" s="19"/>
      <c r="MOS111" s="19"/>
      <c r="MOT111" s="19"/>
      <c r="MOU111" s="19"/>
      <c r="MOV111" s="19"/>
      <c r="MOW111" s="19"/>
      <c r="MOX111" s="19"/>
      <c r="MOY111" s="19"/>
      <c r="MOZ111" s="19"/>
      <c r="MPA111" s="19"/>
      <c r="MPB111" s="19"/>
      <c r="MPC111" s="19"/>
      <c r="MPD111" s="19"/>
      <c r="MPE111" s="19"/>
      <c r="MPF111" s="19"/>
      <c r="MPG111" s="19"/>
      <c r="MPH111" s="19"/>
      <c r="MPI111" s="19"/>
      <c r="MPJ111" s="19"/>
      <c r="MPK111" s="19"/>
      <c r="MPL111" s="19"/>
      <c r="MPM111" s="19"/>
      <c r="MPN111" s="19"/>
      <c r="MPO111" s="19"/>
      <c r="MPP111" s="19"/>
      <c r="MPQ111" s="19"/>
      <c r="MPR111" s="19"/>
      <c r="MPS111" s="19"/>
      <c r="MPT111" s="19"/>
      <c r="MPU111" s="19"/>
      <c r="MPV111" s="19"/>
      <c r="MPW111" s="19"/>
      <c r="MPX111" s="19"/>
      <c r="MPY111" s="19"/>
      <c r="MPZ111" s="19"/>
      <c r="MQA111" s="19"/>
      <c r="MQB111" s="19"/>
      <c r="MQC111" s="19"/>
      <c r="MQD111" s="19"/>
      <c r="MQE111" s="19"/>
      <c r="MQF111" s="19"/>
      <c r="MQG111" s="19"/>
      <c r="MQH111" s="19"/>
      <c r="MQI111" s="19"/>
      <c r="MQJ111" s="19"/>
      <c r="MQK111" s="19"/>
      <c r="MQL111" s="19"/>
      <c r="MQM111" s="19"/>
      <c r="MQN111" s="19"/>
      <c r="MQO111" s="19"/>
      <c r="MQP111" s="19"/>
      <c r="MQQ111" s="19"/>
      <c r="MQR111" s="19"/>
      <c r="MQS111" s="19"/>
      <c r="MQT111" s="19"/>
      <c r="MQU111" s="19"/>
      <c r="MQV111" s="19"/>
      <c r="MQW111" s="19"/>
      <c r="MQX111" s="19"/>
      <c r="MQY111" s="19"/>
      <c r="MQZ111" s="19"/>
      <c r="MRA111" s="19"/>
      <c r="MRB111" s="19"/>
      <c r="MRC111" s="19"/>
      <c r="MRD111" s="19"/>
      <c r="MRE111" s="19"/>
      <c r="MRF111" s="19"/>
      <c r="MRG111" s="19"/>
      <c r="MRH111" s="19"/>
      <c r="MRI111" s="19"/>
      <c r="MRJ111" s="19"/>
      <c r="MRK111" s="19"/>
      <c r="MRL111" s="19"/>
      <c r="MRM111" s="19"/>
      <c r="MRN111" s="19"/>
      <c r="MRO111" s="19"/>
      <c r="MRP111" s="19"/>
      <c r="MRQ111" s="19"/>
      <c r="MRR111" s="19"/>
      <c r="MRS111" s="19"/>
      <c r="MRT111" s="19"/>
      <c r="MRU111" s="19"/>
      <c r="MRV111" s="19"/>
      <c r="MRW111" s="19"/>
      <c r="MRX111" s="19"/>
      <c r="MRY111" s="19"/>
      <c r="MRZ111" s="19"/>
      <c r="MSA111" s="19"/>
      <c r="MSB111" s="19"/>
      <c r="MSC111" s="19"/>
      <c r="MSD111" s="19"/>
      <c r="MSE111" s="19"/>
      <c r="MSF111" s="19"/>
      <c r="MSG111" s="19"/>
      <c r="MSH111" s="19"/>
      <c r="MSI111" s="19"/>
      <c r="MSJ111" s="19"/>
      <c r="MSK111" s="19"/>
      <c r="MSL111" s="19"/>
      <c r="MSM111" s="19"/>
      <c r="MSN111" s="19"/>
      <c r="MSO111" s="19"/>
      <c r="MSP111" s="19"/>
      <c r="MSQ111" s="19"/>
      <c r="MSR111" s="19"/>
      <c r="MSS111" s="19"/>
      <c r="MST111" s="19"/>
      <c r="MSU111" s="19"/>
      <c r="MSV111" s="19"/>
      <c r="MSW111" s="19"/>
      <c r="MSX111" s="19"/>
      <c r="MSY111" s="19"/>
      <c r="MSZ111" s="19"/>
      <c r="MTA111" s="19"/>
      <c r="MTB111" s="19"/>
      <c r="MTC111" s="19"/>
      <c r="MTD111" s="19"/>
      <c r="MTE111" s="19"/>
      <c r="MTF111" s="19"/>
      <c r="MTG111" s="19"/>
      <c r="MTH111" s="19"/>
      <c r="MTI111" s="19"/>
      <c r="MTJ111" s="19"/>
      <c r="MTK111" s="19"/>
      <c r="MTL111" s="19"/>
      <c r="MTM111" s="19"/>
      <c r="MTN111" s="19"/>
      <c r="MTO111" s="19"/>
      <c r="MTP111" s="19"/>
      <c r="MTQ111" s="19"/>
      <c r="MTR111" s="19"/>
      <c r="MTS111" s="19"/>
      <c r="MTT111" s="19"/>
      <c r="MTU111" s="19"/>
      <c r="MTV111" s="19"/>
      <c r="MTW111" s="19"/>
      <c r="MTX111" s="19"/>
      <c r="MTY111" s="19"/>
      <c r="MTZ111" s="19"/>
      <c r="MUA111" s="19"/>
      <c r="MUB111" s="19"/>
      <c r="MUC111" s="19"/>
      <c r="MUD111" s="19"/>
      <c r="MUE111" s="19"/>
      <c r="MUF111" s="19"/>
      <c r="MUG111" s="19"/>
      <c r="MUH111" s="19"/>
      <c r="MUI111" s="19"/>
      <c r="MUJ111" s="19"/>
      <c r="MUK111" s="19"/>
      <c r="MUL111" s="19"/>
      <c r="MUM111" s="19"/>
      <c r="MUN111" s="19"/>
      <c r="MUO111" s="19"/>
      <c r="MUP111" s="19"/>
      <c r="MUQ111" s="19"/>
      <c r="MUR111" s="19"/>
      <c r="MUS111" s="19"/>
      <c r="MUT111" s="19"/>
      <c r="MUU111" s="19"/>
      <c r="MUV111" s="19"/>
      <c r="MUW111" s="19"/>
      <c r="MUX111" s="19"/>
      <c r="MUY111" s="19"/>
      <c r="MUZ111" s="19"/>
      <c r="MVA111" s="19"/>
      <c r="MVB111" s="19"/>
      <c r="MVC111" s="19"/>
      <c r="MVD111" s="19"/>
      <c r="MVE111" s="19"/>
      <c r="MVF111" s="19"/>
      <c r="MVG111" s="19"/>
      <c r="MVH111" s="19"/>
      <c r="MVI111" s="19"/>
      <c r="MVJ111" s="19"/>
      <c r="MVK111" s="19"/>
      <c r="MVL111" s="19"/>
      <c r="MVM111" s="19"/>
      <c r="MVN111" s="19"/>
      <c r="MVO111" s="19"/>
      <c r="MVP111" s="19"/>
      <c r="MVQ111" s="19"/>
      <c r="MVR111" s="19"/>
      <c r="MVS111" s="19"/>
      <c r="MVT111" s="19"/>
      <c r="MVU111" s="19"/>
      <c r="MVV111" s="19"/>
      <c r="MVW111" s="19"/>
      <c r="MVX111" s="19"/>
      <c r="MVY111" s="19"/>
      <c r="MVZ111" s="19"/>
      <c r="MWA111" s="19"/>
      <c r="MWB111" s="19"/>
      <c r="MWC111" s="19"/>
      <c r="MWD111" s="19"/>
      <c r="MWE111" s="19"/>
      <c r="MWF111" s="19"/>
      <c r="MWG111" s="19"/>
      <c r="MWH111" s="19"/>
      <c r="MWI111" s="19"/>
      <c r="MWJ111" s="19"/>
      <c r="MWK111" s="19"/>
      <c r="MWL111" s="19"/>
      <c r="MWM111" s="19"/>
      <c r="MWN111" s="19"/>
      <c r="MWO111" s="19"/>
      <c r="MWP111" s="19"/>
      <c r="MWQ111" s="19"/>
      <c r="MWR111" s="19"/>
      <c r="MWS111" s="19"/>
      <c r="MWT111" s="19"/>
      <c r="MWU111" s="19"/>
      <c r="MWV111" s="19"/>
      <c r="MWW111" s="19"/>
      <c r="MWX111" s="19"/>
      <c r="MWY111" s="19"/>
      <c r="MWZ111" s="19"/>
      <c r="MXA111" s="19"/>
      <c r="MXB111" s="19"/>
      <c r="MXC111" s="19"/>
      <c r="MXD111" s="19"/>
      <c r="MXE111" s="19"/>
      <c r="MXF111" s="19"/>
      <c r="MXG111" s="19"/>
      <c r="MXH111" s="19"/>
      <c r="MXI111" s="19"/>
      <c r="MXJ111" s="19"/>
      <c r="MXK111" s="19"/>
      <c r="MXL111" s="19"/>
      <c r="MXM111" s="19"/>
      <c r="MXN111" s="19"/>
      <c r="MXO111" s="19"/>
      <c r="MXP111" s="19"/>
      <c r="MXQ111" s="19"/>
      <c r="MXR111" s="19"/>
      <c r="MXS111" s="19"/>
      <c r="MXT111" s="19"/>
      <c r="MXU111" s="19"/>
      <c r="MXV111" s="19"/>
      <c r="MXW111" s="19"/>
      <c r="MXX111" s="19"/>
      <c r="MXY111" s="19"/>
      <c r="MXZ111" s="19"/>
      <c r="MYA111" s="19"/>
      <c r="MYB111" s="19"/>
      <c r="MYC111" s="19"/>
      <c r="MYD111" s="19"/>
      <c r="MYE111" s="19"/>
      <c r="MYF111" s="19"/>
      <c r="MYG111" s="19"/>
      <c r="MYH111" s="19"/>
      <c r="MYI111" s="19"/>
      <c r="MYJ111" s="19"/>
      <c r="MYK111" s="19"/>
      <c r="MYL111" s="19"/>
      <c r="MYM111" s="19"/>
      <c r="MYN111" s="19"/>
      <c r="MYO111" s="19"/>
      <c r="MYP111" s="19"/>
      <c r="MYQ111" s="19"/>
      <c r="MYR111" s="19"/>
      <c r="MYS111" s="19"/>
      <c r="MYT111" s="19"/>
      <c r="MYU111" s="19"/>
      <c r="MYV111" s="19"/>
      <c r="MYW111" s="19"/>
      <c r="MYX111" s="19"/>
      <c r="MYY111" s="19"/>
      <c r="MYZ111" s="19"/>
      <c r="MZA111" s="19"/>
      <c r="MZB111" s="19"/>
      <c r="MZC111" s="19"/>
      <c r="MZD111" s="19"/>
      <c r="MZE111" s="19"/>
      <c r="MZF111" s="19"/>
      <c r="MZG111" s="19"/>
      <c r="MZH111" s="19"/>
      <c r="MZI111" s="19"/>
      <c r="MZJ111" s="19"/>
      <c r="MZK111" s="19"/>
      <c r="MZL111" s="19"/>
      <c r="MZM111" s="19"/>
      <c r="MZN111" s="19"/>
      <c r="MZO111" s="19"/>
      <c r="MZP111" s="19"/>
      <c r="MZQ111" s="19"/>
      <c r="MZR111" s="19"/>
      <c r="MZS111" s="19"/>
      <c r="MZT111" s="19"/>
      <c r="MZU111" s="19"/>
      <c r="MZV111" s="19"/>
      <c r="MZW111" s="19"/>
      <c r="MZX111" s="19"/>
      <c r="MZY111" s="19"/>
      <c r="MZZ111" s="19"/>
      <c r="NAA111" s="19"/>
      <c r="NAB111" s="19"/>
      <c r="NAC111" s="19"/>
      <c r="NAD111" s="19"/>
      <c r="NAE111" s="19"/>
      <c r="NAF111" s="19"/>
      <c r="NAG111" s="19"/>
      <c r="NAH111" s="19"/>
      <c r="NAI111" s="19"/>
      <c r="NAJ111" s="19"/>
      <c r="NAK111" s="19"/>
      <c r="NAL111" s="19"/>
      <c r="NAM111" s="19"/>
      <c r="NAN111" s="19"/>
      <c r="NAO111" s="19"/>
      <c r="NAP111" s="19"/>
      <c r="NAQ111" s="19"/>
      <c r="NAR111" s="19"/>
      <c r="NAS111" s="19"/>
      <c r="NAT111" s="19"/>
      <c r="NAU111" s="19"/>
      <c r="NAV111" s="19"/>
      <c r="NAW111" s="19"/>
      <c r="NAX111" s="19"/>
      <c r="NAY111" s="19"/>
      <c r="NAZ111" s="19"/>
      <c r="NBA111" s="19"/>
      <c r="NBB111" s="19"/>
      <c r="NBC111" s="19"/>
      <c r="NBD111" s="19"/>
      <c r="NBE111" s="19"/>
      <c r="NBF111" s="19"/>
      <c r="NBG111" s="19"/>
      <c r="NBH111" s="19"/>
      <c r="NBI111" s="19"/>
      <c r="NBJ111" s="19"/>
      <c r="NBK111" s="19"/>
      <c r="NBL111" s="19"/>
      <c r="NBM111" s="19"/>
      <c r="NBN111" s="19"/>
      <c r="NBO111" s="19"/>
      <c r="NBP111" s="19"/>
      <c r="NBQ111" s="19"/>
      <c r="NBR111" s="19"/>
      <c r="NBS111" s="19"/>
      <c r="NBT111" s="19"/>
      <c r="NBU111" s="19"/>
      <c r="NBV111" s="19"/>
      <c r="NBW111" s="19"/>
      <c r="NBX111" s="19"/>
      <c r="NBY111" s="19"/>
      <c r="NBZ111" s="19"/>
      <c r="NCA111" s="19"/>
      <c r="NCB111" s="19"/>
      <c r="NCC111" s="19"/>
      <c r="NCD111" s="19"/>
      <c r="NCE111" s="19"/>
      <c r="NCF111" s="19"/>
      <c r="NCG111" s="19"/>
      <c r="NCH111" s="19"/>
      <c r="NCI111" s="19"/>
      <c r="NCJ111" s="19"/>
      <c r="NCK111" s="19"/>
      <c r="NCL111" s="19"/>
      <c r="NCM111" s="19"/>
      <c r="NCN111" s="19"/>
      <c r="NCO111" s="19"/>
      <c r="NCP111" s="19"/>
      <c r="NCQ111" s="19"/>
      <c r="NCR111" s="19"/>
      <c r="NCS111" s="19"/>
      <c r="NCT111" s="19"/>
      <c r="NCU111" s="19"/>
      <c r="NCV111" s="19"/>
      <c r="NCW111" s="19"/>
      <c r="NCX111" s="19"/>
      <c r="NCY111" s="19"/>
      <c r="NCZ111" s="19"/>
      <c r="NDA111" s="19"/>
      <c r="NDB111" s="19"/>
      <c r="NDC111" s="19"/>
      <c r="NDD111" s="19"/>
      <c r="NDE111" s="19"/>
      <c r="NDF111" s="19"/>
      <c r="NDG111" s="19"/>
      <c r="NDH111" s="19"/>
      <c r="NDI111" s="19"/>
      <c r="NDJ111" s="19"/>
      <c r="NDK111" s="19"/>
      <c r="NDL111" s="19"/>
      <c r="NDM111" s="19"/>
      <c r="NDN111" s="19"/>
      <c r="NDO111" s="19"/>
      <c r="NDP111" s="19"/>
      <c r="NDQ111" s="19"/>
      <c r="NDR111" s="19"/>
      <c r="NDS111" s="19"/>
      <c r="NDT111" s="19"/>
      <c r="NDU111" s="19"/>
      <c r="NDV111" s="19"/>
      <c r="NDW111" s="19"/>
      <c r="NDX111" s="19"/>
      <c r="NDY111" s="19"/>
      <c r="NDZ111" s="19"/>
      <c r="NEA111" s="19"/>
      <c r="NEB111" s="19"/>
      <c r="NEC111" s="19"/>
      <c r="NED111" s="19"/>
      <c r="NEE111" s="19"/>
      <c r="NEF111" s="19"/>
      <c r="NEG111" s="19"/>
      <c r="NEH111" s="19"/>
      <c r="NEI111" s="19"/>
      <c r="NEJ111" s="19"/>
      <c r="NEK111" s="19"/>
      <c r="NEL111" s="19"/>
      <c r="NEM111" s="19"/>
      <c r="NEN111" s="19"/>
      <c r="NEO111" s="19"/>
      <c r="NEP111" s="19"/>
      <c r="NEQ111" s="19"/>
      <c r="NER111" s="19"/>
      <c r="NES111" s="19"/>
      <c r="NET111" s="19"/>
      <c r="NEU111" s="19"/>
      <c r="NEV111" s="19"/>
      <c r="NEW111" s="19"/>
      <c r="NEX111" s="19"/>
      <c r="NEY111" s="19"/>
      <c r="NEZ111" s="19"/>
      <c r="NFA111" s="19"/>
      <c r="NFB111" s="19"/>
      <c r="NFC111" s="19"/>
      <c r="NFD111" s="19"/>
      <c r="NFE111" s="19"/>
      <c r="NFF111" s="19"/>
      <c r="NFG111" s="19"/>
      <c r="NFH111" s="19"/>
      <c r="NFI111" s="19"/>
      <c r="NFJ111" s="19"/>
      <c r="NFK111" s="19"/>
      <c r="NFL111" s="19"/>
      <c r="NFM111" s="19"/>
      <c r="NFN111" s="19"/>
      <c r="NFO111" s="19"/>
      <c r="NFP111" s="19"/>
      <c r="NFQ111" s="19"/>
      <c r="NFR111" s="19"/>
      <c r="NFS111" s="19"/>
      <c r="NFT111" s="19"/>
      <c r="NFU111" s="19"/>
      <c r="NFV111" s="19"/>
      <c r="NFW111" s="19"/>
      <c r="NFX111" s="19"/>
      <c r="NFY111" s="19"/>
      <c r="NFZ111" s="19"/>
      <c r="NGA111" s="19"/>
      <c r="NGB111" s="19"/>
      <c r="NGC111" s="19"/>
      <c r="NGD111" s="19"/>
      <c r="NGE111" s="19"/>
      <c r="NGF111" s="19"/>
      <c r="NGG111" s="19"/>
      <c r="NGH111" s="19"/>
      <c r="NGI111" s="19"/>
      <c r="NGJ111" s="19"/>
      <c r="NGK111" s="19"/>
      <c r="NGL111" s="19"/>
      <c r="NGM111" s="19"/>
      <c r="NGN111" s="19"/>
      <c r="NGO111" s="19"/>
      <c r="NGP111" s="19"/>
      <c r="NGQ111" s="19"/>
      <c r="NGR111" s="19"/>
      <c r="NGS111" s="19"/>
      <c r="NGT111" s="19"/>
      <c r="NGU111" s="19"/>
      <c r="NGV111" s="19"/>
      <c r="NGW111" s="19"/>
      <c r="NGX111" s="19"/>
      <c r="NGY111" s="19"/>
      <c r="NGZ111" s="19"/>
      <c r="NHA111" s="19"/>
      <c r="NHB111" s="19"/>
      <c r="NHC111" s="19"/>
      <c r="NHD111" s="19"/>
      <c r="NHE111" s="19"/>
      <c r="NHF111" s="19"/>
      <c r="NHG111" s="19"/>
      <c r="NHH111" s="19"/>
      <c r="NHI111" s="19"/>
      <c r="NHJ111" s="19"/>
      <c r="NHK111" s="19"/>
      <c r="NHL111" s="19"/>
      <c r="NHM111" s="19"/>
      <c r="NHN111" s="19"/>
      <c r="NHO111" s="19"/>
      <c r="NHP111" s="19"/>
      <c r="NHQ111" s="19"/>
      <c r="NHR111" s="19"/>
      <c r="NHS111" s="19"/>
      <c r="NHT111" s="19"/>
      <c r="NHU111" s="19"/>
      <c r="NHV111" s="19"/>
      <c r="NHW111" s="19"/>
      <c r="NHX111" s="19"/>
      <c r="NHY111" s="19"/>
      <c r="NHZ111" s="19"/>
      <c r="NIA111" s="19"/>
      <c r="NIB111" s="19"/>
      <c r="NIC111" s="19"/>
      <c r="NID111" s="19"/>
      <c r="NIE111" s="19"/>
      <c r="NIF111" s="19"/>
      <c r="NIG111" s="19"/>
      <c r="NIH111" s="19"/>
      <c r="NII111" s="19"/>
      <c r="NIJ111" s="19"/>
      <c r="NIK111" s="19"/>
      <c r="NIL111" s="19"/>
      <c r="NIM111" s="19"/>
      <c r="NIN111" s="19"/>
      <c r="NIO111" s="19"/>
      <c r="NIP111" s="19"/>
      <c r="NIQ111" s="19"/>
      <c r="NIR111" s="19"/>
      <c r="NIS111" s="19"/>
      <c r="NIT111" s="19"/>
      <c r="NIU111" s="19"/>
      <c r="NIV111" s="19"/>
      <c r="NIW111" s="19"/>
      <c r="NIX111" s="19"/>
      <c r="NIY111" s="19"/>
      <c r="NIZ111" s="19"/>
      <c r="NJA111" s="19"/>
      <c r="NJB111" s="19"/>
      <c r="NJC111" s="19"/>
      <c r="NJD111" s="19"/>
      <c r="NJE111" s="19"/>
      <c r="NJF111" s="19"/>
      <c r="NJG111" s="19"/>
      <c r="NJH111" s="19"/>
      <c r="NJI111" s="19"/>
      <c r="NJJ111" s="19"/>
      <c r="NJK111" s="19"/>
      <c r="NJL111" s="19"/>
      <c r="NJM111" s="19"/>
      <c r="NJN111" s="19"/>
      <c r="NJO111" s="19"/>
      <c r="NJP111" s="19"/>
      <c r="NJQ111" s="19"/>
      <c r="NJR111" s="19"/>
      <c r="NJS111" s="19"/>
      <c r="NJT111" s="19"/>
      <c r="NJU111" s="19"/>
      <c r="NJV111" s="19"/>
      <c r="NJW111" s="19"/>
      <c r="NJX111" s="19"/>
      <c r="NJY111" s="19"/>
      <c r="NJZ111" s="19"/>
      <c r="NKA111" s="19"/>
      <c r="NKB111" s="19"/>
      <c r="NKC111" s="19"/>
      <c r="NKD111" s="19"/>
      <c r="NKE111" s="19"/>
      <c r="NKF111" s="19"/>
      <c r="NKG111" s="19"/>
      <c r="NKH111" s="19"/>
      <c r="NKI111" s="19"/>
      <c r="NKJ111" s="19"/>
      <c r="NKK111" s="19"/>
      <c r="NKL111" s="19"/>
      <c r="NKM111" s="19"/>
      <c r="NKN111" s="19"/>
      <c r="NKO111" s="19"/>
      <c r="NKP111" s="19"/>
      <c r="NKQ111" s="19"/>
      <c r="NKR111" s="19"/>
      <c r="NKS111" s="19"/>
      <c r="NKT111" s="19"/>
      <c r="NKU111" s="19"/>
      <c r="NKV111" s="19"/>
      <c r="NKW111" s="19"/>
      <c r="NKX111" s="19"/>
      <c r="NKY111" s="19"/>
      <c r="NKZ111" s="19"/>
      <c r="NLA111" s="19"/>
      <c r="NLB111" s="19"/>
      <c r="NLC111" s="19"/>
      <c r="NLD111" s="19"/>
      <c r="NLE111" s="19"/>
      <c r="NLF111" s="19"/>
      <c r="NLG111" s="19"/>
      <c r="NLH111" s="19"/>
      <c r="NLI111" s="19"/>
      <c r="NLJ111" s="19"/>
      <c r="NLK111" s="19"/>
      <c r="NLL111" s="19"/>
      <c r="NLM111" s="19"/>
      <c r="NLN111" s="19"/>
      <c r="NLO111" s="19"/>
      <c r="NLP111" s="19"/>
      <c r="NLQ111" s="19"/>
      <c r="NLR111" s="19"/>
      <c r="NLS111" s="19"/>
      <c r="NLT111" s="19"/>
      <c r="NLU111" s="19"/>
      <c r="NLV111" s="19"/>
      <c r="NLW111" s="19"/>
      <c r="NLX111" s="19"/>
      <c r="NLY111" s="19"/>
      <c r="NLZ111" s="19"/>
      <c r="NMA111" s="19"/>
      <c r="NMB111" s="19"/>
      <c r="NMC111" s="19"/>
      <c r="NMD111" s="19"/>
      <c r="NME111" s="19"/>
      <c r="NMF111" s="19"/>
      <c r="NMG111" s="19"/>
      <c r="NMH111" s="19"/>
      <c r="NMI111" s="19"/>
      <c r="NMJ111" s="19"/>
      <c r="NMK111" s="19"/>
      <c r="NML111" s="19"/>
      <c r="NMM111" s="19"/>
      <c r="NMN111" s="19"/>
      <c r="NMO111" s="19"/>
      <c r="NMP111" s="19"/>
      <c r="NMQ111" s="19"/>
      <c r="NMR111" s="19"/>
      <c r="NMS111" s="19"/>
      <c r="NMT111" s="19"/>
      <c r="NMU111" s="19"/>
      <c r="NMV111" s="19"/>
      <c r="NMW111" s="19"/>
      <c r="NMX111" s="19"/>
      <c r="NMY111" s="19"/>
      <c r="NMZ111" s="19"/>
      <c r="NNA111" s="19"/>
      <c r="NNB111" s="19"/>
      <c r="NNC111" s="19"/>
      <c r="NND111" s="19"/>
      <c r="NNE111" s="19"/>
      <c r="NNF111" s="19"/>
      <c r="NNG111" s="19"/>
      <c r="NNH111" s="19"/>
      <c r="NNI111" s="19"/>
      <c r="NNJ111" s="19"/>
      <c r="NNK111" s="19"/>
      <c r="NNL111" s="19"/>
      <c r="NNM111" s="19"/>
      <c r="NNN111" s="19"/>
      <c r="NNO111" s="19"/>
      <c r="NNP111" s="19"/>
      <c r="NNQ111" s="19"/>
      <c r="NNR111" s="19"/>
      <c r="NNS111" s="19"/>
      <c r="NNT111" s="19"/>
      <c r="NNU111" s="19"/>
      <c r="NNV111" s="19"/>
      <c r="NNW111" s="19"/>
      <c r="NNX111" s="19"/>
      <c r="NNY111" s="19"/>
      <c r="NNZ111" s="19"/>
      <c r="NOA111" s="19"/>
      <c r="NOB111" s="19"/>
      <c r="NOC111" s="19"/>
      <c r="NOD111" s="19"/>
      <c r="NOE111" s="19"/>
      <c r="NOF111" s="19"/>
      <c r="NOG111" s="19"/>
      <c r="NOH111" s="19"/>
      <c r="NOI111" s="19"/>
      <c r="NOJ111" s="19"/>
      <c r="NOK111" s="19"/>
      <c r="NOL111" s="19"/>
      <c r="NOM111" s="19"/>
      <c r="NON111" s="19"/>
      <c r="NOO111" s="19"/>
      <c r="NOP111" s="19"/>
      <c r="NOQ111" s="19"/>
      <c r="NOR111" s="19"/>
      <c r="NOS111" s="19"/>
      <c r="NOT111" s="19"/>
      <c r="NOU111" s="19"/>
      <c r="NOV111" s="19"/>
      <c r="NOW111" s="19"/>
      <c r="NOX111" s="19"/>
      <c r="NOY111" s="19"/>
      <c r="NOZ111" s="19"/>
      <c r="NPA111" s="19"/>
      <c r="NPB111" s="19"/>
      <c r="NPC111" s="19"/>
      <c r="NPD111" s="19"/>
      <c r="NPE111" s="19"/>
      <c r="NPF111" s="19"/>
      <c r="NPG111" s="19"/>
      <c r="NPH111" s="19"/>
      <c r="NPI111" s="19"/>
      <c r="NPJ111" s="19"/>
      <c r="NPK111" s="19"/>
      <c r="NPL111" s="19"/>
      <c r="NPM111" s="19"/>
      <c r="NPN111" s="19"/>
      <c r="NPO111" s="19"/>
      <c r="NPP111" s="19"/>
      <c r="NPQ111" s="19"/>
      <c r="NPR111" s="19"/>
      <c r="NPS111" s="19"/>
      <c r="NPT111" s="19"/>
      <c r="NPU111" s="19"/>
      <c r="NPV111" s="19"/>
      <c r="NPW111" s="19"/>
      <c r="NPX111" s="19"/>
      <c r="NPY111" s="19"/>
      <c r="NPZ111" s="19"/>
      <c r="NQA111" s="19"/>
      <c r="NQB111" s="19"/>
      <c r="NQC111" s="19"/>
      <c r="NQD111" s="19"/>
      <c r="NQE111" s="19"/>
      <c r="NQF111" s="19"/>
      <c r="NQG111" s="19"/>
      <c r="NQH111" s="19"/>
      <c r="NQI111" s="19"/>
      <c r="NQJ111" s="19"/>
      <c r="NQK111" s="19"/>
      <c r="NQL111" s="19"/>
      <c r="NQM111" s="19"/>
      <c r="NQN111" s="19"/>
      <c r="NQO111" s="19"/>
      <c r="NQP111" s="19"/>
      <c r="NQQ111" s="19"/>
      <c r="NQR111" s="19"/>
      <c r="NQS111" s="19"/>
      <c r="NQT111" s="19"/>
      <c r="NQU111" s="19"/>
      <c r="NQV111" s="19"/>
      <c r="NQW111" s="19"/>
      <c r="NQX111" s="19"/>
      <c r="NQY111" s="19"/>
      <c r="NQZ111" s="19"/>
      <c r="NRA111" s="19"/>
      <c r="NRB111" s="19"/>
      <c r="NRC111" s="19"/>
      <c r="NRD111" s="19"/>
      <c r="NRE111" s="19"/>
      <c r="NRF111" s="19"/>
      <c r="NRG111" s="19"/>
      <c r="NRH111" s="19"/>
      <c r="NRI111" s="19"/>
      <c r="NRJ111" s="19"/>
      <c r="NRK111" s="19"/>
      <c r="NRL111" s="19"/>
      <c r="NRM111" s="19"/>
      <c r="NRN111" s="19"/>
      <c r="NRO111" s="19"/>
      <c r="NRP111" s="19"/>
      <c r="NRQ111" s="19"/>
      <c r="NRR111" s="19"/>
      <c r="NRS111" s="19"/>
      <c r="NRT111" s="19"/>
      <c r="NRU111" s="19"/>
      <c r="NRV111" s="19"/>
      <c r="NRW111" s="19"/>
      <c r="NRX111" s="19"/>
      <c r="NRY111" s="19"/>
      <c r="NRZ111" s="19"/>
      <c r="NSA111" s="19"/>
      <c r="NSB111" s="19"/>
      <c r="NSC111" s="19"/>
      <c r="NSD111" s="19"/>
      <c r="NSE111" s="19"/>
      <c r="NSF111" s="19"/>
      <c r="NSG111" s="19"/>
      <c r="NSH111" s="19"/>
      <c r="NSI111" s="19"/>
      <c r="NSJ111" s="19"/>
      <c r="NSK111" s="19"/>
      <c r="NSL111" s="19"/>
      <c r="NSM111" s="19"/>
      <c r="NSN111" s="19"/>
      <c r="NSO111" s="19"/>
      <c r="NSP111" s="19"/>
      <c r="NSQ111" s="19"/>
      <c r="NSR111" s="19"/>
      <c r="NSS111" s="19"/>
      <c r="NST111" s="19"/>
      <c r="NSU111" s="19"/>
      <c r="NSV111" s="19"/>
      <c r="NSW111" s="19"/>
      <c r="NSX111" s="19"/>
      <c r="NSY111" s="19"/>
      <c r="NSZ111" s="19"/>
      <c r="NTA111" s="19"/>
      <c r="NTB111" s="19"/>
      <c r="NTC111" s="19"/>
      <c r="NTD111" s="19"/>
      <c r="NTE111" s="19"/>
      <c r="NTF111" s="19"/>
      <c r="NTG111" s="19"/>
      <c r="NTH111" s="19"/>
      <c r="NTI111" s="19"/>
      <c r="NTJ111" s="19"/>
      <c r="NTK111" s="19"/>
      <c r="NTL111" s="19"/>
      <c r="NTM111" s="19"/>
      <c r="NTN111" s="19"/>
      <c r="NTO111" s="19"/>
      <c r="NTP111" s="19"/>
      <c r="NTQ111" s="19"/>
      <c r="NTR111" s="19"/>
      <c r="NTS111" s="19"/>
      <c r="NTT111" s="19"/>
      <c r="NTU111" s="19"/>
      <c r="NTV111" s="19"/>
      <c r="NTW111" s="19"/>
      <c r="NTX111" s="19"/>
      <c r="NTY111" s="19"/>
      <c r="NTZ111" s="19"/>
      <c r="NUA111" s="19"/>
      <c r="NUB111" s="19"/>
      <c r="NUC111" s="19"/>
      <c r="NUD111" s="19"/>
      <c r="NUE111" s="19"/>
      <c r="NUF111" s="19"/>
      <c r="NUG111" s="19"/>
      <c r="NUH111" s="19"/>
      <c r="NUI111" s="19"/>
      <c r="NUJ111" s="19"/>
      <c r="NUK111" s="19"/>
      <c r="NUL111" s="19"/>
      <c r="NUM111" s="19"/>
      <c r="NUN111" s="19"/>
      <c r="NUO111" s="19"/>
      <c r="NUP111" s="19"/>
      <c r="NUQ111" s="19"/>
      <c r="NUR111" s="19"/>
      <c r="NUS111" s="19"/>
      <c r="NUT111" s="19"/>
      <c r="NUU111" s="19"/>
      <c r="NUV111" s="19"/>
      <c r="NUW111" s="19"/>
      <c r="NUX111" s="19"/>
      <c r="NUY111" s="19"/>
      <c r="NUZ111" s="19"/>
      <c r="NVA111" s="19"/>
      <c r="NVB111" s="19"/>
      <c r="NVC111" s="19"/>
      <c r="NVD111" s="19"/>
      <c r="NVE111" s="19"/>
      <c r="NVF111" s="19"/>
      <c r="NVG111" s="19"/>
      <c r="NVH111" s="19"/>
      <c r="NVI111" s="19"/>
      <c r="NVJ111" s="19"/>
      <c r="NVK111" s="19"/>
      <c r="NVL111" s="19"/>
      <c r="NVM111" s="19"/>
      <c r="NVN111" s="19"/>
      <c r="NVO111" s="19"/>
      <c r="NVP111" s="19"/>
      <c r="NVQ111" s="19"/>
      <c r="NVR111" s="19"/>
      <c r="NVS111" s="19"/>
      <c r="NVT111" s="19"/>
      <c r="NVU111" s="19"/>
      <c r="NVV111" s="19"/>
      <c r="NVW111" s="19"/>
      <c r="NVX111" s="19"/>
      <c r="NVY111" s="19"/>
      <c r="NVZ111" s="19"/>
      <c r="NWA111" s="19"/>
      <c r="NWB111" s="19"/>
      <c r="NWC111" s="19"/>
      <c r="NWD111" s="19"/>
      <c r="NWE111" s="19"/>
      <c r="NWF111" s="19"/>
      <c r="NWG111" s="19"/>
      <c r="NWH111" s="19"/>
      <c r="NWI111" s="19"/>
      <c r="NWJ111" s="19"/>
      <c r="NWK111" s="19"/>
      <c r="NWL111" s="19"/>
      <c r="NWM111" s="19"/>
      <c r="NWN111" s="19"/>
      <c r="NWO111" s="19"/>
      <c r="NWP111" s="19"/>
      <c r="NWQ111" s="19"/>
      <c r="NWR111" s="19"/>
      <c r="NWS111" s="19"/>
      <c r="NWT111" s="19"/>
      <c r="NWU111" s="19"/>
      <c r="NWV111" s="19"/>
      <c r="NWW111" s="19"/>
      <c r="NWX111" s="19"/>
      <c r="NWY111" s="19"/>
      <c r="NWZ111" s="19"/>
      <c r="NXA111" s="19"/>
      <c r="NXB111" s="19"/>
      <c r="NXC111" s="19"/>
      <c r="NXD111" s="19"/>
      <c r="NXE111" s="19"/>
      <c r="NXF111" s="19"/>
      <c r="NXG111" s="19"/>
      <c r="NXH111" s="19"/>
      <c r="NXI111" s="19"/>
      <c r="NXJ111" s="19"/>
      <c r="NXK111" s="19"/>
      <c r="NXL111" s="19"/>
      <c r="NXM111" s="19"/>
      <c r="NXN111" s="19"/>
      <c r="NXO111" s="19"/>
      <c r="NXP111" s="19"/>
      <c r="NXQ111" s="19"/>
      <c r="NXR111" s="19"/>
      <c r="NXS111" s="19"/>
      <c r="NXT111" s="19"/>
      <c r="NXU111" s="19"/>
      <c r="NXV111" s="19"/>
      <c r="NXW111" s="19"/>
      <c r="NXX111" s="19"/>
      <c r="NXY111" s="19"/>
      <c r="NXZ111" s="19"/>
      <c r="NYA111" s="19"/>
      <c r="NYB111" s="19"/>
      <c r="NYC111" s="19"/>
      <c r="NYD111" s="19"/>
      <c r="NYE111" s="19"/>
      <c r="NYF111" s="19"/>
      <c r="NYG111" s="19"/>
      <c r="NYH111" s="19"/>
      <c r="NYI111" s="19"/>
      <c r="NYJ111" s="19"/>
      <c r="NYK111" s="19"/>
      <c r="NYL111" s="19"/>
      <c r="NYM111" s="19"/>
      <c r="NYN111" s="19"/>
      <c r="NYO111" s="19"/>
      <c r="NYP111" s="19"/>
      <c r="NYQ111" s="19"/>
      <c r="NYR111" s="19"/>
      <c r="NYS111" s="19"/>
      <c r="NYT111" s="19"/>
      <c r="NYU111" s="19"/>
      <c r="NYV111" s="19"/>
      <c r="NYW111" s="19"/>
      <c r="NYX111" s="19"/>
      <c r="NYY111" s="19"/>
      <c r="NYZ111" s="19"/>
      <c r="NZA111" s="19"/>
      <c r="NZB111" s="19"/>
      <c r="NZC111" s="19"/>
      <c r="NZD111" s="19"/>
      <c r="NZE111" s="19"/>
      <c r="NZF111" s="19"/>
      <c r="NZG111" s="19"/>
      <c r="NZH111" s="19"/>
      <c r="NZI111" s="19"/>
      <c r="NZJ111" s="19"/>
      <c r="NZK111" s="19"/>
      <c r="NZL111" s="19"/>
      <c r="NZM111" s="19"/>
      <c r="NZN111" s="19"/>
      <c r="NZO111" s="19"/>
      <c r="NZP111" s="19"/>
      <c r="NZQ111" s="19"/>
      <c r="NZR111" s="19"/>
      <c r="NZS111" s="19"/>
      <c r="NZT111" s="19"/>
      <c r="NZU111" s="19"/>
      <c r="NZV111" s="19"/>
      <c r="NZW111" s="19"/>
      <c r="NZX111" s="19"/>
      <c r="NZY111" s="19"/>
      <c r="NZZ111" s="19"/>
      <c r="OAA111" s="19"/>
      <c r="OAB111" s="19"/>
      <c r="OAC111" s="19"/>
      <c r="OAD111" s="19"/>
      <c r="OAE111" s="19"/>
      <c r="OAF111" s="19"/>
      <c r="OAG111" s="19"/>
      <c r="OAH111" s="19"/>
      <c r="OAI111" s="19"/>
      <c r="OAJ111" s="19"/>
      <c r="OAK111" s="19"/>
      <c r="OAL111" s="19"/>
      <c r="OAM111" s="19"/>
      <c r="OAN111" s="19"/>
      <c r="OAO111" s="19"/>
      <c r="OAP111" s="19"/>
      <c r="OAQ111" s="19"/>
      <c r="OAR111" s="19"/>
      <c r="OAS111" s="19"/>
      <c r="OAT111" s="19"/>
      <c r="OAU111" s="19"/>
      <c r="OAV111" s="19"/>
      <c r="OAW111" s="19"/>
      <c r="OAX111" s="19"/>
      <c r="OAY111" s="19"/>
      <c r="OAZ111" s="19"/>
      <c r="OBA111" s="19"/>
      <c r="OBB111" s="19"/>
      <c r="OBC111" s="19"/>
      <c r="OBD111" s="19"/>
      <c r="OBE111" s="19"/>
      <c r="OBF111" s="19"/>
      <c r="OBG111" s="19"/>
      <c r="OBH111" s="19"/>
      <c r="OBI111" s="19"/>
      <c r="OBJ111" s="19"/>
      <c r="OBK111" s="19"/>
      <c r="OBL111" s="19"/>
      <c r="OBM111" s="19"/>
      <c r="OBN111" s="19"/>
      <c r="OBO111" s="19"/>
      <c r="OBP111" s="19"/>
      <c r="OBQ111" s="19"/>
      <c r="OBR111" s="19"/>
      <c r="OBS111" s="19"/>
      <c r="OBT111" s="19"/>
      <c r="OBU111" s="19"/>
      <c r="OBV111" s="19"/>
      <c r="OBW111" s="19"/>
      <c r="OBX111" s="19"/>
      <c r="OBY111" s="19"/>
      <c r="OBZ111" s="19"/>
      <c r="OCA111" s="19"/>
      <c r="OCB111" s="19"/>
      <c r="OCC111" s="19"/>
      <c r="OCD111" s="19"/>
      <c r="OCE111" s="19"/>
      <c r="OCF111" s="19"/>
      <c r="OCG111" s="19"/>
      <c r="OCH111" s="19"/>
      <c r="OCI111" s="19"/>
      <c r="OCJ111" s="19"/>
      <c r="OCK111" s="19"/>
      <c r="OCL111" s="19"/>
      <c r="OCM111" s="19"/>
      <c r="OCN111" s="19"/>
      <c r="OCO111" s="19"/>
      <c r="OCP111" s="19"/>
      <c r="OCQ111" s="19"/>
      <c r="OCR111" s="19"/>
      <c r="OCS111" s="19"/>
      <c r="OCT111" s="19"/>
      <c r="OCU111" s="19"/>
      <c r="OCV111" s="19"/>
      <c r="OCW111" s="19"/>
      <c r="OCX111" s="19"/>
      <c r="OCY111" s="19"/>
      <c r="OCZ111" s="19"/>
      <c r="ODA111" s="19"/>
      <c r="ODB111" s="19"/>
      <c r="ODC111" s="19"/>
      <c r="ODD111" s="19"/>
      <c r="ODE111" s="19"/>
      <c r="ODF111" s="19"/>
      <c r="ODG111" s="19"/>
      <c r="ODH111" s="19"/>
      <c r="ODI111" s="19"/>
      <c r="ODJ111" s="19"/>
      <c r="ODK111" s="19"/>
      <c r="ODL111" s="19"/>
      <c r="ODM111" s="19"/>
      <c r="ODN111" s="19"/>
      <c r="ODO111" s="19"/>
      <c r="ODP111" s="19"/>
      <c r="ODQ111" s="19"/>
      <c r="ODR111" s="19"/>
      <c r="ODS111" s="19"/>
      <c r="ODT111" s="19"/>
      <c r="ODU111" s="19"/>
      <c r="ODV111" s="19"/>
      <c r="ODW111" s="19"/>
      <c r="ODX111" s="19"/>
      <c r="ODY111" s="19"/>
      <c r="ODZ111" s="19"/>
      <c r="OEA111" s="19"/>
      <c r="OEB111" s="19"/>
      <c r="OEC111" s="19"/>
      <c r="OED111" s="19"/>
      <c r="OEE111" s="19"/>
      <c r="OEF111" s="19"/>
      <c r="OEG111" s="19"/>
      <c r="OEH111" s="19"/>
      <c r="OEI111" s="19"/>
      <c r="OEJ111" s="19"/>
      <c r="OEK111" s="19"/>
      <c r="OEL111" s="19"/>
      <c r="OEM111" s="19"/>
      <c r="OEN111" s="19"/>
      <c r="OEO111" s="19"/>
      <c r="OEP111" s="19"/>
      <c r="OEQ111" s="19"/>
      <c r="OER111" s="19"/>
      <c r="OES111" s="19"/>
      <c r="OET111" s="19"/>
      <c r="OEU111" s="19"/>
      <c r="OEV111" s="19"/>
      <c r="OEW111" s="19"/>
      <c r="OEX111" s="19"/>
      <c r="OEY111" s="19"/>
      <c r="OEZ111" s="19"/>
      <c r="OFA111" s="19"/>
      <c r="OFB111" s="19"/>
      <c r="OFC111" s="19"/>
      <c r="OFD111" s="19"/>
      <c r="OFE111" s="19"/>
      <c r="OFF111" s="19"/>
      <c r="OFG111" s="19"/>
      <c r="OFH111" s="19"/>
      <c r="OFI111" s="19"/>
      <c r="OFJ111" s="19"/>
      <c r="OFK111" s="19"/>
      <c r="OFL111" s="19"/>
      <c r="OFM111" s="19"/>
      <c r="OFN111" s="19"/>
      <c r="OFO111" s="19"/>
      <c r="OFP111" s="19"/>
      <c r="OFQ111" s="19"/>
      <c r="OFR111" s="19"/>
      <c r="OFS111" s="19"/>
      <c r="OFT111" s="19"/>
      <c r="OFU111" s="19"/>
      <c r="OFV111" s="19"/>
      <c r="OFW111" s="19"/>
      <c r="OFX111" s="19"/>
      <c r="OFY111" s="19"/>
      <c r="OFZ111" s="19"/>
      <c r="OGA111" s="19"/>
      <c r="OGB111" s="19"/>
      <c r="OGC111" s="19"/>
      <c r="OGD111" s="19"/>
      <c r="OGE111" s="19"/>
      <c r="OGF111" s="19"/>
      <c r="OGG111" s="19"/>
      <c r="OGH111" s="19"/>
      <c r="OGI111" s="19"/>
      <c r="OGJ111" s="19"/>
      <c r="OGK111" s="19"/>
      <c r="OGL111" s="19"/>
      <c r="OGM111" s="19"/>
      <c r="OGN111" s="19"/>
      <c r="OGO111" s="19"/>
      <c r="OGP111" s="19"/>
      <c r="OGQ111" s="19"/>
      <c r="OGR111" s="19"/>
      <c r="OGS111" s="19"/>
      <c r="OGT111" s="19"/>
      <c r="OGU111" s="19"/>
      <c r="OGV111" s="19"/>
      <c r="OGW111" s="19"/>
      <c r="OGX111" s="19"/>
      <c r="OGY111" s="19"/>
      <c r="OGZ111" s="19"/>
      <c r="OHA111" s="19"/>
      <c r="OHB111" s="19"/>
      <c r="OHC111" s="19"/>
      <c r="OHD111" s="19"/>
      <c r="OHE111" s="19"/>
      <c r="OHF111" s="19"/>
      <c r="OHG111" s="19"/>
      <c r="OHH111" s="19"/>
      <c r="OHI111" s="19"/>
      <c r="OHJ111" s="19"/>
      <c r="OHK111" s="19"/>
      <c r="OHL111" s="19"/>
      <c r="OHM111" s="19"/>
      <c r="OHN111" s="19"/>
      <c r="OHO111" s="19"/>
      <c r="OHP111" s="19"/>
      <c r="OHQ111" s="19"/>
      <c r="OHR111" s="19"/>
      <c r="OHS111" s="19"/>
      <c r="OHT111" s="19"/>
      <c r="OHU111" s="19"/>
      <c r="OHV111" s="19"/>
      <c r="OHW111" s="19"/>
      <c r="OHX111" s="19"/>
      <c r="OHY111" s="19"/>
      <c r="OHZ111" s="19"/>
      <c r="OIA111" s="19"/>
      <c r="OIB111" s="19"/>
      <c r="OIC111" s="19"/>
      <c r="OID111" s="19"/>
      <c r="OIE111" s="19"/>
      <c r="OIF111" s="19"/>
      <c r="OIG111" s="19"/>
      <c r="OIH111" s="19"/>
      <c r="OII111" s="19"/>
      <c r="OIJ111" s="19"/>
      <c r="OIK111" s="19"/>
      <c r="OIL111" s="19"/>
      <c r="OIM111" s="19"/>
      <c r="OIN111" s="19"/>
      <c r="OIO111" s="19"/>
      <c r="OIP111" s="19"/>
      <c r="OIQ111" s="19"/>
      <c r="OIR111" s="19"/>
      <c r="OIS111" s="19"/>
      <c r="OIT111" s="19"/>
      <c r="OIU111" s="19"/>
      <c r="OIV111" s="19"/>
      <c r="OIW111" s="19"/>
      <c r="OIX111" s="19"/>
      <c r="OIY111" s="19"/>
      <c r="OIZ111" s="19"/>
      <c r="OJA111" s="19"/>
      <c r="OJB111" s="19"/>
      <c r="OJC111" s="19"/>
      <c r="OJD111" s="19"/>
      <c r="OJE111" s="19"/>
      <c r="OJF111" s="19"/>
      <c r="OJG111" s="19"/>
      <c r="OJH111" s="19"/>
      <c r="OJI111" s="19"/>
      <c r="OJJ111" s="19"/>
      <c r="OJK111" s="19"/>
      <c r="OJL111" s="19"/>
      <c r="OJM111" s="19"/>
      <c r="OJN111" s="19"/>
      <c r="OJO111" s="19"/>
      <c r="OJP111" s="19"/>
      <c r="OJQ111" s="19"/>
      <c r="OJR111" s="19"/>
      <c r="OJS111" s="19"/>
      <c r="OJT111" s="19"/>
      <c r="OJU111" s="19"/>
      <c r="OJV111" s="19"/>
      <c r="OJW111" s="19"/>
      <c r="OJX111" s="19"/>
      <c r="OJY111" s="19"/>
      <c r="OJZ111" s="19"/>
      <c r="OKA111" s="19"/>
      <c r="OKB111" s="19"/>
      <c r="OKC111" s="19"/>
      <c r="OKD111" s="19"/>
      <c r="OKE111" s="19"/>
      <c r="OKF111" s="19"/>
      <c r="OKG111" s="19"/>
      <c r="OKH111" s="19"/>
      <c r="OKI111" s="19"/>
      <c r="OKJ111" s="19"/>
      <c r="OKK111" s="19"/>
      <c r="OKL111" s="19"/>
      <c r="OKM111" s="19"/>
      <c r="OKN111" s="19"/>
      <c r="OKO111" s="19"/>
      <c r="OKP111" s="19"/>
      <c r="OKQ111" s="19"/>
      <c r="OKR111" s="19"/>
      <c r="OKS111" s="19"/>
      <c r="OKT111" s="19"/>
      <c r="OKU111" s="19"/>
      <c r="OKV111" s="19"/>
      <c r="OKW111" s="19"/>
      <c r="OKX111" s="19"/>
      <c r="OKY111" s="19"/>
      <c r="OKZ111" s="19"/>
      <c r="OLA111" s="19"/>
      <c r="OLB111" s="19"/>
      <c r="OLC111" s="19"/>
      <c r="OLD111" s="19"/>
      <c r="OLE111" s="19"/>
      <c r="OLF111" s="19"/>
      <c r="OLG111" s="19"/>
      <c r="OLH111" s="19"/>
      <c r="OLI111" s="19"/>
      <c r="OLJ111" s="19"/>
      <c r="OLK111" s="19"/>
      <c r="OLL111" s="19"/>
      <c r="OLM111" s="19"/>
      <c r="OLN111" s="19"/>
      <c r="OLO111" s="19"/>
      <c r="OLP111" s="19"/>
      <c r="OLQ111" s="19"/>
      <c r="OLR111" s="19"/>
      <c r="OLS111" s="19"/>
      <c r="OLT111" s="19"/>
      <c r="OLU111" s="19"/>
      <c r="OLV111" s="19"/>
      <c r="OLW111" s="19"/>
      <c r="OLX111" s="19"/>
      <c r="OLY111" s="19"/>
      <c r="OLZ111" s="19"/>
      <c r="OMA111" s="19"/>
      <c r="OMB111" s="19"/>
      <c r="OMC111" s="19"/>
      <c r="OMD111" s="19"/>
      <c r="OME111" s="19"/>
      <c r="OMF111" s="19"/>
      <c r="OMG111" s="19"/>
      <c r="OMH111" s="19"/>
      <c r="OMI111" s="19"/>
      <c r="OMJ111" s="19"/>
      <c r="OMK111" s="19"/>
      <c r="OML111" s="19"/>
      <c r="OMM111" s="19"/>
      <c r="OMN111" s="19"/>
      <c r="OMO111" s="19"/>
      <c r="OMP111" s="19"/>
      <c r="OMQ111" s="19"/>
      <c r="OMR111" s="19"/>
      <c r="OMS111" s="19"/>
      <c r="OMT111" s="19"/>
      <c r="OMU111" s="19"/>
      <c r="OMV111" s="19"/>
      <c r="OMW111" s="19"/>
      <c r="OMX111" s="19"/>
      <c r="OMY111" s="19"/>
      <c r="OMZ111" s="19"/>
      <c r="ONA111" s="19"/>
      <c r="ONB111" s="19"/>
      <c r="ONC111" s="19"/>
      <c r="OND111" s="19"/>
      <c r="ONE111" s="19"/>
      <c r="ONF111" s="19"/>
      <c r="ONG111" s="19"/>
      <c r="ONH111" s="19"/>
      <c r="ONI111" s="19"/>
      <c r="ONJ111" s="19"/>
      <c r="ONK111" s="19"/>
      <c r="ONL111" s="19"/>
      <c r="ONM111" s="19"/>
      <c r="ONN111" s="19"/>
      <c r="ONO111" s="19"/>
      <c r="ONP111" s="19"/>
      <c r="ONQ111" s="19"/>
      <c r="ONR111" s="19"/>
      <c r="ONS111" s="19"/>
      <c r="ONT111" s="19"/>
      <c r="ONU111" s="19"/>
      <c r="ONV111" s="19"/>
      <c r="ONW111" s="19"/>
      <c r="ONX111" s="19"/>
      <c r="ONY111" s="19"/>
      <c r="ONZ111" s="19"/>
      <c r="OOA111" s="19"/>
      <c r="OOB111" s="19"/>
      <c r="OOC111" s="19"/>
      <c r="OOD111" s="19"/>
      <c r="OOE111" s="19"/>
      <c r="OOF111" s="19"/>
      <c r="OOG111" s="19"/>
      <c r="OOH111" s="19"/>
      <c r="OOI111" s="19"/>
      <c r="OOJ111" s="19"/>
      <c r="OOK111" s="19"/>
      <c r="OOL111" s="19"/>
      <c r="OOM111" s="19"/>
      <c r="OON111" s="19"/>
      <c r="OOO111" s="19"/>
      <c r="OOP111" s="19"/>
      <c r="OOQ111" s="19"/>
      <c r="OOR111" s="19"/>
      <c r="OOS111" s="19"/>
      <c r="OOT111" s="19"/>
      <c r="OOU111" s="19"/>
      <c r="OOV111" s="19"/>
      <c r="OOW111" s="19"/>
      <c r="OOX111" s="19"/>
      <c r="OOY111" s="19"/>
      <c r="OOZ111" s="19"/>
      <c r="OPA111" s="19"/>
      <c r="OPB111" s="19"/>
      <c r="OPC111" s="19"/>
      <c r="OPD111" s="19"/>
      <c r="OPE111" s="19"/>
      <c r="OPF111" s="19"/>
      <c r="OPG111" s="19"/>
      <c r="OPH111" s="19"/>
      <c r="OPI111" s="19"/>
      <c r="OPJ111" s="19"/>
      <c r="OPK111" s="19"/>
      <c r="OPL111" s="19"/>
      <c r="OPM111" s="19"/>
      <c r="OPN111" s="19"/>
      <c r="OPO111" s="19"/>
      <c r="OPP111" s="19"/>
      <c r="OPQ111" s="19"/>
      <c r="OPR111" s="19"/>
      <c r="OPS111" s="19"/>
      <c r="OPT111" s="19"/>
      <c r="OPU111" s="19"/>
      <c r="OPV111" s="19"/>
      <c r="OPW111" s="19"/>
      <c r="OPX111" s="19"/>
      <c r="OPY111" s="19"/>
      <c r="OPZ111" s="19"/>
      <c r="OQA111" s="19"/>
      <c r="OQB111" s="19"/>
      <c r="OQC111" s="19"/>
      <c r="OQD111" s="19"/>
      <c r="OQE111" s="19"/>
      <c r="OQF111" s="19"/>
      <c r="OQG111" s="19"/>
      <c r="OQH111" s="19"/>
      <c r="OQI111" s="19"/>
      <c r="OQJ111" s="19"/>
      <c r="OQK111" s="19"/>
      <c r="OQL111" s="19"/>
      <c r="OQM111" s="19"/>
      <c r="OQN111" s="19"/>
      <c r="OQO111" s="19"/>
      <c r="OQP111" s="19"/>
      <c r="OQQ111" s="19"/>
      <c r="OQR111" s="19"/>
      <c r="OQS111" s="19"/>
      <c r="OQT111" s="19"/>
      <c r="OQU111" s="19"/>
      <c r="OQV111" s="19"/>
      <c r="OQW111" s="19"/>
      <c r="OQX111" s="19"/>
      <c r="OQY111" s="19"/>
      <c r="OQZ111" s="19"/>
      <c r="ORA111" s="19"/>
      <c r="ORB111" s="19"/>
      <c r="ORC111" s="19"/>
      <c r="ORD111" s="19"/>
      <c r="ORE111" s="19"/>
      <c r="ORF111" s="19"/>
      <c r="ORG111" s="19"/>
      <c r="ORH111" s="19"/>
      <c r="ORI111" s="19"/>
      <c r="ORJ111" s="19"/>
      <c r="ORK111" s="19"/>
      <c r="ORL111" s="19"/>
      <c r="ORM111" s="19"/>
      <c r="ORN111" s="19"/>
      <c r="ORO111" s="19"/>
      <c r="ORP111" s="19"/>
      <c r="ORQ111" s="19"/>
      <c r="ORR111" s="19"/>
      <c r="ORS111" s="19"/>
      <c r="ORT111" s="19"/>
      <c r="ORU111" s="19"/>
      <c r="ORV111" s="19"/>
      <c r="ORW111" s="19"/>
      <c r="ORX111" s="19"/>
      <c r="ORY111" s="19"/>
      <c r="ORZ111" s="19"/>
      <c r="OSA111" s="19"/>
      <c r="OSB111" s="19"/>
      <c r="OSC111" s="19"/>
      <c r="OSD111" s="19"/>
      <c r="OSE111" s="19"/>
      <c r="OSF111" s="19"/>
      <c r="OSG111" s="19"/>
      <c r="OSH111" s="19"/>
      <c r="OSI111" s="19"/>
      <c r="OSJ111" s="19"/>
      <c r="OSK111" s="19"/>
      <c r="OSL111" s="19"/>
      <c r="OSM111" s="19"/>
      <c r="OSN111" s="19"/>
      <c r="OSO111" s="19"/>
      <c r="OSP111" s="19"/>
      <c r="OSQ111" s="19"/>
      <c r="OSR111" s="19"/>
      <c r="OSS111" s="19"/>
      <c r="OST111" s="19"/>
      <c r="OSU111" s="19"/>
      <c r="OSV111" s="19"/>
      <c r="OSW111" s="19"/>
      <c r="OSX111" s="19"/>
      <c r="OSY111" s="19"/>
      <c r="OSZ111" s="19"/>
      <c r="OTA111" s="19"/>
      <c r="OTB111" s="19"/>
      <c r="OTC111" s="19"/>
      <c r="OTD111" s="19"/>
      <c r="OTE111" s="19"/>
      <c r="OTF111" s="19"/>
      <c r="OTG111" s="19"/>
      <c r="OTH111" s="19"/>
      <c r="OTI111" s="19"/>
      <c r="OTJ111" s="19"/>
      <c r="OTK111" s="19"/>
      <c r="OTL111" s="19"/>
      <c r="OTM111" s="19"/>
      <c r="OTN111" s="19"/>
      <c r="OTO111" s="19"/>
      <c r="OTP111" s="19"/>
      <c r="OTQ111" s="19"/>
      <c r="OTR111" s="19"/>
      <c r="OTS111" s="19"/>
      <c r="OTT111" s="19"/>
      <c r="OTU111" s="19"/>
      <c r="OTV111" s="19"/>
      <c r="OTW111" s="19"/>
      <c r="OTX111" s="19"/>
      <c r="OTY111" s="19"/>
      <c r="OTZ111" s="19"/>
      <c r="OUA111" s="19"/>
      <c r="OUB111" s="19"/>
      <c r="OUC111" s="19"/>
      <c r="OUD111" s="19"/>
      <c r="OUE111" s="19"/>
      <c r="OUF111" s="19"/>
      <c r="OUG111" s="19"/>
      <c r="OUH111" s="19"/>
      <c r="OUI111" s="19"/>
      <c r="OUJ111" s="19"/>
      <c r="OUK111" s="19"/>
      <c r="OUL111" s="19"/>
      <c r="OUM111" s="19"/>
      <c r="OUN111" s="19"/>
      <c r="OUO111" s="19"/>
      <c r="OUP111" s="19"/>
      <c r="OUQ111" s="19"/>
      <c r="OUR111" s="19"/>
      <c r="OUS111" s="19"/>
      <c r="OUT111" s="19"/>
      <c r="OUU111" s="19"/>
      <c r="OUV111" s="19"/>
      <c r="OUW111" s="19"/>
      <c r="OUX111" s="19"/>
      <c r="OUY111" s="19"/>
      <c r="OUZ111" s="19"/>
      <c r="OVA111" s="19"/>
      <c r="OVB111" s="19"/>
      <c r="OVC111" s="19"/>
      <c r="OVD111" s="19"/>
      <c r="OVE111" s="19"/>
      <c r="OVF111" s="19"/>
      <c r="OVG111" s="19"/>
      <c r="OVH111" s="19"/>
      <c r="OVI111" s="19"/>
      <c r="OVJ111" s="19"/>
      <c r="OVK111" s="19"/>
      <c r="OVL111" s="19"/>
      <c r="OVM111" s="19"/>
      <c r="OVN111" s="19"/>
      <c r="OVO111" s="19"/>
      <c r="OVP111" s="19"/>
      <c r="OVQ111" s="19"/>
      <c r="OVR111" s="19"/>
      <c r="OVS111" s="19"/>
      <c r="OVT111" s="19"/>
      <c r="OVU111" s="19"/>
      <c r="OVV111" s="19"/>
      <c r="OVW111" s="19"/>
      <c r="OVX111" s="19"/>
      <c r="OVY111" s="19"/>
      <c r="OVZ111" s="19"/>
      <c r="OWA111" s="19"/>
      <c r="OWB111" s="19"/>
      <c r="OWC111" s="19"/>
      <c r="OWD111" s="19"/>
      <c r="OWE111" s="19"/>
      <c r="OWF111" s="19"/>
      <c r="OWG111" s="19"/>
      <c r="OWH111" s="19"/>
      <c r="OWI111" s="19"/>
      <c r="OWJ111" s="19"/>
      <c r="OWK111" s="19"/>
      <c r="OWL111" s="19"/>
      <c r="OWM111" s="19"/>
      <c r="OWN111" s="19"/>
      <c r="OWO111" s="19"/>
      <c r="OWP111" s="19"/>
      <c r="OWQ111" s="19"/>
      <c r="OWR111" s="19"/>
      <c r="OWS111" s="19"/>
      <c r="OWT111" s="19"/>
      <c r="OWU111" s="19"/>
      <c r="OWV111" s="19"/>
      <c r="OWW111" s="19"/>
      <c r="OWX111" s="19"/>
      <c r="OWY111" s="19"/>
      <c r="OWZ111" s="19"/>
      <c r="OXA111" s="19"/>
      <c r="OXB111" s="19"/>
      <c r="OXC111" s="19"/>
      <c r="OXD111" s="19"/>
      <c r="OXE111" s="19"/>
      <c r="OXF111" s="19"/>
      <c r="OXG111" s="19"/>
      <c r="OXH111" s="19"/>
      <c r="OXI111" s="19"/>
      <c r="OXJ111" s="19"/>
      <c r="OXK111" s="19"/>
      <c r="OXL111" s="19"/>
      <c r="OXM111" s="19"/>
      <c r="OXN111" s="19"/>
      <c r="OXO111" s="19"/>
      <c r="OXP111" s="19"/>
      <c r="OXQ111" s="19"/>
      <c r="OXR111" s="19"/>
      <c r="OXS111" s="19"/>
      <c r="OXT111" s="19"/>
      <c r="OXU111" s="19"/>
      <c r="OXV111" s="19"/>
      <c r="OXW111" s="19"/>
      <c r="OXX111" s="19"/>
      <c r="OXY111" s="19"/>
      <c r="OXZ111" s="19"/>
      <c r="OYA111" s="19"/>
      <c r="OYB111" s="19"/>
      <c r="OYC111" s="19"/>
      <c r="OYD111" s="19"/>
      <c r="OYE111" s="19"/>
      <c r="OYF111" s="19"/>
      <c r="OYG111" s="19"/>
      <c r="OYH111" s="19"/>
      <c r="OYI111" s="19"/>
      <c r="OYJ111" s="19"/>
      <c r="OYK111" s="19"/>
      <c r="OYL111" s="19"/>
      <c r="OYM111" s="19"/>
      <c r="OYN111" s="19"/>
      <c r="OYO111" s="19"/>
      <c r="OYP111" s="19"/>
      <c r="OYQ111" s="19"/>
      <c r="OYR111" s="19"/>
      <c r="OYS111" s="19"/>
      <c r="OYT111" s="19"/>
      <c r="OYU111" s="19"/>
      <c r="OYV111" s="19"/>
      <c r="OYW111" s="19"/>
      <c r="OYX111" s="19"/>
      <c r="OYY111" s="19"/>
      <c r="OYZ111" s="19"/>
      <c r="OZA111" s="19"/>
      <c r="OZB111" s="19"/>
      <c r="OZC111" s="19"/>
      <c r="OZD111" s="19"/>
      <c r="OZE111" s="19"/>
      <c r="OZF111" s="19"/>
      <c r="OZG111" s="19"/>
      <c r="OZH111" s="19"/>
      <c r="OZI111" s="19"/>
      <c r="OZJ111" s="19"/>
      <c r="OZK111" s="19"/>
      <c r="OZL111" s="19"/>
      <c r="OZM111" s="19"/>
      <c r="OZN111" s="19"/>
      <c r="OZO111" s="19"/>
      <c r="OZP111" s="19"/>
      <c r="OZQ111" s="19"/>
      <c r="OZR111" s="19"/>
      <c r="OZS111" s="19"/>
      <c r="OZT111" s="19"/>
      <c r="OZU111" s="19"/>
      <c r="OZV111" s="19"/>
      <c r="OZW111" s="19"/>
      <c r="OZX111" s="19"/>
      <c r="OZY111" s="19"/>
      <c r="OZZ111" s="19"/>
      <c r="PAA111" s="19"/>
      <c r="PAB111" s="19"/>
      <c r="PAC111" s="19"/>
      <c r="PAD111" s="19"/>
      <c r="PAE111" s="19"/>
      <c r="PAF111" s="19"/>
      <c r="PAG111" s="19"/>
      <c r="PAH111" s="19"/>
      <c r="PAI111" s="19"/>
      <c r="PAJ111" s="19"/>
      <c r="PAK111" s="19"/>
      <c r="PAL111" s="19"/>
      <c r="PAM111" s="19"/>
      <c r="PAN111" s="19"/>
      <c r="PAO111" s="19"/>
      <c r="PAP111" s="19"/>
      <c r="PAQ111" s="19"/>
      <c r="PAR111" s="19"/>
      <c r="PAS111" s="19"/>
      <c r="PAT111" s="19"/>
      <c r="PAU111" s="19"/>
      <c r="PAV111" s="19"/>
      <c r="PAW111" s="19"/>
      <c r="PAX111" s="19"/>
      <c r="PAY111" s="19"/>
      <c r="PAZ111" s="19"/>
      <c r="PBA111" s="19"/>
      <c r="PBB111" s="19"/>
      <c r="PBC111" s="19"/>
      <c r="PBD111" s="19"/>
      <c r="PBE111" s="19"/>
      <c r="PBF111" s="19"/>
      <c r="PBG111" s="19"/>
      <c r="PBH111" s="19"/>
      <c r="PBI111" s="19"/>
      <c r="PBJ111" s="19"/>
      <c r="PBK111" s="19"/>
      <c r="PBL111" s="19"/>
      <c r="PBM111" s="19"/>
      <c r="PBN111" s="19"/>
      <c r="PBO111" s="19"/>
      <c r="PBP111" s="19"/>
      <c r="PBQ111" s="19"/>
      <c r="PBR111" s="19"/>
      <c r="PBS111" s="19"/>
      <c r="PBT111" s="19"/>
      <c r="PBU111" s="19"/>
      <c r="PBV111" s="19"/>
      <c r="PBW111" s="19"/>
      <c r="PBX111" s="19"/>
      <c r="PBY111" s="19"/>
      <c r="PBZ111" s="19"/>
      <c r="PCA111" s="19"/>
      <c r="PCB111" s="19"/>
      <c r="PCC111" s="19"/>
      <c r="PCD111" s="19"/>
      <c r="PCE111" s="19"/>
      <c r="PCF111" s="19"/>
      <c r="PCG111" s="19"/>
      <c r="PCH111" s="19"/>
      <c r="PCI111" s="19"/>
      <c r="PCJ111" s="19"/>
      <c r="PCK111" s="19"/>
      <c r="PCL111" s="19"/>
      <c r="PCM111" s="19"/>
      <c r="PCN111" s="19"/>
      <c r="PCO111" s="19"/>
      <c r="PCP111" s="19"/>
      <c r="PCQ111" s="19"/>
      <c r="PCR111" s="19"/>
      <c r="PCS111" s="19"/>
      <c r="PCT111" s="19"/>
      <c r="PCU111" s="19"/>
      <c r="PCV111" s="19"/>
      <c r="PCW111" s="19"/>
      <c r="PCX111" s="19"/>
      <c r="PCY111" s="19"/>
      <c r="PCZ111" s="19"/>
      <c r="PDA111" s="19"/>
      <c r="PDB111" s="19"/>
      <c r="PDC111" s="19"/>
      <c r="PDD111" s="19"/>
      <c r="PDE111" s="19"/>
      <c r="PDF111" s="19"/>
      <c r="PDG111" s="19"/>
      <c r="PDH111" s="19"/>
      <c r="PDI111" s="19"/>
      <c r="PDJ111" s="19"/>
      <c r="PDK111" s="19"/>
      <c r="PDL111" s="19"/>
      <c r="PDM111" s="19"/>
      <c r="PDN111" s="19"/>
      <c r="PDO111" s="19"/>
      <c r="PDP111" s="19"/>
      <c r="PDQ111" s="19"/>
      <c r="PDR111" s="19"/>
      <c r="PDS111" s="19"/>
      <c r="PDT111" s="19"/>
      <c r="PDU111" s="19"/>
      <c r="PDV111" s="19"/>
      <c r="PDW111" s="19"/>
      <c r="PDX111" s="19"/>
      <c r="PDY111" s="19"/>
      <c r="PDZ111" s="19"/>
      <c r="PEA111" s="19"/>
      <c r="PEB111" s="19"/>
      <c r="PEC111" s="19"/>
      <c r="PED111" s="19"/>
      <c r="PEE111" s="19"/>
      <c r="PEF111" s="19"/>
      <c r="PEG111" s="19"/>
      <c r="PEH111" s="19"/>
      <c r="PEI111" s="19"/>
      <c r="PEJ111" s="19"/>
      <c r="PEK111" s="19"/>
      <c r="PEL111" s="19"/>
      <c r="PEM111" s="19"/>
      <c r="PEN111" s="19"/>
      <c r="PEO111" s="19"/>
      <c r="PEP111" s="19"/>
      <c r="PEQ111" s="19"/>
      <c r="PER111" s="19"/>
      <c r="PES111" s="19"/>
      <c r="PET111" s="19"/>
      <c r="PEU111" s="19"/>
      <c r="PEV111" s="19"/>
      <c r="PEW111" s="19"/>
      <c r="PEX111" s="19"/>
      <c r="PEY111" s="19"/>
      <c r="PEZ111" s="19"/>
      <c r="PFA111" s="19"/>
      <c r="PFB111" s="19"/>
      <c r="PFC111" s="19"/>
      <c r="PFD111" s="19"/>
      <c r="PFE111" s="19"/>
      <c r="PFF111" s="19"/>
      <c r="PFG111" s="19"/>
      <c r="PFH111" s="19"/>
      <c r="PFI111" s="19"/>
      <c r="PFJ111" s="19"/>
      <c r="PFK111" s="19"/>
      <c r="PFL111" s="19"/>
      <c r="PFM111" s="19"/>
      <c r="PFN111" s="19"/>
      <c r="PFO111" s="19"/>
      <c r="PFP111" s="19"/>
      <c r="PFQ111" s="19"/>
      <c r="PFR111" s="19"/>
      <c r="PFS111" s="19"/>
      <c r="PFT111" s="19"/>
      <c r="PFU111" s="19"/>
      <c r="PFV111" s="19"/>
      <c r="PFW111" s="19"/>
      <c r="PFX111" s="19"/>
      <c r="PFY111" s="19"/>
      <c r="PFZ111" s="19"/>
      <c r="PGA111" s="19"/>
      <c r="PGB111" s="19"/>
      <c r="PGC111" s="19"/>
      <c r="PGD111" s="19"/>
      <c r="PGE111" s="19"/>
      <c r="PGF111" s="19"/>
      <c r="PGG111" s="19"/>
      <c r="PGH111" s="19"/>
      <c r="PGI111" s="19"/>
      <c r="PGJ111" s="19"/>
      <c r="PGK111" s="19"/>
      <c r="PGL111" s="19"/>
      <c r="PGM111" s="19"/>
      <c r="PGN111" s="19"/>
      <c r="PGO111" s="19"/>
      <c r="PGP111" s="19"/>
      <c r="PGQ111" s="19"/>
      <c r="PGR111" s="19"/>
      <c r="PGS111" s="19"/>
      <c r="PGT111" s="19"/>
      <c r="PGU111" s="19"/>
      <c r="PGV111" s="19"/>
      <c r="PGW111" s="19"/>
      <c r="PGX111" s="19"/>
      <c r="PGY111" s="19"/>
      <c r="PGZ111" s="19"/>
      <c r="PHA111" s="19"/>
      <c r="PHB111" s="19"/>
      <c r="PHC111" s="19"/>
      <c r="PHD111" s="19"/>
      <c r="PHE111" s="19"/>
      <c r="PHF111" s="19"/>
      <c r="PHG111" s="19"/>
      <c r="PHH111" s="19"/>
      <c r="PHI111" s="19"/>
      <c r="PHJ111" s="19"/>
      <c r="PHK111" s="19"/>
      <c r="PHL111" s="19"/>
      <c r="PHM111" s="19"/>
      <c r="PHN111" s="19"/>
      <c r="PHO111" s="19"/>
      <c r="PHP111" s="19"/>
      <c r="PHQ111" s="19"/>
      <c r="PHR111" s="19"/>
      <c r="PHS111" s="19"/>
      <c r="PHT111" s="19"/>
      <c r="PHU111" s="19"/>
      <c r="PHV111" s="19"/>
      <c r="PHW111" s="19"/>
      <c r="PHX111" s="19"/>
      <c r="PHY111" s="19"/>
      <c r="PHZ111" s="19"/>
      <c r="PIA111" s="19"/>
      <c r="PIB111" s="19"/>
      <c r="PIC111" s="19"/>
      <c r="PID111" s="19"/>
      <c r="PIE111" s="19"/>
      <c r="PIF111" s="19"/>
      <c r="PIG111" s="19"/>
      <c r="PIH111" s="19"/>
      <c r="PII111" s="19"/>
      <c r="PIJ111" s="19"/>
      <c r="PIK111" s="19"/>
      <c r="PIL111" s="19"/>
      <c r="PIM111" s="19"/>
      <c r="PIN111" s="19"/>
      <c r="PIO111" s="19"/>
      <c r="PIP111" s="19"/>
      <c r="PIQ111" s="19"/>
      <c r="PIR111" s="19"/>
      <c r="PIS111" s="19"/>
      <c r="PIT111" s="19"/>
      <c r="PIU111" s="19"/>
      <c r="PIV111" s="19"/>
      <c r="PIW111" s="19"/>
      <c r="PIX111" s="19"/>
      <c r="PIY111" s="19"/>
      <c r="PIZ111" s="19"/>
      <c r="PJA111" s="19"/>
      <c r="PJB111" s="19"/>
      <c r="PJC111" s="19"/>
      <c r="PJD111" s="19"/>
      <c r="PJE111" s="19"/>
      <c r="PJF111" s="19"/>
      <c r="PJG111" s="19"/>
      <c r="PJH111" s="19"/>
      <c r="PJI111" s="19"/>
      <c r="PJJ111" s="19"/>
      <c r="PJK111" s="19"/>
      <c r="PJL111" s="19"/>
      <c r="PJM111" s="19"/>
      <c r="PJN111" s="19"/>
      <c r="PJO111" s="19"/>
      <c r="PJP111" s="19"/>
      <c r="PJQ111" s="19"/>
      <c r="PJR111" s="19"/>
      <c r="PJS111" s="19"/>
      <c r="PJT111" s="19"/>
      <c r="PJU111" s="19"/>
      <c r="PJV111" s="19"/>
      <c r="PJW111" s="19"/>
      <c r="PJX111" s="19"/>
      <c r="PJY111" s="19"/>
      <c r="PJZ111" s="19"/>
      <c r="PKA111" s="19"/>
      <c r="PKB111" s="19"/>
      <c r="PKC111" s="19"/>
      <c r="PKD111" s="19"/>
      <c r="PKE111" s="19"/>
      <c r="PKF111" s="19"/>
      <c r="PKG111" s="19"/>
      <c r="PKH111" s="19"/>
      <c r="PKI111" s="19"/>
      <c r="PKJ111" s="19"/>
      <c r="PKK111" s="19"/>
      <c r="PKL111" s="19"/>
      <c r="PKM111" s="19"/>
      <c r="PKN111" s="19"/>
      <c r="PKO111" s="19"/>
      <c r="PKP111" s="19"/>
      <c r="PKQ111" s="19"/>
      <c r="PKR111" s="19"/>
      <c r="PKS111" s="19"/>
      <c r="PKT111" s="19"/>
      <c r="PKU111" s="19"/>
      <c r="PKV111" s="19"/>
      <c r="PKW111" s="19"/>
      <c r="PKX111" s="19"/>
      <c r="PKY111" s="19"/>
      <c r="PKZ111" s="19"/>
      <c r="PLA111" s="19"/>
      <c r="PLB111" s="19"/>
      <c r="PLC111" s="19"/>
      <c r="PLD111" s="19"/>
      <c r="PLE111" s="19"/>
      <c r="PLF111" s="19"/>
      <c r="PLG111" s="19"/>
      <c r="PLH111" s="19"/>
      <c r="PLI111" s="19"/>
      <c r="PLJ111" s="19"/>
      <c r="PLK111" s="19"/>
      <c r="PLL111" s="19"/>
      <c r="PLM111" s="19"/>
      <c r="PLN111" s="19"/>
      <c r="PLO111" s="19"/>
      <c r="PLP111" s="19"/>
      <c r="PLQ111" s="19"/>
      <c r="PLR111" s="19"/>
      <c r="PLS111" s="19"/>
      <c r="PLT111" s="19"/>
      <c r="PLU111" s="19"/>
      <c r="PLV111" s="19"/>
      <c r="PLW111" s="19"/>
      <c r="PLX111" s="19"/>
      <c r="PLY111" s="19"/>
      <c r="PLZ111" s="19"/>
      <c r="PMA111" s="19"/>
      <c r="PMB111" s="19"/>
      <c r="PMC111" s="19"/>
      <c r="PMD111" s="19"/>
      <c r="PME111" s="19"/>
      <c r="PMF111" s="19"/>
      <c r="PMG111" s="19"/>
      <c r="PMH111" s="19"/>
      <c r="PMI111" s="19"/>
      <c r="PMJ111" s="19"/>
      <c r="PMK111" s="19"/>
      <c r="PML111" s="19"/>
      <c r="PMM111" s="19"/>
      <c r="PMN111" s="19"/>
      <c r="PMO111" s="19"/>
      <c r="PMP111" s="19"/>
      <c r="PMQ111" s="19"/>
      <c r="PMR111" s="19"/>
      <c r="PMS111" s="19"/>
      <c r="PMT111" s="19"/>
      <c r="PMU111" s="19"/>
      <c r="PMV111" s="19"/>
      <c r="PMW111" s="19"/>
      <c r="PMX111" s="19"/>
      <c r="PMY111" s="19"/>
      <c r="PMZ111" s="19"/>
      <c r="PNA111" s="19"/>
      <c r="PNB111" s="19"/>
      <c r="PNC111" s="19"/>
      <c r="PND111" s="19"/>
      <c r="PNE111" s="19"/>
      <c r="PNF111" s="19"/>
      <c r="PNG111" s="19"/>
      <c r="PNH111" s="19"/>
      <c r="PNI111" s="19"/>
      <c r="PNJ111" s="19"/>
      <c r="PNK111" s="19"/>
      <c r="PNL111" s="19"/>
      <c r="PNM111" s="19"/>
      <c r="PNN111" s="19"/>
      <c r="PNO111" s="19"/>
      <c r="PNP111" s="19"/>
      <c r="PNQ111" s="19"/>
      <c r="PNR111" s="19"/>
      <c r="PNS111" s="19"/>
      <c r="PNT111" s="19"/>
      <c r="PNU111" s="19"/>
      <c r="PNV111" s="19"/>
      <c r="PNW111" s="19"/>
      <c r="PNX111" s="19"/>
      <c r="PNY111" s="19"/>
      <c r="PNZ111" s="19"/>
      <c r="POA111" s="19"/>
      <c r="POB111" s="19"/>
      <c r="POC111" s="19"/>
      <c r="POD111" s="19"/>
      <c r="POE111" s="19"/>
      <c r="POF111" s="19"/>
      <c r="POG111" s="19"/>
      <c r="POH111" s="19"/>
      <c r="POI111" s="19"/>
      <c r="POJ111" s="19"/>
      <c r="POK111" s="19"/>
      <c r="POL111" s="19"/>
      <c r="POM111" s="19"/>
      <c r="PON111" s="19"/>
      <c r="POO111" s="19"/>
      <c r="POP111" s="19"/>
      <c r="POQ111" s="19"/>
      <c r="POR111" s="19"/>
      <c r="POS111" s="19"/>
      <c r="POT111" s="19"/>
      <c r="POU111" s="19"/>
      <c r="POV111" s="19"/>
      <c r="POW111" s="19"/>
      <c r="POX111" s="19"/>
      <c r="POY111" s="19"/>
      <c r="POZ111" s="19"/>
      <c r="PPA111" s="19"/>
      <c r="PPB111" s="19"/>
      <c r="PPC111" s="19"/>
      <c r="PPD111" s="19"/>
      <c r="PPE111" s="19"/>
      <c r="PPF111" s="19"/>
      <c r="PPG111" s="19"/>
      <c r="PPH111" s="19"/>
      <c r="PPI111" s="19"/>
      <c r="PPJ111" s="19"/>
      <c r="PPK111" s="19"/>
      <c r="PPL111" s="19"/>
      <c r="PPM111" s="19"/>
      <c r="PPN111" s="19"/>
      <c r="PPO111" s="19"/>
      <c r="PPP111" s="19"/>
      <c r="PPQ111" s="19"/>
      <c r="PPR111" s="19"/>
      <c r="PPS111" s="19"/>
      <c r="PPT111" s="19"/>
      <c r="PPU111" s="19"/>
      <c r="PPV111" s="19"/>
      <c r="PPW111" s="19"/>
      <c r="PPX111" s="19"/>
      <c r="PPY111" s="19"/>
      <c r="PPZ111" s="19"/>
      <c r="PQA111" s="19"/>
      <c r="PQB111" s="19"/>
      <c r="PQC111" s="19"/>
      <c r="PQD111" s="19"/>
      <c r="PQE111" s="19"/>
      <c r="PQF111" s="19"/>
      <c r="PQG111" s="19"/>
      <c r="PQH111" s="19"/>
      <c r="PQI111" s="19"/>
      <c r="PQJ111" s="19"/>
      <c r="PQK111" s="19"/>
      <c r="PQL111" s="19"/>
      <c r="PQM111" s="19"/>
      <c r="PQN111" s="19"/>
      <c r="PQO111" s="19"/>
      <c r="PQP111" s="19"/>
      <c r="PQQ111" s="19"/>
      <c r="PQR111" s="19"/>
      <c r="PQS111" s="19"/>
      <c r="PQT111" s="19"/>
      <c r="PQU111" s="19"/>
      <c r="PQV111" s="19"/>
      <c r="PQW111" s="19"/>
      <c r="PQX111" s="19"/>
      <c r="PQY111" s="19"/>
      <c r="PQZ111" s="19"/>
      <c r="PRA111" s="19"/>
      <c r="PRB111" s="19"/>
      <c r="PRC111" s="19"/>
      <c r="PRD111" s="19"/>
      <c r="PRE111" s="19"/>
      <c r="PRF111" s="19"/>
      <c r="PRG111" s="19"/>
      <c r="PRH111" s="19"/>
      <c r="PRI111" s="19"/>
      <c r="PRJ111" s="19"/>
      <c r="PRK111" s="19"/>
      <c r="PRL111" s="19"/>
      <c r="PRM111" s="19"/>
      <c r="PRN111" s="19"/>
      <c r="PRO111" s="19"/>
      <c r="PRP111" s="19"/>
      <c r="PRQ111" s="19"/>
      <c r="PRR111" s="19"/>
      <c r="PRS111" s="19"/>
      <c r="PRT111" s="19"/>
      <c r="PRU111" s="19"/>
      <c r="PRV111" s="19"/>
      <c r="PRW111" s="19"/>
      <c r="PRX111" s="19"/>
      <c r="PRY111" s="19"/>
      <c r="PRZ111" s="19"/>
      <c r="PSA111" s="19"/>
      <c r="PSB111" s="19"/>
      <c r="PSC111" s="19"/>
      <c r="PSD111" s="19"/>
      <c r="PSE111" s="19"/>
      <c r="PSF111" s="19"/>
      <c r="PSG111" s="19"/>
      <c r="PSH111" s="19"/>
      <c r="PSI111" s="19"/>
      <c r="PSJ111" s="19"/>
      <c r="PSK111" s="19"/>
      <c r="PSL111" s="19"/>
      <c r="PSM111" s="19"/>
      <c r="PSN111" s="19"/>
      <c r="PSO111" s="19"/>
      <c r="PSP111" s="19"/>
      <c r="PSQ111" s="19"/>
      <c r="PSR111" s="19"/>
      <c r="PSS111" s="19"/>
      <c r="PST111" s="19"/>
      <c r="PSU111" s="19"/>
      <c r="PSV111" s="19"/>
      <c r="PSW111" s="19"/>
      <c r="PSX111" s="19"/>
      <c r="PSY111" s="19"/>
      <c r="PSZ111" s="19"/>
      <c r="PTA111" s="19"/>
      <c r="PTB111" s="19"/>
      <c r="PTC111" s="19"/>
      <c r="PTD111" s="19"/>
      <c r="PTE111" s="19"/>
      <c r="PTF111" s="19"/>
      <c r="PTG111" s="19"/>
      <c r="PTH111" s="19"/>
      <c r="PTI111" s="19"/>
      <c r="PTJ111" s="19"/>
      <c r="PTK111" s="19"/>
      <c r="PTL111" s="19"/>
      <c r="PTM111" s="19"/>
      <c r="PTN111" s="19"/>
      <c r="PTO111" s="19"/>
      <c r="PTP111" s="19"/>
      <c r="PTQ111" s="19"/>
      <c r="PTR111" s="19"/>
      <c r="PTS111" s="19"/>
      <c r="PTT111" s="19"/>
      <c r="PTU111" s="19"/>
      <c r="PTV111" s="19"/>
      <c r="PTW111" s="19"/>
      <c r="PTX111" s="19"/>
      <c r="PTY111" s="19"/>
      <c r="PTZ111" s="19"/>
      <c r="PUA111" s="19"/>
      <c r="PUB111" s="19"/>
      <c r="PUC111" s="19"/>
      <c r="PUD111" s="19"/>
      <c r="PUE111" s="19"/>
      <c r="PUF111" s="19"/>
      <c r="PUG111" s="19"/>
      <c r="PUH111" s="19"/>
      <c r="PUI111" s="19"/>
      <c r="PUJ111" s="19"/>
      <c r="PUK111" s="19"/>
      <c r="PUL111" s="19"/>
      <c r="PUM111" s="19"/>
      <c r="PUN111" s="19"/>
      <c r="PUO111" s="19"/>
      <c r="PUP111" s="19"/>
      <c r="PUQ111" s="19"/>
      <c r="PUR111" s="19"/>
      <c r="PUS111" s="19"/>
      <c r="PUT111" s="19"/>
      <c r="PUU111" s="19"/>
      <c r="PUV111" s="19"/>
      <c r="PUW111" s="19"/>
      <c r="PUX111" s="19"/>
      <c r="PUY111" s="19"/>
      <c r="PUZ111" s="19"/>
      <c r="PVA111" s="19"/>
      <c r="PVB111" s="19"/>
      <c r="PVC111" s="19"/>
      <c r="PVD111" s="19"/>
      <c r="PVE111" s="19"/>
      <c r="PVF111" s="19"/>
      <c r="PVG111" s="19"/>
      <c r="PVH111" s="19"/>
      <c r="PVI111" s="19"/>
      <c r="PVJ111" s="19"/>
      <c r="PVK111" s="19"/>
      <c r="PVL111" s="19"/>
      <c r="PVM111" s="19"/>
      <c r="PVN111" s="19"/>
      <c r="PVO111" s="19"/>
      <c r="PVP111" s="19"/>
      <c r="PVQ111" s="19"/>
      <c r="PVR111" s="19"/>
      <c r="PVS111" s="19"/>
      <c r="PVT111" s="19"/>
      <c r="PVU111" s="19"/>
      <c r="PVV111" s="19"/>
      <c r="PVW111" s="19"/>
      <c r="PVX111" s="19"/>
      <c r="PVY111" s="19"/>
      <c r="PVZ111" s="19"/>
      <c r="PWA111" s="19"/>
      <c r="PWB111" s="19"/>
      <c r="PWC111" s="19"/>
      <c r="PWD111" s="19"/>
      <c r="PWE111" s="19"/>
      <c r="PWF111" s="19"/>
      <c r="PWG111" s="19"/>
      <c r="PWH111" s="19"/>
      <c r="PWI111" s="19"/>
      <c r="PWJ111" s="19"/>
      <c r="PWK111" s="19"/>
      <c r="PWL111" s="19"/>
      <c r="PWM111" s="19"/>
      <c r="PWN111" s="19"/>
      <c r="PWO111" s="19"/>
      <c r="PWP111" s="19"/>
      <c r="PWQ111" s="19"/>
      <c r="PWR111" s="19"/>
      <c r="PWS111" s="19"/>
      <c r="PWT111" s="19"/>
      <c r="PWU111" s="19"/>
      <c r="PWV111" s="19"/>
      <c r="PWW111" s="19"/>
      <c r="PWX111" s="19"/>
      <c r="PWY111" s="19"/>
      <c r="PWZ111" s="19"/>
      <c r="PXA111" s="19"/>
      <c r="PXB111" s="19"/>
      <c r="PXC111" s="19"/>
      <c r="PXD111" s="19"/>
      <c r="PXE111" s="19"/>
      <c r="PXF111" s="19"/>
      <c r="PXG111" s="19"/>
      <c r="PXH111" s="19"/>
      <c r="PXI111" s="19"/>
      <c r="PXJ111" s="19"/>
      <c r="PXK111" s="19"/>
      <c r="PXL111" s="19"/>
      <c r="PXM111" s="19"/>
      <c r="PXN111" s="19"/>
      <c r="PXO111" s="19"/>
      <c r="PXP111" s="19"/>
      <c r="PXQ111" s="19"/>
      <c r="PXR111" s="19"/>
      <c r="PXS111" s="19"/>
      <c r="PXT111" s="19"/>
      <c r="PXU111" s="19"/>
      <c r="PXV111" s="19"/>
      <c r="PXW111" s="19"/>
      <c r="PXX111" s="19"/>
      <c r="PXY111" s="19"/>
      <c r="PXZ111" s="19"/>
      <c r="PYA111" s="19"/>
      <c r="PYB111" s="19"/>
      <c r="PYC111" s="19"/>
      <c r="PYD111" s="19"/>
      <c r="PYE111" s="19"/>
      <c r="PYF111" s="19"/>
      <c r="PYG111" s="19"/>
      <c r="PYH111" s="19"/>
      <c r="PYI111" s="19"/>
      <c r="PYJ111" s="19"/>
      <c r="PYK111" s="19"/>
      <c r="PYL111" s="19"/>
      <c r="PYM111" s="19"/>
      <c r="PYN111" s="19"/>
      <c r="PYO111" s="19"/>
      <c r="PYP111" s="19"/>
      <c r="PYQ111" s="19"/>
      <c r="PYR111" s="19"/>
      <c r="PYS111" s="19"/>
      <c r="PYT111" s="19"/>
      <c r="PYU111" s="19"/>
      <c r="PYV111" s="19"/>
      <c r="PYW111" s="19"/>
      <c r="PYX111" s="19"/>
      <c r="PYY111" s="19"/>
      <c r="PYZ111" s="19"/>
      <c r="PZA111" s="19"/>
      <c r="PZB111" s="19"/>
      <c r="PZC111" s="19"/>
      <c r="PZD111" s="19"/>
      <c r="PZE111" s="19"/>
      <c r="PZF111" s="19"/>
      <c r="PZG111" s="19"/>
      <c r="PZH111" s="19"/>
      <c r="PZI111" s="19"/>
      <c r="PZJ111" s="19"/>
      <c r="PZK111" s="19"/>
      <c r="PZL111" s="19"/>
      <c r="PZM111" s="19"/>
      <c r="PZN111" s="19"/>
      <c r="PZO111" s="19"/>
      <c r="PZP111" s="19"/>
      <c r="PZQ111" s="19"/>
      <c r="PZR111" s="19"/>
      <c r="PZS111" s="19"/>
      <c r="PZT111" s="19"/>
      <c r="PZU111" s="19"/>
      <c r="PZV111" s="19"/>
      <c r="PZW111" s="19"/>
      <c r="PZX111" s="19"/>
      <c r="PZY111" s="19"/>
      <c r="PZZ111" s="19"/>
      <c r="QAA111" s="19"/>
      <c r="QAB111" s="19"/>
      <c r="QAC111" s="19"/>
      <c r="QAD111" s="19"/>
      <c r="QAE111" s="19"/>
      <c r="QAF111" s="19"/>
      <c r="QAG111" s="19"/>
      <c r="QAH111" s="19"/>
      <c r="QAI111" s="19"/>
      <c r="QAJ111" s="19"/>
      <c r="QAK111" s="19"/>
      <c r="QAL111" s="19"/>
      <c r="QAM111" s="19"/>
      <c r="QAN111" s="19"/>
      <c r="QAO111" s="19"/>
      <c r="QAP111" s="19"/>
      <c r="QAQ111" s="19"/>
      <c r="QAR111" s="19"/>
      <c r="QAS111" s="19"/>
      <c r="QAT111" s="19"/>
      <c r="QAU111" s="19"/>
      <c r="QAV111" s="19"/>
      <c r="QAW111" s="19"/>
      <c r="QAX111" s="19"/>
      <c r="QAY111" s="19"/>
      <c r="QAZ111" s="19"/>
      <c r="QBA111" s="19"/>
      <c r="QBB111" s="19"/>
      <c r="QBC111" s="19"/>
      <c r="QBD111" s="19"/>
      <c r="QBE111" s="19"/>
      <c r="QBF111" s="19"/>
      <c r="QBG111" s="19"/>
      <c r="QBH111" s="19"/>
      <c r="QBI111" s="19"/>
      <c r="QBJ111" s="19"/>
      <c r="QBK111" s="19"/>
      <c r="QBL111" s="19"/>
      <c r="QBM111" s="19"/>
      <c r="QBN111" s="19"/>
      <c r="QBO111" s="19"/>
      <c r="QBP111" s="19"/>
      <c r="QBQ111" s="19"/>
      <c r="QBR111" s="19"/>
      <c r="QBS111" s="19"/>
      <c r="QBT111" s="19"/>
      <c r="QBU111" s="19"/>
      <c r="QBV111" s="19"/>
      <c r="QBW111" s="19"/>
      <c r="QBX111" s="19"/>
      <c r="QBY111" s="19"/>
      <c r="QBZ111" s="19"/>
      <c r="QCA111" s="19"/>
      <c r="QCB111" s="19"/>
      <c r="QCC111" s="19"/>
      <c r="QCD111" s="19"/>
      <c r="QCE111" s="19"/>
      <c r="QCF111" s="19"/>
      <c r="QCG111" s="19"/>
      <c r="QCH111" s="19"/>
      <c r="QCI111" s="19"/>
      <c r="QCJ111" s="19"/>
      <c r="QCK111" s="19"/>
      <c r="QCL111" s="19"/>
      <c r="QCM111" s="19"/>
      <c r="QCN111" s="19"/>
      <c r="QCO111" s="19"/>
      <c r="QCP111" s="19"/>
      <c r="QCQ111" s="19"/>
      <c r="QCR111" s="19"/>
      <c r="QCS111" s="19"/>
      <c r="QCT111" s="19"/>
      <c r="QCU111" s="19"/>
      <c r="QCV111" s="19"/>
      <c r="QCW111" s="19"/>
      <c r="QCX111" s="19"/>
      <c r="QCY111" s="19"/>
      <c r="QCZ111" s="19"/>
      <c r="QDA111" s="19"/>
      <c r="QDB111" s="19"/>
      <c r="QDC111" s="19"/>
      <c r="QDD111" s="19"/>
      <c r="QDE111" s="19"/>
      <c r="QDF111" s="19"/>
      <c r="QDG111" s="19"/>
      <c r="QDH111" s="19"/>
      <c r="QDI111" s="19"/>
      <c r="QDJ111" s="19"/>
      <c r="QDK111" s="19"/>
      <c r="QDL111" s="19"/>
      <c r="QDM111" s="19"/>
      <c r="QDN111" s="19"/>
      <c r="QDO111" s="19"/>
      <c r="QDP111" s="19"/>
      <c r="QDQ111" s="19"/>
      <c r="QDR111" s="19"/>
      <c r="QDS111" s="19"/>
      <c r="QDT111" s="19"/>
      <c r="QDU111" s="19"/>
      <c r="QDV111" s="19"/>
      <c r="QDW111" s="19"/>
      <c r="QDX111" s="19"/>
      <c r="QDY111" s="19"/>
      <c r="QDZ111" s="19"/>
      <c r="QEA111" s="19"/>
      <c r="QEB111" s="19"/>
      <c r="QEC111" s="19"/>
      <c r="QED111" s="19"/>
      <c r="QEE111" s="19"/>
      <c r="QEF111" s="19"/>
      <c r="QEG111" s="19"/>
      <c r="QEH111" s="19"/>
      <c r="QEI111" s="19"/>
      <c r="QEJ111" s="19"/>
      <c r="QEK111" s="19"/>
      <c r="QEL111" s="19"/>
      <c r="QEM111" s="19"/>
      <c r="QEN111" s="19"/>
      <c r="QEO111" s="19"/>
      <c r="QEP111" s="19"/>
      <c r="QEQ111" s="19"/>
      <c r="QER111" s="19"/>
      <c r="QES111" s="19"/>
      <c r="QET111" s="19"/>
      <c r="QEU111" s="19"/>
      <c r="QEV111" s="19"/>
      <c r="QEW111" s="19"/>
      <c r="QEX111" s="19"/>
      <c r="QEY111" s="19"/>
      <c r="QEZ111" s="19"/>
      <c r="QFA111" s="19"/>
      <c r="QFB111" s="19"/>
      <c r="QFC111" s="19"/>
      <c r="QFD111" s="19"/>
      <c r="QFE111" s="19"/>
      <c r="QFF111" s="19"/>
      <c r="QFG111" s="19"/>
      <c r="QFH111" s="19"/>
      <c r="QFI111" s="19"/>
      <c r="QFJ111" s="19"/>
      <c r="QFK111" s="19"/>
      <c r="QFL111" s="19"/>
      <c r="QFM111" s="19"/>
      <c r="QFN111" s="19"/>
      <c r="QFO111" s="19"/>
      <c r="QFP111" s="19"/>
      <c r="QFQ111" s="19"/>
      <c r="QFR111" s="19"/>
      <c r="QFS111" s="19"/>
      <c r="QFT111" s="19"/>
      <c r="QFU111" s="19"/>
      <c r="QFV111" s="19"/>
      <c r="QFW111" s="19"/>
      <c r="QFX111" s="19"/>
      <c r="QFY111" s="19"/>
      <c r="QFZ111" s="19"/>
      <c r="QGA111" s="19"/>
      <c r="QGB111" s="19"/>
      <c r="QGC111" s="19"/>
      <c r="QGD111" s="19"/>
      <c r="QGE111" s="19"/>
      <c r="QGF111" s="19"/>
      <c r="QGG111" s="19"/>
      <c r="QGH111" s="19"/>
      <c r="QGI111" s="19"/>
      <c r="QGJ111" s="19"/>
      <c r="QGK111" s="19"/>
      <c r="QGL111" s="19"/>
      <c r="QGM111" s="19"/>
      <c r="QGN111" s="19"/>
      <c r="QGO111" s="19"/>
      <c r="QGP111" s="19"/>
      <c r="QGQ111" s="19"/>
      <c r="QGR111" s="19"/>
      <c r="QGS111" s="19"/>
      <c r="QGT111" s="19"/>
      <c r="QGU111" s="19"/>
      <c r="QGV111" s="19"/>
      <c r="QGW111" s="19"/>
      <c r="QGX111" s="19"/>
      <c r="QGY111" s="19"/>
      <c r="QGZ111" s="19"/>
      <c r="QHA111" s="19"/>
      <c r="QHB111" s="19"/>
      <c r="QHC111" s="19"/>
      <c r="QHD111" s="19"/>
      <c r="QHE111" s="19"/>
      <c r="QHF111" s="19"/>
      <c r="QHG111" s="19"/>
      <c r="QHH111" s="19"/>
      <c r="QHI111" s="19"/>
      <c r="QHJ111" s="19"/>
      <c r="QHK111" s="19"/>
      <c r="QHL111" s="19"/>
      <c r="QHM111" s="19"/>
      <c r="QHN111" s="19"/>
      <c r="QHO111" s="19"/>
      <c r="QHP111" s="19"/>
      <c r="QHQ111" s="19"/>
      <c r="QHR111" s="19"/>
      <c r="QHS111" s="19"/>
      <c r="QHT111" s="19"/>
      <c r="QHU111" s="19"/>
      <c r="QHV111" s="19"/>
      <c r="QHW111" s="19"/>
      <c r="QHX111" s="19"/>
      <c r="QHY111" s="19"/>
      <c r="QHZ111" s="19"/>
      <c r="QIA111" s="19"/>
      <c r="QIB111" s="19"/>
      <c r="QIC111" s="19"/>
      <c r="QID111" s="19"/>
      <c r="QIE111" s="19"/>
      <c r="QIF111" s="19"/>
      <c r="QIG111" s="19"/>
      <c r="QIH111" s="19"/>
      <c r="QII111" s="19"/>
      <c r="QIJ111" s="19"/>
      <c r="QIK111" s="19"/>
      <c r="QIL111" s="19"/>
      <c r="QIM111" s="19"/>
      <c r="QIN111" s="19"/>
      <c r="QIO111" s="19"/>
      <c r="QIP111" s="19"/>
      <c r="QIQ111" s="19"/>
      <c r="QIR111" s="19"/>
      <c r="QIS111" s="19"/>
      <c r="QIT111" s="19"/>
      <c r="QIU111" s="19"/>
      <c r="QIV111" s="19"/>
      <c r="QIW111" s="19"/>
      <c r="QIX111" s="19"/>
      <c r="QIY111" s="19"/>
      <c r="QIZ111" s="19"/>
      <c r="QJA111" s="19"/>
      <c r="QJB111" s="19"/>
      <c r="QJC111" s="19"/>
      <c r="QJD111" s="19"/>
      <c r="QJE111" s="19"/>
      <c r="QJF111" s="19"/>
      <c r="QJG111" s="19"/>
      <c r="QJH111" s="19"/>
      <c r="QJI111" s="19"/>
      <c r="QJJ111" s="19"/>
      <c r="QJK111" s="19"/>
      <c r="QJL111" s="19"/>
      <c r="QJM111" s="19"/>
      <c r="QJN111" s="19"/>
      <c r="QJO111" s="19"/>
      <c r="QJP111" s="19"/>
      <c r="QJQ111" s="19"/>
      <c r="QJR111" s="19"/>
      <c r="QJS111" s="19"/>
      <c r="QJT111" s="19"/>
      <c r="QJU111" s="19"/>
      <c r="QJV111" s="19"/>
      <c r="QJW111" s="19"/>
      <c r="QJX111" s="19"/>
      <c r="QJY111" s="19"/>
      <c r="QJZ111" s="19"/>
      <c r="QKA111" s="19"/>
      <c r="QKB111" s="19"/>
      <c r="QKC111" s="19"/>
      <c r="QKD111" s="19"/>
      <c r="QKE111" s="19"/>
      <c r="QKF111" s="19"/>
      <c r="QKG111" s="19"/>
      <c r="QKH111" s="19"/>
      <c r="QKI111" s="19"/>
      <c r="QKJ111" s="19"/>
      <c r="QKK111" s="19"/>
      <c r="QKL111" s="19"/>
      <c r="QKM111" s="19"/>
      <c r="QKN111" s="19"/>
      <c r="QKO111" s="19"/>
      <c r="QKP111" s="19"/>
      <c r="QKQ111" s="19"/>
      <c r="QKR111" s="19"/>
      <c r="QKS111" s="19"/>
      <c r="QKT111" s="19"/>
      <c r="QKU111" s="19"/>
      <c r="QKV111" s="19"/>
      <c r="QKW111" s="19"/>
      <c r="QKX111" s="19"/>
      <c r="QKY111" s="19"/>
      <c r="QKZ111" s="19"/>
      <c r="QLA111" s="19"/>
      <c r="QLB111" s="19"/>
      <c r="QLC111" s="19"/>
      <c r="QLD111" s="19"/>
      <c r="QLE111" s="19"/>
      <c r="QLF111" s="19"/>
      <c r="QLG111" s="19"/>
      <c r="QLH111" s="19"/>
      <c r="QLI111" s="19"/>
      <c r="QLJ111" s="19"/>
      <c r="QLK111" s="19"/>
      <c r="QLL111" s="19"/>
      <c r="QLM111" s="19"/>
      <c r="QLN111" s="19"/>
      <c r="QLO111" s="19"/>
      <c r="QLP111" s="19"/>
      <c r="QLQ111" s="19"/>
      <c r="QLR111" s="19"/>
      <c r="QLS111" s="19"/>
      <c r="QLT111" s="19"/>
      <c r="QLU111" s="19"/>
      <c r="QLV111" s="19"/>
      <c r="QLW111" s="19"/>
      <c r="QLX111" s="19"/>
      <c r="QLY111" s="19"/>
      <c r="QLZ111" s="19"/>
      <c r="QMA111" s="19"/>
      <c r="QMB111" s="19"/>
      <c r="QMC111" s="19"/>
      <c r="QMD111" s="19"/>
      <c r="QME111" s="19"/>
      <c r="QMF111" s="19"/>
      <c r="QMG111" s="19"/>
      <c r="QMH111" s="19"/>
      <c r="QMI111" s="19"/>
      <c r="QMJ111" s="19"/>
      <c r="QMK111" s="19"/>
      <c r="QML111" s="19"/>
      <c r="QMM111" s="19"/>
      <c r="QMN111" s="19"/>
      <c r="QMO111" s="19"/>
      <c r="QMP111" s="19"/>
      <c r="QMQ111" s="19"/>
      <c r="QMR111" s="19"/>
      <c r="QMS111" s="19"/>
      <c r="QMT111" s="19"/>
      <c r="QMU111" s="19"/>
      <c r="QMV111" s="19"/>
      <c r="QMW111" s="19"/>
      <c r="QMX111" s="19"/>
      <c r="QMY111" s="19"/>
      <c r="QMZ111" s="19"/>
      <c r="QNA111" s="19"/>
      <c r="QNB111" s="19"/>
      <c r="QNC111" s="19"/>
      <c r="QND111" s="19"/>
      <c r="QNE111" s="19"/>
      <c r="QNF111" s="19"/>
      <c r="QNG111" s="19"/>
      <c r="QNH111" s="19"/>
      <c r="QNI111" s="19"/>
      <c r="QNJ111" s="19"/>
      <c r="QNK111" s="19"/>
      <c r="QNL111" s="19"/>
      <c r="QNM111" s="19"/>
      <c r="QNN111" s="19"/>
      <c r="QNO111" s="19"/>
      <c r="QNP111" s="19"/>
      <c r="QNQ111" s="19"/>
      <c r="QNR111" s="19"/>
      <c r="QNS111" s="19"/>
      <c r="QNT111" s="19"/>
      <c r="QNU111" s="19"/>
      <c r="QNV111" s="19"/>
      <c r="QNW111" s="19"/>
      <c r="QNX111" s="19"/>
      <c r="QNY111" s="19"/>
      <c r="QNZ111" s="19"/>
      <c r="QOA111" s="19"/>
      <c r="QOB111" s="19"/>
      <c r="QOC111" s="19"/>
      <c r="QOD111" s="19"/>
      <c r="QOE111" s="19"/>
      <c r="QOF111" s="19"/>
      <c r="QOG111" s="19"/>
      <c r="QOH111" s="19"/>
      <c r="QOI111" s="19"/>
      <c r="QOJ111" s="19"/>
      <c r="QOK111" s="19"/>
      <c r="QOL111" s="19"/>
      <c r="QOM111" s="19"/>
      <c r="QON111" s="19"/>
      <c r="QOO111" s="19"/>
      <c r="QOP111" s="19"/>
      <c r="QOQ111" s="19"/>
      <c r="QOR111" s="19"/>
      <c r="QOS111" s="19"/>
      <c r="QOT111" s="19"/>
      <c r="QOU111" s="19"/>
      <c r="QOV111" s="19"/>
      <c r="QOW111" s="19"/>
      <c r="QOX111" s="19"/>
      <c r="QOY111" s="19"/>
      <c r="QOZ111" s="19"/>
      <c r="QPA111" s="19"/>
      <c r="QPB111" s="19"/>
      <c r="QPC111" s="19"/>
      <c r="QPD111" s="19"/>
      <c r="QPE111" s="19"/>
      <c r="QPF111" s="19"/>
      <c r="QPG111" s="19"/>
      <c r="QPH111" s="19"/>
      <c r="QPI111" s="19"/>
      <c r="QPJ111" s="19"/>
      <c r="QPK111" s="19"/>
      <c r="QPL111" s="19"/>
      <c r="QPM111" s="19"/>
      <c r="QPN111" s="19"/>
      <c r="QPO111" s="19"/>
      <c r="QPP111" s="19"/>
      <c r="QPQ111" s="19"/>
      <c r="QPR111" s="19"/>
      <c r="QPS111" s="19"/>
      <c r="QPT111" s="19"/>
      <c r="QPU111" s="19"/>
      <c r="QPV111" s="19"/>
      <c r="QPW111" s="19"/>
      <c r="QPX111" s="19"/>
      <c r="QPY111" s="19"/>
      <c r="QPZ111" s="19"/>
      <c r="QQA111" s="19"/>
      <c r="QQB111" s="19"/>
      <c r="QQC111" s="19"/>
      <c r="QQD111" s="19"/>
      <c r="QQE111" s="19"/>
      <c r="QQF111" s="19"/>
      <c r="QQG111" s="19"/>
      <c r="QQH111" s="19"/>
      <c r="QQI111" s="19"/>
      <c r="QQJ111" s="19"/>
      <c r="QQK111" s="19"/>
      <c r="QQL111" s="19"/>
      <c r="QQM111" s="19"/>
      <c r="QQN111" s="19"/>
      <c r="QQO111" s="19"/>
      <c r="QQP111" s="19"/>
      <c r="QQQ111" s="19"/>
      <c r="QQR111" s="19"/>
      <c r="QQS111" s="19"/>
      <c r="QQT111" s="19"/>
      <c r="QQU111" s="19"/>
      <c r="QQV111" s="19"/>
      <c r="QQW111" s="19"/>
      <c r="QQX111" s="19"/>
      <c r="QQY111" s="19"/>
      <c r="QQZ111" s="19"/>
      <c r="QRA111" s="19"/>
      <c r="QRB111" s="19"/>
      <c r="QRC111" s="19"/>
      <c r="QRD111" s="19"/>
      <c r="QRE111" s="19"/>
      <c r="QRF111" s="19"/>
      <c r="QRG111" s="19"/>
      <c r="QRH111" s="19"/>
      <c r="QRI111" s="19"/>
      <c r="QRJ111" s="19"/>
      <c r="QRK111" s="19"/>
      <c r="QRL111" s="19"/>
      <c r="QRM111" s="19"/>
      <c r="QRN111" s="19"/>
      <c r="QRO111" s="19"/>
      <c r="QRP111" s="19"/>
      <c r="QRQ111" s="19"/>
      <c r="QRR111" s="19"/>
      <c r="QRS111" s="19"/>
      <c r="QRT111" s="19"/>
      <c r="QRU111" s="19"/>
      <c r="QRV111" s="19"/>
      <c r="QRW111" s="19"/>
      <c r="QRX111" s="19"/>
      <c r="QRY111" s="19"/>
      <c r="QRZ111" s="19"/>
      <c r="QSA111" s="19"/>
      <c r="QSB111" s="19"/>
      <c r="QSC111" s="19"/>
      <c r="QSD111" s="19"/>
      <c r="QSE111" s="19"/>
      <c r="QSF111" s="19"/>
      <c r="QSG111" s="19"/>
      <c r="QSH111" s="19"/>
      <c r="QSI111" s="19"/>
      <c r="QSJ111" s="19"/>
      <c r="QSK111" s="19"/>
      <c r="QSL111" s="19"/>
      <c r="QSM111" s="19"/>
      <c r="QSN111" s="19"/>
      <c r="QSO111" s="19"/>
      <c r="QSP111" s="19"/>
      <c r="QSQ111" s="19"/>
      <c r="QSR111" s="19"/>
      <c r="QSS111" s="19"/>
      <c r="QST111" s="19"/>
      <c r="QSU111" s="19"/>
      <c r="QSV111" s="19"/>
      <c r="QSW111" s="19"/>
      <c r="QSX111" s="19"/>
      <c r="QSY111" s="19"/>
      <c r="QSZ111" s="19"/>
      <c r="QTA111" s="19"/>
      <c r="QTB111" s="19"/>
      <c r="QTC111" s="19"/>
      <c r="QTD111" s="19"/>
      <c r="QTE111" s="19"/>
      <c r="QTF111" s="19"/>
      <c r="QTG111" s="19"/>
      <c r="QTH111" s="19"/>
      <c r="QTI111" s="19"/>
      <c r="QTJ111" s="19"/>
      <c r="QTK111" s="19"/>
      <c r="QTL111" s="19"/>
      <c r="QTM111" s="19"/>
      <c r="QTN111" s="19"/>
      <c r="QTO111" s="19"/>
      <c r="QTP111" s="19"/>
      <c r="QTQ111" s="19"/>
      <c r="QTR111" s="19"/>
      <c r="QTS111" s="19"/>
      <c r="QTT111" s="19"/>
      <c r="QTU111" s="19"/>
      <c r="QTV111" s="19"/>
      <c r="QTW111" s="19"/>
      <c r="QTX111" s="19"/>
      <c r="QTY111" s="19"/>
      <c r="QTZ111" s="19"/>
      <c r="QUA111" s="19"/>
      <c r="QUB111" s="19"/>
      <c r="QUC111" s="19"/>
      <c r="QUD111" s="19"/>
      <c r="QUE111" s="19"/>
      <c r="QUF111" s="19"/>
      <c r="QUG111" s="19"/>
      <c r="QUH111" s="19"/>
      <c r="QUI111" s="19"/>
      <c r="QUJ111" s="19"/>
      <c r="QUK111" s="19"/>
      <c r="QUL111" s="19"/>
      <c r="QUM111" s="19"/>
      <c r="QUN111" s="19"/>
      <c r="QUO111" s="19"/>
      <c r="QUP111" s="19"/>
      <c r="QUQ111" s="19"/>
      <c r="QUR111" s="19"/>
      <c r="QUS111" s="19"/>
      <c r="QUT111" s="19"/>
      <c r="QUU111" s="19"/>
      <c r="QUV111" s="19"/>
      <c r="QUW111" s="19"/>
      <c r="QUX111" s="19"/>
      <c r="QUY111" s="19"/>
      <c r="QUZ111" s="19"/>
      <c r="QVA111" s="19"/>
      <c r="QVB111" s="19"/>
      <c r="QVC111" s="19"/>
      <c r="QVD111" s="19"/>
      <c r="QVE111" s="19"/>
      <c r="QVF111" s="19"/>
      <c r="QVG111" s="19"/>
      <c r="QVH111" s="19"/>
      <c r="QVI111" s="19"/>
      <c r="QVJ111" s="19"/>
      <c r="QVK111" s="19"/>
      <c r="QVL111" s="19"/>
      <c r="QVM111" s="19"/>
      <c r="QVN111" s="19"/>
      <c r="QVO111" s="19"/>
      <c r="QVP111" s="19"/>
      <c r="QVQ111" s="19"/>
      <c r="QVR111" s="19"/>
      <c r="QVS111" s="19"/>
      <c r="QVT111" s="19"/>
      <c r="QVU111" s="19"/>
      <c r="QVV111" s="19"/>
      <c r="QVW111" s="19"/>
      <c r="QVX111" s="19"/>
      <c r="QVY111" s="19"/>
      <c r="QVZ111" s="19"/>
      <c r="QWA111" s="19"/>
      <c r="QWB111" s="19"/>
      <c r="QWC111" s="19"/>
      <c r="QWD111" s="19"/>
      <c r="QWE111" s="19"/>
      <c r="QWF111" s="19"/>
      <c r="QWG111" s="19"/>
      <c r="QWH111" s="19"/>
      <c r="QWI111" s="19"/>
      <c r="QWJ111" s="19"/>
      <c r="QWK111" s="19"/>
      <c r="QWL111" s="19"/>
      <c r="QWM111" s="19"/>
      <c r="QWN111" s="19"/>
      <c r="QWO111" s="19"/>
      <c r="QWP111" s="19"/>
      <c r="QWQ111" s="19"/>
      <c r="QWR111" s="19"/>
      <c r="QWS111" s="19"/>
      <c r="QWT111" s="19"/>
      <c r="QWU111" s="19"/>
      <c r="QWV111" s="19"/>
      <c r="QWW111" s="19"/>
      <c r="QWX111" s="19"/>
      <c r="QWY111" s="19"/>
      <c r="QWZ111" s="19"/>
      <c r="QXA111" s="19"/>
      <c r="QXB111" s="19"/>
      <c r="QXC111" s="19"/>
      <c r="QXD111" s="19"/>
      <c r="QXE111" s="19"/>
      <c r="QXF111" s="19"/>
      <c r="QXG111" s="19"/>
      <c r="QXH111" s="19"/>
      <c r="QXI111" s="19"/>
      <c r="QXJ111" s="19"/>
      <c r="QXK111" s="19"/>
      <c r="QXL111" s="19"/>
      <c r="QXM111" s="19"/>
      <c r="QXN111" s="19"/>
      <c r="QXO111" s="19"/>
      <c r="QXP111" s="19"/>
      <c r="QXQ111" s="19"/>
      <c r="QXR111" s="19"/>
      <c r="QXS111" s="19"/>
      <c r="QXT111" s="19"/>
      <c r="QXU111" s="19"/>
      <c r="QXV111" s="19"/>
      <c r="QXW111" s="19"/>
      <c r="QXX111" s="19"/>
      <c r="QXY111" s="19"/>
      <c r="QXZ111" s="19"/>
      <c r="QYA111" s="19"/>
      <c r="QYB111" s="19"/>
      <c r="QYC111" s="19"/>
      <c r="QYD111" s="19"/>
      <c r="QYE111" s="19"/>
      <c r="QYF111" s="19"/>
      <c r="QYG111" s="19"/>
      <c r="QYH111" s="19"/>
      <c r="QYI111" s="19"/>
      <c r="QYJ111" s="19"/>
      <c r="QYK111" s="19"/>
      <c r="QYL111" s="19"/>
      <c r="QYM111" s="19"/>
      <c r="QYN111" s="19"/>
      <c r="QYO111" s="19"/>
      <c r="QYP111" s="19"/>
      <c r="QYQ111" s="19"/>
      <c r="QYR111" s="19"/>
      <c r="QYS111" s="19"/>
      <c r="QYT111" s="19"/>
      <c r="QYU111" s="19"/>
      <c r="QYV111" s="19"/>
      <c r="QYW111" s="19"/>
      <c r="QYX111" s="19"/>
      <c r="QYY111" s="19"/>
      <c r="QYZ111" s="19"/>
      <c r="QZA111" s="19"/>
      <c r="QZB111" s="19"/>
      <c r="QZC111" s="19"/>
      <c r="QZD111" s="19"/>
      <c r="QZE111" s="19"/>
      <c r="QZF111" s="19"/>
      <c r="QZG111" s="19"/>
      <c r="QZH111" s="19"/>
      <c r="QZI111" s="19"/>
      <c r="QZJ111" s="19"/>
      <c r="QZK111" s="19"/>
      <c r="QZL111" s="19"/>
      <c r="QZM111" s="19"/>
      <c r="QZN111" s="19"/>
      <c r="QZO111" s="19"/>
      <c r="QZP111" s="19"/>
      <c r="QZQ111" s="19"/>
      <c r="QZR111" s="19"/>
      <c r="QZS111" s="19"/>
      <c r="QZT111" s="19"/>
      <c r="QZU111" s="19"/>
      <c r="QZV111" s="19"/>
      <c r="QZW111" s="19"/>
      <c r="QZX111" s="19"/>
      <c r="QZY111" s="19"/>
      <c r="QZZ111" s="19"/>
      <c r="RAA111" s="19"/>
      <c r="RAB111" s="19"/>
      <c r="RAC111" s="19"/>
      <c r="RAD111" s="19"/>
      <c r="RAE111" s="19"/>
      <c r="RAF111" s="19"/>
      <c r="RAG111" s="19"/>
      <c r="RAH111" s="19"/>
      <c r="RAI111" s="19"/>
      <c r="RAJ111" s="19"/>
      <c r="RAK111" s="19"/>
      <c r="RAL111" s="19"/>
      <c r="RAM111" s="19"/>
      <c r="RAN111" s="19"/>
      <c r="RAO111" s="19"/>
      <c r="RAP111" s="19"/>
      <c r="RAQ111" s="19"/>
      <c r="RAR111" s="19"/>
      <c r="RAS111" s="19"/>
      <c r="RAT111" s="19"/>
      <c r="RAU111" s="19"/>
      <c r="RAV111" s="19"/>
      <c r="RAW111" s="19"/>
      <c r="RAX111" s="19"/>
      <c r="RAY111" s="19"/>
      <c r="RAZ111" s="19"/>
      <c r="RBA111" s="19"/>
      <c r="RBB111" s="19"/>
      <c r="RBC111" s="19"/>
      <c r="RBD111" s="19"/>
      <c r="RBE111" s="19"/>
      <c r="RBF111" s="19"/>
      <c r="RBG111" s="19"/>
      <c r="RBH111" s="19"/>
      <c r="RBI111" s="19"/>
      <c r="RBJ111" s="19"/>
      <c r="RBK111" s="19"/>
      <c r="RBL111" s="19"/>
      <c r="RBM111" s="19"/>
      <c r="RBN111" s="19"/>
      <c r="RBO111" s="19"/>
      <c r="RBP111" s="19"/>
      <c r="RBQ111" s="19"/>
      <c r="RBR111" s="19"/>
      <c r="RBS111" s="19"/>
      <c r="RBT111" s="19"/>
      <c r="RBU111" s="19"/>
      <c r="RBV111" s="19"/>
      <c r="RBW111" s="19"/>
      <c r="RBX111" s="19"/>
      <c r="RBY111" s="19"/>
      <c r="RBZ111" s="19"/>
      <c r="RCA111" s="19"/>
      <c r="RCB111" s="19"/>
      <c r="RCC111" s="19"/>
      <c r="RCD111" s="19"/>
      <c r="RCE111" s="19"/>
      <c r="RCF111" s="19"/>
      <c r="RCG111" s="19"/>
      <c r="RCH111" s="19"/>
      <c r="RCI111" s="19"/>
      <c r="RCJ111" s="19"/>
      <c r="RCK111" s="19"/>
      <c r="RCL111" s="19"/>
      <c r="RCM111" s="19"/>
      <c r="RCN111" s="19"/>
      <c r="RCO111" s="19"/>
      <c r="RCP111" s="19"/>
      <c r="RCQ111" s="19"/>
      <c r="RCR111" s="19"/>
      <c r="RCS111" s="19"/>
      <c r="RCT111" s="19"/>
      <c r="RCU111" s="19"/>
      <c r="RCV111" s="19"/>
      <c r="RCW111" s="19"/>
      <c r="RCX111" s="19"/>
      <c r="RCY111" s="19"/>
      <c r="RCZ111" s="19"/>
      <c r="RDA111" s="19"/>
      <c r="RDB111" s="19"/>
      <c r="RDC111" s="19"/>
      <c r="RDD111" s="19"/>
      <c r="RDE111" s="19"/>
      <c r="RDF111" s="19"/>
      <c r="RDG111" s="19"/>
      <c r="RDH111" s="19"/>
      <c r="RDI111" s="19"/>
      <c r="RDJ111" s="19"/>
      <c r="RDK111" s="19"/>
      <c r="RDL111" s="19"/>
      <c r="RDM111" s="19"/>
      <c r="RDN111" s="19"/>
      <c r="RDO111" s="19"/>
      <c r="RDP111" s="19"/>
      <c r="RDQ111" s="19"/>
      <c r="RDR111" s="19"/>
      <c r="RDS111" s="19"/>
      <c r="RDT111" s="19"/>
      <c r="RDU111" s="19"/>
      <c r="RDV111" s="19"/>
      <c r="RDW111" s="19"/>
      <c r="RDX111" s="19"/>
      <c r="RDY111" s="19"/>
      <c r="RDZ111" s="19"/>
      <c r="REA111" s="19"/>
      <c r="REB111" s="19"/>
      <c r="REC111" s="19"/>
      <c r="RED111" s="19"/>
      <c r="REE111" s="19"/>
      <c r="REF111" s="19"/>
      <c r="REG111" s="19"/>
      <c r="REH111" s="19"/>
      <c r="REI111" s="19"/>
      <c r="REJ111" s="19"/>
      <c r="REK111" s="19"/>
      <c r="REL111" s="19"/>
      <c r="REM111" s="19"/>
      <c r="REN111" s="19"/>
      <c r="REO111" s="19"/>
      <c r="REP111" s="19"/>
      <c r="REQ111" s="19"/>
      <c r="RER111" s="19"/>
      <c r="RES111" s="19"/>
      <c r="RET111" s="19"/>
      <c r="REU111" s="19"/>
      <c r="REV111" s="19"/>
      <c r="REW111" s="19"/>
      <c r="REX111" s="19"/>
      <c r="REY111" s="19"/>
      <c r="REZ111" s="19"/>
      <c r="RFA111" s="19"/>
      <c r="RFB111" s="19"/>
      <c r="RFC111" s="19"/>
      <c r="RFD111" s="19"/>
      <c r="RFE111" s="19"/>
      <c r="RFF111" s="19"/>
      <c r="RFG111" s="19"/>
      <c r="RFH111" s="19"/>
      <c r="RFI111" s="19"/>
      <c r="RFJ111" s="19"/>
      <c r="RFK111" s="19"/>
      <c r="RFL111" s="19"/>
      <c r="RFM111" s="19"/>
      <c r="RFN111" s="19"/>
      <c r="RFO111" s="19"/>
      <c r="RFP111" s="19"/>
      <c r="RFQ111" s="19"/>
      <c r="RFR111" s="19"/>
      <c r="RFS111" s="19"/>
      <c r="RFT111" s="19"/>
      <c r="RFU111" s="19"/>
      <c r="RFV111" s="19"/>
      <c r="RFW111" s="19"/>
      <c r="RFX111" s="19"/>
      <c r="RFY111" s="19"/>
      <c r="RFZ111" s="19"/>
      <c r="RGA111" s="19"/>
      <c r="RGB111" s="19"/>
      <c r="RGC111" s="19"/>
      <c r="RGD111" s="19"/>
      <c r="RGE111" s="19"/>
      <c r="RGF111" s="19"/>
      <c r="RGG111" s="19"/>
      <c r="RGH111" s="19"/>
      <c r="RGI111" s="19"/>
      <c r="RGJ111" s="19"/>
      <c r="RGK111" s="19"/>
      <c r="RGL111" s="19"/>
      <c r="RGM111" s="19"/>
      <c r="RGN111" s="19"/>
      <c r="RGO111" s="19"/>
      <c r="RGP111" s="19"/>
      <c r="RGQ111" s="19"/>
      <c r="RGR111" s="19"/>
      <c r="RGS111" s="19"/>
      <c r="RGT111" s="19"/>
      <c r="RGU111" s="19"/>
      <c r="RGV111" s="19"/>
      <c r="RGW111" s="19"/>
      <c r="RGX111" s="19"/>
      <c r="RGY111" s="19"/>
      <c r="RGZ111" s="19"/>
      <c r="RHA111" s="19"/>
      <c r="RHB111" s="19"/>
      <c r="RHC111" s="19"/>
      <c r="RHD111" s="19"/>
      <c r="RHE111" s="19"/>
      <c r="RHF111" s="19"/>
      <c r="RHG111" s="19"/>
      <c r="RHH111" s="19"/>
      <c r="RHI111" s="19"/>
      <c r="RHJ111" s="19"/>
      <c r="RHK111" s="19"/>
      <c r="RHL111" s="19"/>
      <c r="RHM111" s="19"/>
      <c r="RHN111" s="19"/>
      <c r="RHO111" s="19"/>
      <c r="RHP111" s="19"/>
      <c r="RHQ111" s="19"/>
      <c r="RHR111" s="19"/>
      <c r="RHS111" s="19"/>
      <c r="RHT111" s="19"/>
      <c r="RHU111" s="19"/>
      <c r="RHV111" s="19"/>
      <c r="RHW111" s="19"/>
      <c r="RHX111" s="19"/>
      <c r="RHY111" s="19"/>
      <c r="RHZ111" s="19"/>
      <c r="RIA111" s="19"/>
      <c r="RIB111" s="19"/>
      <c r="RIC111" s="19"/>
      <c r="RID111" s="19"/>
      <c r="RIE111" s="19"/>
      <c r="RIF111" s="19"/>
      <c r="RIG111" s="19"/>
      <c r="RIH111" s="19"/>
      <c r="RII111" s="19"/>
      <c r="RIJ111" s="19"/>
      <c r="RIK111" s="19"/>
      <c r="RIL111" s="19"/>
      <c r="RIM111" s="19"/>
      <c r="RIN111" s="19"/>
      <c r="RIO111" s="19"/>
      <c r="RIP111" s="19"/>
      <c r="RIQ111" s="19"/>
      <c r="RIR111" s="19"/>
      <c r="RIS111" s="19"/>
      <c r="RIT111" s="19"/>
      <c r="RIU111" s="19"/>
      <c r="RIV111" s="19"/>
      <c r="RIW111" s="19"/>
      <c r="RIX111" s="19"/>
      <c r="RIY111" s="19"/>
      <c r="RIZ111" s="19"/>
      <c r="RJA111" s="19"/>
      <c r="RJB111" s="19"/>
      <c r="RJC111" s="19"/>
      <c r="RJD111" s="19"/>
      <c r="RJE111" s="19"/>
      <c r="RJF111" s="19"/>
      <c r="RJG111" s="19"/>
      <c r="RJH111" s="19"/>
      <c r="RJI111" s="19"/>
      <c r="RJJ111" s="19"/>
      <c r="RJK111" s="19"/>
      <c r="RJL111" s="19"/>
      <c r="RJM111" s="19"/>
      <c r="RJN111" s="19"/>
      <c r="RJO111" s="19"/>
      <c r="RJP111" s="19"/>
      <c r="RJQ111" s="19"/>
      <c r="RJR111" s="19"/>
      <c r="RJS111" s="19"/>
      <c r="RJT111" s="19"/>
      <c r="RJU111" s="19"/>
      <c r="RJV111" s="19"/>
      <c r="RJW111" s="19"/>
      <c r="RJX111" s="19"/>
      <c r="RJY111" s="19"/>
      <c r="RJZ111" s="19"/>
      <c r="RKA111" s="19"/>
      <c r="RKB111" s="19"/>
      <c r="RKC111" s="19"/>
      <c r="RKD111" s="19"/>
      <c r="RKE111" s="19"/>
      <c r="RKF111" s="19"/>
      <c r="RKG111" s="19"/>
      <c r="RKH111" s="19"/>
      <c r="RKI111" s="19"/>
      <c r="RKJ111" s="19"/>
      <c r="RKK111" s="19"/>
      <c r="RKL111" s="19"/>
      <c r="RKM111" s="19"/>
      <c r="RKN111" s="19"/>
      <c r="RKO111" s="19"/>
      <c r="RKP111" s="19"/>
      <c r="RKQ111" s="19"/>
      <c r="RKR111" s="19"/>
      <c r="RKS111" s="19"/>
      <c r="RKT111" s="19"/>
      <c r="RKU111" s="19"/>
      <c r="RKV111" s="19"/>
      <c r="RKW111" s="19"/>
      <c r="RKX111" s="19"/>
      <c r="RKY111" s="19"/>
      <c r="RKZ111" s="19"/>
      <c r="RLA111" s="19"/>
      <c r="RLB111" s="19"/>
      <c r="RLC111" s="19"/>
      <c r="RLD111" s="19"/>
      <c r="RLE111" s="19"/>
      <c r="RLF111" s="19"/>
      <c r="RLG111" s="19"/>
      <c r="RLH111" s="19"/>
      <c r="RLI111" s="19"/>
      <c r="RLJ111" s="19"/>
      <c r="RLK111" s="19"/>
      <c r="RLL111" s="19"/>
      <c r="RLM111" s="19"/>
      <c r="RLN111" s="19"/>
      <c r="RLO111" s="19"/>
      <c r="RLP111" s="19"/>
      <c r="RLQ111" s="19"/>
      <c r="RLR111" s="19"/>
      <c r="RLS111" s="19"/>
      <c r="RLT111" s="19"/>
      <c r="RLU111" s="19"/>
      <c r="RLV111" s="19"/>
      <c r="RLW111" s="19"/>
      <c r="RLX111" s="19"/>
      <c r="RLY111" s="19"/>
      <c r="RLZ111" s="19"/>
      <c r="RMA111" s="19"/>
      <c r="RMB111" s="19"/>
      <c r="RMC111" s="19"/>
      <c r="RMD111" s="19"/>
      <c r="RME111" s="19"/>
      <c r="RMF111" s="19"/>
      <c r="RMG111" s="19"/>
      <c r="RMH111" s="19"/>
      <c r="RMI111" s="19"/>
      <c r="RMJ111" s="19"/>
      <c r="RMK111" s="19"/>
      <c r="RML111" s="19"/>
      <c r="RMM111" s="19"/>
      <c r="RMN111" s="19"/>
      <c r="RMO111" s="19"/>
      <c r="RMP111" s="19"/>
      <c r="RMQ111" s="19"/>
      <c r="RMR111" s="19"/>
      <c r="RMS111" s="19"/>
      <c r="RMT111" s="19"/>
      <c r="RMU111" s="19"/>
      <c r="RMV111" s="19"/>
      <c r="RMW111" s="19"/>
      <c r="RMX111" s="19"/>
      <c r="RMY111" s="19"/>
      <c r="RMZ111" s="19"/>
      <c r="RNA111" s="19"/>
      <c r="RNB111" s="19"/>
      <c r="RNC111" s="19"/>
      <c r="RND111" s="19"/>
      <c r="RNE111" s="19"/>
      <c r="RNF111" s="19"/>
      <c r="RNG111" s="19"/>
      <c r="RNH111" s="19"/>
      <c r="RNI111" s="19"/>
      <c r="RNJ111" s="19"/>
      <c r="RNK111" s="19"/>
      <c r="RNL111" s="19"/>
      <c r="RNM111" s="19"/>
      <c r="RNN111" s="19"/>
      <c r="RNO111" s="19"/>
      <c r="RNP111" s="19"/>
      <c r="RNQ111" s="19"/>
      <c r="RNR111" s="19"/>
      <c r="RNS111" s="19"/>
      <c r="RNT111" s="19"/>
      <c r="RNU111" s="19"/>
      <c r="RNV111" s="19"/>
      <c r="RNW111" s="19"/>
      <c r="RNX111" s="19"/>
      <c r="RNY111" s="19"/>
      <c r="RNZ111" s="19"/>
      <c r="ROA111" s="19"/>
      <c r="ROB111" s="19"/>
      <c r="ROC111" s="19"/>
      <c r="ROD111" s="19"/>
      <c r="ROE111" s="19"/>
      <c r="ROF111" s="19"/>
      <c r="ROG111" s="19"/>
      <c r="ROH111" s="19"/>
      <c r="ROI111" s="19"/>
      <c r="ROJ111" s="19"/>
      <c r="ROK111" s="19"/>
      <c r="ROL111" s="19"/>
      <c r="ROM111" s="19"/>
      <c r="RON111" s="19"/>
      <c r="ROO111" s="19"/>
      <c r="ROP111" s="19"/>
      <c r="ROQ111" s="19"/>
      <c r="ROR111" s="19"/>
      <c r="ROS111" s="19"/>
      <c r="ROT111" s="19"/>
      <c r="ROU111" s="19"/>
      <c r="ROV111" s="19"/>
      <c r="ROW111" s="19"/>
      <c r="ROX111" s="19"/>
      <c r="ROY111" s="19"/>
      <c r="ROZ111" s="19"/>
      <c r="RPA111" s="19"/>
      <c r="RPB111" s="19"/>
      <c r="RPC111" s="19"/>
      <c r="RPD111" s="19"/>
      <c r="RPE111" s="19"/>
      <c r="RPF111" s="19"/>
      <c r="RPG111" s="19"/>
      <c r="RPH111" s="19"/>
      <c r="RPI111" s="19"/>
      <c r="RPJ111" s="19"/>
      <c r="RPK111" s="19"/>
      <c r="RPL111" s="19"/>
      <c r="RPM111" s="19"/>
      <c r="RPN111" s="19"/>
      <c r="RPO111" s="19"/>
      <c r="RPP111" s="19"/>
      <c r="RPQ111" s="19"/>
      <c r="RPR111" s="19"/>
      <c r="RPS111" s="19"/>
      <c r="RPT111" s="19"/>
      <c r="RPU111" s="19"/>
      <c r="RPV111" s="19"/>
      <c r="RPW111" s="19"/>
      <c r="RPX111" s="19"/>
      <c r="RPY111" s="19"/>
      <c r="RPZ111" s="19"/>
      <c r="RQA111" s="19"/>
      <c r="RQB111" s="19"/>
      <c r="RQC111" s="19"/>
      <c r="RQD111" s="19"/>
      <c r="RQE111" s="19"/>
      <c r="RQF111" s="19"/>
      <c r="RQG111" s="19"/>
      <c r="RQH111" s="19"/>
      <c r="RQI111" s="19"/>
      <c r="RQJ111" s="19"/>
      <c r="RQK111" s="19"/>
      <c r="RQL111" s="19"/>
      <c r="RQM111" s="19"/>
      <c r="RQN111" s="19"/>
      <c r="RQO111" s="19"/>
      <c r="RQP111" s="19"/>
      <c r="RQQ111" s="19"/>
      <c r="RQR111" s="19"/>
      <c r="RQS111" s="19"/>
      <c r="RQT111" s="19"/>
      <c r="RQU111" s="19"/>
      <c r="RQV111" s="19"/>
      <c r="RQW111" s="19"/>
      <c r="RQX111" s="19"/>
      <c r="RQY111" s="19"/>
      <c r="RQZ111" s="19"/>
      <c r="RRA111" s="19"/>
      <c r="RRB111" s="19"/>
      <c r="RRC111" s="19"/>
      <c r="RRD111" s="19"/>
      <c r="RRE111" s="19"/>
      <c r="RRF111" s="19"/>
      <c r="RRG111" s="19"/>
      <c r="RRH111" s="19"/>
      <c r="RRI111" s="19"/>
      <c r="RRJ111" s="19"/>
      <c r="RRK111" s="19"/>
      <c r="RRL111" s="19"/>
      <c r="RRM111" s="19"/>
      <c r="RRN111" s="19"/>
      <c r="RRO111" s="19"/>
      <c r="RRP111" s="19"/>
      <c r="RRQ111" s="19"/>
      <c r="RRR111" s="19"/>
      <c r="RRS111" s="19"/>
      <c r="RRT111" s="19"/>
      <c r="RRU111" s="19"/>
      <c r="RRV111" s="19"/>
      <c r="RRW111" s="19"/>
      <c r="RRX111" s="19"/>
      <c r="RRY111" s="19"/>
      <c r="RRZ111" s="19"/>
      <c r="RSA111" s="19"/>
      <c r="RSB111" s="19"/>
      <c r="RSC111" s="19"/>
      <c r="RSD111" s="19"/>
      <c r="RSE111" s="19"/>
      <c r="RSF111" s="19"/>
      <c r="RSG111" s="19"/>
      <c r="RSH111" s="19"/>
      <c r="RSI111" s="19"/>
      <c r="RSJ111" s="19"/>
      <c r="RSK111" s="19"/>
      <c r="RSL111" s="19"/>
      <c r="RSM111" s="19"/>
      <c r="RSN111" s="19"/>
      <c r="RSO111" s="19"/>
      <c r="RSP111" s="19"/>
      <c r="RSQ111" s="19"/>
      <c r="RSR111" s="19"/>
      <c r="RSS111" s="19"/>
      <c r="RST111" s="19"/>
      <c r="RSU111" s="19"/>
      <c r="RSV111" s="19"/>
      <c r="RSW111" s="19"/>
      <c r="RSX111" s="19"/>
      <c r="RSY111" s="19"/>
      <c r="RSZ111" s="19"/>
      <c r="RTA111" s="19"/>
      <c r="RTB111" s="19"/>
      <c r="RTC111" s="19"/>
      <c r="RTD111" s="19"/>
      <c r="RTE111" s="19"/>
      <c r="RTF111" s="19"/>
      <c r="RTG111" s="19"/>
      <c r="RTH111" s="19"/>
      <c r="RTI111" s="19"/>
      <c r="RTJ111" s="19"/>
      <c r="RTK111" s="19"/>
      <c r="RTL111" s="19"/>
      <c r="RTM111" s="19"/>
      <c r="RTN111" s="19"/>
      <c r="RTO111" s="19"/>
      <c r="RTP111" s="19"/>
      <c r="RTQ111" s="19"/>
      <c r="RTR111" s="19"/>
      <c r="RTS111" s="19"/>
      <c r="RTT111" s="19"/>
      <c r="RTU111" s="19"/>
      <c r="RTV111" s="19"/>
      <c r="RTW111" s="19"/>
      <c r="RTX111" s="19"/>
      <c r="RTY111" s="19"/>
      <c r="RTZ111" s="19"/>
      <c r="RUA111" s="19"/>
      <c r="RUB111" s="19"/>
      <c r="RUC111" s="19"/>
      <c r="RUD111" s="19"/>
      <c r="RUE111" s="19"/>
      <c r="RUF111" s="19"/>
      <c r="RUG111" s="19"/>
      <c r="RUH111" s="19"/>
      <c r="RUI111" s="19"/>
      <c r="RUJ111" s="19"/>
      <c r="RUK111" s="19"/>
      <c r="RUL111" s="19"/>
      <c r="RUM111" s="19"/>
      <c r="RUN111" s="19"/>
      <c r="RUO111" s="19"/>
      <c r="RUP111" s="19"/>
      <c r="RUQ111" s="19"/>
      <c r="RUR111" s="19"/>
      <c r="RUS111" s="19"/>
      <c r="RUT111" s="19"/>
      <c r="RUU111" s="19"/>
      <c r="RUV111" s="19"/>
      <c r="RUW111" s="19"/>
      <c r="RUX111" s="19"/>
      <c r="RUY111" s="19"/>
      <c r="RUZ111" s="19"/>
      <c r="RVA111" s="19"/>
      <c r="RVB111" s="19"/>
      <c r="RVC111" s="19"/>
      <c r="RVD111" s="19"/>
      <c r="RVE111" s="19"/>
      <c r="RVF111" s="19"/>
      <c r="RVG111" s="19"/>
      <c r="RVH111" s="19"/>
      <c r="RVI111" s="19"/>
      <c r="RVJ111" s="19"/>
      <c r="RVK111" s="19"/>
      <c r="RVL111" s="19"/>
      <c r="RVM111" s="19"/>
      <c r="RVN111" s="19"/>
      <c r="RVO111" s="19"/>
      <c r="RVP111" s="19"/>
      <c r="RVQ111" s="19"/>
      <c r="RVR111" s="19"/>
      <c r="RVS111" s="19"/>
      <c r="RVT111" s="19"/>
      <c r="RVU111" s="19"/>
      <c r="RVV111" s="19"/>
      <c r="RVW111" s="19"/>
      <c r="RVX111" s="19"/>
      <c r="RVY111" s="19"/>
      <c r="RVZ111" s="19"/>
      <c r="RWA111" s="19"/>
      <c r="RWB111" s="19"/>
      <c r="RWC111" s="19"/>
      <c r="RWD111" s="19"/>
      <c r="RWE111" s="19"/>
      <c r="RWF111" s="19"/>
      <c r="RWG111" s="19"/>
      <c r="RWH111" s="19"/>
      <c r="RWI111" s="19"/>
      <c r="RWJ111" s="19"/>
      <c r="RWK111" s="19"/>
      <c r="RWL111" s="19"/>
      <c r="RWM111" s="19"/>
      <c r="RWN111" s="19"/>
      <c r="RWO111" s="19"/>
      <c r="RWP111" s="19"/>
      <c r="RWQ111" s="19"/>
      <c r="RWR111" s="19"/>
      <c r="RWS111" s="19"/>
      <c r="RWT111" s="19"/>
      <c r="RWU111" s="19"/>
      <c r="RWV111" s="19"/>
      <c r="RWW111" s="19"/>
      <c r="RWX111" s="19"/>
      <c r="RWY111" s="19"/>
      <c r="RWZ111" s="19"/>
      <c r="RXA111" s="19"/>
      <c r="RXB111" s="19"/>
      <c r="RXC111" s="19"/>
      <c r="RXD111" s="19"/>
      <c r="RXE111" s="19"/>
      <c r="RXF111" s="19"/>
      <c r="RXG111" s="19"/>
      <c r="RXH111" s="19"/>
      <c r="RXI111" s="19"/>
      <c r="RXJ111" s="19"/>
      <c r="RXK111" s="19"/>
      <c r="RXL111" s="19"/>
      <c r="RXM111" s="19"/>
      <c r="RXN111" s="19"/>
      <c r="RXO111" s="19"/>
      <c r="RXP111" s="19"/>
      <c r="RXQ111" s="19"/>
      <c r="RXR111" s="19"/>
      <c r="RXS111" s="19"/>
      <c r="RXT111" s="19"/>
      <c r="RXU111" s="19"/>
      <c r="RXV111" s="19"/>
      <c r="RXW111" s="19"/>
      <c r="RXX111" s="19"/>
      <c r="RXY111" s="19"/>
      <c r="RXZ111" s="19"/>
      <c r="RYA111" s="19"/>
      <c r="RYB111" s="19"/>
      <c r="RYC111" s="19"/>
      <c r="RYD111" s="19"/>
      <c r="RYE111" s="19"/>
      <c r="RYF111" s="19"/>
      <c r="RYG111" s="19"/>
      <c r="RYH111" s="19"/>
      <c r="RYI111" s="19"/>
      <c r="RYJ111" s="19"/>
      <c r="RYK111" s="19"/>
      <c r="RYL111" s="19"/>
      <c r="RYM111" s="19"/>
      <c r="RYN111" s="19"/>
      <c r="RYO111" s="19"/>
      <c r="RYP111" s="19"/>
      <c r="RYQ111" s="19"/>
      <c r="RYR111" s="19"/>
      <c r="RYS111" s="19"/>
      <c r="RYT111" s="19"/>
      <c r="RYU111" s="19"/>
      <c r="RYV111" s="19"/>
      <c r="RYW111" s="19"/>
      <c r="RYX111" s="19"/>
      <c r="RYY111" s="19"/>
      <c r="RYZ111" s="19"/>
      <c r="RZA111" s="19"/>
      <c r="RZB111" s="19"/>
      <c r="RZC111" s="19"/>
      <c r="RZD111" s="19"/>
      <c r="RZE111" s="19"/>
      <c r="RZF111" s="19"/>
      <c r="RZG111" s="19"/>
      <c r="RZH111" s="19"/>
      <c r="RZI111" s="19"/>
      <c r="RZJ111" s="19"/>
      <c r="RZK111" s="19"/>
      <c r="RZL111" s="19"/>
      <c r="RZM111" s="19"/>
      <c r="RZN111" s="19"/>
      <c r="RZO111" s="19"/>
      <c r="RZP111" s="19"/>
      <c r="RZQ111" s="19"/>
      <c r="RZR111" s="19"/>
      <c r="RZS111" s="19"/>
      <c r="RZT111" s="19"/>
      <c r="RZU111" s="19"/>
      <c r="RZV111" s="19"/>
      <c r="RZW111" s="19"/>
      <c r="RZX111" s="19"/>
      <c r="RZY111" s="19"/>
      <c r="RZZ111" s="19"/>
      <c r="SAA111" s="19"/>
      <c r="SAB111" s="19"/>
      <c r="SAC111" s="19"/>
      <c r="SAD111" s="19"/>
      <c r="SAE111" s="19"/>
      <c r="SAF111" s="19"/>
      <c r="SAG111" s="19"/>
      <c r="SAH111" s="19"/>
      <c r="SAI111" s="19"/>
      <c r="SAJ111" s="19"/>
      <c r="SAK111" s="19"/>
      <c r="SAL111" s="19"/>
      <c r="SAM111" s="19"/>
      <c r="SAN111" s="19"/>
      <c r="SAO111" s="19"/>
      <c r="SAP111" s="19"/>
      <c r="SAQ111" s="19"/>
      <c r="SAR111" s="19"/>
      <c r="SAS111" s="19"/>
      <c r="SAT111" s="19"/>
      <c r="SAU111" s="19"/>
      <c r="SAV111" s="19"/>
      <c r="SAW111" s="19"/>
      <c r="SAX111" s="19"/>
      <c r="SAY111" s="19"/>
      <c r="SAZ111" s="19"/>
      <c r="SBA111" s="19"/>
      <c r="SBB111" s="19"/>
      <c r="SBC111" s="19"/>
      <c r="SBD111" s="19"/>
      <c r="SBE111" s="19"/>
      <c r="SBF111" s="19"/>
      <c r="SBG111" s="19"/>
      <c r="SBH111" s="19"/>
      <c r="SBI111" s="19"/>
      <c r="SBJ111" s="19"/>
      <c r="SBK111" s="19"/>
      <c r="SBL111" s="19"/>
      <c r="SBM111" s="19"/>
      <c r="SBN111" s="19"/>
      <c r="SBO111" s="19"/>
      <c r="SBP111" s="19"/>
      <c r="SBQ111" s="19"/>
      <c r="SBR111" s="19"/>
      <c r="SBS111" s="19"/>
      <c r="SBT111" s="19"/>
      <c r="SBU111" s="19"/>
      <c r="SBV111" s="19"/>
      <c r="SBW111" s="19"/>
      <c r="SBX111" s="19"/>
      <c r="SBY111" s="19"/>
      <c r="SBZ111" s="19"/>
      <c r="SCA111" s="19"/>
      <c r="SCB111" s="19"/>
      <c r="SCC111" s="19"/>
      <c r="SCD111" s="19"/>
      <c r="SCE111" s="19"/>
      <c r="SCF111" s="19"/>
      <c r="SCG111" s="19"/>
      <c r="SCH111" s="19"/>
      <c r="SCI111" s="19"/>
      <c r="SCJ111" s="19"/>
      <c r="SCK111" s="19"/>
      <c r="SCL111" s="19"/>
      <c r="SCM111" s="19"/>
      <c r="SCN111" s="19"/>
      <c r="SCO111" s="19"/>
      <c r="SCP111" s="19"/>
      <c r="SCQ111" s="19"/>
      <c r="SCR111" s="19"/>
      <c r="SCS111" s="19"/>
      <c r="SCT111" s="19"/>
      <c r="SCU111" s="19"/>
      <c r="SCV111" s="19"/>
      <c r="SCW111" s="19"/>
      <c r="SCX111" s="19"/>
      <c r="SCY111" s="19"/>
      <c r="SCZ111" s="19"/>
      <c r="SDA111" s="19"/>
      <c r="SDB111" s="19"/>
      <c r="SDC111" s="19"/>
      <c r="SDD111" s="19"/>
      <c r="SDE111" s="19"/>
      <c r="SDF111" s="19"/>
      <c r="SDG111" s="19"/>
      <c r="SDH111" s="19"/>
      <c r="SDI111" s="19"/>
      <c r="SDJ111" s="19"/>
      <c r="SDK111" s="19"/>
      <c r="SDL111" s="19"/>
      <c r="SDM111" s="19"/>
      <c r="SDN111" s="19"/>
      <c r="SDO111" s="19"/>
      <c r="SDP111" s="19"/>
      <c r="SDQ111" s="19"/>
      <c r="SDR111" s="19"/>
      <c r="SDS111" s="19"/>
      <c r="SDT111" s="19"/>
      <c r="SDU111" s="19"/>
      <c r="SDV111" s="19"/>
      <c r="SDW111" s="19"/>
      <c r="SDX111" s="19"/>
      <c r="SDY111" s="19"/>
      <c r="SDZ111" s="19"/>
      <c r="SEA111" s="19"/>
      <c r="SEB111" s="19"/>
      <c r="SEC111" s="19"/>
      <c r="SED111" s="19"/>
      <c r="SEE111" s="19"/>
      <c r="SEF111" s="19"/>
      <c r="SEG111" s="19"/>
      <c r="SEH111" s="19"/>
      <c r="SEI111" s="19"/>
      <c r="SEJ111" s="19"/>
      <c r="SEK111" s="19"/>
      <c r="SEL111" s="19"/>
      <c r="SEM111" s="19"/>
      <c r="SEN111" s="19"/>
      <c r="SEO111" s="19"/>
      <c r="SEP111" s="19"/>
      <c r="SEQ111" s="19"/>
      <c r="SER111" s="19"/>
      <c r="SES111" s="19"/>
      <c r="SET111" s="19"/>
      <c r="SEU111" s="19"/>
      <c r="SEV111" s="19"/>
      <c r="SEW111" s="19"/>
      <c r="SEX111" s="19"/>
      <c r="SEY111" s="19"/>
      <c r="SEZ111" s="19"/>
      <c r="SFA111" s="19"/>
      <c r="SFB111" s="19"/>
      <c r="SFC111" s="19"/>
      <c r="SFD111" s="19"/>
      <c r="SFE111" s="19"/>
      <c r="SFF111" s="19"/>
      <c r="SFG111" s="19"/>
      <c r="SFH111" s="19"/>
      <c r="SFI111" s="19"/>
      <c r="SFJ111" s="19"/>
      <c r="SFK111" s="19"/>
      <c r="SFL111" s="19"/>
      <c r="SFM111" s="19"/>
      <c r="SFN111" s="19"/>
      <c r="SFO111" s="19"/>
      <c r="SFP111" s="19"/>
      <c r="SFQ111" s="19"/>
      <c r="SFR111" s="19"/>
      <c r="SFS111" s="19"/>
      <c r="SFT111" s="19"/>
      <c r="SFU111" s="19"/>
      <c r="SFV111" s="19"/>
      <c r="SFW111" s="19"/>
      <c r="SFX111" s="19"/>
      <c r="SFY111" s="19"/>
      <c r="SFZ111" s="19"/>
      <c r="SGA111" s="19"/>
      <c r="SGB111" s="19"/>
      <c r="SGC111" s="19"/>
      <c r="SGD111" s="19"/>
      <c r="SGE111" s="19"/>
      <c r="SGF111" s="19"/>
      <c r="SGG111" s="19"/>
      <c r="SGH111" s="19"/>
      <c r="SGI111" s="19"/>
      <c r="SGJ111" s="19"/>
      <c r="SGK111" s="19"/>
      <c r="SGL111" s="19"/>
      <c r="SGM111" s="19"/>
      <c r="SGN111" s="19"/>
      <c r="SGO111" s="19"/>
      <c r="SGP111" s="19"/>
      <c r="SGQ111" s="19"/>
      <c r="SGR111" s="19"/>
      <c r="SGS111" s="19"/>
      <c r="SGT111" s="19"/>
      <c r="SGU111" s="19"/>
      <c r="SGV111" s="19"/>
      <c r="SGW111" s="19"/>
      <c r="SGX111" s="19"/>
      <c r="SGY111" s="19"/>
      <c r="SGZ111" s="19"/>
      <c r="SHA111" s="19"/>
      <c r="SHB111" s="19"/>
      <c r="SHC111" s="19"/>
      <c r="SHD111" s="19"/>
      <c r="SHE111" s="19"/>
      <c r="SHF111" s="19"/>
      <c r="SHG111" s="19"/>
      <c r="SHH111" s="19"/>
      <c r="SHI111" s="19"/>
      <c r="SHJ111" s="19"/>
      <c r="SHK111" s="19"/>
      <c r="SHL111" s="19"/>
      <c r="SHM111" s="19"/>
      <c r="SHN111" s="19"/>
      <c r="SHO111" s="19"/>
      <c r="SHP111" s="19"/>
      <c r="SHQ111" s="19"/>
      <c r="SHR111" s="19"/>
      <c r="SHS111" s="19"/>
      <c r="SHT111" s="19"/>
      <c r="SHU111" s="19"/>
      <c r="SHV111" s="19"/>
      <c r="SHW111" s="19"/>
      <c r="SHX111" s="19"/>
      <c r="SHY111" s="19"/>
      <c r="SHZ111" s="19"/>
      <c r="SIA111" s="19"/>
      <c r="SIB111" s="19"/>
      <c r="SIC111" s="19"/>
      <c r="SID111" s="19"/>
      <c r="SIE111" s="19"/>
      <c r="SIF111" s="19"/>
      <c r="SIG111" s="19"/>
      <c r="SIH111" s="19"/>
      <c r="SII111" s="19"/>
      <c r="SIJ111" s="19"/>
      <c r="SIK111" s="19"/>
      <c r="SIL111" s="19"/>
      <c r="SIM111" s="19"/>
      <c r="SIN111" s="19"/>
      <c r="SIO111" s="19"/>
      <c r="SIP111" s="19"/>
      <c r="SIQ111" s="19"/>
      <c r="SIR111" s="19"/>
      <c r="SIS111" s="19"/>
      <c r="SIT111" s="19"/>
      <c r="SIU111" s="19"/>
      <c r="SIV111" s="19"/>
      <c r="SIW111" s="19"/>
      <c r="SIX111" s="19"/>
      <c r="SIY111" s="19"/>
      <c r="SIZ111" s="19"/>
      <c r="SJA111" s="19"/>
      <c r="SJB111" s="19"/>
      <c r="SJC111" s="19"/>
      <c r="SJD111" s="19"/>
      <c r="SJE111" s="19"/>
      <c r="SJF111" s="19"/>
      <c r="SJG111" s="19"/>
      <c r="SJH111" s="19"/>
      <c r="SJI111" s="19"/>
      <c r="SJJ111" s="19"/>
      <c r="SJK111" s="19"/>
      <c r="SJL111" s="19"/>
      <c r="SJM111" s="19"/>
      <c r="SJN111" s="19"/>
      <c r="SJO111" s="19"/>
      <c r="SJP111" s="19"/>
      <c r="SJQ111" s="19"/>
      <c r="SJR111" s="19"/>
      <c r="SJS111" s="19"/>
      <c r="SJT111" s="19"/>
      <c r="SJU111" s="19"/>
      <c r="SJV111" s="19"/>
      <c r="SJW111" s="19"/>
      <c r="SJX111" s="19"/>
      <c r="SJY111" s="19"/>
      <c r="SJZ111" s="19"/>
      <c r="SKA111" s="19"/>
      <c r="SKB111" s="19"/>
      <c r="SKC111" s="19"/>
      <c r="SKD111" s="19"/>
      <c r="SKE111" s="19"/>
      <c r="SKF111" s="19"/>
      <c r="SKG111" s="19"/>
      <c r="SKH111" s="19"/>
      <c r="SKI111" s="19"/>
      <c r="SKJ111" s="19"/>
      <c r="SKK111" s="19"/>
      <c r="SKL111" s="19"/>
      <c r="SKM111" s="19"/>
      <c r="SKN111" s="19"/>
      <c r="SKO111" s="19"/>
      <c r="SKP111" s="19"/>
      <c r="SKQ111" s="19"/>
      <c r="SKR111" s="19"/>
      <c r="SKS111" s="19"/>
      <c r="SKT111" s="19"/>
      <c r="SKU111" s="19"/>
      <c r="SKV111" s="19"/>
      <c r="SKW111" s="19"/>
      <c r="SKX111" s="19"/>
      <c r="SKY111" s="19"/>
      <c r="SKZ111" s="19"/>
      <c r="SLA111" s="19"/>
      <c r="SLB111" s="19"/>
      <c r="SLC111" s="19"/>
      <c r="SLD111" s="19"/>
      <c r="SLE111" s="19"/>
      <c r="SLF111" s="19"/>
      <c r="SLG111" s="19"/>
      <c r="SLH111" s="19"/>
      <c r="SLI111" s="19"/>
      <c r="SLJ111" s="19"/>
      <c r="SLK111" s="19"/>
      <c r="SLL111" s="19"/>
      <c r="SLM111" s="19"/>
      <c r="SLN111" s="19"/>
      <c r="SLO111" s="19"/>
      <c r="SLP111" s="19"/>
      <c r="SLQ111" s="19"/>
      <c r="SLR111" s="19"/>
      <c r="SLS111" s="19"/>
      <c r="SLT111" s="19"/>
      <c r="SLU111" s="19"/>
      <c r="SLV111" s="19"/>
      <c r="SLW111" s="19"/>
      <c r="SLX111" s="19"/>
      <c r="SLY111" s="19"/>
      <c r="SLZ111" s="19"/>
      <c r="SMA111" s="19"/>
      <c r="SMB111" s="19"/>
      <c r="SMC111" s="19"/>
      <c r="SMD111" s="19"/>
      <c r="SME111" s="19"/>
      <c r="SMF111" s="19"/>
      <c r="SMG111" s="19"/>
      <c r="SMH111" s="19"/>
      <c r="SMI111" s="19"/>
      <c r="SMJ111" s="19"/>
      <c r="SMK111" s="19"/>
      <c r="SML111" s="19"/>
      <c r="SMM111" s="19"/>
      <c r="SMN111" s="19"/>
      <c r="SMO111" s="19"/>
      <c r="SMP111" s="19"/>
      <c r="SMQ111" s="19"/>
      <c r="SMR111" s="19"/>
      <c r="SMS111" s="19"/>
      <c r="SMT111" s="19"/>
      <c r="SMU111" s="19"/>
      <c r="SMV111" s="19"/>
      <c r="SMW111" s="19"/>
      <c r="SMX111" s="19"/>
      <c r="SMY111" s="19"/>
      <c r="SMZ111" s="19"/>
      <c r="SNA111" s="19"/>
      <c r="SNB111" s="19"/>
      <c r="SNC111" s="19"/>
      <c r="SND111" s="19"/>
      <c r="SNE111" s="19"/>
      <c r="SNF111" s="19"/>
      <c r="SNG111" s="19"/>
      <c r="SNH111" s="19"/>
      <c r="SNI111" s="19"/>
      <c r="SNJ111" s="19"/>
      <c r="SNK111" s="19"/>
      <c r="SNL111" s="19"/>
      <c r="SNM111" s="19"/>
      <c r="SNN111" s="19"/>
      <c r="SNO111" s="19"/>
      <c r="SNP111" s="19"/>
      <c r="SNQ111" s="19"/>
      <c r="SNR111" s="19"/>
      <c r="SNS111" s="19"/>
      <c r="SNT111" s="19"/>
      <c r="SNU111" s="19"/>
      <c r="SNV111" s="19"/>
      <c r="SNW111" s="19"/>
      <c r="SNX111" s="19"/>
      <c r="SNY111" s="19"/>
      <c r="SNZ111" s="19"/>
      <c r="SOA111" s="19"/>
      <c r="SOB111" s="19"/>
      <c r="SOC111" s="19"/>
      <c r="SOD111" s="19"/>
      <c r="SOE111" s="19"/>
      <c r="SOF111" s="19"/>
      <c r="SOG111" s="19"/>
      <c r="SOH111" s="19"/>
      <c r="SOI111" s="19"/>
      <c r="SOJ111" s="19"/>
      <c r="SOK111" s="19"/>
      <c r="SOL111" s="19"/>
      <c r="SOM111" s="19"/>
      <c r="SON111" s="19"/>
      <c r="SOO111" s="19"/>
      <c r="SOP111" s="19"/>
      <c r="SOQ111" s="19"/>
      <c r="SOR111" s="19"/>
      <c r="SOS111" s="19"/>
      <c r="SOT111" s="19"/>
      <c r="SOU111" s="19"/>
      <c r="SOV111" s="19"/>
      <c r="SOW111" s="19"/>
      <c r="SOX111" s="19"/>
      <c r="SOY111" s="19"/>
      <c r="SOZ111" s="19"/>
      <c r="SPA111" s="19"/>
      <c r="SPB111" s="19"/>
      <c r="SPC111" s="19"/>
      <c r="SPD111" s="19"/>
      <c r="SPE111" s="19"/>
      <c r="SPF111" s="19"/>
      <c r="SPG111" s="19"/>
      <c r="SPH111" s="19"/>
      <c r="SPI111" s="19"/>
      <c r="SPJ111" s="19"/>
      <c r="SPK111" s="19"/>
      <c r="SPL111" s="19"/>
      <c r="SPM111" s="19"/>
      <c r="SPN111" s="19"/>
      <c r="SPO111" s="19"/>
      <c r="SPP111" s="19"/>
      <c r="SPQ111" s="19"/>
      <c r="SPR111" s="19"/>
      <c r="SPS111" s="19"/>
      <c r="SPT111" s="19"/>
      <c r="SPU111" s="19"/>
      <c r="SPV111" s="19"/>
      <c r="SPW111" s="19"/>
      <c r="SPX111" s="19"/>
      <c r="SPY111" s="19"/>
      <c r="SPZ111" s="19"/>
      <c r="SQA111" s="19"/>
      <c r="SQB111" s="19"/>
      <c r="SQC111" s="19"/>
      <c r="SQD111" s="19"/>
      <c r="SQE111" s="19"/>
      <c r="SQF111" s="19"/>
      <c r="SQG111" s="19"/>
      <c r="SQH111" s="19"/>
      <c r="SQI111" s="19"/>
      <c r="SQJ111" s="19"/>
      <c r="SQK111" s="19"/>
      <c r="SQL111" s="19"/>
      <c r="SQM111" s="19"/>
      <c r="SQN111" s="19"/>
      <c r="SQO111" s="19"/>
      <c r="SQP111" s="19"/>
      <c r="SQQ111" s="19"/>
      <c r="SQR111" s="19"/>
      <c r="SQS111" s="19"/>
      <c r="SQT111" s="19"/>
      <c r="SQU111" s="19"/>
      <c r="SQV111" s="19"/>
      <c r="SQW111" s="19"/>
      <c r="SQX111" s="19"/>
      <c r="SQY111" s="19"/>
      <c r="SQZ111" s="19"/>
      <c r="SRA111" s="19"/>
      <c r="SRB111" s="19"/>
      <c r="SRC111" s="19"/>
      <c r="SRD111" s="19"/>
      <c r="SRE111" s="19"/>
      <c r="SRF111" s="19"/>
      <c r="SRG111" s="19"/>
      <c r="SRH111" s="19"/>
      <c r="SRI111" s="19"/>
      <c r="SRJ111" s="19"/>
      <c r="SRK111" s="19"/>
      <c r="SRL111" s="19"/>
      <c r="SRM111" s="19"/>
      <c r="SRN111" s="19"/>
      <c r="SRO111" s="19"/>
      <c r="SRP111" s="19"/>
      <c r="SRQ111" s="19"/>
      <c r="SRR111" s="19"/>
      <c r="SRS111" s="19"/>
      <c r="SRT111" s="19"/>
      <c r="SRU111" s="19"/>
      <c r="SRV111" s="19"/>
      <c r="SRW111" s="19"/>
      <c r="SRX111" s="19"/>
      <c r="SRY111" s="19"/>
      <c r="SRZ111" s="19"/>
      <c r="SSA111" s="19"/>
      <c r="SSB111" s="19"/>
      <c r="SSC111" s="19"/>
      <c r="SSD111" s="19"/>
      <c r="SSE111" s="19"/>
      <c r="SSF111" s="19"/>
      <c r="SSG111" s="19"/>
      <c r="SSH111" s="19"/>
      <c r="SSI111" s="19"/>
      <c r="SSJ111" s="19"/>
      <c r="SSK111" s="19"/>
      <c r="SSL111" s="19"/>
      <c r="SSM111" s="19"/>
      <c r="SSN111" s="19"/>
      <c r="SSO111" s="19"/>
      <c r="SSP111" s="19"/>
      <c r="SSQ111" s="19"/>
      <c r="SSR111" s="19"/>
      <c r="SSS111" s="19"/>
      <c r="SST111" s="19"/>
      <c r="SSU111" s="19"/>
      <c r="SSV111" s="19"/>
      <c r="SSW111" s="19"/>
      <c r="SSX111" s="19"/>
      <c r="SSY111" s="19"/>
      <c r="SSZ111" s="19"/>
      <c r="STA111" s="19"/>
      <c r="STB111" s="19"/>
      <c r="STC111" s="19"/>
      <c r="STD111" s="19"/>
      <c r="STE111" s="19"/>
      <c r="STF111" s="19"/>
      <c r="STG111" s="19"/>
      <c r="STH111" s="19"/>
      <c r="STI111" s="19"/>
      <c r="STJ111" s="19"/>
      <c r="STK111" s="19"/>
      <c r="STL111" s="19"/>
      <c r="STM111" s="19"/>
      <c r="STN111" s="19"/>
      <c r="STO111" s="19"/>
      <c r="STP111" s="19"/>
      <c r="STQ111" s="19"/>
      <c r="STR111" s="19"/>
      <c r="STS111" s="19"/>
      <c r="STT111" s="19"/>
      <c r="STU111" s="19"/>
      <c r="STV111" s="19"/>
      <c r="STW111" s="19"/>
      <c r="STX111" s="19"/>
      <c r="STY111" s="19"/>
      <c r="STZ111" s="19"/>
      <c r="SUA111" s="19"/>
      <c r="SUB111" s="19"/>
      <c r="SUC111" s="19"/>
      <c r="SUD111" s="19"/>
      <c r="SUE111" s="19"/>
      <c r="SUF111" s="19"/>
      <c r="SUG111" s="19"/>
      <c r="SUH111" s="19"/>
      <c r="SUI111" s="19"/>
      <c r="SUJ111" s="19"/>
      <c r="SUK111" s="19"/>
      <c r="SUL111" s="19"/>
      <c r="SUM111" s="19"/>
      <c r="SUN111" s="19"/>
      <c r="SUO111" s="19"/>
      <c r="SUP111" s="19"/>
      <c r="SUQ111" s="19"/>
      <c r="SUR111" s="19"/>
      <c r="SUS111" s="19"/>
      <c r="SUT111" s="19"/>
      <c r="SUU111" s="19"/>
      <c r="SUV111" s="19"/>
      <c r="SUW111" s="19"/>
      <c r="SUX111" s="19"/>
      <c r="SUY111" s="19"/>
      <c r="SUZ111" s="19"/>
      <c r="SVA111" s="19"/>
      <c r="SVB111" s="19"/>
      <c r="SVC111" s="19"/>
      <c r="SVD111" s="19"/>
      <c r="SVE111" s="19"/>
      <c r="SVF111" s="19"/>
      <c r="SVG111" s="19"/>
      <c r="SVH111" s="19"/>
      <c r="SVI111" s="19"/>
      <c r="SVJ111" s="19"/>
      <c r="SVK111" s="19"/>
      <c r="SVL111" s="19"/>
      <c r="SVM111" s="19"/>
      <c r="SVN111" s="19"/>
      <c r="SVO111" s="19"/>
      <c r="SVP111" s="19"/>
      <c r="SVQ111" s="19"/>
      <c r="SVR111" s="19"/>
      <c r="SVS111" s="19"/>
      <c r="SVT111" s="19"/>
      <c r="SVU111" s="19"/>
      <c r="SVV111" s="19"/>
      <c r="SVW111" s="19"/>
      <c r="SVX111" s="19"/>
      <c r="SVY111" s="19"/>
      <c r="SVZ111" s="19"/>
      <c r="SWA111" s="19"/>
      <c r="SWB111" s="19"/>
      <c r="SWC111" s="19"/>
      <c r="SWD111" s="19"/>
      <c r="SWE111" s="19"/>
      <c r="SWF111" s="19"/>
      <c r="SWG111" s="19"/>
      <c r="SWH111" s="19"/>
      <c r="SWI111" s="19"/>
      <c r="SWJ111" s="19"/>
      <c r="SWK111" s="19"/>
      <c r="SWL111" s="19"/>
      <c r="SWM111" s="19"/>
      <c r="SWN111" s="19"/>
      <c r="SWO111" s="19"/>
      <c r="SWP111" s="19"/>
      <c r="SWQ111" s="19"/>
      <c r="SWR111" s="19"/>
      <c r="SWS111" s="19"/>
      <c r="SWT111" s="19"/>
      <c r="SWU111" s="19"/>
      <c r="SWV111" s="19"/>
      <c r="SWW111" s="19"/>
      <c r="SWX111" s="19"/>
      <c r="SWY111" s="19"/>
      <c r="SWZ111" s="19"/>
      <c r="SXA111" s="19"/>
      <c r="SXB111" s="19"/>
      <c r="SXC111" s="19"/>
      <c r="SXD111" s="19"/>
      <c r="SXE111" s="19"/>
      <c r="SXF111" s="19"/>
      <c r="SXG111" s="19"/>
      <c r="SXH111" s="19"/>
      <c r="SXI111" s="19"/>
      <c r="SXJ111" s="19"/>
      <c r="SXK111" s="19"/>
      <c r="SXL111" s="19"/>
      <c r="SXM111" s="19"/>
      <c r="SXN111" s="19"/>
      <c r="SXO111" s="19"/>
      <c r="SXP111" s="19"/>
      <c r="SXQ111" s="19"/>
      <c r="SXR111" s="19"/>
      <c r="SXS111" s="19"/>
      <c r="SXT111" s="19"/>
      <c r="SXU111" s="19"/>
      <c r="SXV111" s="19"/>
      <c r="SXW111" s="19"/>
      <c r="SXX111" s="19"/>
      <c r="SXY111" s="19"/>
      <c r="SXZ111" s="19"/>
      <c r="SYA111" s="19"/>
      <c r="SYB111" s="19"/>
      <c r="SYC111" s="19"/>
      <c r="SYD111" s="19"/>
      <c r="SYE111" s="19"/>
      <c r="SYF111" s="19"/>
      <c r="SYG111" s="19"/>
      <c r="SYH111" s="19"/>
      <c r="SYI111" s="19"/>
      <c r="SYJ111" s="19"/>
      <c r="SYK111" s="19"/>
      <c r="SYL111" s="19"/>
      <c r="SYM111" s="19"/>
      <c r="SYN111" s="19"/>
      <c r="SYO111" s="19"/>
      <c r="SYP111" s="19"/>
      <c r="SYQ111" s="19"/>
      <c r="SYR111" s="19"/>
      <c r="SYS111" s="19"/>
      <c r="SYT111" s="19"/>
      <c r="SYU111" s="19"/>
      <c r="SYV111" s="19"/>
      <c r="SYW111" s="19"/>
      <c r="SYX111" s="19"/>
      <c r="SYY111" s="19"/>
      <c r="SYZ111" s="19"/>
      <c r="SZA111" s="19"/>
      <c r="SZB111" s="19"/>
      <c r="SZC111" s="19"/>
      <c r="SZD111" s="19"/>
      <c r="SZE111" s="19"/>
      <c r="SZF111" s="19"/>
      <c r="SZG111" s="19"/>
      <c r="SZH111" s="19"/>
      <c r="SZI111" s="19"/>
      <c r="SZJ111" s="19"/>
      <c r="SZK111" s="19"/>
      <c r="SZL111" s="19"/>
      <c r="SZM111" s="19"/>
      <c r="SZN111" s="19"/>
      <c r="SZO111" s="19"/>
      <c r="SZP111" s="19"/>
      <c r="SZQ111" s="19"/>
      <c r="SZR111" s="19"/>
      <c r="SZS111" s="19"/>
      <c r="SZT111" s="19"/>
      <c r="SZU111" s="19"/>
      <c r="SZV111" s="19"/>
      <c r="SZW111" s="19"/>
      <c r="SZX111" s="19"/>
      <c r="SZY111" s="19"/>
      <c r="SZZ111" s="19"/>
      <c r="TAA111" s="19"/>
      <c r="TAB111" s="19"/>
      <c r="TAC111" s="19"/>
      <c r="TAD111" s="19"/>
      <c r="TAE111" s="19"/>
      <c r="TAF111" s="19"/>
      <c r="TAG111" s="19"/>
      <c r="TAH111" s="19"/>
      <c r="TAI111" s="19"/>
      <c r="TAJ111" s="19"/>
      <c r="TAK111" s="19"/>
      <c r="TAL111" s="19"/>
      <c r="TAM111" s="19"/>
      <c r="TAN111" s="19"/>
      <c r="TAO111" s="19"/>
      <c r="TAP111" s="19"/>
      <c r="TAQ111" s="19"/>
      <c r="TAR111" s="19"/>
      <c r="TAS111" s="19"/>
      <c r="TAT111" s="19"/>
      <c r="TAU111" s="19"/>
      <c r="TAV111" s="19"/>
      <c r="TAW111" s="19"/>
      <c r="TAX111" s="19"/>
      <c r="TAY111" s="19"/>
      <c r="TAZ111" s="19"/>
      <c r="TBA111" s="19"/>
      <c r="TBB111" s="19"/>
      <c r="TBC111" s="19"/>
      <c r="TBD111" s="19"/>
      <c r="TBE111" s="19"/>
      <c r="TBF111" s="19"/>
      <c r="TBG111" s="19"/>
      <c r="TBH111" s="19"/>
      <c r="TBI111" s="19"/>
      <c r="TBJ111" s="19"/>
      <c r="TBK111" s="19"/>
      <c r="TBL111" s="19"/>
      <c r="TBM111" s="19"/>
      <c r="TBN111" s="19"/>
      <c r="TBO111" s="19"/>
      <c r="TBP111" s="19"/>
      <c r="TBQ111" s="19"/>
      <c r="TBR111" s="19"/>
      <c r="TBS111" s="19"/>
      <c r="TBT111" s="19"/>
      <c r="TBU111" s="19"/>
      <c r="TBV111" s="19"/>
      <c r="TBW111" s="19"/>
      <c r="TBX111" s="19"/>
      <c r="TBY111" s="19"/>
      <c r="TBZ111" s="19"/>
      <c r="TCA111" s="19"/>
      <c r="TCB111" s="19"/>
      <c r="TCC111" s="19"/>
      <c r="TCD111" s="19"/>
      <c r="TCE111" s="19"/>
      <c r="TCF111" s="19"/>
      <c r="TCG111" s="19"/>
      <c r="TCH111" s="19"/>
      <c r="TCI111" s="19"/>
      <c r="TCJ111" s="19"/>
      <c r="TCK111" s="19"/>
      <c r="TCL111" s="19"/>
      <c r="TCM111" s="19"/>
      <c r="TCN111" s="19"/>
      <c r="TCO111" s="19"/>
      <c r="TCP111" s="19"/>
      <c r="TCQ111" s="19"/>
      <c r="TCR111" s="19"/>
      <c r="TCS111" s="19"/>
      <c r="TCT111" s="19"/>
      <c r="TCU111" s="19"/>
      <c r="TCV111" s="19"/>
      <c r="TCW111" s="19"/>
      <c r="TCX111" s="19"/>
      <c r="TCY111" s="19"/>
      <c r="TCZ111" s="19"/>
      <c r="TDA111" s="19"/>
      <c r="TDB111" s="19"/>
      <c r="TDC111" s="19"/>
      <c r="TDD111" s="19"/>
      <c r="TDE111" s="19"/>
      <c r="TDF111" s="19"/>
      <c r="TDG111" s="19"/>
      <c r="TDH111" s="19"/>
      <c r="TDI111" s="19"/>
      <c r="TDJ111" s="19"/>
      <c r="TDK111" s="19"/>
      <c r="TDL111" s="19"/>
      <c r="TDM111" s="19"/>
      <c r="TDN111" s="19"/>
      <c r="TDO111" s="19"/>
      <c r="TDP111" s="19"/>
      <c r="TDQ111" s="19"/>
      <c r="TDR111" s="19"/>
      <c r="TDS111" s="19"/>
      <c r="TDT111" s="19"/>
      <c r="TDU111" s="19"/>
      <c r="TDV111" s="19"/>
      <c r="TDW111" s="19"/>
      <c r="TDX111" s="19"/>
      <c r="TDY111" s="19"/>
      <c r="TDZ111" s="19"/>
      <c r="TEA111" s="19"/>
      <c r="TEB111" s="19"/>
      <c r="TEC111" s="19"/>
      <c r="TED111" s="19"/>
      <c r="TEE111" s="19"/>
      <c r="TEF111" s="19"/>
      <c r="TEG111" s="19"/>
      <c r="TEH111" s="19"/>
      <c r="TEI111" s="19"/>
      <c r="TEJ111" s="19"/>
      <c r="TEK111" s="19"/>
      <c r="TEL111" s="19"/>
      <c r="TEM111" s="19"/>
      <c r="TEN111" s="19"/>
      <c r="TEO111" s="19"/>
      <c r="TEP111" s="19"/>
      <c r="TEQ111" s="19"/>
      <c r="TER111" s="19"/>
      <c r="TES111" s="19"/>
      <c r="TET111" s="19"/>
      <c r="TEU111" s="19"/>
      <c r="TEV111" s="19"/>
      <c r="TEW111" s="19"/>
      <c r="TEX111" s="19"/>
      <c r="TEY111" s="19"/>
      <c r="TEZ111" s="19"/>
      <c r="TFA111" s="19"/>
      <c r="TFB111" s="19"/>
      <c r="TFC111" s="19"/>
      <c r="TFD111" s="19"/>
      <c r="TFE111" s="19"/>
      <c r="TFF111" s="19"/>
      <c r="TFG111" s="19"/>
      <c r="TFH111" s="19"/>
      <c r="TFI111" s="19"/>
      <c r="TFJ111" s="19"/>
      <c r="TFK111" s="19"/>
      <c r="TFL111" s="19"/>
      <c r="TFM111" s="19"/>
      <c r="TFN111" s="19"/>
      <c r="TFO111" s="19"/>
      <c r="TFP111" s="19"/>
      <c r="TFQ111" s="19"/>
      <c r="TFR111" s="19"/>
      <c r="TFS111" s="19"/>
      <c r="TFT111" s="19"/>
      <c r="TFU111" s="19"/>
      <c r="TFV111" s="19"/>
      <c r="TFW111" s="19"/>
      <c r="TFX111" s="19"/>
      <c r="TFY111" s="19"/>
      <c r="TFZ111" s="19"/>
      <c r="TGA111" s="19"/>
      <c r="TGB111" s="19"/>
      <c r="TGC111" s="19"/>
      <c r="TGD111" s="19"/>
      <c r="TGE111" s="19"/>
      <c r="TGF111" s="19"/>
      <c r="TGG111" s="19"/>
      <c r="TGH111" s="19"/>
      <c r="TGI111" s="19"/>
      <c r="TGJ111" s="19"/>
      <c r="TGK111" s="19"/>
      <c r="TGL111" s="19"/>
      <c r="TGM111" s="19"/>
      <c r="TGN111" s="19"/>
      <c r="TGO111" s="19"/>
      <c r="TGP111" s="19"/>
      <c r="TGQ111" s="19"/>
      <c r="TGR111" s="19"/>
      <c r="TGS111" s="19"/>
      <c r="TGT111" s="19"/>
      <c r="TGU111" s="19"/>
      <c r="TGV111" s="19"/>
      <c r="TGW111" s="19"/>
      <c r="TGX111" s="19"/>
      <c r="TGY111" s="19"/>
      <c r="TGZ111" s="19"/>
      <c r="THA111" s="19"/>
      <c r="THB111" s="19"/>
      <c r="THC111" s="19"/>
      <c r="THD111" s="19"/>
      <c r="THE111" s="19"/>
      <c r="THF111" s="19"/>
      <c r="THG111" s="19"/>
      <c r="THH111" s="19"/>
      <c r="THI111" s="19"/>
      <c r="THJ111" s="19"/>
      <c r="THK111" s="19"/>
      <c r="THL111" s="19"/>
      <c r="THM111" s="19"/>
      <c r="THN111" s="19"/>
      <c r="THO111" s="19"/>
      <c r="THP111" s="19"/>
      <c r="THQ111" s="19"/>
      <c r="THR111" s="19"/>
      <c r="THS111" s="19"/>
      <c r="THT111" s="19"/>
      <c r="THU111" s="19"/>
      <c r="THV111" s="19"/>
      <c r="THW111" s="19"/>
      <c r="THX111" s="19"/>
      <c r="THY111" s="19"/>
      <c r="THZ111" s="19"/>
      <c r="TIA111" s="19"/>
      <c r="TIB111" s="19"/>
      <c r="TIC111" s="19"/>
      <c r="TID111" s="19"/>
      <c r="TIE111" s="19"/>
      <c r="TIF111" s="19"/>
      <c r="TIG111" s="19"/>
      <c r="TIH111" s="19"/>
      <c r="TII111" s="19"/>
      <c r="TIJ111" s="19"/>
      <c r="TIK111" s="19"/>
      <c r="TIL111" s="19"/>
      <c r="TIM111" s="19"/>
      <c r="TIN111" s="19"/>
      <c r="TIO111" s="19"/>
      <c r="TIP111" s="19"/>
      <c r="TIQ111" s="19"/>
      <c r="TIR111" s="19"/>
      <c r="TIS111" s="19"/>
      <c r="TIT111" s="19"/>
      <c r="TIU111" s="19"/>
      <c r="TIV111" s="19"/>
      <c r="TIW111" s="19"/>
      <c r="TIX111" s="19"/>
      <c r="TIY111" s="19"/>
      <c r="TIZ111" s="19"/>
      <c r="TJA111" s="19"/>
      <c r="TJB111" s="19"/>
      <c r="TJC111" s="19"/>
      <c r="TJD111" s="19"/>
      <c r="TJE111" s="19"/>
      <c r="TJF111" s="19"/>
      <c r="TJG111" s="19"/>
      <c r="TJH111" s="19"/>
      <c r="TJI111" s="19"/>
      <c r="TJJ111" s="19"/>
      <c r="TJK111" s="19"/>
      <c r="TJL111" s="19"/>
      <c r="TJM111" s="19"/>
      <c r="TJN111" s="19"/>
      <c r="TJO111" s="19"/>
      <c r="TJP111" s="19"/>
      <c r="TJQ111" s="19"/>
      <c r="TJR111" s="19"/>
      <c r="TJS111" s="19"/>
      <c r="TJT111" s="19"/>
      <c r="TJU111" s="19"/>
      <c r="TJV111" s="19"/>
      <c r="TJW111" s="19"/>
      <c r="TJX111" s="19"/>
      <c r="TJY111" s="19"/>
      <c r="TJZ111" s="19"/>
      <c r="TKA111" s="19"/>
      <c r="TKB111" s="19"/>
      <c r="TKC111" s="19"/>
      <c r="TKD111" s="19"/>
      <c r="TKE111" s="19"/>
      <c r="TKF111" s="19"/>
      <c r="TKG111" s="19"/>
      <c r="TKH111" s="19"/>
      <c r="TKI111" s="19"/>
      <c r="TKJ111" s="19"/>
      <c r="TKK111" s="19"/>
      <c r="TKL111" s="19"/>
      <c r="TKM111" s="19"/>
      <c r="TKN111" s="19"/>
      <c r="TKO111" s="19"/>
      <c r="TKP111" s="19"/>
      <c r="TKQ111" s="19"/>
      <c r="TKR111" s="19"/>
      <c r="TKS111" s="19"/>
      <c r="TKT111" s="19"/>
      <c r="TKU111" s="19"/>
      <c r="TKV111" s="19"/>
      <c r="TKW111" s="19"/>
      <c r="TKX111" s="19"/>
      <c r="TKY111" s="19"/>
      <c r="TKZ111" s="19"/>
      <c r="TLA111" s="19"/>
      <c r="TLB111" s="19"/>
      <c r="TLC111" s="19"/>
      <c r="TLD111" s="19"/>
      <c r="TLE111" s="19"/>
      <c r="TLF111" s="19"/>
      <c r="TLG111" s="19"/>
      <c r="TLH111" s="19"/>
      <c r="TLI111" s="19"/>
      <c r="TLJ111" s="19"/>
      <c r="TLK111" s="19"/>
      <c r="TLL111" s="19"/>
      <c r="TLM111" s="19"/>
      <c r="TLN111" s="19"/>
      <c r="TLO111" s="19"/>
      <c r="TLP111" s="19"/>
      <c r="TLQ111" s="19"/>
      <c r="TLR111" s="19"/>
      <c r="TLS111" s="19"/>
      <c r="TLT111" s="19"/>
      <c r="TLU111" s="19"/>
      <c r="TLV111" s="19"/>
      <c r="TLW111" s="19"/>
      <c r="TLX111" s="19"/>
      <c r="TLY111" s="19"/>
      <c r="TLZ111" s="19"/>
      <c r="TMA111" s="19"/>
      <c r="TMB111" s="19"/>
      <c r="TMC111" s="19"/>
      <c r="TMD111" s="19"/>
      <c r="TME111" s="19"/>
      <c r="TMF111" s="19"/>
      <c r="TMG111" s="19"/>
      <c r="TMH111" s="19"/>
      <c r="TMI111" s="19"/>
      <c r="TMJ111" s="19"/>
      <c r="TMK111" s="19"/>
      <c r="TML111" s="19"/>
      <c r="TMM111" s="19"/>
      <c r="TMN111" s="19"/>
      <c r="TMO111" s="19"/>
      <c r="TMP111" s="19"/>
      <c r="TMQ111" s="19"/>
      <c r="TMR111" s="19"/>
      <c r="TMS111" s="19"/>
      <c r="TMT111" s="19"/>
      <c r="TMU111" s="19"/>
      <c r="TMV111" s="19"/>
      <c r="TMW111" s="19"/>
      <c r="TMX111" s="19"/>
      <c r="TMY111" s="19"/>
      <c r="TMZ111" s="19"/>
      <c r="TNA111" s="19"/>
      <c r="TNB111" s="19"/>
      <c r="TNC111" s="19"/>
      <c r="TND111" s="19"/>
      <c r="TNE111" s="19"/>
      <c r="TNF111" s="19"/>
      <c r="TNG111" s="19"/>
      <c r="TNH111" s="19"/>
      <c r="TNI111" s="19"/>
      <c r="TNJ111" s="19"/>
      <c r="TNK111" s="19"/>
      <c r="TNL111" s="19"/>
      <c r="TNM111" s="19"/>
      <c r="TNN111" s="19"/>
      <c r="TNO111" s="19"/>
      <c r="TNP111" s="19"/>
      <c r="TNQ111" s="19"/>
      <c r="TNR111" s="19"/>
      <c r="TNS111" s="19"/>
      <c r="TNT111" s="19"/>
      <c r="TNU111" s="19"/>
      <c r="TNV111" s="19"/>
      <c r="TNW111" s="19"/>
      <c r="TNX111" s="19"/>
      <c r="TNY111" s="19"/>
      <c r="TNZ111" s="19"/>
      <c r="TOA111" s="19"/>
      <c r="TOB111" s="19"/>
      <c r="TOC111" s="19"/>
      <c r="TOD111" s="19"/>
      <c r="TOE111" s="19"/>
      <c r="TOF111" s="19"/>
      <c r="TOG111" s="19"/>
      <c r="TOH111" s="19"/>
      <c r="TOI111" s="19"/>
      <c r="TOJ111" s="19"/>
      <c r="TOK111" s="19"/>
      <c r="TOL111" s="19"/>
      <c r="TOM111" s="19"/>
      <c r="TON111" s="19"/>
      <c r="TOO111" s="19"/>
      <c r="TOP111" s="19"/>
      <c r="TOQ111" s="19"/>
      <c r="TOR111" s="19"/>
      <c r="TOS111" s="19"/>
      <c r="TOT111" s="19"/>
      <c r="TOU111" s="19"/>
      <c r="TOV111" s="19"/>
      <c r="TOW111" s="19"/>
      <c r="TOX111" s="19"/>
      <c r="TOY111" s="19"/>
      <c r="TOZ111" s="19"/>
      <c r="TPA111" s="19"/>
      <c r="TPB111" s="19"/>
      <c r="TPC111" s="19"/>
      <c r="TPD111" s="19"/>
      <c r="TPE111" s="19"/>
      <c r="TPF111" s="19"/>
      <c r="TPG111" s="19"/>
      <c r="TPH111" s="19"/>
      <c r="TPI111" s="19"/>
      <c r="TPJ111" s="19"/>
      <c r="TPK111" s="19"/>
      <c r="TPL111" s="19"/>
      <c r="TPM111" s="19"/>
      <c r="TPN111" s="19"/>
      <c r="TPO111" s="19"/>
      <c r="TPP111" s="19"/>
      <c r="TPQ111" s="19"/>
      <c r="TPR111" s="19"/>
      <c r="TPS111" s="19"/>
      <c r="TPT111" s="19"/>
      <c r="TPU111" s="19"/>
      <c r="TPV111" s="19"/>
      <c r="TPW111" s="19"/>
      <c r="TPX111" s="19"/>
      <c r="TPY111" s="19"/>
      <c r="TPZ111" s="19"/>
      <c r="TQA111" s="19"/>
      <c r="TQB111" s="19"/>
      <c r="TQC111" s="19"/>
      <c r="TQD111" s="19"/>
      <c r="TQE111" s="19"/>
      <c r="TQF111" s="19"/>
      <c r="TQG111" s="19"/>
      <c r="TQH111" s="19"/>
      <c r="TQI111" s="19"/>
      <c r="TQJ111" s="19"/>
      <c r="TQK111" s="19"/>
      <c r="TQL111" s="19"/>
      <c r="TQM111" s="19"/>
      <c r="TQN111" s="19"/>
      <c r="TQO111" s="19"/>
      <c r="TQP111" s="19"/>
      <c r="TQQ111" s="19"/>
      <c r="TQR111" s="19"/>
      <c r="TQS111" s="19"/>
      <c r="TQT111" s="19"/>
      <c r="TQU111" s="19"/>
      <c r="TQV111" s="19"/>
      <c r="TQW111" s="19"/>
      <c r="TQX111" s="19"/>
      <c r="TQY111" s="19"/>
      <c r="TQZ111" s="19"/>
      <c r="TRA111" s="19"/>
      <c r="TRB111" s="19"/>
      <c r="TRC111" s="19"/>
      <c r="TRD111" s="19"/>
      <c r="TRE111" s="19"/>
      <c r="TRF111" s="19"/>
      <c r="TRG111" s="19"/>
      <c r="TRH111" s="19"/>
      <c r="TRI111" s="19"/>
      <c r="TRJ111" s="19"/>
      <c r="TRK111" s="19"/>
      <c r="TRL111" s="19"/>
      <c r="TRM111" s="19"/>
      <c r="TRN111" s="19"/>
      <c r="TRO111" s="19"/>
      <c r="TRP111" s="19"/>
      <c r="TRQ111" s="19"/>
      <c r="TRR111" s="19"/>
      <c r="TRS111" s="19"/>
      <c r="TRT111" s="19"/>
      <c r="TRU111" s="19"/>
      <c r="TRV111" s="19"/>
      <c r="TRW111" s="19"/>
      <c r="TRX111" s="19"/>
      <c r="TRY111" s="19"/>
      <c r="TRZ111" s="19"/>
      <c r="TSA111" s="19"/>
      <c r="TSB111" s="19"/>
      <c r="TSC111" s="19"/>
      <c r="TSD111" s="19"/>
      <c r="TSE111" s="19"/>
      <c r="TSF111" s="19"/>
      <c r="TSG111" s="19"/>
      <c r="TSH111" s="19"/>
      <c r="TSI111" s="19"/>
      <c r="TSJ111" s="19"/>
      <c r="TSK111" s="19"/>
      <c r="TSL111" s="19"/>
      <c r="TSM111" s="19"/>
      <c r="TSN111" s="19"/>
      <c r="TSO111" s="19"/>
      <c r="TSP111" s="19"/>
      <c r="TSQ111" s="19"/>
      <c r="TSR111" s="19"/>
      <c r="TSS111" s="19"/>
      <c r="TST111" s="19"/>
      <c r="TSU111" s="19"/>
      <c r="TSV111" s="19"/>
      <c r="TSW111" s="19"/>
      <c r="TSX111" s="19"/>
      <c r="TSY111" s="19"/>
      <c r="TSZ111" s="19"/>
      <c r="TTA111" s="19"/>
      <c r="TTB111" s="19"/>
      <c r="TTC111" s="19"/>
      <c r="TTD111" s="19"/>
      <c r="TTE111" s="19"/>
      <c r="TTF111" s="19"/>
      <c r="TTG111" s="19"/>
      <c r="TTH111" s="19"/>
      <c r="TTI111" s="19"/>
      <c r="TTJ111" s="19"/>
      <c r="TTK111" s="19"/>
      <c r="TTL111" s="19"/>
      <c r="TTM111" s="19"/>
      <c r="TTN111" s="19"/>
      <c r="TTO111" s="19"/>
      <c r="TTP111" s="19"/>
      <c r="TTQ111" s="19"/>
      <c r="TTR111" s="19"/>
      <c r="TTS111" s="19"/>
      <c r="TTT111" s="19"/>
      <c r="TTU111" s="19"/>
      <c r="TTV111" s="19"/>
      <c r="TTW111" s="19"/>
      <c r="TTX111" s="19"/>
      <c r="TTY111" s="19"/>
      <c r="TTZ111" s="19"/>
      <c r="TUA111" s="19"/>
      <c r="TUB111" s="19"/>
      <c r="TUC111" s="19"/>
      <c r="TUD111" s="19"/>
      <c r="TUE111" s="19"/>
      <c r="TUF111" s="19"/>
      <c r="TUG111" s="19"/>
      <c r="TUH111" s="19"/>
      <c r="TUI111" s="19"/>
      <c r="TUJ111" s="19"/>
      <c r="TUK111" s="19"/>
      <c r="TUL111" s="19"/>
      <c r="TUM111" s="19"/>
      <c r="TUN111" s="19"/>
      <c r="TUO111" s="19"/>
      <c r="TUP111" s="19"/>
      <c r="TUQ111" s="19"/>
      <c r="TUR111" s="19"/>
      <c r="TUS111" s="19"/>
      <c r="TUT111" s="19"/>
      <c r="TUU111" s="19"/>
      <c r="TUV111" s="19"/>
      <c r="TUW111" s="19"/>
      <c r="TUX111" s="19"/>
      <c r="TUY111" s="19"/>
      <c r="TUZ111" s="19"/>
      <c r="TVA111" s="19"/>
      <c r="TVB111" s="19"/>
      <c r="TVC111" s="19"/>
      <c r="TVD111" s="19"/>
      <c r="TVE111" s="19"/>
      <c r="TVF111" s="19"/>
      <c r="TVG111" s="19"/>
      <c r="TVH111" s="19"/>
      <c r="TVI111" s="19"/>
      <c r="TVJ111" s="19"/>
      <c r="TVK111" s="19"/>
      <c r="TVL111" s="19"/>
      <c r="TVM111" s="19"/>
      <c r="TVN111" s="19"/>
      <c r="TVO111" s="19"/>
      <c r="TVP111" s="19"/>
      <c r="TVQ111" s="19"/>
      <c r="TVR111" s="19"/>
      <c r="TVS111" s="19"/>
      <c r="TVT111" s="19"/>
      <c r="TVU111" s="19"/>
      <c r="TVV111" s="19"/>
      <c r="TVW111" s="19"/>
      <c r="TVX111" s="19"/>
      <c r="TVY111" s="19"/>
      <c r="TVZ111" s="19"/>
      <c r="TWA111" s="19"/>
      <c r="TWB111" s="19"/>
      <c r="TWC111" s="19"/>
      <c r="TWD111" s="19"/>
      <c r="TWE111" s="19"/>
      <c r="TWF111" s="19"/>
      <c r="TWG111" s="19"/>
      <c r="TWH111" s="19"/>
      <c r="TWI111" s="19"/>
      <c r="TWJ111" s="19"/>
      <c r="TWK111" s="19"/>
      <c r="TWL111" s="19"/>
      <c r="TWM111" s="19"/>
      <c r="TWN111" s="19"/>
      <c r="TWO111" s="19"/>
      <c r="TWP111" s="19"/>
      <c r="TWQ111" s="19"/>
      <c r="TWR111" s="19"/>
      <c r="TWS111" s="19"/>
      <c r="TWT111" s="19"/>
      <c r="TWU111" s="19"/>
      <c r="TWV111" s="19"/>
      <c r="TWW111" s="19"/>
      <c r="TWX111" s="19"/>
      <c r="TWY111" s="19"/>
      <c r="TWZ111" s="19"/>
      <c r="TXA111" s="19"/>
      <c r="TXB111" s="19"/>
      <c r="TXC111" s="19"/>
      <c r="TXD111" s="19"/>
      <c r="TXE111" s="19"/>
      <c r="TXF111" s="19"/>
      <c r="TXG111" s="19"/>
      <c r="TXH111" s="19"/>
      <c r="TXI111" s="19"/>
      <c r="TXJ111" s="19"/>
      <c r="TXK111" s="19"/>
      <c r="TXL111" s="19"/>
      <c r="TXM111" s="19"/>
      <c r="TXN111" s="19"/>
      <c r="TXO111" s="19"/>
      <c r="TXP111" s="19"/>
      <c r="TXQ111" s="19"/>
      <c r="TXR111" s="19"/>
      <c r="TXS111" s="19"/>
      <c r="TXT111" s="19"/>
      <c r="TXU111" s="19"/>
      <c r="TXV111" s="19"/>
      <c r="TXW111" s="19"/>
      <c r="TXX111" s="19"/>
      <c r="TXY111" s="19"/>
      <c r="TXZ111" s="19"/>
      <c r="TYA111" s="19"/>
      <c r="TYB111" s="19"/>
      <c r="TYC111" s="19"/>
      <c r="TYD111" s="19"/>
      <c r="TYE111" s="19"/>
      <c r="TYF111" s="19"/>
      <c r="TYG111" s="19"/>
      <c r="TYH111" s="19"/>
      <c r="TYI111" s="19"/>
      <c r="TYJ111" s="19"/>
      <c r="TYK111" s="19"/>
      <c r="TYL111" s="19"/>
      <c r="TYM111" s="19"/>
      <c r="TYN111" s="19"/>
      <c r="TYO111" s="19"/>
      <c r="TYP111" s="19"/>
      <c r="TYQ111" s="19"/>
      <c r="TYR111" s="19"/>
      <c r="TYS111" s="19"/>
      <c r="TYT111" s="19"/>
      <c r="TYU111" s="19"/>
      <c r="TYV111" s="19"/>
      <c r="TYW111" s="19"/>
      <c r="TYX111" s="19"/>
      <c r="TYY111" s="19"/>
      <c r="TYZ111" s="19"/>
      <c r="TZA111" s="19"/>
      <c r="TZB111" s="19"/>
      <c r="TZC111" s="19"/>
      <c r="TZD111" s="19"/>
      <c r="TZE111" s="19"/>
      <c r="TZF111" s="19"/>
      <c r="TZG111" s="19"/>
      <c r="TZH111" s="19"/>
      <c r="TZI111" s="19"/>
      <c r="TZJ111" s="19"/>
      <c r="TZK111" s="19"/>
      <c r="TZL111" s="19"/>
      <c r="TZM111" s="19"/>
      <c r="TZN111" s="19"/>
      <c r="TZO111" s="19"/>
      <c r="TZP111" s="19"/>
      <c r="TZQ111" s="19"/>
      <c r="TZR111" s="19"/>
      <c r="TZS111" s="19"/>
      <c r="TZT111" s="19"/>
      <c r="TZU111" s="19"/>
      <c r="TZV111" s="19"/>
      <c r="TZW111" s="19"/>
      <c r="TZX111" s="19"/>
      <c r="TZY111" s="19"/>
      <c r="TZZ111" s="19"/>
      <c r="UAA111" s="19"/>
      <c r="UAB111" s="19"/>
      <c r="UAC111" s="19"/>
      <c r="UAD111" s="19"/>
      <c r="UAE111" s="19"/>
      <c r="UAF111" s="19"/>
      <c r="UAG111" s="19"/>
      <c r="UAH111" s="19"/>
      <c r="UAI111" s="19"/>
      <c r="UAJ111" s="19"/>
      <c r="UAK111" s="19"/>
      <c r="UAL111" s="19"/>
      <c r="UAM111" s="19"/>
      <c r="UAN111" s="19"/>
      <c r="UAO111" s="19"/>
      <c r="UAP111" s="19"/>
      <c r="UAQ111" s="19"/>
      <c r="UAR111" s="19"/>
      <c r="UAS111" s="19"/>
      <c r="UAT111" s="19"/>
      <c r="UAU111" s="19"/>
      <c r="UAV111" s="19"/>
      <c r="UAW111" s="19"/>
      <c r="UAX111" s="19"/>
      <c r="UAY111" s="19"/>
      <c r="UAZ111" s="19"/>
      <c r="UBA111" s="19"/>
      <c r="UBB111" s="19"/>
      <c r="UBC111" s="19"/>
      <c r="UBD111" s="19"/>
      <c r="UBE111" s="19"/>
      <c r="UBF111" s="19"/>
      <c r="UBG111" s="19"/>
      <c r="UBH111" s="19"/>
      <c r="UBI111" s="19"/>
      <c r="UBJ111" s="19"/>
      <c r="UBK111" s="19"/>
      <c r="UBL111" s="19"/>
      <c r="UBM111" s="19"/>
      <c r="UBN111" s="19"/>
      <c r="UBO111" s="19"/>
      <c r="UBP111" s="19"/>
      <c r="UBQ111" s="19"/>
      <c r="UBR111" s="19"/>
      <c r="UBS111" s="19"/>
      <c r="UBT111" s="19"/>
      <c r="UBU111" s="19"/>
      <c r="UBV111" s="19"/>
      <c r="UBW111" s="19"/>
      <c r="UBX111" s="19"/>
      <c r="UBY111" s="19"/>
      <c r="UBZ111" s="19"/>
      <c r="UCA111" s="19"/>
      <c r="UCB111" s="19"/>
      <c r="UCC111" s="19"/>
      <c r="UCD111" s="19"/>
      <c r="UCE111" s="19"/>
      <c r="UCF111" s="19"/>
      <c r="UCG111" s="19"/>
      <c r="UCH111" s="19"/>
      <c r="UCI111" s="19"/>
      <c r="UCJ111" s="19"/>
      <c r="UCK111" s="19"/>
      <c r="UCL111" s="19"/>
      <c r="UCM111" s="19"/>
      <c r="UCN111" s="19"/>
      <c r="UCO111" s="19"/>
      <c r="UCP111" s="19"/>
      <c r="UCQ111" s="19"/>
      <c r="UCR111" s="19"/>
      <c r="UCS111" s="19"/>
      <c r="UCT111" s="19"/>
      <c r="UCU111" s="19"/>
      <c r="UCV111" s="19"/>
      <c r="UCW111" s="19"/>
      <c r="UCX111" s="19"/>
      <c r="UCY111" s="19"/>
      <c r="UCZ111" s="19"/>
      <c r="UDA111" s="19"/>
      <c r="UDB111" s="19"/>
      <c r="UDC111" s="19"/>
      <c r="UDD111" s="19"/>
      <c r="UDE111" s="19"/>
      <c r="UDF111" s="19"/>
      <c r="UDG111" s="19"/>
      <c r="UDH111" s="19"/>
      <c r="UDI111" s="19"/>
      <c r="UDJ111" s="19"/>
      <c r="UDK111" s="19"/>
      <c r="UDL111" s="19"/>
      <c r="UDM111" s="19"/>
      <c r="UDN111" s="19"/>
      <c r="UDO111" s="19"/>
      <c r="UDP111" s="19"/>
      <c r="UDQ111" s="19"/>
      <c r="UDR111" s="19"/>
      <c r="UDS111" s="19"/>
      <c r="UDT111" s="19"/>
      <c r="UDU111" s="19"/>
      <c r="UDV111" s="19"/>
      <c r="UDW111" s="19"/>
      <c r="UDX111" s="19"/>
      <c r="UDY111" s="19"/>
      <c r="UDZ111" s="19"/>
      <c r="UEA111" s="19"/>
      <c r="UEB111" s="19"/>
      <c r="UEC111" s="19"/>
      <c r="UED111" s="19"/>
      <c r="UEE111" s="19"/>
      <c r="UEF111" s="19"/>
      <c r="UEG111" s="19"/>
      <c r="UEH111" s="19"/>
      <c r="UEI111" s="19"/>
      <c r="UEJ111" s="19"/>
      <c r="UEK111" s="19"/>
      <c r="UEL111" s="19"/>
      <c r="UEM111" s="19"/>
      <c r="UEN111" s="19"/>
      <c r="UEO111" s="19"/>
      <c r="UEP111" s="19"/>
      <c r="UEQ111" s="19"/>
      <c r="UER111" s="19"/>
      <c r="UES111" s="19"/>
      <c r="UET111" s="19"/>
      <c r="UEU111" s="19"/>
      <c r="UEV111" s="19"/>
      <c r="UEW111" s="19"/>
      <c r="UEX111" s="19"/>
      <c r="UEY111" s="19"/>
      <c r="UEZ111" s="19"/>
      <c r="UFA111" s="19"/>
      <c r="UFB111" s="19"/>
      <c r="UFC111" s="19"/>
      <c r="UFD111" s="19"/>
      <c r="UFE111" s="19"/>
      <c r="UFF111" s="19"/>
      <c r="UFG111" s="19"/>
      <c r="UFH111" s="19"/>
      <c r="UFI111" s="19"/>
      <c r="UFJ111" s="19"/>
      <c r="UFK111" s="19"/>
      <c r="UFL111" s="19"/>
      <c r="UFM111" s="19"/>
      <c r="UFN111" s="19"/>
      <c r="UFO111" s="19"/>
      <c r="UFP111" s="19"/>
      <c r="UFQ111" s="19"/>
      <c r="UFR111" s="19"/>
      <c r="UFS111" s="19"/>
      <c r="UFT111" s="19"/>
      <c r="UFU111" s="19"/>
      <c r="UFV111" s="19"/>
      <c r="UFW111" s="19"/>
      <c r="UFX111" s="19"/>
      <c r="UFY111" s="19"/>
      <c r="UFZ111" s="19"/>
      <c r="UGA111" s="19"/>
      <c r="UGB111" s="19"/>
      <c r="UGC111" s="19"/>
      <c r="UGD111" s="19"/>
      <c r="UGE111" s="19"/>
      <c r="UGF111" s="19"/>
      <c r="UGG111" s="19"/>
      <c r="UGH111" s="19"/>
      <c r="UGI111" s="19"/>
      <c r="UGJ111" s="19"/>
      <c r="UGK111" s="19"/>
      <c r="UGL111" s="19"/>
      <c r="UGM111" s="19"/>
      <c r="UGN111" s="19"/>
      <c r="UGO111" s="19"/>
      <c r="UGP111" s="19"/>
      <c r="UGQ111" s="19"/>
      <c r="UGR111" s="19"/>
      <c r="UGS111" s="19"/>
      <c r="UGT111" s="19"/>
      <c r="UGU111" s="19"/>
      <c r="UGV111" s="19"/>
      <c r="UGW111" s="19"/>
      <c r="UGX111" s="19"/>
      <c r="UGY111" s="19"/>
      <c r="UGZ111" s="19"/>
      <c r="UHA111" s="19"/>
      <c r="UHB111" s="19"/>
      <c r="UHC111" s="19"/>
      <c r="UHD111" s="19"/>
      <c r="UHE111" s="19"/>
      <c r="UHF111" s="19"/>
      <c r="UHG111" s="19"/>
      <c r="UHH111" s="19"/>
      <c r="UHI111" s="19"/>
      <c r="UHJ111" s="19"/>
      <c r="UHK111" s="19"/>
      <c r="UHL111" s="19"/>
      <c r="UHM111" s="19"/>
      <c r="UHN111" s="19"/>
      <c r="UHO111" s="19"/>
      <c r="UHP111" s="19"/>
      <c r="UHQ111" s="19"/>
      <c r="UHR111" s="19"/>
      <c r="UHS111" s="19"/>
      <c r="UHT111" s="19"/>
      <c r="UHU111" s="19"/>
      <c r="UHV111" s="19"/>
      <c r="UHW111" s="19"/>
      <c r="UHX111" s="19"/>
      <c r="UHY111" s="19"/>
      <c r="UHZ111" s="19"/>
      <c r="UIA111" s="19"/>
      <c r="UIB111" s="19"/>
      <c r="UIC111" s="19"/>
      <c r="UID111" s="19"/>
      <c r="UIE111" s="19"/>
      <c r="UIF111" s="19"/>
      <c r="UIG111" s="19"/>
      <c r="UIH111" s="19"/>
      <c r="UII111" s="19"/>
      <c r="UIJ111" s="19"/>
      <c r="UIK111" s="19"/>
      <c r="UIL111" s="19"/>
      <c r="UIM111" s="19"/>
      <c r="UIN111" s="19"/>
      <c r="UIO111" s="19"/>
      <c r="UIP111" s="19"/>
      <c r="UIQ111" s="19"/>
      <c r="UIR111" s="19"/>
      <c r="UIS111" s="19"/>
      <c r="UIT111" s="19"/>
      <c r="UIU111" s="19"/>
      <c r="UIV111" s="19"/>
      <c r="UIW111" s="19"/>
      <c r="UIX111" s="19"/>
      <c r="UIY111" s="19"/>
      <c r="UIZ111" s="19"/>
      <c r="UJA111" s="19"/>
      <c r="UJB111" s="19"/>
      <c r="UJC111" s="19"/>
      <c r="UJD111" s="19"/>
      <c r="UJE111" s="19"/>
      <c r="UJF111" s="19"/>
      <c r="UJG111" s="19"/>
      <c r="UJH111" s="19"/>
      <c r="UJI111" s="19"/>
      <c r="UJJ111" s="19"/>
      <c r="UJK111" s="19"/>
      <c r="UJL111" s="19"/>
      <c r="UJM111" s="19"/>
      <c r="UJN111" s="19"/>
      <c r="UJO111" s="19"/>
      <c r="UJP111" s="19"/>
      <c r="UJQ111" s="19"/>
      <c r="UJR111" s="19"/>
      <c r="UJS111" s="19"/>
      <c r="UJT111" s="19"/>
      <c r="UJU111" s="19"/>
      <c r="UJV111" s="19"/>
      <c r="UJW111" s="19"/>
      <c r="UJX111" s="19"/>
      <c r="UJY111" s="19"/>
      <c r="UJZ111" s="19"/>
      <c r="UKA111" s="19"/>
      <c r="UKB111" s="19"/>
      <c r="UKC111" s="19"/>
      <c r="UKD111" s="19"/>
      <c r="UKE111" s="19"/>
      <c r="UKF111" s="19"/>
      <c r="UKG111" s="19"/>
      <c r="UKH111" s="19"/>
      <c r="UKI111" s="19"/>
      <c r="UKJ111" s="19"/>
      <c r="UKK111" s="19"/>
      <c r="UKL111" s="19"/>
      <c r="UKM111" s="19"/>
      <c r="UKN111" s="19"/>
      <c r="UKO111" s="19"/>
      <c r="UKP111" s="19"/>
      <c r="UKQ111" s="19"/>
      <c r="UKR111" s="19"/>
      <c r="UKS111" s="19"/>
      <c r="UKT111" s="19"/>
      <c r="UKU111" s="19"/>
      <c r="UKV111" s="19"/>
      <c r="UKW111" s="19"/>
      <c r="UKX111" s="19"/>
      <c r="UKY111" s="19"/>
      <c r="UKZ111" s="19"/>
      <c r="ULA111" s="19"/>
      <c r="ULB111" s="19"/>
      <c r="ULC111" s="19"/>
      <c r="ULD111" s="19"/>
      <c r="ULE111" s="19"/>
      <c r="ULF111" s="19"/>
      <c r="ULG111" s="19"/>
      <c r="ULH111" s="19"/>
      <c r="ULI111" s="19"/>
      <c r="ULJ111" s="19"/>
      <c r="ULK111" s="19"/>
      <c r="ULL111" s="19"/>
      <c r="ULM111" s="19"/>
      <c r="ULN111" s="19"/>
      <c r="ULO111" s="19"/>
      <c r="ULP111" s="19"/>
      <c r="ULQ111" s="19"/>
      <c r="ULR111" s="19"/>
      <c r="ULS111" s="19"/>
      <c r="ULT111" s="19"/>
      <c r="ULU111" s="19"/>
      <c r="ULV111" s="19"/>
      <c r="ULW111" s="19"/>
      <c r="ULX111" s="19"/>
      <c r="ULY111" s="19"/>
      <c r="ULZ111" s="19"/>
      <c r="UMA111" s="19"/>
      <c r="UMB111" s="19"/>
      <c r="UMC111" s="19"/>
      <c r="UMD111" s="19"/>
      <c r="UME111" s="19"/>
      <c r="UMF111" s="19"/>
      <c r="UMG111" s="19"/>
      <c r="UMH111" s="19"/>
      <c r="UMI111" s="19"/>
      <c r="UMJ111" s="19"/>
      <c r="UMK111" s="19"/>
      <c r="UML111" s="19"/>
      <c r="UMM111" s="19"/>
      <c r="UMN111" s="19"/>
      <c r="UMO111" s="19"/>
      <c r="UMP111" s="19"/>
      <c r="UMQ111" s="19"/>
      <c r="UMR111" s="19"/>
      <c r="UMS111" s="19"/>
      <c r="UMT111" s="19"/>
      <c r="UMU111" s="19"/>
      <c r="UMV111" s="19"/>
      <c r="UMW111" s="19"/>
      <c r="UMX111" s="19"/>
      <c r="UMY111" s="19"/>
      <c r="UMZ111" s="19"/>
      <c r="UNA111" s="19"/>
      <c r="UNB111" s="19"/>
      <c r="UNC111" s="19"/>
      <c r="UND111" s="19"/>
      <c r="UNE111" s="19"/>
      <c r="UNF111" s="19"/>
      <c r="UNG111" s="19"/>
      <c r="UNH111" s="19"/>
      <c r="UNI111" s="19"/>
      <c r="UNJ111" s="19"/>
      <c r="UNK111" s="19"/>
      <c r="UNL111" s="19"/>
      <c r="UNM111" s="19"/>
      <c r="UNN111" s="19"/>
      <c r="UNO111" s="19"/>
      <c r="UNP111" s="19"/>
      <c r="UNQ111" s="19"/>
      <c r="UNR111" s="19"/>
      <c r="UNS111" s="19"/>
      <c r="UNT111" s="19"/>
      <c r="UNU111" s="19"/>
      <c r="UNV111" s="19"/>
      <c r="UNW111" s="19"/>
      <c r="UNX111" s="19"/>
      <c r="UNY111" s="19"/>
      <c r="UNZ111" s="19"/>
      <c r="UOA111" s="19"/>
      <c r="UOB111" s="19"/>
      <c r="UOC111" s="19"/>
      <c r="UOD111" s="19"/>
      <c r="UOE111" s="19"/>
      <c r="UOF111" s="19"/>
      <c r="UOG111" s="19"/>
      <c r="UOH111" s="19"/>
      <c r="UOI111" s="19"/>
      <c r="UOJ111" s="19"/>
      <c r="UOK111" s="19"/>
      <c r="UOL111" s="19"/>
      <c r="UOM111" s="19"/>
      <c r="UON111" s="19"/>
      <c r="UOO111" s="19"/>
      <c r="UOP111" s="19"/>
      <c r="UOQ111" s="19"/>
      <c r="UOR111" s="19"/>
      <c r="UOS111" s="19"/>
      <c r="UOT111" s="19"/>
      <c r="UOU111" s="19"/>
      <c r="UOV111" s="19"/>
      <c r="UOW111" s="19"/>
      <c r="UOX111" s="19"/>
      <c r="UOY111" s="19"/>
      <c r="UOZ111" s="19"/>
      <c r="UPA111" s="19"/>
      <c r="UPB111" s="19"/>
      <c r="UPC111" s="19"/>
      <c r="UPD111" s="19"/>
      <c r="UPE111" s="19"/>
      <c r="UPF111" s="19"/>
      <c r="UPG111" s="19"/>
      <c r="UPH111" s="19"/>
      <c r="UPI111" s="19"/>
      <c r="UPJ111" s="19"/>
      <c r="UPK111" s="19"/>
      <c r="UPL111" s="19"/>
      <c r="UPM111" s="19"/>
      <c r="UPN111" s="19"/>
      <c r="UPO111" s="19"/>
      <c r="UPP111" s="19"/>
      <c r="UPQ111" s="19"/>
      <c r="UPR111" s="19"/>
      <c r="UPS111" s="19"/>
      <c r="UPT111" s="19"/>
      <c r="UPU111" s="19"/>
      <c r="UPV111" s="19"/>
      <c r="UPW111" s="19"/>
      <c r="UPX111" s="19"/>
      <c r="UPY111" s="19"/>
      <c r="UPZ111" s="19"/>
      <c r="UQA111" s="19"/>
      <c r="UQB111" s="19"/>
      <c r="UQC111" s="19"/>
      <c r="UQD111" s="19"/>
      <c r="UQE111" s="19"/>
      <c r="UQF111" s="19"/>
      <c r="UQG111" s="19"/>
      <c r="UQH111" s="19"/>
      <c r="UQI111" s="19"/>
      <c r="UQJ111" s="19"/>
      <c r="UQK111" s="19"/>
      <c r="UQL111" s="19"/>
      <c r="UQM111" s="19"/>
      <c r="UQN111" s="19"/>
      <c r="UQO111" s="19"/>
      <c r="UQP111" s="19"/>
      <c r="UQQ111" s="19"/>
      <c r="UQR111" s="19"/>
      <c r="UQS111" s="19"/>
      <c r="UQT111" s="19"/>
      <c r="UQU111" s="19"/>
      <c r="UQV111" s="19"/>
      <c r="UQW111" s="19"/>
      <c r="UQX111" s="19"/>
      <c r="UQY111" s="19"/>
      <c r="UQZ111" s="19"/>
      <c r="URA111" s="19"/>
      <c r="URB111" s="19"/>
      <c r="URC111" s="19"/>
      <c r="URD111" s="19"/>
      <c r="URE111" s="19"/>
      <c r="URF111" s="19"/>
      <c r="URG111" s="19"/>
      <c r="URH111" s="19"/>
      <c r="URI111" s="19"/>
      <c r="URJ111" s="19"/>
      <c r="URK111" s="19"/>
      <c r="URL111" s="19"/>
      <c r="URM111" s="19"/>
      <c r="URN111" s="19"/>
      <c r="URO111" s="19"/>
      <c r="URP111" s="19"/>
      <c r="URQ111" s="19"/>
      <c r="URR111" s="19"/>
      <c r="URS111" s="19"/>
      <c r="URT111" s="19"/>
      <c r="URU111" s="19"/>
      <c r="URV111" s="19"/>
      <c r="URW111" s="19"/>
      <c r="URX111" s="19"/>
      <c r="URY111" s="19"/>
      <c r="URZ111" s="19"/>
      <c r="USA111" s="19"/>
      <c r="USB111" s="19"/>
      <c r="USC111" s="19"/>
      <c r="USD111" s="19"/>
      <c r="USE111" s="19"/>
      <c r="USF111" s="19"/>
      <c r="USG111" s="19"/>
      <c r="USH111" s="19"/>
      <c r="USI111" s="19"/>
      <c r="USJ111" s="19"/>
      <c r="USK111" s="19"/>
      <c r="USL111" s="19"/>
      <c r="USM111" s="19"/>
      <c r="USN111" s="19"/>
      <c r="USO111" s="19"/>
      <c r="USP111" s="19"/>
      <c r="USQ111" s="19"/>
      <c r="USR111" s="19"/>
      <c r="USS111" s="19"/>
      <c r="UST111" s="19"/>
      <c r="USU111" s="19"/>
      <c r="USV111" s="19"/>
      <c r="USW111" s="19"/>
      <c r="USX111" s="19"/>
      <c r="USY111" s="19"/>
      <c r="USZ111" s="19"/>
      <c r="UTA111" s="19"/>
      <c r="UTB111" s="19"/>
      <c r="UTC111" s="19"/>
      <c r="UTD111" s="19"/>
      <c r="UTE111" s="19"/>
      <c r="UTF111" s="19"/>
      <c r="UTG111" s="19"/>
      <c r="UTH111" s="19"/>
      <c r="UTI111" s="19"/>
      <c r="UTJ111" s="19"/>
      <c r="UTK111" s="19"/>
      <c r="UTL111" s="19"/>
      <c r="UTM111" s="19"/>
      <c r="UTN111" s="19"/>
      <c r="UTO111" s="19"/>
      <c r="UTP111" s="19"/>
      <c r="UTQ111" s="19"/>
      <c r="UTR111" s="19"/>
      <c r="UTS111" s="19"/>
      <c r="UTT111" s="19"/>
      <c r="UTU111" s="19"/>
      <c r="UTV111" s="19"/>
      <c r="UTW111" s="19"/>
      <c r="UTX111" s="19"/>
      <c r="UTY111" s="19"/>
      <c r="UTZ111" s="19"/>
      <c r="UUA111" s="19"/>
      <c r="UUB111" s="19"/>
      <c r="UUC111" s="19"/>
      <c r="UUD111" s="19"/>
      <c r="UUE111" s="19"/>
      <c r="UUF111" s="19"/>
      <c r="UUG111" s="19"/>
      <c r="UUH111" s="19"/>
      <c r="UUI111" s="19"/>
      <c r="UUJ111" s="19"/>
      <c r="UUK111" s="19"/>
      <c r="UUL111" s="19"/>
      <c r="UUM111" s="19"/>
      <c r="UUN111" s="19"/>
      <c r="UUO111" s="19"/>
      <c r="UUP111" s="19"/>
      <c r="UUQ111" s="19"/>
      <c r="UUR111" s="19"/>
      <c r="UUS111" s="19"/>
      <c r="UUT111" s="19"/>
      <c r="UUU111" s="19"/>
      <c r="UUV111" s="19"/>
      <c r="UUW111" s="19"/>
      <c r="UUX111" s="19"/>
      <c r="UUY111" s="19"/>
      <c r="UUZ111" s="19"/>
      <c r="UVA111" s="19"/>
      <c r="UVB111" s="19"/>
      <c r="UVC111" s="19"/>
      <c r="UVD111" s="19"/>
      <c r="UVE111" s="19"/>
      <c r="UVF111" s="19"/>
      <c r="UVG111" s="19"/>
      <c r="UVH111" s="19"/>
      <c r="UVI111" s="19"/>
      <c r="UVJ111" s="19"/>
      <c r="UVK111" s="19"/>
      <c r="UVL111" s="19"/>
      <c r="UVM111" s="19"/>
      <c r="UVN111" s="19"/>
      <c r="UVO111" s="19"/>
      <c r="UVP111" s="19"/>
      <c r="UVQ111" s="19"/>
      <c r="UVR111" s="19"/>
      <c r="UVS111" s="19"/>
      <c r="UVT111" s="19"/>
      <c r="UVU111" s="19"/>
      <c r="UVV111" s="19"/>
      <c r="UVW111" s="19"/>
      <c r="UVX111" s="19"/>
      <c r="UVY111" s="19"/>
      <c r="UVZ111" s="19"/>
      <c r="UWA111" s="19"/>
      <c r="UWB111" s="19"/>
      <c r="UWC111" s="19"/>
      <c r="UWD111" s="19"/>
      <c r="UWE111" s="19"/>
      <c r="UWF111" s="19"/>
      <c r="UWG111" s="19"/>
      <c r="UWH111" s="19"/>
      <c r="UWI111" s="19"/>
      <c r="UWJ111" s="19"/>
      <c r="UWK111" s="19"/>
      <c r="UWL111" s="19"/>
      <c r="UWM111" s="19"/>
      <c r="UWN111" s="19"/>
      <c r="UWO111" s="19"/>
      <c r="UWP111" s="19"/>
      <c r="UWQ111" s="19"/>
      <c r="UWR111" s="19"/>
      <c r="UWS111" s="19"/>
      <c r="UWT111" s="19"/>
      <c r="UWU111" s="19"/>
      <c r="UWV111" s="19"/>
      <c r="UWW111" s="19"/>
      <c r="UWX111" s="19"/>
      <c r="UWY111" s="19"/>
      <c r="UWZ111" s="19"/>
      <c r="UXA111" s="19"/>
      <c r="UXB111" s="19"/>
      <c r="UXC111" s="19"/>
      <c r="UXD111" s="19"/>
      <c r="UXE111" s="19"/>
      <c r="UXF111" s="19"/>
      <c r="UXG111" s="19"/>
      <c r="UXH111" s="19"/>
      <c r="UXI111" s="19"/>
      <c r="UXJ111" s="19"/>
      <c r="UXK111" s="19"/>
      <c r="UXL111" s="19"/>
      <c r="UXM111" s="19"/>
      <c r="UXN111" s="19"/>
      <c r="UXO111" s="19"/>
      <c r="UXP111" s="19"/>
      <c r="UXQ111" s="19"/>
      <c r="UXR111" s="19"/>
      <c r="UXS111" s="19"/>
      <c r="UXT111" s="19"/>
      <c r="UXU111" s="19"/>
      <c r="UXV111" s="19"/>
      <c r="UXW111" s="19"/>
      <c r="UXX111" s="19"/>
      <c r="UXY111" s="19"/>
      <c r="UXZ111" s="19"/>
      <c r="UYA111" s="19"/>
      <c r="UYB111" s="19"/>
      <c r="UYC111" s="19"/>
      <c r="UYD111" s="19"/>
      <c r="UYE111" s="19"/>
      <c r="UYF111" s="19"/>
      <c r="UYG111" s="19"/>
      <c r="UYH111" s="19"/>
      <c r="UYI111" s="19"/>
      <c r="UYJ111" s="19"/>
      <c r="UYK111" s="19"/>
      <c r="UYL111" s="19"/>
      <c r="UYM111" s="19"/>
      <c r="UYN111" s="19"/>
      <c r="UYO111" s="19"/>
      <c r="UYP111" s="19"/>
      <c r="UYQ111" s="19"/>
      <c r="UYR111" s="19"/>
      <c r="UYS111" s="19"/>
      <c r="UYT111" s="19"/>
      <c r="UYU111" s="19"/>
      <c r="UYV111" s="19"/>
      <c r="UYW111" s="19"/>
      <c r="UYX111" s="19"/>
      <c r="UYY111" s="19"/>
      <c r="UYZ111" s="19"/>
      <c r="UZA111" s="19"/>
      <c r="UZB111" s="19"/>
      <c r="UZC111" s="19"/>
      <c r="UZD111" s="19"/>
      <c r="UZE111" s="19"/>
      <c r="UZF111" s="19"/>
      <c r="UZG111" s="19"/>
      <c r="UZH111" s="19"/>
      <c r="UZI111" s="19"/>
      <c r="UZJ111" s="19"/>
      <c r="UZK111" s="19"/>
      <c r="UZL111" s="19"/>
      <c r="UZM111" s="19"/>
      <c r="UZN111" s="19"/>
      <c r="UZO111" s="19"/>
      <c r="UZP111" s="19"/>
      <c r="UZQ111" s="19"/>
      <c r="UZR111" s="19"/>
      <c r="UZS111" s="19"/>
      <c r="UZT111" s="19"/>
      <c r="UZU111" s="19"/>
      <c r="UZV111" s="19"/>
      <c r="UZW111" s="19"/>
      <c r="UZX111" s="19"/>
      <c r="UZY111" s="19"/>
      <c r="UZZ111" s="19"/>
      <c r="VAA111" s="19"/>
      <c r="VAB111" s="19"/>
      <c r="VAC111" s="19"/>
      <c r="VAD111" s="19"/>
      <c r="VAE111" s="19"/>
      <c r="VAF111" s="19"/>
      <c r="VAG111" s="19"/>
      <c r="VAH111" s="19"/>
      <c r="VAI111" s="19"/>
      <c r="VAJ111" s="19"/>
      <c r="VAK111" s="19"/>
      <c r="VAL111" s="19"/>
      <c r="VAM111" s="19"/>
      <c r="VAN111" s="19"/>
      <c r="VAO111" s="19"/>
      <c r="VAP111" s="19"/>
      <c r="VAQ111" s="19"/>
      <c r="VAR111" s="19"/>
      <c r="VAS111" s="19"/>
      <c r="VAT111" s="19"/>
      <c r="VAU111" s="19"/>
      <c r="VAV111" s="19"/>
      <c r="VAW111" s="19"/>
      <c r="VAX111" s="19"/>
      <c r="VAY111" s="19"/>
      <c r="VAZ111" s="19"/>
      <c r="VBA111" s="19"/>
      <c r="VBB111" s="19"/>
      <c r="VBC111" s="19"/>
      <c r="VBD111" s="19"/>
      <c r="VBE111" s="19"/>
      <c r="VBF111" s="19"/>
      <c r="VBG111" s="19"/>
      <c r="VBH111" s="19"/>
      <c r="VBI111" s="19"/>
      <c r="VBJ111" s="19"/>
      <c r="VBK111" s="19"/>
      <c r="VBL111" s="19"/>
      <c r="VBM111" s="19"/>
      <c r="VBN111" s="19"/>
      <c r="VBO111" s="19"/>
      <c r="VBP111" s="19"/>
      <c r="VBQ111" s="19"/>
      <c r="VBR111" s="19"/>
      <c r="VBS111" s="19"/>
      <c r="VBT111" s="19"/>
      <c r="VBU111" s="19"/>
      <c r="VBV111" s="19"/>
      <c r="VBW111" s="19"/>
      <c r="VBX111" s="19"/>
      <c r="VBY111" s="19"/>
      <c r="VBZ111" s="19"/>
      <c r="VCA111" s="19"/>
      <c r="VCB111" s="19"/>
      <c r="VCC111" s="19"/>
      <c r="VCD111" s="19"/>
      <c r="VCE111" s="19"/>
      <c r="VCF111" s="19"/>
      <c r="VCG111" s="19"/>
      <c r="VCH111" s="19"/>
      <c r="VCI111" s="19"/>
      <c r="VCJ111" s="19"/>
      <c r="VCK111" s="19"/>
      <c r="VCL111" s="19"/>
      <c r="VCM111" s="19"/>
      <c r="VCN111" s="19"/>
      <c r="VCO111" s="19"/>
      <c r="VCP111" s="19"/>
      <c r="VCQ111" s="19"/>
      <c r="VCR111" s="19"/>
      <c r="VCS111" s="19"/>
      <c r="VCT111" s="19"/>
      <c r="VCU111" s="19"/>
      <c r="VCV111" s="19"/>
      <c r="VCW111" s="19"/>
      <c r="VCX111" s="19"/>
      <c r="VCY111" s="19"/>
      <c r="VCZ111" s="19"/>
      <c r="VDA111" s="19"/>
      <c r="VDB111" s="19"/>
      <c r="VDC111" s="19"/>
      <c r="VDD111" s="19"/>
      <c r="VDE111" s="19"/>
      <c r="VDF111" s="19"/>
      <c r="VDG111" s="19"/>
      <c r="VDH111" s="19"/>
      <c r="VDI111" s="19"/>
      <c r="VDJ111" s="19"/>
      <c r="VDK111" s="19"/>
      <c r="VDL111" s="19"/>
      <c r="VDM111" s="19"/>
      <c r="VDN111" s="19"/>
      <c r="VDO111" s="19"/>
      <c r="VDP111" s="19"/>
      <c r="VDQ111" s="19"/>
      <c r="VDR111" s="19"/>
      <c r="VDS111" s="19"/>
      <c r="VDT111" s="19"/>
      <c r="VDU111" s="19"/>
      <c r="VDV111" s="19"/>
      <c r="VDW111" s="19"/>
      <c r="VDX111" s="19"/>
      <c r="VDY111" s="19"/>
      <c r="VDZ111" s="19"/>
      <c r="VEA111" s="19"/>
      <c r="VEB111" s="19"/>
      <c r="VEC111" s="19"/>
      <c r="VED111" s="19"/>
      <c r="VEE111" s="19"/>
      <c r="VEF111" s="19"/>
      <c r="VEG111" s="19"/>
      <c r="VEH111" s="19"/>
      <c r="VEI111" s="19"/>
      <c r="VEJ111" s="19"/>
      <c r="VEK111" s="19"/>
      <c r="VEL111" s="19"/>
      <c r="VEM111" s="19"/>
      <c r="VEN111" s="19"/>
      <c r="VEO111" s="19"/>
      <c r="VEP111" s="19"/>
      <c r="VEQ111" s="19"/>
      <c r="VER111" s="19"/>
      <c r="VES111" s="19"/>
      <c r="VET111" s="19"/>
      <c r="VEU111" s="19"/>
      <c r="VEV111" s="19"/>
      <c r="VEW111" s="19"/>
      <c r="VEX111" s="19"/>
      <c r="VEY111" s="19"/>
      <c r="VEZ111" s="19"/>
      <c r="VFA111" s="19"/>
      <c r="VFB111" s="19"/>
      <c r="VFC111" s="19"/>
      <c r="VFD111" s="19"/>
      <c r="VFE111" s="19"/>
      <c r="VFF111" s="19"/>
      <c r="VFG111" s="19"/>
      <c r="VFH111" s="19"/>
      <c r="VFI111" s="19"/>
      <c r="VFJ111" s="19"/>
      <c r="VFK111" s="19"/>
      <c r="VFL111" s="19"/>
      <c r="VFM111" s="19"/>
      <c r="VFN111" s="19"/>
      <c r="VFO111" s="19"/>
      <c r="VFP111" s="19"/>
      <c r="VFQ111" s="19"/>
      <c r="VFR111" s="19"/>
      <c r="VFS111" s="19"/>
      <c r="VFT111" s="19"/>
      <c r="VFU111" s="19"/>
      <c r="VFV111" s="19"/>
      <c r="VFW111" s="19"/>
      <c r="VFX111" s="19"/>
      <c r="VFY111" s="19"/>
      <c r="VFZ111" s="19"/>
      <c r="VGA111" s="19"/>
      <c r="VGB111" s="19"/>
      <c r="VGC111" s="19"/>
      <c r="VGD111" s="19"/>
      <c r="VGE111" s="19"/>
      <c r="VGF111" s="19"/>
      <c r="VGG111" s="19"/>
      <c r="VGH111" s="19"/>
      <c r="VGI111" s="19"/>
      <c r="VGJ111" s="19"/>
      <c r="VGK111" s="19"/>
      <c r="VGL111" s="19"/>
      <c r="VGM111" s="19"/>
      <c r="VGN111" s="19"/>
      <c r="VGO111" s="19"/>
      <c r="VGP111" s="19"/>
      <c r="VGQ111" s="19"/>
      <c r="VGR111" s="19"/>
      <c r="VGS111" s="19"/>
      <c r="VGT111" s="19"/>
      <c r="VGU111" s="19"/>
      <c r="VGV111" s="19"/>
      <c r="VGW111" s="19"/>
      <c r="VGX111" s="19"/>
      <c r="VGY111" s="19"/>
      <c r="VGZ111" s="19"/>
      <c r="VHA111" s="19"/>
      <c r="VHB111" s="19"/>
      <c r="VHC111" s="19"/>
      <c r="VHD111" s="19"/>
      <c r="VHE111" s="19"/>
      <c r="VHF111" s="19"/>
      <c r="VHG111" s="19"/>
      <c r="VHH111" s="19"/>
      <c r="VHI111" s="19"/>
      <c r="VHJ111" s="19"/>
      <c r="VHK111" s="19"/>
      <c r="VHL111" s="19"/>
      <c r="VHM111" s="19"/>
      <c r="VHN111" s="19"/>
      <c r="VHO111" s="19"/>
      <c r="VHP111" s="19"/>
      <c r="VHQ111" s="19"/>
      <c r="VHR111" s="19"/>
      <c r="VHS111" s="19"/>
      <c r="VHT111" s="19"/>
      <c r="VHU111" s="19"/>
      <c r="VHV111" s="19"/>
      <c r="VHW111" s="19"/>
      <c r="VHX111" s="19"/>
      <c r="VHY111" s="19"/>
      <c r="VHZ111" s="19"/>
      <c r="VIA111" s="19"/>
      <c r="VIB111" s="19"/>
      <c r="VIC111" s="19"/>
      <c r="VID111" s="19"/>
      <c r="VIE111" s="19"/>
      <c r="VIF111" s="19"/>
      <c r="VIG111" s="19"/>
      <c r="VIH111" s="19"/>
      <c r="VII111" s="19"/>
      <c r="VIJ111" s="19"/>
      <c r="VIK111" s="19"/>
      <c r="VIL111" s="19"/>
      <c r="VIM111" s="19"/>
      <c r="VIN111" s="19"/>
      <c r="VIO111" s="19"/>
      <c r="VIP111" s="19"/>
      <c r="VIQ111" s="19"/>
      <c r="VIR111" s="19"/>
      <c r="VIS111" s="19"/>
      <c r="VIT111" s="19"/>
      <c r="VIU111" s="19"/>
      <c r="VIV111" s="19"/>
      <c r="VIW111" s="19"/>
      <c r="VIX111" s="19"/>
      <c r="VIY111" s="19"/>
      <c r="VIZ111" s="19"/>
      <c r="VJA111" s="19"/>
      <c r="VJB111" s="19"/>
      <c r="VJC111" s="19"/>
      <c r="VJD111" s="19"/>
      <c r="VJE111" s="19"/>
      <c r="VJF111" s="19"/>
      <c r="VJG111" s="19"/>
      <c r="VJH111" s="19"/>
      <c r="VJI111" s="19"/>
      <c r="VJJ111" s="19"/>
      <c r="VJK111" s="19"/>
      <c r="VJL111" s="19"/>
      <c r="VJM111" s="19"/>
      <c r="VJN111" s="19"/>
      <c r="VJO111" s="19"/>
      <c r="VJP111" s="19"/>
      <c r="VJQ111" s="19"/>
      <c r="VJR111" s="19"/>
      <c r="VJS111" s="19"/>
      <c r="VJT111" s="19"/>
      <c r="VJU111" s="19"/>
      <c r="VJV111" s="19"/>
      <c r="VJW111" s="19"/>
      <c r="VJX111" s="19"/>
      <c r="VJY111" s="19"/>
      <c r="VJZ111" s="19"/>
      <c r="VKA111" s="19"/>
      <c r="VKB111" s="19"/>
      <c r="VKC111" s="19"/>
      <c r="VKD111" s="19"/>
      <c r="VKE111" s="19"/>
      <c r="VKF111" s="19"/>
      <c r="VKG111" s="19"/>
      <c r="VKH111" s="19"/>
      <c r="VKI111" s="19"/>
      <c r="VKJ111" s="19"/>
      <c r="VKK111" s="19"/>
      <c r="VKL111" s="19"/>
      <c r="VKM111" s="19"/>
      <c r="VKN111" s="19"/>
      <c r="VKO111" s="19"/>
      <c r="VKP111" s="19"/>
      <c r="VKQ111" s="19"/>
      <c r="VKR111" s="19"/>
      <c r="VKS111" s="19"/>
      <c r="VKT111" s="19"/>
      <c r="VKU111" s="19"/>
      <c r="VKV111" s="19"/>
      <c r="VKW111" s="19"/>
      <c r="VKX111" s="19"/>
      <c r="VKY111" s="19"/>
      <c r="VKZ111" s="19"/>
      <c r="VLA111" s="19"/>
      <c r="VLB111" s="19"/>
      <c r="VLC111" s="19"/>
      <c r="VLD111" s="19"/>
      <c r="VLE111" s="19"/>
      <c r="VLF111" s="19"/>
      <c r="VLG111" s="19"/>
      <c r="VLH111" s="19"/>
      <c r="VLI111" s="19"/>
      <c r="VLJ111" s="19"/>
      <c r="VLK111" s="19"/>
      <c r="VLL111" s="19"/>
      <c r="VLM111" s="19"/>
      <c r="VLN111" s="19"/>
      <c r="VLO111" s="19"/>
      <c r="VLP111" s="19"/>
      <c r="VLQ111" s="19"/>
      <c r="VLR111" s="19"/>
      <c r="VLS111" s="19"/>
      <c r="VLT111" s="19"/>
      <c r="VLU111" s="19"/>
      <c r="VLV111" s="19"/>
      <c r="VLW111" s="19"/>
      <c r="VLX111" s="19"/>
      <c r="VLY111" s="19"/>
      <c r="VLZ111" s="19"/>
      <c r="VMA111" s="19"/>
      <c r="VMB111" s="19"/>
      <c r="VMC111" s="19"/>
      <c r="VMD111" s="19"/>
      <c r="VME111" s="19"/>
      <c r="VMF111" s="19"/>
      <c r="VMG111" s="19"/>
      <c r="VMH111" s="19"/>
      <c r="VMI111" s="19"/>
      <c r="VMJ111" s="19"/>
      <c r="VMK111" s="19"/>
      <c r="VML111" s="19"/>
      <c r="VMM111" s="19"/>
      <c r="VMN111" s="19"/>
      <c r="VMO111" s="19"/>
      <c r="VMP111" s="19"/>
      <c r="VMQ111" s="19"/>
      <c r="VMR111" s="19"/>
      <c r="VMS111" s="19"/>
      <c r="VMT111" s="19"/>
      <c r="VMU111" s="19"/>
      <c r="VMV111" s="19"/>
      <c r="VMW111" s="19"/>
      <c r="VMX111" s="19"/>
      <c r="VMY111" s="19"/>
      <c r="VMZ111" s="19"/>
      <c r="VNA111" s="19"/>
      <c r="VNB111" s="19"/>
      <c r="VNC111" s="19"/>
      <c r="VND111" s="19"/>
      <c r="VNE111" s="19"/>
      <c r="VNF111" s="19"/>
      <c r="VNG111" s="19"/>
      <c r="VNH111" s="19"/>
      <c r="VNI111" s="19"/>
      <c r="VNJ111" s="19"/>
      <c r="VNK111" s="19"/>
      <c r="VNL111" s="19"/>
      <c r="VNM111" s="19"/>
      <c r="VNN111" s="19"/>
      <c r="VNO111" s="19"/>
      <c r="VNP111" s="19"/>
      <c r="VNQ111" s="19"/>
      <c r="VNR111" s="19"/>
      <c r="VNS111" s="19"/>
      <c r="VNT111" s="19"/>
      <c r="VNU111" s="19"/>
      <c r="VNV111" s="19"/>
      <c r="VNW111" s="19"/>
      <c r="VNX111" s="19"/>
      <c r="VNY111" s="19"/>
      <c r="VNZ111" s="19"/>
      <c r="VOA111" s="19"/>
      <c r="VOB111" s="19"/>
      <c r="VOC111" s="19"/>
      <c r="VOD111" s="19"/>
      <c r="VOE111" s="19"/>
      <c r="VOF111" s="19"/>
      <c r="VOG111" s="19"/>
      <c r="VOH111" s="19"/>
      <c r="VOI111" s="19"/>
      <c r="VOJ111" s="19"/>
      <c r="VOK111" s="19"/>
      <c r="VOL111" s="19"/>
      <c r="VOM111" s="19"/>
      <c r="VON111" s="19"/>
      <c r="VOO111" s="19"/>
      <c r="VOP111" s="19"/>
      <c r="VOQ111" s="19"/>
      <c r="VOR111" s="19"/>
      <c r="VOS111" s="19"/>
      <c r="VOT111" s="19"/>
      <c r="VOU111" s="19"/>
      <c r="VOV111" s="19"/>
      <c r="VOW111" s="19"/>
      <c r="VOX111" s="19"/>
      <c r="VOY111" s="19"/>
      <c r="VOZ111" s="19"/>
      <c r="VPA111" s="19"/>
      <c r="VPB111" s="19"/>
      <c r="VPC111" s="19"/>
      <c r="VPD111" s="19"/>
      <c r="VPE111" s="19"/>
      <c r="VPF111" s="19"/>
      <c r="VPG111" s="19"/>
      <c r="VPH111" s="19"/>
      <c r="VPI111" s="19"/>
      <c r="VPJ111" s="19"/>
      <c r="VPK111" s="19"/>
      <c r="VPL111" s="19"/>
      <c r="VPM111" s="19"/>
      <c r="VPN111" s="19"/>
      <c r="VPO111" s="19"/>
      <c r="VPP111" s="19"/>
      <c r="VPQ111" s="19"/>
      <c r="VPR111" s="19"/>
      <c r="VPS111" s="19"/>
      <c r="VPT111" s="19"/>
      <c r="VPU111" s="19"/>
      <c r="VPV111" s="19"/>
      <c r="VPW111" s="19"/>
      <c r="VPX111" s="19"/>
      <c r="VPY111" s="19"/>
      <c r="VPZ111" s="19"/>
      <c r="VQA111" s="19"/>
      <c r="VQB111" s="19"/>
      <c r="VQC111" s="19"/>
      <c r="VQD111" s="19"/>
      <c r="VQE111" s="19"/>
      <c r="VQF111" s="19"/>
      <c r="VQG111" s="19"/>
      <c r="VQH111" s="19"/>
      <c r="VQI111" s="19"/>
      <c r="VQJ111" s="19"/>
      <c r="VQK111" s="19"/>
      <c r="VQL111" s="19"/>
      <c r="VQM111" s="19"/>
      <c r="VQN111" s="19"/>
      <c r="VQO111" s="19"/>
      <c r="VQP111" s="19"/>
      <c r="VQQ111" s="19"/>
      <c r="VQR111" s="19"/>
      <c r="VQS111" s="19"/>
      <c r="VQT111" s="19"/>
      <c r="VQU111" s="19"/>
      <c r="VQV111" s="19"/>
      <c r="VQW111" s="19"/>
      <c r="VQX111" s="19"/>
      <c r="VQY111" s="19"/>
      <c r="VQZ111" s="19"/>
      <c r="VRA111" s="19"/>
      <c r="VRB111" s="19"/>
      <c r="VRC111" s="19"/>
      <c r="VRD111" s="19"/>
      <c r="VRE111" s="19"/>
      <c r="VRF111" s="19"/>
      <c r="VRG111" s="19"/>
      <c r="VRH111" s="19"/>
      <c r="VRI111" s="19"/>
      <c r="VRJ111" s="19"/>
      <c r="VRK111" s="19"/>
      <c r="VRL111" s="19"/>
      <c r="VRM111" s="19"/>
      <c r="VRN111" s="19"/>
      <c r="VRO111" s="19"/>
      <c r="VRP111" s="19"/>
      <c r="VRQ111" s="19"/>
      <c r="VRR111" s="19"/>
      <c r="VRS111" s="19"/>
      <c r="VRT111" s="19"/>
      <c r="VRU111" s="19"/>
      <c r="VRV111" s="19"/>
      <c r="VRW111" s="19"/>
      <c r="VRX111" s="19"/>
      <c r="VRY111" s="19"/>
      <c r="VRZ111" s="19"/>
      <c r="VSA111" s="19"/>
      <c r="VSB111" s="19"/>
      <c r="VSC111" s="19"/>
      <c r="VSD111" s="19"/>
      <c r="VSE111" s="19"/>
      <c r="VSF111" s="19"/>
      <c r="VSG111" s="19"/>
      <c r="VSH111" s="19"/>
      <c r="VSI111" s="19"/>
      <c r="VSJ111" s="19"/>
      <c r="VSK111" s="19"/>
      <c r="VSL111" s="19"/>
      <c r="VSM111" s="19"/>
      <c r="VSN111" s="19"/>
      <c r="VSO111" s="19"/>
      <c r="VSP111" s="19"/>
      <c r="VSQ111" s="19"/>
      <c r="VSR111" s="19"/>
      <c r="VSS111" s="19"/>
      <c r="VST111" s="19"/>
      <c r="VSU111" s="19"/>
      <c r="VSV111" s="19"/>
      <c r="VSW111" s="19"/>
      <c r="VSX111" s="19"/>
      <c r="VSY111" s="19"/>
      <c r="VSZ111" s="19"/>
      <c r="VTA111" s="19"/>
      <c r="VTB111" s="19"/>
      <c r="VTC111" s="19"/>
      <c r="VTD111" s="19"/>
      <c r="VTE111" s="19"/>
      <c r="VTF111" s="19"/>
      <c r="VTG111" s="19"/>
      <c r="VTH111" s="19"/>
      <c r="VTI111" s="19"/>
      <c r="VTJ111" s="19"/>
      <c r="VTK111" s="19"/>
      <c r="VTL111" s="19"/>
      <c r="VTM111" s="19"/>
      <c r="VTN111" s="19"/>
      <c r="VTO111" s="19"/>
      <c r="VTP111" s="19"/>
      <c r="VTQ111" s="19"/>
      <c r="VTR111" s="19"/>
      <c r="VTS111" s="19"/>
      <c r="VTT111" s="19"/>
      <c r="VTU111" s="19"/>
      <c r="VTV111" s="19"/>
      <c r="VTW111" s="19"/>
      <c r="VTX111" s="19"/>
      <c r="VTY111" s="19"/>
      <c r="VTZ111" s="19"/>
      <c r="VUA111" s="19"/>
      <c r="VUB111" s="19"/>
      <c r="VUC111" s="19"/>
      <c r="VUD111" s="19"/>
      <c r="VUE111" s="19"/>
      <c r="VUF111" s="19"/>
      <c r="VUG111" s="19"/>
      <c r="VUH111" s="19"/>
      <c r="VUI111" s="19"/>
      <c r="VUJ111" s="19"/>
      <c r="VUK111" s="19"/>
      <c r="VUL111" s="19"/>
      <c r="VUM111" s="19"/>
      <c r="VUN111" s="19"/>
      <c r="VUO111" s="19"/>
      <c r="VUP111" s="19"/>
      <c r="VUQ111" s="19"/>
      <c r="VUR111" s="19"/>
      <c r="VUS111" s="19"/>
      <c r="VUT111" s="19"/>
      <c r="VUU111" s="19"/>
      <c r="VUV111" s="19"/>
      <c r="VUW111" s="19"/>
      <c r="VUX111" s="19"/>
      <c r="VUY111" s="19"/>
      <c r="VUZ111" s="19"/>
      <c r="VVA111" s="19"/>
      <c r="VVB111" s="19"/>
      <c r="VVC111" s="19"/>
      <c r="VVD111" s="19"/>
      <c r="VVE111" s="19"/>
      <c r="VVF111" s="19"/>
      <c r="VVG111" s="19"/>
      <c r="VVH111" s="19"/>
      <c r="VVI111" s="19"/>
      <c r="VVJ111" s="19"/>
      <c r="VVK111" s="19"/>
      <c r="VVL111" s="19"/>
      <c r="VVM111" s="19"/>
      <c r="VVN111" s="19"/>
      <c r="VVO111" s="19"/>
      <c r="VVP111" s="19"/>
      <c r="VVQ111" s="19"/>
      <c r="VVR111" s="19"/>
      <c r="VVS111" s="19"/>
      <c r="VVT111" s="19"/>
      <c r="VVU111" s="19"/>
      <c r="VVV111" s="19"/>
      <c r="VVW111" s="19"/>
      <c r="VVX111" s="19"/>
      <c r="VVY111" s="19"/>
      <c r="VVZ111" s="19"/>
      <c r="VWA111" s="19"/>
      <c r="VWB111" s="19"/>
      <c r="VWC111" s="19"/>
      <c r="VWD111" s="19"/>
      <c r="VWE111" s="19"/>
      <c r="VWF111" s="19"/>
      <c r="VWG111" s="19"/>
      <c r="VWH111" s="19"/>
      <c r="VWI111" s="19"/>
      <c r="VWJ111" s="19"/>
      <c r="VWK111" s="19"/>
      <c r="VWL111" s="19"/>
      <c r="VWM111" s="19"/>
      <c r="VWN111" s="19"/>
      <c r="VWO111" s="19"/>
      <c r="VWP111" s="19"/>
      <c r="VWQ111" s="19"/>
      <c r="VWR111" s="19"/>
      <c r="VWS111" s="19"/>
      <c r="VWT111" s="19"/>
      <c r="VWU111" s="19"/>
      <c r="VWV111" s="19"/>
      <c r="VWW111" s="19"/>
      <c r="VWX111" s="19"/>
      <c r="VWY111" s="19"/>
      <c r="VWZ111" s="19"/>
      <c r="VXA111" s="19"/>
      <c r="VXB111" s="19"/>
      <c r="VXC111" s="19"/>
      <c r="VXD111" s="19"/>
      <c r="VXE111" s="19"/>
      <c r="VXF111" s="19"/>
      <c r="VXG111" s="19"/>
      <c r="VXH111" s="19"/>
      <c r="VXI111" s="19"/>
      <c r="VXJ111" s="19"/>
      <c r="VXK111" s="19"/>
      <c r="VXL111" s="19"/>
      <c r="VXM111" s="19"/>
      <c r="VXN111" s="19"/>
      <c r="VXO111" s="19"/>
      <c r="VXP111" s="19"/>
      <c r="VXQ111" s="19"/>
      <c r="VXR111" s="19"/>
      <c r="VXS111" s="19"/>
      <c r="VXT111" s="19"/>
      <c r="VXU111" s="19"/>
      <c r="VXV111" s="19"/>
      <c r="VXW111" s="19"/>
      <c r="VXX111" s="19"/>
      <c r="VXY111" s="19"/>
      <c r="VXZ111" s="19"/>
      <c r="VYA111" s="19"/>
      <c r="VYB111" s="19"/>
      <c r="VYC111" s="19"/>
      <c r="VYD111" s="19"/>
      <c r="VYE111" s="19"/>
      <c r="VYF111" s="19"/>
      <c r="VYG111" s="19"/>
      <c r="VYH111" s="19"/>
      <c r="VYI111" s="19"/>
      <c r="VYJ111" s="19"/>
      <c r="VYK111" s="19"/>
      <c r="VYL111" s="19"/>
      <c r="VYM111" s="19"/>
      <c r="VYN111" s="19"/>
      <c r="VYO111" s="19"/>
      <c r="VYP111" s="19"/>
      <c r="VYQ111" s="19"/>
      <c r="VYR111" s="19"/>
      <c r="VYS111" s="19"/>
      <c r="VYT111" s="19"/>
      <c r="VYU111" s="19"/>
      <c r="VYV111" s="19"/>
      <c r="VYW111" s="19"/>
      <c r="VYX111" s="19"/>
      <c r="VYY111" s="19"/>
      <c r="VYZ111" s="19"/>
      <c r="VZA111" s="19"/>
      <c r="VZB111" s="19"/>
      <c r="VZC111" s="19"/>
      <c r="VZD111" s="19"/>
      <c r="VZE111" s="19"/>
      <c r="VZF111" s="19"/>
      <c r="VZG111" s="19"/>
      <c r="VZH111" s="19"/>
      <c r="VZI111" s="19"/>
      <c r="VZJ111" s="19"/>
      <c r="VZK111" s="19"/>
      <c r="VZL111" s="19"/>
      <c r="VZM111" s="19"/>
      <c r="VZN111" s="19"/>
      <c r="VZO111" s="19"/>
      <c r="VZP111" s="19"/>
      <c r="VZQ111" s="19"/>
      <c r="VZR111" s="19"/>
      <c r="VZS111" s="19"/>
      <c r="VZT111" s="19"/>
      <c r="VZU111" s="19"/>
      <c r="VZV111" s="19"/>
      <c r="VZW111" s="19"/>
      <c r="VZX111" s="19"/>
      <c r="VZY111" s="19"/>
      <c r="VZZ111" s="19"/>
      <c r="WAA111" s="19"/>
      <c r="WAB111" s="19"/>
      <c r="WAC111" s="19"/>
      <c r="WAD111" s="19"/>
      <c r="WAE111" s="19"/>
      <c r="WAF111" s="19"/>
      <c r="WAG111" s="19"/>
      <c r="WAH111" s="19"/>
      <c r="WAI111" s="19"/>
      <c r="WAJ111" s="19"/>
      <c r="WAK111" s="19"/>
      <c r="WAL111" s="19"/>
      <c r="WAM111" s="19"/>
      <c r="WAN111" s="19"/>
      <c r="WAO111" s="19"/>
      <c r="WAP111" s="19"/>
      <c r="WAQ111" s="19"/>
      <c r="WAR111" s="19"/>
      <c r="WAS111" s="19"/>
      <c r="WAT111" s="19"/>
      <c r="WAU111" s="19"/>
      <c r="WAV111" s="19"/>
      <c r="WAW111" s="19"/>
      <c r="WAX111" s="19"/>
      <c r="WAY111" s="19"/>
      <c r="WAZ111" s="19"/>
      <c r="WBA111" s="19"/>
      <c r="WBB111" s="19"/>
      <c r="WBC111" s="19"/>
      <c r="WBD111" s="19"/>
      <c r="WBE111" s="19"/>
      <c r="WBF111" s="19"/>
      <c r="WBG111" s="19"/>
      <c r="WBH111" s="19"/>
      <c r="WBI111" s="19"/>
      <c r="WBJ111" s="19"/>
      <c r="WBK111" s="19"/>
      <c r="WBL111" s="19"/>
      <c r="WBM111" s="19"/>
      <c r="WBN111" s="19"/>
      <c r="WBO111" s="19"/>
      <c r="WBP111" s="19"/>
      <c r="WBQ111" s="19"/>
      <c r="WBR111" s="19"/>
      <c r="WBS111" s="19"/>
      <c r="WBT111" s="19"/>
      <c r="WBU111" s="19"/>
      <c r="WBV111" s="19"/>
      <c r="WBW111" s="19"/>
      <c r="WBX111" s="19"/>
      <c r="WBY111" s="19"/>
      <c r="WBZ111" s="19"/>
      <c r="WCA111" s="19"/>
      <c r="WCB111" s="19"/>
      <c r="WCC111" s="19"/>
      <c r="WCD111" s="19"/>
      <c r="WCE111" s="19"/>
      <c r="WCF111" s="19"/>
      <c r="WCG111" s="19"/>
      <c r="WCH111" s="19"/>
      <c r="WCI111" s="19"/>
      <c r="WCJ111" s="19"/>
      <c r="WCK111" s="19"/>
      <c r="WCL111" s="19"/>
      <c r="WCM111" s="19"/>
      <c r="WCN111" s="19"/>
      <c r="WCO111" s="19"/>
      <c r="WCP111" s="19"/>
      <c r="WCQ111" s="19"/>
      <c r="WCR111" s="19"/>
      <c r="WCS111" s="19"/>
      <c r="WCT111" s="19"/>
      <c r="WCU111" s="19"/>
      <c r="WCV111" s="19"/>
      <c r="WCW111" s="19"/>
      <c r="WCX111" s="19"/>
      <c r="WCY111" s="19"/>
      <c r="WCZ111" s="19"/>
      <c r="WDA111" s="19"/>
      <c r="WDB111" s="19"/>
      <c r="WDC111" s="19"/>
      <c r="WDD111" s="19"/>
      <c r="WDE111" s="19"/>
      <c r="WDF111" s="19"/>
      <c r="WDG111" s="19"/>
      <c r="WDH111" s="19"/>
      <c r="WDI111" s="19"/>
      <c r="WDJ111" s="19"/>
      <c r="WDK111" s="19"/>
      <c r="WDL111" s="19"/>
      <c r="WDM111" s="19"/>
      <c r="WDN111" s="19"/>
      <c r="WDO111" s="19"/>
      <c r="WDP111" s="19"/>
      <c r="WDQ111" s="19"/>
      <c r="WDR111" s="19"/>
      <c r="WDS111" s="19"/>
      <c r="WDT111" s="19"/>
      <c r="WDU111" s="19"/>
      <c r="WDV111" s="19"/>
      <c r="WDW111" s="19"/>
      <c r="WDX111" s="19"/>
      <c r="WDY111" s="19"/>
      <c r="WDZ111" s="19"/>
      <c r="WEA111" s="19"/>
      <c r="WEB111" s="19"/>
      <c r="WEC111" s="19"/>
      <c r="WED111" s="19"/>
      <c r="WEE111" s="19"/>
      <c r="WEF111" s="19"/>
      <c r="WEG111" s="19"/>
      <c r="WEH111" s="19"/>
      <c r="WEI111" s="19"/>
      <c r="WEJ111" s="19"/>
      <c r="WEK111" s="19"/>
      <c r="WEL111" s="19"/>
      <c r="WEM111" s="19"/>
      <c r="WEN111" s="19"/>
      <c r="WEO111" s="19"/>
      <c r="WEP111" s="19"/>
      <c r="WEQ111" s="19"/>
      <c r="WER111" s="19"/>
      <c r="WES111" s="19"/>
      <c r="WET111" s="19"/>
      <c r="WEU111" s="19"/>
      <c r="WEV111" s="19"/>
      <c r="WEW111" s="19"/>
      <c r="WEX111" s="19"/>
      <c r="WEY111" s="19"/>
      <c r="WEZ111" s="19"/>
      <c r="WFA111" s="19"/>
      <c r="WFB111" s="19"/>
      <c r="WFC111" s="19"/>
      <c r="WFD111" s="19"/>
      <c r="WFE111" s="19"/>
      <c r="WFF111" s="19"/>
      <c r="WFG111" s="19"/>
      <c r="WFH111" s="19"/>
      <c r="WFI111" s="19"/>
      <c r="WFJ111" s="19"/>
      <c r="WFK111" s="19"/>
      <c r="WFL111" s="19"/>
      <c r="WFM111" s="19"/>
      <c r="WFN111" s="19"/>
      <c r="WFO111" s="19"/>
      <c r="WFP111" s="19"/>
      <c r="WFQ111" s="19"/>
      <c r="WFR111" s="19"/>
      <c r="WFS111" s="19"/>
      <c r="WFT111" s="19"/>
      <c r="WFU111" s="19"/>
      <c r="WFV111" s="19"/>
      <c r="WFW111" s="19"/>
      <c r="WFX111" s="19"/>
      <c r="WFY111" s="19"/>
      <c r="WFZ111" s="19"/>
      <c r="WGA111" s="19"/>
      <c r="WGB111" s="19"/>
      <c r="WGC111" s="19"/>
      <c r="WGD111" s="19"/>
      <c r="WGE111" s="19"/>
      <c r="WGF111" s="19"/>
      <c r="WGG111" s="19"/>
      <c r="WGH111" s="19"/>
      <c r="WGI111" s="19"/>
      <c r="WGJ111" s="19"/>
      <c r="WGK111" s="19"/>
      <c r="WGL111" s="19"/>
      <c r="WGM111" s="19"/>
      <c r="WGN111" s="19"/>
      <c r="WGO111" s="19"/>
      <c r="WGP111" s="19"/>
      <c r="WGQ111" s="19"/>
      <c r="WGR111" s="19"/>
      <c r="WGS111" s="19"/>
      <c r="WGT111" s="19"/>
      <c r="WGU111" s="19"/>
      <c r="WGV111" s="19"/>
      <c r="WGW111" s="19"/>
      <c r="WGX111" s="19"/>
      <c r="WGY111" s="19"/>
      <c r="WGZ111" s="19"/>
      <c r="WHA111" s="19"/>
      <c r="WHB111" s="19"/>
      <c r="WHC111" s="19"/>
      <c r="WHD111" s="19"/>
      <c r="WHE111" s="19"/>
      <c r="WHF111" s="19"/>
      <c r="WHG111" s="19"/>
      <c r="WHH111" s="19"/>
      <c r="WHI111" s="19"/>
      <c r="WHJ111" s="19"/>
      <c r="WHK111" s="19"/>
      <c r="WHL111" s="19"/>
      <c r="WHM111" s="19"/>
      <c r="WHN111" s="19"/>
      <c r="WHO111" s="19"/>
      <c r="WHP111" s="19"/>
      <c r="WHQ111" s="19"/>
      <c r="WHR111" s="19"/>
      <c r="WHS111" s="19"/>
      <c r="WHT111" s="19"/>
      <c r="WHU111" s="19"/>
      <c r="WHV111" s="19"/>
      <c r="WHW111" s="19"/>
      <c r="WHX111" s="19"/>
      <c r="WHY111" s="19"/>
      <c r="WHZ111" s="19"/>
      <c r="WIA111" s="19"/>
      <c r="WIB111" s="19"/>
      <c r="WIC111" s="19"/>
      <c r="WID111" s="19"/>
      <c r="WIE111" s="19"/>
      <c r="WIF111" s="19"/>
      <c r="WIG111" s="19"/>
      <c r="WIH111" s="19"/>
      <c r="WII111" s="19"/>
      <c r="WIJ111" s="19"/>
      <c r="WIK111" s="19"/>
      <c r="WIL111" s="19"/>
      <c r="WIM111" s="19"/>
      <c r="WIN111" s="19"/>
      <c r="WIO111" s="19"/>
      <c r="WIP111" s="19"/>
      <c r="WIQ111" s="19"/>
      <c r="WIR111" s="19"/>
      <c r="WIS111" s="19"/>
      <c r="WIT111" s="19"/>
      <c r="WIU111" s="19"/>
      <c r="WIV111" s="19"/>
      <c r="WIW111" s="19"/>
      <c r="WIX111" s="19"/>
      <c r="WIY111" s="19"/>
      <c r="WIZ111" s="19"/>
      <c r="WJA111" s="19"/>
      <c r="WJB111" s="19"/>
      <c r="WJC111" s="19"/>
      <c r="WJD111" s="19"/>
      <c r="WJE111" s="19"/>
      <c r="WJF111" s="19"/>
      <c r="WJG111" s="19"/>
      <c r="WJH111" s="19"/>
      <c r="WJI111" s="19"/>
      <c r="WJJ111" s="19"/>
      <c r="WJK111" s="19"/>
      <c r="WJL111" s="19"/>
      <c r="WJM111" s="19"/>
      <c r="WJN111" s="19"/>
      <c r="WJO111" s="19"/>
      <c r="WJP111" s="19"/>
      <c r="WJQ111" s="19"/>
      <c r="WJR111" s="19"/>
      <c r="WJS111" s="19"/>
      <c r="WJT111" s="19"/>
      <c r="WJU111" s="19"/>
      <c r="WJV111" s="19"/>
      <c r="WJW111" s="19"/>
      <c r="WJX111" s="19"/>
      <c r="WJY111" s="19"/>
      <c r="WJZ111" s="19"/>
      <c r="WKA111" s="19"/>
      <c r="WKB111" s="19"/>
      <c r="WKC111" s="19"/>
      <c r="WKD111" s="19"/>
      <c r="WKE111" s="19"/>
      <c r="WKF111" s="19"/>
      <c r="WKG111" s="19"/>
      <c r="WKH111" s="19"/>
      <c r="WKI111" s="19"/>
      <c r="WKJ111" s="19"/>
      <c r="WKK111" s="19"/>
      <c r="WKL111" s="19"/>
      <c r="WKM111" s="19"/>
      <c r="WKN111" s="19"/>
      <c r="WKO111" s="19"/>
      <c r="WKP111" s="19"/>
      <c r="WKQ111" s="19"/>
      <c r="WKR111" s="19"/>
      <c r="WKS111" s="19"/>
      <c r="WKT111" s="19"/>
      <c r="WKU111" s="19"/>
      <c r="WKV111" s="19"/>
      <c r="WKW111" s="19"/>
      <c r="WKX111" s="19"/>
      <c r="WKY111" s="19"/>
      <c r="WKZ111" s="19"/>
      <c r="WLA111" s="19"/>
      <c r="WLB111" s="19"/>
      <c r="WLC111" s="19"/>
      <c r="WLD111" s="19"/>
      <c r="WLE111" s="19"/>
      <c r="WLF111" s="19"/>
      <c r="WLG111" s="19"/>
      <c r="WLH111" s="19"/>
      <c r="WLI111" s="19"/>
      <c r="WLJ111" s="19"/>
      <c r="WLK111" s="19"/>
      <c r="WLL111" s="19"/>
      <c r="WLM111" s="19"/>
      <c r="WLN111" s="19"/>
      <c r="WLO111" s="19"/>
      <c r="WLP111" s="19"/>
      <c r="WLQ111" s="19"/>
      <c r="WLR111" s="19"/>
      <c r="WLS111" s="19"/>
      <c r="WLT111" s="19"/>
      <c r="WLU111" s="19"/>
      <c r="WLV111" s="19"/>
      <c r="WLW111" s="19"/>
      <c r="WLX111" s="19"/>
      <c r="WLY111" s="19"/>
      <c r="WLZ111" s="19"/>
      <c r="WMA111" s="19"/>
      <c r="WMB111" s="19"/>
      <c r="WMC111" s="19"/>
      <c r="WMD111" s="19"/>
      <c r="WME111" s="19"/>
      <c r="WMF111" s="19"/>
      <c r="WMG111" s="19"/>
      <c r="WMH111" s="19"/>
      <c r="WMI111" s="19"/>
      <c r="WMJ111" s="19"/>
      <c r="WMK111" s="19"/>
      <c r="WML111" s="19"/>
      <c r="WMM111" s="19"/>
      <c r="WMN111" s="19"/>
      <c r="WMO111" s="19"/>
      <c r="WMP111" s="19"/>
      <c r="WMQ111" s="19"/>
      <c r="WMR111" s="19"/>
      <c r="WMS111" s="19"/>
      <c r="WMT111" s="19"/>
      <c r="WMU111" s="19"/>
      <c r="WMV111" s="19"/>
      <c r="WMW111" s="19"/>
      <c r="WMX111" s="19"/>
      <c r="WMY111" s="19"/>
      <c r="WMZ111" s="19"/>
      <c r="WNA111" s="19"/>
      <c r="WNB111" s="19"/>
      <c r="WNC111" s="19"/>
      <c r="WND111" s="19"/>
      <c r="WNE111" s="19"/>
      <c r="WNF111" s="19"/>
      <c r="WNG111" s="19"/>
      <c r="WNH111" s="19"/>
      <c r="WNI111" s="19"/>
      <c r="WNJ111" s="19"/>
      <c r="WNK111" s="19"/>
      <c r="WNL111" s="19"/>
      <c r="WNM111" s="19"/>
      <c r="WNN111" s="19"/>
      <c r="WNO111" s="19"/>
      <c r="WNP111" s="19"/>
      <c r="WNQ111" s="19"/>
      <c r="WNR111" s="19"/>
      <c r="WNS111" s="19"/>
      <c r="WNT111" s="19"/>
      <c r="WNU111" s="19"/>
      <c r="WNV111" s="19"/>
      <c r="WNW111" s="19"/>
      <c r="WNX111" s="19"/>
      <c r="WNY111" s="19"/>
      <c r="WNZ111" s="19"/>
      <c r="WOA111" s="19"/>
      <c r="WOB111" s="19"/>
      <c r="WOC111" s="19"/>
      <c r="WOD111" s="19"/>
      <c r="WOE111" s="19"/>
      <c r="WOF111" s="19"/>
      <c r="WOG111" s="19"/>
      <c r="WOH111" s="19"/>
      <c r="WOI111" s="19"/>
      <c r="WOJ111" s="19"/>
      <c r="WOK111" s="19"/>
      <c r="WOL111" s="19"/>
      <c r="WOM111" s="19"/>
      <c r="WON111" s="19"/>
      <c r="WOO111" s="19"/>
      <c r="WOP111" s="19"/>
      <c r="WOQ111" s="19"/>
      <c r="WOR111" s="19"/>
      <c r="WOS111" s="19"/>
      <c r="WOT111" s="19"/>
      <c r="WOU111" s="19"/>
      <c r="WOV111" s="19"/>
      <c r="WOW111" s="19"/>
      <c r="WOX111" s="19"/>
      <c r="WOY111" s="19"/>
      <c r="WOZ111" s="19"/>
      <c r="WPA111" s="19"/>
      <c r="WPB111" s="19"/>
      <c r="WPC111" s="19"/>
      <c r="WPD111" s="19"/>
      <c r="WPE111" s="19"/>
      <c r="WPF111" s="19"/>
      <c r="WPG111" s="19"/>
      <c r="WPH111" s="19"/>
      <c r="WPI111" s="19"/>
      <c r="WPJ111" s="19"/>
      <c r="WPK111" s="19"/>
      <c r="WPL111" s="19"/>
      <c r="WPM111" s="19"/>
      <c r="WPN111" s="19"/>
      <c r="WPO111" s="19"/>
      <c r="WPP111" s="19"/>
      <c r="WPQ111" s="19"/>
      <c r="WPR111" s="19"/>
      <c r="WPS111" s="19"/>
      <c r="WPT111" s="19"/>
      <c r="WPU111" s="19"/>
      <c r="WPV111" s="19"/>
      <c r="WPW111" s="19"/>
      <c r="WPX111" s="19"/>
      <c r="WPY111" s="19"/>
      <c r="WPZ111" s="19"/>
      <c r="WQA111" s="19"/>
      <c r="WQB111" s="19"/>
      <c r="WQC111" s="19"/>
      <c r="WQD111" s="19"/>
      <c r="WQE111" s="19"/>
      <c r="WQF111" s="19"/>
      <c r="WQG111" s="19"/>
      <c r="WQH111" s="19"/>
      <c r="WQI111" s="19"/>
      <c r="WQJ111" s="19"/>
      <c r="WQK111" s="19"/>
      <c r="WQL111" s="19"/>
      <c r="WQM111" s="19"/>
      <c r="WQN111" s="19"/>
      <c r="WQO111" s="19"/>
      <c r="WQP111" s="19"/>
      <c r="WQQ111" s="19"/>
      <c r="WQR111" s="19"/>
      <c r="WQS111" s="19"/>
      <c r="WQT111" s="19"/>
      <c r="WQU111" s="19"/>
      <c r="WQV111" s="19"/>
      <c r="WQW111" s="19"/>
      <c r="WQX111" s="19"/>
      <c r="WQY111" s="19"/>
      <c r="WQZ111" s="19"/>
      <c r="WRA111" s="19"/>
      <c r="WRB111" s="19"/>
      <c r="WRC111" s="19"/>
      <c r="WRD111" s="19"/>
      <c r="WRE111" s="19"/>
      <c r="WRF111" s="19"/>
      <c r="WRG111" s="19"/>
      <c r="WRH111" s="19"/>
      <c r="WRI111" s="19"/>
      <c r="WRJ111" s="19"/>
      <c r="WRK111" s="19"/>
      <c r="WRL111" s="19"/>
      <c r="WRM111" s="19"/>
      <c r="WRN111" s="19"/>
      <c r="WRO111" s="19"/>
      <c r="WRP111" s="19"/>
      <c r="WRQ111" s="19"/>
      <c r="WRR111" s="19"/>
      <c r="WRS111" s="19"/>
      <c r="WRT111" s="19"/>
      <c r="WRU111" s="19"/>
      <c r="WRV111" s="19"/>
      <c r="WRW111" s="19"/>
      <c r="WRX111" s="19"/>
      <c r="WRY111" s="19"/>
      <c r="WRZ111" s="19"/>
      <c r="WSA111" s="19"/>
      <c r="WSB111" s="19"/>
      <c r="WSC111" s="19"/>
      <c r="WSD111" s="19"/>
      <c r="WSE111" s="19"/>
      <c r="WSF111" s="19"/>
      <c r="WSG111" s="19"/>
      <c r="WSH111" s="19"/>
      <c r="WSI111" s="19"/>
      <c r="WSJ111" s="19"/>
      <c r="WSK111" s="19"/>
      <c r="WSL111" s="19"/>
      <c r="WSM111" s="19"/>
      <c r="WSN111" s="19"/>
      <c r="WSO111" s="19"/>
      <c r="WSP111" s="19"/>
      <c r="WSQ111" s="19"/>
      <c r="WSR111" s="19"/>
      <c r="WSS111" s="19"/>
      <c r="WST111" s="19"/>
      <c r="WSU111" s="19"/>
      <c r="WSV111" s="19"/>
      <c r="WSW111" s="19"/>
      <c r="WSX111" s="19"/>
      <c r="WSY111" s="19"/>
      <c r="WSZ111" s="19"/>
      <c r="WTA111" s="19"/>
      <c r="WTB111" s="19"/>
      <c r="WTC111" s="19"/>
      <c r="WTD111" s="19"/>
      <c r="WTE111" s="19"/>
      <c r="WTF111" s="19"/>
      <c r="WTG111" s="19"/>
      <c r="WTH111" s="19"/>
      <c r="WTI111" s="19"/>
      <c r="WTJ111" s="19"/>
      <c r="WTK111" s="19"/>
      <c r="WTL111" s="19"/>
      <c r="WTM111" s="19"/>
      <c r="WTN111" s="19"/>
      <c r="WTO111" s="19"/>
      <c r="WTP111" s="19"/>
      <c r="WTQ111" s="19"/>
      <c r="WTR111" s="19"/>
      <c r="WTS111" s="19"/>
      <c r="WTT111" s="19"/>
      <c r="WTU111" s="19"/>
      <c r="WTV111" s="19"/>
      <c r="WTW111" s="19"/>
      <c r="WTX111" s="19"/>
      <c r="WTY111" s="19"/>
      <c r="WTZ111" s="19"/>
      <c r="WUA111" s="19"/>
      <c r="WUB111" s="19"/>
      <c r="WUC111" s="19"/>
      <c r="WUD111" s="19"/>
      <c r="WUE111" s="19"/>
      <c r="WUF111" s="19"/>
      <c r="WUG111" s="19"/>
      <c r="WUH111" s="19"/>
      <c r="WUI111" s="19"/>
      <c r="WUJ111" s="19"/>
      <c r="WUK111" s="19"/>
      <c r="WUL111" s="19"/>
      <c r="WUM111" s="19"/>
      <c r="WUN111" s="19"/>
      <c r="WUO111" s="19"/>
      <c r="WUP111" s="19"/>
      <c r="WUQ111" s="19"/>
      <c r="WUR111" s="19"/>
      <c r="WUS111" s="19"/>
      <c r="WUT111" s="19"/>
      <c r="WUU111" s="19"/>
      <c r="WUV111" s="19"/>
      <c r="WUW111" s="19"/>
      <c r="WUX111" s="19"/>
      <c r="WUY111" s="19"/>
      <c r="WUZ111" s="19"/>
      <c r="WVA111" s="19"/>
      <c r="WVB111" s="19"/>
      <c r="WVC111" s="19"/>
      <c r="WVD111" s="19"/>
      <c r="WVE111" s="19"/>
      <c r="WVF111" s="19"/>
      <c r="WVG111" s="19"/>
      <c r="WVH111" s="19"/>
      <c r="WVI111" s="19"/>
      <c r="WVJ111" s="19"/>
      <c r="WVK111" s="19"/>
      <c r="WVL111" s="19"/>
      <c r="WVM111" s="19"/>
      <c r="WVN111" s="19"/>
      <c r="WVO111" s="19"/>
      <c r="WVP111" s="19"/>
      <c r="WVQ111" s="19"/>
      <c r="WVR111" s="19"/>
      <c r="WVS111" s="19"/>
      <c r="WVT111" s="19"/>
      <c r="WVU111" s="19"/>
      <c r="WVV111" s="19"/>
      <c r="WVW111" s="19"/>
      <c r="WVX111" s="19"/>
      <c r="WVY111" s="19"/>
      <c r="WVZ111" s="19"/>
      <c r="WWA111" s="19"/>
      <c r="WWB111" s="19"/>
      <c r="WWC111" s="19"/>
      <c r="WWD111" s="19"/>
      <c r="WWE111" s="19"/>
      <c r="WWF111" s="19"/>
      <c r="WWG111" s="19"/>
      <c r="WWH111" s="19"/>
      <c r="WWI111" s="19"/>
      <c r="WWJ111" s="19"/>
      <c r="WWK111" s="19"/>
      <c r="WWL111" s="19"/>
      <c r="WWM111" s="19"/>
      <c r="WWN111" s="19"/>
      <c r="WWO111" s="19"/>
      <c r="WWP111" s="19"/>
      <c r="WWQ111" s="19"/>
      <c r="WWR111" s="19"/>
      <c r="WWS111" s="19"/>
      <c r="WWT111" s="19"/>
      <c r="WWU111" s="19"/>
      <c r="WWV111" s="19"/>
      <c r="WWW111" s="19"/>
      <c r="WWX111" s="19"/>
      <c r="WWY111" s="19"/>
      <c r="WWZ111" s="19"/>
      <c r="WXA111" s="19"/>
      <c r="WXB111" s="19"/>
      <c r="WXC111" s="19"/>
      <c r="WXD111" s="19"/>
      <c r="WXE111" s="19"/>
      <c r="WXF111" s="19"/>
      <c r="WXG111" s="19"/>
      <c r="WXH111" s="19"/>
      <c r="WXI111" s="19"/>
      <c r="WXJ111" s="19"/>
      <c r="WXK111" s="19"/>
      <c r="WXL111" s="19"/>
      <c r="WXM111" s="19"/>
      <c r="WXN111" s="19"/>
      <c r="WXO111" s="19"/>
      <c r="WXP111" s="19"/>
      <c r="WXQ111" s="19"/>
      <c r="WXR111" s="19"/>
      <c r="WXS111" s="19"/>
      <c r="WXT111" s="19"/>
      <c r="WXU111" s="19"/>
      <c r="WXV111" s="19"/>
      <c r="WXW111" s="19"/>
      <c r="WXX111" s="19"/>
      <c r="WXY111" s="19"/>
      <c r="WXZ111" s="19"/>
      <c r="WYA111" s="19"/>
      <c r="WYB111" s="19"/>
      <c r="WYC111" s="19"/>
      <c r="WYD111" s="19"/>
      <c r="WYE111" s="19"/>
      <c r="WYF111" s="19"/>
      <c r="WYG111" s="19"/>
      <c r="WYH111" s="19"/>
      <c r="WYI111" s="19"/>
      <c r="WYJ111" s="19"/>
      <c r="WYK111" s="19"/>
      <c r="WYL111" s="19"/>
      <c r="WYM111" s="19"/>
      <c r="WYN111" s="19"/>
      <c r="WYO111" s="19"/>
      <c r="WYP111" s="19"/>
      <c r="WYQ111" s="19"/>
      <c r="WYR111" s="19"/>
      <c r="WYS111" s="19"/>
      <c r="WYT111" s="19"/>
      <c r="WYU111" s="19"/>
      <c r="WYV111" s="19"/>
      <c r="WYW111" s="19"/>
      <c r="WYX111" s="19"/>
      <c r="WYY111" s="19"/>
      <c r="WYZ111" s="19"/>
      <c r="WZA111" s="19"/>
      <c r="WZB111" s="19"/>
      <c r="WZC111" s="19"/>
      <c r="WZD111" s="19"/>
      <c r="WZE111" s="19"/>
      <c r="WZF111" s="19"/>
      <c r="WZG111" s="19"/>
      <c r="WZH111" s="19"/>
      <c r="WZI111" s="19"/>
      <c r="WZJ111" s="19"/>
      <c r="WZK111" s="19"/>
      <c r="WZL111" s="19"/>
      <c r="WZM111" s="19"/>
      <c r="WZN111" s="19"/>
      <c r="WZO111" s="19"/>
      <c r="WZP111" s="19"/>
      <c r="WZQ111" s="19"/>
      <c r="WZR111" s="19"/>
      <c r="WZS111" s="19"/>
      <c r="WZT111" s="19"/>
      <c r="WZU111" s="19"/>
      <c r="WZV111" s="19"/>
      <c r="WZW111" s="19"/>
      <c r="WZX111" s="19"/>
      <c r="WZY111" s="19"/>
      <c r="WZZ111" s="19"/>
      <c r="XAA111" s="19"/>
      <c r="XAB111" s="19"/>
      <c r="XAC111" s="19"/>
      <c r="XAD111" s="19"/>
      <c r="XAE111" s="19"/>
      <c r="XAF111" s="19"/>
      <c r="XAG111" s="19"/>
      <c r="XAH111" s="19"/>
      <c r="XAI111" s="19"/>
      <c r="XAJ111" s="19"/>
      <c r="XAK111" s="19"/>
      <c r="XAL111" s="19"/>
      <c r="XAM111" s="19"/>
      <c r="XAN111" s="19"/>
      <c r="XAO111" s="19"/>
      <c r="XAP111" s="19"/>
      <c r="XAQ111" s="19"/>
      <c r="XAR111" s="19"/>
      <c r="XAS111" s="19"/>
      <c r="XAT111" s="19"/>
      <c r="XAU111" s="19"/>
      <c r="XAV111" s="19"/>
      <c r="XAW111" s="19"/>
      <c r="XAX111" s="19"/>
      <c r="XAY111" s="19"/>
      <c r="XAZ111" s="19"/>
      <c r="XBA111" s="19"/>
      <c r="XBB111" s="19"/>
      <c r="XBC111" s="19"/>
      <c r="XBD111" s="19"/>
      <c r="XBE111" s="19"/>
      <c r="XBF111" s="19"/>
      <c r="XBG111" s="19"/>
      <c r="XBH111" s="19"/>
      <c r="XBI111" s="19"/>
      <c r="XBJ111" s="19"/>
      <c r="XBK111" s="19"/>
      <c r="XBL111" s="19"/>
      <c r="XBM111" s="19"/>
      <c r="XBN111" s="19"/>
      <c r="XBO111" s="19"/>
      <c r="XBP111" s="19"/>
      <c r="XBQ111" s="19"/>
      <c r="XBR111" s="19"/>
      <c r="XBS111" s="19"/>
      <c r="XBT111" s="19"/>
      <c r="XBU111" s="19"/>
      <c r="XBV111" s="19"/>
      <c r="XBW111" s="19"/>
      <c r="XBX111" s="19"/>
      <c r="XBY111" s="19"/>
      <c r="XBZ111" s="19"/>
      <c r="XCA111" s="19"/>
      <c r="XCB111" s="19"/>
      <c r="XCC111" s="19"/>
      <c r="XCD111" s="19"/>
      <c r="XCE111" s="19"/>
      <c r="XCF111" s="19"/>
      <c r="XCG111" s="19"/>
      <c r="XCH111" s="19"/>
      <c r="XCI111" s="19"/>
      <c r="XCJ111" s="19"/>
      <c r="XCK111" s="19"/>
      <c r="XCL111" s="19"/>
      <c r="XCM111" s="19"/>
      <c r="XCN111" s="19"/>
      <c r="XCO111" s="19"/>
      <c r="XCP111" s="19"/>
      <c r="XCQ111" s="19"/>
      <c r="XCR111" s="19"/>
      <c r="XCS111" s="19"/>
      <c r="XCT111" s="19"/>
      <c r="XCU111" s="19"/>
      <c r="XCV111" s="19"/>
      <c r="XCW111" s="19"/>
      <c r="XCX111" s="19"/>
      <c r="XCY111" s="19"/>
      <c r="XCZ111" s="19"/>
      <c r="XDA111" s="19"/>
      <c r="XDB111" s="19"/>
      <c r="XDC111" s="19"/>
      <c r="XDD111" s="19"/>
      <c r="XDE111" s="19"/>
      <c r="XDF111" s="19"/>
      <c r="XDG111" s="19"/>
      <c r="XDH111" s="19"/>
      <c r="XDI111" s="19"/>
      <c r="XDJ111" s="19"/>
      <c r="XDK111" s="19"/>
      <c r="XDL111" s="19"/>
      <c r="XDM111" s="19"/>
      <c r="XDN111" s="19"/>
      <c r="XDO111" s="19"/>
      <c r="XDP111" s="19"/>
      <c r="XDQ111" s="19"/>
      <c r="XDR111" s="19"/>
      <c r="XDS111" s="19"/>
      <c r="XDT111" s="19"/>
      <c r="XDU111" s="19"/>
      <c r="XDV111" s="19"/>
      <c r="XDW111" s="19"/>
      <c r="XDX111" s="19"/>
      <c r="XDY111" s="19"/>
      <c r="XDZ111" s="19"/>
      <c r="XEA111" s="19"/>
      <c r="XEB111" s="19"/>
      <c r="XEC111" s="19"/>
      <c r="XED111" s="19"/>
      <c r="XEE111" s="19"/>
      <c r="XEF111" s="19"/>
      <c r="XEG111" s="19"/>
      <c r="XEH111" s="19"/>
      <c r="XEI111" s="19"/>
      <c r="XEJ111" s="19"/>
      <c r="XEK111" s="19"/>
      <c r="XEL111" s="19"/>
      <c r="XEM111" s="19"/>
      <c r="XEN111" s="19"/>
    </row>
    <row r="112" spans="1:16368" s="50" customFormat="1" x14ac:dyDescent="0.3">
      <c r="A112" s="19"/>
      <c r="B112" s="272" t="s">
        <v>138</v>
      </c>
      <c r="C112" s="272"/>
      <c r="D112" s="272"/>
      <c r="E112" s="272"/>
      <c r="F112" s="272"/>
      <c r="G112" s="272"/>
      <c r="H112" s="272"/>
      <c r="I112" s="272"/>
      <c r="J112" s="74" t="e">
        <f>SUM($J$110:$J$111)</f>
        <v>#VALUE!</v>
      </c>
      <c r="K112" s="20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19"/>
      <c r="DG112" s="19"/>
      <c r="DH112" s="19"/>
      <c r="DI112" s="19"/>
      <c r="DJ112" s="19"/>
      <c r="DK112" s="19"/>
      <c r="DL112" s="19"/>
      <c r="DM112" s="19"/>
      <c r="DN112" s="19"/>
      <c r="DO112" s="19"/>
      <c r="DP112" s="19"/>
      <c r="DQ112" s="19"/>
      <c r="DR112" s="19"/>
      <c r="DS112" s="19"/>
      <c r="DT112" s="19"/>
      <c r="DU112" s="19"/>
      <c r="DV112" s="19"/>
      <c r="DW112" s="19"/>
      <c r="DX112" s="19"/>
      <c r="DY112" s="19"/>
      <c r="DZ112" s="19"/>
      <c r="EA112" s="19"/>
      <c r="EB112" s="19"/>
      <c r="EC112" s="19"/>
      <c r="ED112" s="19"/>
      <c r="EE112" s="19"/>
      <c r="EF112" s="19"/>
      <c r="EG112" s="19"/>
      <c r="EH112" s="19"/>
      <c r="EI112" s="19"/>
      <c r="EJ112" s="19"/>
      <c r="EK112" s="19"/>
      <c r="EL112" s="19"/>
      <c r="EM112" s="19"/>
      <c r="EN112" s="19"/>
      <c r="EO112" s="19"/>
      <c r="EP112" s="19"/>
      <c r="EQ112" s="19"/>
      <c r="ER112" s="19"/>
      <c r="ES112" s="19"/>
      <c r="ET112" s="19"/>
      <c r="EU112" s="19"/>
      <c r="EV112" s="19"/>
      <c r="EW112" s="19"/>
      <c r="EX112" s="19"/>
      <c r="EY112" s="19"/>
      <c r="EZ112" s="19"/>
      <c r="FA112" s="19"/>
      <c r="FB112" s="19"/>
      <c r="FC112" s="19"/>
      <c r="FD112" s="19"/>
      <c r="FE112" s="19"/>
      <c r="FF112" s="19"/>
      <c r="FG112" s="19"/>
      <c r="FH112" s="19"/>
      <c r="FI112" s="19"/>
      <c r="FJ112" s="19"/>
      <c r="FK112" s="19"/>
      <c r="FL112" s="19"/>
      <c r="FM112" s="19"/>
      <c r="FN112" s="19"/>
      <c r="FO112" s="19"/>
      <c r="FP112" s="19"/>
      <c r="FQ112" s="19"/>
      <c r="FR112" s="19"/>
      <c r="FS112" s="19"/>
      <c r="FT112" s="19"/>
      <c r="FU112" s="19"/>
      <c r="FV112" s="19"/>
      <c r="FW112" s="19"/>
      <c r="FX112" s="19"/>
      <c r="FY112" s="19"/>
      <c r="FZ112" s="19"/>
      <c r="GA112" s="19"/>
      <c r="GB112" s="19"/>
      <c r="GC112" s="19"/>
      <c r="GD112" s="19"/>
      <c r="GE112" s="19"/>
      <c r="GF112" s="19"/>
      <c r="GG112" s="19"/>
      <c r="GH112" s="19"/>
      <c r="GI112" s="19"/>
      <c r="GJ112" s="19"/>
      <c r="GK112" s="19"/>
      <c r="GL112" s="19"/>
      <c r="GM112" s="19"/>
      <c r="GN112" s="19"/>
      <c r="GO112" s="19"/>
      <c r="GP112" s="19"/>
      <c r="GQ112" s="19"/>
      <c r="GR112" s="19"/>
      <c r="GS112" s="19"/>
      <c r="GT112" s="19"/>
      <c r="GU112" s="19"/>
      <c r="GV112" s="19"/>
      <c r="GW112" s="19"/>
      <c r="GX112" s="19"/>
      <c r="GY112" s="19"/>
      <c r="GZ112" s="19"/>
      <c r="HA112" s="19"/>
      <c r="HB112" s="19"/>
      <c r="HC112" s="19"/>
      <c r="HD112" s="19"/>
      <c r="HE112" s="19"/>
      <c r="HF112" s="19"/>
      <c r="HG112" s="19"/>
      <c r="HH112" s="19"/>
      <c r="HI112" s="19"/>
      <c r="HJ112" s="19"/>
      <c r="HK112" s="19"/>
      <c r="HL112" s="19"/>
      <c r="HM112" s="19"/>
      <c r="HN112" s="19"/>
      <c r="HO112" s="19"/>
      <c r="HP112" s="19"/>
      <c r="HQ112" s="19"/>
      <c r="HR112" s="19"/>
      <c r="HS112" s="19"/>
      <c r="HT112" s="19"/>
      <c r="HU112" s="19"/>
      <c r="HV112" s="19"/>
      <c r="HW112" s="19"/>
      <c r="HX112" s="19"/>
      <c r="HY112" s="19"/>
      <c r="HZ112" s="19"/>
      <c r="IA112" s="19"/>
      <c r="IB112" s="19"/>
      <c r="IC112" s="19"/>
      <c r="ID112" s="19"/>
      <c r="IE112" s="19"/>
      <c r="IF112" s="19"/>
      <c r="IG112" s="19"/>
      <c r="IH112" s="19"/>
      <c r="II112" s="19"/>
      <c r="IJ112" s="19"/>
      <c r="IK112" s="19"/>
      <c r="IL112" s="19"/>
      <c r="IM112" s="19"/>
      <c r="IN112" s="19"/>
      <c r="IO112" s="19"/>
      <c r="IP112" s="19"/>
      <c r="IQ112" s="19"/>
      <c r="IR112" s="19"/>
      <c r="IS112" s="19"/>
      <c r="IT112" s="19"/>
      <c r="IU112" s="19"/>
      <c r="IV112" s="19"/>
      <c r="IW112" s="19"/>
      <c r="IX112" s="19"/>
      <c r="IY112" s="19"/>
      <c r="IZ112" s="19"/>
      <c r="JA112" s="19"/>
      <c r="JB112" s="19"/>
      <c r="JC112" s="19"/>
      <c r="JD112" s="19"/>
      <c r="JE112" s="19"/>
      <c r="JF112" s="19"/>
      <c r="JG112" s="19"/>
      <c r="JH112" s="19"/>
      <c r="JI112" s="19"/>
      <c r="JJ112" s="19"/>
      <c r="JK112" s="19"/>
      <c r="JL112" s="19"/>
      <c r="JM112" s="19"/>
      <c r="JN112" s="19"/>
      <c r="JO112" s="19"/>
      <c r="JP112" s="19"/>
      <c r="JQ112" s="19"/>
      <c r="JR112" s="19"/>
      <c r="JS112" s="19"/>
      <c r="JT112" s="19"/>
      <c r="JU112" s="19"/>
      <c r="JV112" s="19"/>
      <c r="JW112" s="19"/>
      <c r="JX112" s="19"/>
      <c r="JY112" s="19"/>
      <c r="JZ112" s="19"/>
      <c r="KA112" s="19"/>
      <c r="KB112" s="19"/>
      <c r="KC112" s="19"/>
      <c r="KD112" s="19"/>
      <c r="KE112" s="19"/>
      <c r="KF112" s="19"/>
      <c r="KG112" s="19"/>
      <c r="KH112" s="19"/>
      <c r="KI112" s="19"/>
      <c r="KJ112" s="19"/>
      <c r="KK112" s="19"/>
      <c r="KL112" s="19"/>
      <c r="KM112" s="19"/>
      <c r="KN112" s="19"/>
      <c r="KO112" s="19"/>
      <c r="KP112" s="19"/>
      <c r="KQ112" s="19"/>
      <c r="KR112" s="19"/>
      <c r="KS112" s="19"/>
      <c r="KT112" s="19"/>
      <c r="KU112" s="19"/>
      <c r="KV112" s="19"/>
      <c r="KW112" s="19"/>
      <c r="KX112" s="19"/>
      <c r="KY112" s="19"/>
      <c r="KZ112" s="19"/>
      <c r="LA112" s="19"/>
      <c r="LB112" s="19"/>
      <c r="LC112" s="19"/>
      <c r="LD112" s="19"/>
      <c r="LE112" s="19"/>
      <c r="LF112" s="19"/>
      <c r="LG112" s="19"/>
      <c r="LH112" s="19"/>
      <c r="LI112" s="19"/>
      <c r="LJ112" s="19"/>
      <c r="LK112" s="19"/>
      <c r="LL112" s="19"/>
      <c r="LM112" s="19"/>
      <c r="LN112" s="19"/>
      <c r="LO112" s="19"/>
      <c r="LP112" s="19"/>
      <c r="LQ112" s="19"/>
      <c r="LR112" s="19"/>
      <c r="LS112" s="19"/>
      <c r="LT112" s="19"/>
      <c r="LU112" s="19"/>
      <c r="LV112" s="19"/>
      <c r="LW112" s="19"/>
      <c r="LX112" s="19"/>
      <c r="LY112" s="19"/>
      <c r="LZ112" s="19"/>
      <c r="MA112" s="19"/>
      <c r="MB112" s="19"/>
      <c r="MC112" s="19"/>
      <c r="MD112" s="19"/>
      <c r="ME112" s="19"/>
      <c r="MF112" s="19"/>
      <c r="MG112" s="19"/>
      <c r="MH112" s="19"/>
      <c r="MI112" s="19"/>
      <c r="MJ112" s="19"/>
      <c r="MK112" s="19"/>
      <c r="ML112" s="19"/>
      <c r="MM112" s="19"/>
      <c r="MN112" s="19"/>
      <c r="MO112" s="19"/>
      <c r="MP112" s="19"/>
      <c r="MQ112" s="19"/>
      <c r="MR112" s="19"/>
      <c r="MS112" s="19"/>
      <c r="MT112" s="19"/>
      <c r="MU112" s="19"/>
      <c r="MV112" s="19"/>
      <c r="MW112" s="19"/>
      <c r="MX112" s="19"/>
      <c r="MY112" s="19"/>
      <c r="MZ112" s="19"/>
      <c r="NA112" s="19"/>
      <c r="NB112" s="19"/>
      <c r="NC112" s="19"/>
      <c r="ND112" s="19"/>
      <c r="NE112" s="19"/>
      <c r="NF112" s="19"/>
      <c r="NG112" s="19"/>
      <c r="NH112" s="19"/>
      <c r="NI112" s="19"/>
      <c r="NJ112" s="19"/>
      <c r="NK112" s="19"/>
      <c r="NL112" s="19"/>
      <c r="NM112" s="19"/>
      <c r="NN112" s="19"/>
      <c r="NO112" s="19"/>
      <c r="NP112" s="19"/>
      <c r="NQ112" s="19"/>
      <c r="NR112" s="19"/>
      <c r="NS112" s="19"/>
      <c r="NT112" s="19"/>
      <c r="NU112" s="19"/>
      <c r="NV112" s="19"/>
      <c r="NW112" s="19"/>
      <c r="NX112" s="19"/>
      <c r="NY112" s="19"/>
      <c r="NZ112" s="19"/>
      <c r="OA112" s="19"/>
      <c r="OB112" s="19"/>
      <c r="OC112" s="19"/>
      <c r="OD112" s="19"/>
      <c r="OE112" s="19"/>
      <c r="OF112" s="19"/>
      <c r="OG112" s="19"/>
      <c r="OH112" s="19"/>
      <c r="OI112" s="19"/>
      <c r="OJ112" s="19"/>
      <c r="OK112" s="19"/>
      <c r="OL112" s="19"/>
      <c r="OM112" s="19"/>
      <c r="ON112" s="19"/>
      <c r="OO112" s="19"/>
      <c r="OP112" s="19"/>
      <c r="OQ112" s="19"/>
      <c r="OR112" s="19"/>
      <c r="OS112" s="19"/>
      <c r="OT112" s="19"/>
      <c r="OU112" s="19"/>
      <c r="OV112" s="19"/>
      <c r="OW112" s="19"/>
      <c r="OX112" s="19"/>
      <c r="OY112" s="19"/>
      <c r="OZ112" s="19"/>
      <c r="PA112" s="19"/>
      <c r="PB112" s="19"/>
      <c r="PC112" s="19"/>
      <c r="PD112" s="19"/>
      <c r="PE112" s="19"/>
      <c r="PF112" s="19"/>
      <c r="PG112" s="19"/>
      <c r="PH112" s="19"/>
      <c r="PI112" s="19"/>
      <c r="PJ112" s="19"/>
      <c r="PK112" s="19"/>
      <c r="PL112" s="19"/>
      <c r="PM112" s="19"/>
      <c r="PN112" s="19"/>
      <c r="PO112" s="19"/>
      <c r="PP112" s="19"/>
      <c r="PQ112" s="19"/>
      <c r="PR112" s="19"/>
      <c r="PS112" s="19"/>
      <c r="PT112" s="19"/>
      <c r="PU112" s="19"/>
      <c r="PV112" s="19"/>
      <c r="PW112" s="19"/>
      <c r="PX112" s="19"/>
      <c r="PY112" s="19"/>
      <c r="PZ112" s="19"/>
      <c r="QA112" s="19"/>
      <c r="QB112" s="19"/>
      <c r="QC112" s="19"/>
      <c r="QD112" s="19"/>
      <c r="QE112" s="19"/>
      <c r="QF112" s="19"/>
      <c r="QG112" s="19"/>
      <c r="QH112" s="19"/>
      <c r="QI112" s="19"/>
      <c r="QJ112" s="19"/>
      <c r="QK112" s="19"/>
      <c r="QL112" s="19"/>
      <c r="QM112" s="19"/>
      <c r="QN112" s="19"/>
      <c r="QO112" s="19"/>
      <c r="QP112" s="19"/>
      <c r="QQ112" s="19"/>
      <c r="QR112" s="19"/>
      <c r="QS112" s="19"/>
      <c r="QT112" s="19"/>
      <c r="QU112" s="19"/>
      <c r="QV112" s="19"/>
      <c r="QW112" s="19"/>
      <c r="QX112" s="19"/>
      <c r="QY112" s="19"/>
      <c r="QZ112" s="19"/>
      <c r="RA112" s="19"/>
      <c r="RB112" s="19"/>
      <c r="RC112" s="19"/>
      <c r="RD112" s="19"/>
      <c r="RE112" s="19"/>
      <c r="RF112" s="19"/>
      <c r="RG112" s="19"/>
      <c r="RH112" s="19"/>
      <c r="RI112" s="19"/>
      <c r="RJ112" s="19"/>
      <c r="RK112" s="19"/>
      <c r="RL112" s="19"/>
      <c r="RM112" s="19"/>
      <c r="RN112" s="19"/>
      <c r="RO112" s="19"/>
      <c r="RP112" s="19"/>
      <c r="RQ112" s="19"/>
      <c r="RR112" s="19"/>
      <c r="RS112" s="19"/>
      <c r="RT112" s="19"/>
      <c r="RU112" s="19"/>
      <c r="RV112" s="19"/>
      <c r="RW112" s="19"/>
      <c r="RX112" s="19"/>
      <c r="RY112" s="19"/>
      <c r="RZ112" s="19"/>
      <c r="SA112" s="19"/>
      <c r="SB112" s="19"/>
      <c r="SC112" s="19"/>
      <c r="SD112" s="19"/>
      <c r="SE112" s="19"/>
      <c r="SF112" s="19"/>
      <c r="SG112" s="19"/>
      <c r="SH112" s="19"/>
      <c r="SI112" s="19"/>
      <c r="SJ112" s="19"/>
      <c r="SK112" s="19"/>
      <c r="SL112" s="19"/>
      <c r="SM112" s="19"/>
      <c r="SN112" s="19"/>
      <c r="SO112" s="19"/>
      <c r="SP112" s="19"/>
      <c r="SQ112" s="19"/>
      <c r="SR112" s="19"/>
      <c r="SS112" s="19"/>
      <c r="ST112" s="19"/>
      <c r="SU112" s="19"/>
      <c r="SV112" s="19"/>
      <c r="SW112" s="19"/>
      <c r="SX112" s="19"/>
      <c r="SY112" s="19"/>
      <c r="SZ112" s="19"/>
      <c r="TA112" s="19"/>
      <c r="TB112" s="19"/>
      <c r="TC112" s="19"/>
      <c r="TD112" s="19"/>
      <c r="TE112" s="19"/>
      <c r="TF112" s="19"/>
      <c r="TG112" s="19"/>
      <c r="TH112" s="19"/>
      <c r="TI112" s="19"/>
      <c r="TJ112" s="19"/>
      <c r="TK112" s="19"/>
      <c r="TL112" s="19"/>
      <c r="TM112" s="19"/>
      <c r="TN112" s="19"/>
      <c r="TO112" s="19"/>
      <c r="TP112" s="19"/>
      <c r="TQ112" s="19"/>
      <c r="TR112" s="19"/>
      <c r="TS112" s="19"/>
      <c r="TT112" s="19"/>
      <c r="TU112" s="19"/>
      <c r="TV112" s="19"/>
      <c r="TW112" s="19"/>
      <c r="TX112" s="19"/>
      <c r="TY112" s="19"/>
      <c r="TZ112" s="19"/>
      <c r="UA112" s="19"/>
      <c r="UB112" s="19"/>
      <c r="UC112" s="19"/>
      <c r="UD112" s="19"/>
      <c r="UE112" s="19"/>
      <c r="UF112" s="19"/>
      <c r="UG112" s="19"/>
      <c r="UH112" s="19"/>
      <c r="UI112" s="19"/>
      <c r="UJ112" s="19"/>
      <c r="UK112" s="19"/>
      <c r="UL112" s="19"/>
      <c r="UM112" s="19"/>
      <c r="UN112" s="19"/>
      <c r="UO112" s="19"/>
      <c r="UP112" s="19"/>
      <c r="UQ112" s="19"/>
      <c r="UR112" s="19"/>
      <c r="US112" s="19"/>
      <c r="UT112" s="19"/>
      <c r="UU112" s="19"/>
      <c r="UV112" s="19"/>
      <c r="UW112" s="19"/>
      <c r="UX112" s="19"/>
      <c r="UY112" s="19"/>
      <c r="UZ112" s="19"/>
      <c r="VA112" s="19"/>
      <c r="VB112" s="19"/>
      <c r="VC112" s="19"/>
      <c r="VD112" s="19"/>
      <c r="VE112" s="19"/>
      <c r="VF112" s="19"/>
      <c r="VG112" s="19"/>
      <c r="VH112" s="19"/>
      <c r="VI112" s="19"/>
      <c r="VJ112" s="19"/>
      <c r="VK112" s="19"/>
      <c r="VL112" s="19"/>
      <c r="VM112" s="19"/>
      <c r="VN112" s="19"/>
      <c r="VO112" s="19"/>
      <c r="VP112" s="19"/>
      <c r="VQ112" s="19"/>
      <c r="VR112" s="19"/>
      <c r="VS112" s="19"/>
      <c r="VT112" s="19"/>
      <c r="VU112" s="19"/>
      <c r="VV112" s="19"/>
      <c r="VW112" s="19"/>
      <c r="VX112" s="19"/>
      <c r="VY112" s="19"/>
      <c r="VZ112" s="19"/>
      <c r="WA112" s="19"/>
      <c r="WB112" s="19"/>
      <c r="WC112" s="19"/>
      <c r="WD112" s="19"/>
      <c r="WE112" s="19"/>
      <c r="WF112" s="19"/>
      <c r="WG112" s="19"/>
      <c r="WH112" s="19"/>
      <c r="WI112" s="19"/>
      <c r="WJ112" s="19"/>
      <c r="WK112" s="19"/>
      <c r="WL112" s="19"/>
      <c r="WM112" s="19"/>
      <c r="WN112" s="19"/>
      <c r="WO112" s="19"/>
      <c r="WP112" s="19"/>
      <c r="WQ112" s="19"/>
      <c r="WR112" s="19"/>
      <c r="WS112" s="19"/>
      <c r="WT112" s="19"/>
      <c r="WU112" s="19"/>
      <c r="WV112" s="19"/>
      <c r="WW112" s="19"/>
      <c r="WX112" s="19"/>
      <c r="WY112" s="19"/>
      <c r="WZ112" s="19"/>
      <c r="XA112" s="19"/>
      <c r="XB112" s="19"/>
      <c r="XC112" s="19"/>
      <c r="XD112" s="19"/>
      <c r="XE112" s="19"/>
      <c r="XF112" s="19"/>
      <c r="XG112" s="19"/>
      <c r="XH112" s="19"/>
      <c r="XI112" s="19"/>
      <c r="XJ112" s="19"/>
      <c r="XK112" s="19"/>
      <c r="XL112" s="19"/>
      <c r="XM112" s="19"/>
      <c r="XN112" s="19"/>
      <c r="XO112" s="19"/>
      <c r="XP112" s="19"/>
      <c r="XQ112" s="19"/>
      <c r="XR112" s="19"/>
      <c r="XS112" s="19"/>
      <c r="XT112" s="19"/>
      <c r="XU112" s="19"/>
      <c r="XV112" s="19"/>
      <c r="XW112" s="19"/>
      <c r="XX112" s="19"/>
      <c r="XY112" s="19"/>
      <c r="XZ112" s="19"/>
      <c r="YA112" s="19"/>
      <c r="YB112" s="19"/>
      <c r="YC112" s="19"/>
      <c r="YD112" s="19"/>
      <c r="YE112" s="19"/>
      <c r="YF112" s="19"/>
      <c r="YG112" s="19"/>
      <c r="YH112" s="19"/>
      <c r="YI112" s="19"/>
      <c r="YJ112" s="19"/>
      <c r="YK112" s="19"/>
      <c r="YL112" s="19"/>
      <c r="YM112" s="19"/>
      <c r="YN112" s="19"/>
      <c r="YO112" s="19"/>
      <c r="YP112" s="19"/>
      <c r="YQ112" s="19"/>
      <c r="YR112" s="19"/>
      <c r="YS112" s="19"/>
      <c r="YT112" s="19"/>
      <c r="YU112" s="19"/>
      <c r="YV112" s="19"/>
      <c r="YW112" s="19"/>
      <c r="YX112" s="19"/>
      <c r="YY112" s="19"/>
      <c r="YZ112" s="19"/>
      <c r="ZA112" s="19"/>
      <c r="ZB112" s="19"/>
      <c r="ZC112" s="19"/>
      <c r="ZD112" s="19"/>
      <c r="ZE112" s="19"/>
      <c r="ZF112" s="19"/>
      <c r="ZG112" s="19"/>
      <c r="ZH112" s="19"/>
      <c r="ZI112" s="19"/>
      <c r="ZJ112" s="19"/>
      <c r="ZK112" s="19"/>
      <c r="ZL112" s="19"/>
      <c r="ZM112" s="19"/>
      <c r="ZN112" s="19"/>
      <c r="ZO112" s="19"/>
      <c r="ZP112" s="19"/>
      <c r="ZQ112" s="19"/>
      <c r="ZR112" s="19"/>
      <c r="ZS112" s="19"/>
      <c r="ZT112" s="19"/>
      <c r="ZU112" s="19"/>
      <c r="ZV112" s="19"/>
      <c r="ZW112" s="19"/>
      <c r="ZX112" s="19"/>
      <c r="ZY112" s="19"/>
      <c r="ZZ112" s="19"/>
      <c r="AAA112" s="19"/>
      <c r="AAB112" s="19"/>
      <c r="AAC112" s="19"/>
      <c r="AAD112" s="19"/>
      <c r="AAE112" s="19"/>
      <c r="AAF112" s="19"/>
      <c r="AAG112" s="19"/>
      <c r="AAH112" s="19"/>
      <c r="AAI112" s="19"/>
      <c r="AAJ112" s="19"/>
      <c r="AAK112" s="19"/>
      <c r="AAL112" s="19"/>
      <c r="AAM112" s="19"/>
      <c r="AAN112" s="19"/>
      <c r="AAO112" s="19"/>
      <c r="AAP112" s="19"/>
      <c r="AAQ112" s="19"/>
      <c r="AAR112" s="19"/>
      <c r="AAS112" s="19"/>
      <c r="AAT112" s="19"/>
      <c r="AAU112" s="19"/>
      <c r="AAV112" s="19"/>
      <c r="AAW112" s="19"/>
      <c r="AAX112" s="19"/>
      <c r="AAY112" s="19"/>
      <c r="AAZ112" s="19"/>
      <c r="ABA112" s="19"/>
      <c r="ABB112" s="19"/>
      <c r="ABC112" s="19"/>
      <c r="ABD112" s="19"/>
      <c r="ABE112" s="19"/>
      <c r="ABF112" s="19"/>
      <c r="ABG112" s="19"/>
      <c r="ABH112" s="19"/>
      <c r="ABI112" s="19"/>
      <c r="ABJ112" s="19"/>
      <c r="ABK112" s="19"/>
      <c r="ABL112" s="19"/>
      <c r="ABM112" s="19"/>
      <c r="ABN112" s="19"/>
      <c r="ABO112" s="19"/>
      <c r="ABP112" s="19"/>
      <c r="ABQ112" s="19"/>
      <c r="ABR112" s="19"/>
      <c r="ABS112" s="19"/>
      <c r="ABT112" s="19"/>
      <c r="ABU112" s="19"/>
      <c r="ABV112" s="19"/>
      <c r="ABW112" s="19"/>
      <c r="ABX112" s="19"/>
      <c r="ABY112" s="19"/>
      <c r="ABZ112" s="19"/>
      <c r="ACA112" s="19"/>
      <c r="ACB112" s="19"/>
      <c r="ACC112" s="19"/>
      <c r="ACD112" s="19"/>
      <c r="ACE112" s="19"/>
      <c r="ACF112" s="19"/>
      <c r="ACG112" s="19"/>
      <c r="ACH112" s="19"/>
      <c r="ACI112" s="19"/>
      <c r="ACJ112" s="19"/>
      <c r="ACK112" s="19"/>
      <c r="ACL112" s="19"/>
      <c r="ACM112" s="19"/>
      <c r="ACN112" s="19"/>
      <c r="ACO112" s="19"/>
      <c r="ACP112" s="19"/>
      <c r="ACQ112" s="19"/>
      <c r="ACR112" s="19"/>
      <c r="ACS112" s="19"/>
      <c r="ACT112" s="19"/>
      <c r="ACU112" s="19"/>
      <c r="ACV112" s="19"/>
      <c r="ACW112" s="19"/>
      <c r="ACX112" s="19"/>
      <c r="ACY112" s="19"/>
      <c r="ACZ112" s="19"/>
      <c r="ADA112" s="19"/>
      <c r="ADB112" s="19"/>
      <c r="ADC112" s="19"/>
      <c r="ADD112" s="19"/>
      <c r="ADE112" s="19"/>
      <c r="ADF112" s="19"/>
      <c r="ADG112" s="19"/>
      <c r="ADH112" s="19"/>
      <c r="ADI112" s="19"/>
      <c r="ADJ112" s="19"/>
      <c r="ADK112" s="19"/>
      <c r="ADL112" s="19"/>
      <c r="ADM112" s="19"/>
      <c r="ADN112" s="19"/>
      <c r="ADO112" s="19"/>
      <c r="ADP112" s="19"/>
      <c r="ADQ112" s="19"/>
      <c r="ADR112" s="19"/>
      <c r="ADS112" s="19"/>
      <c r="ADT112" s="19"/>
      <c r="ADU112" s="19"/>
      <c r="ADV112" s="19"/>
      <c r="ADW112" s="19"/>
      <c r="ADX112" s="19"/>
      <c r="ADY112" s="19"/>
      <c r="ADZ112" s="19"/>
      <c r="AEA112" s="19"/>
      <c r="AEB112" s="19"/>
      <c r="AEC112" s="19"/>
      <c r="AED112" s="19"/>
      <c r="AEE112" s="19"/>
      <c r="AEF112" s="19"/>
      <c r="AEG112" s="19"/>
      <c r="AEH112" s="19"/>
      <c r="AEI112" s="19"/>
      <c r="AEJ112" s="19"/>
      <c r="AEK112" s="19"/>
      <c r="AEL112" s="19"/>
      <c r="AEM112" s="19"/>
      <c r="AEN112" s="19"/>
      <c r="AEO112" s="19"/>
      <c r="AEP112" s="19"/>
      <c r="AEQ112" s="19"/>
      <c r="AER112" s="19"/>
      <c r="AES112" s="19"/>
      <c r="AET112" s="19"/>
      <c r="AEU112" s="19"/>
      <c r="AEV112" s="19"/>
      <c r="AEW112" s="19"/>
      <c r="AEX112" s="19"/>
      <c r="AEY112" s="19"/>
      <c r="AEZ112" s="19"/>
      <c r="AFA112" s="19"/>
      <c r="AFB112" s="19"/>
      <c r="AFC112" s="19"/>
      <c r="AFD112" s="19"/>
      <c r="AFE112" s="19"/>
      <c r="AFF112" s="19"/>
      <c r="AFG112" s="19"/>
      <c r="AFH112" s="19"/>
      <c r="AFI112" s="19"/>
      <c r="AFJ112" s="19"/>
      <c r="AFK112" s="19"/>
      <c r="AFL112" s="19"/>
      <c r="AFM112" s="19"/>
      <c r="AFN112" s="19"/>
      <c r="AFO112" s="19"/>
      <c r="AFP112" s="19"/>
      <c r="AFQ112" s="19"/>
      <c r="AFR112" s="19"/>
      <c r="AFS112" s="19"/>
      <c r="AFT112" s="19"/>
      <c r="AFU112" s="19"/>
      <c r="AFV112" s="19"/>
      <c r="AFW112" s="19"/>
      <c r="AFX112" s="19"/>
      <c r="AFY112" s="19"/>
      <c r="AFZ112" s="19"/>
      <c r="AGA112" s="19"/>
      <c r="AGB112" s="19"/>
      <c r="AGC112" s="19"/>
      <c r="AGD112" s="19"/>
      <c r="AGE112" s="19"/>
      <c r="AGF112" s="19"/>
      <c r="AGG112" s="19"/>
      <c r="AGH112" s="19"/>
      <c r="AGI112" s="19"/>
      <c r="AGJ112" s="19"/>
      <c r="AGK112" s="19"/>
      <c r="AGL112" s="19"/>
      <c r="AGM112" s="19"/>
      <c r="AGN112" s="19"/>
      <c r="AGO112" s="19"/>
      <c r="AGP112" s="19"/>
      <c r="AGQ112" s="19"/>
      <c r="AGR112" s="19"/>
      <c r="AGS112" s="19"/>
      <c r="AGT112" s="19"/>
      <c r="AGU112" s="19"/>
      <c r="AGV112" s="19"/>
      <c r="AGW112" s="19"/>
      <c r="AGX112" s="19"/>
      <c r="AGY112" s="19"/>
      <c r="AGZ112" s="19"/>
      <c r="AHA112" s="19"/>
      <c r="AHB112" s="19"/>
      <c r="AHC112" s="19"/>
      <c r="AHD112" s="19"/>
      <c r="AHE112" s="19"/>
      <c r="AHF112" s="19"/>
      <c r="AHG112" s="19"/>
      <c r="AHH112" s="19"/>
      <c r="AHI112" s="19"/>
      <c r="AHJ112" s="19"/>
      <c r="AHK112" s="19"/>
      <c r="AHL112" s="19"/>
      <c r="AHM112" s="19"/>
      <c r="AHN112" s="19"/>
      <c r="AHO112" s="19"/>
      <c r="AHP112" s="19"/>
      <c r="AHQ112" s="19"/>
      <c r="AHR112" s="19"/>
      <c r="AHS112" s="19"/>
      <c r="AHT112" s="19"/>
      <c r="AHU112" s="19"/>
      <c r="AHV112" s="19"/>
      <c r="AHW112" s="19"/>
      <c r="AHX112" s="19"/>
      <c r="AHY112" s="19"/>
      <c r="AHZ112" s="19"/>
      <c r="AIA112" s="19"/>
      <c r="AIB112" s="19"/>
      <c r="AIC112" s="19"/>
      <c r="AID112" s="19"/>
      <c r="AIE112" s="19"/>
      <c r="AIF112" s="19"/>
      <c r="AIG112" s="19"/>
      <c r="AIH112" s="19"/>
      <c r="AII112" s="19"/>
      <c r="AIJ112" s="19"/>
      <c r="AIK112" s="19"/>
      <c r="AIL112" s="19"/>
      <c r="AIM112" s="19"/>
      <c r="AIN112" s="19"/>
      <c r="AIO112" s="19"/>
      <c r="AIP112" s="19"/>
      <c r="AIQ112" s="19"/>
      <c r="AIR112" s="19"/>
      <c r="AIS112" s="19"/>
      <c r="AIT112" s="19"/>
      <c r="AIU112" s="19"/>
      <c r="AIV112" s="19"/>
      <c r="AIW112" s="19"/>
      <c r="AIX112" s="19"/>
      <c r="AIY112" s="19"/>
      <c r="AIZ112" s="19"/>
      <c r="AJA112" s="19"/>
      <c r="AJB112" s="19"/>
      <c r="AJC112" s="19"/>
      <c r="AJD112" s="19"/>
      <c r="AJE112" s="19"/>
      <c r="AJF112" s="19"/>
      <c r="AJG112" s="19"/>
      <c r="AJH112" s="19"/>
      <c r="AJI112" s="19"/>
      <c r="AJJ112" s="19"/>
      <c r="AJK112" s="19"/>
      <c r="AJL112" s="19"/>
      <c r="AJM112" s="19"/>
      <c r="AJN112" s="19"/>
      <c r="AJO112" s="19"/>
      <c r="AJP112" s="19"/>
      <c r="AJQ112" s="19"/>
      <c r="AJR112" s="19"/>
      <c r="AJS112" s="19"/>
      <c r="AJT112" s="19"/>
      <c r="AJU112" s="19"/>
      <c r="AJV112" s="19"/>
      <c r="AJW112" s="19"/>
      <c r="AJX112" s="19"/>
      <c r="AJY112" s="19"/>
      <c r="AJZ112" s="19"/>
      <c r="AKA112" s="19"/>
      <c r="AKB112" s="19"/>
      <c r="AKC112" s="19"/>
      <c r="AKD112" s="19"/>
      <c r="AKE112" s="19"/>
      <c r="AKF112" s="19"/>
      <c r="AKG112" s="19"/>
      <c r="AKH112" s="19"/>
      <c r="AKI112" s="19"/>
      <c r="AKJ112" s="19"/>
      <c r="AKK112" s="19"/>
      <c r="AKL112" s="19"/>
      <c r="AKM112" s="19"/>
      <c r="AKN112" s="19"/>
      <c r="AKO112" s="19"/>
      <c r="AKP112" s="19"/>
      <c r="AKQ112" s="19"/>
      <c r="AKR112" s="19"/>
      <c r="AKS112" s="19"/>
      <c r="AKT112" s="19"/>
      <c r="AKU112" s="19"/>
      <c r="AKV112" s="19"/>
      <c r="AKW112" s="19"/>
      <c r="AKX112" s="19"/>
      <c r="AKY112" s="19"/>
      <c r="AKZ112" s="19"/>
      <c r="ALA112" s="19"/>
      <c r="ALB112" s="19"/>
      <c r="ALC112" s="19"/>
      <c r="ALD112" s="19"/>
      <c r="ALE112" s="19"/>
      <c r="ALF112" s="19"/>
      <c r="ALG112" s="19"/>
      <c r="ALH112" s="19"/>
      <c r="ALI112" s="19"/>
      <c r="ALJ112" s="19"/>
      <c r="ALK112" s="19"/>
      <c r="ALL112" s="19"/>
      <c r="ALM112" s="19"/>
      <c r="ALN112" s="19"/>
      <c r="ALO112" s="19"/>
      <c r="ALP112" s="19"/>
      <c r="ALQ112" s="19"/>
      <c r="ALR112" s="19"/>
      <c r="ALS112" s="19"/>
      <c r="ALT112" s="19"/>
      <c r="ALU112" s="19"/>
      <c r="ALV112" s="19"/>
      <c r="ALW112" s="19"/>
      <c r="ALX112" s="19"/>
      <c r="ALY112" s="19"/>
      <c r="ALZ112" s="19"/>
      <c r="AMA112" s="19"/>
      <c r="AMB112" s="19"/>
      <c r="AMC112" s="19"/>
      <c r="AMD112" s="19"/>
      <c r="AME112" s="19"/>
      <c r="AMF112" s="19"/>
      <c r="AMG112" s="19"/>
      <c r="AMH112" s="19"/>
      <c r="AMI112" s="19"/>
      <c r="AMJ112" s="19"/>
      <c r="AMK112" s="19"/>
      <c r="AML112" s="19"/>
      <c r="AMM112" s="19"/>
      <c r="AMN112" s="19"/>
      <c r="AMO112" s="19"/>
      <c r="AMP112" s="19"/>
      <c r="AMQ112" s="19"/>
      <c r="AMR112" s="19"/>
      <c r="AMS112" s="19"/>
      <c r="AMT112" s="19"/>
      <c r="AMU112" s="19"/>
      <c r="AMV112" s="19"/>
      <c r="AMW112" s="19"/>
      <c r="AMX112" s="19"/>
      <c r="AMY112" s="19"/>
      <c r="AMZ112" s="19"/>
      <c r="ANA112" s="19"/>
      <c r="ANB112" s="19"/>
      <c r="ANC112" s="19"/>
      <c r="AND112" s="19"/>
      <c r="ANE112" s="19"/>
      <c r="ANF112" s="19"/>
      <c r="ANG112" s="19"/>
      <c r="ANH112" s="19"/>
      <c r="ANI112" s="19"/>
      <c r="ANJ112" s="19"/>
      <c r="ANK112" s="19"/>
      <c r="ANL112" s="19"/>
      <c r="ANM112" s="19"/>
      <c r="ANN112" s="19"/>
      <c r="ANO112" s="19"/>
      <c r="ANP112" s="19"/>
      <c r="ANQ112" s="19"/>
      <c r="ANR112" s="19"/>
      <c r="ANS112" s="19"/>
      <c r="ANT112" s="19"/>
      <c r="ANU112" s="19"/>
      <c r="ANV112" s="19"/>
      <c r="ANW112" s="19"/>
      <c r="ANX112" s="19"/>
      <c r="ANY112" s="19"/>
      <c r="ANZ112" s="19"/>
      <c r="AOA112" s="19"/>
      <c r="AOB112" s="19"/>
      <c r="AOC112" s="19"/>
      <c r="AOD112" s="19"/>
      <c r="AOE112" s="19"/>
      <c r="AOF112" s="19"/>
      <c r="AOG112" s="19"/>
      <c r="AOH112" s="19"/>
      <c r="AOI112" s="19"/>
      <c r="AOJ112" s="19"/>
      <c r="AOK112" s="19"/>
      <c r="AOL112" s="19"/>
      <c r="AOM112" s="19"/>
      <c r="AON112" s="19"/>
      <c r="AOO112" s="19"/>
      <c r="AOP112" s="19"/>
      <c r="AOQ112" s="19"/>
      <c r="AOR112" s="19"/>
      <c r="AOS112" s="19"/>
      <c r="AOT112" s="19"/>
      <c r="AOU112" s="19"/>
      <c r="AOV112" s="19"/>
      <c r="AOW112" s="19"/>
      <c r="AOX112" s="19"/>
      <c r="AOY112" s="19"/>
      <c r="AOZ112" s="19"/>
      <c r="APA112" s="19"/>
      <c r="APB112" s="19"/>
      <c r="APC112" s="19"/>
      <c r="APD112" s="19"/>
      <c r="APE112" s="19"/>
      <c r="APF112" s="19"/>
      <c r="APG112" s="19"/>
      <c r="APH112" s="19"/>
      <c r="API112" s="19"/>
      <c r="APJ112" s="19"/>
      <c r="APK112" s="19"/>
      <c r="APL112" s="19"/>
      <c r="APM112" s="19"/>
      <c r="APN112" s="19"/>
      <c r="APO112" s="19"/>
      <c r="APP112" s="19"/>
      <c r="APQ112" s="19"/>
      <c r="APR112" s="19"/>
      <c r="APS112" s="19"/>
      <c r="APT112" s="19"/>
      <c r="APU112" s="19"/>
      <c r="APV112" s="19"/>
      <c r="APW112" s="19"/>
      <c r="APX112" s="19"/>
      <c r="APY112" s="19"/>
      <c r="APZ112" s="19"/>
      <c r="AQA112" s="19"/>
      <c r="AQB112" s="19"/>
      <c r="AQC112" s="19"/>
      <c r="AQD112" s="19"/>
      <c r="AQE112" s="19"/>
      <c r="AQF112" s="19"/>
      <c r="AQG112" s="19"/>
      <c r="AQH112" s="19"/>
      <c r="AQI112" s="19"/>
      <c r="AQJ112" s="19"/>
      <c r="AQK112" s="19"/>
      <c r="AQL112" s="19"/>
      <c r="AQM112" s="19"/>
      <c r="AQN112" s="19"/>
      <c r="AQO112" s="19"/>
      <c r="AQP112" s="19"/>
      <c r="AQQ112" s="19"/>
      <c r="AQR112" s="19"/>
      <c r="AQS112" s="19"/>
      <c r="AQT112" s="19"/>
      <c r="AQU112" s="19"/>
      <c r="AQV112" s="19"/>
      <c r="AQW112" s="19"/>
      <c r="AQX112" s="19"/>
      <c r="AQY112" s="19"/>
      <c r="AQZ112" s="19"/>
      <c r="ARA112" s="19"/>
      <c r="ARB112" s="19"/>
      <c r="ARC112" s="19"/>
      <c r="ARD112" s="19"/>
      <c r="ARE112" s="19"/>
      <c r="ARF112" s="19"/>
      <c r="ARG112" s="19"/>
      <c r="ARH112" s="19"/>
      <c r="ARI112" s="19"/>
      <c r="ARJ112" s="19"/>
      <c r="ARK112" s="19"/>
      <c r="ARL112" s="19"/>
      <c r="ARM112" s="19"/>
      <c r="ARN112" s="19"/>
      <c r="ARO112" s="19"/>
      <c r="ARP112" s="19"/>
      <c r="ARQ112" s="19"/>
      <c r="ARR112" s="19"/>
      <c r="ARS112" s="19"/>
      <c r="ART112" s="19"/>
      <c r="ARU112" s="19"/>
      <c r="ARV112" s="19"/>
      <c r="ARW112" s="19"/>
      <c r="ARX112" s="19"/>
      <c r="ARY112" s="19"/>
      <c r="ARZ112" s="19"/>
      <c r="ASA112" s="19"/>
      <c r="ASB112" s="19"/>
      <c r="ASC112" s="19"/>
      <c r="ASD112" s="19"/>
      <c r="ASE112" s="19"/>
      <c r="ASF112" s="19"/>
      <c r="ASG112" s="19"/>
      <c r="ASH112" s="19"/>
      <c r="ASI112" s="19"/>
      <c r="ASJ112" s="19"/>
      <c r="ASK112" s="19"/>
      <c r="ASL112" s="19"/>
      <c r="ASM112" s="19"/>
      <c r="ASN112" s="19"/>
      <c r="ASO112" s="19"/>
      <c r="ASP112" s="19"/>
      <c r="ASQ112" s="19"/>
      <c r="ASR112" s="19"/>
      <c r="ASS112" s="19"/>
      <c r="AST112" s="19"/>
      <c r="ASU112" s="19"/>
      <c r="ASV112" s="19"/>
      <c r="ASW112" s="19"/>
      <c r="ASX112" s="19"/>
      <c r="ASY112" s="19"/>
      <c r="ASZ112" s="19"/>
      <c r="ATA112" s="19"/>
      <c r="ATB112" s="19"/>
      <c r="ATC112" s="19"/>
      <c r="ATD112" s="19"/>
      <c r="ATE112" s="19"/>
      <c r="ATF112" s="19"/>
      <c r="ATG112" s="19"/>
      <c r="ATH112" s="19"/>
      <c r="ATI112" s="19"/>
      <c r="ATJ112" s="19"/>
      <c r="ATK112" s="19"/>
      <c r="ATL112" s="19"/>
      <c r="ATM112" s="19"/>
      <c r="ATN112" s="19"/>
      <c r="ATO112" s="19"/>
      <c r="ATP112" s="19"/>
      <c r="ATQ112" s="19"/>
      <c r="ATR112" s="19"/>
      <c r="ATS112" s="19"/>
      <c r="ATT112" s="19"/>
      <c r="ATU112" s="19"/>
      <c r="ATV112" s="19"/>
      <c r="ATW112" s="19"/>
      <c r="ATX112" s="19"/>
      <c r="ATY112" s="19"/>
      <c r="ATZ112" s="19"/>
      <c r="AUA112" s="19"/>
      <c r="AUB112" s="19"/>
      <c r="AUC112" s="19"/>
      <c r="AUD112" s="19"/>
      <c r="AUE112" s="19"/>
      <c r="AUF112" s="19"/>
      <c r="AUG112" s="19"/>
      <c r="AUH112" s="19"/>
      <c r="AUI112" s="19"/>
      <c r="AUJ112" s="19"/>
      <c r="AUK112" s="19"/>
      <c r="AUL112" s="19"/>
      <c r="AUM112" s="19"/>
      <c r="AUN112" s="19"/>
      <c r="AUO112" s="19"/>
      <c r="AUP112" s="19"/>
      <c r="AUQ112" s="19"/>
      <c r="AUR112" s="19"/>
      <c r="AUS112" s="19"/>
      <c r="AUT112" s="19"/>
      <c r="AUU112" s="19"/>
      <c r="AUV112" s="19"/>
      <c r="AUW112" s="19"/>
      <c r="AUX112" s="19"/>
      <c r="AUY112" s="19"/>
      <c r="AUZ112" s="19"/>
      <c r="AVA112" s="19"/>
      <c r="AVB112" s="19"/>
      <c r="AVC112" s="19"/>
      <c r="AVD112" s="19"/>
      <c r="AVE112" s="19"/>
      <c r="AVF112" s="19"/>
      <c r="AVG112" s="19"/>
      <c r="AVH112" s="19"/>
      <c r="AVI112" s="19"/>
      <c r="AVJ112" s="19"/>
      <c r="AVK112" s="19"/>
      <c r="AVL112" s="19"/>
      <c r="AVM112" s="19"/>
      <c r="AVN112" s="19"/>
      <c r="AVO112" s="19"/>
      <c r="AVP112" s="19"/>
      <c r="AVQ112" s="19"/>
      <c r="AVR112" s="19"/>
      <c r="AVS112" s="19"/>
      <c r="AVT112" s="19"/>
      <c r="AVU112" s="19"/>
      <c r="AVV112" s="19"/>
      <c r="AVW112" s="19"/>
      <c r="AVX112" s="19"/>
      <c r="AVY112" s="19"/>
      <c r="AVZ112" s="19"/>
      <c r="AWA112" s="19"/>
      <c r="AWB112" s="19"/>
      <c r="AWC112" s="19"/>
      <c r="AWD112" s="19"/>
      <c r="AWE112" s="19"/>
      <c r="AWF112" s="19"/>
      <c r="AWG112" s="19"/>
      <c r="AWH112" s="19"/>
      <c r="AWI112" s="19"/>
      <c r="AWJ112" s="19"/>
      <c r="AWK112" s="19"/>
      <c r="AWL112" s="19"/>
      <c r="AWM112" s="19"/>
      <c r="AWN112" s="19"/>
      <c r="AWO112" s="19"/>
      <c r="AWP112" s="19"/>
      <c r="AWQ112" s="19"/>
      <c r="AWR112" s="19"/>
      <c r="AWS112" s="19"/>
      <c r="AWT112" s="19"/>
      <c r="AWU112" s="19"/>
      <c r="AWV112" s="19"/>
      <c r="AWW112" s="19"/>
      <c r="AWX112" s="19"/>
      <c r="AWY112" s="19"/>
      <c r="AWZ112" s="19"/>
      <c r="AXA112" s="19"/>
      <c r="AXB112" s="19"/>
      <c r="AXC112" s="19"/>
      <c r="AXD112" s="19"/>
      <c r="AXE112" s="19"/>
      <c r="AXF112" s="19"/>
      <c r="AXG112" s="19"/>
      <c r="AXH112" s="19"/>
      <c r="AXI112" s="19"/>
      <c r="AXJ112" s="19"/>
      <c r="AXK112" s="19"/>
      <c r="AXL112" s="19"/>
      <c r="AXM112" s="19"/>
      <c r="AXN112" s="19"/>
      <c r="AXO112" s="19"/>
      <c r="AXP112" s="19"/>
      <c r="AXQ112" s="19"/>
      <c r="AXR112" s="19"/>
      <c r="AXS112" s="19"/>
      <c r="AXT112" s="19"/>
      <c r="AXU112" s="19"/>
      <c r="AXV112" s="19"/>
      <c r="AXW112" s="19"/>
      <c r="AXX112" s="19"/>
      <c r="AXY112" s="19"/>
      <c r="AXZ112" s="19"/>
      <c r="AYA112" s="19"/>
      <c r="AYB112" s="19"/>
      <c r="AYC112" s="19"/>
      <c r="AYD112" s="19"/>
      <c r="AYE112" s="19"/>
      <c r="AYF112" s="19"/>
      <c r="AYG112" s="19"/>
      <c r="AYH112" s="19"/>
      <c r="AYI112" s="19"/>
      <c r="AYJ112" s="19"/>
      <c r="AYK112" s="19"/>
      <c r="AYL112" s="19"/>
      <c r="AYM112" s="19"/>
      <c r="AYN112" s="19"/>
      <c r="AYO112" s="19"/>
      <c r="AYP112" s="19"/>
      <c r="AYQ112" s="19"/>
      <c r="AYR112" s="19"/>
      <c r="AYS112" s="19"/>
      <c r="AYT112" s="19"/>
      <c r="AYU112" s="19"/>
      <c r="AYV112" s="19"/>
      <c r="AYW112" s="19"/>
      <c r="AYX112" s="19"/>
      <c r="AYY112" s="19"/>
      <c r="AYZ112" s="19"/>
      <c r="AZA112" s="19"/>
      <c r="AZB112" s="19"/>
      <c r="AZC112" s="19"/>
      <c r="AZD112" s="19"/>
      <c r="AZE112" s="19"/>
      <c r="AZF112" s="19"/>
      <c r="AZG112" s="19"/>
      <c r="AZH112" s="19"/>
      <c r="AZI112" s="19"/>
      <c r="AZJ112" s="19"/>
      <c r="AZK112" s="19"/>
      <c r="AZL112" s="19"/>
      <c r="AZM112" s="19"/>
      <c r="AZN112" s="19"/>
      <c r="AZO112" s="19"/>
      <c r="AZP112" s="19"/>
      <c r="AZQ112" s="19"/>
      <c r="AZR112" s="19"/>
      <c r="AZS112" s="19"/>
      <c r="AZT112" s="19"/>
      <c r="AZU112" s="19"/>
      <c r="AZV112" s="19"/>
      <c r="AZW112" s="19"/>
      <c r="AZX112" s="19"/>
      <c r="AZY112" s="19"/>
      <c r="AZZ112" s="19"/>
      <c r="BAA112" s="19"/>
      <c r="BAB112" s="19"/>
      <c r="BAC112" s="19"/>
      <c r="BAD112" s="19"/>
      <c r="BAE112" s="19"/>
      <c r="BAF112" s="19"/>
      <c r="BAG112" s="19"/>
      <c r="BAH112" s="19"/>
      <c r="BAI112" s="19"/>
      <c r="BAJ112" s="19"/>
      <c r="BAK112" s="19"/>
      <c r="BAL112" s="19"/>
      <c r="BAM112" s="19"/>
      <c r="BAN112" s="19"/>
      <c r="BAO112" s="19"/>
      <c r="BAP112" s="19"/>
      <c r="BAQ112" s="19"/>
      <c r="BAR112" s="19"/>
      <c r="BAS112" s="19"/>
      <c r="BAT112" s="19"/>
      <c r="BAU112" s="19"/>
      <c r="BAV112" s="19"/>
      <c r="BAW112" s="19"/>
      <c r="BAX112" s="19"/>
      <c r="BAY112" s="19"/>
      <c r="BAZ112" s="19"/>
      <c r="BBA112" s="19"/>
      <c r="BBB112" s="19"/>
      <c r="BBC112" s="19"/>
      <c r="BBD112" s="19"/>
      <c r="BBE112" s="19"/>
      <c r="BBF112" s="19"/>
      <c r="BBG112" s="19"/>
      <c r="BBH112" s="19"/>
      <c r="BBI112" s="19"/>
      <c r="BBJ112" s="19"/>
      <c r="BBK112" s="19"/>
      <c r="BBL112" s="19"/>
      <c r="BBM112" s="19"/>
      <c r="BBN112" s="19"/>
      <c r="BBO112" s="19"/>
      <c r="BBP112" s="19"/>
      <c r="BBQ112" s="19"/>
      <c r="BBR112" s="19"/>
      <c r="BBS112" s="19"/>
      <c r="BBT112" s="19"/>
      <c r="BBU112" s="19"/>
      <c r="BBV112" s="19"/>
      <c r="BBW112" s="19"/>
      <c r="BBX112" s="19"/>
      <c r="BBY112" s="19"/>
      <c r="BBZ112" s="19"/>
      <c r="BCA112" s="19"/>
      <c r="BCB112" s="19"/>
      <c r="BCC112" s="19"/>
      <c r="BCD112" s="19"/>
      <c r="BCE112" s="19"/>
      <c r="BCF112" s="19"/>
      <c r="BCG112" s="19"/>
      <c r="BCH112" s="19"/>
      <c r="BCI112" s="19"/>
      <c r="BCJ112" s="19"/>
      <c r="BCK112" s="19"/>
      <c r="BCL112" s="19"/>
      <c r="BCM112" s="19"/>
      <c r="BCN112" s="19"/>
      <c r="BCO112" s="19"/>
      <c r="BCP112" s="19"/>
      <c r="BCQ112" s="19"/>
      <c r="BCR112" s="19"/>
      <c r="BCS112" s="19"/>
      <c r="BCT112" s="19"/>
      <c r="BCU112" s="19"/>
      <c r="BCV112" s="19"/>
      <c r="BCW112" s="19"/>
      <c r="BCX112" s="19"/>
      <c r="BCY112" s="19"/>
      <c r="BCZ112" s="19"/>
      <c r="BDA112" s="19"/>
      <c r="BDB112" s="19"/>
      <c r="BDC112" s="19"/>
      <c r="BDD112" s="19"/>
      <c r="BDE112" s="19"/>
      <c r="BDF112" s="19"/>
      <c r="BDG112" s="19"/>
      <c r="BDH112" s="19"/>
      <c r="BDI112" s="19"/>
      <c r="BDJ112" s="19"/>
      <c r="BDK112" s="19"/>
      <c r="BDL112" s="19"/>
      <c r="BDM112" s="19"/>
      <c r="BDN112" s="19"/>
      <c r="BDO112" s="19"/>
      <c r="BDP112" s="19"/>
      <c r="BDQ112" s="19"/>
      <c r="BDR112" s="19"/>
      <c r="BDS112" s="19"/>
      <c r="BDT112" s="19"/>
      <c r="BDU112" s="19"/>
      <c r="BDV112" s="19"/>
      <c r="BDW112" s="19"/>
      <c r="BDX112" s="19"/>
      <c r="BDY112" s="19"/>
      <c r="BDZ112" s="19"/>
      <c r="BEA112" s="19"/>
      <c r="BEB112" s="19"/>
      <c r="BEC112" s="19"/>
      <c r="BED112" s="19"/>
      <c r="BEE112" s="19"/>
      <c r="BEF112" s="19"/>
      <c r="BEG112" s="19"/>
      <c r="BEH112" s="19"/>
      <c r="BEI112" s="19"/>
      <c r="BEJ112" s="19"/>
      <c r="BEK112" s="19"/>
      <c r="BEL112" s="19"/>
      <c r="BEM112" s="19"/>
      <c r="BEN112" s="19"/>
      <c r="BEO112" s="19"/>
      <c r="BEP112" s="19"/>
      <c r="BEQ112" s="19"/>
      <c r="BER112" s="19"/>
      <c r="BES112" s="19"/>
      <c r="BET112" s="19"/>
      <c r="BEU112" s="19"/>
      <c r="BEV112" s="19"/>
      <c r="BEW112" s="19"/>
      <c r="BEX112" s="19"/>
      <c r="BEY112" s="19"/>
      <c r="BEZ112" s="19"/>
      <c r="BFA112" s="19"/>
      <c r="BFB112" s="19"/>
      <c r="BFC112" s="19"/>
      <c r="BFD112" s="19"/>
      <c r="BFE112" s="19"/>
      <c r="BFF112" s="19"/>
      <c r="BFG112" s="19"/>
      <c r="BFH112" s="19"/>
      <c r="BFI112" s="19"/>
      <c r="BFJ112" s="19"/>
      <c r="BFK112" s="19"/>
      <c r="BFL112" s="19"/>
      <c r="BFM112" s="19"/>
      <c r="BFN112" s="19"/>
      <c r="BFO112" s="19"/>
      <c r="BFP112" s="19"/>
      <c r="BFQ112" s="19"/>
      <c r="BFR112" s="19"/>
      <c r="BFS112" s="19"/>
      <c r="BFT112" s="19"/>
      <c r="BFU112" s="19"/>
      <c r="BFV112" s="19"/>
      <c r="BFW112" s="19"/>
      <c r="BFX112" s="19"/>
      <c r="BFY112" s="19"/>
      <c r="BFZ112" s="19"/>
      <c r="BGA112" s="19"/>
      <c r="BGB112" s="19"/>
      <c r="BGC112" s="19"/>
      <c r="BGD112" s="19"/>
      <c r="BGE112" s="19"/>
      <c r="BGF112" s="19"/>
      <c r="BGG112" s="19"/>
      <c r="BGH112" s="19"/>
      <c r="BGI112" s="19"/>
      <c r="BGJ112" s="19"/>
      <c r="BGK112" s="19"/>
      <c r="BGL112" s="19"/>
      <c r="BGM112" s="19"/>
      <c r="BGN112" s="19"/>
      <c r="BGO112" s="19"/>
      <c r="BGP112" s="19"/>
      <c r="BGQ112" s="19"/>
      <c r="BGR112" s="19"/>
      <c r="BGS112" s="19"/>
      <c r="BGT112" s="19"/>
      <c r="BGU112" s="19"/>
      <c r="BGV112" s="19"/>
      <c r="BGW112" s="19"/>
      <c r="BGX112" s="19"/>
      <c r="BGY112" s="19"/>
      <c r="BGZ112" s="19"/>
      <c r="BHA112" s="19"/>
      <c r="BHB112" s="19"/>
      <c r="BHC112" s="19"/>
      <c r="BHD112" s="19"/>
      <c r="BHE112" s="19"/>
      <c r="BHF112" s="19"/>
      <c r="BHG112" s="19"/>
      <c r="BHH112" s="19"/>
      <c r="BHI112" s="19"/>
      <c r="BHJ112" s="19"/>
      <c r="BHK112" s="19"/>
      <c r="BHL112" s="19"/>
      <c r="BHM112" s="19"/>
      <c r="BHN112" s="19"/>
      <c r="BHO112" s="19"/>
      <c r="BHP112" s="19"/>
      <c r="BHQ112" s="19"/>
      <c r="BHR112" s="19"/>
      <c r="BHS112" s="19"/>
      <c r="BHT112" s="19"/>
      <c r="BHU112" s="19"/>
      <c r="BHV112" s="19"/>
      <c r="BHW112" s="19"/>
      <c r="BHX112" s="19"/>
      <c r="BHY112" s="19"/>
      <c r="BHZ112" s="19"/>
      <c r="BIA112" s="19"/>
      <c r="BIB112" s="19"/>
      <c r="BIC112" s="19"/>
      <c r="BID112" s="19"/>
      <c r="BIE112" s="19"/>
      <c r="BIF112" s="19"/>
      <c r="BIG112" s="19"/>
      <c r="BIH112" s="19"/>
      <c r="BII112" s="19"/>
      <c r="BIJ112" s="19"/>
      <c r="BIK112" s="19"/>
      <c r="BIL112" s="19"/>
      <c r="BIM112" s="19"/>
      <c r="BIN112" s="19"/>
      <c r="BIO112" s="19"/>
      <c r="BIP112" s="19"/>
      <c r="BIQ112" s="19"/>
      <c r="BIR112" s="19"/>
      <c r="BIS112" s="19"/>
      <c r="BIT112" s="19"/>
      <c r="BIU112" s="19"/>
      <c r="BIV112" s="19"/>
      <c r="BIW112" s="19"/>
      <c r="BIX112" s="19"/>
      <c r="BIY112" s="19"/>
      <c r="BIZ112" s="19"/>
      <c r="BJA112" s="19"/>
      <c r="BJB112" s="19"/>
      <c r="BJC112" s="19"/>
      <c r="BJD112" s="19"/>
      <c r="BJE112" s="19"/>
      <c r="BJF112" s="19"/>
      <c r="BJG112" s="19"/>
      <c r="BJH112" s="19"/>
      <c r="BJI112" s="19"/>
      <c r="BJJ112" s="19"/>
      <c r="BJK112" s="19"/>
      <c r="BJL112" s="19"/>
      <c r="BJM112" s="19"/>
      <c r="BJN112" s="19"/>
      <c r="BJO112" s="19"/>
      <c r="BJP112" s="19"/>
      <c r="BJQ112" s="19"/>
      <c r="BJR112" s="19"/>
      <c r="BJS112" s="19"/>
      <c r="BJT112" s="19"/>
      <c r="BJU112" s="19"/>
      <c r="BJV112" s="19"/>
      <c r="BJW112" s="19"/>
      <c r="BJX112" s="19"/>
      <c r="BJY112" s="19"/>
      <c r="BJZ112" s="19"/>
      <c r="BKA112" s="19"/>
      <c r="BKB112" s="19"/>
      <c r="BKC112" s="19"/>
      <c r="BKD112" s="19"/>
      <c r="BKE112" s="19"/>
      <c r="BKF112" s="19"/>
      <c r="BKG112" s="19"/>
      <c r="BKH112" s="19"/>
      <c r="BKI112" s="19"/>
      <c r="BKJ112" s="19"/>
      <c r="BKK112" s="19"/>
      <c r="BKL112" s="19"/>
      <c r="BKM112" s="19"/>
      <c r="BKN112" s="19"/>
      <c r="BKO112" s="19"/>
      <c r="BKP112" s="19"/>
      <c r="BKQ112" s="19"/>
      <c r="BKR112" s="19"/>
      <c r="BKS112" s="19"/>
      <c r="BKT112" s="19"/>
      <c r="BKU112" s="19"/>
      <c r="BKV112" s="19"/>
      <c r="BKW112" s="19"/>
      <c r="BKX112" s="19"/>
      <c r="BKY112" s="19"/>
      <c r="BKZ112" s="19"/>
      <c r="BLA112" s="19"/>
      <c r="BLB112" s="19"/>
      <c r="BLC112" s="19"/>
      <c r="BLD112" s="19"/>
      <c r="BLE112" s="19"/>
      <c r="BLF112" s="19"/>
      <c r="BLG112" s="19"/>
      <c r="BLH112" s="19"/>
      <c r="BLI112" s="19"/>
      <c r="BLJ112" s="19"/>
      <c r="BLK112" s="19"/>
      <c r="BLL112" s="19"/>
      <c r="BLM112" s="19"/>
      <c r="BLN112" s="19"/>
      <c r="BLO112" s="19"/>
      <c r="BLP112" s="19"/>
      <c r="BLQ112" s="19"/>
      <c r="BLR112" s="19"/>
      <c r="BLS112" s="19"/>
      <c r="BLT112" s="19"/>
      <c r="BLU112" s="19"/>
      <c r="BLV112" s="19"/>
      <c r="BLW112" s="19"/>
      <c r="BLX112" s="19"/>
      <c r="BLY112" s="19"/>
      <c r="BLZ112" s="19"/>
      <c r="BMA112" s="19"/>
      <c r="BMB112" s="19"/>
      <c r="BMC112" s="19"/>
      <c r="BMD112" s="19"/>
      <c r="BME112" s="19"/>
      <c r="BMF112" s="19"/>
      <c r="BMG112" s="19"/>
      <c r="BMH112" s="19"/>
      <c r="BMI112" s="19"/>
      <c r="BMJ112" s="19"/>
      <c r="BMK112" s="19"/>
      <c r="BML112" s="19"/>
      <c r="BMM112" s="19"/>
      <c r="BMN112" s="19"/>
      <c r="BMO112" s="19"/>
      <c r="BMP112" s="19"/>
      <c r="BMQ112" s="19"/>
      <c r="BMR112" s="19"/>
      <c r="BMS112" s="19"/>
      <c r="BMT112" s="19"/>
      <c r="BMU112" s="19"/>
      <c r="BMV112" s="19"/>
      <c r="BMW112" s="19"/>
      <c r="BMX112" s="19"/>
      <c r="BMY112" s="19"/>
      <c r="BMZ112" s="19"/>
      <c r="BNA112" s="19"/>
      <c r="BNB112" s="19"/>
      <c r="BNC112" s="19"/>
      <c r="BND112" s="19"/>
      <c r="BNE112" s="19"/>
      <c r="BNF112" s="19"/>
      <c r="BNG112" s="19"/>
      <c r="BNH112" s="19"/>
      <c r="BNI112" s="19"/>
      <c r="BNJ112" s="19"/>
      <c r="BNK112" s="19"/>
      <c r="BNL112" s="19"/>
      <c r="BNM112" s="19"/>
      <c r="BNN112" s="19"/>
      <c r="BNO112" s="19"/>
      <c r="BNP112" s="19"/>
      <c r="BNQ112" s="19"/>
      <c r="BNR112" s="19"/>
      <c r="BNS112" s="19"/>
      <c r="BNT112" s="19"/>
      <c r="BNU112" s="19"/>
      <c r="BNV112" s="19"/>
      <c r="BNW112" s="19"/>
      <c r="BNX112" s="19"/>
      <c r="BNY112" s="19"/>
      <c r="BNZ112" s="19"/>
      <c r="BOA112" s="19"/>
      <c r="BOB112" s="19"/>
      <c r="BOC112" s="19"/>
      <c r="BOD112" s="19"/>
      <c r="BOE112" s="19"/>
      <c r="BOF112" s="19"/>
      <c r="BOG112" s="19"/>
      <c r="BOH112" s="19"/>
      <c r="BOI112" s="19"/>
      <c r="BOJ112" s="19"/>
      <c r="BOK112" s="19"/>
      <c r="BOL112" s="19"/>
      <c r="BOM112" s="19"/>
      <c r="BON112" s="19"/>
      <c r="BOO112" s="19"/>
      <c r="BOP112" s="19"/>
      <c r="BOQ112" s="19"/>
      <c r="BOR112" s="19"/>
      <c r="BOS112" s="19"/>
      <c r="BOT112" s="19"/>
      <c r="BOU112" s="19"/>
      <c r="BOV112" s="19"/>
      <c r="BOW112" s="19"/>
      <c r="BOX112" s="19"/>
      <c r="BOY112" s="19"/>
      <c r="BOZ112" s="19"/>
      <c r="BPA112" s="19"/>
      <c r="BPB112" s="19"/>
      <c r="BPC112" s="19"/>
      <c r="BPD112" s="19"/>
      <c r="BPE112" s="19"/>
      <c r="BPF112" s="19"/>
      <c r="BPG112" s="19"/>
      <c r="BPH112" s="19"/>
      <c r="BPI112" s="19"/>
      <c r="BPJ112" s="19"/>
      <c r="BPK112" s="19"/>
      <c r="BPL112" s="19"/>
      <c r="BPM112" s="19"/>
      <c r="BPN112" s="19"/>
      <c r="BPO112" s="19"/>
      <c r="BPP112" s="19"/>
      <c r="BPQ112" s="19"/>
      <c r="BPR112" s="19"/>
      <c r="BPS112" s="19"/>
      <c r="BPT112" s="19"/>
      <c r="BPU112" s="19"/>
      <c r="BPV112" s="19"/>
      <c r="BPW112" s="19"/>
      <c r="BPX112" s="19"/>
      <c r="BPY112" s="19"/>
      <c r="BPZ112" s="19"/>
      <c r="BQA112" s="19"/>
      <c r="BQB112" s="19"/>
      <c r="BQC112" s="19"/>
      <c r="BQD112" s="19"/>
      <c r="BQE112" s="19"/>
      <c r="BQF112" s="19"/>
      <c r="BQG112" s="19"/>
      <c r="BQH112" s="19"/>
      <c r="BQI112" s="19"/>
      <c r="BQJ112" s="19"/>
      <c r="BQK112" s="19"/>
      <c r="BQL112" s="19"/>
      <c r="BQM112" s="19"/>
      <c r="BQN112" s="19"/>
      <c r="BQO112" s="19"/>
      <c r="BQP112" s="19"/>
      <c r="BQQ112" s="19"/>
      <c r="BQR112" s="19"/>
      <c r="BQS112" s="19"/>
      <c r="BQT112" s="19"/>
      <c r="BQU112" s="19"/>
      <c r="BQV112" s="19"/>
      <c r="BQW112" s="19"/>
      <c r="BQX112" s="19"/>
      <c r="BQY112" s="19"/>
      <c r="BQZ112" s="19"/>
      <c r="BRA112" s="19"/>
      <c r="BRB112" s="19"/>
      <c r="BRC112" s="19"/>
      <c r="BRD112" s="19"/>
      <c r="BRE112" s="19"/>
      <c r="BRF112" s="19"/>
      <c r="BRG112" s="19"/>
      <c r="BRH112" s="19"/>
      <c r="BRI112" s="19"/>
      <c r="BRJ112" s="19"/>
      <c r="BRK112" s="19"/>
      <c r="BRL112" s="19"/>
      <c r="BRM112" s="19"/>
      <c r="BRN112" s="19"/>
      <c r="BRO112" s="19"/>
      <c r="BRP112" s="19"/>
      <c r="BRQ112" s="19"/>
      <c r="BRR112" s="19"/>
      <c r="BRS112" s="19"/>
      <c r="BRT112" s="19"/>
      <c r="BRU112" s="19"/>
      <c r="BRV112" s="19"/>
      <c r="BRW112" s="19"/>
      <c r="BRX112" s="19"/>
      <c r="BRY112" s="19"/>
      <c r="BRZ112" s="19"/>
      <c r="BSA112" s="19"/>
      <c r="BSB112" s="19"/>
      <c r="BSC112" s="19"/>
      <c r="BSD112" s="19"/>
      <c r="BSE112" s="19"/>
      <c r="BSF112" s="19"/>
      <c r="BSG112" s="19"/>
      <c r="BSH112" s="19"/>
      <c r="BSI112" s="19"/>
      <c r="BSJ112" s="19"/>
      <c r="BSK112" s="19"/>
      <c r="BSL112" s="19"/>
      <c r="BSM112" s="19"/>
      <c r="BSN112" s="19"/>
      <c r="BSO112" s="19"/>
      <c r="BSP112" s="19"/>
      <c r="BSQ112" s="19"/>
      <c r="BSR112" s="19"/>
      <c r="BSS112" s="19"/>
      <c r="BST112" s="19"/>
      <c r="BSU112" s="19"/>
      <c r="BSV112" s="19"/>
      <c r="BSW112" s="19"/>
      <c r="BSX112" s="19"/>
      <c r="BSY112" s="19"/>
      <c r="BSZ112" s="19"/>
      <c r="BTA112" s="19"/>
      <c r="BTB112" s="19"/>
      <c r="BTC112" s="19"/>
      <c r="BTD112" s="19"/>
      <c r="BTE112" s="19"/>
      <c r="BTF112" s="19"/>
      <c r="BTG112" s="19"/>
      <c r="BTH112" s="19"/>
      <c r="BTI112" s="19"/>
      <c r="BTJ112" s="19"/>
      <c r="BTK112" s="19"/>
      <c r="BTL112" s="19"/>
      <c r="BTM112" s="19"/>
      <c r="BTN112" s="19"/>
      <c r="BTO112" s="19"/>
      <c r="BTP112" s="19"/>
      <c r="BTQ112" s="19"/>
      <c r="BTR112" s="19"/>
      <c r="BTS112" s="19"/>
      <c r="BTT112" s="19"/>
      <c r="BTU112" s="19"/>
      <c r="BTV112" s="19"/>
      <c r="BTW112" s="19"/>
      <c r="BTX112" s="19"/>
      <c r="BTY112" s="19"/>
      <c r="BTZ112" s="19"/>
      <c r="BUA112" s="19"/>
      <c r="BUB112" s="19"/>
      <c r="BUC112" s="19"/>
      <c r="BUD112" s="19"/>
      <c r="BUE112" s="19"/>
      <c r="BUF112" s="19"/>
      <c r="BUG112" s="19"/>
      <c r="BUH112" s="19"/>
      <c r="BUI112" s="19"/>
      <c r="BUJ112" s="19"/>
      <c r="BUK112" s="19"/>
      <c r="BUL112" s="19"/>
      <c r="BUM112" s="19"/>
      <c r="BUN112" s="19"/>
      <c r="BUO112" s="19"/>
      <c r="BUP112" s="19"/>
      <c r="BUQ112" s="19"/>
      <c r="BUR112" s="19"/>
      <c r="BUS112" s="19"/>
      <c r="BUT112" s="19"/>
      <c r="BUU112" s="19"/>
      <c r="BUV112" s="19"/>
      <c r="BUW112" s="19"/>
      <c r="BUX112" s="19"/>
      <c r="BUY112" s="19"/>
      <c r="BUZ112" s="19"/>
      <c r="BVA112" s="19"/>
      <c r="BVB112" s="19"/>
      <c r="BVC112" s="19"/>
      <c r="BVD112" s="19"/>
      <c r="BVE112" s="19"/>
      <c r="BVF112" s="19"/>
      <c r="BVG112" s="19"/>
      <c r="BVH112" s="19"/>
      <c r="BVI112" s="19"/>
      <c r="BVJ112" s="19"/>
      <c r="BVK112" s="19"/>
      <c r="BVL112" s="19"/>
      <c r="BVM112" s="19"/>
      <c r="BVN112" s="19"/>
      <c r="BVO112" s="19"/>
      <c r="BVP112" s="19"/>
      <c r="BVQ112" s="19"/>
      <c r="BVR112" s="19"/>
      <c r="BVS112" s="19"/>
      <c r="BVT112" s="19"/>
      <c r="BVU112" s="19"/>
      <c r="BVV112" s="19"/>
      <c r="BVW112" s="19"/>
      <c r="BVX112" s="19"/>
      <c r="BVY112" s="19"/>
      <c r="BVZ112" s="19"/>
      <c r="BWA112" s="19"/>
      <c r="BWB112" s="19"/>
      <c r="BWC112" s="19"/>
      <c r="BWD112" s="19"/>
      <c r="BWE112" s="19"/>
      <c r="BWF112" s="19"/>
      <c r="BWG112" s="19"/>
      <c r="BWH112" s="19"/>
      <c r="BWI112" s="19"/>
      <c r="BWJ112" s="19"/>
      <c r="BWK112" s="19"/>
      <c r="BWL112" s="19"/>
      <c r="BWM112" s="19"/>
      <c r="BWN112" s="19"/>
      <c r="BWO112" s="19"/>
      <c r="BWP112" s="19"/>
      <c r="BWQ112" s="19"/>
      <c r="BWR112" s="19"/>
      <c r="BWS112" s="19"/>
      <c r="BWT112" s="19"/>
      <c r="BWU112" s="19"/>
      <c r="BWV112" s="19"/>
      <c r="BWW112" s="19"/>
      <c r="BWX112" s="19"/>
      <c r="BWY112" s="19"/>
      <c r="BWZ112" s="19"/>
      <c r="BXA112" s="19"/>
      <c r="BXB112" s="19"/>
      <c r="BXC112" s="19"/>
      <c r="BXD112" s="19"/>
      <c r="BXE112" s="19"/>
      <c r="BXF112" s="19"/>
      <c r="BXG112" s="19"/>
      <c r="BXH112" s="19"/>
      <c r="BXI112" s="19"/>
      <c r="BXJ112" s="19"/>
      <c r="BXK112" s="19"/>
      <c r="BXL112" s="19"/>
      <c r="BXM112" s="19"/>
      <c r="BXN112" s="19"/>
      <c r="BXO112" s="19"/>
      <c r="BXP112" s="19"/>
      <c r="BXQ112" s="19"/>
      <c r="BXR112" s="19"/>
      <c r="BXS112" s="19"/>
      <c r="BXT112" s="19"/>
      <c r="BXU112" s="19"/>
      <c r="BXV112" s="19"/>
      <c r="BXW112" s="19"/>
      <c r="BXX112" s="19"/>
      <c r="BXY112" s="19"/>
      <c r="BXZ112" s="19"/>
      <c r="BYA112" s="19"/>
      <c r="BYB112" s="19"/>
      <c r="BYC112" s="19"/>
      <c r="BYD112" s="19"/>
      <c r="BYE112" s="19"/>
      <c r="BYF112" s="19"/>
      <c r="BYG112" s="19"/>
      <c r="BYH112" s="19"/>
      <c r="BYI112" s="19"/>
      <c r="BYJ112" s="19"/>
      <c r="BYK112" s="19"/>
      <c r="BYL112" s="19"/>
      <c r="BYM112" s="19"/>
      <c r="BYN112" s="19"/>
      <c r="BYO112" s="19"/>
      <c r="BYP112" s="19"/>
      <c r="BYQ112" s="19"/>
      <c r="BYR112" s="19"/>
      <c r="BYS112" s="19"/>
      <c r="BYT112" s="19"/>
      <c r="BYU112" s="19"/>
      <c r="BYV112" s="19"/>
      <c r="BYW112" s="19"/>
      <c r="BYX112" s="19"/>
      <c r="BYY112" s="19"/>
      <c r="BYZ112" s="19"/>
      <c r="BZA112" s="19"/>
      <c r="BZB112" s="19"/>
      <c r="BZC112" s="19"/>
      <c r="BZD112" s="19"/>
      <c r="BZE112" s="19"/>
      <c r="BZF112" s="19"/>
      <c r="BZG112" s="19"/>
      <c r="BZH112" s="19"/>
      <c r="BZI112" s="19"/>
      <c r="BZJ112" s="19"/>
      <c r="BZK112" s="19"/>
      <c r="BZL112" s="19"/>
      <c r="BZM112" s="19"/>
      <c r="BZN112" s="19"/>
      <c r="BZO112" s="19"/>
      <c r="BZP112" s="19"/>
      <c r="BZQ112" s="19"/>
      <c r="BZR112" s="19"/>
      <c r="BZS112" s="19"/>
      <c r="BZT112" s="19"/>
      <c r="BZU112" s="19"/>
      <c r="BZV112" s="19"/>
      <c r="BZW112" s="19"/>
      <c r="BZX112" s="19"/>
      <c r="BZY112" s="19"/>
      <c r="BZZ112" s="19"/>
      <c r="CAA112" s="19"/>
      <c r="CAB112" s="19"/>
      <c r="CAC112" s="19"/>
      <c r="CAD112" s="19"/>
      <c r="CAE112" s="19"/>
      <c r="CAF112" s="19"/>
      <c r="CAG112" s="19"/>
      <c r="CAH112" s="19"/>
      <c r="CAI112" s="19"/>
      <c r="CAJ112" s="19"/>
      <c r="CAK112" s="19"/>
      <c r="CAL112" s="19"/>
      <c r="CAM112" s="19"/>
      <c r="CAN112" s="19"/>
      <c r="CAO112" s="19"/>
      <c r="CAP112" s="19"/>
      <c r="CAQ112" s="19"/>
      <c r="CAR112" s="19"/>
      <c r="CAS112" s="19"/>
      <c r="CAT112" s="19"/>
      <c r="CAU112" s="19"/>
      <c r="CAV112" s="19"/>
      <c r="CAW112" s="19"/>
      <c r="CAX112" s="19"/>
      <c r="CAY112" s="19"/>
      <c r="CAZ112" s="19"/>
      <c r="CBA112" s="19"/>
      <c r="CBB112" s="19"/>
      <c r="CBC112" s="19"/>
      <c r="CBD112" s="19"/>
      <c r="CBE112" s="19"/>
      <c r="CBF112" s="19"/>
      <c r="CBG112" s="19"/>
      <c r="CBH112" s="19"/>
      <c r="CBI112" s="19"/>
      <c r="CBJ112" s="19"/>
      <c r="CBK112" s="19"/>
      <c r="CBL112" s="19"/>
      <c r="CBM112" s="19"/>
      <c r="CBN112" s="19"/>
      <c r="CBO112" s="19"/>
      <c r="CBP112" s="19"/>
      <c r="CBQ112" s="19"/>
      <c r="CBR112" s="19"/>
      <c r="CBS112" s="19"/>
      <c r="CBT112" s="19"/>
      <c r="CBU112" s="19"/>
      <c r="CBV112" s="19"/>
      <c r="CBW112" s="19"/>
      <c r="CBX112" s="19"/>
      <c r="CBY112" s="19"/>
      <c r="CBZ112" s="19"/>
      <c r="CCA112" s="19"/>
      <c r="CCB112" s="19"/>
      <c r="CCC112" s="19"/>
      <c r="CCD112" s="19"/>
      <c r="CCE112" s="19"/>
      <c r="CCF112" s="19"/>
      <c r="CCG112" s="19"/>
      <c r="CCH112" s="19"/>
      <c r="CCI112" s="19"/>
      <c r="CCJ112" s="19"/>
      <c r="CCK112" s="19"/>
      <c r="CCL112" s="19"/>
      <c r="CCM112" s="19"/>
      <c r="CCN112" s="19"/>
      <c r="CCO112" s="19"/>
      <c r="CCP112" s="19"/>
      <c r="CCQ112" s="19"/>
      <c r="CCR112" s="19"/>
      <c r="CCS112" s="19"/>
      <c r="CCT112" s="19"/>
      <c r="CCU112" s="19"/>
      <c r="CCV112" s="19"/>
      <c r="CCW112" s="19"/>
      <c r="CCX112" s="19"/>
      <c r="CCY112" s="19"/>
      <c r="CCZ112" s="19"/>
      <c r="CDA112" s="19"/>
      <c r="CDB112" s="19"/>
      <c r="CDC112" s="19"/>
      <c r="CDD112" s="19"/>
      <c r="CDE112" s="19"/>
      <c r="CDF112" s="19"/>
      <c r="CDG112" s="19"/>
      <c r="CDH112" s="19"/>
      <c r="CDI112" s="19"/>
      <c r="CDJ112" s="19"/>
      <c r="CDK112" s="19"/>
      <c r="CDL112" s="19"/>
      <c r="CDM112" s="19"/>
      <c r="CDN112" s="19"/>
      <c r="CDO112" s="19"/>
      <c r="CDP112" s="19"/>
      <c r="CDQ112" s="19"/>
      <c r="CDR112" s="19"/>
      <c r="CDS112" s="19"/>
      <c r="CDT112" s="19"/>
      <c r="CDU112" s="19"/>
      <c r="CDV112" s="19"/>
      <c r="CDW112" s="19"/>
      <c r="CDX112" s="19"/>
      <c r="CDY112" s="19"/>
      <c r="CDZ112" s="19"/>
      <c r="CEA112" s="19"/>
      <c r="CEB112" s="19"/>
      <c r="CEC112" s="19"/>
      <c r="CED112" s="19"/>
      <c r="CEE112" s="19"/>
      <c r="CEF112" s="19"/>
      <c r="CEG112" s="19"/>
      <c r="CEH112" s="19"/>
      <c r="CEI112" s="19"/>
      <c r="CEJ112" s="19"/>
      <c r="CEK112" s="19"/>
      <c r="CEL112" s="19"/>
      <c r="CEM112" s="19"/>
      <c r="CEN112" s="19"/>
      <c r="CEO112" s="19"/>
      <c r="CEP112" s="19"/>
      <c r="CEQ112" s="19"/>
      <c r="CER112" s="19"/>
      <c r="CES112" s="19"/>
      <c r="CET112" s="19"/>
      <c r="CEU112" s="19"/>
      <c r="CEV112" s="19"/>
      <c r="CEW112" s="19"/>
      <c r="CEX112" s="19"/>
      <c r="CEY112" s="19"/>
      <c r="CEZ112" s="19"/>
      <c r="CFA112" s="19"/>
      <c r="CFB112" s="19"/>
      <c r="CFC112" s="19"/>
      <c r="CFD112" s="19"/>
      <c r="CFE112" s="19"/>
      <c r="CFF112" s="19"/>
      <c r="CFG112" s="19"/>
      <c r="CFH112" s="19"/>
      <c r="CFI112" s="19"/>
      <c r="CFJ112" s="19"/>
      <c r="CFK112" s="19"/>
      <c r="CFL112" s="19"/>
      <c r="CFM112" s="19"/>
      <c r="CFN112" s="19"/>
      <c r="CFO112" s="19"/>
      <c r="CFP112" s="19"/>
      <c r="CFQ112" s="19"/>
      <c r="CFR112" s="19"/>
      <c r="CFS112" s="19"/>
      <c r="CFT112" s="19"/>
      <c r="CFU112" s="19"/>
      <c r="CFV112" s="19"/>
      <c r="CFW112" s="19"/>
      <c r="CFX112" s="19"/>
      <c r="CFY112" s="19"/>
      <c r="CFZ112" s="19"/>
      <c r="CGA112" s="19"/>
      <c r="CGB112" s="19"/>
      <c r="CGC112" s="19"/>
      <c r="CGD112" s="19"/>
      <c r="CGE112" s="19"/>
      <c r="CGF112" s="19"/>
      <c r="CGG112" s="19"/>
      <c r="CGH112" s="19"/>
      <c r="CGI112" s="19"/>
      <c r="CGJ112" s="19"/>
      <c r="CGK112" s="19"/>
      <c r="CGL112" s="19"/>
      <c r="CGM112" s="19"/>
      <c r="CGN112" s="19"/>
      <c r="CGO112" s="19"/>
      <c r="CGP112" s="19"/>
      <c r="CGQ112" s="19"/>
      <c r="CGR112" s="19"/>
      <c r="CGS112" s="19"/>
      <c r="CGT112" s="19"/>
      <c r="CGU112" s="19"/>
      <c r="CGV112" s="19"/>
      <c r="CGW112" s="19"/>
      <c r="CGX112" s="19"/>
      <c r="CGY112" s="19"/>
      <c r="CGZ112" s="19"/>
      <c r="CHA112" s="19"/>
      <c r="CHB112" s="19"/>
      <c r="CHC112" s="19"/>
      <c r="CHD112" s="19"/>
      <c r="CHE112" s="19"/>
      <c r="CHF112" s="19"/>
      <c r="CHG112" s="19"/>
      <c r="CHH112" s="19"/>
      <c r="CHI112" s="19"/>
      <c r="CHJ112" s="19"/>
      <c r="CHK112" s="19"/>
      <c r="CHL112" s="19"/>
      <c r="CHM112" s="19"/>
      <c r="CHN112" s="19"/>
      <c r="CHO112" s="19"/>
      <c r="CHP112" s="19"/>
      <c r="CHQ112" s="19"/>
      <c r="CHR112" s="19"/>
      <c r="CHS112" s="19"/>
      <c r="CHT112" s="19"/>
      <c r="CHU112" s="19"/>
      <c r="CHV112" s="19"/>
      <c r="CHW112" s="19"/>
      <c r="CHX112" s="19"/>
      <c r="CHY112" s="19"/>
      <c r="CHZ112" s="19"/>
      <c r="CIA112" s="19"/>
      <c r="CIB112" s="19"/>
      <c r="CIC112" s="19"/>
      <c r="CID112" s="19"/>
      <c r="CIE112" s="19"/>
      <c r="CIF112" s="19"/>
      <c r="CIG112" s="19"/>
      <c r="CIH112" s="19"/>
      <c r="CII112" s="19"/>
      <c r="CIJ112" s="19"/>
      <c r="CIK112" s="19"/>
      <c r="CIL112" s="19"/>
      <c r="CIM112" s="19"/>
      <c r="CIN112" s="19"/>
      <c r="CIO112" s="19"/>
      <c r="CIP112" s="19"/>
      <c r="CIQ112" s="19"/>
      <c r="CIR112" s="19"/>
      <c r="CIS112" s="19"/>
      <c r="CIT112" s="19"/>
      <c r="CIU112" s="19"/>
      <c r="CIV112" s="19"/>
      <c r="CIW112" s="19"/>
      <c r="CIX112" s="19"/>
      <c r="CIY112" s="19"/>
      <c r="CIZ112" s="19"/>
      <c r="CJA112" s="19"/>
      <c r="CJB112" s="19"/>
      <c r="CJC112" s="19"/>
      <c r="CJD112" s="19"/>
      <c r="CJE112" s="19"/>
      <c r="CJF112" s="19"/>
      <c r="CJG112" s="19"/>
      <c r="CJH112" s="19"/>
      <c r="CJI112" s="19"/>
      <c r="CJJ112" s="19"/>
      <c r="CJK112" s="19"/>
      <c r="CJL112" s="19"/>
      <c r="CJM112" s="19"/>
      <c r="CJN112" s="19"/>
      <c r="CJO112" s="19"/>
      <c r="CJP112" s="19"/>
      <c r="CJQ112" s="19"/>
      <c r="CJR112" s="19"/>
      <c r="CJS112" s="19"/>
      <c r="CJT112" s="19"/>
      <c r="CJU112" s="19"/>
      <c r="CJV112" s="19"/>
      <c r="CJW112" s="19"/>
      <c r="CJX112" s="19"/>
      <c r="CJY112" s="19"/>
      <c r="CJZ112" s="19"/>
      <c r="CKA112" s="19"/>
      <c r="CKB112" s="19"/>
      <c r="CKC112" s="19"/>
      <c r="CKD112" s="19"/>
      <c r="CKE112" s="19"/>
      <c r="CKF112" s="19"/>
      <c r="CKG112" s="19"/>
      <c r="CKH112" s="19"/>
      <c r="CKI112" s="19"/>
      <c r="CKJ112" s="19"/>
      <c r="CKK112" s="19"/>
      <c r="CKL112" s="19"/>
      <c r="CKM112" s="19"/>
      <c r="CKN112" s="19"/>
      <c r="CKO112" s="19"/>
      <c r="CKP112" s="19"/>
      <c r="CKQ112" s="19"/>
      <c r="CKR112" s="19"/>
      <c r="CKS112" s="19"/>
      <c r="CKT112" s="19"/>
      <c r="CKU112" s="19"/>
      <c r="CKV112" s="19"/>
      <c r="CKW112" s="19"/>
      <c r="CKX112" s="19"/>
      <c r="CKY112" s="19"/>
      <c r="CKZ112" s="19"/>
      <c r="CLA112" s="19"/>
      <c r="CLB112" s="19"/>
      <c r="CLC112" s="19"/>
      <c r="CLD112" s="19"/>
      <c r="CLE112" s="19"/>
      <c r="CLF112" s="19"/>
      <c r="CLG112" s="19"/>
      <c r="CLH112" s="19"/>
      <c r="CLI112" s="19"/>
      <c r="CLJ112" s="19"/>
      <c r="CLK112" s="19"/>
      <c r="CLL112" s="19"/>
      <c r="CLM112" s="19"/>
      <c r="CLN112" s="19"/>
      <c r="CLO112" s="19"/>
      <c r="CLP112" s="19"/>
      <c r="CLQ112" s="19"/>
      <c r="CLR112" s="19"/>
      <c r="CLS112" s="19"/>
      <c r="CLT112" s="19"/>
      <c r="CLU112" s="19"/>
      <c r="CLV112" s="19"/>
      <c r="CLW112" s="19"/>
      <c r="CLX112" s="19"/>
      <c r="CLY112" s="19"/>
      <c r="CLZ112" s="19"/>
      <c r="CMA112" s="19"/>
      <c r="CMB112" s="19"/>
      <c r="CMC112" s="19"/>
      <c r="CMD112" s="19"/>
      <c r="CME112" s="19"/>
      <c r="CMF112" s="19"/>
      <c r="CMG112" s="19"/>
      <c r="CMH112" s="19"/>
      <c r="CMI112" s="19"/>
      <c r="CMJ112" s="19"/>
      <c r="CMK112" s="19"/>
      <c r="CML112" s="19"/>
      <c r="CMM112" s="19"/>
      <c r="CMN112" s="19"/>
      <c r="CMO112" s="19"/>
      <c r="CMP112" s="19"/>
      <c r="CMQ112" s="19"/>
      <c r="CMR112" s="19"/>
      <c r="CMS112" s="19"/>
      <c r="CMT112" s="19"/>
      <c r="CMU112" s="19"/>
      <c r="CMV112" s="19"/>
      <c r="CMW112" s="19"/>
      <c r="CMX112" s="19"/>
      <c r="CMY112" s="19"/>
      <c r="CMZ112" s="19"/>
      <c r="CNA112" s="19"/>
      <c r="CNB112" s="19"/>
      <c r="CNC112" s="19"/>
      <c r="CND112" s="19"/>
      <c r="CNE112" s="19"/>
      <c r="CNF112" s="19"/>
      <c r="CNG112" s="19"/>
      <c r="CNH112" s="19"/>
      <c r="CNI112" s="19"/>
      <c r="CNJ112" s="19"/>
      <c r="CNK112" s="19"/>
      <c r="CNL112" s="19"/>
      <c r="CNM112" s="19"/>
      <c r="CNN112" s="19"/>
      <c r="CNO112" s="19"/>
      <c r="CNP112" s="19"/>
      <c r="CNQ112" s="19"/>
      <c r="CNR112" s="19"/>
      <c r="CNS112" s="19"/>
      <c r="CNT112" s="19"/>
      <c r="CNU112" s="19"/>
      <c r="CNV112" s="19"/>
      <c r="CNW112" s="19"/>
      <c r="CNX112" s="19"/>
      <c r="CNY112" s="19"/>
      <c r="CNZ112" s="19"/>
      <c r="COA112" s="19"/>
      <c r="COB112" s="19"/>
      <c r="COC112" s="19"/>
      <c r="COD112" s="19"/>
      <c r="COE112" s="19"/>
      <c r="COF112" s="19"/>
      <c r="COG112" s="19"/>
      <c r="COH112" s="19"/>
      <c r="COI112" s="19"/>
      <c r="COJ112" s="19"/>
      <c r="COK112" s="19"/>
      <c r="COL112" s="19"/>
      <c r="COM112" s="19"/>
      <c r="CON112" s="19"/>
      <c r="COO112" s="19"/>
      <c r="COP112" s="19"/>
      <c r="COQ112" s="19"/>
      <c r="COR112" s="19"/>
      <c r="COS112" s="19"/>
      <c r="COT112" s="19"/>
      <c r="COU112" s="19"/>
      <c r="COV112" s="19"/>
      <c r="COW112" s="19"/>
      <c r="COX112" s="19"/>
      <c r="COY112" s="19"/>
      <c r="COZ112" s="19"/>
      <c r="CPA112" s="19"/>
      <c r="CPB112" s="19"/>
      <c r="CPC112" s="19"/>
      <c r="CPD112" s="19"/>
      <c r="CPE112" s="19"/>
      <c r="CPF112" s="19"/>
      <c r="CPG112" s="19"/>
      <c r="CPH112" s="19"/>
      <c r="CPI112" s="19"/>
      <c r="CPJ112" s="19"/>
      <c r="CPK112" s="19"/>
      <c r="CPL112" s="19"/>
      <c r="CPM112" s="19"/>
      <c r="CPN112" s="19"/>
      <c r="CPO112" s="19"/>
      <c r="CPP112" s="19"/>
      <c r="CPQ112" s="19"/>
      <c r="CPR112" s="19"/>
      <c r="CPS112" s="19"/>
      <c r="CPT112" s="19"/>
      <c r="CPU112" s="19"/>
      <c r="CPV112" s="19"/>
      <c r="CPW112" s="19"/>
      <c r="CPX112" s="19"/>
      <c r="CPY112" s="19"/>
      <c r="CPZ112" s="19"/>
      <c r="CQA112" s="19"/>
      <c r="CQB112" s="19"/>
      <c r="CQC112" s="19"/>
      <c r="CQD112" s="19"/>
      <c r="CQE112" s="19"/>
      <c r="CQF112" s="19"/>
      <c r="CQG112" s="19"/>
      <c r="CQH112" s="19"/>
      <c r="CQI112" s="19"/>
      <c r="CQJ112" s="19"/>
      <c r="CQK112" s="19"/>
      <c r="CQL112" s="19"/>
      <c r="CQM112" s="19"/>
      <c r="CQN112" s="19"/>
      <c r="CQO112" s="19"/>
      <c r="CQP112" s="19"/>
      <c r="CQQ112" s="19"/>
      <c r="CQR112" s="19"/>
      <c r="CQS112" s="19"/>
      <c r="CQT112" s="19"/>
      <c r="CQU112" s="19"/>
      <c r="CQV112" s="19"/>
      <c r="CQW112" s="19"/>
      <c r="CQX112" s="19"/>
      <c r="CQY112" s="19"/>
      <c r="CQZ112" s="19"/>
      <c r="CRA112" s="19"/>
      <c r="CRB112" s="19"/>
      <c r="CRC112" s="19"/>
      <c r="CRD112" s="19"/>
      <c r="CRE112" s="19"/>
      <c r="CRF112" s="19"/>
      <c r="CRG112" s="19"/>
      <c r="CRH112" s="19"/>
      <c r="CRI112" s="19"/>
      <c r="CRJ112" s="19"/>
      <c r="CRK112" s="19"/>
      <c r="CRL112" s="19"/>
      <c r="CRM112" s="19"/>
      <c r="CRN112" s="19"/>
      <c r="CRO112" s="19"/>
      <c r="CRP112" s="19"/>
      <c r="CRQ112" s="19"/>
      <c r="CRR112" s="19"/>
      <c r="CRS112" s="19"/>
      <c r="CRT112" s="19"/>
      <c r="CRU112" s="19"/>
      <c r="CRV112" s="19"/>
      <c r="CRW112" s="19"/>
      <c r="CRX112" s="19"/>
      <c r="CRY112" s="19"/>
      <c r="CRZ112" s="19"/>
      <c r="CSA112" s="19"/>
      <c r="CSB112" s="19"/>
      <c r="CSC112" s="19"/>
      <c r="CSD112" s="19"/>
      <c r="CSE112" s="19"/>
      <c r="CSF112" s="19"/>
      <c r="CSG112" s="19"/>
      <c r="CSH112" s="19"/>
      <c r="CSI112" s="19"/>
      <c r="CSJ112" s="19"/>
      <c r="CSK112" s="19"/>
      <c r="CSL112" s="19"/>
      <c r="CSM112" s="19"/>
      <c r="CSN112" s="19"/>
      <c r="CSO112" s="19"/>
      <c r="CSP112" s="19"/>
      <c r="CSQ112" s="19"/>
      <c r="CSR112" s="19"/>
      <c r="CSS112" s="19"/>
      <c r="CST112" s="19"/>
      <c r="CSU112" s="19"/>
      <c r="CSV112" s="19"/>
      <c r="CSW112" s="19"/>
      <c r="CSX112" s="19"/>
      <c r="CSY112" s="19"/>
      <c r="CSZ112" s="19"/>
      <c r="CTA112" s="19"/>
      <c r="CTB112" s="19"/>
      <c r="CTC112" s="19"/>
      <c r="CTD112" s="19"/>
      <c r="CTE112" s="19"/>
      <c r="CTF112" s="19"/>
      <c r="CTG112" s="19"/>
      <c r="CTH112" s="19"/>
      <c r="CTI112" s="19"/>
      <c r="CTJ112" s="19"/>
      <c r="CTK112" s="19"/>
      <c r="CTL112" s="19"/>
      <c r="CTM112" s="19"/>
      <c r="CTN112" s="19"/>
      <c r="CTO112" s="19"/>
      <c r="CTP112" s="19"/>
      <c r="CTQ112" s="19"/>
      <c r="CTR112" s="19"/>
      <c r="CTS112" s="19"/>
      <c r="CTT112" s="19"/>
      <c r="CTU112" s="19"/>
      <c r="CTV112" s="19"/>
      <c r="CTW112" s="19"/>
      <c r="CTX112" s="19"/>
      <c r="CTY112" s="19"/>
      <c r="CTZ112" s="19"/>
      <c r="CUA112" s="19"/>
      <c r="CUB112" s="19"/>
      <c r="CUC112" s="19"/>
      <c r="CUD112" s="19"/>
      <c r="CUE112" s="19"/>
      <c r="CUF112" s="19"/>
      <c r="CUG112" s="19"/>
      <c r="CUH112" s="19"/>
      <c r="CUI112" s="19"/>
      <c r="CUJ112" s="19"/>
      <c r="CUK112" s="19"/>
      <c r="CUL112" s="19"/>
      <c r="CUM112" s="19"/>
      <c r="CUN112" s="19"/>
      <c r="CUO112" s="19"/>
      <c r="CUP112" s="19"/>
      <c r="CUQ112" s="19"/>
      <c r="CUR112" s="19"/>
      <c r="CUS112" s="19"/>
      <c r="CUT112" s="19"/>
      <c r="CUU112" s="19"/>
      <c r="CUV112" s="19"/>
      <c r="CUW112" s="19"/>
      <c r="CUX112" s="19"/>
      <c r="CUY112" s="19"/>
      <c r="CUZ112" s="19"/>
      <c r="CVA112" s="19"/>
      <c r="CVB112" s="19"/>
      <c r="CVC112" s="19"/>
      <c r="CVD112" s="19"/>
      <c r="CVE112" s="19"/>
      <c r="CVF112" s="19"/>
      <c r="CVG112" s="19"/>
      <c r="CVH112" s="19"/>
      <c r="CVI112" s="19"/>
      <c r="CVJ112" s="19"/>
      <c r="CVK112" s="19"/>
      <c r="CVL112" s="19"/>
      <c r="CVM112" s="19"/>
      <c r="CVN112" s="19"/>
      <c r="CVO112" s="19"/>
      <c r="CVP112" s="19"/>
      <c r="CVQ112" s="19"/>
      <c r="CVR112" s="19"/>
      <c r="CVS112" s="19"/>
      <c r="CVT112" s="19"/>
      <c r="CVU112" s="19"/>
      <c r="CVV112" s="19"/>
      <c r="CVW112" s="19"/>
      <c r="CVX112" s="19"/>
      <c r="CVY112" s="19"/>
      <c r="CVZ112" s="19"/>
      <c r="CWA112" s="19"/>
      <c r="CWB112" s="19"/>
      <c r="CWC112" s="19"/>
      <c r="CWD112" s="19"/>
      <c r="CWE112" s="19"/>
      <c r="CWF112" s="19"/>
      <c r="CWG112" s="19"/>
      <c r="CWH112" s="19"/>
      <c r="CWI112" s="19"/>
      <c r="CWJ112" s="19"/>
      <c r="CWK112" s="19"/>
      <c r="CWL112" s="19"/>
      <c r="CWM112" s="19"/>
      <c r="CWN112" s="19"/>
      <c r="CWO112" s="19"/>
      <c r="CWP112" s="19"/>
      <c r="CWQ112" s="19"/>
      <c r="CWR112" s="19"/>
      <c r="CWS112" s="19"/>
      <c r="CWT112" s="19"/>
      <c r="CWU112" s="19"/>
      <c r="CWV112" s="19"/>
      <c r="CWW112" s="19"/>
      <c r="CWX112" s="19"/>
      <c r="CWY112" s="19"/>
      <c r="CWZ112" s="19"/>
      <c r="CXA112" s="19"/>
      <c r="CXB112" s="19"/>
      <c r="CXC112" s="19"/>
      <c r="CXD112" s="19"/>
      <c r="CXE112" s="19"/>
      <c r="CXF112" s="19"/>
      <c r="CXG112" s="19"/>
      <c r="CXH112" s="19"/>
      <c r="CXI112" s="19"/>
      <c r="CXJ112" s="19"/>
      <c r="CXK112" s="19"/>
      <c r="CXL112" s="19"/>
      <c r="CXM112" s="19"/>
      <c r="CXN112" s="19"/>
      <c r="CXO112" s="19"/>
      <c r="CXP112" s="19"/>
      <c r="CXQ112" s="19"/>
      <c r="CXR112" s="19"/>
      <c r="CXS112" s="19"/>
      <c r="CXT112" s="19"/>
      <c r="CXU112" s="19"/>
      <c r="CXV112" s="19"/>
      <c r="CXW112" s="19"/>
      <c r="CXX112" s="19"/>
      <c r="CXY112" s="19"/>
      <c r="CXZ112" s="19"/>
      <c r="CYA112" s="19"/>
      <c r="CYB112" s="19"/>
      <c r="CYC112" s="19"/>
      <c r="CYD112" s="19"/>
      <c r="CYE112" s="19"/>
      <c r="CYF112" s="19"/>
      <c r="CYG112" s="19"/>
      <c r="CYH112" s="19"/>
      <c r="CYI112" s="19"/>
      <c r="CYJ112" s="19"/>
      <c r="CYK112" s="19"/>
      <c r="CYL112" s="19"/>
      <c r="CYM112" s="19"/>
      <c r="CYN112" s="19"/>
      <c r="CYO112" s="19"/>
      <c r="CYP112" s="19"/>
      <c r="CYQ112" s="19"/>
      <c r="CYR112" s="19"/>
      <c r="CYS112" s="19"/>
      <c r="CYT112" s="19"/>
      <c r="CYU112" s="19"/>
      <c r="CYV112" s="19"/>
      <c r="CYW112" s="19"/>
      <c r="CYX112" s="19"/>
      <c r="CYY112" s="19"/>
      <c r="CYZ112" s="19"/>
      <c r="CZA112" s="19"/>
      <c r="CZB112" s="19"/>
      <c r="CZC112" s="19"/>
      <c r="CZD112" s="19"/>
      <c r="CZE112" s="19"/>
      <c r="CZF112" s="19"/>
      <c r="CZG112" s="19"/>
      <c r="CZH112" s="19"/>
      <c r="CZI112" s="19"/>
      <c r="CZJ112" s="19"/>
      <c r="CZK112" s="19"/>
      <c r="CZL112" s="19"/>
      <c r="CZM112" s="19"/>
      <c r="CZN112" s="19"/>
      <c r="CZO112" s="19"/>
      <c r="CZP112" s="19"/>
      <c r="CZQ112" s="19"/>
      <c r="CZR112" s="19"/>
      <c r="CZS112" s="19"/>
      <c r="CZT112" s="19"/>
      <c r="CZU112" s="19"/>
      <c r="CZV112" s="19"/>
      <c r="CZW112" s="19"/>
      <c r="CZX112" s="19"/>
      <c r="CZY112" s="19"/>
      <c r="CZZ112" s="19"/>
      <c r="DAA112" s="19"/>
      <c r="DAB112" s="19"/>
      <c r="DAC112" s="19"/>
      <c r="DAD112" s="19"/>
      <c r="DAE112" s="19"/>
      <c r="DAF112" s="19"/>
      <c r="DAG112" s="19"/>
      <c r="DAH112" s="19"/>
      <c r="DAI112" s="19"/>
      <c r="DAJ112" s="19"/>
      <c r="DAK112" s="19"/>
      <c r="DAL112" s="19"/>
      <c r="DAM112" s="19"/>
      <c r="DAN112" s="19"/>
      <c r="DAO112" s="19"/>
      <c r="DAP112" s="19"/>
      <c r="DAQ112" s="19"/>
      <c r="DAR112" s="19"/>
      <c r="DAS112" s="19"/>
      <c r="DAT112" s="19"/>
      <c r="DAU112" s="19"/>
      <c r="DAV112" s="19"/>
      <c r="DAW112" s="19"/>
      <c r="DAX112" s="19"/>
      <c r="DAY112" s="19"/>
      <c r="DAZ112" s="19"/>
      <c r="DBA112" s="19"/>
      <c r="DBB112" s="19"/>
      <c r="DBC112" s="19"/>
      <c r="DBD112" s="19"/>
      <c r="DBE112" s="19"/>
      <c r="DBF112" s="19"/>
      <c r="DBG112" s="19"/>
      <c r="DBH112" s="19"/>
      <c r="DBI112" s="19"/>
      <c r="DBJ112" s="19"/>
      <c r="DBK112" s="19"/>
      <c r="DBL112" s="19"/>
      <c r="DBM112" s="19"/>
      <c r="DBN112" s="19"/>
      <c r="DBO112" s="19"/>
      <c r="DBP112" s="19"/>
      <c r="DBQ112" s="19"/>
      <c r="DBR112" s="19"/>
      <c r="DBS112" s="19"/>
      <c r="DBT112" s="19"/>
      <c r="DBU112" s="19"/>
      <c r="DBV112" s="19"/>
      <c r="DBW112" s="19"/>
      <c r="DBX112" s="19"/>
      <c r="DBY112" s="19"/>
      <c r="DBZ112" s="19"/>
      <c r="DCA112" s="19"/>
      <c r="DCB112" s="19"/>
      <c r="DCC112" s="19"/>
      <c r="DCD112" s="19"/>
      <c r="DCE112" s="19"/>
      <c r="DCF112" s="19"/>
      <c r="DCG112" s="19"/>
      <c r="DCH112" s="19"/>
      <c r="DCI112" s="19"/>
      <c r="DCJ112" s="19"/>
      <c r="DCK112" s="19"/>
      <c r="DCL112" s="19"/>
      <c r="DCM112" s="19"/>
      <c r="DCN112" s="19"/>
      <c r="DCO112" s="19"/>
      <c r="DCP112" s="19"/>
      <c r="DCQ112" s="19"/>
      <c r="DCR112" s="19"/>
      <c r="DCS112" s="19"/>
      <c r="DCT112" s="19"/>
      <c r="DCU112" s="19"/>
      <c r="DCV112" s="19"/>
      <c r="DCW112" s="19"/>
      <c r="DCX112" s="19"/>
      <c r="DCY112" s="19"/>
      <c r="DCZ112" s="19"/>
      <c r="DDA112" s="19"/>
      <c r="DDB112" s="19"/>
      <c r="DDC112" s="19"/>
      <c r="DDD112" s="19"/>
      <c r="DDE112" s="19"/>
      <c r="DDF112" s="19"/>
      <c r="DDG112" s="19"/>
      <c r="DDH112" s="19"/>
      <c r="DDI112" s="19"/>
      <c r="DDJ112" s="19"/>
      <c r="DDK112" s="19"/>
      <c r="DDL112" s="19"/>
      <c r="DDM112" s="19"/>
      <c r="DDN112" s="19"/>
      <c r="DDO112" s="19"/>
      <c r="DDP112" s="19"/>
      <c r="DDQ112" s="19"/>
      <c r="DDR112" s="19"/>
      <c r="DDS112" s="19"/>
      <c r="DDT112" s="19"/>
      <c r="DDU112" s="19"/>
      <c r="DDV112" s="19"/>
      <c r="DDW112" s="19"/>
      <c r="DDX112" s="19"/>
      <c r="DDY112" s="19"/>
      <c r="DDZ112" s="19"/>
      <c r="DEA112" s="19"/>
      <c r="DEB112" s="19"/>
      <c r="DEC112" s="19"/>
      <c r="DED112" s="19"/>
      <c r="DEE112" s="19"/>
      <c r="DEF112" s="19"/>
      <c r="DEG112" s="19"/>
      <c r="DEH112" s="19"/>
      <c r="DEI112" s="19"/>
      <c r="DEJ112" s="19"/>
      <c r="DEK112" s="19"/>
      <c r="DEL112" s="19"/>
      <c r="DEM112" s="19"/>
      <c r="DEN112" s="19"/>
      <c r="DEO112" s="19"/>
      <c r="DEP112" s="19"/>
      <c r="DEQ112" s="19"/>
      <c r="DER112" s="19"/>
      <c r="DES112" s="19"/>
      <c r="DET112" s="19"/>
      <c r="DEU112" s="19"/>
      <c r="DEV112" s="19"/>
      <c r="DEW112" s="19"/>
      <c r="DEX112" s="19"/>
      <c r="DEY112" s="19"/>
      <c r="DEZ112" s="19"/>
      <c r="DFA112" s="19"/>
      <c r="DFB112" s="19"/>
      <c r="DFC112" s="19"/>
      <c r="DFD112" s="19"/>
      <c r="DFE112" s="19"/>
      <c r="DFF112" s="19"/>
      <c r="DFG112" s="19"/>
      <c r="DFH112" s="19"/>
      <c r="DFI112" s="19"/>
      <c r="DFJ112" s="19"/>
      <c r="DFK112" s="19"/>
      <c r="DFL112" s="19"/>
      <c r="DFM112" s="19"/>
      <c r="DFN112" s="19"/>
      <c r="DFO112" s="19"/>
      <c r="DFP112" s="19"/>
      <c r="DFQ112" s="19"/>
      <c r="DFR112" s="19"/>
      <c r="DFS112" s="19"/>
      <c r="DFT112" s="19"/>
      <c r="DFU112" s="19"/>
      <c r="DFV112" s="19"/>
      <c r="DFW112" s="19"/>
      <c r="DFX112" s="19"/>
      <c r="DFY112" s="19"/>
      <c r="DFZ112" s="19"/>
      <c r="DGA112" s="19"/>
      <c r="DGB112" s="19"/>
      <c r="DGC112" s="19"/>
      <c r="DGD112" s="19"/>
      <c r="DGE112" s="19"/>
      <c r="DGF112" s="19"/>
      <c r="DGG112" s="19"/>
      <c r="DGH112" s="19"/>
      <c r="DGI112" s="19"/>
      <c r="DGJ112" s="19"/>
      <c r="DGK112" s="19"/>
      <c r="DGL112" s="19"/>
      <c r="DGM112" s="19"/>
      <c r="DGN112" s="19"/>
      <c r="DGO112" s="19"/>
      <c r="DGP112" s="19"/>
      <c r="DGQ112" s="19"/>
      <c r="DGR112" s="19"/>
      <c r="DGS112" s="19"/>
      <c r="DGT112" s="19"/>
      <c r="DGU112" s="19"/>
      <c r="DGV112" s="19"/>
      <c r="DGW112" s="19"/>
      <c r="DGX112" s="19"/>
      <c r="DGY112" s="19"/>
      <c r="DGZ112" s="19"/>
      <c r="DHA112" s="19"/>
      <c r="DHB112" s="19"/>
      <c r="DHC112" s="19"/>
      <c r="DHD112" s="19"/>
      <c r="DHE112" s="19"/>
      <c r="DHF112" s="19"/>
      <c r="DHG112" s="19"/>
      <c r="DHH112" s="19"/>
      <c r="DHI112" s="19"/>
      <c r="DHJ112" s="19"/>
      <c r="DHK112" s="19"/>
      <c r="DHL112" s="19"/>
      <c r="DHM112" s="19"/>
      <c r="DHN112" s="19"/>
      <c r="DHO112" s="19"/>
      <c r="DHP112" s="19"/>
      <c r="DHQ112" s="19"/>
      <c r="DHR112" s="19"/>
      <c r="DHS112" s="19"/>
      <c r="DHT112" s="19"/>
      <c r="DHU112" s="19"/>
      <c r="DHV112" s="19"/>
      <c r="DHW112" s="19"/>
      <c r="DHX112" s="19"/>
      <c r="DHY112" s="19"/>
      <c r="DHZ112" s="19"/>
      <c r="DIA112" s="19"/>
      <c r="DIB112" s="19"/>
      <c r="DIC112" s="19"/>
      <c r="DID112" s="19"/>
      <c r="DIE112" s="19"/>
      <c r="DIF112" s="19"/>
      <c r="DIG112" s="19"/>
      <c r="DIH112" s="19"/>
      <c r="DII112" s="19"/>
      <c r="DIJ112" s="19"/>
      <c r="DIK112" s="19"/>
      <c r="DIL112" s="19"/>
      <c r="DIM112" s="19"/>
      <c r="DIN112" s="19"/>
      <c r="DIO112" s="19"/>
      <c r="DIP112" s="19"/>
      <c r="DIQ112" s="19"/>
      <c r="DIR112" s="19"/>
      <c r="DIS112" s="19"/>
      <c r="DIT112" s="19"/>
      <c r="DIU112" s="19"/>
      <c r="DIV112" s="19"/>
      <c r="DIW112" s="19"/>
      <c r="DIX112" s="19"/>
      <c r="DIY112" s="19"/>
      <c r="DIZ112" s="19"/>
      <c r="DJA112" s="19"/>
      <c r="DJB112" s="19"/>
      <c r="DJC112" s="19"/>
      <c r="DJD112" s="19"/>
      <c r="DJE112" s="19"/>
      <c r="DJF112" s="19"/>
      <c r="DJG112" s="19"/>
      <c r="DJH112" s="19"/>
      <c r="DJI112" s="19"/>
      <c r="DJJ112" s="19"/>
      <c r="DJK112" s="19"/>
      <c r="DJL112" s="19"/>
      <c r="DJM112" s="19"/>
      <c r="DJN112" s="19"/>
      <c r="DJO112" s="19"/>
      <c r="DJP112" s="19"/>
      <c r="DJQ112" s="19"/>
      <c r="DJR112" s="19"/>
      <c r="DJS112" s="19"/>
      <c r="DJT112" s="19"/>
      <c r="DJU112" s="19"/>
      <c r="DJV112" s="19"/>
      <c r="DJW112" s="19"/>
      <c r="DJX112" s="19"/>
      <c r="DJY112" s="19"/>
      <c r="DJZ112" s="19"/>
      <c r="DKA112" s="19"/>
      <c r="DKB112" s="19"/>
      <c r="DKC112" s="19"/>
      <c r="DKD112" s="19"/>
      <c r="DKE112" s="19"/>
      <c r="DKF112" s="19"/>
      <c r="DKG112" s="19"/>
      <c r="DKH112" s="19"/>
      <c r="DKI112" s="19"/>
      <c r="DKJ112" s="19"/>
      <c r="DKK112" s="19"/>
      <c r="DKL112" s="19"/>
      <c r="DKM112" s="19"/>
      <c r="DKN112" s="19"/>
      <c r="DKO112" s="19"/>
      <c r="DKP112" s="19"/>
      <c r="DKQ112" s="19"/>
      <c r="DKR112" s="19"/>
      <c r="DKS112" s="19"/>
      <c r="DKT112" s="19"/>
      <c r="DKU112" s="19"/>
      <c r="DKV112" s="19"/>
      <c r="DKW112" s="19"/>
      <c r="DKX112" s="19"/>
      <c r="DKY112" s="19"/>
      <c r="DKZ112" s="19"/>
      <c r="DLA112" s="19"/>
      <c r="DLB112" s="19"/>
      <c r="DLC112" s="19"/>
      <c r="DLD112" s="19"/>
      <c r="DLE112" s="19"/>
      <c r="DLF112" s="19"/>
      <c r="DLG112" s="19"/>
      <c r="DLH112" s="19"/>
      <c r="DLI112" s="19"/>
      <c r="DLJ112" s="19"/>
      <c r="DLK112" s="19"/>
      <c r="DLL112" s="19"/>
      <c r="DLM112" s="19"/>
      <c r="DLN112" s="19"/>
      <c r="DLO112" s="19"/>
      <c r="DLP112" s="19"/>
      <c r="DLQ112" s="19"/>
      <c r="DLR112" s="19"/>
      <c r="DLS112" s="19"/>
      <c r="DLT112" s="19"/>
      <c r="DLU112" s="19"/>
      <c r="DLV112" s="19"/>
      <c r="DLW112" s="19"/>
      <c r="DLX112" s="19"/>
      <c r="DLY112" s="19"/>
      <c r="DLZ112" s="19"/>
      <c r="DMA112" s="19"/>
      <c r="DMB112" s="19"/>
      <c r="DMC112" s="19"/>
      <c r="DMD112" s="19"/>
      <c r="DME112" s="19"/>
      <c r="DMF112" s="19"/>
      <c r="DMG112" s="19"/>
      <c r="DMH112" s="19"/>
      <c r="DMI112" s="19"/>
      <c r="DMJ112" s="19"/>
      <c r="DMK112" s="19"/>
      <c r="DML112" s="19"/>
      <c r="DMM112" s="19"/>
      <c r="DMN112" s="19"/>
      <c r="DMO112" s="19"/>
      <c r="DMP112" s="19"/>
      <c r="DMQ112" s="19"/>
      <c r="DMR112" s="19"/>
      <c r="DMS112" s="19"/>
      <c r="DMT112" s="19"/>
      <c r="DMU112" s="19"/>
      <c r="DMV112" s="19"/>
      <c r="DMW112" s="19"/>
      <c r="DMX112" s="19"/>
      <c r="DMY112" s="19"/>
      <c r="DMZ112" s="19"/>
      <c r="DNA112" s="19"/>
      <c r="DNB112" s="19"/>
      <c r="DNC112" s="19"/>
      <c r="DND112" s="19"/>
      <c r="DNE112" s="19"/>
      <c r="DNF112" s="19"/>
      <c r="DNG112" s="19"/>
      <c r="DNH112" s="19"/>
      <c r="DNI112" s="19"/>
      <c r="DNJ112" s="19"/>
      <c r="DNK112" s="19"/>
      <c r="DNL112" s="19"/>
      <c r="DNM112" s="19"/>
      <c r="DNN112" s="19"/>
      <c r="DNO112" s="19"/>
      <c r="DNP112" s="19"/>
      <c r="DNQ112" s="19"/>
      <c r="DNR112" s="19"/>
      <c r="DNS112" s="19"/>
      <c r="DNT112" s="19"/>
      <c r="DNU112" s="19"/>
      <c r="DNV112" s="19"/>
      <c r="DNW112" s="19"/>
      <c r="DNX112" s="19"/>
      <c r="DNY112" s="19"/>
      <c r="DNZ112" s="19"/>
      <c r="DOA112" s="19"/>
      <c r="DOB112" s="19"/>
      <c r="DOC112" s="19"/>
      <c r="DOD112" s="19"/>
      <c r="DOE112" s="19"/>
      <c r="DOF112" s="19"/>
      <c r="DOG112" s="19"/>
      <c r="DOH112" s="19"/>
      <c r="DOI112" s="19"/>
      <c r="DOJ112" s="19"/>
      <c r="DOK112" s="19"/>
      <c r="DOL112" s="19"/>
      <c r="DOM112" s="19"/>
      <c r="DON112" s="19"/>
      <c r="DOO112" s="19"/>
      <c r="DOP112" s="19"/>
      <c r="DOQ112" s="19"/>
      <c r="DOR112" s="19"/>
      <c r="DOS112" s="19"/>
      <c r="DOT112" s="19"/>
      <c r="DOU112" s="19"/>
      <c r="DOV112" s="19"/>
      <c r="DOW112" s="19"/>
      <c r="DOX112" s="19"/>
      <c r="DOY112" s="19"/>
      <c r="DOZ112" s="19"/>
      <c r="DPA112" s="19"/>
      <c r="DPB112" s="19"/>
      <c r="DPC112" s="19"/>
      <c r="DPD112" s="19"/>
      <c r="DPE112" s="19"/>
      <c r="DPF112" s="19"/>
      <c r="DPG112" s="19"/>
      <c r="DPH112" s="19"/>
      <c r="DPI112" s="19"/>
      <c r="DPJ112" s="19"/>
      <c r="DPK112" s="19"/>
      <c r="DPL112" s="19"/>
      <c r="DPM112" s="19"/>
      <c r="DPN112" s="19"/>
      <c r="DPO112" s="19"/>
      <c r="DPP112" s="19"/>
      <c r="DPQ112" s="19"/>
      <c r="DPR112" s="19"/>
      <c r="DPS112" s="19"/>
      <c r="DPT112" s="19"/>
      <c r="DPU112" s="19"/>
      <c r="DPV112" s="19"/>
      <c r="DPW112" s="19"/>
      <c r="DPX112" s="19"/>
      <c r="DPY112" s="19"/>
      <c r="DPZ112" s="19"/>
      <c r="DQA112" s="19"/>
      <c r="DQB112" s="19"/>
      <c r="DQC112" s="19"/>
      <c r="DQD112" s="19"/>
      <c r="DQE112" s="19"/>
      <c r="DQF112" s="19"/>
      <c r="DQG112" s="19"/>
      <c r="DQH112" s="19"/>
      <c r="DQI112" s="19"/>
      <c r="DQJ112" s="19"/>
      <c r="DQK112" s="19"/>
      <c r="DQL112" s="19"/>
      <c r="DQM112" s="19"/>
      <c r="DQN112" s="19"/>
      <c r="DQO112" s="19"/>
      <c r="DQP112" s="19"/>
      <c r="DQQ112" s="19"/>
      <c r="DQR112" s="19"/>
      <c r="DQS112" s="19"/>
      <c r="DQT112" s="19"/>
      <c r="DQU112" s="19"/>
      <c r="DQV112" s="19"/>
      <c r="DQW112" s="19"/>
      <c r="DQX112" s="19"/>
      <c r="DQY112" s="19"/>
      <c r="DQZ112" s="19"/>
      <c r="DRA112" s="19"/>
      <c r="DRB112" s="19"/>
      <c r="DRC112" s="19"/>
      <c r="DRD112" s="19"/>
      <c r="DRE112" s="19"/>
      <c r="DRF112" s="19"/>
      <c r="DRG112" s="19"/>
      <c r="DRH112" s="19"/>
      <c r="DRI112" s="19"/>
      <c r="DRJ112" s="19"/>
      <c r="DRK112" s="19"/>
      <c r="DRL112" s="19"/>
      <c r="DRM112" s="19"/>
      <c r="DRN112" s="19"/>
      <c r="DRO112" s="19"/>
      <c r="DRP112" s="19"/>
      <c r="DRQ112" s="19"/>
      <c r="DRR112" s="19"/>
      <c r="DRS112" s="19"/>
      <c r="DRT112" s="19"/>
      <c r="DRU112" s="19"/>
      <c r="DRV112" s="19"/>
      <c r="DRW112" s="19"/>
      <c r="DRX112" s="19"/>
      <c r="DRY112" s="19"/>
      <c r="DRZ112" s="19"/>
      <c r="DSA112" s="19"/>
      <c r="DSB112" s="19"/>
      <c r="DSC112" s="19"/>
      <c r="DSD112" s="19"/>
      <c r="DSE112" s="19"/>
      <c r="DSF112" s="19"/>
      <c r="DSG112" s="19"/>
      <c r="DSH112" s="19"/>
      <c r="DSI112" s="19"/>
      <c r="DSJ112" s="19"/>
      <c r="DSK112" s="19"/>
      <c r="DSL112" s="19"/>
      <c r="DSM112" s="19"/>
      <c r="DSN112" s="19"/>
      <c r="DSO112" s="19"/>
      <c r="DSP112" s="19"/>
      <c r="DSQ112" s="19"/>
      <c r="DSR112" s="19"/>
      <c r="DSS112" s="19"/>
      <c r="DST112" s="19"/>
      <c r="DSU112" s="19"/>
      <c r="DSV112" s="19"/>
      <c r="DSW112" s="19"/>
      <c r="DSX112" s="19"/>
      <c r="DSY112" s="19"/>
      <c r="DSZ112" s="19"/>
      <c r="DTA112" s="19"/>
      <c r="DTB112" s="19"/>
      <c r="DTC112" s="19"/>
      <c r="DTD112" s="19"/>
      <c r="DTE112" s="19"/>
      <c r="DTF112" s="19"/>
      <c r="DTG112" s="19"/>
      <c r="DTH112" s="19"/>
      <c r="DTI112" s="19"/>
      <c r="DTJ112" s="19"/>
      <c r="DTK112" s="19"/>
      <c r="DTL112" s="19"/>
      <c r="DTM112" s="19"/>
      <c r="DTN112" s="19"/>
      <c r="DTO112" s="19"/>
      <c r="DTP112" s="19"/>
      <c r="DTQ112" s="19"/>
      <c r="DTR112" s="19"/>
      <c r="DTS112" s="19"/>
      <c r="DTT112" s="19"/>
      <c r="DTU112" s="19"/>
      <c r="DTV112" s="19"/>
      <c r="DTW112" s="19"/>
      <c r="DTX112" s="19"/>
      <c r="DTY112" s="19"/>
      <c r="DTZ112" s="19"/>
      <c r="DUA112" s="19"/>
      <c r="DUB112" s="19"/>
      <c r="DUC112" s="19"/>
      <c r="DUD112" s="19"/>
      <c r="DUE112" s="19"/>
      <c r="DUF112" s="19"/>
      <c r="DUG112" s="19"/>
      <c r="DUH112" s="19"/>
      <c r="DUI112" s="19"/>
      <c r="DUJ112" s="19"/>
      <c r="DUK112" s="19"/>
      <c r="DUL112" s="19"/>
      <c r="DUM112" s="19"/>
      <c r="DUN112" s="19"/>
      <c r="DUO112" s="19"/>
      <c r="DUP112" s="19"/>
      <c r="DUQ112" s="19"/>
      <c r="DUR112" s="19"/>
      <c r="DUS112" s="19"/>
      <c r="DUT112" s="19"/>
      <c r="DUU112" s="19"/>
      <c r="DUV112" s="19"/>
      <c r="DUW112" s="19"/>
      <c r="DUX112" s="19"/>
      <c r="DUY112" s="19"/>
      <c r="DUZ112" s="19"/>
      <c r="DVA112" s="19"/>
      <c r="DVB112" s="19"/>
      <c r="DVC112" s="19"/>
      <c r="DVD112" s="19"/>
      <c r="DVE112" s="19"/>
      <c r="DVF112" s="19"/>
      <c r="DVG112" s="19"/>
      <c r="DVH112" s="19"/>
      <c r="DVI112" s="19"/>
      <c r="DVJ112" s="19"/>
      <c r="DVK112" s="19"/>
      <c r="DVL112" s="19"/>
      <c r="DVM112" s="19"/>
      <c r="DVN112" s="19"/>
      <c r="DVO112" s="19"/>
      <c r="DVP112" s="19"/>
      <c r="DVQ112" s="19"/>
      <c r="DVR112" s="19"/>
      <c r="DVS112" s="19"/>
      <c r="DVT112" s="19"/>
      <c r="DVU112" s="19"/>
      <c r="DVV112" s="19"/>
      <c r="DVW112" s="19"/>
      <c r="DVX112" s="19"/>
      <c r="DVY112" s="19"/>
      <c r="DVZ112" s="19"/>
      <c r="DWA112" s="19"/>
      <c r="DWB112" s="19"/>
      <c r="DWC112" s="19"/>
      <c r="DWD112" s="19"/>
      <c r="DWE112" s="19"/>
      <c r="DWF112" s="19"/>
      <c r="DWG112" s="19"/>
      <c r="DWH112" s="19"/>
      <c r="DWI112" s="19"/>
      <c r="DWJ112" s="19"/>
      <c r="DWK112" s="19"/>
      <c r="DWL112" s="19"/>
      <c r="DWM112" s="19"/>
      <c r="DWN112" s="19"/>
      <c r="DWO112" s="19"/>
      <c r="DWP112" s="19"/>
      <c r="DWQ112" s="19"/>
      <c r="DWR112" s="19"/>
      <c r="DWS112" s="19"/>
      <c r="DWT112" s="19"/>
      <c r="DWU112" s="19"/>
      <c r="DWV112" s="19"/>
      <c r="DWW112" s="19"/>
      <c r="DWX112" s="19"/>
      <c r="DWY112" s="19"/>
      <c r="DWZ112" s="19"/>
      <c r="DXA112" s="19"/>
      <c r="DXB112" s="19"/>
      <c r="DXC112" s="19"/>
      <c r="DXD112" s="19"/>
      <c r="DXE112" s="19"/>
      <c r="DXF112" s="19"/>
      <c r="DXG112" s="19"/>
      <c r="DXH112" s="19"/>
      <c r="DXI112" s="19"/>
      <c r="DXJ112" s="19"/>
      <c r="DXK112" s="19"/>
      <c r="DXL112" s="19"/>
      <c r="DXM112" s="19"/>
      <c r="DXN112" s="19"/>
      <c r="DXO112" s="19"/>
      <c r="DXP112" s="19"/>
      <c r="DXQ112" s="19"/>
      <c r="DXR112" s="19"/>
      <c r="DXS112" s="19"/>
      <c r="DXT112" s="19"/>
      <c r="DXU112" s="19"/>
      <c r="DXV112" s="19"/>
      <c r="DXW112" s="19"/>
      <c r="DXX112" s="19"/>
      <c r="DXY112" s="19"/>
      <c r="DXZ112" s="19"/>
      <c r="DYA112" s="19"/>
      <c r="DYB112" s="19"/>
      <c r="DYC112" s="19"/>
      <c r="DYD112" s="19"/>
      <c r="DYE112" s="19"/>
      <c r="DYF112" s="19"/>
      <c r="DYG112" s="19"/>
      <c r="DYH112" s="19"/>
      <c r="DYI112" s="19"/>
      <c r="DYJ112" s="19"/>
      <c r="DYK112" s="19"/>
      <c r="DYL112" s="19"/>
      <c r="DYM112" s="19"/>
      <c r="DYN112" s="19"/>
      <c r="DYO112" s="19"/>
      <c r="DYP112" s="19"/>
      <c r="DYQ112" s="19"/>
      <c r="DYR112" s="19"/>
      <c r="DYS112" s="19"/>
      <c r="DYT112" s="19"/>
      <c r="DYU112" s="19"/>
      <c r="DYV112" s="19"/>
      <c r="DYW112" s="19"/>
      <c r="DYX112" s="19"/>
      <c r="DYY112" s="19"/>
      <c r="DYZ112" s="19"/>
      <c r="DZA112" s="19"/>
      <c r="DZB112" s="19"/>
      <c r="DZC112" s="19"/>
      <c r="DZD112" s="19"/>
      <c r="DZE112" s="19"/>
      <c r="DZF112" s="19"/>
      <c r="DZG112" s="19"/>
      <c r="DZH112" s="19"/>
      <c r="DZI112" s="19"/>
      <c r="DZJ112" s="19"/>
      <c r="DZK112" s="19"/>
      <c r="DZL112" s="19"/>
      <c r="DZM112" s="19"/>
      <c r="DZN112" s="19"/>
      <c r="DZO112" s="19"/>
      <c r="DZP112" s="19"/>
      <c r="DZQ112" s="19"/>
      <c r="DZR112" s="19"/>
      <c r="DZS112" s="19"/>
      <c r="DZT112" s="19"/>
      <c r="DZU112" s="19"/>
      <c r="DZV112" s="19"/>
      <c r="DZW112" s="19"/>
      <c r="DZX112" s="19"/>
      <c r="DZY112" s="19"/>
      <c r="DZZ112" s="19"/>
      <c r="EAA112" s="19"/>
      <c r="EAB112" s="19"/>
      <c r="EAC112" s="19"/>
      <c r="EAD112" s="19"/>
      <c r="EAE112" s="19"/>
      <c r="EAF112" s="19"/>
      <c r="EAG112" s="19"/>
      <c r="EAH112" s="19"/>
      <c r="EAI112" s="19"/>
      <c r="EAJ112" s="19"/>
      <c r="EAK112" s="19"/>
      <c r="EAL112" s="19"/>
      <c r="EAM112" s="19"/>
      <c r="EAN112" s="19"/>
      <c r="EAO112" s="19"/>
      <c r="EAP112" s="19"/>
      <c r="EAQ112" s="19"/>
      <c r="EAR112" s="19"/>
      <c r="EAS112" s="19"/>
      <c r="EAT112" s="19"/>
      <c r="EAU112" s="19"/>
      <c r="EAV112" s="19"/>
      <c r="EAW112" s="19"/>
      <c r="EAX112" s="19"/>
      <c r="EAY112" s="19"/>
      <c r="EAZ112" s="19"/>
      <c r="EBA112" s="19"/>
      <c r="EBB112" s="19"/>
      <c r="EBC112" s="19"/>
      <c r="EBD112" s="19"/>
      <c r="EBE112" s="19"/>
      <c r="EBF112" s="19"/>
      <c r="EBG112" s="19"/>
      <c r="EBH112" s="19"/>
      <c r="EBI112" s="19"/>
      <c r="EBJ112" s="19"/>
      <c r="EBK112" s="19"/>
      <c r="EBL112" s="19"/>
      <c r="EBM112" s="19"/>
      <c r="EBN112" s="19"/>
      <c r="EBO112" s="19"/>
      <c r="EBP112" s="19"/>
      <c r="EBQ112" s="19"/>
      <c r="EBR112" s="19"/>
      <c r="EBS112" s="19"/>
      <c r="EBT112" s="19"/>
      <c r="EBU112" s="19"/>
      <c r="EBV112" s="19"/>
      <c r="EBW112" s="19"/>
      <c r="EBX112" s="19"/>
      <c r="EBY112" s="19"/>
      <c r="EBZ112" s="19"/>
      <c r="ECA112" s="19"/>
      <c r="ECB112" s="19"/>
      <c r="ECC112" s="19"/>
      <c r="ECD112" s="19"/>
      <c r="ECE112" s="19"/>
      <c r="ECF112" s="19"/>
      <c r="ECG112" s="19"/>
      <c r="ECH112" s="19"/>
      <c r="ECI112" s="19"/>
      <c r="ECJ112" s="19"/>
      <c r="ECK112" s="19"/>
      <c r="ECL112" s="19"/>
      <c r="ECM112" s="19"/>
      <c r="ECN112" s="19"/>
      <c r="ECO112" s="19"/>
      <c r="ECP112" s="19"/>
      <c r="ECQ112" s="19"/>
      <c r="ECR112" s="19"/>
      <c r="ECS112" s="19"/>
      <c r="ECT112" s="19"/>
      <c r="ECU112" s="19"/>
      <c r="ECV112" s="19"/>
      <c r="ECW112" s="19"/>
      <c r="ECX112" s="19"/>
      <c r="ECY112" s="19"/>
      <c r="ECZ112" s="19"/>
      <c r="EDA112" s="19"/>
      <c r="EDB112" s="19"/>
      <c r="EDC112" s="19"/>
      <c r="EDD112" s="19"/>
      <c r="EDE112" s="19"/>
      <c r="EDF112" s="19"/>
      <c r="EDG112" s="19"/>
      <c r="EDH112" s="19"/>
      <c r="EDI112" s="19"/>
      <c r="EDJ112" s="19"/>
      <c r="EDK112" s="19"/>
      <c r="EDL112" s="19"/>
      <c r="EDM112" s="19"/>
      <c r="EDN112" s="19"/>
      <c r="EDO112" s="19"/>
      <c r="EDP112" s="19"/>
      <c r="EDQ112" s="19"/>
      <c r="EDR112" s="19"/>
      <c r="EDS112" s="19"/>
      <c r="EDT112" s="19"/>
      <c r="EDU112" s="19"/>
      <c r="EDV112" s="19"/>
      <c r="EDW112" s="19"/>
      <c r="EDX112" s="19"/>
      <c r="EDY112" s="19"/>
      <c r="EDZ112" s="19"/>
      <c r="EEA112" s="19"/>
      <c r="EEB112" s="19"/>
      <c r="EEC112" s="19"/>
      <c r="EED112" s="19"/>
      <c r="EEE112" s="19"/>
      <c r="EEF112" s="19"/>
      <c r="EEG112" s="19"/>
      <c r="EEH112" s="19"/>
      <c r="EEI112" s="19"/>
      <c r="EEJ112" s="19"/>
      <c r="EEK112" s="19"/>
      <c r="EEL112" s="19"/>
      <c r="EEM112" s="19"/>
      <c r="EEN112" s="19"/>
      <c r="EEO112" s="19"/>
      <c r="EEP112" s="19"/>
      <c r="EEQ112" s="19"/>
      <c r="EER112" s="19"/>
      <c r="EES112" s="19"/>
      <c r="EET112" s="19"/>
      <c r="EEU112" s="19"/>
      <c r="EEV112" s="19"/>
      <c r="EEW112" s="19"/>
      <c r="EEX112" s="19"/>
      <c r="EEY112" s="19"/>
      <c r="EEZ112" s="19"/>
      <c r="EFA112" s="19"/>
      <c r="EFB112" s="19"/>
      <c r="EFC112" s="19"/>
      <c r="EFD112" s="19"/>
      <c r="EFE112" s="19"/>
      <c r="EFF112" s="19"/>
      <c r="EFG112" s="19"/>
      <c r="EFH112" s="19"/>
      <c r="EFI112" s="19"/>
      <c r="EFJ112" s="19"/>
      <c r="EFK112" s="19"/>
      <c r="EFL112" s="19"/>
      <c r="EFM112" s="19"/>
      <c r="EFN112" s="19"/>
      <c r="EFO112" s="19"/>
      <c r="EFP112" s="19"/>
      <c r="EFQ112" s="19"/>
      <c r="EFR112" s="19"/>
      <c r="EFS112" s="19"/>
      <c r="EFT112" s="19"/>
      <c r="EFU112" s="19"/>
      <c r="EFV112" s="19"/>
      <c r="EFW112" s="19"/>
      <c r="EFX112" s="19"/>
      <c r="EFY112" s="19"/>
      <c r="EFZ112" s="19"/>
      <c r="EGA112" s="19"/>
      <c r="EGB112" s="19"/>
      <c r="EGC112" s="19"/>
      <c r="EGD112" s="19"/>
      <c r="EGE112" s="19"/>
      <c r="EGF112" s="19"/>
      <c r="EGG112" s="19"/>
      <c r="EGH112" s="19"/>
      <c r="EGI112" s="19"/>
      <c r="EGJ112" s="19"/>
      <c r="EGK112" s="19"/>
      <c r="EGL112" s="19"/>
      <c r="EGM112" s="19"/>
      <c r="EGN112" s="19"/>
      <c r="EGO112" s="19"/>
      <c r="EGP112" s="19"/>
      <c r="EGQ112" s="19"/>
      <c r="EGR112" s="19"/>
      <c r="EGS112" s="19"/>
      <c r="EGT112" s="19"/>
      <c r="EGU112" s="19"/>
      <c r="EGV112" s="19"/>
      <c r="EGW112" s="19"/>
      <c r="EGX112" s="19"/>
      <c r="EGY112" s="19"/>
      <c r="EGZ112" s="19"/>
      <c r="EHA112" s="19"/>
      <c r="EHB112" s="19"/>
      <c r="EHC112" s="19"/>
      <c r="EHD112" s="19"/>
      <c r="EHE112" s="19"/>
      <c r="EHF112" s="19"/>
      <c r="EHG112" s="19"/>
      <c r="EHH112" s="19"/>
      <c r="EHI112" s="19"/>
      <c r="EHJ112" s="19"/>
      <c r="EHK112" s="19"/>
      <c r="EHL112" s="19"/>
      <c r="EHM112" s="19"/>
      <c r="EHN112" s="19"/>
      <c r="EHO112" s="19"/>
      <c r="EHP112" s="19"/>
      <c r="EHQ112" s="19"/>
      <c r="EHR112" s="19"/>
      <c r="EHS112" s="19"/>
      <c r="EHT112" s="19"/>
      <c r="EHU112" s="19"/>
      <c r="EHV112" s="19"/>
      <c r="EHW112" s="19"/>
      <c r="EHX112" s="19"/>
      <c r="EHY112" s="19"/>
      <c r="EHZ112" s="19"/>
      <c r="EIA112" s="19"/>
      <c r="EIB112" s="19"/>
      <c r="EIC112" s="19"/>
      <c r="EID112" s="19"/>
      <c r="EIE112" s="19"/>
      <c r="EIF112" s="19"/>
      <c r="EIG112" s="19"/>
      <c r="EIH112" s="19"/>
      <c r="EII112" s="19"/>
      <c r="EIJ112" s="19"/>
      <c r="EIK112" s="19"/>
      <c r="EIL112" s="19"/>
      <c r="EIM112" s="19"/>
      <c r="EIN112" s="19"/>
      <c r="EIO112" s="19"/>
      <c r="EIP112" s="19"/>
      <c r="EIQ112" s="19"/>
      <c r="EIR112" s="19"/>
      <c r="EIS112" s="19"/>
      <c r="EIT112" s="19"/>
      <c r="EIU112" s="19"/>
      <c r="EIV112" s="19"/>
      <c r="EIW112" s="19"/>
      <c r="EIX112" s="19"/>
      <c r="EIY112" s="19"/>
      <c r="EIZ112" s="19"/>
      <c r="EJA112" s="19"/>
      <c r="EJB112" s="19"/>
      <c r="EJC112" s="19"/>
      <c r="EJD112" s="19"/>
      <c r="EJE112" s="19"/>
      <c r="EJF112" s="19"/>
      <c r="EJG112" s="19"/>
      <c r="EJH112" s="19"/>
      <c r="EJI112" s="19"/>
      <c r="EJJ112" s="19"/>
      <c r="EJK112" s="19"/>
      <c r="EJL112" s="19"/>
      <c r="EJM112" s="19"/>
      <c r="EJN112" s="19"/>
      <c r="EJO112" s="19"/>
      <c r="EJP112" s="19"/>
      <c r="EJQ112" s="19"/>
      <c r="EJR112" s="19"/>
      <c r="EJS112" s="19"/>
      <c r="EJT112" s="19"/>
      <c r="EJU112" s="19"/>
      <c r="EJV112" s="19"/>
      <c r="EJW112" s="19"/>
      <c r="EJX112" s="19"/>
      <c r="EJY112" s="19"/>
      <c r="EJZ112" s="19"/>
      <c r="EKA112" s="19"/>
      <c r="EKB112" s="19"/>
      <c r="EKC112" s="19"/>
      <c r="EKD112" s="19"/>
      <c r="EKE112" s="19"/>
      <c r="EKF112" s="19"/>
      <c r="EKG112" s="19"/>
      <c r="EKH112" s="19"/>
      <c r="EKI112" s="19"/>
      <c r="EKJ112" s="19"/>
      <c r="EKK112" s="19"/>
      <c r="EKL112" s="19"/>
      <c r="EKM112" s="19"/>
      <c r="EKN112" s="19"/>
      <c r="EKO112" s="19"/>
      <c r="EKP112" s="19"/>
      <c r="EKQ112" s="19"/>
      <c r="EKR112" s="19"/>
      <c r="EKS112" s="19"/>
      <c r="EKT112" s="19"/>
      <c r="EKU112" s="19"/>
      <c r="EKV112" s="19"/>
      <c r="EKW112" s="19"/>
      <c r="EKX112" s="19"/>
      <c r="EKY112" s="19"/>
      <c r="EKZ112" s="19"/>
      <c r="ELA112" s="19"/>
      <c r="ELB112" s="19"/>
      <c r="ELC112" s="19"/>
      <c r="ELD112" s="19"/>
      <c r="ELE112" s="19"/>
      <c r="ELF112" s="19"/>
      <c r="ELG112" s="19"/>
      <c r="ELH112" s="19"/>
      <c r="ELI112" s="19"/>
      <c r="ELJ112" s="19"/>
      <c r="ELK112" s="19"/>
      <c r="ELL112" s="19"/>
      <c r="ELM112" s="19"/>
      <c r="ELN112" s="19"/>
      <c r="ELO112" s="19"/>
      <c r="ELP112" s="19"/>
      <c r="ELQ112" s="19"/>
      <c r="ELR112" s="19"/>
      <c r="ELS112" s="19"/>
      <c r="ELT112" s="19"/>
      <c r="ELU112" s="19"/>
      <c r="ELV112" s="19"/>
      <c r="ELW112" s="19"/>
      <c r="ELX112" s="19"/>
      <c r="ELY112" s="19"/>
      <c r="ELZ112" s="19"/>
      <c r="EMA112" s="19"/>
      <c r="EMB112" s="19"/>
      <c r="EMC112" s="19"/>
      <c r="EMD112" s="19"/>
      <c r="EME112" s="19"/>
      <c r="EMF112" s="19"/>
      <c r="EMG112" s="19"/>
      <c r="EMH112" s="19"/>
      <c r="EMI112" s="19"/>
      <c r="EMJ112" s="19"/>
      <c r="EMK112" s="19"/>
      <c r="EML112" s="19"/>
      <c r="EMM112" s="19"/>
      <c r="EMN112" s="19"/>
      <c r="EMO112" s="19"/>
      <c r="EMP112" s="19"/>
      <c r="EMQ112" s="19"/>
      <c r="EMR112" s="19"/>
      <c r="EMS112" s="19"/>
      <c r="EMT112" s="19"/>
      <c r="EMU112" s="19"/>
      <c r="EMV112" s="19"/>
      <c r="EMW112" s="19"/>
      <c r="EMX112" s="19"/>
      <c r="EMY112" s="19"/>
      <c r="EMZ112" s="19"/>
      <c r="ENA112" s="19"/>
      <c r="ENB112" s="19"/>
      <c r="ENC112" s="19"/>
      <c r="END112" s="19"/>
      <c r="ENE112" s="19"/>
      <c r="ENF112" s="19"/>
      <c r="ENG112" s="19"/>
      <c r="ENH112" s="19"/>
      <c r="ENI112" s="19"/>
      <c r="ENJ112" s="19"/>
      <c r="ENK112" s="19"/>
      <c r="ENL112" s="19"/>
      <c r="ENM112" s="19"/>
      <c r="ENN112" s="19"/>
      <c r="ENO112" s="19"/>
      <c r="ENP112" s="19"/>
      <c r="ENQ112" s="19"/>
      <c r="ENR112" s="19"/>
      <c r="ENS112" s="19"/>
      <c r="ENT112" s="19"/>
      <c r="ENU112" s="19"/>
      <c r="ENV112" s="19"/>
      <c r="ENW112" s="19"/>
      <c r="ENX112" s="19"/>
      <c r="ENY112" s="19"/>
      <c r="ENZ112" s="19"/>
      <c r="EOA112" s="19"/>
      <c r="EOB112" s="19"/>
      <c r="EOC112" s="19"/>
      <c r="EOD112" s="19"/>
      <c r="EOE112" s="19"/>
      <c r="EOF112" s="19"/>
      <c r="EOG112" s="19"/>
      <c r="EOH112" s="19"/>
      <c r="EOI112" s="19"/>
      <c r="EOJ112" s="19"/>
      <c r="EOK112" s="19"/>
      <c r="EOL112" s="19"/>
      <c r="EOM112" s="19"/>
      <c r="EON112" s="19"/>
      <c r="EOO112" s="19"/>
      <c r="EOP112" s="19"/>
      <c r="EOQ112" s="19"/>
      <c r="EOR112" s="19"/>
      <c r="EOS112" s="19"/>
      <c r="EOT112" s="19"/>
      <c r="EOU112" s="19"/>
      <c r="EOV112" s="19"/>
      <c r="EOW112" s="19"/>
      <c r="EOX112" s="19"/>
      <c r="EOY112" s="19"/>
      <c r="EOZ112" s="19"/>
      <c r="EPA112" s="19"/>
      <c r="EPB112" s="19"/>
      <c r="EPC112" s="19"/>
      <c r="EPD112" s="19"/>
      <c r="EPE112" s="19"/>
      <c r="EPF112" s="19"/>
      <c r="EPG112" s="19"/>
      <c r="EPH112" s="19"/>
      <c r="EPI112" s="19"/>
      <c r="EPJ112" s="19"/>
      <c r="EPK112" s="19"/>
      <c r="EPL112" s="19"/>
      <c r="EPM112" s="19"/>
      <c r="EPN112" s="19"/>
      <c r="EPO112" s="19"/>
      <c r="EPP112" s="19"/>
      <c r="EPQ112" s="19"/>
      <c r="EPR112" s="19"/>
      <c r="EPS112" s="19"/>
      <c r="EPT112" s="19"/>
      <c r="EPU112" s="19"/>
      <c r="EPV112" s="19"/>
      <c r="EPW112" s="19"/>
      <c r="EPX112" s="19"/>
      <c r="EPY112" s="19"/>
      <c r="EPZ112" s="19"/>
      <c r="EQA112" s="19"/>
      <c r="EQB112" s="19"/>
      <c r="EQC112" s="19"/>
      <c r="EQD112" s="19"/>
      <c r="EQE112" s="19"/>
      <c r="EQF112" s="19"/>
      <c r="EQG112" s="19"/>
      <c r="EQH112" s="19"/>
      <c r="EQI112" s="19"/>
      <c r="EQJ112" s="19"/>
      <c r="EQK112" s="19"/>
      <c r="EQL112" s="19"/>
      <c r="EQM112" s="19"/>
      <c r="EQN112" s="19"/>
      <c r="EQO112" s="19"/>
      <c r="EQP112" s="19"/>
      <c r="EQQ112" s="19"/>
      <c r="EQR112" s="19"/>
      <c r="EQS112" s="19"/>
      <c r="EQT112" s="19"/>
      <c r="EQU112" s="19"/>
      <c r="EQV112" s="19"/>
      <c r="EQW112" s="19"/>
      <c r="EQX112" s="19"/>
      <c r="EQY112" s="19"/>
      <c r="EQZ112" s="19"/>
      <c r="ERA112" s="19"/>
      <c r="ERB112" s="19"/>
      <c r="ERC112" s="19"/>
      <c r="ERD112" s="19"/>
      <c r="ERE112" s="19"/>
      <c r="ERF112" s="19"/>
      <c r="ERG112" s="19"/>
      <c r="ERH112" s="19"/>
      <c r="ERI112" s="19"/>
      <c r="ERJ112" s="19"/>
      <c r="ERK112" s="19"/>
      <c r="ERL112" s="19"/>
      <c r="ERM112" s="19"/>
      <c r="ERN112" s="19"/>
      <c r="ERO112" s="19"/>
      <c r="ERP112" s="19"/>
      <c r="ERQ112" s="19"/>
      <c r="ERR112" s="19"/>
      <c r="ERS112" s="19"/>
      <c r="ERT112" s="19"/>
      <c r="ERU112" s="19"/>
      <c r="ERV112" s="19"/>
      <c r="ERW112" s="19"/>
      <c r="ERX112" s="19"/>
      <c r="ERY112" s="19"/>
      <c r="ERZ112" s="19"/>
      <c r="ESA112" s="19"/>
      <c r="ESB112" s="19"/>
      <c r="ESC112" s="19"/>
      <c r="ESD112" s="19"/>
      <c r="ESE112" s="19"/>
      <c r="ESF112" s="19"/>
      <c r="ESG112" s="19"/>
      <c r="ESH112" s="19"/>
      <c r="ESI112" s="19"/>
      <c r="ESJ112" s="19"/>
      <c r="ESK112" s="19"/>
      <c r="ESL112" s="19"/>
      <c r="ESM112" s="19"/>
      <c r="ESN112" s="19"/>
      <c r="ESO112" s="19"/>
      <c r="ESP112" s="19"/>
      <c r="ESQ112" s="19"/>
      <c r="ESR112" s="19"/>
      <c r="ESS112" s="19"/>
      <c r="EST112" s="19"/>
      <c r="ESU112" s="19"/>
      <c r="ESV112" s="19"/>
      <c r="ESW112" s="19"/>
      <c r="ESX112" s="19"/>
      <c r="ESY112" s="19"/>
      <c r="ESZ112" s="19"/>
      <c r="ETA112" s="19"/>
      <c r="ETB112" s="19"/>
      <c r="ETC112" s="19"/>
      <c r="ETD112" s="19"/>
      <c r="ETE112" s="19"/>
      <c r="ETF112" s="19"/>
      <c r="ETG112" s="19"/>
      <c r="ETH112" s="19"/>
      <c r="ETI112" s="19"/>
      <c r="ETJ112" s="19"/>
      <c r="ETK112" s="19"/>
      <c r="ETL112" s="19"/>
      <c r="ETM112" s="19"/>
      <c r="ETN112" s="19"/>
      <c r="ETO112" s="19"/>
      <c r="ETP112" s="19"/>
      <c r="ETQ112" s="19"/>
      <c r="ETR112" s="19"/>
      <c r="ETS112" s="19"/>
      <c r="ETT112" s="19"/>
      <c r="ETU112" s="19"/>
      <c r="ETV112" s="19"/>
      <c r="ETW112" s="19"/>
      <c r="ETX112" s="19"/>
      <c r="ETY112" s="19"/>
      <c r="ETZ112" s="19"/>
      <c r="EUA112" s="19"/>
      <c r="EUB112" s="19"/>
      <c r="EUC112" s="19"/>
      <c r="EUD112" s="19"/>
      <c r="EUE112" s="19"/>
      <c r="EUF112" s="19"/>
      <c r="EUG112" s="19"/>
      <c r="EUH112" s="19"/>
      <c r="EUI112" s="19"/>
      <c r="EUJ112" s="19"/>
      <c r="EUK112" s="19"/>
      <c r="EUL112" s="19"/>
      <c r="EUM112" s="19"/>
      <c r="EUN112" s="19"/>
      <c r="EUO112" s="19"/>
      <c r="EUP112" s="19"/>
      <c r="EUQ112" s="19"/>
      <c r="EUR112" s="19"/>
      <c r="EUS112" s="19"/>
      <c r="EUT112" s="19"/>
      <c r="EUU112" s="19"/>
      <c r="EUV112" s="19"/>
      <c r="EUW112" s="19"/>
      <c r="EUX112" s="19"/>
      <c r="EUY112" s="19"/>
      <c r="EUZ112" s="19"/>
      <c r="EVA112" s="19"/>
      <c r="EVB112" s="19"/>
      <c r="EVC112" s="19"/>
      <c r="EVD112" s="19"/>
      <c r="EVE112" s="19"/>
      <c r="EVF112" s="19"/>
      <c r="EVG112" s="19"/>
      <c r="EVH112" s="19"/>
      <c r="EVI112" s="19"/>
      <c r="EVJ112" s="19"/>
      <c r="EVK112" s="19"/>
      <c r="EVL112" s="19"/>
      <c r="EVM112" s="19"/>
      <c r="EVN112" s="19"/>
      <c r="EVO112" s="19"/>
      <c r="EVP112" s="19"/>
      <c r="EVQ112" s="19"/>
      <c r="EVR112" s="19"/>
      <c r="EVS112" s="19"/>
      <c r="EVT112" s="19"/>
      <c r="EVU112" s="19"/>
      <c r="EVV112" s="19"/>
      <c r="EVW112" s="19"/>
      <c r="EVX112" s="19"/>
      <c r="EVY112" s="19"/>
      <c r="EVZ112" s="19"/>
      <c r="EWA112" s="19"/>
      <c r="EWB112" s="19"/>
      <c r="EWC112" s="19"/>
      <c r="EWD112" s="19"/>
      <c r="EWE112" s="19"/>
      <c r="EWF112" s="19"/>
      <c r="EWG112" s="19"/>
      <c r="EWH112" s="19"/>
      <c r="EWI112" s="19"/>
      <c r="EWJ112" s="19"/>
      <c r="EWK112" s="19"/>
      <c r="EWL112" s="19"/>
      <c r="EWM112" s="19"/>
      <c r="EWN112" s="19"/>
      <c r="EWO112" s="19"/>
      <c r="EWP112" s="19"/>
      <c r="EWQ112" s="19"/>
      <c r="EWR112" s="19"/>
      <c r="EWS112" s="19"/>
      <c r="EWT112" s="19"/>
      <c r="EWU112" s="19"/>
      <c r="EWV112" s="19"/>
      <c r="EWW112" s="19"/>
      <c r="EWX112" s="19"/>
      <c r="EWY112" s="19"/>
      <c r="EWZ112" s="19"/>
      <c r="EXA112" s="19"/>
      <c r="EXB112" s="19"/>
      <c r="EXC112" s="19"/>
      <c r="EXD112" s="19"/>
      <c r="EXE112" s="19"/>
      <c r="EXF112" s="19"/>
      <c r="EXG112" s="19"/>
      <c r="EXH112" s="19"/>
      <c r="EXI112" s="19"/>
      <c r="EXJ112" s="19"/>
      <c r="EXK112" s="19"/>
      <c r="EXL112" s="19"/>
      <c r="EXM112" s="19"/>
      <c r="EXN112" s="19"/>
      <c r="EXO112" s="19"/>
      <c r="EXP112" s="19"/>
      <c r="EXQ112" s="19"/>
      <c r="EXR112" s="19"/>
      <c r="EXS112" s="19"/>
      <c r="EXT112" s="19"/>
      <c r="EXU112" s="19"/>
      <c r="EXV112" s="19"/>
      <c r="EXW112" s="19"/>
      <c r="EXX112" s="19"/>
      <c r="EXY112" s="19"/>
      <c r="EXZ112" s="19"/>
      <c r="EYA112" s="19"/>
      <c r="EYB112" s="19"/>
      <c r="EYC112" s="19"/>
      <c r="EYD112" s="19"/>
      <c r="EYE112" s="19"/>
      <c r="EYF112" s="19"/>
      <c r="EYG112" s="19"/>
      <c r="EYH112" s="19"/>
      <c r="EYI112" s="19"/>
      <c r="EYJ112" s="19"/>
      <c r="EYK112" s="19"/>
      <c r="EYL112" s="19"/>
      <c r="EYM112" s="19"/>
      <c r="EYN112" s="19"/>
      <c r="EYO112" s="19"/>
      <c r="EYP112" s="19"/>
      <c r="EYQ112" s="19"/>
      <c r="EYR112" s="19"/>
      <c r="EYS112" s="19"/>
      <c r="EYT112" s="19"/>
      <c r="EYU112" s="19"/>
      <c r="EYV112" s="19"/>
      <c r="EYW112" s="19"/>
      <c r="EYX112" s="19"/>
      <c r="EYY112" s="19"/>
      <c r="EYZ112" s="19"/>
      <c r="EZA112" s="19"/>
      <c r="EZB112" s="19"/>
      <c r="EZC112" s="19"/>
      <c r="EZD112" s="19"/>
      <c r="EZE112" s="19"/>
      <c r="EZF112" s="19"/>
      <c r="EZG112" s="19"/>
      <c r="EZH112" s="19"/>
      <c r="EZI112" s="19"/>
      <c r="EZJ112" s="19"/>
      <c r="EZK112" s="19"/>
      <c r="EZL112" s="19"/>
      <c r="EZM112" s="19"/>
      <c r="EZN112" s="19"/>
      <c r="EZO112" s="19"/>
      <c r="EZP112" s="19"/>
      <c r="EZQ112" s="19"/>
      <c r="EZR112" s="19"/>
      <c r="EZS112" s="19"/>
      <c r="EZT112" s="19"/>
      <c r="EZU112" s="19"/>
      <c r="EZV112" s="19"/>
      <c r="EZW112" s="19"/>
      <c r="EZX112" s="19"/>
      <c r="EZY112" s="19"/>
      <c r="EZZ112" s="19"/>
      <c r="FAA112" s="19"/>
      <c r="FAB112" s="19"/>
      <c r="FAC112" s="19"/>
      <c r="FAD112" s="19"/>
      <c r="FAE112" s="19"/>
      <c r="FAF112" s="19"/>
      <c r="FAG112" s="19"/>
      <c r="FAH112" s="19"/>
      <c r="FAI112" s="19"/>
      <c r="FAJ112" s="19"/>
      <c r="FAK112" s="19"/>
      <c r="FAL112" s="19"/>
      <c r="FAM112" s="19"/>
      <c r="FAN112" s="19"/>
      <c r="FAO112" s="19"/>
      <c r="FAP112" s="19"/>
      <c r="FAQ112" s="19"/>
      <c r="FAR112" s="19"/>
      <c r="FAS112" s="19"/>
      <c r="FAT112" s="19"/>
      <c r="FAU112" s="19"/>
      <c r="FAV112" s="19"/>
      <c r="FAW112" s="19"/>
      <c r="FAX112" s="19"/>
      <c r="FAY112" s="19"/>
      <c r="FAZ112" s="19"/>
      <c r="FBA112" s="19"/>
      <c r="FBB112" s="19"/>
      <c r="FBC112" s="19"/>
      <c r="FBD112" s="19"/>
      <c r="FBE112" s="19"/>
      <c r="FBF112" s="19"/>
      <c r="FBG112" s="19"/>
      <c r="FBH112" s="19"/>
      <c r="FBI112" s="19"/>
      <c r="FBJ112" s="19"/>
      <c r="FBK112" s="19"/>
      <c r="FBL112" s="19"/>
      <c r="FBM112" s="19"/>
      <c r="FBN112" s="19"/>
      <c r="FBO112" s="19"/>
      <c r="FBP112" s="19"/>
      <c r="FBQ112" s="19"/>
      <c r="FBR112" s="19"/>
      <c r="FBS112" s="19"/>
      <c r="FBT112" s="19"/>
      <c r="FBU112" s="19"/>
      <c r="FBV112" s="19"/>
      <c r="FBW112" s="19"/>
      <c r="FBX112" s="19"/>
      <c r="FBY112" s="19"/>
      <c r="FBZ112" s="19"/>
      <c r="FCA112" s="19"/>
      <c r="FCB112" s="19"/>
      <c r="FCC112" s="19"/>
      <c r="FCD112" s="19"/>
      <c r="FCE112" s="19"/>
      <c r="FCF112" s="19"/>
      <c r="FCG112" s="19"/>
      <c r="FCH112" s="19"/>
      <c r="FCI112" s="19"/>
      <c r="FCJ112" s="19"/>
      <c r="FCK112" s="19"/>
      <c r="FCL112" s="19"/>
      <c r="FCM112" s="19"/>
      <c r="FCN112" s="19"/>
      <c r="FCO112" s="19"/>
      <c r="FCP112" s="19"/>
      <c r="FCQ112" s="19"/>
      <c r="FCR112" s="19"/>
      <c r="FCS112" s="19"/>
      <c r="FCT112" s="19"/>
      <c r="FCU112" s="19"/>
      <c r="FCV112" s="19"/>
      <c r="FCW112" s="19"/>
      <c r="FCX112" s="19"/>
      <c r="FCY112" s="19"/>
      <c r="FCZ112" s="19"/>
      <c r="FDA112" s="19"/>
      <c r="FDB112" s="19"/>
      <c r="FDC112" s="19"/>
      <c r="FDD112" s="19"/>
      <c r="FDE112" s="19"/>
      <c r="FDF112" s="19"/>
      <c r="FDG112" s="19"/>
      <c r="FDH112" s="19"/>
      <c r="FDI112" s="19"/>
      <c r="FDJ112" s="19"/>
      <c r="FDK112" s="19"/>
      <c r="FDL112" s="19"/>
      <c r="FDM112" s="19"/>
      <c r="FDN112" s="19"/>
      <c r="FDO112" s="19"/>
      <c r="FDP112" s="19"/>
      <c r="FDQ112" s="19"/>
      <c r="FDR112" s="19"/>
      <c r="FDS112" s="19"/>
      <c r="FDT112" s="19"/>
      <c r="FDU112" s="19"/>
      <c r="FDV112" s="19"/>
      <c r="FDW112" s="19"/>
      <c r="FDX112" s="19"/>
      <c r="FDY112" s="19"/>
      <c r="FDZ112" s="19"/>
      <c r="FEA112" s="19"/>
      <c r="FEB112" s="19"/>
      <c r="FEC112" s="19"/>
      <c r="FED112" s="19"/>
      <c r="FEE112" s="19"/>
      <c r="FEF112" s="19"/>
      <c r="FEG112" s="19"/>
      <c r="FEH112" s="19"/>
      <c r="FEI112" s="19"/>
      <c r="FEJ112" s="19"/>
      <c r="FEK112" s="19"/>
      <c r="FEL112" s="19"/>
      <c r="FEM112" s="19"/>
      <c r="FEN112" s="19"/>
      <c r="FEO112" s="19"/>
      <c r="FEP112" s="19"/>
      <c r="FEQ112" s="19"/>
      <c r="FER112" s="19"/>
      <c r="FES112" s="19"/>
      <c r="FET112" s="19"/>
      <c r="FEU112" s="19"/>
      <c r="FEV112" s="19"/>
      <c r="FEW112" s="19"/>
      <c r="FEX112" s="19"/>
      <c r="FEY112" s="19"/>
      <c r="FEZ112" s="19"/>
      <c r="FFA112" s="19"/>
      <c r="FFB112" s="19"/>
      <c r="FFC112" s="19"/>
      <c r="FFD112" s="19"/>
      <c r="FFE112" s="19"/>
      <c r="FFF112" s="19"/>
      <c r="FFG112" s="19"/>
      <c r="FFH112" s="19"/>
      <c r="FFI112" s="19"/>
      <c r="FFJ112" s="19"/>
      <c r="FFK112" s="19"/>
      <c r="FFL112" s="19"/>
      <c r="FFM112" s="19"/>
      <c r="FFN112" s="19"/>
      <c r="FFO112" s="19"/>
      <c r="FFP112" s="19"/>
      <c r="FFQ112" s="19"/>
      <c r="FFR112" s="19"/>
      <c r="FFS112" s="19"/>
      <c r="FFT112" s="19"/>
      <c r="FFU112" s="19"/>
      <c r="FFV112" s="19"/>
      <c r="FFW112" s="19"/>
      <c r="FFX112" s="19"/>
      <c r="FFY112" s="19"/>
      <c r="FFZ112" s="19"/>
      <c r="FGA112" s="19"/>
      <c r="FGB112" s="19"/>
      <c r="FGC112" s="19"/>
      <c r="FGD112" s="19"/>
      <c r="FGE112" s="19"/>
      <c r="FGF112" s="19"/>
      <c r="FGG112" s="19"/>
      <c r="FGH112" s="19"/>
      <c r="FGI112" s="19"/>
      <c r="FGJ112" s="19"/>
      <c r="FGK112" s="19"/>
      <c r="FGL112" s="19"/>
      <c r="FGM112" s="19"/>
      <c r="FGN112" s="19"/>
      <c r="FGO112" s="19"/>
      <c r="FGP112" s="19"/>
      <c r="FGQ112" s="19"/>
      <c r="FGR112" s="19"/>
      <c r="FGS112" s="19"/>
      <c r="FGT112" s="19"/>
      <c r="FGU112" s="19"/>
      <c r="FGV112" s="19"/>
      <c r="FGW112" s="19"/>
      <c r="FGX112" s="19"/>
      <c r="FGY112" s="19"/>
      <c r="FGZ112" s="19"/>
      <c r="FHA112" s="19"/>
      <c r="FHB112" s="19"/>
      <c r="FHC112" s="19"/>
      <c r="FHD112" s="19"/>
      <c r="FHE112" s="19"/>
      <c r="FHF112" s="19"/>
      <c r="FHG112" s="19"/>
      <c r="FHH112" s="19"/>
      <c r="FHI112" s="19"/>
      <c r="FHJ112" s="19"/>
      <c r="FHK112" s="19"/>
      <c r="FHL112" s="19"/>
      <c r="FHM112" s="19"/>
      <c r="FHN112" s="19"/>
      <c r="FHO112" s="19"/>
      <c r="FHP112" s="19"/>
      <c r="FHQ112" s="19"/>
      <c r="FHR112" s="19"/>
      <c r="FHS112" s="19"/>
      <c r="FHT112" s="19"/>
      <c r="FHU112" s="19"/>
      <c r="FHV112" s="19"/>
      <c r="FHW112" s="19"/>
      <c r="FHX112" s="19"/>
      <c r="FHY112" s="19"/>
      <c r="FHZ112" s="19"/>
      <c r="FIA112" s="19"/>
      <c r="FIB112" s="19"/>
      <c r="FIC112" s="19"/>
      <c r="FID112" s="19"/>
      <c r="FIE112" s="19"/>
      <c r="FIF112" s="19"/>
      <c r="FIG112" s="19"/>
      <c r="FIH112" s="19"/>
      <c r="FII112" s="19"/>
      <c r="FIJ112" s="19"/>
      <c r="FIK112" s="19"/>
      <c r="FIL112" s="19"/>
      <c r="FIM112" s="19"/>
      <c r="FIN112" s="19"/>
      <c r="FIO112" s="19"/>
      <c r="FIP112" s="19"/>
      <c r="FIQ112" s="19"/>
      <c r="FIR112" s="19"/>
      <c r="FIS112" s="19"/>
      <c r="FIT112" s="19"/>
      <c r="FIU112" s="19"/>
      <c r="FIV112" s="19"/>
      <c r="FIW112" s="19"/>
      <c r="FIX112" s="19"/>
      <c r="FIY112" s="19"/>
      <c r="FIZ112" s="19"/>
      <c r="FJA112" s="19"/>
      <c r="FJB112" s="19"/>
      <c r="FJC112" s="19"/>
      <c r="FJD112" s="19"/>
      <c r="FJE112" s="19"/>
      <c r="FJF112" s="19"/>
      <c r="FJG112" s="19"/>
      <c r="FJH112" s="19"/>
      <c r="FJI112" s="19"/>
      <c r="FJJ112" s="19"/>
      <c r="FJK112" s="19"/>
      <c r="FJL112" s="19"/>
      <c r="FJM112" s="19"/>
      <c r="FJN112" s="19"/>
      <c r="FJO112" s="19"/>
      <c r="FJP112" s="19"/>
      <c r="FJQ112" s="19"/>
      <c r="FJR112" s="19"/>
      <c r="FJS112" s="19"/>
      <c r="FJT112" s="19"/>
      <c r="FJU112" s="19"/>
      <c r="FJV112" s="19"/>
      <c r="FJW112" s="19"/>
      <c r="FJX112" s="19"/>
      <c r="FJY112" s="19"/>
      <c r="FJZ112" s="19"/>
      <c r="FKA112" s="19"/>
      <c r="FKB112" s="19"/>
      <c r="FKC112" s="19"/>
      <c r="FKD112" s="19"/>
      <c r="FKE112" s="19"/>
      <c r="FKF112" s="19"/>
      <c r="FKG112" s="19"/>
      <c r="FKH112" s="19"/>
      <c r="FKI112" s="19"/>
      <c r="FKJ112" s="19"/>
      <c r="FKK112" s="19"/>
      <c r="FKL112" s="19"/>
      <c r="FKM112" s="19"/>
      <c r="FKN112" s="19"/>
      <c r="FKO112" s="19"/>
      <c r="FKP112" s="19"/>
      <c r="FKQ112" s="19"/>
      <c r="FKR112" s="19"/>
      <c r="FKS112" s="19"/>
      <c r="FKT112" s="19"/>
      <c r="FKU112" s="19"/>
      <c r="FKV112" s="19"/>
      <c r="FKW112" s="19"/>
      <c r="FKX112" s="19"/>
      <c r="FKY112" s="19"/>
      <c r="FKZ112" s="19"/>
      <c r="FLA112" s="19"/>
      <c r="FLB112" s="19"/>
      <c r="FLC112" s="19"/>
      <c r="FLD112" s="19"/>
      <c r="FLE112" s="19"/>
      <c r="FLF112" s="19"/>
      <c r="FLG112" s="19"/>
      <c r="FLH112" s="19"/>
      <c r="FLI112" s="19"/>
      <c r="FLJ112" s="19"/>
      <c r="FLK112" s="19"/>
      <c r="FLL112" s="19"/>
      <c r="FLM112" s="19"/>
      <c r="FLN112" s="19"/>
      <c r="FLO112" s="19"/>
      <c r="FLP112" s="19"/>
      <c r="FLQ112" s="19"/>
      <c r="FLR112" s="19"/>
      <c r="FLS112" s="19"/>
      <c r="FLT112" s="19"/>
      <c r="FLU112" s="19"/>
      <c r="FLV112" s="19"/>
      <c r="FLW112" s="19"/>
      <c r="FLX112" s="19"/>
      <c r="FLY112" s="19"/>
      <c r="FLZ112" s="19"/>
      <c r="FMA112" s="19"/>
      <c r="FMB112" s="19"/>
      <c r="FMC112" s="19"/>
      <c r="FMD112" s="19"/>
      <c r="FME112" s="19"/>
      <c r="FMF112" s="19"/>
      <c r="FMG112" s="19"/>
      <c r="FMH112" s="19"/>
      <c r="FMI112" s="19"/>
      <c r="FMJ112" s="19"/>
      <c r="FMK112" s="19"/>
      <c r="FML112" s="19"/>
      <c r="FMM112" s="19"/>
      <c r="FMN112" s="19"/>
      <c r="FMO112" s="19"/>
      <c r="FMP112" s="19"/>
      <c r="FMQ112" s="19"/>
      <c r="FMR112" s="19"/>
      <c r="FMS112" s="19"/>
      <c r="FMT112" s="19"/>
      <c r="FMU112" s="19"/>
      <c r="FMV112" s="19"/>
      <c r="FMW112" s="19"/>
      <c r="FMX112" s="19"/>
      <c r="FMY112" s="19"/>
      <c r="FMZ112" s="19"/>
      <c r="FNA112" s="19"/>
      <c r="FNB112" s="19"/>
      <c r="FNC112" s="19"/>
      <c r="FND112" s="19"/>
      <c r="FNE112" s="19"/>
      <c r="FNF112" s="19"/>
      <c r="FNG112" s="19"/>
      <c r="FNH112" s="19"/>
      <c r="FNI112" s="19"/>
      <c r="FNJ112" s="19"/>
      <c r="FNK112" s="19"/>
      <c r="FNL112" s="19"/>
      <c r="FNM112" s="19"/>
      <c r="FNN112" s="19"/>
      <c r="FNO112" s="19"/>
      <c r="FNP112" s="19"/>
      <c r="FNQ112" s="19"/>
      <c r="FNR112" s="19"/>
      <c r="FNS112" s="19"/>
      <c r="FNT112" s="19"/>
      <c r="FNU112" s="19"/>
      <c r="FNV112" s="19"/>
      <c r="FNW112" s="19"/>
      <c r="FNX112" s="19"/>
      <c r="FNY112" s="19"/>
      <c r="FNZ112" s="19"/>
      <c r="FOA112" s="19"/>
      <c r="FOB112" s="19"/>
      <c r="FOC112" s="19"/>
      <c r="FOD112" s="19"/>
      <c r="FOE112" s="19"/>
      <c r="FOF112" s="19"/>
      <c r="FOG112" s="19"/>
      <c r="FOH112" s="19"/>
      <c r="FOI112" s="19"/>
      <c r="FOJ112" s="19"/>
      <c r="FOK112" s="19"/>
      <c r="FOL112" s="19"/>
      <c r="FOM112" s="19"/>
      <c r="FON112" s="19"/>
      <c r="FOO112" s="19"/>
      <c r="FOP112" s="19"/>
      <c r="FOQ112" s="19"/>
      <c r="FOR112" s="19"/>
      <c r="FOS112" s="19"/>
      <c r="FOT112" s="19"/>
      <c r="FOU112" s="19"/>
      <c r="FOV112" s="19"/>
      <c r="FOW112" s="19"/>
      <c r="FOX112" s="19"/>
      <c r="FOY112" s="19"/>
      <c r="FOZ112" s="19"/>
      <c r="FPA112" s="19"/>
      <c r="FPB112" s="19"/>
      <c r="FPC112" s="19"/>
      <c r="FPD112" s="19"/>
      <c r="FPE112" s="19"/>
      <c r="FPF112" s="19"/>
      <c r="FPG112" s="19"/>
      <c r="FPH112" s="19"/>
      <c r="FPI112" s="19"/>
      <c r="FPJ112" s="19"/>
      <c r="FPK112" s="19"/>
      <c r="FPL112" s="19"/>
      <c r="FPM112" s="19"/>
      <c r="FPN112" s="19"/>
      <c r="FPO112" s="19"/>
      <c r="FPP112" s="19"/>
      <c r="FPQ112" s="19"/>
      <c r="FPR112" s="19"/>
      <c r="FPS112" s="19"/>
      <c r="FPT112" s="19"/>
      <c r="FPU112" s="19"/>
      <c r="FPV112" s="19"/>
      <c r="FPW112" s="19"/>
      <c r="FPX112" s="19"/>
      <c r="FPY112" s="19"/>
      <c r="FPZ112" s="19"/>
      <c r="FQA112" s="19"/>
      <c r="FQB112" s="19"/>
      <c r="FQC112" s="19"/>
      <c r="FQD112" s="19"/>
      <c r="FQE112" s="19"/>
      <c r="FQF112" s="19"/>
      <c r="FQG112" s="19"/>
      <c r="FQH112" s="19"/>
      <c r="FQI112" s="19"/>
      <c r="FQJ112" s="19"/>
      <c r="FQK112" s="19"/>
      <c r="FQL112" s="19"/>
      <c r="FQM112" s="19"/>
      <c r="FQN112" s="19"/>
      <c r="FQO112" s="19"/>
      <c r="FQP112" s="19"/>
      <c r="FQQ112" s="19"/>
      <c r="FQR112" s="19"/>
      <c r="FQS112" s="19"/>
      <c r="FQT112" s="19"/>
      <c r="FQU112" s="19"/>
      <c r="FQV112" s="19"/>
      <c r="FQW112" s="19"/>
      <c r="FQX112" s="19"/>
      <c r="FQY112" s="19"/>
      <c r="FQZ112" s="19"/>
      <c r="FRA112" s="19"/>
      <c r="FRB112" s="19"/>
      <c r="FRC112" s="19"/>
      <c r="FRD112" s="19"/>
      <c r="FRE112" s="19"/>
      <c r="FRF112" s="19"/>
      <c r="FRG112" s="19"/>
      <c r="FRH112" s="19"/>
      <c r="FRI112" s="19"/>
      <c r="FRJ112" s="19"/>
      <c r="FRK112" s="19"/>
      <c r="FRL112" s="19"/>
      <c r="FRM112" s="19"/>
      <c r="FRN112" s="19"/>
      <c r="FRO112" s="19"/>
      <c r="FRP112" s="19"/>
      <c r="FRQ112" s="19"/>
      <c r="FRR112" s="19"/>
      <c r="FRS112" s="19"/>
      <c r="FRT112" s="19"/>
      <c r="FRU112" s="19"/>
      <c r="FRV112" s="19"/>
      <c r="FRW112" s="19"/>
      <c r="FRX112" s="19"/>
      <c r="FRY112" s="19"/>
      <c r="FRZ112" s="19"/>
      <c r="FSA112" s="19"/>
      <c r="FSB112" s="19"/>
      <c r="FSC112" s="19"/>
      <c r="FSD112" s="19"/>
      <c r="FSE112" s="19"/>
      <c r="FSF112" s="19"/>
      <c r="FSG112" s="19"/>
      <c r="FSH112" s="19"/>
      <c r="FSI112" s="19"/>
      <c r="FSJ112" s="19"/>
      <c r="FSK112" s="19"/>
      <c r="FSL112" s="19"/>
      <c r="FSM112" s="19"/>
      <c r="FSN112" s="19"/>
      <c r="FSO112" s="19"/>
      <c r="FSP112" s="19"/>
      <c r="FSQ112" s="19"/>
      <c r="FSR112" s="19"/>
      <c r="FSS112" s="19"/>
      <c r="FST112" s="19"/>
      <c r="FSU112" s="19"/>
      <c r="FSV112" s="19"/>
      <c r="FSW112" s="19"/>
      <c r="FSX112" s="19"/>
      <c r="FSY112" s="19"/>
      <c r="FSZ112" s="19"/>
      <c r="FTA112" s="19"/>
      <c r="FTB112" s="19"/>
      <c r="FTC112" s="19"/>
      <c r="FTD112" s="19"/>
      <c r="FTE112" s="19"/>
      <c r="FTF112" s="19"/>
      <c r="FTG112" s="19"/>
      <c r="FTH112" s="19"/>
      <c r="FTI112" s="19"/>
      <c r="FTJ112" s="19"/>
      <c r="FTK112" s="19"/>
      <c r="FTL112" s="19"/>
      <c r="FTM112" s="19"/>
      <c r="FTN112" s="19"/>
      <c r="FTO112" s="19"/>
      <c r="FTP112" s="19"/>
      <c r="FTQ112" s="19"/>
      <c r="FTR112" s="19"/>
      <c r="FTS112" s="19"/>
      <c r="FTT112" s="19"/>
      <c r="FTU112" s="19"/>
      <c r="FTV112" s="19"/>
      <c r="FTW112" s="19"/>
      <c r="FTX112" s="19"/>
      <c r="FTY112" s="19"/>
      <c r="FTZ112" s="19"/>
      <c r="FUA112" s="19"/>
      <c r="FUB112" s="19"/>
      <c r="FUC112" s="19"/>
      <c r="FUD112" s="19"/>
      <c r="FUE112" s="19"/>
      <c r="FUF112" s="19"/>
      <c r="FUG112" s="19"/>
      <c r="FUH112" s="19"/>
      <c r="FUI112" s="19"/>
      <c r="FUJ112" s="19"/>
      <c r="FUK112" s="19"/>
      <c r="FUL112" s="19"/>
      <c r="FUM112" s="19"/>
      <c r="FUN112" s="19"/>
      <c r="FUO112" s="19"/>
      <c r="FUP112" s="19"/>
      <c r="FUQ112" s="19"/>
      <c r="FUR112" s="19"/>
      <c r="FUS112" s="19"/>
      <c r="FUT112" s="19"/>
      <c r="FUU112" s="19"/>
      <c r="FUV112" s="19"/>
      <c r="FUW112" s="19"/>
      <c r="FUX112" s="19"/>
      <c r="FUY112" s="19"/>
      <c r="FUZ112" s="19"/>
      <c r="FVA112" s="19"/>
      <c r="FVB112" s="19"/>
      <c r="FVC112" s="19"/>
      <c r="FVD112" s="19"/>
      <c r="FVE112" s="19"/>
      <c r="FVF112" s="19"/>
      <c r="FVG112" s="19"/>
      <c r="FVH112" s="19"/>
      <c r="FVI112" s="19"/>
      <c r="FVJ112" s="19"/>
      <c r="FVK112" s="19"/>
      <c r="FVL112" s="19"/>
      <c r="FVM112" s="19"/>
      <c r="FVN112" s="19"/>
      <c r="FVO112" s="19"/>
      <c r="FVP112" s="19"/>
      <c r="FVQ112" s="19"/>
      <c r="FVR112" s="19"/>
      <c r="FVS112" s="19"/>
      <c r="FVT112" s="19"/>
      <c r="FVU112" s="19"/>
      <c r="FVV112" s="19"/>
      <c r="FVW112" s="19"/>
      <c r="FVX112" s="19"/>
      <c r="FVY112" s="19"/>
      <c r="FVZ112" s="19"/>
      <c r="FWA112" s="19"/>
      <c r="FWB112" s="19"/>
      <c r="FWC112" s="19"/>
      <c r="FWD112" s="19"/>
      <c r="FWE112" s="19"/>
      <c r="FWF112" s="19"/>
      <c r="FWG112" s="19"/>
      <c r="FWH112" s="19"/>
      <c r="FWI112" s="19"/>
      <c r="FWJ112" s="19"/>
      <c r="FWK112" s="19"/>
      <c r="FWL112" s="19"/>
      <c r="FWM112" s="19"/>
      <c r="FWN112" s="19"/>
      <c r="FWO112" s="19"/>
      <c r="FWP112" s="19"/>
      <c r="FWQ112" s="19"/>
      <c r="FWR112" s="19"/>
      <c r="FWS112" s="19"/>
      <c r="FWT112" s="19"/>
      <c r="FWU112" s="19"/>
      <c r="FWV112" s="19"/>
      <c r="FWW112" s="19"/>
      <c r="FWX112" s="19"/>
      <c r="FWY112" s="19"/>
      <c r="FWZ112" s="19"/>
      <c r="FXA112" s="19"/>
      <c r="FXB112" s="19"/>
      <c r="FXC112" s="19"/>
      <c r="FXD112" s="19"/>
      <c r="FXE112" s="19"/>
      <c r="FXF112" s="19"/>
      <c r="FXG112" s="19"/>
      <c r="FXH112" s="19"/>
      <c r="FXI112" s="19"/>
      <c r="FXJ112" s="19"/>
      <c r="FXK112" s="19"/>
      <c r="FXL112" s="19"/>
      <c r="FXM112" s="19"/>
      <c r="FXN112" s="19"/>
      <c r="FXO112" s="19"/>
      <c r="FXP112" s="19"/>
      <c r="FXQ112" s="19"/>
      <c r="FXR112" s="19"/>
      <c r="FXS112" s="19"/>
      <c r="FXT112" s="19"/>
      <c r="FXU112" s="19"/>
      <c r="FXV112" s="19"/>
      <c r="FXW112" s="19"/>
      <c r="FXX112" s="19"/>
      <c r="FXY112" s="19"/>
      <c r="FXZ112" s="19"/>
      <c r="FYA112" s="19"/>
      <c r="FYB112" s="19"/>
      <c r="FYC112" s="19"/>
      <c r="FYD112" s="19"/>
      <c r="FYE112" s="19"/>
      <c r="FYF112" s="19"/>
      <c r="FYG112" s="19"/>
      <c r="FYH112" s="19"/>
      <c r="FYI112" s="19"/>
      <c r="FYJ112" s="19"/>
      <c r="FYK112" s="19"/>
      <c r="FYL112" s="19"/>
      <c r="FYM112" s="19"/>
      <c r="FYN112" s="19"/>
      <c r="FYO112" s="19"/>
      <c r="FYP112" s="19"/>
      <c r="FYQ112" s="19"/>
      <c r="FYR112" s="19"/>
      <c r="FYS112" s="19"/>
      <c r="FYT112" s="19"/>
      <c r="FYU112" s="19"/>
      <c r="FYV112" s="19"/>
      <c r="FYW112" s="19"/>
      <c r="FYX112" s="19"/>
      <c r="FYY112" s="19"/>
      <c r="FYZ112" s="19"/>
      <c r="FZA112" s="19"/>
      <c r="FZB112" s="19"/>
      <c r="FZC112" s="19"/>
      <c r="FZD112" s="19"/>
      <c r="FZE112" s="19"/>
      <c r="FZF112" s="19"/>
      <c r="FZG112" s="19"/>
      <c r="FZH112" s="19"/>
      <c r="FZI112" s="19"/>
      <c r="FZJ112" s="19"/>
      <c r="FZK112" s="19"/>
      <c r="FZL112" s="19"/>
      <c r="FZM112" s="19"/>
      <c r="FZN112" s="19"/>
      <c r="FZO112" s="19"/>
      <c r="FZP112" s="19"/>
      <c r="FZQ112" s="19"/>
      <c r="FZR112" s="19"/>
      <c r="FZS112" s="19"/>
      <c r="FZT112" s="19"/>
      <c r="FZU112" s="19"/>
      <c r="FZV112" s="19"/>
      <c r="FZW112" s="19"/>
      <c r="FZX112" s="19"/>
      <c r="FZY112" s="19"/>
      <c r="FZZ112" s="19"/>
      <c r="GAA112" s="19"/>
      <c r="GAB112" s="19"/>
      <c r="GAC112" s="19"/>
      <c r="GAD112" s="19"/>
      <c r="GAE112" s="19"/>
      <c r="GAF112" s="19"/>
      <c r="GAG112" s="19"/>
      <c r="GAH112" s="19"/>
      <c r="GAI112" s="19"/>
      <c r="GAJ112" s="19"/>
      <c r="GAK112" s="19"/>
      <c r="GAL112" s="19"/>
      <c r="GAM112" s="19"/>
      <c r="GAN112" s="19"/>
      <c r="GAO112" s="19"/>
      <c r="GAP112" s="19"/>
      <c r="GAQ112" s="19"/>
      <c r="GAR112" s="19"/>
      <c r="GAS112" s="19"/>
      <c r="GAT112" s="19"/>
      <c r="GAU112" s="19"/>
      <c r="GAV112" s="19"/>
      <c r="GAW112" s="19"/>
      <c r="GAX112" s="19"/>
      <c r="GAY112" s="19"/>
      <c r="GAZ112" s="19"/>
      <c r="GBA112" s="19"/>
      <c r="GBB112" s="19"/>
      <c r="GBC112" s="19"/>
      <c r="GBD112" s="19"/>
      <c r="GBE112" s="19"/>
      <c r="GBF112" s="19"/>
      <c r="GBG112" s="19"/>
      <c r="GBH112" s="19"/>
      <c r="GBI112" s="19"/>
      <c r="GBJ112" s="19"/>
      <c r="GBK112" s="19"/>
      <c r="GBL112" s="19"/>
      <c r="GBM112" s="19"/>
      <c r="GBN112" s="19"/>
      <c r="GBO112" s="19"/>
      <c r="GBP112" s="19"/>
      <c r="GBQ112" s="19"/>
      <c r="GBR112" s="19"/>
      <c r="GBS112" s="19"/>
      <c r="GBT112" s="19"/>
      <c r="GBU112" s="19"/>
      <c r="GBV112" s="19"/>
      <c r="GBW112" s="19"/>
      <c r="GBX112" s="19"/>
      <c r="GBY112" s="19"/>
      <c r="GBZ112" s="19"/>
      <c r="GCA112" s="19"/>
      <c r="GCB112" s="19"/>
      <c r="GCC112" s="19"/>
      <c r="GCD112" s="19"/>
      <c r="GCE112" s="19"/>
      <c r="GCF112" s="19"/>
      <c r="GCG112" s="19"/>
      <c r="GCH112" s="19"/>
      <c r="GCI112" s="19"/>
      <c r="GCJ112" s="19"/>
      <c r="GCK112" s="19"/>
      <c r="GCL112" s="19"/>
      <c r="GCM112" s="19"/>
      <c r="GCN112" s="19"/>
      <c r="GCO112" s="19"/>
      <c r="GCP112" s="19"/>
      <c r="GCQ112" s="19"/>
      <c r="GCR112" s="19"/>
      <c r="GCS112" s="19"/>
      <c r="GCT112" s="19"/>
      <c r="GCU112" s="19"/>
      <c r="GCV112" s="19"/>
      <c r="GCW112" s="19"/>
      <c r="GCX112" s="19"/>
      <c r="GCY112" s="19"/>
      <c r="GCZ112" s="19"/>
      <c r="GDA112" s="19"/>
      <c r="GDB112" s="19"/>
      <c r="GDC112" s="19"/>
      <c r="GDD112" s="19"/>
      <c r="GDE112" s="19"/>
      <c r="GDF112" s="19"/>
      <c r="GDG112" s="19"/>
      <c r="GDH112" s="19"/>
      <c r="GDI112" s="19"/>
      <c r="GDJ112" s="19"/>
      <c r="GDK112" s="19"/>
      <c r="GDL112" s="19"/>
      <c r="GDM112" s="19"/>
      <c r="GDN112" s="19"/>
      <c r="GDO112" s="19"/>
      <c r="GDP112" s="19"/>
      <c r="GDQ112" s="19"/>
      <c r="GDR112" s="19"/>
      <c r="GDS112" s="19"/>
      <c r="GDT112" s="19"/>
      <c r="GDU112" s="19"/>
      <c r="GDV112" s="19"/>
      <c r="GDW112" s="19"/>
      <c r="GDX112" s="19"/>
      <c r="GDY112" s="19"/>
      <c r="GDZ112" s="19"/>
      <c r="GEA112" s="19"/>
      <c r="GEB112" s="19"/>
      <c r="GEC112" s="19"/>
      <c r="GED112" s="19"/>
      <c r="GEE112" s="19"/>
      <c r="GEF112" s="19"/>
      <c r="GEG112" s="19"/>
      <c r="GEH112" s="19"/>
      <c r="GEI112" s="19"/>
      <c r="GEJ112" s="19"/>
      <c r="GEK112" s="19"/>
      <c r="GEL112" s="19"/>
      <c r="GEM112" s="19"/>
      <c r="GEN112" s="19"/>
      <c r="GEO112" s="19"/>
      <c r="GEP112" s="19"/>
      <c r="GEQ112" s="19"/>
      <c r="GER112" s="19"/>
      <c r="GES112" s="19"/>
      <c r="GET112" s="19"/>
      <c r="GEU112" s="19"/>
      <c r="GEV112" s="19"/>
      <c r="GEW112" s="19"/>
      <c r="GEX112" s="19"/>
      <c r="GEY112" s="19"/>
      <c r="GEZ112" s="19"/>
      <c r="GFA112" s="19"/>
      <c r="GFB112" s="19"/>
      <c r="GFC112" s="19"/>
      <c r="GFD112" s="19"/>
      <c r="GFE112" s="19"/>
      <c r="GFF112" s="19"/>
      <c r="GFG112" s="19"/>
      <c r="GFH112" s="19"/>
      <c r="GFI112" s="19"/>
      <c r="GFJ112" s="19"/>
      <c r="GFK112" s="19"/>
      <c r="GFL112" s="19"/>
      <c r="GFM112" s="19"/>
      <c r="GFN112" s="19"/>
      <c r="GFO112" s="19"/>
      <c r="GFP112" s="19"/>
      <c r="GFQ112" s="19"/>
      <c r="GFR112" s="19"/>
      <c r="GFS112" s="19"/>
      <c r="GFT112" s="19"/>
      <c r="GFU112" s="19"/>
      <c r="GFV112" s="19"/>
      <c r="GFW112" s="19"/>
      <c r="GFX112" s="19"/>
      <c r="GFY112" s="19"/>
      <c r="GFZ112" s="19"/>
      <c r="GGA112" s="19"/>
      <c r="GGB112" s="19"/>
      <c r="GGC112" s="19"/>
      <c r="GGD112" s="19"/>
      <c r="GGE112" s="19"/>
      <c r="GGF112" s="19"/>
      <c r="GGG112" s="19"/>
      <c r="GGH112" s="19"/>
      <c r="GGI112" s="19"/>
      <c r="GGJ112" s="19"/>
      <c r="GGK112" s="19"/>
      <c r="GGL112" s="19"/>
      <c r="GGM112" s="19"/>
      <c r="GGN112" s="19"/>
      <c r="GGO112" s="19"/>
      <c r="GGP112" s="19"/>
      <c r="GGQ112" s="19"/>
      <c r="GGR112" s="19"/>
      <c r="GGS112" s="19"/>
      <c r="GGT112" s="19"/>
      <c r="GGU112" s="19"/>
      <c r="GGV112" s="19"/>
      <c r="GGW112" s="19"/>
      <c r="GGX112" s="19"/>
      <c r="GGY112" s="19"/>
      <c r="GGZ112" s="19"/>
      <c r="GHA112" s="19"/>
      <c r="GHB112" s="19"/>
      <c r="GHC112" s="19"/>
      <c r="GHD112" s="19"/>
      <c r="GHE112" s="19"/>
      <c r="GHF112" s="19"/>
      <c r="GHG112" s="19"/>
      <c r="GHH112" s="19"/>
      <c r="GHI112" s="19"/>
      <c r="GHJ112" s="19"/>
      <c r="GHK112" s="19"/>
      <c r="GHL112" s="19"/>
      <c r="GHM112" s="19"/>
      <c r="GHN112" s="19"/>
      <c r="GHO112" s="19"/>
      <c r="GHP112" s="19"/>
      <c r="GHQ112" s="19"/>
      <c r="GHR112" s="19"/>
      <c r="GHS112" s="19"/>
      <c r="GHT112" s="19"/>
      <c r="GHU112" s="19"/>
      <c r="GHV112" s="19"/>
      <c r="GHW112" s="19"/>
      <c r="GHX112" s="19"/>
      <c r="GHY112" s="19"/>
      <c r="GHZ112" s="19"/>
      <c r="GIA112" s="19"/>
      <c r="GIB112" s="19"/>
      <c r="GIC112" s="19"/>
      <c r="GID112" s="19"/>
      <c r="GIE112" s="19"/>
      <c r="GIF112" s="19"/>
      <c r="GIG112" s="19"/>
      <c r="GIH112" s="19"/>
      <c r="GII112" s="19"/>
      <c r="GIJ112" s="19"/>
      <c r="GIK112" s="19"/>
      <c r="GIL112" s="19"/>
      <c r="GIM112" s="19"/>
      <c r="GIN112" s="19"/>
      <c r="GIO112" s="19"/>
      <c r="GIP112" s="19"/>
      <c r="GIQ112" s="19"/>
      <c r="GIR112" s="19"/>
      <c r="GIS112" s="19"/>
      <c r="GIT112" s="19"/>
      <c r="GIU112" s="19"/>
      <c r="GIV112" s="19"/>
      <c r="GIW112" s="19"/>
      <c r="GIX112" s="19"/>
      <c r="GIY112" s="19"/>
      <c r="GIZ112" s="19"/>
      <c r="GJA112" s="19"/>
      <c r="GJB112" s="19"/>
      <c r="GJC112" s="19"/>
      <c r="GJD112" s="19"/>
      <c r="GJE112" s="19"/>
      <c r="GJF112" s="19"/>
      <c r="GJG112" s="19"/>
      <c r="GJH112" s="19"/>
      <c r="GJI112" s="19"/>
      <c r="GJJ112" s="19"/>
      <c r="GJK112" s="19"/>
      <c r="GJL112" s="19"/>
      <c r="GJM112" s="19"/>
      <c r="GJN112" s="19"/>
      <c r="GJO112" s="19"/>
      <c r="GJP112" s="19"/>
      <c r="GJQ112" s="19"/>
      <c r="GJR112" s="19"/>
      <c r="GJS112" s="19"/>
      <c r="GJT112" s="19"/>
      <c r="GJU112" s="19"/>
      <c r="GJV112" s="19"/>
      <c r="GJW112" s="19"/>
      <c r="GJX112" s="19"/>
      <c r="GJY112" s="19"/>
      <c r="GJZ112" s="19"/>
      <c r="GKA112" s="19"/>
      <c r="GKB112" s="19"/>
      <c r="GKC112" s="19"/>
      <c r="GKD112" s="19"/>
      <c r="GKE112" s="19"/>
      <c r="GKF112" s="19"/>
      <c r="GKG112" s="19"/>
      <c r="GKH112" s="19"/>
      <c r="GKI112" s="19"/>
      <c r="GKJ112" s="19"/>
      <c r="GKK112" s="19"/>
      <c r="GKL112" s="19"/>
      <c r="GKM112" s="19"/>
      <c r="GKN112" s="19"/>
      <c r="GKO112" s="19"/>
      <c r="GKP112" s="19"/>
      <c r="GKQ112" s="19"/>
      <c r="GKR112" s="19"/>
      <c r="GKS112" s="19"/>
      <c r="GKT112" s="19"/>
      <c r="GKU112" s="19"/>
      <c r="GKV112" s="19"/>
      <c r="GKW112" s="19"/>
      <c r="GKX112" s="19"/>
      <c r="GKY112" s="19"/>
      <c r="GKZ112" s="19"/>
      <c r="GLA112" s="19"/>
      <c r="GLB112" s="19"/>
      <c r="GLC112" s="19"/>
      <c r="GLD112" s="19"/>
      <c r="GLE112" s="19"/>
      <c r="GLF112" s="19"/>
      <c r="GLG112" s="19"/>
      <c r="GLH112" s="19"/>
      <c r="GLI112" s="19"/>
      <c r="GLJ112" s="19"/>
      <c r="GLK112" s="19"/>
      <c r="GLL112" s="19"/>
      <c r="GLM112" s="19"/>
      <c r="GLN112" s="19"/>
      <c r="GLO112" s="19"/>
      <c r="GLP112" s="19"/>
      <c r="GLQ112" s="19"/>
      <c r="GLR112" s="19"/>
      <c r="GLS112" s="19"/>
      <c r="GLT112" s="19"/>
      <c r="GLU112" s="19"/>
      <c r="GLV112" s="19"/>
      <c r="GLW112" s="19"/>
      <c r="GLX112" s="19"/>
      <c r="GLY112" s="19"/>
      <c r="GLZ112" s="19"/>
      <c r="GMA112" s="19"/>
      <c r="GMB112" s="19"/>
      <c r="GMC112" s="19"/>
      <c r="GMD112" s="19"/>
      <c r="GME112" s="19"/>
      <c r="GMF112" s="19"/>
      <c r="GMG112" s="19"/>
      <c r="GMH112" s="19"/>
      <c r="GMI112" s="19"/>
      <c r="GMJ112" s="19"/>
      <c r="GMK112" s="19"/>
      <c r="GML112" s="19"/>
      <c r="GMM112" s="19"/>
      <c r="GMN112" s="19"/>
      <c r="GMO112" s="19"/>
      <c r="GMP112" s="19"/>
      <c r="GMQ112" s="19"/>
      <c r="GMR112" s="19"/>
      <c r="GMS112" s="19"/>
      <c r="GMT112" s="19"/>
      <c r="GMU112" s="19"/>
      <c r="GMV112" s="19"/>
      <c r="GMW112" s="19"/>
      <c r="GMX112" s="19"/>
      <c r="GMY112" s="19"/>
      <c r="GMZ112" s="19"/>
      <c r="GNA112" s="19"/>
      <c r="GNB112" s="19"/>
      <c r="GNC112" s="19"/>
      <c r="GND112" s="19"/>
      <c r="GNE112" s="19"/>
      <c r="GNF112" s="19"/>
      <c r="GNG112" s="19"/>
      <c r="GNH112" s="19"/>
      <c r="GNI112" s="19"/>
      <c r="GNJ112" s="19"/>
      <c r="GNK112" s="19"/>
      <c r="GNL112" s="19"/>
      <c r="GNM112" s="19"/>
      <c r="GNN112" s="19"/>
      <c r="GNO112" s="19"/>
      <c r="GNP112" s="19"/>
      <c r="GNQ112" s="19"/>
      <c r="GNR112" s="19"/>
      <c r="GNS112" s="19"/>
      <c r="GNT112" s="19"/>
      <c r="GNU112" s="19"/>
      <c r="GNV112" s="19"/>
      <c r="GNW112" s="19"/>
      <c r="GNX112" s="19"/>
      <c r="GNY112" s="19"/>
      <c r="GNZ112" s="19"/>
      <c r="GOA112" s="19"/>
      <c r="GOB112" s="19"/>
      <c r="GOC112" s="19"/>
      <c r="GOD112" s="19"/>
      <c r="GOE112" s="19"/>
      <c r="GOF112" s="19"/>
      <c r="GOG112" s="19"/>
      <c r="GOH112" s="19"/>
      <c r="GOI112" s="19"/>
      <c r="GOJ112" s="19"/>
      <c r="GOK112" s="19"/>
      <c r="GOL112" s="19"/>
      <c r="GOM112" s="19"/>
      <c r="GON112" s="19"/>
      <c r="GOO112" s="19"/>
      <c r="GOP112" s="19"/>
      <c r="GOQ112" s="19"/>
      <c r="GOR112" s="19"/>
      <c r="GOS112" s="19"/>
      <c r="GOT112" s="19"/>
      <c r="GOU112" s="19"/>
      <c r="GOV112" s="19"/>
      <c r="GOW112" s="19"/>
      <c r="GOX112" s="19"/>
      <c r="GOY112" s="19"/>
      <c r="GOZ112" s="19"/>
      <c r="GPA112" s="19"/>
      <c r="GPB112" s="19"/>
      <c r="GPC112" s="19"/>
      <c r="GPD112" s="19"/>
      <c r="GPE112" s="19"/>
      <c r="GPF112" s="19"/>
      <c r="GPG112" s="19"/>
      <c r="GPH112" s="19"/>
      <c r="GPI112" s="19"/>
      <c r="GPJ112" s="19"/>
      <c r="GPK112" s="19"/>
      <c r="GPL112" s="19"/>
      <c r="GPM112" s="19"/>
      <c r="GPN112" s="19"/>
      <c r="GPO112" s="19"/>
      <c r="GPP112" s="19"/>
      <c r="GPQ112" s="19"/>
      <c r="GPR112" s="19"/>
      <c r="GPS112" s="19"/>
      <c r="GPT112" s="19"/>
      <c r="GPU112" s="19"/>
      <c r="GPV112" s="19"/>
      <c r="GPW112" s="19"/>
      <c r="GPX112" s="19"/>
      <c r="GPY112" s="19"/>
      <c r="GPZ112" s="19"/>
      <c r="GQA112" s="19"/>
      <c r="GQB112" s="19"/>
      <c r="GQC112" s="19"/>
      <c r="GQD112" s="19"/>
      <c r="GQE112" s="19"/>
      <c r="GQF112" s="19"/>
      <c r="GQG112" s="19"/>
      <c r="GQH112" s="19"/>
      <c r="GQI112" s="19"/>
      <c r="GQJ112" s="19"/>
      <c r="GQK112" s="19"/>
      <c r="GQL112" s="19"/>
      <c r="GQM112" s="19"/>
      <c r="GQN112" s="19"/>
      <c r="GQO112" s="19"/>
      <c r="GQP112" s="19"/>
      <c r="GQQ112" s="19"/>
      <c r="GQR112" s="19"/>
      <c r="GQS112" s="19"/>
      <c r="GQT112" s="19"/>
      <c r="GQU112" s="19"/>
      <c r="GQV112" s="19"/>
      <c r="GQW112" s="19"/>
      <c r="GQX112" s="19"/>
      <c r="GQY112" s="19"/>
      <c r="GQZ112" s="19"/>
      <c r="GRA112" s="19"/>
      <c r="GRB112" s="19"/>
      <c r="GRC112" s="19"/>
      <c r="GRD112" s="19"/>
      <c r="GRE112" s="19"/>
      <c r="GRF112" s="19"/>
      <c r="GRG112" s="19"/>
      <c r="GRH112" s="19"/>
      <c r="GRI112" s="19"/>
      <c r="GRJ112" s="19"/>
      <c r="GRK112" s="19"/>
      <c r="GRL112" s="19"/>
      <c r="GRM112" s="19"/>
      <c r="GRN112" s="19"/>
      <c r="GRO112" s="19"/>
      <c r="GRP112" s="19"/>
      <c r="GRQ112" s="19"/>
      <c r="GRR112" s="19"/>
      <c r="GRS112" s="19"/>
      <c r="GRT112" s="19"/>
      <c r="GRU112" s="19"/>
      <c r="GRV112" s="19"/>
      <c r="GRW112" s="19"/>
      <c r="GRX112" s="19"/>
      <c r="GRY112" s="19"/>
      <c r="GRZ112" s="19"/>
      <c r="GSA112" s="19"/>
      <c r="GSB112" s="19"/>
      <c r="GSC112" s="19"/>
      <c r="GSD112" s="19"/>
      <c r="GSE112" s="19"/>
      <c r="GSF112" s="19"/>
      <c r="GSG112" s="19"/>
      <c r="GSH112" s="19"/>
      <c r="GSI112" s="19"/>
      <c r="GSJ112" s="19"/>
      <c r="GSK112" s="19"/>
      <c r="GSL112" s="19"/>
      <c r="GSM112" s="19"/>
      <c r="GSN112" s="19"/>
      <c r="GSO112" s="19"/>
      <c r="GSP112" s="19"/>
      <c r="GSQ112" s="19"/>
      <c r="GSR112" s="19"/>
      <c r="GSS112" s="19"/>
      <c r="GST112" s="19"/>
      <c r="GSU112" s="19"/>
      <c r="GSV112" s="19"/>
      <c r="GSW112" s="19"/>
      <c r="GSX112" s="19"/>
      <c r="GSY112" s="19"/>
      <c r="GSZ112" s="19"/>
      <c r="GTA112" s="19"/>
      <c r="GTB112" s="19"/>
      <c r="GTC112" s="19"/>
      <c r="GTD112" s="19"/>
      <c r="GTE112" s="19"/>
      <c r="GTF112" s="19"/>
      <c r="GTG112" s="19"/>
      <c r="GTH112" s="19"/>
      <c r="GTI112" s="19"/>
      <c r="GTJ112" s="19"/>
      <c r="GTK112" s="19"/>
      <c r="GTL112" s="19"/>
      <c r="GTM112" s="19"/>
      <c r="GTN112" s="19"/>
      <c r="GTO112" s="19"/>
      <c r="GTP112" s="19"/>
      <c r="GTQ112" s="19"/>
      <c r="GTR112" s="19"/>
      <c r="GTS112" s="19"/>
      <c r="GTT112" s="19"/>
      <c r="GTU112" s="19"/>
      <c r="GTV112" s="19"/>
      <c r="GTW112" s="19"/>
      <c r="GTX112" s="19"/>
      <c r="GTY112" s="19"/>
      <c r="GTZ112" s="19"/>
      <c r="GUA112" s="19"/>
      <c r="GUB112" s="19"/>
      <c r="GUC112" s="19"/>
      <c r="GUD112" s="19"/>
      <c r="GUE112" s="19"/>
      <c r="GUF112" s="19"/>
      <c r="GUG112" s="19"/>
      <c r="GUH112" s="19"/>
      <c r="GUI112" s="19"/>
      <c r="GUJ112" s="19"/>
      <c r="GUK112" s="19"/>
      <c r="GUL112" s="19"/>
      <c r="GUM112" s="19"/>
      <c r="GUN112" s="19"/>
      <c r="GUO112" s="19"/>
      <c r="GUP112" s="19"/>
      <c r="GUQ112" s="19"/>
      <c r="GUR112" s="19"/>
      <c r="GUS112" s="19"/>
      <c r="GUT112" s="19"/>
      <c r="GUU112" s="19"/>
      <c r="GUV112" s="19"/>
      <c r="GUW112" s="19"/>
      <c r="GUX112" s="19"/>
      <c r="GUY112" s="19"/>
      <c r="GUZ112" s="19"/>
      <c r="GVA112" s="19"/>
      <c r="GVB112" s="19"/>
      <c r="GVC112" s="19"/>
      <c r="GVD112" s="19"/>
      <c r="GVE112" s="19"/>
      <c r="GVF112" s="19"/>
      <c r="GVG112" s="19"/>
      <c r="GVH112" s="19"/>
      <c r="GVI112" s="19"/>
      <c r="GVJ112" s="19"/>
      <c r="GVK112" s="19"/>
      <c r="GVL112" s="19"/>
      <c r="GVM112" s="19"/>
      <c r="GVN112" s="19"/>
      <c r="GVO112" s="19"/>
      <c r="GVP112" s="19"/>
      <c r="GVQ112" s="19"/>
      <c r="GVR112" s="19"/>
      <c r="GVS112" s="19"/>
      <c r="GVT112" s="19"/>
      <c r="GVU112" s="19"/>
      <c r="GVV112" s="19"/>
      <c r="GVW112" s="19"/>
      <c r="GVX112" s="19"/>
      <c r="GVY112" s="19"/>
      <c r="GVZ112" s="19"/>
      <c r="GWA112" s="19"/>
      <c r="GWB112" s="19"/>
      <c r="GWC112" s="19"/>
      <c r="GWD112" s="19"/>
      <c r="GWE112" s="19"/>
      <c r="GWF112" s="19"/>
      <c r="GWG112" s="19"/>
      <c r="GWH112" s="19"/>
      <c r="GWI112" s="19"/>
      <c r="GWJ112" s="19"/>
      <c r="GWK112" s="19"/>
      <c r="GWL112" s="19"/>
      <c r="GWM112" s="19"/>
      <c r="GWN112" s="19"/>
      <c r="GWO112" s="19"/>
      <c r="GWP112" s="19"/>
      <c r="GWQ112" s="19"/>
      <c r="GWR112" s="19"/>
      <c r="GWS112" s="19"/>
      <c r="GWT112" s="19"/>
      <c r="GWU112" s="19"/>
      <c r="GWV112" s="19"/>
      <c r="GWW112" s="19"/>
      <c r="GWX112" s="19"/>
      <c r="GWY112" s="19"/>
      <c r="GWZ112" s="19"/>
      <c r="GXA112" s="19"/>
      <c r="GXB112" s="19"/>
      <c r="GXC112" s="19"/>
      <c r="GXD112" s="19"/>
      <c r="GXE112" s="19"/>
      <c r="GXF112" s="19"/>
      <c r="GXG112" s="19"/>
      <c r="GXH112" s="19"/>
      <c r="GXI112" s="19"/>
      <c r="GXJ112" s="19"/>
      <c r="GXK112" s="19"/>
      <c r="GXL112" s="19"/>
      <c r="GXM112" s="19"/>
      <c r="GXN112" s="19"/>
      <c r="GXO112" s="19"/>
      <c r="GXP112" s="19"/>
      <c r="GXQ112" s="19"/>
      <c r="GXR112" s="19"/>
      <c r="GXS112" s="19"/>
      <c r="GXT112" s="19"/>
      <c r="GXU112" s="19"/>
      <c r="GXV112" s="19"/>
      <c r="GXW112" s="19"/>
      <c r="GXX112" s="19"/>
      <c r="GXY112" s="19"/>
      <c r="GXZ112" s="19"/>
      <c r="GYA112" s="19"/>
      <c r="GYB112" s="19"/>
      <c r="GYC112" s="19"/>
      <c r="GYD112" s="19"/>
      <c r="GYE112" s="19"/>
      <c r="GYF112" s="19"/>
      <c r="GYG112" s="19"/>
      <c r="GYH112" s="19"/>
      <c r="GYI112" s="19"/>
      <c r="GYJ112" s="19"/>
      <c r="GYK112" s="19"/>
      <c r="GYL112" s="19"/>
      <c r="GYM112" s="19"/>
      <c r="GYN112" s="19"/>
      <c r="GYO112" s="19"/>
      <c r="GYP112" s="19"/>
      <c r="GYQ112" s="19"/>
      <c r="GYR112" s="19"/>
      <c r="GYS112" s="19"/>
      <c r="GYT112" s="19"/>
      <c r="GYU112" s="19"/>
      <c r="GYV112" s="19"/>
      <c r="GYW112" s="19"/>
      <c r="GYX112" s="19"/>
      <c r="GYY112" s="19"/>
      <c r="GYZ112" s="19"/>
      <c r="GZA112" s="19"/>
      <c r="GZB112" s="19"/>
      <c r="GZC112" s="19"/>
      <c r="GZD112" s="19"/>
      <c r="GZE112" s="19"/>
      <c r="GZF112" s="19"/>
      <c r="GZG112" s="19"/>
      <c r="GZH112" s="19"/>
      <c r="GZI112" s="19"/>
      <c r="GZJ112" s="19"/>
      <c r="GZK112" s="19"/>
      <c r="GZL112" s="19"/>
      <c r="GZM112" s="19"/>
      <c r="GZN112" s="19"/>
      <c r="GZO112" s="19"/>
      <c r="GZP112" s="19"/>
      <c r="GZQ112" s="19"/>
      <c r="GZR112" s="19"/>
      <c r="GZS112" s="19"/>
      <c r="GZT112" s="19"/>
      <c r="GZU112" s="19"/>
      <c r="GZV112" s="19"/>
      <c r="GZW112" s="19"/>
      <c r="GZX112" s="19"/>
      <c r="GZY112" s="19"/>
      <c r="GZZ112" s="19"/>
      <c r="HAA112" s="19"/>
      <c r="HAB112" s="19"/>
      <c r="HAC112" s="19"/>
      <c r="HAD112" s="19"/>
      <c r="HAE112" s="19"/>
      <c r="HAF112" s="19"/>
      <c r="HAG112" s="19"/>
      <c r="HAH112" s="19"/>
      <c r="HAI112" s="19"/>
      <c r="HAJ112" s="19"/>
      <c r="HAK112" s="19"/>
      <c r="HAL112" s="19"/>
      <c r="HAM112" s="19"/>
      <c r="HAN112" s="19"/>
      <c r="HAO112" s="19"/>
      <c r="HAP112" s="19"/>
      <c r="HAQ112" s="19"/>
      <c r="HAR112" s="19"/>
      <c r="HAS112" s="19"/>
      <c r="HAT112" s="19"/>
      <c r="HAU112" s="19"/>
      <c r="HAV112" s="19"/>
      <c r="HAW112" s="19"/>
      <c r="HAX112" s="19"/>
      <c r="HAY112" s="19"/>
      <c r="HAZ112" s="19"/>
      <c r="HBA112" s="19"/>
      <c r="HBB112" s="19"/>
      <c r="HBC112" s="19"/>
      <c r="HBD112" s="19"/>
      <c r="HBE112" s="19"/>
      <c r="HBF112" s="19"/>
      <c r="HBG112" s="19"/>
      <c r="HBH112" s="19"/>
      <c r="HBI112" s="19"/>
      <c r="HBJ112" s="19"/>
      <c r="HBK112" s="19"/>
      <c r="HBL112" s="19"/>
      <c r="HBM112" s="19"/>
      <c r="HBN112" s="19"/>
      <c r="HBO112" s="19"/>
      <c r="HBP112" s="19"/>
      <c r="HBQ112" s="19"/>
      <c r="HBR112" s="19"/>
      <c r="HBS112" s="19"/>
      <c r="HBT112" s="19"/>
      <c r="HBU112" s="19"/>
      <c r="HBV112" s="19"/>
      <c r="HBW112" s="19"/>
      <c r="HBX112" s="19"/>
      <c r="HBY112" s="19"/>
      <c r="HBZ112" s="19"/>
      <c r="HCA112" s="19"/>
      <c r="HCB112" s="19"/>
      <c r="HCC112" s="19"/>
      <c r="HCD112" s="19"/>
      <c r="HCE112" s="19"/>
      <c r="HCF112" s="19"/>
      <c r="HCG112" s="19"/>
      <c r="HCH112" s="19"/>
      <c r="HCI112" s="19"/>
      <c r="HCJ112" s="19"/>
      <c r="HCK112" s="19"/>
      <c r="HCL112" s="19"/>
      <c r="HCM112" s="19"/>
      <c r="HCN112" s="19"/>
      <c r="HCO112" s="19"/>
      <c r="HCP112" s="19"/>
      <c r="HCQ112" s="19"/>
      <c r="HCR112" s="19"/>
      <c r="HCS112" s="19"/>
      <c r="HCT112" s="19"/>
      <c r="HCU112" s="19"/>
      <c r="HCV112" s="19"/>
      <c r="HCW112" s="19"/>
      <c r="HCX112" s="19"/>
      <c r="HCY112" s="19"/>
      <c r="HCZ112" s="19"/>
      <c r="HDA112" s="19"/>
      <c r="HDB112" s="19"/>
      <c r="HDC112" s="19"/>
      <c r="HDD112" s="19"/>
      <c r="HDE112" s="19"/>
      <c r="HDF112" s="19"/>
      <c r="HDG112" s="19"/>
      <c r="HDH112" s="19"/>
      <c r="HDI112" s="19"/>
      <c r="HDJ112" s="19"/>
      <c r="HDK112" s="19"/>
      <c r="HDL112" s="19"/>
      <c r="HDM112" s="19"/>
      <c r="HDN112" s="19"/>
      <c r="HDO112" s="19"/>
      <c r="HDP112" s="19"/>
      <c r="HDQ112" s="19"/>
      <c r="HDR112" s="19"/>
      <c r="HDS112" s="19"/>
      <c r="HDT112" s="19"/>
      <c r="HDU112" s="19"/>
      <c r="HDV112" s="19"/>
      <c r="HDW112" s="19"/>
      <c r="HDX112" s="19"/>
      <c r="HDY112" s="19"/>
      <c r="HDZ112" s="19"/>
      <c r="HEA112" s="19"/>
      <c r="HEB112" s="19"/>
      <c r="HEC112" s="19"/>
      <c r="HED112" s="19"/>
      <c r="HEE112" s="19"/>
      <c r="HEF112" s="19"/>
      <c r="HEG112" s="19"/>
      <c r="HEH112" s="19"/>
      <c r="HEI112" s="19"/>
      <c r="HEJ112" s="19"/>
      <c r="HEK112" s="19"/>
      <c r="HEL112" s="19"/>
      <c r="HEM112" s="19"/>
      <c r="HEN112" s="19"/>
      <c r="HEO112" s="19"/>
      <c r="HEP112" s="19"/>
      <c r="HEQ112" s="19"/>
      <c r="HER112" s="19"/>
      <c r="HES112" s="19"/>
      <c r="HET112" s="19"/>
      <c r="HEU112" s="19"/>
      <c r="HEV112" s="19"/>
      <c r="HEW112" s="19"/>
      <c r="HEX112" s="19"/>
      <c r="HEY112" s="19"/>
      <c r="HEZ112" s="19"/>
      <c r="HFA112" s="19"/>
      <c r="HFB112" s="19"/>
      <c r="HFC112" s="19"/>
      <c r="HFD112" s="19"/>
      <c r="HFE112" s="19"/>
      <c r="HFF112" s="19"/>
      <c r="HFG112" s="19"/>
      <c r="HFH112" s="19"/>
      <c r="HFI112" s="19"/>
      <c r="HFJ112" s="19"/>
      <c r="HFK112" s="19"/>
      <c r="HFL112" s="19"/>
      <c r="HFM112" s="19"/>
      <c r="HFN112" s="19"/>
      <c r="HFO112" s="19"/>
      <c r="HFP112" s="19"/>
      <c r="HFQ112" s="19"/>
      <c r="HFR112" s="19"/>
      <c r="HFS112" s="19"/>
      <c r="HFT112" s="19"/>
      <c r="HFU112" s="19"/>
      <c r="HFV112" s="19"/>
      <c r="HFW112" s="19"/>
      <c r="HFX112" s="19"/>
      <c r="HFY112" s="19"/>
      <c r="HFZ112" s="19"/>
      <c r="HGA112" s="19"/>
      <c r="HGB112" s="19"/>
      <c r="HGC112" s="19"/>
      <c r="HGD112" s="19"/>
      <c r="HGE112" s="19"/>
      <c r="HGF112" s="19"/>
      <c r="HGG112" s="19"/>
      <c r="HGH112" s="19"/>
      <c r="HGI112" s="19"/>
      <c r="HGJ112" s="19"/>
      <c r="HGK112" s="19"/>
      <c r="HGL112" s="19"/>
      <c r="HGM112" s="19"/>
      <c r="HGN112" s="19"/>
      <c r="HGO112" s="19"/>
      <c r="HGP112" s="19"/>
      <c r="HGQ112" s="19"/>
      <c r="HGR112" s="19"/>
      <c r="HGS112" s="19"/>
      <c r="HGT112" s="19"/>
      <c r="HGU112" s="19"/>
      <c r="HGV112" s="19"/>
      <c r="HGW112" s="19"/>
      <c r="HGX112" s="19"/>
      <c r="HGY112" s="19"/>
      <c r="HGZ112" s="19"/>
      <c r="HHA112" s="19"/>
      <c r="HHB112" s="19"/>
      <c r="HHC112" s="19"/>
      <c r="HHD112" s="19"/>
      <c r="HHE112" s="19"/>
      <c r="HHF112" s="19"/>
      <c r="HHG112" s="19"/>
      <c r="HHH112" s="19"/>
      <c r="HHI112" s="19"/>
      <c r="HHJ112" s="19"/>
      <c r="HHK112" s="19"/>
      <c r="HHL112" s="19"/>
      <c r="HHM112" s="19"/>
      <c r="HHN112" s="19"/>
      <c r="HHO112" s="19"/>
      <c r="HHP112" s="19"/>
      <c r="HHQ112" s="19"/>
      <c r="HHR112" s="19"/>
      <c r="HHS112" s="19"/>
      <c r="HHT112" s="19"/>
      <c r="HHU112" s="19"/>
      <c r="HHV112" s="19"/>
      <c r="HHW112" s="19"/>
      <c r="HHX112" s="19"/>
      <c r="HHY112" s="19"/>
      <c r="HHZ112" s="19"/>
      <c r="HIA112" s="19"/>
      <c r="HIB112" s="19"/>
      <c r="HIC112" s="19"/>
      <c r="HID112" s="19"/>
      <c r="HIE112" s="19"/>
      <c r="HIF112" s="19"/>
      <c r="HIG112" s="19"/>
      <c r="HIH112" s="19"/>
      <c r="HII112" s="19"/>
      <c r="HIJ112" s="19"/>
      <c r="HIK112" s="19"/>
      <c r="HIL112" s="19"/>
      <c r="HIM112" s="19"/>
      <c r="HIN112" s="19"/>
      <c r="HIO112" s="19"/>
      <c r="HIP112" s="19"/>
      <c r="HIQ112" s="19"/>
      <c r="HIR112" s="19"/>
      <c r="HIS112" s="19"/>
      <c r="HIT112" s="19"/>
      <c r="HIU112" s="19"/>
      <c r="HIV112" s="19"/>
      <c r="HIW112" s="19"/>
      <c r="HIX112" s="19"/>
      <c r="HIY112" s="19"/>
      <c r="HIZ112" s="19"/>
      <c r="HJA112" s="19"/>
      <c r="HJB112" s="19"/>
      <c r="HJC112" s="19"/>
      <c r="HJD112" s="19"/>
      <c r="HJE112" s="19"/>
      <c r="HJF112" s="19"/>
      <c r="HJG112" s="19"/>
      <c r="HJH112" s="19"/>
      <c r="HJI112" s="19"/>
      <c r="HJJ112" s="19"/>
      <c r="HJK112" s="19"/>
      <c r="HJL112" s="19"/>
      <c r="HJM112" s="19"/>
      <c r="HJN112" s="19"/>
      <c r="HJO112" s="19"/>
      <c r="HJP112" s="19"/>
      <c r="HJQ112" s="19"/>
      <c r="HJR112" s="19"/>
      <c r="HJS112" s="19"/>
      <c r="HJT112" s="19"/>
      <c r="HJU112" s="19"/>
      <c r="HJV112" s="19"/>
      <c r="HJW112" s="19"/>
      <c r="HJX112" s="19"/>
      <c r="HJY112" s="19"/>
      <c r="HJZ112" s="19"/>
      <c r="HKA112" s="19"/>
      <c r="HKB112" s="19"/>
      <c r="HKC112" s="19"/>
      <c r="HKD112" s="19"/>
      <c r="HKE112" s="19"/>
      <c r="HKF112" s="19"/>
      <c r="HKG112" s="19"/>
      <c r="HKH112" s="19"/>
      <c r="HKI112" s="19"/>
      <c r="HKJ112" s="19"/>
      <c r="HKK112" s="19"/>
      <c r="HKL112" s="19"/>
      <c r="HKM112" s="19"/>
      <c r="HKN112" s="19"/>
      <c r="HKO112" s="19"/>
      <c r="HKP112" s="19"/>
      <c r="HKQ112" s="19"/>
      <c r="HKR112" s="19"/>
      <c r="HKS112" s="19"/>
      <c r="HKT112" s="19"/>
      <c r="HKU112" s="19"/>
      <c r="HKV112" s="19"/>
      <c r="HKW112" s="19"/>
      <c r="HKX112" s="19"/>
      <c r="HKY112" s="19"/>
      <c r="HKZ112" s="19"/>
      <c r="HLA112" s="19"/>
      <c r="HLB112" s="19"/>
      <c r="HLC112" s="19"/>
      <c r="HLD112" s="19"/>
      <c r="HLE112" s="19"/>
      <c r="HLF112" s="19"/>
      <c r="HLG112" s="19"/>
      <c r="HLH112" s="19"/>
      <c r="HLI112" s="19"/>
      <c r="HLJ112" s="19"/>
      <c r="HLK112" s="19"/>
      <c r="HLL112" s="19"/>
      <c r="HLM112" s="19"/>
      <c r="HLN112" s="19"/>
      <c r="HLO112" s="19"/>
      <c r="HLP112" s="19"/>
      <c r="HLQ112" s="19"/>
      <c r="HLR112" s="19"/>
      <c r="HLS112" s="19"/>
      <c r="HLT112" s="19"/>
      <c r="HLU112" s="19"/>
      <c r="HLV112" s="19"/>
      <c r="HLW112" s="19"/>
      <c r="HLX112" s="19"/>
      <c r="HLY112" s="19"/>
      <c r="HLZ112" s="19"/>
      <c r="HMA112" s="19"/>
      <c r="HMB112" s="19"/>
      <c r="HMC112" s="19"/>
      <c r="HMD112" s="19"/>
      <c r="HME112" s="19"/>
      <c r="HMF112" s="19"/>
      <c r="HMG112" s="19"/>
      <c r="HMH112" s="19"/>
      <c r="HMI112" s="19"/>
      <c r="HMJ112" s="19"/>
      <c r="HMK112" s="19"/>
      <c r="HML112" s="19"/>
      <c r="HMM112" s="19"/>
      <c r="HMN112" s="19"/>
      <c r="HMO112" s="19"/>
      <c r="HMP112" s="19"/>
      <c r="HMQ112" s="19"/>
      <c r="HMR112" s="19"/>
      <c r="HMS112" s="19"/>
      <c r="HMT112" s="19"/>
      <c r="HMU112" s="19"/>
      <c r="HMV112" s="19"/>
      <c r="HMW112" s="19"/>
      <c r="HMX112" s="19"/>
      <c r="HMY112" s="19"/>
      <c r="HMZ112" s="19"/>
      <c r="HNA112" s="19"/>
      <c r="HNB112" s="19"/>
      <c r="HNC112" s="19"/>
      <c r="HND112" s="19"/>
      <c r="HNE112" s="19"/>
      <c r="HNF112" s="19"/>
      <c r="HNG112" s="19"/>
      <c r="HNH112" s="19"/>
      <c r="HNI112" s="19"/>
      <c r="HNJ112" s="19"/>
      <c r="HNK112" s="19"/>
      <c r="HNL112" s="19"/>
      <c r="HNM112" s="19"/>
      <c r="HNN112" s="19"/>
      <c r="HNO112" s="19"/>
      <c r="HNP112" s="19"/>
      <c r="HNQ112" s="19"/>
      <c r="HNR112" s="19"/>
      <c r="HNS112" s="19"/>
      <c r="HNT112" s="19"/>
      <c r="HNU112" s="19"/>
      <c r="HNV112" s="19"/>
      <c r="HNW112" s="19"/>
      <c r="HNX112" s="19"/>
      <c r="HNY112" s="19"/>
      <c r="HNZ112" s="19"/>
      <c r="HOA112" s="19"/>
      <c r="HOB112" s="19"/>
      <c r="HOC112" s="19"/>
      <c r="HOD112" s="19"/>
      <c r="HOE112" s="19"/>
      <c r="HOF112" s="19"/>
      <c r="HOG112" s="19"/>
      <c r="HOH112" s="19"/>
      <c r="HOI112" s="19"/>
      <c r="HOJ112" s="19"/>
      <c r="HOK112" s="19"/>
      <c r="HOL112" s="19"/>
      <c r="HOM112" s="19"/>
      <c r="HON112" s="19"/>
      <c r="HOO112" s="19"/>
      <c r="HOP112" s="19"/>
      <c r="HOQ112" s="19"/>
      <c r="HOR112" s="19"/>
      <c r="HOS112" s="19"/>
      <c r="HOT112" s="19"/>
      <c r="HOU112" s="19"/>
      <c r="HOV112" s="19"/>
      <c r="HOW112" s="19"/>
      <c r="HOX112" s="19"/>
      <c r="HOY112" s="19"/>
      <c r="HOZ112" s="19"/>
      <c r="HPA112" s="19"/>
      <c r="HPB112" s="19"/>
      <c r="HPC112" s="19"/>
      <c r="HPD112" s="19"/>
      <c r="HPE112" s="19"/>
      <c r="HPF112" s="19"/>
      <c r="HPG112" s="19"/>
      <c r="HPH112" s="19"/>
      <c r="HPI112" s="19"/>
      <c r="HPJ112" s="19"/>
      <c r="HPK112" s="19"/>
      <c r="HPL112" s="19"/>
      <c r="HPM112" s="19"/>
      <c r="HPN112" s="19"/>
      <c r="HPO112" s="19"/>
      <c r="HPP112" s="19"/>
      <c r="HPQ112" s="19"/>
      <c r="HPR112" s="19"/>
      <c r="HPS112" s="19"/>
      <c r="HPT112" s="19"/>
      <c r="HPU112" s="19"/>
      <c r="HPV112" s="19"/>
      <c r="HPW112" s="19"/>
      <c r="HPX112" s="19"/>
      <c r="HPY112" s="19"/>
      <c r="HPZ112" s="19"/>
      <c r="HQA112" s="19"/>
      <c r="HQB112" s="19"/>
      <c r="HQC112" s="19"/>
      <c r="HQD112" s="19"/>
      <c r="HQE112" s="19"/>
      <c r="HQF112" s="19"/>
      <c r="HQG112" s="19"/>
      <c r="HQH112" s="19"/>
      <c r="HQI112" s="19"/>
      <c r="HQJ112" s="19"/>
      <c r="HQK112" s="19"/>
      <c r="HQL112" s="19"/>
      <c r="HQM112" s="19"/>
      <c r="HQN112" s="19"/>
      <c r="HQO112" s="19"/>
      <c r="HQP112" s="19"/>
      <c r="HQQ112" s="19"/>
      <c r="HQR112" s="19"/>
      <c r="HQS112" s="19"/>
      <c r="HQT112" s="19"/>
      <c r="HQU112" s="19"/>
      <c r="HQV112" s="19"/>
      <c r="HQW112" s="19"/>
      <c r="HQX112" s="19"/>
      <c r="HQY112" s="19"/>
      <c r="HQZ112" s="19"/>
      <c r="HRA112" s="19"/>
      <c r="HRB112" s="19"/>
      <c r="HRC112" s="19"/>
      <c r="HRD112" s="19"/>
      <c r="HRE112" s="19"/>
      <c r="HRF112" s="19"/>
      <c r="HRG112" s="19"/>
      <c r="HRH112" s="19"/>
      <c r="HRI112" s="19"/>
      <c r="HRJ112" s="19"/>
      <c r="HRK112" s="19"/>
      <c r="HRL112" s="19"/>
      <c r="HRM112" s="19"/>
      <c r="HRN112" s="19"/>
      <c r="HRO112" s="19"/>
      <c r="HRP112" s="19"/>
      <c r="HRQ112" s="19"/>
      <c r="HRR112" s="19"/>
      <c r="HRS112" s="19"/>
      <c r="HRT112" s="19"/>
      <c r="HRU112" s="19"/>
      <c r="HRV112" s="19"/>
      <c r="HRW112" s="19"/>
      <c r="HRX112" s="19"/>
      <c r="HRY112" s="19"/>
      <c r="HRZ112" s="19"/>
      <c r="HSA112" s="19"/>
      <c r="HSB112" s="19"/>
      <c r="HSC112" s="19"/>
      <c r="HSD112" s="19"/>
      <c r="HSE112" s="19"/>
      <c r="HSF112" s="19"/>
      <c r="HSG112" s="19"/>
      <c r="HSH112" s="19"/>
      <c r="HSI112" s="19"/>
      <c r="HSJ112" s="19"/>
      <c r="HSK112" s="19"/>
      <c r="HSL112" s="19"/>
      <c r="HSM112" s="19"/>
      <c r="HSN112" s="19"/>
      <c r="HSO112" s="19"/>
      <c r="HSP112" s="19"/>
      <c r="HSQ112" s="19"/>
      <c r="HSR112" s="19"/>
      <c r="HSS112" s="19"/>
      <c r="HST112" s="19"/>
      <c r="HSU112" s="19"/>
      <c r="HSV112" s="19"/>
      <c r="HSW112" s="19"/>
      <c r="HSX112" s="19"/>
      <c r="HSY112" s="19"/>
      <c r="HSZ112" s="19"/>
      <c r="HTA112" s="19"/>
      <c r="HTB112" s="19"/>
      <c r="HTC112" s="19"/>
      <c r="HTD112" s="19"/>
      <c r="HTE112" s="19"/>
      <c r="HTF112" s="19"/>
      <c r="HTG112" s="19"/>
      <c r="HTH112" s="19"/>
      <c r="HTI112" s="19"/>
      <c r="HTJ112" s="19"/>
      <c r="HTK112" s="19"/>
      <c r="HTL112" s="19"/>
      <c r="HTM112" s="19"/>
      <c r="HTN112" s="19"/>
      <c r="HTO112" s="19"/>
      <c r="HTP112" s="19"/>
      <c r="HTQ112" s="19"/>
      <c r="HTR112" s="19"/>
      <c r="HTS112" s="19"/>
      <c r="HTT112" s="19"/>
      <c r="HTU112" s="19"/>
      <c r="HTV112" s="19"/>
      <c r="HTW112" s="19"/>
      <c r="HTX112" s="19"/>
      <c r="HTY112" s="19"/>
      <c r="HTZ112" s="19"/>
      <c r="HUA112" s="19"/>
      <c r="HUB112" s="19"/>
      <c r="HUC112" s="19"/>
      <c r="HUD112" s="19"/>
      <c r="HUE112" s="19"/>
      <c r="HUF112" s="19"/>
      <c r="HUG112" s="19"/>
      <c r="HUH112" s="19"/>
      <c r="HUI112" s="19"/>
      <c r="HUJ112" s="19"/>
      <c r="HUK112" s="19"/>
      <c r="HUL112" s="19"/>
      <c r="HUM112" s="19"/>
      <c r="HUN112" s="19"/>
      <c r="HUO112" s="19"/>
      <c r="HUP112" s="19"/>
      <c r="HUQ112" s="19"/>
      <c r="HUR112" s="19"/>
      <c r="HUS112" s="19"/>
      <c r="HUT112" s="19"/>
      <c r="HUU112" s="19"/>
      <c r="HUV112" s="19"/>
      <c r="HUW112" s="19"/>
      <c r="HUX112" s="19"/>
      <c r="HUY112" s="19"/>
      <c r="HUZ112" s="19"/>
      <c r="HVA112" s="19"/>
      <c r="HVB112" s="19"/>
      <c r="HVC112" s="19"/>
      <c r="HVD112" s="19"/>
      <c r="HVE112" s="19"/>
      <c r="HVF112" s="19"/>
      <c r="HVG112" s="19"/>
      <c r="HVH112" s="19"/>
      <c r="HVI112" s="19"/>
      <c r="HVJ112" s="19"/>
      <c r="HVK112" s="19"/>
      <c r="HVL112" s="19"/>
      <c r="HVM112" s="19"/>
      <c r="HVN112" s="19"/>
      <c r="HVO112" s="19"/>
      <c r="HVP112" s="19"/>
      <c r="HVQ112" s="19"/>
      <c r="HVR112" s="19"/>
      <c r="HVS112" s="19"/>
      <c r="HVT112" s="19"/>
      <c r="HVU112" s="19"/>
      <c r="HVV112" s="19"/>
      <c r="HVW112" s="19"/>
      <c r="HVX112" s="19"/>
      <c r="HVY112" s="19"/>
      <c r="HVZ112" s="19"/>
      <c r="HWA112" s="19"/>
      <c r="HWB112" s="19"/>
      <c r="HWC112" s="19"/>
      <c r="HWD112" s="19"/>
      <c r="HWE112" s="19"/>
      <c r="HWF112" s="19"/>
      <c r="HWG112" s="19"/>
      <c r="HWH112" s="19"/>
      <c r="HWI112" s="19"/>
      <c r="HWJ112" s="19"/>
      <c r="HWK112" s="19"/>
      <c r="HWL112" s="19"/>
      <c r="HWM112" s="19"/>
      <c r="HWN112" s="19"/>
      <c r="HWO112" s="19"/>
      <c r="HWP112" s="19"/>
      <c r="HWQ112" s="19"/>
      <c r="HWR112" s="19"/>
      <c r="HWS112" s="19"/>
      <c r="HWT112" s="19"/>
      <c r="HWU112" s="19"/>
      <c r="HWV112" s="19"/>
      <c r="HWW112" s="19"/>
      <c r="HWX112" s="19"/>
      <c r="HWY112" s="19"/>
      <c r="HWZ112" s="19"/>
      <c r="HXA112" s="19"/>
      <c r="HXB112" s="19"/>
      <c r="HXC112" s="19"/>
      <c r="HXD112" s="19"/>
      <c r="HXE112" s="19"/>
      <c r="HXF112" s="19"/>
      <c r="HXG112" s="19"/>
      <c r="HXH112" s="19"/>
      <c r="HXI112" s="19"/>
      <c r="HXJ112" s="19"/>
      <c r="HXK112" s="19"/>
      <c r="HXL112" s="19"/>
      <c r="HXM112" s="19"/>
      <c r="HXN112" s="19"/>
      <c r="HXO112" s="19"/>
      <c r="HXP112" s="19"/>
      <c r="HXQ112" s="19"/>
      <c r="HXR112" s="19"/>
      <c r="HXS112" s="19"/>
      <c r="HXT112" s="19"/>
      <c r="HXU112" s="19"/>
      <c r="HXV112" s="19"/>
      <c r="HXW112" s="19"/>
      <c r="HXX112" s="19"/>
      <c r="HXY112" s="19"/>
      <c r="HXZ112" s="19"/>
      <c r="HYA112" s="19"/>
      <c r="HYB112" s="19"/>
      <c r="HYC112" s="19"/>
      <c r="HYD112" s="19"/>
      <c r="HYE112" s="19"/>
      <c r="HYF112" s="19"/>
      <c r="HYG112" s="19"/>
      <c r="HYH112" s="19"/>
      <c r="HYI112" s="19"/>
      <c r="HYJ112" s="19"/>
      <c r="HYK112" s="19"/>
      <c r="HYL112" s="19"/>
      <c r="HYM112" s="19"/>
      <c r="HYN112" s="19"/>
      <c r="HYO112" s="19"/>
      <c r="HYP112" s="19"/>
      <c r="HYQ112" s="19"/>
      <c r="HYR112" s="19"/>
      <c r="HYS112" s="19"/>
      <c r="HYT112" s="19"/>
      <c r="HYU112" s="19"/>
      <c r="HYV112" s="19"/>
      <c r="HYW112" s="19"/>
      <c r="HYX112" s="19"/>
      <c r="HYY112" s="19"/>
      <c r="HYZ112" s="19"/>
      <c r="HZA112" s="19"/>
      <c r="HZB112" s="19"/>
      <c r="HZC112" s="19"/>
      <c r="HZD112" s="19"/>
      <c r="HZE112" s="19"/>
      <c r="HZF112" s="19"/>
      <c r="HZG112" s="19"/>
      <c r="HZH112" s="19"/>
      <c r="HZI112" s="19"/>
      <c r="HZJ112" s="19"/>
      <c r="HZK112" s="19"/>
      <c r="HZL112" s="19"/>
      <c r="HZM112" s="19"/>
      <c r="HZN112" s="19"/>
      <c r="HZO112" s="19"/>
      <c r="HZP112" s="19"/>
      <c r="HZQ112" s="19"/>
      <c r="HZR112" s="19"/>
      <c r="HZS112" s="19"/>
      <c r="HZT112" s="19"/>
      <c r="HZU112" s="19"/>
      <c r="HZV112" s="19"/>
      <c r="HZW112" s="19"/>
      <c r="HZX112" s="19"/>
      <c r="HZY112" s="19"/>
      <c r="HZZ112" s="19"/>
      <c r="IAA112" s="19"/>
      <c r="IAB112" s="19"/>
      <c r="IAC112" s="19"/>
      <c r="IAD112" s="19"/>
      <c r="IAE112" s="19"/>
      <c r="IAF112" s="19"/>
      <c r="IAG112" s="19"/>
      <c r="IAH112" s="19"/>
      <c r="IAI112" s="19"/>
      <c r="IAJ112" s="19"/>
      <c r="IAK112" s="19"/>
      <c r="IAL112" s="19"/>
      <c r="IAM112" s="19"/>
      <c r="IAN112" s="19"/>
      <c r="IAO112" s="19"/>
      <c r="IAP112" s="19"/>
      <c r="IAQ112" s="19"/>
      <c r="IAR112" s="19"/>
      <c r="IAS112" s="19"/>
      <c r="IAT112" s="19"/>
      <c r="IAU112" s="19"/>
      <c r="IAV112" s="19"/>
      <c r="IAW112" s="19"/>
      <c r="IAX112" s="19"/>
      <c r="IAY112" s="19"/>
      <c r="IAZ112" s="19"/>
      <c r="IBA112" s="19"/>
      <c r="IBB112" s="19"/>
      <c r="IBC112" s="19"/>
      <c r="IBD112" s="19"/>
      <c r="IBE112" s="19"/>
      <c r="IBF112" s="19"/>
      <c r="IBG112" s="19"/>
      <c r="IBH112" s="19"/>
      <c r="IBI112" s="19"/>
      <c r="IBJ112" s="19"/>
      <c r="IBK112" s="19"/>
      <c r="IBL112" s="19"/>
      <c r="IBM112" s="19"/>
      <c r="IBN112" s="19"/>
      <c r="IBO112" s="19"/>
      <c r="IBP112" s="19"/>
      <c r="IBQ112" s="19"/>
      <c r="IBR112" s="19"/>
      <c r="IBS112" s="19"/>
      <c r="IBT112" s="19"/>
      <c r="IBU112" s="19"/>
      <c r="IBV112" s="19"/>
      <c r="IBW112" s="19"/>
      <c r="IBX112" s="19"/>
      <c r="IBY112" s="19"/>
      <c r="IBZ112" s="19"/>
      <c r="ICA112" s="19"/>
      <c r="ICB112" s="19"/>
      <c r="ICC112" s="19"/>
      <c r="ICD112" s="19"/>
      <c r="ICE112" s="19"/>
      <c r="ICF112" s="19"/>
      <c r="ICG112" s="19"/>
      <c r="ICH112" s="19"/>
      <c r="ICI112" s="19"/>
      <c r="ICJ112" s="19"/>
      <c r="ICK112" s="19"/>
      <c r="ICL112" s="19"/>
      <c r="ICM112" s="19"/>
      <c r="ICN112" s="19"/>
      <c r="ICO112" s="19"/>
      <c r="ICP112" s="19"/>
      <c r="ICQ112" s="19"/>
      <c r="ICR112" s="19"/>
      <c r="ICS112" s="19"/>
      <c r="ICT112" s="19"/>
      <c r="ICU112" s="19"/>
      <c r="ICV112" s="19"/>
      <c r="ICW112" s="19"/>
      <c r="ICX112" s="19"/>
      <c r="ICY112" s="19"/>
      <c r="ICZ112" s="19"/>
      <c r="IDA112" s="19"/>
      <c r="IDB112" s="19"/>
      <c r="IDC112" s="19"/>
      <c r="IDD112" s="19"/>
      <c r="IDE112" s="19"/>
      <c r="IDF112" s="19"/>
      <c r="IDG112" s="19"/>
      <c r="IDH112" s="19"/>
      <c r="IDI112" s="19"/>
      <c r="IDJ112" s="19"/>
      <c r="IDK112" s="19"/>
      <c r="IDL112" s="19"/>
      <c r="IDM112" s="19"/>
      <c r="IDN112" s="19"/>
      <c r="IDO112" s="19"/>
      <c r="IDP112" s="19"/>
      <c r="IDQ112" s="19"/>
      <c r="IDR112" s="19"/>
      <c r="IDS112" s="19"/>
      <c r="IDT112" s="19"/>
      <c r="IDU112" s="19"/>
      <c r="IDV112" s="19"/>
      <c r="IDW112" s="19"/>
      <c r="IDX112" s="19"/>
      <c r="IDY112" s="19"/>
      <c r="IDZ112" s="19"/>
      <c r="IEA112" s="19"/>
      <c r="IEB112" s="19"/>
      <c r="IEC112" s="19"/>
      <c r="IED112" s="19"/>
      <c r="IEE112" s="19"/>
      <c r="IEF112" s="19"/>
      <c r="IEG112" s="19"/>
      <c r="IEH112" s="19"/>
      <c r="IEI112" s="19"/>
      <c r="IEJ112" s="19"/>
      <c r="IEK112" s="19"/>
      <c r="IEL112" s="19"/>
      <c r="IEM112" s="19"/>
      <c r="IEN112" s="19"/>
      <c r="IEO112" s="19"/>
      <c r="IEP112" s="19"/>
      <c r="IEQ112" s="19"/>
      <c r="IER112" s="19"/>
      <c r="IES112" s="19"/>
      <c r="IET112" s="19"/>
      <c r="IEU112" s="19"/>
      <c r="IEV112" s="19"/>
      <c r="IEW112" s="19"/>
      <c r="IEX112" s="19"/>
      <c r="IEY112" s="19"/>
      <c r="IEZ112" s="19"/>
      <c r="IFA112" s="19"/>
      <c r="IFB112" s="19"/>
      <c r="IFC112" s="19"/>
      <c r="IFD112" s="19"/>
      <c r="IFE112" s="19"/>
      <c r="IFF112" s="19"/>
      <c r="IFG112" s="19"/>
      <c r="IFH112" s="19"/>
      <c r="IFI112" s="19"/>
      <c r="IFJ112" s="19"/>
      <c r="IFK112" s="19"/>
      <c r="IFL112" s="19"/>
      <c r="IFM112" s="19"/>
      <c r="IFN112" s="19"/>
      <c r="IFO112" s="19"/>
      <c r="IFP112" s="19"/>
      <c r="IFQ112" s="19"/>
      <c r="IFR112" s="19"/>
      <c r="IFS112" s="19"/>
      <c r="IFT112" s="19"/>
      <c r="IFU112" s="19"/>
      <c r="IFV112" s="19"/>
      <c r="IFW112" s="19"/>
      <c r="IFX112" s="19"/>
      <c r="IFY112" s="19"/>
      <c r="IFZ112" s="19"/>
      <c r="IGA112" s="19"/>
      <c r="IGB112" s="19"/>
      <c r="IGC112" s="19"/>
      <c r="IGD112" s="19"/>
      <c r="IGE112" s="19"/>
      <c r="IGF112" s="19"/>
      <c r="IGG112" s="19"/>
      <c r="IGH112" s="19"/>
      <c r="IGI112" s="19"/>
      <c r="IGJ112" s="19"/>
      <c r="IGK112" s="19"/>
      <c r="IGL112" s="19"/>
      <c r="IGM112" s="19"/>
      <c r="IGN112" s="19"/>
      <c r="IGO112" s="19"/>
      <c r="IGP112" s="19"/>
      <c r="IGQ112" s="19"/>
      <c r="IGR112" s="19"/>
      <c r="IGS112" s="19"/>
      <c r="IGT112" s="19"/>
      <c r="IGU112" s="19"/>
      <c r="IGV112" s="19"/>
      <c r="IGW112" s="19"/>
      <c r="IGX112" s="19"/>
      <c r="IGY112" s="19"/>
      <c r="IGZ112" s="19"/>
      <c r="IHA112" s="19"/>
      <c r="IHB112" s="19"/>
      <c r="IHC112" s="19"/>
      <c r="IHD112" s="19"/>
      <c r="IHE112" s="19"/>
      <c r="IHF112" s="19"/>
      <c r="IHG112" s="19"/>
      <c r="IHH112" s="19"/>
      <c r="IHI112" s="19"/>
      <c r="IHJ112" s="19"/>
      <c r="IHK112" s="19"/>
      <c r="IHL112" s="19"/>
      <c r="IHM112" s="19"/>
      <c r="IHN112" s="19"/>
      <c r="IHO112" s="19"/>
      <c r="IHP112" s="19"/>
      <c r="IHQ112" s="19"/>
      <c r="IHR112" s="19"/>
      <c r="IHS112" s="19"/>
      <c r="IHT112" s="19"/>
      <c r="IHU112" s="19"/>
      <c r="IHV112" s="19"/>
      <c r="IHW112" s="19"/>
      <c r="IHX112" s="19"/>
      <c r="IHY112" s="19"/>
      <c r="IHZ112" s="19"/>
      <c r="IIA112" s="19"/>
      <c r="IIB112" s="19"/>
      <c r="IIC112" s="19"/>
      <c r="IID112" s="19"/>
      <c r="IIE112" s="19"/>
      <c r="IIF112" s="19"/>
      <c r="IIG112" s="19"/>
      <c r="IIH112" s="19"/>
      <c r="III112" s="19"/>
      <c r="IIJ112" s="19"/>
      <c r="IIK112" s="19"/>
      <c r="IIL112" s="19"/>
      <c r="IIM112" s="19"/>
      <c r="IIN112" s="19"/>
      <c r="IIO112" s="19"/>
      <c r="IIP112" s="19"/>
      <c r="IIQ112" s="19"/>
      <c r="IIR112" s="19"/>
      <c r="IIS112" s="19"/>
      <c r="IIT112" s="19"/>
      <c r="IIU112" s="19"/>
      <c r="IIV112" s="19"/>
      <c r="IIW112" s="19"/>
      <c r="IIX112" s="19"/>
      <c r="IIY112" s="19"/>
      <c r="IIZ112" s="19"/>
      <c r="IJA112" s="19"/>
      <c r="IJB112" s="19"/>
      <c r="IJC112" s="19"/>
      <c r="IJD112" s="19"/>
      <c r="IJE112" s="19"/>
      <c r="IJF112" s="19"/>
      <c r="IJG112" s="19"/>
      <c r="IJH112" s="19"/>
      <c r="IJI112" s="19"/>
      <c r="IJJ112" s="19"/>
      <c r="IJK112" s="19"/>
      <c r="IJL112" s="19"/>
      <c r="IJM112" s="19"/>
      <c r="IJN112" s="19"/>
      <c r="IJO112" s="19"/>
      <c r="IJP112" s="19"/>
      <c r="IJQ112" s="19"/>
      <c r="IJR112" s="19"/>
      <c r="IJS112" s="19"/>
      <c r="IJT112" s="19"/>
      <c r="IJU112" s="19"/>
      <c r="IJV112" s="19"/>
      <c r="IJW112" s="19"/>
      <c r="IJX112" s="19"/>
      <c r="IJY112" s="19"/>
      <c r="IJZ112" s="19"/>
      <c r="IKA112" s="19"/>
      <c r="IKB112" s="19"/>
      <c r="IKC112" s="19"/>
      <c r="IKD112" s="19"/>
      <c r="IKE112" s="19"/>
      <c r="IKF112" s="19"/>
      <c r="IKG112" s="19"/>
      <c r="IKH112" s="19"/>
      <c r="IKI112" s="19"/>
      <c r="IKJ112" s="19"/>
      <c r="IKK112" s="19"/>
      <c r="IKL112" s="19"/>
      <c r="IKM112" s="19"/>
      <c r="IKN112" s="19"/>
      <c r="IKO112" s="19"/>
      <c r="IKP112" s="19"/>
      <c r="IKQ112" s="19"/>
      <c r="IKR112" s="19"/>
      <c r="IKS112" s="19"/>
      <c r="IKT112" s="19"/>
      <c r="IKU112" s="19"/>
      <c r="IKV112" s="19"/>
      <c r="IKW112" s="19"/>
      <c r="IKX112" s="19"/>
      <c r="IKY112" s="19"/>
      <c r="IKZ112" s="19"/>
      <c r="ILA112" s="19"/>
      <c r="ILB112" s="19"/>
      <c r="ILC112" s="19"/>
      <c r="ILD112" s="19"/>
      <c r="ILE112" s="19"/>
      <c r="ILF112" s="19"/>
      <c r="ILG112" s="19"/>
      <c r="ILH112" s="19"/>
      <c r="ILI112" s="19"/>
      <c r="ILJ112" s="19"/>
      <c r="ILK112" s="19"/>
      <c r="ILL112" s="19"/>
      <c r="ILM112" s="19"/>
      <c r="ILN112" s="19"/>
      <c r="ILO112" s="19"/>
      <c r="ILP112" s="19"/>
      <c r="ILQ112" s="19"/>
      <c r="ILR112" s="19"/>
      <c r="ILS112" s="19"/>
      <c r="ILT112" s="19"/>
      <c r="ILU112" s="19"/>
      <c r="ILV112" s="19"/>
      <c r="ILW112" s="19"/>
      <c r="ILX112" s="19"/>
      <c r="ILY112" s="19"/>
      <c r="ILZ112" s="19"/>
      <c r="IMA112" s="19"/>
      <c r="IMB112" s="19"/>
      <c r="IMC112" s="19"/>
      <c r="IMD112" s="19"/>
      <c r="IME112" s="19"/>
      <c r="IMF112" s="19"/>
      <c r="IMG112" s="19"/>
      <c r="IMH112" s="19"/>
      <c r="IMI112" s="19"/>
      <c r="IMJ112" s="19"/>
      <c r="IMK112" s="19"/>
      <c r="IML112" s="19"/>
      <c r="IMM112" s="19"/>
      <c r="IMN112" s="19"/>
      <c r="IMO112" s="19"/>
      <c r="IMP112" s="19"/>
      <c r="IMQ112" s="19"/>
      <c r="IMR112" s="19"/>
      <c r="IMS112" s="19"/>
      <c r="IMT112" s="19"/>
      <c r="IMU112" s="19"/>
      <c r="IMV112" s="19"/>
      <c r="IMW112" s="19"/>
      <c r="IMX112" s="19"/>
      <c r="IMY112" s="19"/>
      <c r="IMZ112" s="19"/>
      <c r="INA112" s="19"/>
      <c r="INB112" s="19"/>
      <c r="INC112" s="19"/>
      <c r="IND112" s="19"/>
      <c r="INE112" s="19"/>
      <c r="INF112" s="19"/>
      <c r="ING112" s="19"/>
      <c r="INH112" s="19"/>
      <c r="INI112" s="19"/>
      <c r="INJ112" s="19"/>
      <c r="INK112" s="19"/>
      <c r="INL112" s="19"/>
      <c r="INM112" s="19"/>
      <c r="INN112" s="19"/>
      <c r="INO112" s="19"/>
      <c r="INP112" s="19"/>
      <c r="INQ112" s="19"/>
      <c r="INR112" s="19"/>
      <c r="INS112" s="19"/>
      <c r="INT112" s="19"/>
      <c r="INU112" s="19"/>
      <c r="INV112" s="19"/>
      <c r="INW112" s="19"/>
      <c r="INX112" s="19"/>
      <c r="INY112" s="19"/>
      <c r="INZ112" s="19"/>
      <c r="IOA112" s="19"/>
      <c r="IOB112" s="19"/>
      <c r="IOC112" s="19"/>
      <c r="IOD112" s="19"/>
      <c r="IOE112" s="19"/>
      <c r="IOF112" s="19"/>
      <c r="IOG112" s="19"/>
      <c r="IOH112" s="19"/>
      <c r="IOI112" s="19"/>
      <c r="IOJ112" s="19"/>
      <c r="IOK112" s="19"/>
      <c r="IOL112" s="19"/>
      <c r="IOM112" s="19"/>
      <c r="ION112" s="19"/>
      <c r="IOO112" s="19"/>
      <c r="IOP112" s="19"/>
      <c r="IOQ112" s="19"/>
      <c r="IOR112" s="19"/>
      <c r="IOS112" s="19"/>
      <c r="IOT112" s="19"/>
      <c r="IOU112" s="19"/>
      <c r="IOV112" s="19"/>
      <c r="IOW112" s="19"/>
      <c r="IOX112" s="19"/>
      <c r="IOY112" s="19"/>
      <c r="IOZ112" s="19"/>
      <c r="IPA112" s="19"/>
      <c r="IPB112" s="19"/>
      <c r="IPC112" s="19"/>
      <c r="IPD112" s="19"/>
      <c r="IPE112" s="19"/>
      <c r="IPF112" s="19"/>
      <c r="IPG112" s="19"/>
      <c r="IPH112" s="19"/>
      <c r="IPI112" s="19"/>
      <c r="IPJ112" s="19"/>
      <c r="IPK112" s="19"/>
      <c r="IPL112" s="19"/>
      <c r="IPM112" s="19"/>
      <c r="IPN112" s="19"/>
      <c r="IPO112" s="19"/>
      <c r="IPP112" s="19"/>
      <c r="IPQ112" s="19"/>
      <c r="IPR112" s="19"/>
      <c r="IPS112" s="19"/>
      <c r="IPT112" s="19"/>
      <c r="IPU112" s="19"/>
      <c r="IPV112" s="19"/>
      <c r="IPW112" s="19"/>
      <c r="IPX112" s="19"/>
      <c r="IPY112" s="19"/>
      <c r="IPZ112" s="19"/>
      <c r="IQA112" s="19"/>
      <c r="IQB112" s="19"/>
      <c r="IQC112" s="19"/>
      <c r="IQD112" s="19"/>
      <c r="IQE112" s="19"/>
      <c r="IQF112" s="19"/>
      <c r="IQG112" s="19"/>
      <c r="IQH112" s="19"/>
      <c r="IQI112" s="19"/>
      <c r="IQJ112" s="19"/>
      <c r="IQK112" s="19"/>
      <c r="IQL112" s="19"/>
      <c r="IQM112" s="19"/>
      <c r="IQN112" s="19"/>
      <c r="IQO112" s="19"/>
      <c r="IQP112" s="19"/>
      <c r="IQQ112" s="19"/>
      <c r="IQR112" s="19"/>
      <c r="IQS112" s="19"/>
      <c r="IQT112" s="19"/>
      <c r="IQU112" s="19"/>
      <c r="IQV112" s="19"/>
      <c r="IQW112" s="19"/>
      <c r="IQX112" s="19"/>
      <c r="IQY112" s="19"/>
      <c r="IQZ112" s="19"/>
      <c r="IRA112" s="19"/>
      <c r="IRB112" s="19"/>
      <c r="IRC112" s="19"/>
      <c r="IRD112" s="19"/>
      <c r="IRE112" s="19"/>
      <c r="IRF112" s="19"/>
      <c r="IRG112" s="19"/>
      <c r="IRH112" s="19"/>
      <c r="IRI112" s="19"/>
      <c r="IRJ112" s="19"/>
      <c r="IRK112" s="19"/>
      <c r="IRL112" s="19"/>
      <c r="IRM112" s="19"/>
      <c r="IRN112" s="19"/>
      <c r="IRO112" s="19"/>
      <c r="IRP112" s="19"/>
      <c r="IRQ112" s="19"/>
      <c r="IRR112" s="19"/>
      <c r="IRS112" s="19"/>
      <c r="IRT112" s="19"/>
      <c r="IRU112" s="19"/>
      <c r="IRV112" s="19"/>
      <c r="IRW112" s="19"/>
      <c r="IRX112" s="19"/>
      <c r="IRY112" s="19"/>
      <c r="IRZ112" s="19"/>
      <c r="ISA112" s="19"/>
      <c r="ISB112" s="19"/>
      <c r="ISC112" s="19"/>
      <c r="ISD112" s="19"/>
      <c r="ISE112" s="19"/>
      <c r="ISF112" s="19"/>
      <c r="ISG112" s="19"/>
      <c r="ISH112" s="19"/>
      <c r="ISI112" s="19"/>
      <c r="ISJ112" s="19"/>
      <c r="ISK112" s="19"/>
      <c r="ISL112" s="19"/>
      <c r="ISM112" s="19"/>
      <c r="ISN112" s="19"/>
      <c r="ISO112" s="19"/>
      <c r="ISP112" s="19"/>
      <c r="ISQ112" s="19"/>
      <c r="ISR112" s="19"/>
      <c r="ISS112" s="19"/>
      <c r="IST112" s="19"/>
      <c r="ISU112" s="19"/>
      <c r="ISV112" s="19"/>
      <c r="ISW112" s="19"/>
      <c r="ISX112" s="19"/>
      <c r="ISY112" s="19"/>
      <c r="ISZ112" s="19"/>
      <c r="ITA112" s="19"/>
      <c r="ITB112" s="19"/>
      <c r="ITC112" s="19"/>
      <c r="ITD112" s="19"/>
      <c r="ITE112" s="19"/>
      <c r="ITF112" s="19"/>
      <c r="ITG112" s="19"/>
      <c r="ITH112" s="19"/>
      <c r="ITI112" s="19"/>
      <c r="ITJ112" s="19"/>
      <c r="ITK112" s="19"/>
      <c r="ITL112" s="19"/>
      <c r="ITM112" s="19"/>
      <c r="ITN112" s="19"/>
      <c r="ITO112" s="19"/>
      <c r="ITP112" s="19"/>
      <c r="ITQ112" s="19"/>
      <c r="ITR112" s="19"/>
      <c r="ITS112" s="19"/>
      <c r="ITT112" s="19"/>
      <c r="ITU112" s="19"/>
      <c r="ITV112" s="19"/>
      <c r="ITW112" s="19"/>
      <c r="ITX112" s="19"/>
      <c r="ITY112" s="19"/>
      <c r="ITZ112" s="19"/>
      <c r="IUA112" s="19"/>
      <c r="IUB112" s="19"/>
      <c r="IUC112" s="19"/>
      <c r="IUD112" s="19"/>
      <c r="IUE112" s="19"/>
      <c r="IUF112" s="19"/>
      <c r="IUG112" s="19"/>
      <c r="IUH112" s="19"/>
      <c r="IUI112" s="19"/>
      <c r="IUJ112" s="19"/>
      <c r="IUK112" s="19"/>
      <c r="IUL112" s="19"/>
      <c r="IUM112" s="19"/>
      <c r="IUN112" s="19"/>
      <c r="IUO112" s="19"/>
      <c r="IUP112" s="19"/>
      <c r="IUQ112" s="19"/>
      <c r="IUR112" s="19"/>
      <c r="IUS112" s="19"/>
      <c r="IUT112" s="19"/>
      <c r="IUU112" s="19"/>
      <c r="IUV112" s="19"/>
      <c r="IUW112" s="19"/>
      <c r="IUX112" s="19"/>
      <c r="IUY112" s="19"/>
      <c r="IUZ112" s="19"/>
      <c r="IVA112" s="19"/>
      <c r="IVB112" s="19"/>
      <c r="IVC112" s="19"/>
      <c r="IVD112" s="19"/>
      <c r="IVE112" s="19"/>
      <c r="IVF112" s="19"/>
      <c r="IVG112" s="19"/>
      <c r="IVH112" s="19"/>
      <c r="IVI112" s="19"/>
      <c r="IVJ112" s="19"/>
      <c r="IVK112" s="19"/>
      <c r="IVL112" s="19"/>
      <c r="IVM112" s="19"/>
      <c r="IVN112" s="19"/>
      <c r="IVO112" s="19"/>
      <c r="IVP112" s="19"/>
      <c r="IVQ112" s="19"/>
      <c r="IVR112" s="19"/>
      <c r="IVS112" s="19"/>
      <c r="IVT112" s="19"/>
      <c r="IVU112" s="19"/>
      <c r="IVV112" s="19"/>
      <c r="IVW112" s="19"/>
      <c r="IVX112" s="19"/>
      <c r="IVY112" s="19"/>
      <c r="IVZ112" s="19"/>
      <c r="IWA112" s="19"/>
      <c r="IWB112" s="19"/>
      <c r="IWC112" s="19"/>
      <c r="IWD112" s="19"/>
      <c r="IWE112" s="19"/>
      <c r="IWF112" s="19"/>
      <c r="IWG112" s="19"/>
      <c r="IWH112" s="19"/>
      <c r="IWI112" s="19"/>
      <c r="IWJ112" s="19"/>
      <c r="IWK112" s="19"/>
      <c r="IWL112" s="19"/>
      <c r="IWM112" s="19"/>
      <c r="IWN112" s="19"/>
      <c r="IWO112" s="19"/>
      <c r="IWP112" s="19"/>
      <c r="IWQ112" s="19"/>
      <c r="IWR112" s="19"/>
      <c r="IWS112" s="19"/>
      <c r="IWT112" s="19"/>
      <c r="IWU112" s="19"/>
      <c r="IWV112" s="19"/>
      <c r="IWW112" s="19"/>
      <c r="IWX112" s="19"/>
      <c r="IWY112" s="19"/>
      <c r="IWZ112" s="19"/>
      <c r="IXA112" s="19"/>
      <c r="IXB112" s="19"/>
      <c r="IXC112" s="19"/>
      <c r="IXD112" s="19"/>
      <c r="IXE112" s="19"/>
      <c r="IXF112" s="19"/>
      <c r="IXG112" s="19"/>
      <c r="IXH112" s="19"/>
      <c r="IXI112" s="19"/>
      <c r="IXJ112" s="19"/>
      <c r="IXK112" s="19"/>
      <c r="IXL112" s="19"/>
      <c r="IXM112" s="19"/>
      <c r="IXN112" s="19"/>
      <c r="IXO112" s="19"/>
      <c r="IXP112" s="19"/>
      <c r="IXQ112" s="19"/>
      <c r="IXR112" s="19"/>
      <c r="IXS112" s="19"/>
      <c r="IXT112" s="19"/>
      <c r="IXU112" s="19"/>
      <c r="IXV112" s="19"/>
      <c r="IXW112" s="19"/>
      <c r="IXX112" s="19"/>
      <c r="IXY112" s="19"/>
      <c r="IXZ112" s="19"/>
      <c r="IYA112" s="19"/>
      <c r="IYB112" s="19"/>
      <c r="IYC112" s="19"/>
      <c r="IYD112" s="19"/>
      <c r="IYE112" s="19"/>
      <c r="IYF112" s="19"/>
      <c r="IYG112" s="19"/>
      <c r="IYH112" s="19"/>
      <c r="IYI112" s="19"/>
      <c r="IYJ112" s="19"/>
      <c r="IYK112" s="19"/>
      <c r="IYL112" s="19"/>
      <c r="IYM112" s="19"/>
      <c r="IYN112" s="19"/>
      <c r="IYO112" s="19"/>
      <c r="IYP112" s="19"/>
      <c r="IYQ112" s="19"/>
      <c r="IYR112" s="19"/>
      <c r="IYS112" s="19"/>
      <c r="IYT112" s="19"/>
      <c r="IYU112" s="19"/>
      <c r="IYV112" s="19"/>
      <c r="IYW112" s="19"/>
      <c r="IYX112" s="19"/>
      <c r="IYY112" s="19"/>
      <c r="IYZ112" s="19"/>
      <c r="IZA112" s="19"/>
      <c r="IZB112" s="19"/>
      <c r="IZC112" s="19"/>
      <c r="IZD112" s="19"/>
      <c r="IZE112" s="19"/>
      <c r="IZF112" s="19"/>
      <c r="IZG112" s="19"/>
      <c r="IZH112" s="19"/>
      <c r="IZI112" s="19"/>
      <c r="IZJ112" s="19"/>
      <c r="IZK112" s="19"/>
      <c r="IZL112" s="19"/>
      <c r="IZM112" s="19"/>
      <c r="IZN112" s="19"/>
      <c r="IZO112" s="19"/>
      <c r="IZP112" s="19"/>
      <c r="IZQ112" s="19"/>
      <c r="IZR112" s="19"/>
      <c r="IZS112" s="19"/>
      <c r="IZT112" s="19"/>
      <c r="IZU112" s="19"/>
      <c r="IZV112" s="19"/>
      <c r="IZW112" s="19"/>
      <c r="IZX112" s="19"/>
      <c r="IZY112" s="19"/>
      <c r="IZZ112" s="19"/>
      <c r="JAA112" s="19"/>
      <c r="JAB112" s="19"/>
      <c r="JAC112" s="19"/>
      <c r="JAD112" s="19"/>
      <c r="JAE112" s="19"/>
      <c r="JAF112" s="19"/>
      <c r="JAG112" s="19"/>
      <c r="JAH112" s="19"/>
      <c r="JAI112" s="19"/>
      <c r="JAJ112" s="19"/>
      <c r="JAK112" s="19"/>
      <c r="JAL112" s="19"/>
      <c r="JAM112" s="19"/>
      <c r="JAN112" s="19"/>
      <c r="JAO112" s="19"/>
      <c r="JAP112" s="19"/>
      <c r="JAQ112" s="19"/>
      <c r="JAR112" s="19"/>
      <c r="JAS112" s="19"/>
      <c r="JAT112" s="19"/>
      <c r="JAU112" s="19"/>
      <c r="JAV112" s="19"/>
      <c r="JAW112" s="19"/>
      <c r="JAX112" s="19"/>
      <c r="JAY112" s="19"/>
      <c r="JAZ112" s="19"/>
      <c r="JBA112" s="19"/>
      <c r="JBB112" s="19"/>
      <c r="JBC112" s="19"/>
      <c r="JBD112" s="19"/>
      <c r="JBE112" s="19"/>
      <c r="JBF112" s="19"/>
      <c r="JBG112" s="19"/>
      <c r="JBH112" s="19"/>
      <c r="JBI112" s="19"/>
      <c r="JBJ112" s="19"/>
      <c r="JBK112" s="19"/>
      <c r="JBL112" s="19"/>
      <c r="JBM112" s="19"/>
      <c r="JBN112" s="19"/>
      <c r="JBO112" s="19"/>
      <c r="JBP112" s="19"/>
      <c r="JBQ112" s="19"/>
      <c r="JBR112" s="19"/>
      <c r="JBS112" s="19"/>
      <c r="JBT112" s="19"/>
      <c r="JBU112" s="19"/>
      <c r="JBV112" s="19"/>
      <c r="JBW112" s="19"/>
      <c r="JBX112" s="19"/>
      <c r="JBY112" s="19"/>
      <c r="JBZ112" s="19"/>
      <c r="JCA112" s="19"/>
      <c r="JCB112" s="19"/>
      <c r="JCC112" s="19"/>
      <c r="JCD112" s="19"/>
      <c r="JCE112" s="19"/>
      <c r="JCF112" s="19"/>
      <c r="JCG112" s="19"/>
      <c r="JCH112" s="19"/>
      <c r="JCI112" s="19"/>
      <c r="JCJ112" s="19"/>
      <c r="JCK112" s="19"/>
      <c r="JCL112" s="19"/>
      <c r="JCM112" s="19"/>
      <c r="JCN112" s="19"/>
      <c r="JCO112" s="19"/>
      <c r="JCP112" s="19"/>
      <c r="JCQ112" s="19"/>
      <c r="JCR112" s="19"/>
      <c r="JCS112" s="19"/>
      <c r="JCT112" s="19"/>
      <c r="JCU112" s="19"/>
      <c r="JCV112" s="19"/>
      <c r="JCW112" s="19"/>
      <c r="JCX112" s="19"/>
      <c r="JCY112" s="19"/>
      <c r="JCZ112" s="19"/>
      <c r="JDA112" s="19"/>
      <c r="JDB112" s="19"/>
      <c r="JDC112" s="19"/>
      <c r="JDD112" s="19"/>
      <c r="JDE112" s="19"/>
      <c r="JDF112" s="19"/>
      <c r="JDG112" s="19"/>
      <c r="JDH112" s="19"/>
      <c r="JDI112" s="19"/>
      <c r="JDJ112" s="19"/>
      <c r="JDK112" s="19"/>
      <c r="JDL112" s="19"/>
      <c r="JDM112" s="19"/>
      <c r="JDN112" s="19"/>
      <c r="JDO112" s="19"/>
      <c r="JDP112" s="19"/>
      <c r="JDQ112" s="19"/>
      <c r="JDR112" s="19"/>
      <c r="JDS112" s="19"/>
      <c r="JDT112" s="19"/>
      <c r="JDU112" s="19"/>
      <c r="JDV112" s="19"/>
      <c r="JDW112" s="19"/>
      <c r="JDX112" s="19"/>
      <c r="JDY112" s="19"/>
      <c r="JDZ112" s="19"/>
      <c r="JEA112" s="19"/>
      <c r="JEB112" s="19"/>
      <c r="JEC112" s="19"/>
      <c r="JED112" s="19"/>
      <c r="JEE112" s="19"/>
      <c r="JEF112" s="19"/>
      <c r="JEG112" s="19"/>
      <c r="JEH112" s="19"/>
      <c r="JEI112" s="19"/>
      <c r="JEJ112" s="19"/>
      <c r="JEK112" s="19"/>
      <c r="JEL112" s="19"/>
      <c r="JEM112" s="19"/>
      <c r="JEN112" s="19"/>
      <c r="JEO112" s="19"/>
      <c r="JEP112" s="19"/>
      <c r="JEQ112" s="19"/>
      <c r="JER112" s="19"/>
      <c r="JES112" s="19"/>
      <c r="JET112" s="19"/>
      <c r="JEU112" s="19"/>
      <c r="JEV112" s="19"/>
      <c r="JEW112" s="19"/>
      <c r="JEX112" s="19"/>
      <c r="JEY112" s="19"/>
      <c r="JEZ112" s="19"/>
      <c r="JFA112" s="19"/>
      <c r="JFB112" s="19"/>
      <c r="JFC112" s="19"/>
      <c r="JFD112" s="19"/>
      <c r="JFE112" s="19"/>
      <c r="JFF112" s="19"/>
      <c r="JFG112" s="19"/>
      <c r="JFH112" s="19"/>
      <c r="JFI112" s="19"/>
      <c r="JFJ112" s="19"/>
      <c r="JFK112" s="19"/>
      <c r="JFL112" s="19"/>
      <c r="JFM112" s="19"/>
      <c r="JFN112" s="19"/>
      <c r="JFO112" s="19"/>
      <c r="JFP112" s="19"/>
      <c r="JFQ112" s="19"/>
      <c r="JFR112" s="19"/>
      <c r="JFS112" s="19"/>
      <c r="JFT112" s="19"/>
      <c r="JFU112" s="19"/>
      <c r="JFV112" s="19"/>
      <c r="JFW112" s="19"/>
      <c r="JFX112" s="19"/>
      <c r="JFY112" s="19"/>
      <c r="JFZ112" s="19"/>
      <c r="JGA112" s="19"/>
      <c r="JGB112" s="19"/>
      <c r="JGC112" s="19"/>
      <c r="JGD112" s="19"/>
      <c r="JGE112" s="19"/>
      <c r="JGF112" s="19"/>
      <c r="JGG112" s="19"/>
      <c r="JGH112" s="19"/>
      <c r="JGI112" s="19"/>
      <c r="JGJ112" s="19"/>
      <c r="JGK112" s="19"/>
      <c r="JGL112" s="19"/>
      <c r="JGM112" s="19"/>
      <c r="JGN112" s="19"/>
      <c r="JGO112" s="19"/>
      <c r="JGP112" s="19"/>
      <c r="JGQ112" s="19"/>
      <c r="JGR112" s="19"/>
      <c r="JGS112" s="19"/>
      <c r="JGT112" s="19"/>
      <c r="JGU112" s="19"/>
      <c r="JGV112" s="19"/>
      <c r="JGW112" s="19"/>
      <c r="JGX112" s="19"/>
      <c r="JGY112" s="19"/>
      <c r="JGZ112" s="19"/>
      <c r="JHA112" s="19"/>
      <c r="JHB112" s="19"/>
      <c r="JHC112" s="19"/>
      <c r="JHD112" s="19"/>
      <c r="JHE112" s="19"/>
      <c r="JHF112" s="19"/>
      <c r="JHG112" s="19"/>
      <c r="JHH112" s="19"/>
      <c r="JHI112" s="19"/>
      <c r="JHJ112" s="19"/>
      <c r="JHK112" s="19"/>
      <c r="JHL112" s="19"/>
      <c r="JHM112" s="19"/>
      <c r="JHN112" s="19"/>
      <c r="JHO112" s="19"/>
      <c r="JHP112" s="19"/>
      <c r="JHQ112" s="19"/>
      <c r="JHR112" s="19"/>
      <c r="JHS112" s="19"/>
      <c r="JHT112" s="19"/>
      <c r="JHU112" s="19"/>
      <c r="JHV112" s="19"/>
      <c r="JHW112" s="19"/>
      <c r="JHX112" s="19"/>
      <c r="JHY112" s="19"/>
      <c r="JHZ112" s="19"/>
      <c r="JIA112" s="19"/>
      <c r="JIB112" s="19"/>
      <c r="JIC112" s="19"/>
      <c r="JID112" s="19"/>
      <c r="JIE112" s="19"/>
      <c r="JIF112" s="19"/>
      <c r="JIG112" s="19"/>
      <c r="JIH112" s="19"/>
      <c r="JII112" s="19"/>
      <c r="JIJ112" s="19"/>
      <c r="JIK112" s="19"/>
      <c r="JIL112" s="19"/>
      <c r="JIM112" s="19"/>
      <c r="JIN112" s="19"/>
      <c r="JIO112" s="19"/>
      <c r="JIP112" s="19"/>
      <c r="JIQ112" s="19"/>
      <c r="JIR112" s="19"/>
      <c r="JIS112" s="19"/>
      <c r="JIT112" s="19"/>
      <c r="JIU112" s="19"/>
      <c r="JIV112" s="19"/>
      <c r="JIW112" s="19"/>
      <c r="JIX112" s="19"/>
      <c r="JIY112" s="19"/>
      <c r="JIZ112" s="19"/>
      <c r="JJA112" s="19"/>
      <c r="JJB112" s="19"/>
      <c r="JJC112" s="19"/>
      <c r="JJD112" s="19"/>
      <c r="JJE112" s="19"/>
      <c r="JJF112" s="19"/>
      <c r="JJG112" s="19"/>
      <c r="JJH112" s="19"/>
      <c r="JJI112" s="19"/>
      <c r="JJJ112" s="19"/>
      <c r="JJK112" s="19"/>
      <c r="JJL112" s="19"/>
      <c r="JJM112" s="19"/>
      <c r="JJN112" s="19"/>
      <c r="JJO112" s="19"/>
      <c r="JJP112" s="19"/>
      <c r="JJQ112" s="19"/>
      <c r="JJR112" s="19"/>
      <c r="JJS112" s="19"/>
      <c r="JJT112" s="19"/>
      <c r="JJU112" s="19"/>
      <c r="JJV112" s="19"/>
      <c r="JJW112" s="19"/>
      <c r="JJX112" s="19"/>
      <c r="JJY112" s="19"/>
      <c r="JJZ112" s="19"/>
      <c r="JKA112" s="19"/>
      <c r="JKB112" s="19"/>
      <c r="JKC112" s="19"/>
      <c r="JKD112" s="19"/>
      <c r="JKE112" s="19"/>
      <c r="JKF112" s="19"/>
      <c r="JKG112" s="19"/>
      <c r="JKH112" s="19"/>
      <c r="JKI112" s="19"/>
      <c r="JKJ112" s="19"/>
      <c r="JKK112" s="19"/>
      <c r="JKL112" s="19"/>
      <c r="JKM112" s="19"/>
      <c r="JKN112" s="19"/>
      <c r="JKO112" s="19"/>
      <c r="JKP112" s="19"/>
      <c r="JKQ112" s="19"/>
      <c r="JKR112" s="19"/>
      <c r="JKS112" s="19"/>
      <c r="JKT112" s="19"/>
      <c r="JKU112" s="19"/>
      <c r="JKV112" s="19"/>
      <c r="JKW112" s="19"/>
      <c r="JKX112" s="19"/>
      <c r="JKY112" s="19"/>
      <c r="JKZ112" s="19"/>
      <c r="JLA112" s="19"/>
      <c r="JLB112" s="19"/>
      <c r="JLC112" s="19"/>
      <c r="JLD112" s="19"/>
      <c r="JLE112" s="19"/>
      <c r="JLF112" s="19"/>
      <c r="JLG112" s="19"/>
      <c r="JLH112" s="19"/>
      <c r="JLI112" s="19"/>
      <c r="JLJ112" s="19"/>
      <c r="JLK112" s="19"/>
      <c r="JLL112" s="19"/>
      <c r="JLM112" s="19"/>
      <c r="JLN112" s="19"/>
      <c r="JLO112" s="19"/>
      <c r="JLP112" s="19"/>
      <c r="JLQ112" s="19"/>
      <c r="JLR112" s="19"/>
      <c r="JLS112" s="19"/>
      <c r="JLT112" s="19"/>
      <c r="JLU112" s="19"/>
      <c r="JLV112" s="19"/>
      <c r="JLW112" s="19"/>
      <c r="JLX112" s="19"/>
      <c r="JLY112" s="19"/>
      <c r="JLZ112" s="19"/>
      <c r="JMA112" s="19"/>
      <c r="JMB112" s="19"/>
      <c r="JMC112" s="19"/>
      <c r="JMD112" s="19"/>
      <c r="JME112" s="19"/>
      <c r="JMF112" s="19"/>
      <c r="JMG112" s="19"/>
      <c r="JMH112" s="19"/>
      <c r="JMI112" s="19"/>
      <c r="JMJ112" s="19"/>
      <c r="JMK112" s="19"/>
      <c r="JML112" s="19"/>
      <c r="JMM112" s="19"/>
      <c r="JMN112" s="19"/>
      <c r="JMO112" s="19"/>
      <c r="JMP112" s="19"/>
      <c r="JMQ112" s="19"/>
      <c r="JMR112" s="19"/>
      <c r="JMS112" s="19"/>
      <c r="JMT112" s="19"/>
      <c r="JMU112" s="19"/>
      <c r="JMV112" s="19"/>
      <c r="JMW112" s="19"/>
      <c r="JMX112" s="19"/>
      <c r="JMY112" s="19"/>
      <c r="JMZ112" s="19"/>
      <c r="JNA112" s="19"/>
      <c r="JNB112" s="19"/>
      <c r="JNC112" s="19"/>
      <c r="JND112" s="19"/>
      <c r="JNE112" s="19"/>
      <c r="JNF112" s="19"/>
      <c r="JNG112" s="19"/>
      <c r="JNH112" s="19"/>
      <c r="JNI112" s="19"/>
      <c r="JNJ112" s="19"/>
      <c r="JNK112" s="19"/>
      <c r="JNL112" s="19"/>
      <c r="JNM112" s="19"/>
      <c r="JNN112" s="19"/>
      <c r="JNO112" s="19"/>
      <c r="JNP112" s="19"/>
      <c r="JNQ112" s="19"/>
      <c r="JNR112" s="19"/>
      <c r="JNS112" s="19"/>
      <c r="JNT112" s="19"/>
      <c r="JNU112" s="19"/>
      <c r="JNV112" s="19"/>
      <c r="JNW112" s="19"/>
      <c r="JNX112" s="19"/>
      <c r="JNY112" s="19"/>
      <c r="JNZ112" s="19"/>
      <c r="JOA112" s="19"/>
      <c r="JOB112" s="19"/>
      <c r="JOC112" s="19"/>
      <c r="JOD112" s="19"/>
      <c r="JOE112" s="19"/>
      <c r="JOF112" s="19"/>
      <c r="JOG112" s="19"/>
      <c r="JOH112" s="19"/>
      <c r="JOI112" s="19"/>
      <c r="JOJ112" s="19"/>
      <c r="JOK112" s="19"/>
      <c r="JOL112" s="19"/>
      <c r="JOM112" s="19"/>
      <c r="JON112" s="19"/>
      <c r="JOO112" s="19"/>
      <c r="JOP112" s="19"/>
      <c r="JOQ112" s="19"/>
      <c r="JOR112" s="19"/>
      <c r="JOS112" s="19"/>
      <c r="JOT112" s="19"/>
      <c r="JOU112" s="19"/>
      <c r="JOV112" s="19"/>
      <c r="JOW112" s="19"/>
      <c r="JOX112" s="19"/>
      <c r="JOY112" s="19"/>
      <c r="JOZ112" s="19"/>
      <c r="JPA112" s="19"/>
      <c r="JPB112" s="19"/>
      <c r="JPC112" s="19"/>
      <c r="JPD112" s="19"/>
      <c r="JPE112" s="19"/>
      <c r="JPF112" s="19"/>
      <c r="JPG112" s="19"/>
      <c r="JPH112" s="19"/>
      <c r="JPI112" s="19"/>
      <c r="JPJ112" s="19"/>
      <c r="JPK112" s="19"/>
      <c r="JPL112" s="19"/>
      <c r="JPM112" s="19"/>
      <c r="JPN112" s="19"/>
      <c r="JPO112" s="19"/>
      <c r="JPP112" s="19"/>
      <c r="JPQ112" s="19"/>
      <c r="JPR112" s="19"/>
      <c r="JPS112" s="19"/>
      <c r="JPT112" s="19"/>
      <c r="JPU112" s="19"/>
      <c r="JPV112" s="19"/>
      <c r="JPW112" s="19"/>
      <c r="JPX112" s="19"/>
      <c r="JPY112" s="19"/>
      <c r="JPZ112" s="19"/>
      <c r="JQA112" s="19"/>
      <c r="JQB112" s="19"/>
      <c r="JQC112" s="19"/>
      <c r="JQD112" s="19"/>
      <c r="JQE112" s="19"/>
      <c r="JQF112" s="19"/>
      <c r="JQG112" s="19"/>
      <c r="JQH112" s="19"/>
      <c r="JQI112" s="19"/>
      <c r="JQJ112" s="19"/>
      <c r="JQK112" s="19"/>
      <c r="JQL112" s="19"/>
      <c r="JQM112" s="19"/>
      <c r="JQN112" s="19"/>
      <c r="JQO112" s="19"/>
      <c r="JQP112" s="19"/>
      <c r="JQQ112" s="19"/>
      <c r="JQR112" s="19"/>
      <c r="JQS112" s="19"/>
      <c r="JQT112" s="19"/>
      <c r="JQU112" s="19"/>
      <c r="JQV112" s="19"/>
      <c r="JQW112" s="19"/>
      <c r="JQX112" s="19"/>
      <c r="JQY112" s="19"/>
      <c r="JQZ112" s="19"/>
      <c r="JRA112" s="19"/>
      <c r="JRB112" s="19"/>
      <c r="JRC112" s="19"/>
      <c r="JRD112" s="19"/>
      <c r="JRE112" s="19"/>
      <c r="JRF112" s="19"/>
      <c r="JRG112" s="19"/>
      <c r="JRH112" s="19"/>
      <c r="JRI112" s="19"/>
      <c r="JRJ112" s="19"/>
      <c r="JRK112" s="19"/>
      <c r="JRL112" s="19"/>
      <c r="JRM112" s="19"/>
      <c r="JRN112" s="19"/>
      <c r="JRO112" s="19"/>
      <c r="JRP112" s="19"/>
      <c r="JRQ112" s="19"/>
      <c r="JRR112" s="19"/>
      <c r="JRS112" s="19"/>
      <c r="JRT112" s="19"/>
      <c r="JRU112" s="19"/>
      <c r="JRV112" s="19"/>
      <c r="JRW112" s="19"/>
      <c r="JRX112" s="19"/>
      <c r="JRY112" s="19"/>
      <c r="JRZ112" s="19"/>
      <c r="JSA112" s="19"/>
      <c r="JSB112" s="19"/>
      <c r="JSC112" s="19"/>
      <c r="JSD112" s="19"/>
      <c r="JSE112" s="19"/>
      <c r="JSF112" s="19"/>
      <c r="JSG112" s="19"/>
      <c r="JSH112" s="19"/>
      <c r="JSI112" s="19"/>
      <c r="JSJ112" s="19"/>
      <c r="JSK112" s="19"/>
      <c r="JSL112" s="19"/>
      <c r="JSM112" s="19"/>
      <c r="JSN112" s="19"/>
      <c r="JSO112" s="19"/>
      <c r="JSP112" s="19"/>
      <c r="JSQ112" s="19"/>
      <c r="JSR112" s="19"/>
      <c r="JSS112" s="19"/>
      <c r="JST112" s="19"/>
      <c r="JSU112" s="19"/>
      <c r="JSV112" s="19"/>
      <c r="JSW112" s="19"/>
      <c r="JSX112" s="19"/>
      <c r="JSY112" s="19"/>
      <c r="JSZ112" s="19"/>
      <c r="JTA112" s="19"/>
      <c r="JTB112" s="19"/>
      <c r="JTC112" s="19"/>
      <c r="JTD112" s="19"/>
      <c r="JTE112" s="19"/>
      <c r="JTF112" s="19"/>
      <c r="JTG112" s="19"/>
      <c r="JTH112" s="19"/>
      <c r="JTI112" s="19"/>
      <c r="JTJ112" s="19"/>
      <c r="JTK112" s="19"/>
      <c r="JTL112" s="19"/>
      <c r="JTM112" s="19"/>
      <c r="JTN112" s="19"/>
      <c r="JTO112" s="19"/>
      <c r="JTP112" s="19"/>
      <c r="JTQ112" s="19"/>
      <c r="JTR112" s="19"/>
      <c r="JTS112" s="19"/>
      <c r="JTT112" s="19"/>
      <c r="JTU112" s="19"/>
      <c r="JTV112" s="19"/>
      <c r="JTW112" s="19"/>
      <c r="JTX112" s="19"/>
      <c r="JTY112" s="19"/>
      <c r="JTZ112" s="19"/>
      <c r="JUA112" s="19"/>
      <c r="JUB112" s="19"/>
      <c r="JUC112" s="19"/>
      <c r="JUD112" s="19"/>
      <c r="JUE112" s="19"/>
      <c r="JUF112" s="19"/>
      <c r="JUG112" s="19"/>
      <c r="JUH112" s="19"/>
      <c r="JUI112" s="19"/>
      <c r="JUJ112" s="19"/>
      <c r="JUK112" s="19"/>
      <c r="JUL112" s="19"/>
      <c r="JUM112" s="19"/>
      <c r="JUN112" s="19"/>
      <c r="JUO112" s="19"/>
      <c r="JUP112" s="19"/>
      <c r="JUQ112" s="19"/>
      <c r="JUR112" s="19"/>
      <c r="JUS112" s="19"/>
      <c r="JUT112" s="19"/>
      <c r="JUU112" s="19"/>
      <c r="JUV112" s="19"/>
      <c r="JUW112" s="19"/>
      <c r="JUX112" s="19"/>
      <c r="JUY112" s="19"/>
      <c r="JUZ112" s="19"/>
      <c r="JVA112" s="19"/>
      <c r="JVB112" s="19"/>
      <c r="JVC112" s="19"/>
      <c r="JVD112" s="19"/>
      <c r="JVE112" s="19"/>
      <c r="JVF112" s="19"/>
      <c r="JVG112" s="19"/>
      <c r="JVH112" s="19"/>
      <c r="JVI112" s="19"/>
      <c r="JVJ112" s="19"/>
      <c r="JVK112" s="19"/>
      <c r="JVL112" s="19"/>
      <c r="JVM112" s="19"/>
      <c r="JVN112" s="19"/>
      <c r="JVO112" s="19"/>
      <c r="JVP112" s="19"/>
      <c r="JVQ112" s="19"/>
      <c r="JVR112" s="19"/>
      <c r="JVS112" s="19"/>
      <c r="JVT112" s="19"/>
      <c r="JVU112" s="19"/>
      <c r="JVV112" s="19"/>
      <c r="JVW112" s="19"/>
      <c r="JVX112" s="19"/>
      <c r="JVY112" s="19"/>
      <c r="JVZ112" s="19"/>
      <c r="JWA112" s="19"/>
      <c r="JWB112" s="19"/>
      <c r="JWC112" s="19"/>
      <c r="JWD112" s="19"/>
      <c r="JWE112" s="19"/>
      <c r="JWF112" s="19"/>
      <c r="JWG112" s="19"/>
      <c r="JWH112" s="19"/>
      <c r="JWI112" s="19"/>
      <c r="JWJ112" s="19"/>
      <c r="JWK112" s="19"/>
      <c r="JWL112" s="19"/>
      <c r="JWM112" s="19"/>
      <c r="JWN112" s="19"/>
      <c r="JWO112" s="19"/>
      <c r="JWP112" s="19"/>
      <c r="JWQ112" s="19"/>
      <c r="JWR112" s="19"/>
      <c r="JWS112" s="19"/>
      <c r="JWT112" s="19"/>
      <c r="JWU112" s="19"/>
      <c r="JWV112" s="19"/>
      <c r="JWW112" s="19"/>
      <c r="JWX112" s="19"/>
      <c r="JWY112" s="19"/>
      <c r="JWZ112" s="19"/>
      <c r="JXA112" s="19"/>
      <c r="JXB112" s="19"/>
      <c r="JXC112" s="19"/>
      <c r="JXD112" s="19"/>
      <c r="JXE112" s="19"/>
      <c r="JXF112" s="19"/>
      <c r="JXG112" s="19"/>
      <c r="JXH112" s="19"/>
      <c r="JXI112" s="19"/>
      <c r="JXJ112" s="19"/>
      <c r="JXK112" s="19"/>
      <c r="JXL112" s="19"/>
      <c r="JXM112" s="19"/>
      <c r="JXN112" s="19"/>
      <c r="JXO112" s="19"/>
      <c r="JXP112" s="19"/>
      <c r="JXQ112" s="19"/>
      <c r="JXR112" s="19"/>
      <c r="JXS112" s="19"/>
      <c r="JXT112" s="19"/>
      <c r="JXU112" s="19"/>
      <c r="JXV112" s="19"/>
      <c r="JXW112" s="19"/>
      <c r="JXX112" s="19"/>
      <c r="JXY112" s="19"/>
      <c r="JXZ112" s="19"/>
      <c r="JYA112" s="19"/>
      <c r="JYB112" s="19"/>
      <c r="JYC112" s="19"/>
      <c r="JYD112" s="19"/>
      <c r="JYE112" s="19"/>
      <c r="JYF112" s="19"/>
      <c r="JYG112" s="19"/>
      <c r="JYH112" s="19"/>
      <c r="JYI112" s="19"/>
      <c r="JYJ112" s="19"/>
      <c r="JYK112" s="19"/>
      <c r="JYL112" s="19"/>
      <c r="JYM112" s="19"/>
      <c r="JYN112" s="19"/>
      <c r="JYO112" s="19"/>
      <c r="JYP112" s="19"/>
      <c r="JYQ112" s="19"/>
      <c r="JYR112" s="19"/>
      <c r="JYS112" s="19"/>
      <c r="JYT112" s="19"/>
      <c r="JYU112" s="19"/>
      <c r="JYV112" s="19"/>
      <c r="JYW112" s="19"/>
      <c r="JYX112" s="19"/>
      <c r="JYY112" s="19"/>
      <c r="JYZ112" s="19"/>
      <c r="JZA112" s="19"/>
      <c r="JZB112" s="19"/>
      <c r="JZC112" s="19"/>
      <c r="JZD112" s="19"/>
      <c r="JZE112" s="19"/>
      <c r="JZF112" s="19"/>
      <c r="JZG112" s="19"/>
      <c r="JZH112" s="19"/>
      <c r="JZI112" s="19"/>
      <c r="JZJ112" s="19"/>
      <c r="JZK112" s="19"/>
      <c r="JZL112" s="19"/>
      <c r="JZM112" s="19"/>
      <c r="JZN112" s="19"/>
      <c r="JZO112" s="19"/>
      <c r="JZP112" s="19"/>
      <c r="JZQ112" s="19"/>
      <c r="JZR112" s="19"/>
      <c r="JZS112" s="19"/>
      <c r="JZT112" s="19"/>
      <c r="JZU112" s="19"/>
      <c r="JZV112" s="19"/>
      <c r="JZW112" s="19"/>
      <c r="JZX112" s="19"/>
      <c r="JZY112" s="19"/>
      <c r="JZZ112" s="19"/>
      <c r="KAA112" s="19"/>
      <c r="KAB112" s="19"/>
      <c r="KAC112" s="19"/>
      <c r="KAD112" s="19"/>
      <c r="KAE112" s="19"/>
      <c r="KAF112" s="19"/>
      <c r="KAG112" s="19"/>
      <c r="KAH112" s="19"/>
      <c r="KAI112" s="19"/>
      <c r="KAJ112" s="19"/>
      <c r="KAK112" s="19"/>
      <c r="KAL112" s="19"/>
      <c r="KAM112" s="19"/>
      <c r="KAN112" s="19"/>
      <c r="KAO112" s="19"/>
      <c r="KAP112" s="19"/>
      <c r="KAQ112" s="19"/>
      <c r="KAR112" s="19"/>
      <c r="KAS112" s="19"/>
      <c r="KAT112" s="19"/>
      <c r="KAU112" s="19"/>
      <c r="KAV112" s="19"/>
      <c r="KAW112" s="19"/>
      <c r="KAX112" s="19"/>
      <c r="KAY112" s="19"/>
      <c r="KAZ112" s="19"/>
      <c r="KBA112" s="19"/>
      <c r="KBB112" s="19"/>
      <c r="KBC112" s="19"/>
      <c r="KBD112" s="19"/>
      <c r="KBE112" s="19"/>
      <c r="KBF112" s="19"/>
      <c r="KBG112" s="19"/>
      <c r="KBH112" s="19"/>
      <c r="KBI112" s="19"/>
      <c r="KBJ112" s="19"/>
      <c r="KBK112" s="19"/>
      <c r="KBL112" s="19"/>
      <c r="KBM112" s="19"/>
      <c r="KBN112" s="19"/>
      <c r="KBO112" s="19"/>
      <c r="KBP112" s="19"/>
      <c r="KBQ112" s="19"/>
      <c r="KBR112" s="19"/>
      <c r="KBS112" s="19"/>
      <c r="KBT112" s="19"/>
      <c r="KBU112" s="19"/>
      <c r="KBV112" s="19"/>
      <c r="KBW112" s="19"/>
      <c r="KBX112" s="19"/>
      <c r="KBY112" s="19"/>
      <c r="KBZ112" s="19"/>
      <c r="KCA112" s="19"/>
      <c r="KCB112" s="19"/>
      <c r="KCC112" s="19"/>
      <c r="KCD112" s="19"/>
      <c r="KCE112" s="19"/>
      <c r="KCF112" s="19"/>
      <c r="KCG112" s="19"/>
      <c r="KCH112" s="19"/>
      <c r="KCI112" s="19"/>
      <c r="KCJ112" s="19"/>
      <c r="KCK112" s="19"/>
      <c r="KCL112" s="19"/>
      <c r="KCM112" s="19"/>
      <c r="KCN112" s="19"/>
      <c r="KCO112" s="19"/>
      <c r="KCP112" s="19"/>
      <c r="KCQ112" s="19"/>
      <c r="KCR112" s="19"/>
      <c r="KCS112" s="19"/>
      <c r="KCT112" s="19"/>
      <c r="KCU112" s="19"/>
      <c r="KCV112" s="19"/>
      <c r="KCW112" s="19"/>
      <c r="KCX112" s="19"/>
      <c r="KCY112" s="19"/>
      <c r="KCZ112" s="19"/>
      <c r="KDA112" s="19"/>
      <c r="KDB112" s="19"/>
      <c r="KDC112" s="19"/>
      <c r="KDD112" s="19"/>
      <c r="KDE112" s="19"/>
      <c r="KDF112" s="19"/>
      <c r="KDG112" s="19"/>
      <c r="KDH112" s="19"/>
      <c r="KDI112" s="19"/>
      <c r="KDJ112" s="19"/>
      <c r="KDK112" s="19"/>
      <c r="KDL112" s="19"/>
      <c r="KDM112" s="19"/>
      <c r="KDN112" s="19"/>
      <c r="KDO112" s="19"/>
      <c r="KDP112" s="19"/>
      <c r="KDQ112" s="19"/>
      <c r="KDR112" s="19"/>
      <c r="KDS112" s="19"/>
      <c r="KDT112" s="19"/>
      <c r="KDU112" s="19"/>
      <c r="KDV112" s="19"/>
      <c r="KDW112" s="19"/>
      <c r="KDX112" s="19"/>
      <c r="KDY112" s="19"/>
      <c r="KDZ112" s="19"/>
      <c r="KEA112" s="19"/>
      <c r="KEB112" s="19"/>
      <c r="KEC112" s="19"/>
      <c r="KED112" s="19"/>
      <c r="KEE112" s="19"/>
      <c r="KEF112" s="19"/>
      <c r="KEG112" s="19"/>
      <c r="KEH112" s="19"/>
      <c r="KEI112" s="19"/>
      <c r="KEJ112" s="19"/>
      <c r="KEK112" s="19"/>
      <c r="KEL112" s="19"/>
      <c r="KEM112" s="19"/>
      <c r="KEN112" s="19"/>
      <c r="KEO112" s="19"/>
      <c r="KEP112" s="19"/>
      <c r="KEQ112" s="19"/>
      <c r="KER112" s="19"/>
      <c r="KES112" s="19"/>
      <c r="KET112" s="19"/>
      <c r="KEU112" s="19"/>
      <c r="KEV112" s="19"/>
      <c r="KEW112" s="19"/>
      <c r="KEX112" s="19"/>
      <c r="KEY112" s="19"/>
      <c r="KEZ112" s="19"/>
      <c r="KFA112" s="19"/>
      <c r="KFB112" s="19"/>
      <c r="KFC112" s="19"/>
      <c r="KFD112" s="19"/>
      <c r="KFE112" s="19"/>
      <c r="KFF112" s="19"/>
      <c r="KFG112" s="19"/>
      <c r="KFH112" s="19"/>
      <c r="KFI112" s="19"/>
      <c r="KFJ112" s="19"/>
      <c r="KFK112" s="19"/>
      <c r="KFL112" s="19"/>
      <c r="KFM112" s="19"/>
      <c r="KFN112" s="19"/>
      <c r="KFO112" s="19"/>
      <c r="KFP112" s="19"/>
      <c r="KFQ112" s="19"/>
      <c r="KFR112" s="19"/>
      <c r="KFS112" s="19"/>
      <c r="KFT112" s="19"/>
      <c r="KFU112" s="19"/>
      <c r="KFV112" s="19"/>
      <c r="KFW112" s="19"/>
      <c r="KFX112" s="19"/>
      <c r="KFY112" s="19"/>
      <c r="KFZ112" s="19"/>
      <c r="KGA112" s="19"/>
      <c r="KGB112" s="19"/>
      <c r="KGC112" s="19"/>
      <c r="KGD112" s="19"/>
      <c r="KGE112" s="19"/>
      <c r="KGF112" s="19"/>
      <c r="KGG112" s="19"/>
      <c r="KGH112" s="19"/>
      <c r="KGI112" s="19"/>
      <c r="KGJ112" s="19"/>
      <c r="KGK112" s="19"/>
      <c r="KGL112" s="19"/>
      <c r="KGM112" s="19"/>
      <c r="KGN112" s="19"/>
      <c r="KGO112" s="19"/>
      <c r="KGP112" s="19"/>
      <c r="KGQ112" s="19"/>
      <c r="KGR112" s="19"/>
      <c r="KGS112" s="19"/>
      <c r="KGT112" s="19"/>
      <c r="KGU112" s="19"/>
      <c r="KGV112" s="19"/>
      <c r="KGW112" s="19"/>
      <c r="KGX112" s="19"/>
      <c r="KGY112" s="19"/>
      <c r="KGZ112" s="19"/>
      <c r="KHA112" s="19"/>
      <c r="KHB112" s="19"/>
      <c r="KHC112" s="19"/>
      <c r="KHD112" s="19"/>
      <c r="KHE112" s="19"/>
      <c r="KHF112" s="19"/>
      <c r="KHG112" s="19"/>
      <c r="KHH112" s="19"/>
      <c r="KHI112" s="19"/>
      <c r="KHJ112" s="19"/>
      <c r="KHK112" s="19"/>
      <c r="KHL112" s="19"/>
      <c r="KHM112" s="19"/>
      <c r="KHN112" s="19"/>
      <c r="KHO112" s="19"/>
      <c r="KHP112" s="19"/>
      <c r="KHQ112" s="19"/>
      <c r="KHR112" s="19"/>
      <c r="KHS112" s="19"/>
      <c r="KHT112" s="19"/>
      <c r="KHU112" s="19"/>
      <c r="KHV112" s="19"/>
      <c r="KHW112" s="19"/>
      <c r="KHX112" s="19"/>
      <c r="KHY112" s="19"/>
      <c r="KHZ112" s="19"/>
      <c r="KIA112" s="19"/>
      <c r="KIB112" s="19"/>
      <c r="KIC112" s="19"/>
      <c r="KID112" s="19"/>
      <c r="KIE112" s="19"/>
      <c r="KIF112" s="19"/>
      <c r="KIG112" s="19"/>
      <c r="KIH112" s="19"/>
      <c r="KII112" s="19"/>
      <c r="KIJ112" s="19"/>
      <c r="KIK112" s="19"/>
      <c r="KIL112" s="19"/>
      <c r="KIM112" s="19"/>
      <c r="KIN112" s="19"/>
      <c r="KIO112" s="19"/>
      <c r="KIP112" s="19"/>
      <c r="KIQ112" s="19"/>
      <c r="KIR112" s="19"/>
      <c r="KIS112" s="19"/>
      <c r="KIT112" s="19"/>
      <c r="KIU112" s="19"/>
      <c r="KIV112" s="19"/>
      <c r="KIW112" s="19"/>
      <c r="KIX112" s="19"/>
      <c r="KIY112" s="19"/>
      <c r="KIZ112" s="19"/>
      <c r="KJA112" s="19"/>
      <c r="KJB112" s="19"/>
      <c r="KJC112" s="19"/>
      <c r="KJD112" s="19"/>
      <c r="KJE112" s="19"/>
      <c r="KJF112" s="19"/>
      <c r="KJG112" s="19"/>
      <c r="KJH112" s="19"/>
      <c r="KJI112" s="19"/>
      <c r="KJJ112" s="19"/>
      <c r="KJK112" s="19"/>
      <c r="KJL112" s="19"/>
      <c r="KJM112" s="19"/>
      <c r="KJN112" s="19"/>
      <c r="KJO112" s="19"/>
      <c r="KJP112" s="19"/>
      <c r="KJQ112" s="19"/>
      <c r="KJR112" s="19"/>
      <c r="KJS112" s="19"/>
      <c r="KJT112" s="19"/>
      <c r="KJU112" s="19"/>
      <c r="KJV112" s="19"/>
      <c r="KJW112" s="19"/>
      <c r="KJX112" s="19"/>
      <c r="KJY112" s="19"/>
      <c r="KJZ112" s="19"/>
      <c r="KKA112" s="19"/>
      <c r="KKB112" s="19"/>
      <c r="KKC112" s="19"/>
      <c r="KKD112" s="19"/>
      <c r="KKE112" s="19"/>
      <c r="KKF112" s="19"/>
      <c r="KKG112" s="19"/>
      <c r="KKH112" s="19"/>
      <c r="KKI112" s="19"/>
      <c r="KKJ112" s="19"/>
      <c r="KKK112" s="19"/>
      <c r="KKL112" s="19"/>
      <c r="KKM112" s="19"/>
      <c r="KKN112" s="19"/>
      <c r="KKO112" s="19"/>
      <c r="KKP112" s="19"/>
      <c r="KKQ112" s="19"/>
      <c r="KKR112" s="19"/>
      <c r="KKS112" s="19"/>
      <c r="KKT112" s="19"/>
      <c r="KKU112" s="19"/>
      <c r="KKV112" s="19"/>
      <c r="KKW112" s="19"/>
      <c r="KKX112" s="19"/>
      <c r="KKY112" s="19"/>
      <c r="KKZ112" s="19"/>
      <c r="KLA112" s="19"/>
      <c r="KLB112" s="19"/>
      <c r="KLC112" s="19"/>
      <c r="KLD112" s="19"/>
      <c r="KLE112" s="19"/>
      <c r="KLF112" s="19"/>
      <c r="KLG112" s="19"/>
      <c r="KLH112" s="19"/>
      <c r="KLI112" s="19"/>
      <c r="KLJ112" s="19"/>
      <c r="KLK112" s="19"/>
      <c r="KLL112" s="19"/>
      <c r="KLM112" s="19"/>
      <c r="KLN112" s="19"/>
      <c r="KLO112" s="19"/>
      <c r="KLP112" s="19"/>
      <c r="KLQ112" s="19"/>
      <c r="KLR112" s="19"/>
      <c r="KLS112" s="19"/>
      <c r="KLT112" s="19"/>
      <c r="KLU112" s="19"/>
      <c r="KLV112" s="19"/>
      <c r="KLW112" s="19"/>
      <c r="KLX112" s="19"/>
      <c r="KLY112" s="19"/>
      <c r="KLZ112" s="19"/>
      <c r="KMA112" s="19"/>
      <c r="KMB112" s="19"/>
      <c r="KMC112" s="19"/>
      <c r="KMD112" s="19"/>
      <c r="KME112" s="19"/>
      <c r="KMF112" s="19"/>
      <c r="KMG112" s="19"/>
      <c r="KMH112" s="19"/>
      <c r="KMI112" s="19"/>
      <c r="KMJ112" s="19"/>
      <c r="KMK112" s="19"/>
      <c r="KML112" s="19"/>
      <c r="KMM112" s="19"/>
      <c r="KMN112" s="19"/>
      <c r="KMO112" s="19"/>
      <c r="KMP112" s="19"/>
      <c r="KMQ112" s="19"/>
      <c r="KMR112" s="19"/>
      <c r="KMS112" s="19"/>
      <c r="KMT112" s="19"/>
      <c r="KMU112" s="19"/>
      <c r="KMV112" s="19"/>
      <c r="KMW112" s="19"/>
      <c r="KMX112" s="19"/>
      <c r="KMY112" s="19"/>
      <c r="KMZ112" s="19"/>
      <c r="KNA112" s="19"/>
      <c r="KNB112" s="19"/>
      <c r="KNC112" s="19"/>
      <c r="KND112" s="19"/>
      <c r="KNE112" s="19"/>
      <c r="KNF112" s="19"/>
      <c r="KNG112" s="19"/>
      <c r="KNH112" s="19"/>
      <c r="KNI112" s="19"/>
      <c r="KNJ112" s="19"/>
      <c r="KNK112" s="19"/>
      <c r="KNL112" s="19"/>
      <c r="KNM112" s="19"/>
      <c r="KNN112" s="19"/>
      <c r="KNO112" s="19"/>
      <c r="KNP112" s="19"/>
      <c r="KNQ112" s="19"/>
      <c r="KNR112" s="19"/>
      <c r="KNS112" s="19"/>
      <c r="KNT112" s="19"/>
      <c r="KNU112" s="19"/>
      <c r="KNV112" s="19"/>
      <c r="KNW112" s="19"/>
      <c r="KNX112" s="19"/>
      <c r="KNY112" s="19"/>
      <c r="KNZ112" s="19"/>
      <c r="KOA112" s="19"/>
      <c r="KOB112" s="19"/>
      <c r="KOC112" s="19"/>
      <c r="KOD112" s="19"/>
      <c r="KOE112" s="19"/>
      <c r="KOF112" s="19"/>
      <c r="KOG112" s="19"/>
      <c r="KOH112" s="19"/>
      <c r="KOI112" s="19"/>
      <c r="KOJ112" s="19"/>
      <c r="KOK112" s="19"/>
      <c r="KOL112" s="19"/>
      <c r="KOM112" s="19"/>
      <c r="KON112" s="19"/>
      <c r="KOO112" s="19"/>
      <c r="KOP112" s="19"/>
      <c r="KOQ112" s="19"/>
      <c r="KOR112" s="19"/>
      <c r="KOS112" s="19"/>
      <c r="KOT112" s="19"/>
      <c r="KOU112" s="19"/>
      <c r="KOV112" s="19"/>
      <c r="KOW112" s="19"/>
      <c r="KOX112" s="19"/>
      <c r="KOY112" s="19"/>
      <c r="KOZ112" s="19"/>
      <c r="KPA112" s="19"/>
      <c r="KPB112" s="19"/>
      <c r="KPC112" s="19"/>
      <c r="KPD112" s="19"/>
      <c r="KPE112" s="19"/>
      <c r="KPF112" s="19"/>
      <c r="KPG112" s="19"/>
      <c r="KPH112" s="19"/>
      <c r="KPI112" s="19"/>
      <c r="KPJ112" s="19"/>
      <c r="KPK112" s="19"/>
      <c r="KPL112" s="19"/>
      <c r="KPM112" s="19"/>
      <c r="KPN112" s="19"/>
      <c r="KPO112" s="19"/>
      <c r="KPP112" s="19"/>
      <c r="KPQ112" s="19"/>
      <c r="KPR112" s="19"/>
      <c r="KPS112" s="19"/>
      <c r="KPT112" s="19"/>
      <c r="KPU112" s="19"/>
      <c r="KPV112" s="19"/>
      <c r="KPW112" s="19"/>
      <c r="KPX112" s="19"/>
      <c r="KPY112" s="19"/>
      <c r="KPZ112" s="19"/>
      <c r="KQA112" s="19"/>
      <c r="KQB112" s="19"/>
      <c r="KQC112" s="19"/>
      <c r="KQD112" s="19"/>
      <c r="KQE112" s="19"/>
      <c r="KQF112" s="19"/>
      <c r="KQG112" s="19"/>
      <c r="KQH112" s="19"/>
      <c r="KQI112" s="19"/>
      <c r="KQJ112" s="19"/>
      <c r="KQK112" s="19"/>
      <c r="KQL112" s="19"/>
      <c r="KQM112" s="19"/>
      <c r="KQN112" s="19"/>
      <c r="KQO112" s="19"/>
      <c r="KQP112" s="19"/>
      <c r="KQQ112" s="19"/>
      <c r="KQR112" s="19"/>
      <c r="KQS112" s="19"/>
      <c r="KQT112" s="19"/>
      <c r="KQU112" s="19"/>
      <c r="KQV112" s="19"/>
      <c r="KQW112" s="19"/>
      <c r="KQX112" s="19"/>
      <c r="KQY112" s="19"/>
      <c r="KQZ112" s="19"/>
      <c r="KRA112" s="19"/>
      <c r="KRB112" s="19"/>
      <c r="KRC112" s="19"/>
      <c r="KRD112" s="19"/>
      <c r="KRE112" s="19"/>
      <c r="KRF112" s="19"/>
      <c r="KRG112" s="19"/>
      <c r="KRH112" s="19"/>
      <c r="KRI112" s="19"/>
      <c r="KRJ112" s="19"/>
      <c r="KRK112" s="19"/>
      <c r="KRL112" s="19"/>
      <c r="KRM112" s="19"/>
      <c r="KRN112" s="19"/>
      <c r="KRO112" s="19"/>
      <c r="KRP112" s="19"/>
      <c r="KRQ112" s="19"/>
      <c r="KRR112" s="19"/>
      <c r="KRS112" s="19"/>
      <c r="KRT112" s="19"/>
      <c r="KRU112" s="19"/>
      <c r="KRV112" s="19"/>
      <c r="KRW112" s="19"/>
      <c r="KRX112" s="19"/>
      <c r="KRY112" s="19"/>
      <c r="KRZ112" s="19"/>
      <c r="KSA112" s="19"/>
      <c r="KSB112" s="19"/>
      <c r="KSC112" s="19"/>
      <c r="KSD112" s="19"/>
      <c r="KSE112" s="19"/>
      <c r="KSF112" s="19"/>
      <c r="KSG112" s="19"/>
      <c r="KSH112" s="19"/>
      <c r="KSI112" s="19"/>
      <c r="KSJ112" s="19"/>
      <c r="KSK112" s="19"/>
      <c r="KSL112" s="19"/>
      <c r="KSM112" s="19"/>
      <c r="KSN112" s="19"/>
      <c r="KSO112" s="19"/>
      <c r="KSP112" s="19"/>
      <c r="KSQ112" s="19"/>
      <c r="KSR112" s="19"/>
      <c r="KSS112" s="19"/>
      <c r="KST112" s="19"/>
      <c r="KSU112" s="19"/>
      <c r="KSV112" s="19"/>
      <c r="KSW112" s="19"/>
      <c r="KSX112" s="19"/>
      <c r="KSY112" s="19"/>
      <c r="KSZ112" s="19"/>
      <c r="KTA112" s="19"/>
      <c r="KTB112" s="19"/>
      <c r="KTC112" s="19"/>
      <c r="KTD112" s="19"/>
      <c r="KTE112" s="19"/>
      <c r="KTF112" s="19"/>
      <c r="KTG112" s="19"/>
      <c r="KTH112" s="19"/>
      <c r="KTI112" s="19"/>
      <c r="KTJ112" s="19"/>
      <c r="KTK112" s="19"/>
      <c r="KTL112" s="19"/>
      <c r="KTM112" s="19"/>
      <c r="KTN112" s="19"/>
      <c r="KTO112" s="19"/>
      <c r="KTP112" s="19"/>
      <c r="KTQ112" s="19"/>
      <c r="KTR112" s="19"/>
      <c r="KTS112" s="19"/>
      <c r="KTT112" s="19"/>
      <c r="KTU112" s="19"/>
      <c r="KTV112" s="19"/>
      <c r="KTW112" s="19"/>
      <c r="KTX112" s="19"/>
      <c r="KTY112" s="19"/>
      <c r="KTZ112" s="19"/>
      <c r="KUA112" s="19"/>
      <c r="KUB112" s="19"/>
      <c r="KUC112" s="19"/>
      <c r="KUD112" s="19"/>
      <c r="KUE112" s="19"/>
      <c r="KUF112" s="19"/>
      <c r="KUG112" s="19"/>
      <c r="KUH112" s="19"/>
      <c r="KUI112" s="19"/>
      <c r="KUJ112" s="19"/>
      <c r="KUK112" s="19"/>
      <c r="KUL112" s="19"/>
      <c r="KUM112" s="19"/>
      <c r="KUN112" s="19"/>
      <c r="KUO112" s="19"/>
      <c r="KUP112" s="19"/>
      <c r="KUQ112" s="19"/>
      <c r="KUR112" s="19"/>
      <c r="KUS112" s="19"/>
      <c r="KUT112" s="19"/>
      <c r="KUU112" s="19"/>
      <c r="KUV112" s="19"/>
      <c r="KUW112" s="19"/>
      <c r="KUX112" s="19"/>
      <c r="KUY112" s="19"/>
      <c r="KUZ112" s="19"/>
      <c r="KVA112" s="19"/>
      <c r="KVB112" s="19"/>
      <c r="KVC112" s="19"/>
      <c r="KVD112" s="19"/>
      <c r="KVE112" s="19"/>
      <c r="KVF112" s="19"/>
      <c r="KVG112" s="19"/>
      <c r="KVH112" s="19"/>
      <c r="KVI112" s="19"/>
      <c r="KVJ112" s="19"/>
      <c r="KVK112" s="19"/>
      <c r="KVL112" s="19"/>
      <c r="KVM112" s="19"/>
      <c r="KVN112" s="19"/>
      <c r="KVO112" s="19"/>
      <c r="KVP112" s="19"/>
      <c r="KVQ112" s="19"/>
      <c r="KVR112" s="19"/>
      <c r="KVS112" s="19"/>
      <c r="KVT112" s="19"/>
      <c r="KVU112" s="19"/>
      <c r="KVV112" s="19"/>
      <c r="KVW112" s="19"/>
      <c r="KVX112" s="19"/>
      <c r="KVY112" s="19"/>
      <c r="KVZ112" s="19"/>
      <c r="KWA112" s="19"/>
      <c r="KWB112" s="19"/>
      <c r="KWC112" s="19"/>
      <c r="KWD112" s="19"/>
      <c r="KWE112" s="19"/>
      <c r="KWF112" s="19"/>
      <c r="KWG112" s="19"/>
      <c r="KWH112" s="19"/>
      <c r="KWI112" s="19"/>
      <c r="KWJ112" s="19"/>
      <c r="KWK112" s="19"/>
      <c r="KWL112" s="19"/>
      <c r="KWM112" s="19"/>
      <c r="KWN112" s="19"/>
      <c r="KWO112" s="19"/>
      <c r="KWP112" s="19"/>
      <c r="KWQ112" s="19"/>
      <c r="KWR112" s="19"/>
      <c r="KWS112" s="19"/>
      <c r="KWT112" s="19"/>
      <c r="KWU112" s="19"/>
      <c r="KWV112" s="19"/>
      <c r="KWW112" s="19"/>
      <c r="KWX112" s="19"/>
      <c r="KWY112" s="19"/>
      <c r="KWZ112" s="19"/>
      <c r="KXA112" s="19"/>
      <c r="KXB112" s="19"/>
      <c r="KXC112" s="19"/>
      <c r="KXD112" s="19"/>
      <c r="KXE112" s="19"/>
      <c r="KXF112" s="19"/>
      <c r="KXG112" s="19"/>
      <c r="KXH112" s="19"/>
      <c r="KXI112" s="19"/>
      <c r="KXJ112" s="19"/>
      <c r="KXK112" s="19"/>
      <c r="KXL112" s="19"/>
      <c r="KXM112" s="19"/>
      <c r="KXN112" s="19"/>
      <c r="KXO112" s="19"/>
      <c r="KXP112" s="19"/>
      <c r="KXQ112" s="19"/>
      <c r="KXR112" s="19"/>
      <c r="KXS112" s="19"/>
      <c r="KXT112" s="19"/>
      <c r="KXU112" s="19"/>
      <c r="KXV112" s="19"/>
      <c r="KXW112" s="19"/>
      <c r="KXX112" s="19"/>
      <c r="KXY112" s="19"/>
      <c r="KXZ112" s="19"/>
      <c r="KYA112" s="19"/>
      <c r="KYB112" s="19"/>
      <c r="KYC112" s="19"/>
      <c r="KYD112" s="19"/>
      <c r="KYE112" s="19"/>
      <c r="KYF112" s="19"/>
      <c r="KYG112" s="19"/>
      <c r="KYH112" s="19"/>
      <c r="KYI112" s="19"/>
      <c r="KYJ112" s="19"/>
      <c r="KYK112" s="19"/>
      <c r="KYL112" s="19"/>
      <c r="KYM112" s="19"/>
      <c r="KYN112" s="19"/>
      <c r="KYO112" s="19"/>
      <c r="KYP112" s="19"/>
      <c r="KYQ112" s="19"/>
      <c r="KYR112" s="19"/>
      <c r="KYS112" s="19"/>
      <c r="KYT112" s="19"/>
      <c r="KYU112" s="19"/>
      <c r="KYV112" s="19"/>
      <c r="KYW112" s="19"/>
      <c r="KYX112" s="19"/>
      <c r="KYY112" s="19"/>
      <c r="KYZ112" s="19"/>
      <c r="KZA112" s="19"/>
      <c r="KZB112" s="19"/>
      <c r="KZC112" s="19"/>
      <c r="KZD112" s="19"/>
      <c r="KZE112" s="19"/>
      <c r="KZF112" s="19"/>
      <c r="KZG112" s="19"/>
      <c r="KZH112" s="19"/>
      <c r="KZI112" s="19"/>
      <c r="KZJ112" s="19"/>
      <c r="KZK112" s="19"/>
      <c r="KZL112" s="19"/>
      <c r="KZM112" s="19"/>
      <c r="KZN112" s="19"/>
      <c r="KZO112" s="19"/>
      <c r="KZP112" s="19"/>
      <c r="KZQ112" s="19"/>
      <c r="KZR112" s="19"/>
      <c r="KZS112" s="19"/>
      <c r="KZT112" s="19"/>
      <c r="KZU112" s="19"/>
      <c r="KZV112" s="19"/>
      <c r="KZW112" s="19"/>
      <c r="KZX112" s="19"/>
      <c r="KZY112" s="19"/>
      <c r="KZZ112" s="19"/>
      <c r="LAA112" s="19"/>
      <c r="LAB112" s="19"/>
      <c r="LAC112" s="19"/>
      <c r="LAD112" s="19"/>
      <c r="LAE112" s="19"/>
      <c r="LAF112" s="19"/>
      <c r="LAG112" s="19"/>
      <c r="LAH112" s="19"/>
      <c r="LAI112" s="19"/>
      <c r="LAJ112" s="19"/>
      <c r="LAK112" s="19"/>
      <c r="LAL112" s="19"/>
      <c r="LAM112" s="19"/>
      <c r="LAN112" s="19"/>
      <c r="LAO112" s="19"/>
      <c r="LAP112" s="19"/>
      <c r="LAQ112" s="19"/>
      <c r="LAR112" s="19"/>
      <c r="LAS112" s="19"/>
      <c r="LAT112" s="19"/>
      <c r="LAU112" s="19"/>
      <c r="LAV112" s="19"/>
      <c r="LAW112" s="19"/>
      <c r="LAX112" s="19"/>
      <c r="LAY112" s="19"/>
      <c r="LAZ112" s="19"/>
      <c r="LBA112" s="19"/>
      <c r="LBB112" s="19"/>
      <c r="LBC112" s="19"/>
      <c r="LBD112" s="19"/>
      <c r="LBE112" s="19"/>
      <c r="LBF112" s="19"/>
      <c r="LBG112" s="19"/>
      <c r="LBH112" s="19"/>
      <c r="LBI112" s="19"/>
      <c r="LBJ112" s="19"/>
      <c r="LBK112" s="19"/>
      <c r="LBL112" s="19"/>
      <c r="LBM112" s="19"/>
      <c r="LBN112" s="19"/>
      <c r="LBO112" s="19"/>
      <c r="LBP112" s="19"/>
      <c r="LBQ112" s="19"/>
      <c r="LBR112" s="19"/>
      <c r="LBS112" s="19"/>
      <c r="LBT112" s="19"/>
      <c r="LBU112" s="19"/>
      <c r="LBV112" s="19"/>
      <c r="LBW112" s="19"/>
      <c r="LBX112" s="19"/>
      <c r="LBY112" s="19"/>
      <c r="LBZ112" s="19"/>
      <c r="LCA112" s="19"/>
      <c r="LCB112" s="19"/>
      <c r="LCC112" s="19"/>
      <c r="LCD112" s="19"/>
      <c r="LCE112" s="19"/>
      <c r="LCF112" s="19"/>
      <c r="LCG112" s="19"/>
      <c r="LCH112" s="19"/>
      <c r="LCI112" s="19"/>
      <c r="LCJ112" s="19"/>
      <c r="LCK112" s="19"/>
      <c r="LCL112" s="19"/>
      <c r="LCM112" s="19"/>
      <c r="LCN112" s="19"/>
      <c r="LCO112" s="19"/>
      <c r="LCP112" s="19"/>
      <c r="LCQ112" s="19"/>
      <c r="LCR112" s="19"/>
      <c r="LCS112" s="19"/>
      <c r="LCT112" s="19"/>
      <c r="LCU112" s="19"/>
      <c r="LCV112" s="19"/>
      <c r="LCW112" s="19"/>
      <c r="LCX112" s="19"/>
      <c r="LCY112" s="19"/>
      <c r="LCZ112" s="19"/>
      <c r="LDA112" s="19"/>
      <c r="LDB112" s="19"/>
      <c r="LDC112" s="19"/>
      <c r="LDD112" s="19"/>
      <c r="LDE112" s="19"/>
      <c r="LDF112" s="19"/>
      <c r="LDG112" s="19"/>
      <c r="LDH112" s="19"/>
      <c r="LDI112" s="19"/>
      <c r="LDJ112" s="19"/>
      <c r="LDK112" s="19"/>
      <c r="LDL112" s="19"/>
      <c r="LDM112" s="19"/>
      <c r="LDN112" s="19"/>
      <c r="LDO112" s="19"/>
      <c r="LDP112" s="19"/>
      <c r="LDQ112" s="19"/>
      <c r="LDR112" s="19"/>
      <c r="LDS112" s="19"/>
      <c r="LDT112" s="19"/>
      <c r="LDU112" s="19"/>
      <c r="LDV112" s="19"/>
      <c r="LDW112" s="19"/>
      <c r="LDX112" s="19"/>
      <c r="LDY112" s="19"/>
      <c r="LDZ112" s="19"/>
      <c r="LEA112" s="19"/>
      <c r="LEB112" s="19"/>
      <c r="LEC112" s="19"/>
      <c r="LED112" s="19"/>
      <c r="LEE112" s="19"/>
      <c r="LEF112" s="19"/>
      <c r="LEG112" s="19"/>
      <c r="LEH112" s="19"/>
      <c r="LEI112" s="19"/>
      <c r="LEJ112" s="19"/>
      <c r="LEK112" s="19"/>
      <c r="LEL112" s="19"/>
      <c r="LEM112" s="19"/>
      <c r="LEN112" s="19"/>
      <c r="LEO112" s="19"/>
      <c r="LEP112" s="19"/>
      <c r="LEQ112" s="19"/>
      <c r="LER112" s="19"/>
      <c r="LES112" s="19"/>
      <c r="LET112" s="19"/>
      <c r="LEU112" s="19"/>
      <c r="LEV112" s="19"/>
      <c r="LEW112" s="19"/>
      <c r="LEX112" s="19"/>
      <c r="LEY112" s="19"/>
      <c r="LEZ112" s="19"/>
      <c r="LFA112" s="19"/>
      <c r="LFB112" s="19"/>
      <c r="LFC112" s="19"/>
      <c r="LFD112" s="19"/>
      <c r="LFE112" s="19"/>
      <c r="LFF112" s="19"/>
      <c r="LFG112" s="19"/>
      <c r="LFH112" s="19"/>
      <c r="LFI112" s="19"/>
      <c r="LFJ112" s="19"/>
      <c r="LFK112" s="19"/>
      <c r="LFL112" s="19"/>
      <c r="LFM112" s="19"/>
      <c r="LFN112" s="19"/>
      <c r="LFO112" s="19"/>
      <c r="LFP112" s="19"/>
      <c r="LFQ112" s="19"/>
      <c r="LFR112" s="19"/>
      <c r="LFS112" s="19"/>
      <c r="LFT112" s="19"/>
      <c r="LFU112" s="19"/>
      <c r="LFV112" s="19"/>
      <c r="LFW112" s="19"/>
      <c r="LFX112" s="19"/>
      <c r="LFY112" s="19"/>
      <c r="LFZ112" s="19"/>
      <c r="LGA112" s="19"/>
      <c r="LGB112" s="19"/>
      <c r="LGC112" s="19"/>
      <c r="LGD112" s="19"/>
      <c r="LGE112" s="19"/>
      <c r="LGF112" s="19"/>
      <c r="LGG112" s="19"/>
      <c r="LGH112" s="19"/>
      <c r="LGI112" s="19"/>
      <c r="LGJ112" s="19"/>
      <c r="LGK112" s="19"/>
      <c r="LGL112" s="19"/>
      <c r="LGM112" s="19"/>
      <c r="LGN112" s="19"/>
      <c r="LGO112" s="19"/>
      <c r="LGP112" s="19"/>
      <c r="LGQ112" s="19"/>
      <c r="LGR112" s="19"/>
      <c r="LGS112" s="19"/>
      <c r="LGT112" s="19"/>
      <c r="LGU112" s="19"/>
      <c r="LGV112" s="19"/>
      <c r="LGW112" s="19"/>
      <c r="LGX112" s="19"/>
      <c r="LGY112" s="19"/>
      <c r="LGZ112" s="19"/>
      <c r="LHA112" s="19"/>
      <c r="LHB112" s="19"/>
      <c r="LHC112" s="19"/>
      <c r="LHD112" s="19"/>
      <c r="LHE112" s="19"/>
      <c r="LHF112" s="19"/>
      <c r="LHG112" s="19"/>
      <c r="LHH112" s="19"/>
      <c r="LHI112" s="19"/>
      <c r="LHJ112" s="19"/>
      <c r="LHK112" s="19"/>
      <c r="LHL112" s="19"/>
      <c r="LHM112" s="19"/>
      <c r="LHN112" s="19"/>
      <c r="LHO112" s="19"/>
      <c r="LHP112" s="19"/>
      <c r="LHQ112" s="19"/>
      <c r="LHR112" s="19"/>
      <c r="LHS112" s="19"/>
      <c r="LHT112" s="19"/>
      <c r="LHU112" s="19"/>
      <c r="LHV112" s="19"/>
      <c r="LHW112" s="19"/>
      <c r="LHX112" s="19"/>
      <c r="LHY112" s="19"/>
      <c r="LHZ112" s="19"/>
      <c r="LIA112" s="19"/>
      <c r="LIB112" s="19"/>
      <c r="LIC112" s="19"/>
      <c r="LID112" s="19"/>
      <c r="LIE112" s="19"/>
      <c r="LIF112" s="19"/>
      <c r="LIG112" s="19"/>
      <c r="LIH112" s="19"/>
      <c r="LII112" s="19"/>
      <c r="LIJ112" s="19"/>
      <c r="LIK112" s="19"/>
      <c r="LIL112" s="19"/>
      <c r="LIM112" s="19"/>
      <c r="LIN112" s="19"/>
      <c r="LIO112" s="19"/>
      <c r="LIP112" s="19"/>
      <c r="LIQ112" s="19"/>
      <c r="LIR112" s="19"/>
      <c r="LIS112" s="19"/>
      <c r="LIT112" s="19"/>
      <c r="LIU112" s="19"/>
      <c r="LIV112" s="19"/>
      <c r="LIW112" s="19"/>
      <c r="LIX112" s="19"/>
      <c r="LIY112" s="19"/>
      <c r="LIZ112" s="19"/>
      <c r="LJA112" s="19"/>
      <c r="LJB112" s="19"/>
      <c r="LJC112" s="19"/>
      <c r="LJD112" s="19"/>
      <c r="LJE112" s="19"/>
      <c r="LJF112" s="19"/>
      <c r="LJG112" s="19"/>
      <c r="LJH112" s="19"/>
      <c r="LJI112" s="19"/>
      <c r="LJJ112" s="19"/>
      <c r="LJK112" s="19"/>
      <c r="LJL112" s="19"/>
      <c r="LJM112" s="19"/>
      <c r="LJN112" s="19"/>
      <c r="LJO112" s="19"/>
      <c r="LJP112" s="19"/>
      <c r="LJQ112" s="19"/>
      <c r="LJR112" s="19"/>
      <c r="LJS112" s="19"/>
      <c r="LJT112" s="19"/>
      <c r="LJU112" s="19"/>
      <c r="LJV112" s="19"/>
      <c r="LJW112" s="19"/>
      <c r="LJX112" s="19"/>
      <c r="LJY112" s="19"/>
      <c r="LJZ112" s="19"/>
      <c r="LKA112" s="19"/>
      <c r="LKB112" s="19"/>
      <c r="LKC112" s="19"/>
      <c r="LKD112" s="19"/>
      <c r="LKE112" s="19"/>
      <c r="LKF112" s="19"/>
      <c r="LKG112" s="19"/>
      <c r="LKH112" s="19"/>
      <c r="LKI112" s="19"/>
      <c r="LKJ112" s="19"/>
      <c r="LKK112" s="19"/>
      <c r="LKL112" s="19"/>
      <c r="LKM112" s="19"/>
      <c r="LKN112" s="19"/>
      <c r="LKO112" s="19"/>
      <c r="LKP112" s="19"/>
      <c r="LKQ112" s="19"/>
      <c r="LKR112" s="19"/>
      <c r="LKS112" s="19"/>
      <c r="LKT112" s="19"/>
      <c r="LKU112" s="19"/>
      <c r="LKV112" s="19"/>
      <c r="LKW112" s="19"/>
      <c r="LKX112" s="19"/>
      <c r="LKY112" s="19"/>
      <c r="LKZ112" s="19"/>
      <c r="LLA112" s="19"/>
      <c r="LLB112" s="19"/>
      <c r="LLC112" s="19"/>
      <c r="LLD112" s="19"/>
      <c r="LLE112" s="19"/>
      <c r="LLF112" s="19"/>
      <c r="LLG112" s="19"/>
      <c r="LLH112" s="19"/>
      <c r="LLI112" s="19"/>
      <c r="LLJ112" s="19"/>
      <c r="LLK112" s="19"/>
      <c r="LLL112" s="19"/>
      <c r="LLM112" s="19"/>
      <c r="LLN112" s="19"/>
      <c r="LLO112" s="19"/>
      <c r="LLP112" s="19"/>
      <c r="LLQ112" s="19"/>
      <c r="LLR112" s="19"/>
      <c r="LLS112" s="19"/>
      <c r="LLT112" s="19"/>
      <c r="LLU112" s="19"/>
      <c r="LLV112" s="19"/>
      <c r="LLW112" s="19"/>
      <c r="LLX112" s="19"/>
      <c r="LLY112" s="19"/>
      <c r="LLZ112" s="19"/>
      <c r="LMA112" s="19"/>
      <c r="LMB112" s="19"/>
      <c r="LMC112" s="19"/>
      <c r="LMD112" s="19"/>
      <c r="LME112" s="19"/>
      <c r="LMF112" s="19"/>
      <c r="LMG112" s="19"/>
      <c r="LMH112" s="19"/>
      <c r="LMI112" s="19"/>
      <c r="LMJ112" s="19"/>
      <c r="LMK112" s="19"/>
      <c r="LML112" s="19"/>
      <c r="LMM112" s="19"/>
      <c r="LMN112" s="19"/>
      <c r="LMO112" s="19"/>
      <c r="LMP112" s="19"/>
      <c r="LMQ112" s="19"/>
      <c r="LMR112" s="19"/>
      <c r="LMS112" s="19"/>
      <c r="LMT112" s="19"/>
      <c r="LMU112" s="19"/>
      <c r="LMV112" s="19"/>
      <c r="LMW112" s="19"/>
      <c r="LMX112" s="19"/>
      <c r="LMY112" s="19"/>
      <c r="LMZ112" s="19"/>
      <c r="LNA112" s="19"/>
      <c r="LNB112" s="19"/>
      <c r="LNC112" s="19"/>
      <c r="LND112" s="19"/>
      <c r="LNE112" s="19"/>
      <c r="LNF112" s="19"/>
      <c r="LNG112" s="19"/>
      <c r="LNH112" s="19"/>
      <c r="LNI112" s="19"/>
      <c r="LNJ112" s="19"/>
      <c r="LNK112" s="19"/>
      <c r="LNL112" s="19"/>
      <c r="LNM112" s="19"/>
      <c r="LNN112" s="19"/>
      <c r="LNO112" s="19"/>
      <c r="LNP112" s="19"/>
      <c r="LNQ112" s="19"/>
      <c r="LNR112" s="19"/>
      <c r="LNS112" s="19"/>
      <c r="LNT112" s="19"/>
      <c r="LNU112" s="19"/>
      <c r="LNV112" s="19"/>
      <c r="LNW112" s="19"/>
      <c r="LNX112" s="19"/>
      <c r="LNY112" s="19"/>
      <c r="LNZ112" s="19"/>
      <c r="LOA112" s="19"/>
      <c r="LOB112" s="19"/>
      <c r="LOC112" s="19"/>
      <c r="LOD112" s="19"/>
      <c r="LOE112" s="19"/>
      <c r="LOF112" s="19"/>
      <c r="LOG112" s="19"/>
      <c r="LOH112" s="19"/>
      <c r="LOI112" s="19"/>
      <c r="LOJ112" s="19"/>
      <c r="LOK112" s="19"/>
      <c r="LOL112" s="19"/>
      <c r="LOM112" s="19"/>
      <c r="LON112" s="19"/>
      <c r="LOO112" s="19"/>
      <c r="LOP112" s="19"/>
      <c r="LOQ112" s="19"/>
      <c r="LOR112" s="19"/>
      <c r="LOS112" s="19"/>
      <c r="LOT112" s="19"/>
      <c r="LOU112" s="19"/>
      <c r="LOV112" s="19"/>
      <c r="LOW112" s="19"/>
      <c r="LOX112" s="19"/>
      <c r="LOY112" s="19"/>
      <c r="LOZ112" s="19"/>
      <c r="LPA112" s="19"/>
      <c r="LPB112" s="19"/>
      <c r="LPC112" s="19"/>
      <c r="LPD112" s="19"/>
      <c r="LPE112" s="19"/>
      <c r="LPF112" s="19"/>
      <c r="LPG112" s="19"/>
      <c r="LPH112" s="19"/>
      <c r="LPI112" s="19"/>
      <c r="LPJ112" s="19"/>
      <c r="LPK112" s="19"/>
      <c r="LPL112" s="19"/>
      <c r="LPM112" s="19"/>
      <c r="LPN112" s="19"/>
      <c r="LPO112" s="19"/>
      <c r="LPP112" s="19"/>
      <c r="LPQ112" s="19"/>
      <c r="LPR112" s="19"/>
      <c r="LPS112" s="19"/>
      <c r="LPT112" s="19"/>
      <c r="LPU112" s="19"/>
      <c r="LPV112" s="19"/>
      <c r="LPW112" s="19"/>
      <c r="LPX112" s="19"/>
      <c r="LPY112" s="19"/>
      <c r="LPZ112" s="19"/>
      <c r="LQA112" s="19"/>
      <c r="LQB112" s="19"/>
      <c r="LQC112" s="19"/>
      <c r="LQD112" s="19"/>
      <c r="LQE112" s="19"/>
      <c r="LQF112" s="19"/>
      <c r="LQG112" s="19"/>
      <c r="LQH112" s="19"/>
      <c r="LQI112" s="19"/>
      <c r="LQJ112" s="19"/>
      <c r="LQK112" s="19"/>
      <c r="LQL112" s="19"/>
      <c r="LQM112" s="19"/>
      <c r="LQN112" s="19"/>
      <c r="LQO112" s="19"/>
      <c r="LQP112" s="19"/>
      <c r="LQQ112" s="19"/>
      <c r="LQR112" s="19"/>
      <c r="LQS112" s="19"/>
      <c r="LQT112" s="19"/>
      <c r="LQU112" s="19"/>
      <c r="LQV112" s="19"/>
      <c r="LQW112" s="19"/>
      <c r="LQX112" s="19"/>
      <c r="LQY112" s="19"/>
      <c r="LQZ112" s="19"/>
      <c r="LRA112" s="19"/>
      <c r="LRB112" s="19"/>
      <c r="LRC112" s="19"/>
      <c r="LRD112" s="19"/>
      <c r="LRE112" s="19"/>
      <c r="LRF112" s="19"/>
      <c r="LRG112" s="19"/>
      <c r="LRH112" s="19"/>
      <c r="LRI112" s="19"/>
      <c r="LRJ112" s="19"/>
      <c r="LRK112" s="19"/>
      <c r="LRL112" s="19"/>
      <c r="LRM112" s="19"/>
      <c r="LRN112" s="19"/>
      <c r="LRO112" s="19"/>
      <c r="LRP112" s="19"/>
      <c r="LRQ112" s="19"/>
      <c r="LRR112" s="19"/>
      <c r="LRS112" s="19"/>
      <c r="LRT112" s="19"/>
      <c r="LRU112" s="19"/>
      <c r="LRV112" s="19"/>
      <c r="LRW112" s="19"/>
      <c r="LRX112" s="19"/>
      <c r="LRY112" s="19"/>
      <c r="LRZ112" s="19"/>
      <c r="LSA112" s="19"/>
      <c r="LSB112" s="19"/>
      <c r="LSC112" s="19"/>
      <c r="LSD112" s="19"/>
      <c r="LSE112" s="19"/>
      <c r="LSF112" s="19"/>
      <c r="LSG112" s="19"/>
      <c r="LSH112" s="19"/>
      <c r="LSI112" s="19"/>
      <c r="LSJ112" s="19"/>
      <c r="LSK112" s="19"/>
      <c r="LSL112" s="19"/>
      <c r="LSM112" s="19"/>
      <c r="LSN112" s="19"/>
      <c r="LSO112" s="19"/>
      <c r="LSP112" s="19"/>
      <c r="LSQ112" s="19"/>
      <c r="LSR112" s="19"/>
      <c r="LSS112" s="19"/>
      <c r="LST112" s="19"/>
      <c r="LSU112" s="19"/>
      <c r="LSV112" s="19"/>
      <c r="LSW112" s="19"/>
      <c r="LSX112" s="19"/>
      <c r="LSY112" s="19"/>
      <c r="LSZ112" s="19"/>
      <c r="LTA112" s="19"/>
      <c r="LTB112" s="19"/>
      <c r="LTC112" s="19"/>
      <c r="LTD112" s="19"/>
      <c r="LTE112" s="19"/>
      <c r="LTF112" s="19"/>
      <c r="LTG112" s="19"/>
      <c r="LTH112" s="19"/>
      <c r="LTI112" s="19"/>
      <c r="LTJ112" s="19"/>
      <c r="LTK112" s="19"/>
      <c r="LTL112" s="19"/>
      <c r="LTM112" s="19"/>
      <c r="LTN112" s="19"/>
      <c r="LTO112" s="19"/>
      <c r="LTP112" s="19"/>
      <c r="LTQ112" s="19"/>
      <c r="LTR112" s="19"/>
      <c r="LTS112" s="19"/>
      <c r="LTT112" s="19"/>
      <c r="LTU112" s="19"/>
      <c r="LTV112" s="19"/>
      <c r="LTW112" s="19"/>
      <c r="LTX112" s="19"/>
      <c r="LTY112" s="19"/>
      <c r="LTZ112" s="19"/>
      <c r="LUA112" s="19"/>
      <c r="LUB112" s="19"/>
      <c r="LUC112" s="19"/>
      <c r="LUD112" s="19"/>
      <c r="LUE112" s="19"/>
      <c r="LUF112" s="19"/>
      <c r="LUG112" s="19"/>
      <c r="LUH112" s="19"/>
      <c r="LUI112" s="19"/>
      <c r="LUJ112" s="19"/>
      <c r="LUK112" s="19"/>
      <c r="LUL112" s="19"/>
      <c r="LUM112" s="19"/>
      <c r="LUN112" s="19"/>
      <c r="LUO112" s="19"/>
      <c r="LUP112" s="19"/>
      <c r="LUQ112" s="19"/>
      <c r="LUR112" s="19"/>
      <c r="LUS112" s="19"/>
      <c r="LUT112" s="19"/>
      <c r="LUU112" s="19"/>
      <c r="LUV112" s="19"/>
      <c r="LUW112" s="19"/>
      <c r="LUX112" s="19"/>
      <c r="LUY112" s="19"/>
      <c r="LUZ112" s="19"/>
      <c r="LVA112" s="19"/>
      <c r="LVB112" s="19"/>
      <c r="LVC112" s="19"/>
      <c r="LVD112" s="19"/>
      <c r="LVE112" s="19"/>
      <c r="LVF112" s="19"/>
      <c r="LVG112" s="19"/>
      <c r="LVH112" s="19"/>
      <c r="LVI112" s="19"/>
      <c r="LVJ112" s="19"/>
      <c r="LVK112" s="19"/>
      <c r="LVL112" s="19"/>
      <c r="LVM112" s="19"/>
      <c r="LVN112" s="19"/>
      <c r="LVO112" s="19"/>
      <c r="LVP112" s="19"/>
      <c r="LVQ112" s="19"/>
      <c r="LVR112" s="19"/>
      <c r="LVS112" s="19"/>
      <c r="LVT112" s="19"/>
      <c r="LVU112" s="19"/>
      <c r="LVV112" s="19"/>
      <c r="LVW112" s="19"/>
      <c r="LVX112" s="19"/>
      <c r="LVY112" s="19"/>
      <c r="LVZ112" s="19"/>
      <c r="LWA112" s="19"/>
      <c r="LWB112" s="19"/>
      <c r="LWC112" s="19"/>
      <c r="LWD112" s="19"/>
      <c r="LWE112" s="19"/>
      <c r="LWF112" s="19"/>
      <c r="LWG112" s="19"/>
      <c r="LWH112" s="19"/>
      <c r="LWI112" s="19"/>
      <c r="LWJ112" s="19"/>
      <c r="LWK112" s="19"/>
      <c r="LWL112" s="19"/>
      <c r="LWM112" s="19"/>
      <c r="LWN112" s="19"/>
      <c r="LWO112" s="19"/>
      <c r="LWP112" s="19"/>
      <c r="LWQ112" s="19"/>
      <c r="LWR112" s="19"/>
      <c r="LWS112" s="19"/>
      <c r="LWT112" s="19"/>
      <c r="LWU112" s="19"/>
      <c r="LWV112" s="19"/>
      <c r="LWW112" s="19"/>
      <c r="LWX112" s="19"/>
      <c r="LWY112" s="19"/>
      <c r="LWZ112" s="19"/>
      <c r="LXA112" s="19"/>
      <c r="LXB112" s="19"/>
      <c r="LXC112" s="19"/>
      <c r="LXD112" s="19"/>
      <c r="LXE112" s="19"/>
      <c r="LXF112" s="19"/>
      <c r="LXG112" s="19"/>
      <c r="LXH112" s="19"/>
      <c r="LXI112" s="19"/>
      <c r="LXJ112" s="19"/>
      <c r="LXK112" s="19"/>
      <c r="LXL112" s="19"/>
      <c r="LXM112" s="19"/>
      <c r="LXN112" s="19"/>
      <c r="LXO112" s="19"/>
      <c r="LXP112" s="19"/>
      <c r="LXQ112" s="19"/>
      <c r="LXR112" s="19"/>
      <c r="LXS112" s="19"/>
      <c r="LXT112" s="19"/>
      <c r="LXU112" s="19"/>
      <c r="LXV112" s="19"/>
      <c r="LXW112" s="19"/>
      <c r="LXX112" s="19"/>
      <c r="LXY112" s="19"/>
      <c r="LXZ112" s="19"/>
      <c r="LYA112" s="19"/>
      <c r="LYB112" s="19"/>
      <c r="LYC112" s="19"/>
      <c r="LYD112" s="19"/>
      <c r="LYE112" s="19"/>
      <c r="LYF112" s="19"/>
      <c r="LYG112" s="19"/>
      <c r="LYH112" s="19"/>
      <c r="LYI112" s="19"/>
      <c r="LYJ112" s="19"/>
      <c r="LYK112" s="19"/>
      <c r="LYL112" s="19"/>
      <c r="LYM112" s="19"/>
      <c r="LYN112" s="19"/>
      <c r="LYO112" s="19"/>
      <c r="LYP112" s="19"/>
      <c r="LYQ112" s="19"/>
      <c r="LYR112" s="19"/>
      <c r="LYS112" s="19"/>
      <c r="LYT112" s="19"/>
      <c r="LYU112" s="19"/>
      <c r="LYV112" s="19"/>
      <c r="LYW112" s="19"/>
      <c r="LYX112" s="19"/>
      <c r="LYY112" s="19"/>
      <c r="LYZ112" s="19"/>
      <c r="LZA112" s="19"/>
      <c r="LZB112" s="19"/>
      <c r="LZC112" s="19"/>
      <c r="LZD112" s="19"/>
      <c r="LZE112" s="19"/>
      <c r="LZF112" s="19"/>
      <c r="LZG112" s="19"/>
      <c r="LZH112" s="19"/>
      <c r="LZI112" s="19"/>
      <c r="LZJ112" s="19"/>
      <c r="LZK112" s="19"/>
      <c r="LZL112" s="19"/>
      <c r="LZM112" s="19"/>
      <c r="LZN112" s="19"/>
      <c r="LZO112" s="19"/>
      <c r="LZP112" s="19"/>
      <c r="LZQ112" s="19"/>
      <c r="LZR112" s="19"/>
      <c r="LZS112" s="19"/>
      <c r="LZT112" s="19"/>
      <c r="LZU112" s="19"/>
      <c r="LZV112" s="19"/>
      <c r="LZW112" s="19"/>
      <c r="LZX112" s="19"/>
      <c r="LZY112" s="19"/>
      <c r="LZZ112" s="19"/>
      <c r="MAA112" s="19"/>
      <c r="MAB112" s="19"/>
      <c r="MAC112" s="19"/>
      <c r="MAD112" s="19"/>
      <c r="MAE112" s="19"/>
      <c r="MAF112" s="19"/>
      <c r="MAG112" s="19"/>
      <c r="MAH112" s="19"/>
      <c r="MAI112" s="19"/>
      <c r="MAJ112" s="19"/>
      <c r="MAK112" s="19"/>
      <c r="MAL112" s="19"/>
      <c r="MAM112" s="19"/>
      <c r="MAN112" s="19"/>
      <c r="MAO112" s="19"/>
      <c r="MAP112" s="19"/>
      <c r="MAQ112" s="19"/>
      <c r="MAR112" s="19"/>
      <c r="MAS112" s="19"/>
      <c r="MAT112" s="19"/>
      <c r="MAU112" s="19"/>
      <c r="MAV112" s="19"/>
      <c r="MAW112" s="19"/>
      <c r="MAX112" s="19"/>
      <c r="MAY112" s="19"/>
      <c r="MAZ112" s="19"/>
      <c r="MBA112" s="19"/>
      <c r="MBB112" s="19"/>
      <c r="MBC112" s="19"/>
      <c r="MBD112" s="19"/>
      <c r="MBE112" s="19"/>
      <c r="MBF112" s="19"/>
      <c r="MBG112" s="19"/>
      <c r="MBH112" s="19"/>
      <c r="MBI112" s="19"/>
      <c r="MBJ112" s="19"/>
      <c r="MBK112" s="19"/>
      <c r="MBL112" s="19"/>
      <c r="MBM112" s="19"/>
      <c r="MBN112" s="19"/>
      <c r="MBO112" s="19"/>
      <c r="MBP112" s="19"/>
      <c r="MBQ112" s="19"/>
      <c r="MBR112" s="19"/>
      <c r="MBS112" s="19"/>
      <c r="MBT112" s="19"/>
      <c r="MBU112" s="19"/>
      <c r="MBV112" s="19"/>
      <c r="MBW112" s="19"/>
      <c r="MBX112" s="19"/>
      <c r="MBY112" s="19"/>
      <c r="MBZ112" s="19"/>
      <c r="MCA112" s="19"/>
      <c r="MCB112" s="19"/>
      <c r="MCC112" s="19"/>
      <c r="MCD112" s="19"/>
      <c r="MCE112" s="19"/>
      <c r="MCF112" s="19"/>
      <c r="MCG112" s="19"/>
      <c r="MCH112" s="19"/>
      <c r="MCI112" s="19"/>
      <c r="MCJ112" s="19"/>
      <c r="MCK112" s="19"/>
      <c r="MCL112" s="19"/>
      <c r="MCM112" s="19"/>
      <c r="MCN112" s="19"/>
      <c r="MCO112" s="19"/>
      <c r="MCP112" s="19"/>
      <c r="MCQ112" s="19"/>
      <c r="MCR112" s="19"/>
      <c r="MCS112" s="19"/>
      <c r="MCT112" s="19"/>
      <c r="MCU112" s="19"/>
      <c r="MCV112" s="19"/>
      <c r="MCW112" s="19"/>
      <c r="MCX112" s="19"/>
      <c r="MCY112" s="19"/>
      <c r="MCZ112" s="19"/>
      <c r="MDA112" s="19"/>
      <c r="MDB112" s="19"/>
      <c r="MDC112" s="19"/>
      <c r="MDD112" s="19"/>
      <c r="MDE112" s="19"/>
      <c r="MDF112" s="19"/>
      <c r="MDG112" s="19"/>
      <c r="MDH112" s="19"/>
      <c r="MDI112" s="19"/>
      <c r="MDJ112" s="19"/>
      <c r="MDK112" s="19"/>
      <c r="MDL112" s="19"/>
      <c r="MDM112" s="19"/>
      <c r="MDN112" s="19"/>
      <c r="MDO112" s="19"/>
      <c r="MDP112" s="19"/>
      <c r="MDQ112" s="19"/>
      <c r="MDR112" s="19"/>
      <c r="MDS112" s="19"/>
      <c r="MDT112" s="19"/>
      <c r="MDU112" s="19"/>
      <c r="MDV112" s="19"/>
      <c r="MDW112" s="19"/>
      <c r="MDX112" s="19"/>
      <c r="MDY112" s="19"/>
      <c r="MDZ112" s="19"/>
      <c r="MEA112" s="19"/>
      <c r="MEB112" s="19"/>
      <c r="MEC112" s="19"/>
      <c r="MED112" s="19"/>
      <c r="MEE112" s="19"/>
      <c r="MEF112" s="19"/>
      <c r="MEG112" s="19"/>
      <c r="MEH112" s="19"/>
      <c r="MEI112" s="19"/>
      <c r="MEJ112" s="19"/>
      <c r="MEK112" s="19"/>
      <c r="MEL112" s="19"/>
      <c r="MEM112" s="19"/>
      <c r="MEN112" s="19"/>
      <c r="MEO112" s="19"/>
      <c r="MEP112" s="19"/>
      <c r="MEQ112" s="19"/>
      <c r="MER112" s="19"/>
      <c r="MES112" s="19"/>
      <c r="MET112" s="19"/>
      <c r="MEU112" s="19"/>
      <c r="MEV112" s="19"/>
      <c r="MEW112" s="19"/>
      <c r="MEX112" s="19"/>
      <c r="MEY112" s="19"/>
      <c r="MEZ112" s="19"/>
      <c r="MFA112" s="19"/>
      <c r="MFB112" s="19"/>
      <c r="MFC112" s="19"/>
      <c r="MFD112" s="19"/>
      <c r="MFE112" s="19"/>
      <c r="MFF112" s="19"/>
      <c r="MFG112" s="19"/>
      <c r="MFH112" s="19"/>
      <c r="MFI112" s="19"/>
      <c r="MFJ112" s="19"/>
      <c r="MFK112" s="19"/>
      <c r="MFL112" s="19"/>
      <c r="MFM112" s="19"/>
      <c r="MFN112" s="19"/>
      <c r="MFO112" s="19"/>
      <c r="MFP112" s="19"/>
      <c r="MFQ112" s="19"/>
      <c r="MFR112" s="19"/>
      <c r="MFS112" s="19"/>
      <c r="MFT112" s="19"/>
      <c r="MFU112" s="19"/>
      <c r="MFV112" s="19"/>
      <c r="MFW112" s="19"/>
      <c r="MFX112" s="19"/>
      <c r="MFY112" s="19"/>
      <c r="MFZ112" s="19"/>
      <c r="MGA112" s="19"/>
      <c r="MGB112" s="19"/>
      <c r="MGC112" s="19"/>
      <c r="MGD112" s="19"/>
      <c r="MGE112" s="19"/>
      <c r="MGF112" s="19"/>
      <c r="MGG112" s="19"/>
      <c r="MGH112" s="19"/>
      <c r="MGI112" s="19"/>
      <c r="MGJ112" s="19"/>
      <c r="MGK112" s="19"/>
      <c r="MGL112" s="19"/>
      <c r="MGM112" s="19"/>
      <c r="MGN112" s="19"/>
      <c r="MGO112" s="19"/>
      <c r="MGP112" s="19"/>
      <c r="MGQ112" s="19"/>
      <c r="MGR112" s="19"/>
      <c r="MGS112" s="19"/>
      <c r="MGT112" s="19"/>
      <c r="MGU112" s="19"/>
      <c r="MGV112" s="19"/>
      <c r="MGW112" s="19"/>
      <c r="MGX112" s="19"/>
      <c r="MGY112" s="19"/>
      <c r="MGZ112" s="19"/>
      <c r="MHA112" s="19"/>
      <c r="MHB112" s="19"/>
      <c r="MHC112" s="19"/>
      <c r="MHD112" s="19"/>
      <c r="MHE112" s="19"/>
      <c r="MHF112" s="19"/>
      <c r="MHG112" s="19"/>
      <c r="MHH112" s="19"/>
      <c r="MHI112" s="19"/>
      <c r="MHJ112" s="19"/>
      <c r="MHK112" s="19"/>
      <c r="MHL112" s="19"/>
      <c r="MHM112" s="19"/>
      <c r="MHN112" s="19"/>
      <c r="MHO112" s="19"/>
      <c r="MHP112" s="19"/>
      <c r="MHQ112" s="19"/>
      <c r="MHR112" s="19"/>
      <c r="MHS112" s="19"/>
      <c r="MHT112" s="19"/>
      <c r="MHU112" s="19"/>
      <c r="MHV112" s="19"/>
      <c r="MHW112" s="19"/>
      <c r="MHX112" s="19"/>
      <c r="MHY112" s="19"/>
      <c r="MHZ112" s="19"/>
      <c r="MIA112" s="19"/>
      <c r="MIB112" s="19"/>
      <c r="MIC112" s="19"/>
      <c r="MID112" s="19"/>
      <c r="MIE112" s="19"/>
      <c r="MIF112" s="19"/>
      <c r="MIG112" s="19"/>
      <c r="MIH112" s="19"/>
      <c r="MII112" s="19"/>
      <c r="MIJ112" s="19"/>
      <c r="MIK112" s="19"/>
      <c r="MIL112" s="19"/>
      <c r="MIM112" s="19"/>
      <c r="MIN112" s="19"/>
      <c r="MIO112" s="19"/>
      <c r="MIP112" s="19"/>
      <c r="MIQ112" s="19"/>
      <c r="MIR112" s="19"/>
      <c r="MIS112" s="19"/>
      <c r="MIT112" s="19"/>
      <c r="MIU112" s="19"/>
      <c r="MIV112" s="19"/>
      <c r="MIW112" s="19"/>
      <c r="MIX112" s="19"/>
      <c r="MIY112" s="19"/>
      <c r="MIZ112" s="19"/>
      <c r="MJA112" s="19"/>
      <c r="MJB112" s="19"/>
      <c r="MJC112" s="19"/>
      <c r="MJD112" s="19"/>
      <c r="MJE112" s="19"/>
      <c r="MJF112" s="19"/>
      <c r="MJG112" s="19"/>
      <c r="MJH112" s="19"/>
      <c r="MJI112" s="19"/>
      <c r="MJJ112" s="19"/>
      <c r="MJK112" s="19"/>
      <c r="MJL112" s="19"/>
      <c r="MJM112" s="19"/>
      <c r="MJN112" s="19"/>
      <c r="MJO112" s="19"/>
      <c r="MJP112" s="19"/>
      <c r="MJQ112" s="19"/>
      <c r="MJR112" s="19"/>
      <c r="MJS112" s="19"/>
      <c r="MJT112" s="19"/>
      <c r="MJU112" s="19"/>
      <c r="MJV112" s="19"/>
      <c r="MJW112" s="19"/>
      <c r="MJX112" s="19"/>
      <c r="MJY112" s="19"/>
      <c r="MJZ112" s="19"/>
      <c r="MKA112" s="19"/>
      <c r="MKB112" s="19"/>
      <c r="MKC112" s="19"/>
      <c r="MKD112" s="19"/>
      <c r="MKE112" s="19"/>
      <c r="MKF112" s="19"/>
      <c r="MKG112" s="19"/>
      <c r="MKH112" s="19"/>
      <c r="MKI112" s="19"/>
      <c r="MKJ112" s="19"/>
      <c r="MKK112" s="19"/>
      <c r="MKL112" s="19"/>
      <c r="MKM112" s="19"/>
      <c r="MKN112" s="19"/>
      <c r="MKO112" s="19"/>
      <c r="MKP112" s="19"/>
      <c r="MKQ112" s="19"/>
      <c r="MKR112" s="19"/>
      <c r="MKS112" s="19"/>
      <c r="MKT112" s="19"/>
      <c r="MKU112" s="19"/>
      <c r="MKV112" s="19"/>
      <c r="MKW112" s="19"/>
      <c r="MKX112" s="19"/>
      <c r="MKY112" s="19"/>
      <c r="MKZ112" s="19"/>
      <c r="MLA112" s="19"/>
      <c r="MLB112" s="19"/>
      <c r="MLC112" s="19"/>
      <c r="MLD112" s="19"/>
      <c r="MLE112" s="19"/>
      <c r="MLF112" s="19"/>
      <c r="MLG112" s="19"/>
      <c r="MLH112" s="19"/>
      <c r="MLI112" s="19"/>
      <c r="MLJ112" s="19"/>
      <c r="MLK112" s="19"/>
      <c r="MLL112" s="19"/>
      <c r="MLM112" s="19"/>
      <c r="MLN112" s="19"/>
      <c r="MLO112" s="19"/>
      <c r="MLP112" s="19"/>
      <c r="MLQ112" s="19"/>
      <c r="MLR112" s="19"/>
      <c r="MLS112" s="19"/>
      <c r="MLT112" s="19"/>
      <c r="MLU112" s="19"/>
      <c r="MLV112" s="19"/>
      <c r="MLW112" s="19"/>
      <c r="MLX112" s="19"/>
      <c r="MLY112" s="19"/>
      <c r="MLZ112" s="19"/>
      <c r="MMA112" s="19"/>
      <c r="MMB112" s="19"/>
      <c r="MMC112" s="19"/>
      <c r="MMD112" s="19"/>
      <c r="MME112" s="19"/>
      <c r="MMF112" s="19"/>
      <c r="MMG112" s="19"/>
      <c r="MMH112" s="19"/>
      <c r="MMI112" s="19"/>
      <c r="MMJ112" s="19"/>
      <c r="MMK112" s="19"/>
      <c r="MML112" s="19"/>
      <c r="MMM112" s="19"/>
      <c r="MMN112" s="19"/>
      <c r="MMO112" s="19"/>
      <c r="MMP112" s="19"/>
      <c r="MMQ112" s="19"/>
      <c r="MMR112" s="19"/>
      <c r="MMS112" s="19"/>
      <c r="MMT112" s="19"/>
      <c r="MMU112" s="19"/>
      <c r="MMV112" s="19"/>
      <c r="MMW112" s="19"/>
      <c r="MMX112" s="19"/>
      <c r="MMY112" s="19"/>
      <c r="MMZ112" s="19"/>
      <c r="MNA112" s="19"/>
      <c r="MNB112" s="19"/>
      <c r="MNC112" s="19"/>
      <c r="MND112" s="19"/>
      <c r="MNE112" s="19"/>
      <c r="MNF112" s="19"/>
      <c r="MNG112" s="19"/>
      <c r="MNH112" s="19"/>
      <c r="MNI112" s="19"/>
      <c r="MNJ112" s="19"/>
      <c r="MNK112" s="19"/>
      <c r="MNL112" s="19"/>
      <c r="MNM112" s="19"/>
      <c r="MNN112" s="19"/>
      <c r="MNO112" s="19"/>
      <c r="MNP112" s="19"/>
      <c r="MNQ112" s="19"/>
      <c r="MNR112" s="19"/>
      <c r="MNS112" s="19"/>
      <c r="MNT112" s="19"/>
      <c r="MNU112" s="19"/>
      <c r="MNV112" s="19"/>
      <c r="MNW112" s="19"/>
      <c r="MNX112" s="19"/>
      <c r="MNY112" s="19"/>
      <c r="MNZ112" s="19"/>
      <c r="MOA112" s="19"/>
      <c r="MOB112" s="19"/>
      <c r="MOC112" s="19"/>
      <c r="MOD112" s="19"/>
      <c r="MOE112" s="19"/>
      <c r="MOF112" s="19"/>
      <c r="MOG112" s="19"/>
      <c r="MOH112" s="19"/>
      <c r="MOI112" s="19"/>
      <c r="MOJ112" s="19"/>
      <c r="MOK112" s="19"/>
      <c r="MOL112" s="19"/>
      <c r="MOM112" s="19"/>
      <c r="MON112" s="19"/>
      <c r="MOO112" s="19"/>
      <c r="MOP112" s="19"/>
      <c r="MOQ112" s="19"/>
      <c r="MOR112" s="19"/>
      <c r="MOS112" s="19"/>
      <c r="MOT112" s="19"/>
      <c r="MOU112" s="19"/>
      <c r="MOV112" s="19"/>
      <c r="MOW112" s="19"/>
      <c r="MOX112" s="19"/>
      <c r="MOY112" s="19"/>
      <c r="MOZ112" s="19"/>
      <c r="MPA112" s="19"/>
      <c r="MPB112" s="19"/>
      <c r="MPC112" s="19"/>
      <c r="MPD112" s="19"/>
      <c r="MPE112" s="19"/>
      <c r="MPF112" s="19"/>
      <c r="MPG112" s="19"/>
      <c r="MPH112" s="19"/>
      <c r="MPI112" s="19"/>
      <c r="MPJ112" s="19"/>
      <c r="MPK112" s="19"/>
      <c r="MPL112" s="19"/>
      <c r="MPM112" s="19"/>
      <c r="MPN112" s="19"/>
      <c r="MPO112" s="19"/>
      <c r="MPP112" s="19"/>
      <c r="MPQ112" s="19"/>
      <c r="MPR112" s="19"/>
      <c r="MPS112" s="19"/>
      <c r="MPT112" s="19"/>
      <c r="MPU112" s="19"/>
      <c r="MPV112" s="19"/>
      <c r="MPW112" s="19"/>
      <c r="MPX112" s="19"/>
      <c r="MPY112" s="19"/>
      <c r="MPZ112" s="19"/>
      <c r="MQA112" s="19"/>
      <c r="MQB112" s="19"/>
      <c r="MQC112" s="19"/>
      <c r="MQD112" s="19"/>
      <c r="MQE112" s="19"/>
      <c r="MQF112" s="19"/>
      <c r="MQG112" s="19"/>
      <c r="MQH112" s="19"/>
      <c r="MQI112" s="19"/>
      <c r="MQJ112" s="19"/>
      <c r="MQK112" s="19"/>
      <c r="MQL112" s="19"/>
      <c r="MQM112" s="19"/>
      <c r="MQN112" s="19"/>
      <c r="MQO112" s="19"/>
      <c r="MQP112" s="19"/>
      <c r="MQQ112" s="19"/>
      <c r="MQR112" s="19"/>
      <c r="MQS112" s="19"/>
      <c r="MQT112" s="19"/>
      <c r="MQU112" s="19"/>
      <c r="MQV112" s="19"/>
      <c r="MQW112" s="19"/>
      <c r="MQX112" s="19"/>
      <c r="MQY112" s="19"/>
      <c r="MQZ112" s="19"/>
      <c r="MRA112" s="19"/>
      <c r="MRB112" s="19"/>
      <c r="MRC112" s="19"/>
      <c r="MRD112" s="19"/>
      <c r="MRE112" s="19"/>
      <c r="MRF112" s="19"/>
      <c r="MRG112" s="19"/>
      <c r="MRH112" s="19"/>
      <c r="MRI112" s="19"/>
      <c r="MRJ112" s="19"/>
      <c r="MRK112" s="19"/>
      <c r="MRL112" s="19"/>
      <c r="MRM112" s="19"/>
      <c r="MRN112" s="19"/>
      <c r="MRO112" s="19"/>
      <c r="MRP112" s="19"/>
      <c r="MRQ112" s="19"/>
      <c r="MRR112" s="19"/>
      <c r="MRS112" s="19"/>
      <c r="MRT112" s="19"/>
      <c r="MRU112" s="19"/>
      <c r="MRV112" s="19"/>
      <c r="MRW112" s="19"/>
      <c r="MRX112" s="19"/>
      <c r="MRY112" s="19"/>
      <c r="MRZ112" s="19"/>
      <c r="MSA112" s="19"/>
      <c r="MSB112" s="19"/>
      <c r="MSC112" s="19"/>
      <c r="MSD112" s="19"/>
      <c r="MSE112" s="19"/>
      <c r="MSF112" s="19"/>
      <c r="MSG112" s="19"/>
      <c r="MSH112" s="19"/>
      <c r="MSI112" s="19"/>
      <c r="MSJ112" s="19"/>
      <c r="MSK112" s="19"/>
      <c r="MSL112" s="19"/>
      <c r="MSM112" s="19"/>
      <c r="MSN112" s="19"/>
      <c r="MSO112" s="19"/>
      <c r="MSP112" s="19"/>
      <c r="MSQ112" s="19"/>
      <c r="MSR112" s="19"/>
      <c r="MSS112" s="19"/>
      <c r="MST112" s="19"/>
      <c r="MSU112" s="19"/>
      <c r="MSV112" s="19"/>
      <c r="MSW112" s="19"/>
      <c r="MSX112" s="19"/>
      <c r="MSY112" s="19"/>
      <c r="MSZ112" s="19"/>
      <c r="MTA112" s="19"/>
      <c r="MTB112" s="19"/>
      <c r="MTC112" s="19"/>
      <c r="MTD112" s="19"/>
      <c r="MTE112" s="19"/>
      <c r="MTF112" s="19"/>
      <c r="MTG112" s="19"/>
      <c r="MTH112" s="19"/>
      <c r="MTI112" s="19"/>
      <c r="MTJ112" s="19"/>
      <c r="MTK112" s="19"/>
      <c r="MTL112" s="19"/>
      <c r="MTM112" s="19"/>
      <c r="MTN112" s="19"/>
      <c r="MTO112" s="19"/>
      <c r="MTP112" s="19"/>
      <c r="MTQ112" s="19"/>
      <c r="MTR112" s="19"/>
      <c r="MTS112" s="19"/>
      <c r="MTT112" s="19"/>
      <c r="MTU112" s="19"/>
      <c r="MTV112" s="19"/>
      <c r="MTW112" s="19"/>
      <c r="MTX112" s="19"/>
      <c r="MTY112" s="19"/>
      <c r="MTZ112" s="19"/>
      <c r="MUA112" s="19"/>
      <c r="MUB112" s="19"/>
      <c r="MUC112" s="19"/>
      <c r="MUD112" s="19"/>
      <c r="MUE112" s="19"/>
      <c r="MUF112" s="19"/>
      <c r="MUG112" s="19"/>
      <c r="MUH112" s="19"/>
      <c r="MUI112" s="19"/>
      <c r="MUJ112" s="19"/>
      <c r="MUK112" s="19"/>
      <c r="MUL112" s="19"/>
      <c r="MUM112" s="19"/>
      <c r="MUN112" s="19"/>
      <c r="MUO112" s="19"/>
      <c r="MUP112" s="19"/>
      <c r="MUQ112" s="19"/>
      <c r="MUR112" s="19"/>
      <c r="MUS112" s="19"/>
      <c r="MUT112" s="19"/>
      <c r="MUU112" s="19"/>
      <c r="MUV112" s="19"/>
      <c r="MUW112" s="19"/>
      <c r="MUX112" s="19"/>
      <c r="MUY112" s="19"/>
      <c r="MUZ112" s="19"/>
      <c r="MVA112" s="19"/>
      <c r="MVB112" s="19"/>
      <c r="MVC112" s="19"/>
      <c r="MVD112" s="19"/>
      <c r="MVE112" s="19"/>
      <c r="MVF112" s="19"/>
      <c r="MVG112" s="19"/>
      <c r="MVH112" s="19"/>
      <c r="MVI112" s="19"/>
      <c r="MVJ112" s="19"/>
      <c r="MVK112" s="19"/>
      <c r="MVL112" s="19"/>
      <c r="MVM112" s="19"/>
      <c r="MVN112" s="19"/>
      <c r="MVO112" s="19"/>
      <c r="MVP112" s="19"/>
      <c r="MVQ112" s="19"/>
      <c r="MVR112" s="19"/>
      <c r="MVS112" s="19"/>
      <c r="MVT112" s="19"/>
      <c r="MVU112" s="19"/>
      <c r="MVV112" s="19"/>
      <c r="MVW112" s="19"/>
      <c r="MVX112" s="19"/>
      <c r="MVY112" s="19"/>
      <c r="MVZ112" s="19"/>
      <c r="MWA112" s="19"/>
      <c r="MWB112" s="19"/>
      <c r="MWC112" s="19"/>
      <c r="MWD112" s="19"/>
      <c r="MWE112" s="19"/>
      <c r="MWF112" s="19"/>
      <c r="MWG112" s="19"/>
      <c r="MWH112" s="19"/>
      <c r="MWI112" s="19"/>
      <c r="MWJ112" s="19"/>
      <c r="MWK112" s="19"/>
      <c r="MWL112" s="19"/>
      <c r="MWM112" s="19"/>
      <c r="MWN112" s="19"/>
      <c r="MWO112" s="19"/>
      <c r="MWP112" s="19"/>
      <c r="MWQ112" s="19"/>
      <c r="MWR112" s="19"/>
      <c r="MWS112" s="19"/>
      <c r="MWT112" s="19"/>
      <c r="MWU112" s="19"/>
      <c r="MWV112" s="19"/>
      <c r="MWW112" s="19"/>
      <c r="MWX112" s="19"/>
      <c r="MWY112" s="19"/>
      <c r="MWZ112" s="19"/>
      <c r="MXA112" s="19"/>
      <c r="MXB112" s="19"/>
      <c r="MXC112" s="19"/>
      <c r="MXD112" s="19"/>
      <c r="MXE112" s="19"/>
      <c r="MXF112" s="19"/>
      <c r="MXG112" s="19"/>
      <c r="MXH112" s="19"/>
      <c r="MXI112" s="19"/>
      <c r="MXJ112" s="19"/>
      <c r="MXK112" s="19"/>
      <c r="MXL112" s="19"/>
      <c r="MXM112" s="19"/>
      <c r="MXN112" s="19"/>
      <c r="MXO112" s="19"/>
      <c r="MXP112" s="19"/>
      <c r="MXQ112" s="19"/>
      <c r="MXR112" s="19"/>
      <c r="MXS112" s="19"/>
      <c r="MXT112" s="19"/>
      <c r="MXU112" s="19"/>
      <c r="MXV112" s="19"/>
      <c r="MXW112" s="19"/>
      <c r="MXX112" s="19"/>
      <c r="MXY112" s="19"/>
      <c r="MXZ112" s="19"/>
      <c r="MYA112" s="19"/>
      <c r="MYB112" s="19"/>
      <c r="MYC112" s="19"/>
      <c r="MYD112" s="19"/>
      <c r="MYE112" s="19"/>
      <c r="MYF112" s="19"/>
      <c r="MYG112" s="19"/>
      <c r="MYH112" s="19"/>
      <c r="MYI112" s="19"/>
      <c r="MYJ112" s="19"/>
      <c r="MYK112" s="19"/>
      <c r="MYL112" s="19"/>
      <c r="MYM112" s="19"/>
      <c r="MYN112" s="19"/>
      <c r="MYO112" s="19"/>
      <c r="MYP112" s="19"/>
      <c r="MYQ112" s="19"/>
      <c r="MYR112" s="19"/>
      <c r="MYS112" s="19"/>
      <c r="MYT112" s="19"/>
      <c r="MYU112" s="19"/>
      <c r="MYV112" s="19"/>
      <c r="MYW112" s="19"/>
      <c r="MYX112" s="19"/>
      <c r="MYY112" s="19"/>
      <c r="MYZ112" s="19"/>
      <c r="MZA112" s="19"/>
      <c r="MZB112" s="19"/>
      <c r="MZC112" s="19"/>
      <c r="MZD112" s="19"/>
      <c r="MZE112" s="19"/>
      <c r="MZF112" s="19"/>
      <c r="MZG112" s="19"/>
      <c r="MZH112" s="19"/>
      <c r="MZI112" s="19"/>
      <c r="MZJ112" s="19"/>
      <c r="MZK112" s="19"/>
      <c r="MZL112" s="19"/>
      <c r="MZM112" s="19"/>
      <c r="MZN112" s="19"/>
      <c r="MZO112" s="19"/>
      <c r="MZP112" s="19"/>
      <c r="MZQ112" s="19"/>
      <c r="MZR112" s="19"/>
      <c r="MZS112" s="19"/>
      <c r="MZT112" s="19"/>
      <c r="MZU112" s="19"/>
      <c r="MZV112" s="19"/>
      <c r="MZW112" s="19"/>
      <c r="MZX112" s="19"/>
      <c r="MZY112" s="19"/>
      <c r="MZZ112" s="19"/>
      <c r="NAA112" s="19"/>
      <c r="NAB112" s="19"/>
      <c r="NAC112" s="19"/>
      <c r="NAD112" s="19"/>
      <c r="NAE112" s="19"/>
      <c r="NAF112" s="19"/>
      <c r="NAG112" s="19"/>
      <c r="NAH112" s="19"/>
      <c r="NAI112" s="19"/>
      <c r="NAJ112" s="19"/>
      <c r="NAK112" s="19"/>
      <c r="NAL112" s="19"/>
      <c r="NAM112" s="19"/>
      <c r="NAN112" s="19"/>
      <c r="NAO112" s="19"/>
      <c r="NAP112" s="19"/>
      <c r="NAQ112" s="19"/>
      <c r="NAR112" s="19"/>
      <c r="NAS112" s="19"/>
      <c r="NAT112" s="19"/>
      <c r="NAU112" s="19"/>
      <c r="NAV112" s="19"/>
      <c r="NAW112" s="19"/>
      <c r="NAX112" s="19"/>
      <c r="NAY112" s="19"/>
      <c r="NAZ112" s="19"/>
      <c r="NBA112" s="19"/>
      <c r="NBB112" s="19"/>
      <c r="NBC112" s="19"/>
      <c r="NBD112" s="19"/>
      <c r="NBE112" s="19"/>
      <c r="NBF112" s="19"/>
      <c r="NBG112" s="19"/>
      <c r="NBH112" s="19"/>
      <c r="NBI112" s="19"/>
      <c r="NBJ112" s="19"/>
      <c r="NBK112" s="19"/>
      <c r="NBL112" s="19"/>
      <c r="NBM112" s="19"/>
      <c r="NBN112" s="19"/>
      <c r="NBO112" s="19"/>
      <c r="NBP112" s="19"/>
      <c r="NBQ112" s="19"/>
      <c r="NBR112" s="19"/>
      <c r="NBS112" s="19"/>
      <c r="NBT112" s="19"/>
      <c r="NBU112" s="19"/>
      <c r="NBV112" s="19"/>
      <c r="NBW112" s="19"/>
      <c r="NBX112" s="19"/>
      <c r="NBY112" s="19"/>
      <c r="NBZ112" s="19"/>
      <c r="NCA112" s="19"/>
      <c r="NCB112" s="19"/>
      <c r="NCC112" s="19"/>
      <c r="NCD112" s="19"/>
      <c r="NCE112" s="19"/>
      <c r="NCF112" s="19"/>
      <c r="NCG112" s="19"/>
      <c r="NCH112" s="19"/>
      <c r="NCI112" s="19"/>
      <c r="NCJ112" s="19"/>
      <c r="NCK112" s="19"/>
      <c r="NCL112" s="19"/>
      <c r="NCM112" s="19"/>
      <c r="NCN112" s="19"/>
      <c r="NCO112" s="19"/>
      <c r="NCP112" s="19"/>
      <c r="NCQ112" s="19"/>
      <c r="NCR112" s="19"/>
      <c r="NCS112" s="19"/>
      <c r="NCT112" s="19"/>
      <c r="NCU112" s="19"/>
      <c r="NCV112" s="19"/>
      <c r="NCW112" s="19"/>
      <c r="NCX112" s="19"/>
      <c r="NCY112" s="19"/>
      <c r="NCZ112" s="19"/>
      <c r="NDA112" s="19"/>
      <c r="NDB112" s="19"/>
      <c r="NDC112" s="19"/>
      <c r="NDD112" s="19"/>
      <c r="NDE112" s="19"/>
      <c r="NDF112" s="19"/>
      <c r="NDG112" s="19"/>
      <c r="NDH112" s="19"/>
      <c r="NDI112" s="19"/>
      <c r="NDJ112" s="19"/>
      <c r="NDK112" s="19"/>
      <c r="NDL112" s="19"/>
      <c r="NDM112" s="19"/>
      <c r="NDN112" s="19"/>
      <c r="NDO112" s="19"/>
      <c r="NDP112" s="19"/>
      <c r="NDQ112" s="19"/>
      <c r="NDR112" s="19"/>
      <c r="NDS112" s="19"/>
      <c r="NDT112" s="19"/>
      <c r="NDU112" s="19"/>
      <c r="NDV112" s="19"/>
      <c r="NDW112" s="19"/>
      <c r="NDX112" s="19"/>
      <c r="NDY112" s="19"/>
      <c r="NDZ112" s="19"/>
      <c r="NEA112" s="19"/>
      <c r="NEB112" s="19"/>
      <c r="NEC112" s="19"/>
      <c r="NED112" s="19"/>
      <c r="NEE112" s="19"/>
      <c r="NEF112" s="19"/>
      <c r="NEG112" s="19"/>
      <c r="NEH112" s="19"/>
      <c r="NEI112" s="19"/>
      <c r="NEJ112" s="19"/>
      <c r="NEK112" s="19"/>
      <c r="NEL112" s="19"/>
      <c r="NEM112" s="19"/>
      <c r="NEN112" s="19"/>
      <c r="NEO112" s="19"/>
      <c r="NEP112" s="19"/>
      <c r="NEQ112" s="19"/>
      <c r="NER112" s="19"/>
      <c r="NES112" s="19"/>
      <c r="NET112" s="19"/>
      <c r="NEU112" s="19"/>
      <c r="NEV112" s="19"/>
      <c r="NEW112" s="19"/>
      <c r="NEX112" s="19"/>
      <c r="NEY112" s="19"/>
      <c r="NEZ112" s="19"/>
      <c r="NFA112" s="19"/>
      <c r="NFB112" s="19"/>
      <c r="NFC112" s="19"/>
      <c r="NFD112" s="19"/>
      <c r="NFE112" s="19"/>
      <c r="NFF112" s="19"/>
      <c r="NFG112" s="19"/>
      <c r="NFH112" s="19"/>
      <c r="NFI112" s="19"/>
      <c r="NFJ112" s="19"/>
      <c r="NFK112" s="19"/>
      <c r="NFL112" s="19"/>
      <c r="NFM112" s="19"/>
      <c r="NFN112" s="19"/>
      <c r="NFO112" s="19"/>
      <c r="NFP112" s="19"/>
      <c r="NFQ112" s="19"/>
      <c r="NFR112" s="19"/>
      <c r="NFS112" s="19"/>
      <c r="NFT112" s="19"/>
      <c r="NFU112" s="19"/>
      <c r="NFV112" s="19"/>
      <c r="NFW112" s="19"/>
      <c r="NFX112" s="19"/>
      <c r="NFY112" s="19"/>
      <c r="NFZ112" s="19"/>
      <c r="NGA112" s="19"/>
      <c r="NGB112" s="19"/>
      <c r="NGC112" s="19"/>
      <c r="NGD112" s="19"/>
      <c r="NGE112" s="19"/>
      <c r="NGF112" s="19"/>
      <c r="NGG112" s="19"/>
      <c r="NGH112" s="19"/>
      <c r="NGI112" s="19"/>
      <c r="NGJ112" s="19"/>
      <c r="NGK112" s="19"/>
      <c r="NGL112" s="19"/>
      <c r="NGM112" s="19"/>
      <c r="NGN112" s="19"/>
      <c r="NGO112" s="19"/>
      <c r="NGP112" s="19"/>
      <c r="NGQ112" s="19"/>
      <c r="NGR112" s="19"/>
      <c r="NGS112" s="19"/>
      <c r="NGT112" s="19"/>
      <c r="NGU112" s="19"/>
      <c r="NGV112" s="19"/>
      <c r="NGW112" s="19"/>
      <c r="NGX112" s="19"/>
      <c r="NGY112" s="19"/>
      <c r="NGZ112" s="19"/>
      <c r="NHA112" s="19"/>
      <c r="NHB112" s="19"/>
      <c r="NHC112" s="19"/>
      <c r="NHD112" s="19"/>
      <c r="NHE112" s="19"/>
      <c r="NHF112" s="19"/>
      <c r="NHG112" s="19"/>
      <c r="NHH112" s="19"/>
      <c r="NHI112" s="19"/>
      <c r="NHJ112" s="19"/>
      <c r="NHK112" s="19"/>
      <c r="NHL112" s="19"/>
      <c r="NHM112" s="19"/>
      <c r="NHN112" s="19"/>
      <c r="NHO112" s="19"/>
      <c r="NHP112" s="19"/>
      <c r="NHQ112" s="19"/>
      <c r="NHR112" s="19"/>
      <c r="NHS112" s="19"/>
      <c r="NHT112" s="19"/>
      <c r="NHU112" s="19"/>
      <c r="NHV112" s="19"/>
      <c r="NHW112" s="19"/>
      <c r="NHX112" s="19"/>
      <c r="NHY112" s="19"/>
      <c r="NHZ112" s="19"/>
      <c r="NIA112" s="19"/>
      <c r="NIB112" s="19"/>
      <c r="NIC112" s="19"/>
      <c r="NID112" s="19"/>
      <c r="NIE112" s="19"/>
      <c r="NIF112" s="19"/>
      <c r="NIG112" s="19"/>
      <c r="NIH112" s="19"/>
      <c r="NII112" s="19"/>
      <c r="NIJ112" s="19"/>
      <c r="NIK112" s="19"/>
      <c r="NIL112" s="19"/>
      <c r="NIM112" s="19"/>
      <c r="NIN112" s="19"/>
      <c r="NIO112" s="19"/>
      <c r="NIP112" s="19"/>
      <c r="NIQ112" s="19"/>
      <c r="NIR112" s="19"/>
      <c r="NIS112" s="19"/>
      <c r="NIT112" s="19"/>
      <c r="NIU112" s="19"/>
      <c r="NIV112" s="19"/>
      <c r="NIW112" s="19"/>
      <c r="NIX112" s="19"/>
      <c r="NIY112" s="19"/>
      <c r="NIZ112" s="19"/>
      <c r="NJA112" s="19"/>
      <c r="NJB112" s="19"/>
      <c r="NJC112" s="19"/>
      <c r="NJD112" s="19"/>
      <c r="NJE112" s="19"/>
      <c r="NJF112" s="19"/>
      <c r="NJG112" s="19"/>
      <c r="NJH112" s="19"/>
      <c r="NJI112" s="19"/>
      <c r="NJJ112" s="19"/>
      <c r="NJK112" s="19"/>
      <c r="NJL112" s="19"/>
      <c r="NJM112" s="19"/>
      <c r="NJN112" s="19"/>
      <c r="NJO112" s="19"/>
      <c r="NJP112" s="19"/>
      <c r="NJQ112" s="19"/>
      <c r="NJR112" s="19"/>
      <c r="NJS112" s="19"/>
      <c r="NJT112" s="19"/>
      <c r="NJU112" s="19"/>
      <c r="NJV112" s="19"/>
      <c r="NJW112" s="19"/>
      <c r="NJX112" s="19"/>
      <c r="NJY112" s="19"/>
      <c r="NJZ112" s="19"/>
      <c r="NKA112" s="19"/>
      <c r="NKB112" s="19"/>
      <c r="NKC112" s="19"/>
      <c r="NKD112" s="19"/>
      <c r="NKE112" s="19"/>
      <c r="NKF112" s="19"/>
      <c r="NKG112" s="19"/>
      <c r="NKH112" s="19"/>
      <c r="NKI112" s="19"/>
      <c r="NKJ112" s="19"/>
      <c r="NKK112" s="19"/>
      <c r="NKL112" s="19"/>
      <c r="NKM112" s="19"/>
      <c r="NKN112" s="19"/>
      <c r="NKO112" s="19"/>
      <c r="NKP112" s="19"/>
      <c r="NKQ112" s="19"/>
      <c r="NKR112" s="19"/>
      <c r="NKS112" s="19"/>
      <c r="NKT112" s="19"/>
      <c r="NKU112" s="19"/>
      <c r="NKV112" s="19"/>
      <c r="NKW112" s="19"/>
      <c r="NKX112" s="19"/>
      <c r="NKY112" s="19"/>
      <c r="NKZ112" s="19"/>
      <c r="NLA112" s="19"/>
      <c r="NLB112" s="19"/>
      <c r="NLC112" s="19"/>
      <c r="NLD112" s="19"/>
      <c r="NLE112" s="19"/>
      <c r="NLF112" s="19"/>
      <c r="NLG112" s="19"/>
      <c r="NLH112" s="19"/>
      <c r="NLI112" s="19"/>
      <c r="NLJ112" s="19"/>
      <c r="NLK112" s="19"/>
      <c r="NLL112" s="19"/>
      <c r="NLM112" s="19"/>
      <c r="NLN112" s="19"/>
      <c r="NLO112" s="19"/>
      <c r="NLP112" s="19"/>
      <c r="NLQ112" s="19"/>
      <c r="NLR112" s="19"/>
      <c r="NLS112" s="19"/>
      <c r="NLT112" s="19"/>
      <c r="NLU112" s="19"/>
      <c r="NLV112" s="19"/>
      <c r="NLW112" s="19"/>
      <c r="NLX112" s="19"/>
      <c r="NLY112" s="19"/>
      <c r="NLZ112" s="19"/>
      <c r="NMA112" s="19"/>
      <c r="NMB112" s="19"/>
      <c r="NMC112" s="19"/>
      <c r="NMD112" s="19"/>
      <c r="NME112" s="19"/>
      <c r="NMF112" s="19"/>
      <c r="NMG112" s="19"/>
      <c r="NMH112" s="19"/>
      <c r="NMI112" s="19"/>
      <c r="NMJ112" s="19"/>
      <c r="NMK112" s="19"/>
      <c r="NML112" s="19"/>
      <c r="NMM112" s="19"/>
      <c r="NMN112" s="19"/>
      <c r="NMO112" s="19"/>
      <c r="NMP112" s="19"/>
      <c r="NMQ112" s="19"/>
      <c r="NMR112" s="19"/>
      <c r="NMS112" s="19"/>
      <c r="NMT112" s="19"/>
      <c r="NMU112" s="19"/>
      <c r="NMV112" s="19"/>
      <c r="NMW112" s="19"/>
      <c r="NMX112" s="19"/>
      <c r="NMY112" s="19"/>
      <c r="NMZ112" s="19"/>
      <c r="NNA112" s="19"/>
      <c r="NNB112" s="19"/>
      <c r="NNC112" s="19"/>
      <c r="NND112" s="19"/>
      <c r="NNE112" s="19"/>
      <c r="NNF112" s="19"/>
      <c r="NNG112" s="19"/>
      <c r="NNH112" s="19"/>
      <c r="NNI112" s="19"/>
      <c r="NNJ112" s="19"/>
      <c r="NNK112" s="19"/>
      <c r="NNL112" s="19"/>
      <c r="NNM112" s="19"/>
      <c r="NNN112" s="19"/>
      <c r="NNO112" s="19"/>
      <c r="NNP112" s="19"/>
      <c r="NNQ112" s="19"/>
      <c r="NNR112" s="19"/>
      <c r="NNS112" s="19"/>
      <c r="NNT112" s="19"/>
      <c r="NNU112" s="19"/>
      <c r="NNV112" s="19"/>
      <c r="NNW112" s="19"/>
      <c r="NNX112" s="19"/>
      <c r="NNY112" s="19"/>
      <c r="NNZ112" s="19"/>
      <c r="NOA112" s="19"/>
      <c r="NOB112" s="19"/>
      <c r="NOC112" s="19"/>
      <c r="NOD112" s="19"/>
      <c r="NOE112" s="19"/>
      <c r="NOF112" s="19"/>
      <c r="NOG112" s="19"/>
      <c r="NOH112" s="19"/>
      <c r="NOI112" s="19"/>
      <c r="NOJ112" s="19"/>
      <c r="NOK112" s="19"/>
      <c r="NOL112" s="19"/>
      <c r="NOM112" s="19"/>
      <c r="NON112" s="19"/>
      <c r="NOO112" s="19"/>
      <c r="NOP112" s="19"/>
      <c r="NOQ112" s="19"/>
      <c r="NOR112" s="19"/>
      <c r="NOS112" s="19"/>
      <c r="NOT112" s="19"/>
      <c r="NOU112" s="19"/>
      <c r="NOV112" s="19"/>
      <c r="NOW112" s="19"/>
      <c r="NOX112" s="19"/>
      <c r="NOY112" s="19"/>
      <c r="NOZ112" s="19"/>
      <c r="NPA112" s="19"/>
      <c r="NPB112" s="19"/>
      <c r="NPC112" s="19"/>
      <c r="NPD112" s="19"/>
      <c r="NPE112" s="19"/>
      <c r="NPF112" s="19"/>
      <c r="NPG112" s="19"/>
      <c r="NPH112" s="19"/>
      <c r="NPI112" s="19"/>
      <c r="NPJ112" s="19"/>
      <c r="NPK112" s="19"/>
      <c r="NPL112" s="19"/>
      <c r="NPM112" s="19"/>
      <c r="NPN112" s="19"/>
      <c r="NPO112" s="19"/>
      <c r="NPP112" s="19"/>
      <c r="NPQ112" s="19"/>
      <c r="NPR112" s="19"/>
      <c r="NPS112" s="19"/>
      <c r="NPT112" s="19"/>
      <c r="NPU112" s="19"/>
      <c r="NPV112" s="19"/>
      <c r="NPW112" s="19"/>
      <c r="NPX112" s="19"/>
      <c r="NPY112" s="19"/>
      <c r="NPZ112" s="19"/>
      <c r="NQA112" s="19"/>
      <c r="NQB112" s="19"/>
      <c r="NQC112" s="19"/>
      <c r="NQD112" s="19"/>
      <c r="NQE112" s="19"/>
      <c r="NQF112" s="19"/>
      <c r="NQG112" s="19"/>
      <c r="NQH112" s="19"/>
      <c r="NQI112" s="19"/>
      <c r="NQJ112" s="19"/>
      <c r="NQK112" s="19"/>
      <c r="NQL112" s="19"/>
      <c r="NQM112" s="19"/>
      <c r="NQN112" s="19"/>
      <c r="NQO112" s="19"/>
      <c r="NQP112" s="19"/>
      <c r="NQQ112" s="19"/>
      <c r="NQR112" s="19"/>
      <c r="NQS112" s="19"/>
      <c r="NQT112" s="19"/>
      <c r="NQU112" s="19"/>
      <c r="NQV112" s="19"/>
      <c r="NQW112" s="19"/>
      <c r="NQX112" s="19"/>
      <c r="NQY112" s="19"/>
      <c r="NQZ112" s="19"/>
      <c r="NRA112" s="19"/>
      <c r="NRB112" s="19"/>
      <c r="NRC112" s="19"/>
      <c r="NRD112" s="19"/>
      <c r="NRE112" s="19"/>
      <c r="NRF112" s="19"/>
      <c r="NRG112" s="19"/>
      <c r="NRH112" s="19"/>
      <c r="NRI112" s="19"/>
      <c r="NRJ112" s="19"/>
      <c r="NRK112" s="19"/>
      <c r="NRL112" s="19"/>
      <c r="NRM112" s="19"/>
      <c r="NRN112" s="19"/>
      <c r="NRO112" s="19"/>
      <c r="NRP112" s="19"/>
      <c r="NRQ112" s="19"/>
      <c r="NRR112" s="19"/>
      <c r="NRS112" s="19"/>
      <c r="NRT112" s="19"/>
      <c r="NRU112" s="19"/>
      <c r="NRV112" s="19"/>
      <c r="NRW112" s="19"/>
      <c r="NRX112" s="19"/>
      <c r="NRY112" s="19"/>
      <c r="NRZ112" s="19"/>
      <c r="NSA112" s="19"/>
      <c r="NSB112" s="19"/>
      <c r="NSC112" s="19"/>
      <c r="NSD112" s="19"/>
      <c r="NSE112" s="19"/>
      <c r="NSF112" s="19"/>
      <c r="NSG112" s="19"/>
      <c r="NSH112" s="19"/>
      <c r="NSI112" s="19"/>
      <c r="NSJ112" s="19"/>
      <c r="NSK112" s="19"/>
      <c r="NSL112" s="19"/>
      <c r="NSM112" s="19"/>
      <c r="NSN112" s="19"/>
      <c r="NSO112" s="19"/>
      <c r="NSP112" s="19"/>
      <c r="NSQ112" s="19"/>
      <c r="NSR112" s="19"/>
      <c r="NSS112" s="19"/>
      <c r="NST112" s="19"/>
      <c r="NSU112" s="19"/>
      <c r="NSV112" s="19"/>
      <c r="NSW112" s="19"/>
      <c r="NSX112" s="19"/>
      <c r="NSY112" s="19"/>
      <c r="NSZ112" s="19"/>
      <c r="NTA112" s="19"/>
      <c r="NTB112" s="19"/>
      <c r="NTC112" s="19"/>
      <c r="NTD112" s="19"/>
      <c r="NTE112" s="19"/>
      <c r="NTF112" s="19"/>
      <c r="NTG112" s="19"/>
      <c r="NTH112" s="19"/>
      <c r="NTI112" s="19"/>
      <c r="NTJ112" s="19"/>
      <c r="NTK112" s="19"/>
      <c r="NTL112" s="19"/>
      <c r="NTM112" s="19"/>
      <c r="NTN112" s="19"/>
      <c r="NTO112" s="19"/>
      <c r="NTP112" s="19"/>
      <c r="NTQ112" s="19"/>
      <c r="NTR112" s="19"/>
      <c r="NTS112" s="19"/>
      <c r="NTT112" s="19"/>
      <c r="NTU112" s="19"/>
      <c r="NTV112" s="19"/>
      <c r="NTW112" s="19"/>
      <c r="NTX112" s="19"/>
      <c r="NTY112" s="19"/>
      <c r="NTZ112" s="19"/>
      <c r="NUA112" s="19"/>
      <c r="NUB112" s="19"/>
      <c r="NUC112" s="19"/>
      <c r="NUD112" s="19"/>
      <c r="NUE112" s="19"/>
      <c r="NUF112" s="19"/>
      <c r="NUG112" s="19"/>
      <c r="NUH112" s="19"/>
      <c r="NUI112" s="19"/>
      <c r="NUJ112" s="19"/>
      <c r="NUK112" s="19"/>
      <c r="NUL112" s="19"/>
      <c r="NUM112" s="19"/>
      <c r="NUN112" s="19"/>
      <c r="NUO112" s="19"/>
      <c r="NUP112" s="19"/>
      <c r="NUQ112" s="19"/>
      <c r="NUR112" s="19"/>
      <c r="NUS112" s="19"/>
      <c r="NUT112" s="19"/>
      <c r="NUU112" s="19"/>
      <c r="NUV112" s="19"/>
      <c r="NUW112" s="19"/>
      <c r="NUX112" s="19"/>
      <c r="NUY112" s="19"/>
      <c r="NUZ112" s="19"/>
      <c r="NVA112" s="19"/>
      <c r="NVB112" s="19"/>
      <c r="NVC112" s="19"/>
      <c r="NVD112" s="19"/>
      <c r="NVE112" s="19"/>
      <c r="NVF112" s="19"/>
      <c r="NVG112" s="19"/>
      <c r="NVH112" s="19"/>
      <c r="NVI112" s="19"/>
      <c r="NVJ112" s="19"/>
      <c r="NVK112" s="19"/>
      <c r="NVL112" s="19"/>
      <c r="NVM112" s="19"/>
      <c r="NVN112" s="19"/>
      <c r="NVO112" s="19"/>
      <c r="NVP112" s="19"/>
      <c r="NVQ112" s="19"/>
      <c r="NVR112" s="19"/>
      <c r="NVS112" s="19"/>
      <c r="NVT112" s="19"/>
      <c r="NVU112" s="19"/>
      <c r="NVV112" s="19"/>
      <c r="NVW112" s="19"/>
      <c r="NVX112" s="19"/>
      <c r="NVY112" s="19"/>
      <c r="NVZ112" s="19"/>
      <c r="NWA112" s="19"/>
      <c r="NWB112" s="19"/>
      <c r="NWC112" s="19"/>
      <c r="NWD112" s="19"/>
      <c r="NWE112" s="19"/>
      <c r="NWF112" s="19"/>
      <c r="NWG112" s="19"/>
      <c r="NWH112" s="19"/>
      <c r="NWI112" s="19"/>
      <c r="NWJ112" s="19"/>
      <c r="NWK112" s="19"/>
      <c r="NWL112" s="19"/>
      <c r="NWM112" s="19"/>
      <c r="NWN112" s="19"/>
      <c r="NWO112" s="19"/>
      <c r="NWP112" s="19"/>
      <c r="NWQ112" s="19"/>
      <c r="NWR112" s="19"/>
      <c r="NWS112" s="19"/>
      <c r="NWT112" s="19"/>
      <c r="NWU112" s="19"/>
      <c r="NWV112" s="19"/>
      <c r="NWW112" s="19"/>
      <c r="NWX112" s="19"/>
      <c r="NWY112" s="19"/>
      <c r="NWZ112" s="19"/>
      <c r="NXA112" s="19"/>
      <c r="NXB112" s="19"/>
      <c r="NXC112" s="19"/>
      <c r="NXD112" s="19"/>
      <c r="NXE112" s="19"/>
      <c r="NXF112" s="19"/>
      <c r="NXG112" s="19"/>
      <c r="NXH112" s="19"/>
      <c r="NXI112" s="19"/>
      <c r="NXJ112" s="19"/>
      <c r="NXK112" s="19"/>
      <c r="NXL112" s="19"/>
      <c r="NXM112" s="19"/>
      <c r="NXN112" s="19"/>
      <c r="NXO112" s="19"/>
      <c r="NXP112" s="19"/>
      <c r="NXQ112" s="19"/>
      <c r="NXR112" s="19"/>
      <c r="NXS112" s="19"/>
      <c r="NXT112" s="19"/>
      <c r="NXU112" s="19"/>
      <c r="NXV112" s="19"/>
      <c r="NXW112" s="19"/>
      <c r="NXX112" s="19"/>
      <c r="NXY112" s="19"/>
      <c r="NXZ112" s="19"/>
      <c r="NYA112" s="19"/>
      <c r="NYB112" s="19"/>
      <c r="NYC112" s="19"/>
      <c r="NYD112" s="19"/>
      <c r="NYE112" s="19"/>
      <c r="NYF112" s="19"/>
      <c r="NYG112" s="19"/>
      <c r="NYH112" s="19"/>
      <c r="NYI112" s="19"/>
      <c r="NYJ112" s="19"/>
      <c r="NYK112" s="19"/>
      <c r="NYL112" s="19"/>
      <c r="NYM112" s="19"/>
      <c r="NYN112" s="19"/>
      <c r="NYO112" s="19"/>
      <c r="NYP112" s="19"/>
      <c r="NYQ112" s="19"/>
      <c r="NYR112" s="19"/>
      <c r="NYS112" s="19"/>
      <c r="NYT112" s="19"/>
      <c r="NYU112" s="19"/>
      <c r="NYV112" s="19"/>
      <c r="NYW112" s="19"/>
      <c r="NYX112" s="19"/>
      <c r="NYY112" s="19"/>
      <c r="NYZ112" s="19"/>
      <c r="NZA112" s="19"/>
      <c r="NZB112" s="19"/>
      <c r="NZC112" s="19"/>
      <c r="NZD112" s="19"/>
      <c r="NZE112" s="19"/>
      <c r="NZF112" s="19"/>
      <c r="NZG112" s="19"/>
      <c r="NZH112" s="19"/>
      <c r="NZI112" s="19"/>
      <c r="NZJ112" s="19"/>
      <c r="NZK112" s="19"/>
      <c r="NZL112" s="19"/>
      <c r="NZM112" s="19"/>
      <c r="NZN112" s="19"/>
      <c r="NZO112" s="19"/>
      <c r="NZP112" s="19"/>
      <c r="NZQ112" s="19"/>
      <c r="NZR112" s="19"/>
      <c r="NZS112" s="19"/>
      <c r="NZT112" s="19"/>
      <c r="NZU112" s="19"/>
      <c r="NZV112" s="19"/>
      <c r="NZW112" s="19"/>
      <c r="NZX112" s="19"/>
      <c r="NZY112" s="19"/>
      <c r="NZZ112" s="19"/>
      <c r="OAA112" s="19"/>
      <c r="OAB112" s="19"/>
      <c r="OAC112" s="19"/>
      <c r="OAD112" s="19"/>
      <c r="OAE112" s="19"/>
      <c r="OAF112" s="19"/>
      <c r="OAG112" s="19"/>
      <c r="OAH112" s="19"/>
      <c r="OAI112" s="19"/>
      <c r="OAJ112" s="19"/>
      <c r="OAK112" s="19"/>
      <c r="OAL112" s="19"/>
      <c r="OAM112" s="19"/>
      <c r="OAN112" s="19"/>
      <c r="OAO112" s="19"/>
      <c r="OAP112" s="19"/>
      <c r="OAQ112" s="19"/>
      <c r="OAR112" s="19"/>
      <c r="OAS112" s="19"/>
      <c r="OAT112" s="19"/>
      <c r="OAU112" s="19"/>
      <c r="OAV112" s="19"/>
      <c r="OAW112" s="19"/>
      <c r="OAX112" s="19"/>
      <c r="OAY112" s="19"/>
      <c r="OAZ112" s="19"/>
      <c r="OBA112" s="19"/>
      <c r="OBB112" s="19"/>
      <c r="OBC112" s="19"/>
      <c r="OBD112" s="19"/>
      <c r="OBE112" s="19"/>
      <c r="OBF112" s="19"/>
      <c r="OBG112" s="19"/>
      <c r="OBH112" s="19"/>
      <c r="OBI112" s="19"/>
      <c r="OBJ112" s="19"/>
      <c r="OBK112" s="19"/>
      <c r="OBL112" s="19"/>
      <c r="OBM112" s="19"/>
      <c r="OBN112" s="19"/>
      <c r="OBO112" s="19"/>
      <c r="OBP112" s="19"/>
      <c r="OBQ112" s="19"/>
      <c r="OBR112" s="19"/>
      <c r="OBS112" s="19"/>
      <c r="OBT112" s="19"/>
      <c r="OBU112" s="19"/>
      <c r="OBV112" s="19"/>
      <c r="OBW112" s="19"/>
      <c r="OBX112" s="19"/>
      <c r="OBY112" s="19"/>
      <c r="OBZ112" s="19"/>
      <c r="OCA112" s="19"/>
      <c r="OCB112" s="19"/>
      <c r="OCC112" s="19"/>
      <c r="OCD112" s="19"/>
      <c r="OCE112" s="19"/>
      <c r="OCF112" s="19"/>
      <c r="OCG112" s="19"/>
      <c r="OCH112" s="19"/>
      <c r="OCI112" s="19"/>
      <c r="OCJ112" s="19"/>
      <c r="OCK112" s="19"/>
      <c r="OCL112" s="19"/>
      <c r="OCM112" s="19"/>
      <c r="OCN112" s="19"/>
      <c r="OCO112" s="19"/>
      <c r="OCP112" s="19"/>
      <c r="OCQ112" s="19"/>
      <c r="OCR112" s="19"/>
      <c r="OCS112" s="19"/>
      <c r="OCT112" s="19"/>
      <c r="OCU112" s="19"/>
      <c r="OCV112" s="19"/>
      <c r="OCW112" s="19"/>
      <c r="OCX112" s="19"/>
      <c r="OCY112" s="19"/>
      <c r="OCZ112" s="19"/>
      <c r="ODA112" s="19"/>
      <c r="ODB112" s="19"/>
      <c r="ODC112" s="19"/>
      <c r="ODD112" s="19"/>
      <c r="ODE112" s="19"/>
      <c r="ODF112" s="19"/>
      <c r="ODG112" s="19"/>
      <c r="ODH112" s="19"/>
      <c r="ODI112" s="19"/>
      <c r="ODJ112" s="19"/>
      <c r="ODK112" s="19"/>
      <c r="ODL112" s="19"/>
      <c r="ODM112" s="19"/>
      <c r="ODN112" s="19"/>
      <c r="ODO112" s="19"/>
      <c r="ODP112" s="19"/>
      <c r="ODQ112" s="19"/>
      <c r="ODR112" s="19"/>
      <c r="ODS112" s="19"/>
      <c r="ODT112" s="19"/>
      <c r="ODU112" s="19"/>
      <c r="ODV112" s="19"/>
      <c r="ODW112" s="19"/>
      <c r="ODX112" s="19"/>
      <c r="ODY112" s="19"/>
      <c r="ODZ112" s="19"/>
      <c r="OEA112" s="19"/>
      <c r="OEB112" s="19"/>
      <c r="OEC112" s="19"/>
      <c r="OED112" s="19"/>
      <c r="OEE112" s="19"/>
      <c r="OEF112" s="19"/>
      <c r="OEG112" s="19"/>
      <c r="OEH112" s="19"/>
      <c r="OEI112" s="19"/>
      <c r="OEJ112" s="19"/>
      <c r="OEK112" s="19"/>
      <c r="OEL112" s="19"/>
      <c r="OEM112" s="19"/>
      <c r="OEN112" s="19"/>
      <c r="OEO112" s="19"/>
      <c r="OEP112" s="19"/>
      <c r="OEQ112" s="19"/>
      <c r="OER112" s="19"/>
      <c r="OES112" s="19"/>
      <c r="OET112" s="19"/>
      <c r="OEU112" s="19"/>
      <c r="OEV112" s="19"/>
      <c r="OEW112" s="19"/>
      <c r="OEX112" s="19"/>
      <c r="OEY112" s="19"/>
      <c r="OEZ112" s="19"/>
      <c r="OFA112" s="19"/>
      <c r="OFB112" s="19"/>
      <c r="OFC112" s="19"/>
      <c r="OFD112" s="19"/>
      <c r="OFE112" s="19"/>
      <c r="OFF112" s="19"/>
      <c r="OFG112" s="19"/>
      <c r="OFH112" s="19"/>
      <c r="OFI112" s="19"/>
      <c r="OFJ112" s="19"/>
      <c r="OFK112" s="19"/>
      <c r="OFL112" s="19"/>
      <c r="OFM112" s="19"/>
      <c r="OFN112" s="19"/>
      <c r="OFO112" s="19"/>
      <c r="OFP112" s="19"/>
      <c r="OFQ112" s="19"/>
      <c r="OFR112" s="19"/>
      <c r="OFS112" s="19"/>
      <c r="OFT112" s="19"/>
      <c r="OFU112" s="19"/>
      <c r="OFV112" s="19"/>
      <c r="OFW112" s="19"/>
      <c r="OFX112" s="19"/>
      <c r="OFY112" s="19"/>
      <c r="OFZ112" s="19"/>
      <c r="OGA112" s="19"/>
      <c r="OGB112" s="19"/>
      <c r="OGC112" s="19"/>
      <c r="OGD112" s="19"/>
      <c r="OGE112" s="19"/>
      <c r="OGF112" s="19"/>
      <c r="OGG112" s="19"/>
      <c r="OGH112" s="19"/>
      <c r="OGI112" s="19"/>
      <c r="OGJ112" s="19"/>
      <c r="OGK112" s="19"/>
      <c r="OGL112" s="19"/>
      <c r="OGM112" s="19"/>
      <c r="OGN112" s="19"/>
      <c r="OGO112" s="19"/>
      <c r="OGP112" s="19"/>
      <c r="OGQ112" s="19"/>
      <c r="OGR112" s="19"/>
      <c r="OGS112" s="19"/>
      <c r="OGT112" s="19"/>
      <c r="OGU112" s="19"/>
      <c r="OGV112" s="19"/>
      <c r="OGW112" s="19"/>
      <c r="OGX112" s="19"/>
      <c r="OGY112" s="19"/>
      <c r="OGZ112" s="19"/>
      <c r="OHA112" s="19"/>
      <c r="OHB112" s="19"/>
      <c r="OHC112" s="19"/>
      <c r="OHD112" s="19"/>
      <c r="OHE112" s="19"/>
      <c r="OHF112" s="19"/>
      <c r="OHG112" s="19"/>
      <c r="OHH112" s="19"/>
      <c r="OHI112" s="19"/>
      <c r="OHJ112" s="19"/>
      <c r="OHK112" s="19"/>
      <c r="OHL112" s="19"/>
      <c r="OHM112" s="19"/>
      <c r="OHN112" s="19"/>
      <c r="OHO112" s="19"/>
      <c r="OHP112" s="19"/>
      <c r="OHQ112" s="19"/>
      <c r="OHR112" s="19"/>
      <c r="OHS112" s="19"/>
      <c r="OHT112" s="19"/>
      <c r="OHU112" s="19"/>
      <c r="OHV112" s="19"/>
      <c r="OHW112" s="19"/>
      <c r="OHX112" s="19"/>
      <c r="OHY112" s="19"/>
      <c r="OHZ112" s="19"/>
      <c r="OIA112" s="19"/>
      <c r="OIB112" s="19"/>
      <c r="OIC112" s="19"/>
      <c r="OID112" s="19"/>
      <c r="OIE112" s="19"/>
      <c r="OIF112" s="19"/>
      <c r="OIG112" s="19"/>
      <c r="OIH112" s="19"/>
      <c r="OII112" s="19"/>
      <c r="OIJ112" s="19"/>
      <c r="OIK112" s="19"/>
      <c r="OIL112" s="19"/>
      <c r="OIM112" s="19"/>
      <c r="OIN112" s="19"/>
      <c r="OIO112" s="19"/>
      <c r="OIP112" s="19"/>
      <c r="OIQ112" s="19"/>
      <c r="OIR112" s="19"/>
      <c r="OIS112" s="19"/>
      <c r="OIT112" s="19"/>
      <c r="OIU112" s="19"/>
      <c r="OIV112" s="19"/>
      <c r="OIW112" s="19"/>
      <c r="OIX112" s="19"/>
      <c r="OIY112" s="19"/>
      <c r="OIZ112" s="19"/>
      <c r="OJA112" s="19"/>
      <c r="OJB112" s="19"/>
      <c r="OJC112" s="19"/>
      <c r="OJD112" s="19"/>
      <c r="OJE112" s="19"/>
      <c r="OJF112" s="19"/>
      <c r="OJG112" s="19"/>
      <c r="OJH112" s="19"/>
      <c r="OJI112" s="19"/>
      <c r="OJJ112" s="19"/>
      <c r="OJK112" s="19"/>
      <c r="OJL112" s="19"/>
      <c r="OJM112" s="19"/>
      <c r="OJN112" s="19"/>
      <c r="OJO112" s="19"/>
      <c r="OJP112" s="19"/>
      <c r="OJQ112" s="19"/>
      <c r="OJR112" s="19"/>
      <c r="OJS112" s="19"/>
      <c r="OJT112" s="19"/>
      <c r="OJU112" s="19"/>
      <c r="OJV112" s="19"/>
      <c r="OJW112" s="19"/>
      <c r="OJX112" s="19"/>
      <c r="OJY112" s="19"/>
      <c r="OJZ112" s="19"/>
      <c r="OKA112" s="19"/>
      <c r="OKB112" s="19"/>
      <c r="OKC112" s="19"/>
      <c r="OKD112" s="19"/>
      <c r="OKE112" s="19"/>
      <c r="OKF112" s="19"/>
      <c r="OKG112" s="19"/>
      <c r="OKH112" s="19"/>
      <c r="OKI112" s="19"/>
      <c r="OKJ112" s="19"/>
      <c r="OKK112" s="19"/>
      <c r="OKL112" s="19"/>
      <c r="OKM112" s="19"/>
      <c r="OKN112" s="19"/>
      <c r="OKO112" s="19"/>
      <c r="OKP112" s="19"/>
      <c r="OKQ112" s="19"/>
      <c r="OKR112" s="19"/>
      <c r="OKS112" s="19"/>
      <c r="OKT112" s="19"/>
      <c r="OKU112" s="19"/>
      <c r="OKV112" s="19"/>
      <c r="OKW112" s="19"/>
      <c r="OKX112" s="19"/>
      <c r="OKY112" s="19"/>
      <c r="OKZ112" s="19"/>
      <c r="OLA112" s="19"/>
      <c r="OLB112" s="19"/>
      <c r="OLC112" s="19"/>
      <c r="OLD112" s="19"/>
      <c r="OLE112" s="19"/>
      <c r="OLF112" s="19"/>
      <c r="OLG112" s="19"/>
      <c r="OLH112" s="19"/>
      <c r="OLI112" s="19"/>
      <c r="OLJ112" s="19"/>
      <c r="OLK112" s="19"/>
      <c r="OLL112" s="19"/>
      <c r="OLM112" s="19"/>
      <c r="OLN112" s="19"/>
      <c r="OLO112" s="19"/>
      <c r="OLP112" s="19"/>
      <c r="OLQ112" s="19"/>
      <c r="OLR112" s="19"/>
      <c r="OLS112" s="19"/>
      <c r="OLT112" s="19"/>
      <c r="OLU112" s="19"/>
      <c r="OLV112" s="19"/>
      <c r="OLW112" s="19"/>
      <c r="OLX112" s="19"/>
      <c r="OLY112" s="19"/>
      <c r="OLZ112" s="19"/>
      <c r="OMA112" s="19"/>
      <c r="OMB112" s="19"/>
      <c r="OMC112" s="19"/>
      <c r="OMD112" s="19"/>
      <c r="OME112" s="19"/>
      <c r="OMF112" s="19"/>
      <c r="OMG112" s="19"/>
      <c r="OMH112" s="19"/>
      <c r="OMI112" s="19"/>
      <c r="OMJ112" s="19"/>
      <c r="OMK112" s="19"/>
      <c r="OML112" s="19"/>
      <c r="OMM112" s="19"/>
      <c r="OMN112" s="19"/>
      <c r="OMO112" s="19"/>
      <c r="OMP112" s="19"/>
      <c r="OMQ112" s="19"/>
      <c r="OMR112" s="19"/>
      <c r="OMS112" s="19"/>
      <c r="OMT112" s="19"/>
      <c r="OMU112" s="19"/>
      <c r="OMV112" s="19"/>
      <c r="OMW112" s="19"/>
      <c r="OMX112" s="19"/>
      <c r="OMY112" s="19"/>
      <c r="OMZ112" s="19"/>
      <c r="ONA112" s="19"/>
      <c r="ONB112" s="19"/>
      <c r="ONC112" s="19"/>
      <c r="OND112" s="19"/>
      <c r="ONE112" s="19"/>
      <c r="ONF112" s="19"/>
      <c r="ONG112" s="19"/>
      <c r="ONH112" s="19"/>
      <c r="ONI112" s="19"/>
      <c r="ONJ112" s="19"/>
      <c r="ONK112" s="19"/>
      <c r="ONL112" s="19"/>
      <c r="ONM112" s="19"/>
      <c r="ONN112" s="19"/>
      <c r="ONO112" s="19"/>
      <c r="ONP112" s="19"/>
      <c r="ONQ112" s="19"/>
      <c r="ONR112" s="19"/>
      <c r="ONS112" s="19"/>
      <c r="ONT112" s="19"/>
      <c r="ONU112" s="19"/>
      <c r="ONV112" s="19"/>
      <c r="ONW112" s="19"/>
      <c r="ONX112" s="19"/>
      <c r="ONY112" s="19"/>
      <c r="ONZ112" s="19"/>
      <c r="OOA112" s="19"/>
      <c r="OOB112" s="19"/>
      <c r="OOC112" s="19"/>
      <c r="OOD112" s="19"/>
      <c r="OOE112" s="19"/>
      <c r="OOF112" s="19"/>
      <c r="OOG112" s="19"/>
      <c r="OOH112" s="19"/>
      <c r="OOI112" s="19"/>
      <c r="OOJ112" s="19"/>
      <c r="OOK112" s="19"/>
      <c r="OOL112" s="19"/>
      <c r="OOM112" s="19"/>
      <c r="OON112" s="19"/>
      <c r="OOO112" s="19"/>
      <c r="OOP112" s="19"/>
      <c r="OOQ112" s="19"/>
      <c r="OOR112" s="19"/>
      <c r="OOS112" s="19"/>
      <c r="OOT112" s="19"/>
      <c r="OOU112" s="19"/>
      <c r="OOV112" s="19"/>
      <c r="OOW112" s="19"/>
      <c r="OOX112" s="19"/>
      <c r="OOY112" s="19"/>
      <c r="OOZ112" s="19"/>
      <c r="OPA112" s="19"/>
      <c r="OPB112" s="19"/>
      <c r="OPC112" s="19"/>
      <c r="OPD112" s="19"/>
      <c r="OPE112" s="19"/>
      <c r="OPF112" s="19"/>
      <c r="OPG112" s="19"/>
      <c r="OPH112" s="19"/>
      <c r="OPI112" s="19"/>
      <c r="OPJ112" s="19"/>
      <c r="OPK112" s="19"/>
      <c r="OPL112" s="19"/>
      <c r="OPM112" s="19"/>
      <c r="OPN112" s="19"/>
      <c r="OPO112" s="19"/>
      <c r="OPP112" s="19"/>
      <c r="OPQ112" s="19"/>
      <c r="OPR112" s="19"/>
      <c r="OPS112" s="19"/>
      <c r="OPT112" s="19"/>
      <c r="OPU112" s="19"/>
      <c r="OPV112" s="19"/>
      <c r="OPW112" s="19"/>
      <c r="OPX112" s="19"/>
      <c r="OPY112" s="19"/>
      <c r="OPZ112" s="19"/>
      <c r="OQA112" s="19"/>
      <c r="OQB112" s="19"/>
      <c r="OQC112" s="19"/>
      <c r="OQD112" s="19"/>
      <c r="OQE112" s="19"/>
      <c r="OQF112" s="19"/>
      <c r="OQG112" s="19"/>
      <c r="OQH112" s="19"/>
      <c r="OQI112" s="19"/>
      <c r="OQJ112" s="19"/>
      <c r="OQK112" s="19"/>
      <c r="OQL112" s="19"/>
      <c r="OQM112" s="19"/>
      <c r="OQN112" s="19"/>
      <c r="OQO112" s="19"/>
      <c r="OQP112" s="19"/>
      <c r="OQQ112" s="19"/>
      <c r="OQR112" s="19"/>
      <c r="OQS112" s="19"/>
      <c r="OQT112" s="19"/>
      <c r="OQU112" s="19"/>
      <c r="OQV112" s="19"/>
      <c r="OQW112" s="19"/>
      <c r="OQX112" s="19"/>
      <c r="OQY112" s="19"/>
      <c r="OQZ112" s="19"/>
      <c r="ORA112" s="19"/>
      <c r="ORB112" s="19"/>
      <c r="ORC112" s="19"/>
      <c r="ORD112" s="19"/>
      <c r="ORE112" s="19"/>
      <c r="ORF112" s="19"/>
      <c r="ORG112" s="19"/>
      <c r="ORH112" s="19"/>
      <c r="ORI112" s="19"/>
      <c r="ORJ112" s="19"/>
      <c r="ORK112" s="19"/>
      <c r="ORL112" s="19"/>
      <c r="ORM112" s="19"/>
      <c r="ORN112" s="19"/>
      <c r="ORO112" s="19"/>
      <c r="ORP112" s="19"/>
      <c r="ORQ112" s="19"/>
      <c r="ORR112" s="19"/>
      <c r="ORS112" s="19"/>
      <c r="ORT112" s="19"/>
      <c r="ORU112" s="19"/>
      <c r="ORV112" s="19"/>
      <c r="ORW112" s="19"/>
      <c r="ORX112" s="19"/>
      <c r="ORY112" s="19"/>
      <c r="ORZ112" s="19"/>
      <c r="OSA112" s="19"/>
      <c r="OSB112" s="19"/>
      <c r="OSC112" s="19"/>
      <c r="OSD112" s="19"/>
      <c r="OSE112" s="19"/>
      <c r="OSF112" s="19"/>
      <c r="OSG112" s="19"/>
      <c r="OSH112" s="19"/>
      <c r="OSI112" s="19"/>
      <c r="OSJ112" s="19"/>
      <c r="OSK112" s="19"/>
      <c r="OSL112" s="19"/>
      <c r="OSM112" s="19"/>
      <c r="OSN112" s="19"/>
      <c r="OSO112" s="19"/>
      <c r="OSP112" s="19"/>
      <c r="OSQ112" s="19"/>
      <c r="OSR112" s="19"/>
      <c r="OSS112" s="19"/>
      <c r="OST112" s="19"/>
      <c r="OSU112" s="19"/>
      <c r="OSV112" s="19"/>
      <c r="OSW112" s="19"/>
      <c r="OSX112" s="19"/>
      <c r="OSY112" s="19"/>
      <c r="OSZ112" s="19"/>
      <c r="OTA112" s="19"/>
      <c r="OTB112" s="19"/>
      <c r="OTC112" s="19"/>
      <c r="OTD112" s="19"/>
      <c r="OTE112" s="19"/>
      <c r="OTF112" s="19"/>
      <c r="OTG112" s="19"/>
      <c r="OTH112" s="19"/>
      <c r="OTI112" s="19"/>
      <c r="OTJ112" s="19"/>
      <c r="OTK112" s="19"/>
      <c r="OTL112" s="19"/>
      <c r="OTM112" s="19"/>
      <c r="OTN112" s="19"/>
      <c r="OTO112" s="19"/>
      <c r="OTP112" s="19"/>
      <c r="OTQ112" s="19"/>
      <c r="OTR112" s="19"/>
      <c r="OTS112" s="19"/>
      <c r="OTT112" s="19"/>
      <c r="OTU112" s="19"/>
      <c r="OTV112" s="19"/>
      <c r="OTW112" s="19"/>
      <c r="OTX112" s="19"/>
      <c r="OTY112" s="19"/>
      <c r="OTZ112" s="19"/>
      <c r="OUA112" s="19"/>
      <c r="OUB112" s="19"/>
      <c r="OUC112" s="19"/>
      <c r="OUD112" s="19"/>
      <c r="OUE112" s="19"/>
      <c r="OUF112" s="19"/>
      <c r="OUG112" s="19"/>
      <c r="OUH112" s="19"/>
      <c r="OUI112" s="19"/>
      <c r="OUJ112" s="19"/>
      <c r="OUK112" s="19"/>
      <c r="OUL112" s="19"/>
      <c r="OUM112" s="19"/>
      <c r="OUN112" s="19"/>
      <c r="OUO112" s="19"/>
      <c r="OUP112" s="19"/>
      <c r="OUQ112" s="19"/>
      <c r="OUR112" s="19"/>
      <c r="OUS112" s="19"/>
      <c r="OUT112" s="19"/>
      <c r="OUU112" s="19"/>
      <c r="OUV112" s="19"/>
      <c r="OUW112" s="19"/>
      <c r="OUX112" s="19"/>
      <c r="OUY112" s="19"/>
      <c r="OUZ112" s="19"/>
      <c r="OVA112" s="19"/>
      <c r="OVB112" s="19"/>
      <c r="OVC112" s="19"/>
      <c r="OVD112" s="19"/>
      <c r="OVE112" s="19"/>
      <c r="OVF112" s="19"/>
      <c r="OVG112" s="19"/>
      <c r="OVH112" s="19"/>
      <c r="OVI112" s="19"/>
      <c r="OVJ112" s="19"/>
      <c r="OVK112" s="19"/>
      <c r="OVL112" s="19"/>
      <c r="OVM112" s="19"/>
      <c r="OVN112" s="19"/>
      <c r="OVO112" s="19"/>
      <c r="OVP112" s="19"/>
      <c r="OVQ112" s="19"/>
      <c r="OVR112" s="19"/>
      <c r="OVS112" s="19"/>
      <c r="OVT112" s="19"/>
      <c r="OVU112" s="19"/>
      <c r="OVV112" s="19"/>
      <c r="OVW112" s="19"/>
      <c r="OVX112" s="19"/>
      <c r="OVY112" s="19"/>
      <c r="OVZ112" s="19"/>
      <c r="OWA112" s="19"/>
      <c r="OWB112" s="19"/>
      <c r="OWC112" s="19"/>
      <c r="OWD112" s="19"/>
      <c r="OWE112" s="19"/>
      <c r="OWF112" s="19"/>
      <c r="OWG112" s="19"/>
      <c r="OWH112" s="19"/>
      <c r="OWI112" s="19"/>
      <c r="OWJ112" s="19"/>
      <c r="OWK112" s="19"/>
      <c r="OWL112" s="19"/>
      <c r="OWM112" s="19"/>
      <c r="OWN112" s="19"/>
      <c r="OWO112" s="19"/>
      <c r="OWP112" s="19"/>
      <c r="OWQ112" s="19"/>
      <c r="OWR112" s="19"/>
      <c r="OWS112" s="19"/>
      <c r="OWT112" s="19"/>
      <c r="OWU112" s="19"/>
      <c r="OWV112" s="19"/>
      <c r="OWW112" s="19"/>
      <c r="OWX112" s="19"/>
      <c r="OWY112" s="19"/>
      <c r="OWZ112" s="19"/>
      <c r="OXA112" s="19"/>
      <c r="OXB112" s="19"/>
      <c r="OXC112" s="19"/>
      <c r="OXD112" s="19"/>
      <c r="OXE112" s="19"/>
      <c r="OXF112" s="19"/>
      <c r="OXG112" s="19"/>
      <c r="OXH112" s="19"/>
      <c r="OXI112" s="19"/>
      <c r="OXJ112" s="19"/>
      <c r="OXK112" s="19"/>
      <c r="OXL112" s="19"/>
      <c r="OXM112" s="19"/>
      <c r="OXN112" s="19"/>
      <c r="OXO112" s="19"/>
      <c r="OXP112" s="19"/>
      <c r="OXQ112" s="19"/>
      <c r="OXR112" s="19"/>
      <c r="OXS112" s="19"/>
      <c r="OXT112" s="19"/>
      <c r="OXU112" s="19"/>
      <c r="OXV112" s="19"/>
      <c r="OXW112" s="19"/>
      <c r="OXX112" s="19"/>
      <c r="OXY112" s="19"/>
      <c r="OXZ112" s="19"/>
      <c r="OYA112" s="19"/>
      <c r="OYB112" s="19"/>
      <c r="OYC112" s="19"/>
      <c r="OYD112" s="19"/>
      <c r="OYE112" s="19"/>
      <c r="OYF112" s="19"/>
      <c r="OYG112" s="19"/>
      <c r="OYH112" s="19"/>
      <c r="OYI112" s="19"/>
      <c r="OYJ112" s="19"/>
      <c r="OYK112" s="19"/>
      <c r="OYL112" s="19"/>
      <c r="OYM112" s="19"/>
      <c r="OYN112" s="19"/>
      <c r="OYO112" s="19"/>
      <c r="OYP112" s="19"/>
      <c r="OYQ112" s="19"/>
      <c r="OYR112" s="19"/>
      <c r="OYS112" s="19"/>
      <c r="OYT112" s="19"/>
      <c r="OYU112" s="19"/>
      <c r="OYV112" s="19"/>
      <c r="OYW112" s="19"/>
      <c r="OYX112" s="19"/>
      <c r="OYY112" s="19"/>
      <c r="OYZ112" s="19"/>
      <c r="OZA112" s="19"/>
      <c r="OZB112" s="19"/>
      <c r="OZC112" s="19"/>
      <c r="OZD112" s="19"/>
      <c r="OZE112" s="19"/>
      <c r="OZF112" s="19"/>
      <c r="OZG112" s="19"/>
      <c r="OZH112" s="19"/>
      <c r="OZI112" s="19"/>
      <c r="OZJ112" s="19"/>
      <c r="OZK112" s="19"/>
      <c r="OZL112" s="19"/>
      <c r="OZM112" s="19"/>
      <c r="OZN112" s="19"/>
      <c r="OZO112" s="19"/>
      <c r="OZP112" s="19"/>
      <c r="OZQ112" s="19"/>
      <c r="OZR112" s="19"/>
      <c r="OZS112" s="19"/>
      <c r="OZT112" s="19"/>
      <c r="OZU112" s="19"/>
      <c r="OZV112" s="19"/>
      <c r="OZW112" s="19"/>
      <c r="OZX112" s="19"/>
      <c r="OZY112" s="19"/>
      <c r="OZZ112" s="19"/>
      <c r="PAA112" s="19"/>
      <c r="PAB112" s="19"/>
      <c r="PAC112" s="19"/>
      <c r="PAD112" s="19"/>
      <c r="PAE112" s="19"/>
      <c r="PAF112" s="19"/>
      <c r="PAG112" s="19"/>
      <c r="PAH112" s="19"/>
      <c r="PAI112" s="19"/>
      <c r="PAJ112" s="19"/>
      <c r="PAK112" s="19"/>
      <c r="PAL112" s="19"/>
      <c r="PAM112" s="19"/>
      <c r="PAN112" s="19"/>
      <c r="PAO112" s="19"/>
      <c r="PAP112" s="19"/>
      <c r="PAQ112" s="19"/>
      <c r="PAR112" s="19"/>
      <c r="PAS112" s="19"/>
      <c r="PAT112" s="19"/>
      <c r="PAU112" s="19"/>
      <c r="PAV112" s="19"/>
      <c r="PAW112" s="19"/>
      <c r="PAX112" s="19"/>
      <c r="PAY112" s="19"/>
      <c r="PAZ112" s="19"/>
      <c r="PBA112" s="19"/>
      <c r="PBB112" s="19"/>
      <c r="PBC112" s="19"/>
      <c r="PBD112" s="19"/>
      <c r="PBE112" s="19"/>
      <c r="PBF112" s="19"/>
      <c r="PBG112" s="19"/>
      <c r="PBH112" s="19"/>
      <c r="PBI112" s="19"/>
      <c r="PBJ112" s="19"/>
      <c r="PBK112" s="19"/>
      <c r="PBL112" s="19"/>
      <c r="PBM112" s="19"/>
      <c r="PBN112" s="19"/>
      <c r="PBO112" s="19"/>
      <c r="PBP112" s="19"/>
      <c r="PBQ112" s="19"/>
      <c r="PBR112" s="19"/>
      <c r="PBS112" s="19"/>
      <c r="PBT112" s="19"/>
      <c r="PBU112" s="19"/>
      <c r="PBV112" s="19"/>
      <c r="PBW112" s="19"/>
      <c r="PBX112" s="19"/>
      <c r="PBY112" s="19"/>
      <c r="PBZ112" s="19"/>
      <c r="PCA112" s="19"/>
      <c r="PCB112" s="19"/>
      <c r="PCC112" s="19"/>
      <c r="PCD112" s="19"/>
      <c r="PCE112" s="19"/>
      <c r="PCF112" s="19"/>
      <c r="PCG112" s="19"/>
      <c r="PCH112" s="19"/>
      <c r="PCI112" s="19"/>
      <c r="PCJ112" s="19"/>
      <c r="PCK112" s="19"/>
      <c r="PCL112" s="19"/>
      <c r="PCM112" s="19"/>
      <c r="PCN112" s="19"/>
      <c r="PCO112" s="19"/>
      <c r="PCP112" s="19"/>
      <c r="PCQ112" s="19"/>
      <c r="PCR112" s="19"/>
      <c r="PCS112" s="19"/>
      <c r="PCT112" s="19"/>
      <c r="PCU112" s="19"/>
      <c r="PCV112" s="19"/>
      <c r="PCW112" s="19"/>
      <c r="PCX112" s="19"/>
      <c r="PCY112" s="19"/>
      <c r="PCZ112" s="19"/>
      <c r="PDA112" s="19"/>
      <c r="PDB112" s="19"/>
      <c r="PDC112" s="19"/>
      <c r="PDD112" s="19"/>
      <c r="PDE112" s="19"/>
      <c r="PDF112" s="19"/>
      <c r="PDG112" s="19"/>
      <c r="PDH112" s="19"/>
      <c r="PDI112" s="19"/>
      <c r="PDJ112" s="19"/>
      <c r="PDK112" s="19"/>
      <c r="PDL112" s="19"/>
      <c r="PDM112" s="19"/>
      <c r="PDN112" s="19"/>
      <c r="PDO112" s="19"/>
      <c r="PDP112" s="19"/>
      <c r="PDQ112" s="19"/>
      <c r="PDR112" s="19"/>
      <c r="PDS112" s="19"/>
      <c r="PDT112" s="19"/>
      <c r="PDU112" s="19"/>
      <c r="PDV112" s="19"/>
      <c r="PDW112" s="19"/>
      <c r="PDX112" s="19"/>
      <c r="PDY112" s="19"/>
      <c r="PDZ112" s="19"/>
      <c r="PEA112" s="19"/>
      <c r="PEB112" s="19"/>
      <c r="PEC112" s="19"/>
      <c r="PED112" s="19"/>
      <c r="PEE112" s="19"/>
      <c r="PEF112" s="19"/>
      <c r="PEG112" s="19"/>
      <c r="PEH112" s="19"/>
      <c r="PEI112" s="19"/>
      <c r="PEJ112" s="19"/>
      <c r="PEK112" s="19"/>
      <c r="PEL112" s="19"/>
      <c r="PEM112" s="19"/>
      <c r="PEN112" s="19"/>
      <c r="PEO112" s="19"/>
      <c r="PEP112" s="19"/>
      <c r="PEQ112" s="19"/>
      <c r="PER112" s="19"/>
      <c r="PES112" s="19"/>
      <c r="PET112" s="19"/>
      <c r="PEU112" s="19"/>
      <c r="PEV112" s="19"/>
      <c r="PEW112" s="19"/>
      <c r="PEX112" s="19"/>
      <c r="PEY112" s="19"/>
      <c r="PEZ112" s="19"/>
      <c r="PFA112" s="19"/>
      <c r="PFB112" s="19"/>
      <c r="PFC112" s="19"/>
      <c r="PFD112" s="19"/>
      <c r="PFE112" s="19"/>
      <c r="PFF112" s="19"/>
      <c r="PFG112" s="19"/>
      <c r="PFH112" s="19"/>
      <c r="PFI112" s="19"/>
      <c r="PFJ112" s="19"/>
      <c r="PFK112" s="19"/>
      <c r="PFL112" s="19"/>
      <c r="PFM112" s="19"/>
      <c r="PFN112" s="19"/>
      <c r="PFO112" s="19"/>
      <c r="PFP112" s="19"/>
      <c r="PFQ112" s="19"/>
      <c r="PFR112" s="19"/>
      <c r="PFS112" s="19"/>
      <c r="PFT112" s="19"/>
      <c r="PFU112" s="19"/>
      <c r="PFV112" s="19"/>
      <c r="PFW112" s="19"/>
      <c r="PFX112" s="19"/>
      <c r="PFY112" s="19"/>
      <c r="PFZ112" s="19"/>
      <c r="PGA112" s="19"/>
      <c r="PGB112" s="19"/>
      <c r="PGC112" s="19"/>
      <c r="PGD112" s="19"/>
      <c r="PGE112" s="19"/>
      <c r="PGF112" s="19"/>
      <c r="PGG112" s="19"/>
      <c r="PGH112" s="19"/>
      <c r="PGI112" s="19"/>
      <c r="PGJ112" s="19"/>
      <c r="PGK112" s="19"/>
      <c r="PGL112" s="19"/>
      <c r="PGM112" s="19"/>
      <c r="PGN112" s="19"/>
      <c r="PGO112" s="19"/>
      <c r="PGP112" s="19"/>
      <c r="PGQ112" s="19"/>
      <c r="PGR112" s="19"/>
      <c r="PGS112" s="19"/>
      <c r="PGT112" s="19"/>
      <c r="PGU112" s="19"/>
      <c r="PGV112" s="19"/>
      <c r="PGW112" s="19"/>
      <c r="PGX112" s="19"/>
      <c r="PGY112" s="19"/>
      <c r="PGZ112" s="19"/>
      <c r="PHA112" s="19"/>
      <c r="PHB112" s="19"/>
      <c r="PHC112" s="19"/>
      <c r="PHD112" s="19"/>
      <c r="PHE112" s="19"/>
      <c r="PHF112" s="19"/>
      <c r="PHG112" s="19"/>
      <c r="PHH112" s="19"/>
      <c r="PHI112" s="19"/>
      <c r="PHJ112" s="19"/>
      <c r="PHK112" s="19"/>
      <c r="PHL112" s="19"/>
      <c r="PHM112" s="19"/>
      <c r="PHN112" s="19"/>
      <c r="PHO112" s="19"/>
      <c r="PHP112" s="19"/>
      <c r="PHQ112" s="19"/>
      <c r="PHR112" s="19"/>
      <c r="PHS112" s="19"/>
      <c r="PHT112" s="19"/>
      <c r="PHU112" s="19"/>
      <c r="PHV112" s="19"/>
      <c r="PHW112" s="19"/>
      <c r="PHX112" s="19"/>
      <c r="PHY112" s="19"/>
      <c r="PHZ112" s="19"/>
      <c r="PIA112" s="19"/>
      <c r="PIB112" s="19"/>
      <c r="PIC112" s="19"/>
      <c r="PID112" s="19"/>
      <c r="PIE112" s="19"/>
      <c r="PIF112" s="19"/>
      <c r="PIG112" s="19"/>
      <c r="PIH112" s="19"/>
      <c r="PII112" s="19"/>
      <c r="PIJ112" s="19"/>
      <c r="PIK112" s="19"/>
      <c r="PIL112" s="19"/>
      <c r="PIM112" s="19"/>
      <c r="PIN112" s="19"/>
      <c r="PIO112" s="19"/>
      <c r="PIP112" s="19"/>
      <c r="PIQ112" s="19"/>
      <c r="PIR112" s="19"/>
      <c r="PIS112" s="19"/>
      <c r="PIT112" s="19"/>
      <c r="PIU112" s="19"/>
      <c r="PIV112" s="19"/>
      <c r="PIW112" s="19"/>
      <c r="PIX112" s="19"/>
      <c r="PIY112" s="19"/>
      <c r="PIZ112" s="19"/>
      <c r="PJA112" s="19"/>
      <c r="PJB112" s="19"/>
      <c r="PJC112" s="19"/>
      <c r="PJD112" s="19"/>
      <c r="PJE112" s="19"/>
      <c r="PJF112" s="19"/>
      <c r="PJG112" s="19"/>
      <c r="PJH112" s="19"/>
      <c r="PJI112" s="19"/>
      <c r="PJJ112" s="19"/>
      <c r="PJK112" s="19"/>
      <c r="PJL112" s="19"/>
      <c r="PJM112" s="19"/>
      <c r="PJN112" s="19"/>
      <c r="PJO112" s="19"/>
      <c r="PJP112" s="19"/>
      <c r="PJQ112" s="19"/>
      <c r="PJR112" s="19"/>
      <c r="PJS112" s="19"/>
      <c r="PJT112" s="19"/>
      <c r="PJU112" s="19"/>
      <c r="PJV112" s="19"/>
      <c r="PJW112" s="19"/>
      <c r="PJX112" s="19"/>
      <c r="PJY112" s="19"/>
      <c r="PJZ112" s="19"/>
      <c r="PKA112" s="19"/>
      <c r="PKB112" s="19"/>
      <c r="PKC112" s="19"/>
      <c r="PKD112" s="19"/>
      <c r="PKE112" s="19"/>
      <c r="PKF112" s="19"/>
      <c r="PKG112" s="19"/>
      <c r="PKH112" s="19"/>
      <c r="PKI112" s="19"/>
      <c r="PKJ112" s="19"/>
      <c r="PKK112" s="19"/>
      <c r="PKL112" s="19"/>
      <c r="PKM112" s="19"/>
      <c r="PKN112" s="19"/>
      <c r="PKO112" s="19"/>
      <c r="PKP112" s="19"/>
      <c r="PKQ112" s="19"/>
      <c r="PKR112" s="19"/>
      <c r="PKS112" s="19"/>
      <c r="PKT112" s="19"/>
      <c r="PKU112" s="19"/>
      <c r="PKV112" s="19"/>
      <c r="PKW112" s="19"/>
      <c r="PKX112" s="19"/>
      <c r="PKY112" s="19"/>
      <c r="PKZ112" s="19"/>
      <c r="PLA112" s="19"/>
      <c r="PLB112" s="19"/>
      <c r="PLC112" s="19"/>
      <c r="PLD112" s="19"/>
      <c r="PLE112" s="19"/>
      <c r="PLF112" s="19"/>
      <c r="PLG112" s="19"/>
      <c r="PLH112" s="19"/>
      <c r="PLI112" s="19"/>
      <c r="PLJ112" s="19"/>
      <c r="PLK112" s="19"/>
      <c r="PLL112" s="19"/>
      <c r="PLM112" s="19"/>
      <c r="PLN112" s="19"/>
      <c r="PLO112" s="19"/>
      <c r="PLP112" s="19"/>
      <c r="PLQ112" s="19"/>
      <c r="PLR112" s="19"/>
      <c r="PLS112" s="19"/>
      <c r="PLT112" s="19"/>
      <c r="PLU112" s="19"/>
      <c r="PLV112" s="19"/>
      <c r="PLW112" s="19"/>
      <c r="PLX112" s="19"/>
      <c r="PLY112" s="19"/>
      <c r="PLZ112" s="19"/>
      <c r="PMA112" s="19"/>
      <c r="PMB112" s="19"/>
      <c r="PMC112" s="19"/>
      <c r="PMD112" s="19"/>
      <c r="PME112" s="19"/>
      <c r="PMF112" s="19"/>
      <c r="PMG112" s="19"/>
      <c r="PMH112" s="19"/>
      <c r="PMI112" s="19"/>
      <c r="PMJ112" s="19"/>
      <c r="PMK112" s="19"/>
      <c r="PML112" s="19"/>
      <c r="PMM112" s="19"/>
      <c r="PMN112" s="19"/>
      <c r="PMO112" s="19"/>
      <c r="PMP112" s="19"/>
      <c r="PMQ112" s="19"/>
      <c r="PMR112" s="19"/>
      <c r="PMS112" s="19"/>
      <c r="PMT112" s="19"/>
      <c r="PMU112" s="19"/>
      <c r="PMV112" s="19"/>
      <c r="PMW112" s="19"/>
      <c r="PMX112" s="19"/>
      <c r="PMY112" s="19"/>
      <c r="PMZ112" s="19"/>
      <c r="PNA112" s="19"/>
      <c r="PNB112" s="19"/>
      <c r="PNC112" s="19"/>
      <c r="PND112" s="19"/>
      <c r="PNE112" s="19"/>
      <c r="PNF112" s="19"/>
      <c r="PNG112" s="19"/>
      <c r="PNH112" s="19"/>
      <c r="PNI112" s="19"/>
      <c r="PNJ112" s="19"/>
      <c r="PNK112" s="19"/>
      <c r="PNL112" s="19"/>
      <c r="PNM112" s="19"/>
      <c r="PNN112" s="19"/>
      <c r="PNO112" s="19"/>
      <c r="PNP112" s="19"/>
      <c r="PNQ112" s="19"/>
      <c r="PNR112" s="19"/>
      <c r="PNS112" s="19"/>
      <c r="PNT112" s="19"/>
      <c r="PNU112" s="19"/>
      <c r="PNV112" s="19"/>
      <c r="PNW112" s="19"/>
      <c r="PNX112" s="19"/>
      <c r="PNY112" s="19"/>
      <c r="PNZ112" s="19"/>
      <c r="POA112" s="19"/>
      <c r="POB112" s="19"/>
      <c r="POC112" s="19"/>
      <c r="POD112" s="19"/>
      <c r="POE112" s="19"/>
      <c r="POF112" s="19"/>
      <c r="POG112" s="19"/>
      <c r="POH112" s="19"/>
      <c r="POI112" s="19"/>
      <c r="POJ112" s="19"/>
      <c r="POK112" s="19"/>
      <c r="POL112" s="19"/>
      <c r="POM112" s="19"/>
      <c r="PON112" s="19"/>
      <c r="POO112" s="19"/>
      <c r="POP112" s="19"/>
      <c r="POQ112" s="19"/>
      <c r="POR112" s="19"/>
      <c r="POS112" s="19"/>
      <c r="POT112" s="19"/>
      <c r="POU112" s="19"/>
      <c r="POV112" s="19"/>
      <c r="POW112" s="19"/>
      <c r="POX112" s="19"/>
      <c r="POY112" s="19"/>
      <c r="POZ112" s="19"/>
      <c r="PPA112" s="19"/>
      <c r="PPB112" s="19"/>
      <c r="PPC112" s="19"/>
      <c r="PPD112" s="19"/>
      <c r="PPE112" s="19"/>
      <c r="PPF112" s="19"/>
      <c r="PPG112" s="19"/>
      <c r="PPH112" s="19"/>
      <c r="PPI112" s="19"/>
      <c r="PPJ112" s="19"/>
      <c r="PPK112" s="19"/>
      <c r="PPL112" s="19"/>
      <c r="PPM112" s="19"/>
      <c r="PPN112" s="19"/>
      <c r="PPO112" s="19"/>
      <c r="PPP112" s="19"/>
      <c r="PPQ112" s="19"/>
      <c r="PPR112" s="19"/>
      <c r="PPS112" s="19"/>
      <c r="PPT112" s="19"/>
      <c r="PPU112" s="19"/>
      <c r="PPV112" s="19"/>
      <c r="PPW112" s="19"/>
      <c r="PPX112" s="19"/>
      <c r="PPY112" s="19"/>
      <c r="PPZ112" s="19"/>
      <c r="PQA112" s="19"/>
      <c r="PQB112" s="19"/>
      <c r="PQC112" s="19"/>
      <c r="PQD112" s="19"/>
      <c r="PQE112" s="19"/>
      <c r="PQF112" s="19"/>
      <c r="PQG112" s="19"/>
      <c r="PQH112" s="19"/>
      <c r="PQI112" s="19"/>
      <c r="PQJ112" s="19"/>
      <c r="PQK112" s="19"/>
      <c r="PQL112" s="19"/>
      <c r="PQM112" s="19"/>
      <c r="PQN112" s="19"/>
      <c r="PQO112" s="19"/>
      <c r="PQP112" s="19"/>
      <c r="PQQ112" s="19"/>
      <c r="PQR112" s="19"/>
      <c r="PQS112" s="19"/>
      <c r="PQT112" s="19"/>
      <c r="PQU112" s="19"/>
      <c r="PQV112" s="19"/>
      <c r="PQW112" s="19"/>
      <c r="PQX112" s="19"/>
      <c r="PQY112" s="19"/>
      <c r="PQZ112" s="19"/>
      <c r="PRA112" s="19"/>
      <c r="PRB112" s="19"/>
      <c r="PRC112" s="19"/>
      <c r="PRD112" s="19"/>
      <c r="PRE112" s="19"/>
      <c r="PRF112" s="19"/>
      <c r="PRG112" s="19"/>
      <c r="PRH112" s="19"/>
      <c r="PRI112" s="19"/>
      <c r="PRJ112" s="19"/>
      <c r="PRK112" s="19"/>
      <c r="PRL112" s="19"/>
      <c r="PRM112" s="19"/>
      <c r="PRN112" s="19"/>
      <c r="PRO112" s="19"/>
      <c r="PRP112" s="19"/>
      <c r="PRQ112" s="19"/>
      <c r="PRR112" s="19"/>
      <c r="PRS112" s="19"/>
      <c r="PRT112" s="19"/>
      <c r="PRU112" s="19"/>
      <c r="PRV112" s="19"/>
      <c r="PRW112" s="19"/>
      <c r="PRX112" s="19"/>
      <c r="PRY112" s="19"/>
      <c r="PRZ112" s="19"/>
      <c r="PSA112" s="19"/>
      <c r="PSB112" s="19"/>
      <c r="PSC112" s="19"/>
      <c r="PSD112" s="19"/>
      <c r="PSE112" s="19"/>
      <c r="PSF112" s="19"/>
      <c r="PSG112" s="19"/>
      <c r="PSH112" s="19"/>
      <c r="PSI112" s="19"/>
      <c r="PSJ112" s="19"/>
      <c r="PSK112" s="19"/>
      <c r="PSL112" s="19"/>
      <c r="PSM112" s="19"/>
      <c r="PSN112" s="19"/>
      <c r="PSO112" s="19"/>
      <c r="PSP112" s="19"/>
      <c r="PSQ112" s="19"/>
      <c r="PSR112" s="19"/>
      <c r="PSS112" s="19"/>
      <c r="PST112" s="19"/>
      <c r="PSU112" s="19"/>
      <c r="PSV112" s="19"/>
      <c r="PSW112" s="19"/>
      <c r="PSX112" s="19"/>
      <c r="PSY112" s="19"/>
      <c r="PSZ112" s="19"/>
      <c r="PTA112" s="19"/>
      <c r="PTB112" s="19"/>
      <c r="PTC112" s="19"/>
      <c r="PTD112" s="19"/>
      <c r="PTE112" s="19"/>
      <c r="PTF112" s="19"/>
      <c r="PTG112" s="19"/>
      <c r="PTH112" s="19"/>
      <c r="PTI112" s="19"/>
      <c r="PTJ112" s="19"/>
      <c r="PTK112" s="19"/>
      <c r="PTL112" s="19"/>
      <c r="PTM112" s="19"/>
      <c r="PTN112" s="19"/>
      <c r="PTO112" s="19"/>
      <c r="PTP112" s="19"/>
      <c r="PTQ112" s="19"/>
      <c r="PTR112" s="19"/>
      <c r="PTS112" s="19"/>
      <c r="PTT112" s="19"/>
      <c r="PTU112" s="19"/>
      <c r="PTV112" s="19"/>
      <c r="PTW112" s="19"/>
      <c r="PTX112" s="19"/>
      <c r="PTY112" s="19"/>
      <c r="PTZ112" s="19"/>
      <c r="PUA112" s="19"/>
      <c r="PUB112" s="19"/>
      <c r="PUC112" s="19"/>
      <c r="PUD112" s="19"/>
      <c r="PUE112" s="19"/>
      <c r="PUF112" s="19"/>
      <c r="PUG112" s="19"/>
      <c r="PUH112" s="19"/>
      <c r="PUI112" s="19"/>
      <c r="PUJ112" s="19"/>
      <c r="PUK112" s="19"/>
      <c r="PUL112" s="19"/>
      <c r="PUM112" s="19"/>
      <c r="PUN112" s="19"/>
      <c r="PUO112" s="19"/>
      <c r="PUP112" s="19"/>
      <c r="PUQ112" s="19"/>
      <c r="PUR112" s="19"/>
      <c r="PUS112" s="19"/>
      <c r="PUT112" s="19"/>
      <c r="PUU112" s="19"/>
      <c r="PUV112" s="19"/>
      <c r="PUW112" s="19"/>
      <c r="PUX112" s="19"/>
      <c r="PUY112" s="19"/>
      <c r="PUZ112" s="19"/>
      <c r="PVA112" s="19"/>
      <c r="PVB112" s="19"/>
      <c r="PVC112" s="19"/>
      <c r="PVD112" s="19"/>
      <c r="PVE112" s="19"/>
      <c r="PVF112" s="19"/>
      <c r="PVG112" s="19"/>
      <c r="PVH112" s="19"/>
      <c r="PVI112" s="19"/>
      <c r="PVJ112" s="19"/>
      <c r="PVK112" s="19"/>
      <c r="PVL112" s="19"/>
      <c r="PVM112" s="19"/>
      <c r="PVN112" s="19"/>
      <c r="PVO112" s="19"/>
      <c r="PVP112" s="19"/>
      <c r="PVQ112" s="19"/>
      <c r="PVR112" s="19"/>
      <c r="PVS112" s="19"/>
      <c r="PVT112" s="19"/>
      <c r="PVU112" s="19"/>
      <c r="PVV112" s="19"/>
      <c r="PVW112" s="19"/>
      <c r="PVX112" s="19"/>
      <c r="PVY112" s="19"/>
      <c r="PVZ112" s="19"/>
      <c r="PWA112" s="19"/>
      <c r="PWB112" s="19"/>
      <c r="PWC112" s="19"/>
      <c r="PWD112" s="19"/>
      <c r="PWE112" s="19"/>
      <c r="PWF112" s="19"/>
      <c r="PWG112" s="19"/>
      <c r="PWH112" s="19"/>
      <c r="PWI112" s="19"/>
      <c r="PWJ112" s="19"/>
      <c r="PWK112" s="19"/>
      <c r="PWL112" s="19"/>
      <c r="PWM112" s="19"/>
      <c r="PWN112" s="19"/>
      <c r="PWO112" s="19"/>
      <c r="PWP112" s="19"/>
      <c r="PWQ112" s="19"/>
      <c r="PWR112" s="19"/>
      <c r="PWS112" s="19"/>
      <c r="PWT112" s="19"/>
      <c r="PWU112" s="19"/>
      <c r="PWV112" s="19"/>
      <c r="PWW112" s="19"/>
      <c r="PWX112" s="19"/>
      <c r="PWY112" s="19"/>
      <c r="PWZ112" s="19"/>
      <c r="PXA112" s="19"/>
      <c r="PXB112" s="19"/>
      <c r="PXC112" s="19"/>
      <c r="PXD112" s="19"/>
      <c r="PXE112" s="19"/>
      <c r="PXF112" s="19"/>
      <c r="PXG112" s="19"/>
      <c r="PXH112" s="19"/>
      <c r="PXI112" s="19"/>
      <c r="PXJ112" s="19"/>
      <c r="PXK112" s="19"/>
      <c r="PXL112" s="19"/>
      <c r="PXM112" s="19"/>
      <c r="PXN112" s="19"/>
      <c r="PXO112" s="19"/>
      <c r="PXP112" s="19"/>
      <c r="PXQ112" s="19"/>
      <c r="PXR112" s="19"/>
      <c r="PXS112" s="19"/>
      <c r="PXT112" s="19"/>
      <c r="PXU112" s="19"/>
      <c r="PXV112" s="19"/>
      <c r="PXW112" s="19"/>
      <c r="PXX112" s="19"/>
      <c r="PXY112" s="19"/>
      <c r="PXZ112" s="19"/>
      <c r="PYA112" s="19"/>
      <c r="PYB112" s="19"/>
      <c r="PYC112" s="19"/>
      <c r="PYD112" s="19"/>
      <c r="PYE112" s="19"/>
      <c r="PYF112" s="19"/>
      <c r="PYG112" s="19"/>
      <c r="PYH112" s="19"/>
      <c r="PYI112" s="19"/>
      <c r="PYJ112" s="19"/>
      <c r="PYK112" s="19"/>
      <c r="PYL112" s="19"/>
      <c r="PYM112" s="19"/>
      <c r="PYN112" s="19"/>
      <c r="PYO112" s="19"/>
      <c r="PYP112" s="19"/>
      <c r="PYQ112" s="19"/>
      <c r="PYR112" s="19"/>
      <c r="PYS112" s="19"/>
      <c r="PYT112" s="19"/>
      <c r="PYU112" s="19"/>
      <c r="PYV112" s="19"/>
      <c r="PYW112" s="19"/>
      <c r="PYX112" s="19"/>
      <c r="PYY112" s="19"/>
      <c r="PYZ112" s="19"/>
      <c r="PZA112" s="19"/>
      <c r="PZB112" s="19"/>
      <c r="PZC112" s="19"/>
      <c r="PZD112" s="19"/>
      <c r="PZE112" s="19"/>
      <c r="PZF112" s="19"/>
      <c r="PZG112" s="19"/>
      <c r="PZH112" s="19"/>
      <c r="PZI112" s="19"/>
      <c r="PZJ112" s="19"/>
      <c r="PZK112" s="19"/>
      <c r="PZL112" s="19"/>
      <c r="PZM112" s="19"/>
      <c r="PZN112" s="19"/>
      <c r="PZO112" s="19"/>
      <c r="PZP112" s="19"/>
      <c r="PZQ112" s="19"/>
      <c r="PZR112" s="19"/>
      <c r="PZS112" s="19"/>
      <c r="PZT112" s="19"/>
      <c r="PZU112" s="19"/>
      <c r="PZV112" s="19"/>
      <c r="PZW112" s="19"/>
      <c r="PZX112" s="19"/>
      <c r="PZY112" s="19"/>
      <c r="PZZ112" s="19"/>
      <c r="QAA112" s="19"/>
      <c r="QAB112" s="19"/>
      <c r="QAC112" s="19"/>
      <c r="QAD112" s="19"/>
      <c r="QAE112" s="19"/>
      <c r="QAF112" s="19"/>
      <c r="QAG112" s="19"/>
      <c r="QAH112" s="19"/>
      <c r="QAI112" s="19"/>
      <c r="QAJ112" s="19"/>
      <c r="QAK112" s="19"/>
      <c r="QAL112" s="19"/>
      <c r="QAM112" s="19"/>
      <c r="QAN112" s="19"/>
      <c r="QAO112" s="19"/>
      <c r="QAP112" s="19"/>
      <c r="QAQ112" s="19"/>
      <c r="QAR112" s="19"/>
      <c r="QAS112" s="19"/>
      <c r="QAT112" s="19"/>
      <c r="QAU112" s="19"/>
      <c r="QAV112" s="19"/>
      <c r="QAW112" s="19"/>
      <c r="QAX112" s="19"/>
      <c r="QAY112" s="19"/>
      <c r="QAZ112" s="19"/>
      <c r="QBA112" s="19"/>
      <c r="QBB112" s="19"/>
      <c r="QBC112" s="19"/>
      <c r="QBD112" s="19"/>
      <c r="QBE112" s="19"/>
      <c r="QBF112" s="19"/>
      <c r="QBG112" s="19"/>
      <c r="QBH112" s="19"/>
      <c r="QBI112" s="19"/>
      <c r="QBJ112" s="19"/>
      <c r="QBK112" s="19"/>
      <c r="QBL112" s="19"/>
      <c r="QBM112" s="19"/>
      <c r="QBN112" s="19"/>
      <c r="QBO112" s="19"/>
      <c r="QBP112" s="19"/>
      <c r="QBQ112" s="19"/>
      <c r="QBR112" s="19"/>
      <c r="QBS112" s="19"/>
      <c r="QBT112" s="19"/>
      <c r="QBU112" s="19"/>
      <c r="QBV112" s="19"/>
      <c r="QBW112" s="19"/>
      <c r="QBX112" s="19"/>
      <c r="QBY112" s="19"/>
      <c r="QBZ112" s="19"/>
      <c r="QCA112" s="19"/>
      <c r="QCB112" s="19"/>
      <c r="QCC112" s="19"/>
      <c r="QCD112" s="19"/>
      <c r="QCE112" s="19"/>
      <c r="QCF112" s="19"/>
      <c r="QCG112" s="19"/>
      <c r="QCH112" s="19"/>
      <c r="QCI112" s="19"/>
      <c r="QCJ112" s="19"/>
      <c r="QCK112" s="19"/>
      <c r="QCL112" s="19"/>
      <c r="QCM112" s="19"/>
      <c r="QCN112" s="19"/>
      <c r="QCO112" s="19"/>
      <c r="QCP112" s="19"/>
      <c r="QCQ112" s="19"/>
      <c r="QCR112" s="19"/>
      <c r="QCS112" s="19"/>
      <c r="QCT112" s="19"/>
      <c r="QCU112" s="19"/>
      <c r="QCV112" s="19"/>
      <c r="QCW112" s="19"/>
      <c r="QCX112" s="19"/>
      <c r="QCY112" s="19"/>
      <c r="QCZ112" s="19"/>
      <c r="QDA112" s="19"/>
      <c r="QDB112" s="19"/>
      <c r="QDC112" s="19"/>
      <c r="QDD112" s="19"/>
      <c r="QDE112" s="19"/>
      <c r="QDF112" s="19"/>
      <c r="QDG112" s="19"/>
      <c r="QDH112" s="19"/>
      <c r="QDI112" s="19"/>
      <c r="QDJ112" s="19"/>
      <c r="QDK112" s="19"/>
      <c r="QDL112" s="19"/>
      <c r="QDM112" s="19"/>
      <c r="QDN112" s="19"/>
      <c r="QDO112" s="19"/>
      <c r="QDP112" s="19"/>
      <c r="QDQ112" s="19"/>
      <c r="QDR112" s="19"/>
      <c r="QDS112" s="19"/>
      <c r="QDT112" s="19"/>
      <c r="QDU112" s="19"/>
      <c r="QDV112" s="19"/>
      <c r="QDW112" s="19"/>
      <c r="QDX112" s="19"/>
      <c r="QDY112" s="19"/>
      <c r="QDZ112" s="19"/>
      <c r="QEA112" s="19"/>
      <c r="QEB112" s="19"/>
      <c r="QEC112" s="19"/>
      <c r="QED112" s="19"/>
      <c r="QEE112" s="19"/>
      <c r="QEF112" s="19"/>
      <c r="QEG112" s="19"/>
      <c r="QEH112" s="19"/>
      <c r="QEI112" s="19"/>
      <c r="QEJ112" s="19"/>
      <c r="QEK112" s="19"/>
      <c r="QEL112" s="19"/>
      <c r="QEM112" s="19"/>
      <c r="QEN112" s="19"/>
      <c r="QEO112" s="19"/>
      <c r="QEP112" s="19"/>
      <c r="QEQ112" s="19"/>
      <c r="QER112" s="19"/>
      <c r="QES112" s="19"/>
      <c r="QET112" s="19"/>
      <c r="QEU112" s="19"/>
      <c r="QEV112" s="19"/>
      <c r="QEW112" s="19"/>
      <c r="QEX112" s="19"/>
      <c r="QEY112" s="19"/>
      <c r="QEZ112" s="19"/>
      <c r="QFA112" s="19"/>
      <c r="QFB112" s="19"/>
      <c r="QFC112" s="19"/>
      <c r="QFD112" s="19"/>
      <c r="QFE112" s="19"/>
      <c r="QFF112" s="19"/>
      <c r="QFG112" s="19"/>
      <c r="QFH112" s="19"/>
      <c r="QFI112" s="19"/>
      <c r="QFJ112" s="19"/>
      <c r="QFK112" s="19"/>
      <c r="QFL112" s="19"/>
      <c r="QFM112" s="19"/>
      <c r="QFN112" s="19"/>
      <c r="QFO112" s="19"/>
      <c r="QFP112" s="19"/>
      <c r="QFQ112" s="19"/>
      <c r="QFR112" s="19"/>
      <c r="QFS112" s="19"/>
      <c r="QFT112" s="19"/>
      <c r="QFU112" s="19"/>
      <c r="QFV112" s="19"/>
      <c r="QFW112" s="19"/>
      <c r="QFX112" s="19"/>
      <c r="QFY112" s="19"/>
      <c r="QFZ112" s="19"/>
      <c r="QGA112" s="19"/>
      <c r="QGB112" s="19"/>
      <c r="QGC112" s="19"/>
      <c r="QGD112" s="19"/>
      <c r="QGE112" s="19"/>
      <c r="QGF112" s="19"/>
      <c r="QGG112" s="19"/>
      <c r="QGH112" s="19"/>
      <c r="QGI112" s="19"/>
      <c r="QGJ112" s="19"/>
      <c r="QGK112" s="19"/>
      <c r="QGL112" s="19"/>
      <c r="QGM112" s="19"/>
      <c r="QGN112" s="19"/>
      <c r="QGO112" s="19"/>
      <c r="QGP112" s="19"/>
      <c r="QGQ112" s="19"/>
      <c r="QGR112" s="19"/>
      <c r="QGS112" s="19"/>
      <c r="QGT112" s="19"/>
      <c r="QGU112" s="19"/>
      <c r="QGV112" s="19"/>
      <c r="QGW112" s="19"/>
      <c r="QGX112" s="19"/>
      <c r="QGY112" s="19"/>
      <c r="QGZ112" s="19"/>
      <c r="QHA112" s="19"/>
      <c r="QHB112" s="19"/>
      <c r="QHC112" s="19"/>
      <c r="QHD112" s="19"/>
      <c r="QHE112" s="19"/>
      <c r="QHF112" s="19"/>
      <c r="QHG112" s="19"/>
      <c r="QHH112" s="19"/>
      <c r="QHI112" s="19"/>
      <c r="QHJ112" s="19"/>
      <c r="QHK112" s="19"/>
      <c r="QHL112" s="19"/>
      <c r="QHM112" s="19"/>
      <c r="QHN112" s="19"/>
      <c r="QHO112" s="19"/>
      <c r="QHP112" s="19"/>
      <c r="QHQ112" s="19"/>
      <c r="QHR112" s="19"/>
      <c r="QHS112" s="19"/>
      <c r="QHT112" s="19"/>
      <c r="QHU112" s="19"/>
      <c r="QHV112" s="19"/>
      <c r="QHW112" s="19"/>
      <c r="QHX112" s="19"/>
      <c r="QHY112" s="19"/>
      <c r="QHZ112" s="19"/>
      <c r="QIA112" s="19"/>
      <c r="QIB112" s="19"/>
      <c r="QIC112" s="19"/>
      <c r="QID112" s="19"/>
      <c r="QIE112" s="19"/>
      <c r="QIF112" s="19"/>
      <c r="QIG112" s="19"/>
      <c r="QIH112" s="19"/>
      <c r="QII112" s="19"/>
      <c r="QIJ112" s="19"/>
      <c r="QIK112" s="19"/>
      <c r="QIL112" s="19"/>
      <c r="QIM112" s="19"/>
      <c r="QIN112" s="19"/>
      <c r="QIO112" s="19"/>
      <c r="QIP112" s="19"/>
      <c r="QIQ112" s="19"/>
      <c r="QIR112" s="19"/>
      <c r="QIS112" s="19"/>
      <c r="QIT112" s="19"/>
      <c r="QIU112" s="19"/>
      <c r="QIV112" s="19"/>
      <c r="QIW112" s="19"/>
      <c r="QIX112" s="19"/>
      <c r="QIY112" s="19"/>
      <c r="QIZ112" s="19"/>
      <c r="QJA112" s="19"/>
      <c r="QJB112" s="19"/>
      <c r="QJC112" s="19"/>
      <c r="QJD112" s="19"/>
      <c r="QJE112" s="19"/>
      <c r="QJF112" s="19"/>
      <c r="QJG112" s="19"/>
      <c r="QJH112" s="19"/>
      <c r="QJI112" s="19"/>
      <c r="QJJ112" s="19"/>
      <c r="QJK112" s="19"/>
      <c r="QJL112" s="19"/>
      <c r="QJM112" s="19"/>
      <c r="QJN112" s="19"/>
      <c r="QJO112" s="19"/>
      <c r="QJP112" s="19"/>
      <c r="QJQ112" s="19"/>
      <c r="QJR112" s="19"/>
      <c r="QJS112" s="19"/>
      <c r="QJT112" s="19"/>
      <c r="QJU112" s="19"/>
      <c r="QJV112" s="19"/>
      <c r="QJW112" s="19"/>
      <c r="QJX112" s="19"/>
      <c r="QJY112" s="19"/>
      <c r="QJZ112" s="19"/>
      <c r="QKA112" s="19"/>
      <c r="QKB112" s="19"/>
      <c r="QKC112" s="19"/>
      <c r="QKD112" s="19"/>
      <c r="QKE112" s="19"/>
      <c r="QKF112" s="19"/>
      <c r="QKG112" s="19"/>
      <c r="QKH112" s="19"/>
      <c r="QKI112" s="19"/>
      <c r="QKJ112" s="19"/>
      <c r="QKK112" s="19"/>
      <c r="QKL112" s="19"/>
      <c r="QKM112" s="19"/>
      <c r="QKN112" s="19"/>
      <c r="QKO112" s="19"/>
      <c r="QKP112" s="19"/>
      <c r="QKQ112" s="19"/>
      <c r="QKR112" s="19"/>
      <c r="QKS112" s="19"/>
      <c r="QKT112" s="19"/>
      <c r="QKU112" s="19"/>
      <c r="QKV112" s="19"/>
      <c r="QKW112" s="19"/>
      <c r="QKX112" s="19"/>
      <c r="QKY112" s="19"/>
      <c r="QKZ112" s="19"/>
      <c r="QLA112" s="19"/>
      <c r="QLB112" s="19"/>
      <c r="QLC112" s="19"/>
      <c r="QLD112" s="19"/>
      <c r="QLE112" s="19"/>
      <c r="QLF112" s="19"/>
      <c r="QLG112" s="19"/>
      <c r="QLH112" s="19"/>
      <c r="QLI112" s="19"/>
      <c r="QLJ112" s="19"/>
      <c r="QLK112" s="19"/>
      <c r="QLL112" s="19"/>
      <c r="QLM112" s="19"/>
      <c r="QLN112" s="19"/>
      <c r="QLO112" s="19"/>
      <c r="QLP112" s="19"/>
      <c r="QLQ112" s="19"/>
      <c r="QLR112" s="19"/>
      <c r="QLS112" s="19"/>
      <c r="QLT112" s="19"/>
      <c r="QLU112" s="19"/>
      <c r="QLV112" s="19"/>
      <c r="QLW112" s="19"/>
      <c r="QLX112" s="19"/>
      <c r="QLY112" s="19"/>
      <c r="QLZ112" s="19"/>
      <c r="QMA112" s="19"/>
      <c r="QMB112" s="19"/>
      <c r="QMC112" s="19"/>
      <c r="QMD112" s="19"/>
      <c r="QME112" s="19"/>
      <c r="QMF112" s="19"/>
      <c r="QMG112" s="19"/>
      <c r="QMH112" s="19"/>
      <c r="QMI112" s="19"/>
      <c r="QMJ112" s="19"/>
      <c r="QMK112" s="19"/>
      <c r="QML112" s="19"/>
      <c r="QMM112" s="19"/>
      <c r="QMN112" s="19"/>
      <c r="QMO112" s="19"/>
      <c r="QMP112" s="19"/>
      <c r="QMQ112" s="19"/>
      <c r="QMR112" s="19"/>
      <c r="QMS112" s="19"/>
      <c r="QMT112" s="19"/>
      <c r="QMU112" s="19"/>
      <c r="QMV112" s="19"/>
      <c r="QMW112" s="19"/>
      <c r="QMX112" s="19"/>
      <c r="QMY112" s="19"/>
      <c r="QMZ112" s="19"/>
      <c r="QNA112" s="19"/>
      <c r="QNB112" s="19"/>
      <c r="QNC112" s="19"/>
      <c r="QND112" s="19"/>
      <c r="QNE112" s="19"/>
      <c r="QNF112" s="19"/>
      <c r="QNG112" s="19"/>
      <c r="QNH112" s="19"/>
      <c r="QNI112" s="19"/>
      <c r="QNJ112" s="19"/>
      <c r="QNK112" s="19"/>
      <c r="QNL112" s="19"/>
      <c r="QNM112" s="19"/>
      <c r="QNN112" s="19"/>
      <c r="QNO112" s="19"/>
      <c r="QNP112" s="19"/>
      <c r="QNQ112" s="19"/>
      <c r="QNR112" s="19"/>
      <c r="QNS112" s="19"/>
      <c r="QNT112" s="19"/>
      <c r="QNU112" s="19"/>
      <c r="QNV112" s="19"/>
      <c r="QNW112" s="19"/>
      <c r="QNX112" s="19"/>
      <c r="QNY112" s="19"/>
      <c r="QNZ112" s="19"/>
      <c r="QOA112" s="19"/>
      <c r="QOB112" s="19"/>
      <c r="QOC112" s="19"/>
      <c r="QOD112" s="19"/>
      <c r="QOE112" s="19"/>
      <c r="QOF112" s="19"/>
      <c r="QOG112" s="19"/>
      <c r="QOH112" s="19"/>
      <c r="QOI112" s="19"/>
      <c r="QOJ112" s="19"/>
      <c r="QOK112" s="19"/>
      <c r="QOL112" s="19"/>
      <c r="QOM112" s="19"/>
      <c r="QON112" s="19"/>
      <c r="QOO112" s="19"/>
      <c r="QOP112" s="19"/>
      <c r="QOQ112" s="19"/>
      <c r="QOR112" s="19"/>
      <c r="QOS112" s="19"/>
      <c r="QOT112" s="19"/>
      <c r="QOU112" s="19"/>
      <c r="QOV112" s="19"/>
      <c r="QOW112" s="19"/>
      <c r="QOX112" s="19"/>
      <c r="QOY112" s="19"/>
      <c r="QOZ112" s="19"/>
      <c r="QPA112" s="19"/>
      <c r="QPB112" s="19"/>
      <c r="QPC112" s="19"/>
      <c r="QPD112" s="19"/>
      <c r="QPE112" s="19"/>
      <c r="QPF112" s="19"/>
      <c r="QPG112" s="19"/>
      <c r="QPH112" s="19"/>
      <c r="QPI112" s="19"/>
      <c r="QPJ112" s="19"/>
      <c r="QPK112" s="19"/>
      <c r="QPL112" s="19"/>
      <c r="QPM112" s="19"/>
      <c r="QPN112" s="19"/>
      <c r="QPO112" s="19"/>
      <c r="QPP112" s="19"/>
      <c r="QPQ112" s="19"/>
      <c r="QPR112" s="19"/>
      <c r="QPS112" s="19"/>
      <c r="QPT112" s="19"/>
      <c r="QPU112" s="19"/>
      <c r="QPV112" s="19"/>
      <c r="QPW112" s="19"/>
      <c r="QPX112" s="19"/>
      <c r="QPY112" s="19"/>
      <c r="QPZ112" s="19"/>
      <c r="QQA112" s="19"/>
      <c r="QQB112" s="19"/>
      <c r="QQC112" s="19"/>
      <c r="QQD112" s="19"/>
      <c r="QQE112" s="19"/>
      <c r="QQF112" s="19"/>
      <c r="QQG112" s="19"/>
      <c r="QQH112" s="19"/>
      <c r="QQI112" s="19"/>
      <c r="QQJ112" s="19"/>
      <c r="QQK112" s="19"/>
      <c r="QQL112" s="19"/>
      <c r="QQM112" s="19"/>
      <c r="QQN112" s="19"/>
      <c r="QQO112" s="19"/>
      <c r="QQP112" s="19"/>
      <c r="QQQ112" s="19"/>
      <c r="QQR112" s="19"/>
      <c r="QQS112" s="19"/>
      <c r="QQT112" s="19"/>
      <c r="QQU112" s="19"/>
      <c r="QQV112" s="19"/>
      <c r="QQW112" s="19"/>
      <c r="QQX112" s="19"/>
      <c r="QQY112" s="19"/>
      <c r="QQZ112" s="19"/>
      <c r="QRA112" s="19"/>
      <c r="QRB112" s="19"/>
      <c r="QRC112" s="19"/>
      <c r="QRD112" s="19"/>
      <c r="QRE112" s="19"/>
      <c r="QRF112" s="19"/>
      <c r="QRG112" s="19"/>
      <c r="QRH112" s="19"/>
      <c r="QRI112" s="19"/>
      <c r="QRJ112" s="19"/>
      <c r="QRK112" s="19"/>
      <c r="QRL112" s="19"/>
      <c r="QRM112" s="19"/>
      <c r="QRN112" s="19"/>
      <c r="QRO112" s="19"/>
      <c r="QRP112" s="19"/>
      <c r="QRQ112" s="19"/>
      <c r="QRR112" s="19"/>
      <c r="QRS112" s="19"/>
      <c r="QRT112" s="19"/>
      <c r="QRU112" s="19"/>
      <c r="QRV112" s="19"/>
      <c r="QRW112" s="19"/>
      <c r="QRX112" s="19"/>
      <c r="QRY112" s="19"/>
      <c r="QRZ112" s="19"/>
      <c r="QSA112" s="19"/>
      <c r="QSB112" s="19"/>
      <c r="QSC112" s="19"/>
      <c r="QSD112" s="19"/>
      <c r="QSE112" s="19"/>
      <c r="QSF112" s="19"/>
      <c r="QSG112" s="19"/>
      <c r="QSH112" s="19"/>
      <c r="QSI112" s="19"/>
      <c r="QSJ112" s="19"/>
      <c r="QSK112" s="19"/>
      <c r="QSL112" s="19"/>
      <c r="QSM112" s="19"/>
      <c r="QSN112" s="19"/>
      <c r="QSO112" s="19"/>
      <c r="QSP112" s="19"/>
      <c r="QSQ112" s="19"/>
      <c r="QSR112" s="19"/>
      <c r="QSS112" s="19"/>
      <c r="QST112" s="19"/>
      <c r="QSU112" s="19"/>
      <c r="QSV112" s="19"/>
      <c r="QSW112" s="19"/>
      <c r="QSX112" s="19"/>
      <c r="QSY112" s="19"/>
      <c r="QSZ112" s="19"/>
      <c r="QTA112" s="19"/>
      <c r="QTB112" s="19"/>
      <c r="QTC112" s="19"/>
      <c r="QTD112" s="19"/>
      <c r="QTE112" s="19"/>
      <c r="QTF112" s="19"/>
      <c r="QTG112" s="19"/>
      <c r="QTH112" s="19"/>
      <c r="QTI112" s="19"/>
      <c r="QTJ112" s="19"/>
      <c r="QTK112" s="19"/>
      <c r="QTL112" s="19"/>
      <c r="QTM112" s="19"/>
      <c r="QTN112" s="19"/>
      <c r="QTO112" s="19"/>
      <c r="QTP112" s="19"/>
      <c r="QTQ112" s="19"/>
      <c r="QTR112" s="19"/>
      <c r="QTS112" s="19"/>
      <c r="QTT112" s="19"/>
      <c r="QTU112" s="19"/>
      <c r="QTV112" s="19"/>
      <c r="QTW112" s="19"/>
      <c r="QTX112" s="19"/>
      <c r="QTY112" s="19"/>
      <c r="QTZ112" s="19"/>
      <c r="QUA112" s="19"/>
      <c r="QUB112" s="19"/>
      <c r="QUC112" s="19"/>
      <c r="QUD112" s="19"/>
      <c r="QUE112" s="19"/>
      <c r="QUF112" s="19"/>
      <c r="QUG112" s="19"/>
      <c r="QUH112" s="19"/>
      <c r="QUI112" s="19"/>
      <c r="QUJ112" s="19"/>
      <c r="QUK112" s="19"/>
      <c r="QUL112" s="19"/>
      <c r="QUM112" s="19"/>
      <c r="QUN112" s="19"/>
      <c r="QUO112" s="19"/>
      <c r="QUP112" s="19"/>
      <c r="QUQ112" s="19"/>
      <c r="QUR112" s="19"/>
      <c r="QUS112" s="19"/>
      <c r="QUT112" s="19"/>
      <c r="QUU112" s="19"/>
      <c r="QUV112" s="19"/>
      <c r="QUW112" s="19"/>
      <c r="QUX112" s="19"/>
      <c r="QUY112" s="19"/>
      <c r="QUZ112" s="19"/>
      <c r="QVA112" s="19"/>
      <c r="QVB112" s="19"/>
      <c r="QVC112" s="19"/>
      <c r="QVD112" s="19"/>
      <c r="QVE112" s="19"/>
      <c r="QVF112" s="19"/>
      <c r="QVG112" s="19"/>
      <c r="QVH112" s="19"/>
      <c r="QVI112" s="19"/>
      <c r="QVJ112" s="19"/>
      <c r="QVK112" s="19"/>
      <c r="QVL112" s="19"/>
      <c r="QVM112" s="19"/>
      <c r="QVN112" s="19"/>
      <c r="QVO112" s="19"/>
      <c r="QVP112" s="19"/>
      <c r="QVQ112" s="19"/>
      <c r="QVR112" s="19"/>
      <c r="QVS112" s="19"/>
      <c r="QVT112" s="19"/>
      <c r="QVU112" s="19"/>
      <c r="QVV112" s="19"/>
      <c r="QVW112" s="19"/>
      <c r="QVX112" s="19"/>
      <c r="QVY112" s="19"/>
      <c r="QVZ112" s="19"/>
      <c r="QWA112" s="19"/>
      <c r="QWB112" s="19"/>
      <c r="QWC112" s="19"/>
      <c r="QWD112" s="19"/>
      <c r="QWE112" s="19"/>
      <c r="QWF112" s="19"/>
      <c r="QWG112" s="19"/>
      <c r="QWH112" s="19"/>
      <c r="QWI112" s="19"/>
      <c r="QWJ112" s="19"/>
      <c r="QWK112" s="19"/>
      <c r="QWL112" s="19"/>
      <c r="QWM112" s="19"/>
      <c r="QWN112" s="19"/>
      <c r="QWO112" s="19"/>
      <c r="QWP112" s="19"/>
      <c r="QWQ112" s="19"/>
      <c r="QWR112" s="19"/>
      <c r="QWS112" s="19"/>
      <c r="QWT112" s="19"/>
      <c r="QWU112" s="19"/>
      <c r="QWV112" s="19"/>
      <c r="QWW112" s="19"/>
      <c r="QWX112" s="19"/>
      <c r="QWY112" s="19"/>
      <c r="QWZ112" s="19"/>
      <c r="QXA112" s="19"/>
      <c r="QXB112" s="19"/>
      <c r="QXC112" s="19"/>
      <c r="QXD112" s="19"/>
      <c r="QXE112" s="19"/>
      <c r="QXF112" s="19"/>
      <c r="QXG112" s="19"/>
      <c r="QXH112" s="19"/>
      <c r="QXI112" s="19"/>
      <c r="QXJ112" s="19"/>
      <c r="QXK112" s="19"/>
      <c r="QXL112" s="19"/>
      <c r="QXM112" s="19"/>
      <c r="QXN112" s="19"/>
      <c r="QXO112" s="19"/>
      <c r="QXP112" s="19"/>
      <c r="QXQ112" s="19"/>
      <c r="QXR112" s="19"/>
      <c r="QXS112" s="19"/>
      <c r="QXT112" s="19"/>
      <c r="QXU112" s="19"/>
      <c r="QXV112" s="19"/>
      <c r="QXW112" s="19"/>
      <c r="QXX112" s="19"/>
      <c r="QXY112" s="19"/>
      <c r="QXZ112" s="19"/>
      <c r="QYA112" s="19"/>
      <c r="QYB112" s="19"/>
      <c r="QYC112" s="19"/>
      <c r="QYD112" s="19"/>
      <c r="QYE112" s="19"/>
      <c r="QYF112" s="19"/>
      <c r="QYG112" s="19"/>
      <c r="QYH112" s="19"/>
      <c r="QYI112" s="19"/>
      <c r="QYJ112" s="19"/>
      <c r="QYK112" s="19"/>
      <c r="QYL112" s="19"/>
      <c r="QYM112" s="19"/>
      <c r="QYN112" s="19"/>
      <c r="QYO112" s="19"/>
      <c r="QYP112" s="19"/>
      <c r="QYQ112" s="19"/>
      <c r="QYR112" s="19"/>
      <c r="QYS112" s="19"/>
      <c r="QYT112" s="19"/>
      <c r="QYU112" s="19"/>
      <c r="QYV112" s="19"/>
      <c r="QYW112" s="19"/>
      <c r="QYX112" s="19"/>
      <c r="QYY112" s="19"/>
      <c r="QYZ112" s="19"/>
      <c r="QZA112" s="19"/>
      <c r="QZB112" s="19"/>
      <c r="QZC112" s="19"/>
      <c r="QZD112" s="19"/>
      <c r="QZE112" s="19"/>
      <c r="QZF112" s="19"/>
      <c r="QZG112" s="19"/>
      <c r="QZH112" s="19"/>
      <c r="QZI112" s="19"/>
      <c r="QZJ112" s="19"/>
      <c r="QZK112" s="19"/>
      <c r="QZL112" s="19"/>
      <c r="QZM112" s="19"/>
      <c r="QZN112" s="19"/>
      <c r="QZO112" s="19"/>
      <c r="QZP112" s="19"/>
      <c r="QZQ112" s="19"/>
      <c r="QZR112" s="19"/>
      <c r="QZS112" s="19"/>
      <c r="QZT112" s="19"/>
      <c r="QZU112" s="19"/>
      <c r="QZV112" s="19"/>
      <c r="QZW112" s="19"/>
      <c r="QZX112" s="19"/>
      <c r="QZY112" s="19"/>
      <c r="QZZ112" s="19"/>
      <c r="RAA112" s="19"/>
      <c r="RAB112" s="19"/>
      <c r="RAC112" s="19"/>
      <c r="RAD112" s="19"/>
      <c r="RAE112" s="19"/>
      <c r="RAF112" s="19"/>
      <c r="RAG112" s="19"/>
      <c r="RAH112" s="19"/>
      <c r="RAI112" s="19"/>
      <c r="RAJ112" s="19"/>
      <c r="RAK112" s="19"/>
      <c r="RAL112" s="19"/>
      <c r="RAM112" s="19"/>
      <c r="RAN112" s="19"/>
      <c r="RAO112" s="19"/>
      <c r="RAP112" s="19"/>
      <c r="RAQ112" s="19"/>
      <c r="RAR112" s="19"/>
      <c r="RAS112" s="19"/>
      <c r="RAT112" s="19"/>
      <c r="RAU112" s="19"/>
      <c r="RAV112" s="19"/>
      <c r="RAW112" s="19"/>
      <c r="RAX112" s="19"/>
      <c r="RAY112" s="19"/>
      <c r="RAZ112" s="19"/>
      <c r="RBA112" s="19"/>
      <c r="RBB112" s="19"/>
      <c r="RBC112" s="19"/>
      <c r="RBD112" s="19"/>
      <c r="RBE112" s="19"/>
      <c r="RBF112" s="19"/>
      <c r="RBG112" s="19"/>
      <c r="RBH112" s="19"/>
      <c r="RBI112" s="19"/>
      <c r="RBJ112" s="19"/>
      <c r="RBK112" s="19"/>
      <c r="RBL112" s="19"/>
      <c r="RBM112" s="19"/>
      <c r="RBN112" s="19"/>
      <c r="RBO112" s="19"/>
      <c r="RBP112" s="19"/>
      <c r="RBQ112" s="19"/>
      <c r="RBR112" s="19"/>
      <c r="RBS112" s="19"/>
      <c r="RBT112" s="19"/>
      <c r="RBU112" s="19"/>
      <c r="RBV112" s="19"/>
      <c r="RBW112" s="19"/>
      <c r="RBX112" s="19"/>
      <c r="RBY112" s="19"/>
      <c r="RBZ112" s="19"/>
      <c r="RCA112" s="19"/>
      <c r="RCB112" s="19"/>
      <c r="RCC112" s="19"/>
      <c r="RCD112" s="19"/>
      <c r="RCE112" s="19"/>
      <c r="RCF112" s="19"/>
      <c r="RCG112" s="19"/>
      <c r="RCH112" s="19"/>
      <c r="RCI112" s="19"/>
      <c r="RCJ112" s="19"/>
      <c r="RCK112" s="19"/>
      <c r="RCL112" s="19"/>
      <c r="RCM112" s="19"/>
      <c r="RCN112" s="19"/>
      <c r="RCO112" s="19"/>
      <c r="RCP112" s="19"/>
      <c r="RCQ112" s="19"/>
      <c r="RCR112" s="19"/>
      <c r="RCS112" s="19"/>
      <c r="RCT112" s="19"/>
      <c r="RCU112" s="19"/>
      <c r="RCV112" s="19"/>
      <c r="RCW112" s="19"/>
      <c r="RCX112" s="19"/>
      <c r="RCY112" s="19"/>
      <c r="RCZ112" s="19"/>
      <c r="RDA112" s="19"/>
      <c r="RDB112" s="19"/>
      <c r="RDC112" s="19"/>
      <c r="RDD112" s="19"/>
      <c r="RDE112" s="19"/>
      <c r="RDF112" s="19"/>
      <c r="RDG112" s="19"/>
      <c r="RDH112" s="19"/>
      <c r="RDI112" s="19"/>
      <c r="RDJ112" s="19"/>
      <c r="RDK112" s="19"/>
      <c r="RDL112" s="19"/>
      <c r="RDM112" s="19"/>
      <c r="RDN112" s="19"/>
      <c r="RDO112" s="19"/>
      <c r="RDP112" s="19"/>
      <c r="RDQ112" s="19"/>
      <c r="RDR112" s="19"/>
      <c r="RDS112" s="19"/>
      <c r="RDT112" s="19"/>
      <c r="RDU112" s="19"/>
      <c r="RDV112" s="19"/>
      <c r="RDW112" s="19"/>
      <c r="RDX112" s="19"/>
      <c r="RDY112" s="19"/>
      <c r="RDZ112" s="19"/>
      <c r="REA112" s="19"/>
      <c r="REB112" s="19"/>
      <c r="REC112" s="19"/>
      <c r="RED112" s="19"/>
      <c r="REE112" s="19"/>
      <c r="REF112" s="19"/>
      <c r="REG112" s="19"/>
      <c r="REH112" s="19"/>
      <c r="REI112" s="19"/>
      <c r="REJ112" s="19"/>
      <c r="REK112" s="19"/>
      <c r="REL112" s="19"/>
      <c r="REM112" s="19"/>
      <c r="REN112" s="19"/>
      <c r="REO112" s="19"/>
      <c r="REP112" s="19"/>
      <c r="REQ112" s="19"/>
      <c r="RER112" s="19"/>
      <c r="RES112" s="19"/>
      <c r="RET112" s="19"/>
      <c r="REU112" s="19"/>
      <c r="REV112" s="19"/>
      <c r="REW112" s="19"/>
      <c r="REX112" s="19"/>
      <c r="REY112" s="19"/>
      <c r="REZ112" s="19"/>
      <c r="RFA112" s="19"/>
      <c r="RFB112" s="19"/>
      <c r="RFC112" s="19"/>
      <c r="RFD112" s="19"/>
      <c r="RFE112" s="19"/>
      <c r="RFF112" s="19"/>
      <c r="RFG112" s="19"/>
      <c r="RFH112" s="19"/>
      <c r="RFI112" s="19"/>
      <c r="RFJ112" s="19"/>
      <c r="RFK112" s="19"/>
      <c r="RFL112" s="19"/>
      <c r="RFM112" s="19"/>
      <c r="RFN112" s="19"/>
      <c r="RFO112" s="19"/>
      <c r="RFP112" s="19"/>
      <c r="RFQ112" s="19"/>
      <c r="RFR112" s="19"/>
      <c r="RFS112" s="19"/>
      <c r="RFT112" s="19"/>
      <c r="RFU112" s="19"/>
      <c r="RFV112" s="19"/>
      <c r="RFW112" s="19"/>
      <c r="RFX112" s="19"/>
      <c r="RFY112" s="19"/>
      <c r="RFZ112" s="19"/>
      <c r="RGA112" s="19"/>
      <c r="RGB112" s="19"/>
      <c r="RGC112" s="19"/>
      <c r="RGD112" s="19"/>
      <c r="RGE112" s="19"/>
      <c r="RGF112" s="19"/>
      <c r="RGG112" s="19"/>
      <c r="RGH112" s="19"/>
      <c r="RGI112" s="19"/>
      <c r="RGJ112" s="19"/>
      <c r="RGK112" s="19"/>
      <c r="RGL112" s="19"/>
      <c r="RGM112" s="19"/>
      <c r="RGN112" s="19"/>
      <c r="RGO112" s="19"/>
      <c r="RGP112" s="19"/>
      <c r="RGQ112" s="19"/>
      <c r="RGR112" s="19"/>
      <c r="RGS112" s="19"/>
      <c r="RGT112" s="19"/>
      <c r="RGU112" s="19"/>
      <c r="RGV112" s="19"/>
      <c r="RGW112" s="19"/>
      <c r="RGX112" s="19"/>
      <c r="RGY112" s="19"/>
      <c r="RGZ112" s="19"/>
      <c r="RHA112" s="19"/>
      <c r="RHB112" s="19"/>
      <c r="RHC112" s="19"/>
      <c r="RHD112" s="19"/>
      <c r="RHE112" s="19"/>
      <c r="RHF112" s="19"/>
      <c r="RHG112" s="19"/>
      <c r="RHH112" s="19"/>
      <c r="RHI112" s="19"/>
      <c r="RHJ112" s="19"/>
      <c r="RHK112" s="19"/>
      <c r="RHL112" s="19"/>
      <c r="RHM112" s="19"/>
      <c r="RHN112" s="19"/>
      <c r="RHO112" s="19"/>
      <c r="RHP112" s="19"/>
      <c r="RHQ112" s="19"/>
      <c r="RHR112" s="19"/>
      <c r="RHS112" s="19"/>
      <c r="RHT112" s="19"/>
      <c r="RHU112" s="19"/>
      <c r="RHV112" s="19"/>
      <c r="RHW112" s="19"/>
      <c r="RHX112" s="19"/>
      <c r="RHY112" s="19"/>
      <c r="RHZ112" s="19"/>
      <c r="RIA112" s="19"/>
      <c r="RIB112" s="19"/>
      <c r="RIC112" s="19"/>
      <c r="RID112" s="19"/>
      <c r="RIE112" s="19"/>
      <c r="RIF112" s="19"/>
      <c r="RIG112" s="19"/>
      <c r="RIH112" s="19"/>
      <c r="RII112" s="19"/>
      <c r="RIJ112" s="19"/>
      <c r="RIK112" s="19"/>
      <c r="RIL112" s="19"/>
      <c r="RIM112" s="19"/>
      <c r="RIN112" s="19"/>
      <c r="RIO112" s="19"/>
      <c r="RIP112" s="19"/>
      <c r="RIQ112" s="19"/>
      <c r="RIR112" s="19"/>
      <c r="RIS112" s="19"/>
      <c r="RIT112" s="19"/>
      <c r="RIU112" s="19"/>
      <c r="RIV112" s="19"/>
      <c r="RIW112" s="19"/>
      <c r="RIX112" s="19"/>
      <c r="RIY112" s="19"/>
      <c r="RIZ112" s="19"/>
      <c r="RJA112" s="19"/>
      <c r="RJB112" s="19"/>
      <c r="RJC112" s="19"/>
      <c r="RJD112" s="19"/>
      <c r="RJE112" s="19"/>
      <c r="RJF112" s="19"/>
      <c r="RJG112" s="19"/>
      <c r="RJH112" s="19"/>
      <c r="RJI112" s="19"/>
      <c r="RJJ112" s="19"/>
      <c r="RJK112" s="19"/>
      <c r="RJL112" s="19"/>
      <c r="RJM112" s="19"/>
      <c r="RJN112" s="19"/>
      <c r="RJO112" s="19"/>
      <c r="RJP112" s="19"/>
      <c r="RJQ112" s="19"/>
      <c r="RJR112" s="19"/>
      <c r="RJS112" s="19"/>
      <c r="RJT112" s="19"/>
      <c r="RJU112" s="19"/>
      <c r="RJV112" s="19"/>
      <c r="RJW112" s="19"/>
      <c r="RJX112" s="19"/>
      <c r="RJY112" s="19"/>
      <c r="RJZ112" s="19"/>
      <c r="RKA112" s="19"/>
      <c r="RKB112" s="19"/>
      <c r="RKC112" s="19"/>
      <c r="RKD112" s="19"/>
      <c r="RKE112" s="19"/>
      <c r="RKF112" s="19"/>
      <c r="RKG112" s="19"/>
      <c r="RKH112" s="19"/>
      <c r="RKI112" s="19"/>
      <c r="RKJ112" s="19"/>
      <c r="RKK112" s="19"/>
      <c r="RKL112" s="19"/>
      <c r="RKM112" s="19"/>
      <c r="RKN112" s="19"/>
      <c r="RKO112" s="19"/>
      <c r="RKP112" s="19"/>
      <c r="RKQ112" s="19"/>
      <c r="RKR112" s="19"/>
      <c r="RKS112" s="19"/>
      <c r="RKT112" s="19"/>
      <c r="RKU112" s="19"/>
      <c r="RKV112" s="19"/>
      <c r="RKW112" s="19"/>
      <c r="RKX112" s="19"/>
      <c r="RKY112" s="19"/>
      <c r="RKZ112" s="19"/>
      <c r="RLA112" s="19"/>
      <c r="RLB112" s="19"/>
      <c r="RLC112" s="19"/>
      <c r="RLD112" s="19"/>
      <c r="RLE112" s="19"/>
      <c r="RLF112" s="19"/>
      <c r="RLG112" s="19"/>
      <c r="RLH112" s="19"/>
      <c r="RLI112" s="19"/>
      <c r="RLJ112" s="19"/>
      <c r="RLK112" s="19"/>
      <c r="RLL112" s="19"/>
      <c r="RLM112" s="19"/>
      <c r="RLN112" s="19"/>
      <c r="RLO112" s="19"/>
      <c r="RLP112" s="19"/>
      <c r="RLQ112" s="19"/>
      <c r="RLR112" s="19"/>
      <c r="RLS112" s="19"/>
      <c r="RLT112" s="19"/>
      <c r="RLU112" s="19"/>
      <c r="RLV112" s="19"/>
      <c r="RLW112" s="19"/>
      <c r="RLX112" s="19"/>
      <c r="RLY112" s="19"/>
      <c r="RLZ112" s="19"/>
      <c r="RMA112" s="19"/>
      <c r="RMB112" s="19"/>
      <c r="RMC112" s="19"/>
      <c r="RMD112" s="19"/>
      <c r="RME112" s="19"/>
      <c r="RMF112" s="19"/>
      <c r="RMG112" s="19"/>
      <c r="RMH112" s="19"/>
      <c r="RMI112" s="19"/>
      <c r="RMJ112" s="19"/>
      <c r="RMK112" s="19"/>
      <c r="RML112" s="19"/>
      <c r="RMM112" s="19"/>
      <c r="RMN112" s="19"/>
      <c r="RMO112" s="19"/>
      <c r="RMP112" s="19"/>
      <c r="RMQ112" s="19"/>
      <c r="RMR112" s="19"/>
      <c r="RMS112" s="19"/>
      <c r="RMT112" s="19"/>
      <c r="RMU112" s="19"/>
      <c r="RMV112" s="19"/>
      <c r="RMW112" s="19"/>
      <c r="RMX112" s="19"/>
      <c r="RMY112" s="19"/>
      <c r="RMZ112" s="19"/>
      <c r="RNA112" s="19"/>
      <c r="RNB112" s="19"/>
      <c r="RNC112" s="19"/>
      <c r="RND112" s="19"/>
      <c r="RNE112" s="19"/>
      <c r="RNF112" s="19"/>
      <c r="RNG112" s="19"/>
      <c r="RNH112" s="19"/>
      <c r="RNI112" s="19"/>
      <c r="RNJ112" s="19"/>
      <c r="RNK112" s="19"/>
      <c r="RNL112" s="19"/>
      <c r="RNM112" s="19"/>
      <c r="RNN112" s="19"/>
      <c r="RNO112" s="19"/>
      <c r="RNP112" s="19"/>
      <c r="RNQ112" s="19"/>
      <c r="RNR112" s="19"/>
      <c r="RNS112" s="19"/>
      <c r="RNT112" s="19"/>
      <c r="RNU112" s="19"/>
      <c r="RNV112" s="19"/>
      <c r="RNW112" s="19"/>
      <c r="RNX112" s="19"/>
      <c r="RNY112" s="19"/>
      <c r="RNZ112" s="19"/>
      <c r="ROA112" s="19"/>
      <c r="ROB112" s="19"/>
      <c r="ROC112" s="19"/>
      <c r="ROD112" s="19"/>
      <c r="ROE112" s="19"/>
      <c r="ROF112" s="19"/>
      <c r="ROG112" s="19"/>
      <c r="ROH112" s="19"/>
      <c r="ROI112" s="19"/>
      <c r="ROJ112" s="19"/>
      <c r="ROK112" s="19"/>
      <c r="ROL112" s="19"/>
      <c r="ROM112" s="19"/>
      <c r="RON112" s="19"/>
      <c r="ROO112" s="19"/>
      <c r="ROP112" s="19"/>
      <c r="ROQ112" s="19"/>
      <c r="ROR112" s="19"/>
      <c r="ROS112" s="19"/>
      <c r="ROT112" s="19"/>
      <c r="ROU112" s="19"/>
      <c r="ROV112" s="19"/>
      <c r="ROW112" s="19"/>
      <c r="ROX112" s="19"/>
      <c r="ROY112" s="19"/>
      <c r="ROZ112" s="19"/>
      <c r="RPA112" s="19"/>
      <c r="RPB112" s="19"/>
      <c r="RPC112" s="19"/>
      <c r="RPD112" s="19"/>
      <c r="RPE112" s="19"/>
      <c r="RPF112" s="19"/>
      <c r="RPG112" s="19"/>
      <c r="RPH112" s="19"/>
      <c r="RPI112" s="19"/>
      <c r="RPJ112" s="19"/>
      <c r="RPK112" s="19"/>
      <c r="RPL112" s="19"/>
      <c r="RPM112" s="19"/>
      <c r="RPN112" s="19"/>
      <c r="RPO112" s="19"/>
      <c r="RPP112" s="19"/>
      <c r="RPQ112" s="19"/>
      <c r="RPR112" s="19"/>
      <c r="RPS112" s="19"/>
      <c r="RPT112" s="19"/>
      <c r="RPU112" s="19"/>
      <c r="RPV112" s="19"/>
      <c r="RPW112" s="19"/>
      <c r="RPX112" s="19"/>
      <c r="RPY112" s="19"/>
      <c r="RPZ112" s="19"/>
      <c r="RQA112" s="19"/>
      <c r="RQB112" s="19"/>
      <c r="RQC112" s="19"/>
      <c r="RQD112" s="19"/>
      <c r="RQE112" s="19"/>
      <c r="RQF112" s="19"/>
      <c r="RQG112" s="19"/>
      <c r="RQH112" s="19"/>
      <c r="RQI112" s="19"/>
      <c r="RQJ112" s="19"/>
      <c r="RQK112" s="19"/>
      <c r="RQL112" s="19"/>
      <c r="RQM112" s="19"/>
      <c r="RQN112" s="19"/>
      <c r="RQO112" s="19"/>
      <c r="RQP112" s="19"/>
      <c r="RQQ112" s="19"/>
      <c r="RQR112" s="19"/>
      <c r="RQS112" s="19"/>
      <c r="RQT112" s="19"/>
      <c r="RQU112" s="19"/>
      <c r="RQV112" s="19"/>
      <c r="RQW112" s="19"/>
      <c r="RQX112" s="19"/>
      <c r="RQY112" s="19"/>
      <c r="RQZ112" s="19"/>
      <c r="RRA112" s="19"/>
      <c r="RRB112" s="19"/>
      <c r="RRC112" s="19"/>
      <c r="RRD112" s="19"/>
      <c r="RRE112" s="19"/>
      <c r="RRF112" s="19"/>
      <c r="RRG112" s="19"/>
      <c r="RRH112" s="19"/>
      <c r="RRI112" s="19"/>
      <c r="RRJ112" s="19"/>
      <c r="RRK112" s="19"/>
      <c r="RRL112" s="19"/>
      <c r="RRM112" s="19"/>
      <c r="RRN112" s="19"/>
      <c r="RRO112" s="19"/>
      <c r="RRP112" s="19"/>
      <c r="RRQ112" s="19"/>
      <c r="RRR112" s="19"/>
      <c r="RRS112" s="19"/>
      <c r="RRT112" s="19"/>
      <c r="RRU112" s="19"/>
      <c r="RRV112" s="19"/>
      <c r="RRW112" s="19"/>
      <c r="RRX112" s="19"/>
      <c r="RRY112" s="19"/>
      <c r="RRZ112" s="19"/>
      <c r="RSA112" s="19"/>
      <c r="RSB112" s="19"/>
      <c r="RSC112" s="19"/>
      <c r="RSD112" s="19"/>
      <c r="RSE112" s="19"/>
      <c r="RSF112" s="19"/>
      <c r="RSG112" s="19"/>
      <c r="RSH112" s="19"/>
      <c r="RSI112" s="19"/>
      <c r="RSJ112" s="19"/>
      <c r="RSK112" s="19"/>
      <c r="RSL112" s="19"/>
      <c r="RSM112" s="19"/>
      <c r="RSN112" s="19"/>
      <c r="RSO112" s="19"/>
      <c r="RSP112" s="19"/>
      <c r="RSQ112" s="19"/>
      <c r="RSR112" s="19"/>
      <c r="RSS112" s="19"/>
      <c r="RST112" s="19"/>
      <c r="RSU112" s="19"/>
      <c r="RSV112" s="19"/>
      <c r="RSW112" s="19"/>
      <c r="RSX112" s="19"/>
      <c r="RSY112" s="19"/>
      <c r="RSZ112" s="19"/>
      <c r="RTA112" s="19"/>
      <c r="RTB112" s="19"/>
      <c r="RTC112" s="19"/>
      <c r="RTD112" s="19"/>
      <c r="RTE112" s="19"/>
      <c r="RTF112" s="19"/>
      <c r="RTG112" s="19"/>
      <c r="RTH112" s="19"/>
      <c r="RTI112" s="19"/>
      <c r="RTJ112" s="19"/>
      <c r="RTK112" s="19"/>
      <c r="RTL112" s="19"/>
      <c r="RTM112" s="19"/>
      <c r="RTN112" s="19"/>
      <c r="RTO112" s="19"/>
      <c r="RTP112" s="19"/>
      <c r="RTQ112" s="19"/>
      <c r="RTR112" s="19"/>
      <c r="RTS112" s="19"/>
      <c r="RTT112" s="19"/>
      <c r="RTU112" s="19"/>
      <c r="RTV112" s="19"/>
      <c r="RTW112" s="19"/>
      <c r="RTX112" s="19"/>
      <c r="RTY112" s="19"/>
      <c r="RTZ112" s="19"/>
      <c r="RUA112" s="19"/>
      <c r="RUB112" s="19"/>
      <c r="RUC112" s="19"/>
      <c r="RUD112" s="19"/>
      <c r="RUE112" s="19"/>
      <c r="RUF112" s="19"/>
      <c r="RUG112" s="19"/>
      <c r="RUH112" s="19"/>
      <c r="RUI112" s="19"/>
      <c r="RUJ112" s="19"/>
      <c r="RUK112" s="19"/>
      <c r="RUL112" s="19"/>
      <c r="RUM112" s="19"/>
      <c r="RUN112" s="19"/>
      <c r="RUO112" s="19"/>
      <c r="RUP112" s="19"/>
      <c r="RUQ112" s="19"/>
      <c r="RUR112" s="19"/>
      <c r="RUS112" s="19"/>
      <c r="RUT112" s="19"/>
      <c r="RUU112" s="19"/>
      <c r="RUV112" s="19"/>
      <c r="RUW112" s="19"/>
      <c r="RUX112" s="19"/>
      <c r="RUY112" s="19"/>
      <c r="RUZ112" s="19"/>
      <c r="RVA112" s="19"/>
      <c r="RVB112" s="19"/>
      <c r="RVC112" s="19"/>
      <c r="RVD112" s="19"/>
      <c r="RVE112" s="19"/>
      <c r="RVF112" s="19"/>
      <c r="RVG112" s="19"/>
      <c r="RVH112" s="19"/>
      <c r="RVI112" s="19"/>
      <c r="RVJ112" s="19"/>
      <c r="RVK112" s="19"/>
      <c r="RVL112" s="19"/>
      <c r="RVM112" s="19"/>
      <c r="RVN112" s="19"/>
      <c r="RVO112" s="19"/>
      <c r="RVP112" s="19"/>
      <c r="RVQ112" s="19"/>
      <c r="RVR112" s="19"/>
      <c r="RVS112" s="19"/>
      <c r="RVT112" s="19"/>
      <c r="RVU112" s="19"/>
      <c r="RVV112" s="19"/>
      <c r="RVW112" s="19"/>
      <c r="RVX112" s="19"/>
      <c r="RVY112" s="19"/>
      <c r="RVZ112" s="19"/>
      <c r="RWA112" s="19"/>
      <c r="RWB112" s="19"/>
      <c r="RWC112" s="19"/>
      <c r="RWD112" s="19"/>
      <c r="RWE112" s="19"/>
      <c r="RWF112" s="19"/>
      <c r="RWG112" s="19"/>
      <c r="RWH112" s="19"/>
      <c r="RWI112" s="19"/>
      <c r="RWJ112" s="19"/>
      <c r="RWK112" s="19"/>
      <c r="RWL112" s="19"/>
      <c r="RWM112" s="19"/>
      <c r="RWN112" s="19"/>
      <c r="RWO112" s="19"/>
      <c r="RWP112" s="19"/>
      <c r="RWQ112" s="19"/>
      <c r="RWR112" s="19"/>
      <c r="RWS112" s="19"/>
      <c r="RWT112" s="19"/>
      <c r="RWU112" s="19"/>
      <c r="RWV112" s="19"/>
      <c r="RWW112" s="19"/>
      <c r="RWX112" s="19"/>
      <c r="RWY112" s="19"/>
      <c r="RWZ112" s="19"/>
      <c r="RXA112" s="19"/>
      <c r="RXB112" s="19"/>
      <c r="RXC112" s="19"/>
      <c r="RXD112" s="19"/>
      <c r="RXE112" s="19"/>
      <c r="RXF112" s="19"/>
      <c r="RXG112" s="19"/>
      <c r="RXH112" s="19"/>
      <c r="RXI112" s="19"/>
      <c r="RXJ112" s="19"/>
      <c r="RXK112" s="19"/>
      <c r="RXL112" s="19"/>
      <c r="RXM112" s="19"/>
      <c r="RXN112" s="19"/>
      <c r="RXO112" s="19"/>
      <c r="RXP112" s="19"/>
      <c r="RXQ112" s="19"/>
      <c r="RXR112" s="19"/>
      <c r="RXS112" s="19"/>
      <c r="RXT112" s="19"/>
      <c r="RXU112" s="19"/>
      <c r="RXV112" s="19"/>
      <c r="RXW112" s="19"/>
      <c r="RXX112" s="19"/>
      <c r="RXY112" s="19"/>
      <c r="RXZ112" s="19"/>
      <c r="RYA112" s="19"/>
      <c r="RYB112" s="19"/>
      <c r="RYC112" s="19"/>
      <c r="RYD112" s="19"/>
      <c r="RYE112" s="19"/>
      <c r="RYF112" s="19"/>
      <c r="RYG112" s="19"/>
      <c r="RYH112" s="19"/>
      <c r="RYI112" s="19"/>
      <c r="RYJ112" s="19"/>
      <c r="RYK112" s="19"/>
      <c r="RYL112" s="19"/>
      <c r="RYM112" s="19"/>
      <c r="RYN112" s="19"/>
      <c r="RYO112" s="19"/>
      <c r="RYP112" s="19"/>
      <c r="RYQ112" s="19"/>
      <c r="RYR112" s="19"/>
      <c r="RYS112" s="19"/>
      <c r="RYT112" s="19"/>
      <c r="RYU112" s="19"/>
      <c r="RYV112" s="19"/>
      <c r="RYW112" s="19"/>
      <c r="RYX112" s="19"/>
      <c r="RYY112" s="19"/>
      <c r="RYZ112" s="19"/>
      <c r="RZA112" s="19"/>
      <c r="RZB112" s="19"/>
      <c r="RZC112" s="19"/>
      <c r="RZD112" s="19"/>
      <c r="RZE112" s="19"/>
      <c r="RZF112" s="19"/>
      <c r="RZG112" s="19"/>
      <c r="RZH112" s="19"/>
      <c r="RZI112" s="19"/>
      <c r="RZJ112" s="19"/>
      <c r="RZK112" s="19"/>
      <c r="RZL112" s="19"/>
      <c r="RZM112" s="19"/>
      <c r="RZN112" s="19"/>
      <c r="RZO112" s="19"/>
      <c r="RZP112" s="19"/>
      <c r="RZQ112" s="19"/>
      <c r="RZR112" s="19"/>
      <c r="RZS112" s="19"/>
      <c r="RZT112" s="19"/>
      <c r="RZU112" s="19"/>
      <c r="RZV112" s="19"/>
      <c r="RZW112" s="19"/>
      <c r="RZX112" s="19"/>
      <c r="RZY112" s="19"/>
      <c r="RZZ112" s="19"/>
      <c r="SAA112" s="19"/>
      <c r="SAB112" s="19"/>
      <c r="SAC112" s="19"/>
      <c r="SAD112" s="19"/>
      <c r="SAE112" s="19"/>
      <c r="SAF112" s="19"/>
      <c r="SAG112" s="19"/>
      <c r="SAH112" s="19"/>
      <c r="SAI112" s="19"/>
      <c r="SAJ112" s="19"/>
      <c r="SAK112" s="19"/>
      <c r="SAL112" s="19"/>
      <c r="SAM112" s="19"/>
      <c r="SAN112" s="19"/>
      <c r="SAO112" s="19"/>
      <c r="SAP112" s="19"/>
      <c r="SAQ112" s="19"/>
      <c r="SAR112" s="19"/>
      <c r="SAS112" s="19"/>
      <c r="SAT112" s="19"/>
      <c r="SAU112" s="19"/>
      <c r="SAV112" s="19"/>
      <c r="SAW112" s="19"/>
      <c r="SAX112" s="19"/>
      <c r="SAY112" s="19"/>
      <c r="SAZ112" s="19"/>
      <c r="SBA112" s="19"/>
      <c r="SBB112" s="19"/>
      <c r="SBC112" s="19"/>
      <c r="SBD112" s="19"/>
      <c r="SBE112" s="19"/>
      <c r="SBF112" s="19"/>
      <c r="SBG112" s="19"/>
      <c r="SBH112" s="19"/>
      <c r="SBI112" s="19"/>
      <c r="SBJ112" s="19"/>
      <c r="SBK112" s="19"/>
      <c r="SBL112" s="19"/>
      <c r="SBM112" s="19"/>
      <c r="SBN112" s="19"/>
      <c r="SBO112" s="19"/>
      <c r="SBP112" s="19"/>
      <c r="SBQ112" s="19"/>
      <c r="SBR112" s="19"/>
      <c r="SBS112" s="19"/>
      <c r="SBT112" s="19"/>
      <c r="SBU112" s="19"/>
      <c r="SBV112" s="19"/>
      <c r="SBW112" s="19"/>
      <c r="SBX112" s="19"/>
      <c r="SBY112" s="19"/>
      <c r="SBZ112" s="19"/>
      <c r="SCA112" s="19"/>
      <c r="SCB112" s="19"/>
      <c r="SCC112" s="19"/>
      <c r="SCD112" s="19"/>
      <c r="SCE112" s="19"/>
      <c r="SCF112" s="19"/>
      <c r="SCG112" s="19"/>
      <c r="SCH112" s="19"/>
      <c r="SCI112" s="19"/>
      <c r="SCJ112" s="19"/>
      <c r="SCK112" s="19"/>
      <c r="SCL112" s="19"/>
      <c r="SCM112" s="19"/>
      <c r="SCN112" s="19"/>
      <c r="SCO112" s="19"/>
      <c r="SCP112" s="19"/>
      <c r="SCQ112" s="19"/>
      <c r="SCR112" s="19"/>
      <c r="SCS112" s="19"/>
      <c r="SCT112" s="19"/>
      <c r="SCU112" s="19"/>
      <c r="SCV112" s="19"/>
      <c r="SCW112" s="19"/>
      <c r="SCX112" s="19"/>
      <c r="SCY112" s="19"/>
      <c r="SCZ112" s="19"/>
      <c r="SDA112" s="19"/>
      <c r="SDB112" s="19"/>
      <c r="SDC112" s="19"/>
      <c r="SDD112" s="19"/>
      <c r="SDE112" s="19"/>
      <c r="SDF112" s="19"/>
      <c r="SDG112" s="19"/>
      <c r="SDH112" s="19"/>
      <c r="SDI112" s="19"/>
      <c r="SDJ112" s="19"/>
      <c r="SDK112" s="19"/>
      <c r="SDL112" s="19"/>
      <c r="SDM112" s="19"/>
      <c r="SDN112" s="19"/>
      <c r="SDO112" s="19"/>
      <c r="SDP112" s="19"/>
      <c r="SDQ112" s="19"/>
      <c r="SDR112" s="19"/>
      <c r="SDS112" s="19"/>
      <c r="SDT112" s="19"/>
      <c r="SDU112" s="19"/>
      <c r="SDV112" s="19"/>
      <c r="SDW112" s="19"/>
      <c r="SDX112" s="19"/>
      <c r="SDY112" s="19"/>
      <c r="SDZ112" s="19"/>
      <c r="SEA112" s="19"/>
      <c r="SEB112" s="19"/>
      <c r="SEC112" s="19"/>
      <c r="SED112" s="19"/>
      <c r="SEE112" s="19"/>
      <c r="SEF112" s="19"/>
      <c r="SEG112" s="19"/>
      <c r="SEH112" s="19"/>
      <c r="SEI112" s="19"/>
      <c r="SEJ112" s="19"/>
      <c r="SEK112" s="19"/>
      <c r="SEL112" s="19"/>
      <c r="SEM112" s="19"/>
      <c r="SEN112" s="19"/>
      <c r="SEO112" s="19"/>
      <c r="SEP112" s="19"/>
      <c r="SEQ112" s="19"/>
      <c r="SER112" s="19"/>
      <c r="SES112" s="19"/>
      <c r="SET112" s="19"/>
      <c r="SEU112" s="19"/>
      <c r="SEV112" s="19"/>
      <c r="SEW112" s="19"/>
      <c r="SEX112" s="19"/>
      <c r="SEY112" s="19"/>
      <c r="SEZ112" s="19"/>
      <c r="SFA112" s="19"/>
      <c r="SFB112" s="19"/>
      <c r="SFC112" s="19"/>
      <c r="SFD112" s="19"/>
      <c r="SFE112" s="19"/>
      <c r="SFF112" s="19"/>
      <c r="SFG112" s="19"/>
      <c r="SFH112" s="19"/>
      <c r="SFI112" s="19"/>
      <c r="SFJ112" s="19"/>
      <c r="SFK112" s="19"/>
      <c r="SFL112" s="19"/>
      <c r="SFM112" s="19"/>
      <c r="SFN112" s="19"/>
      <c r="SFO112" s="19"/>
      <c r="SFP112" s="19"/>
      <c r="SFQ112" s="19"/>
      <c r="SFR112" s="19"/>
      <c r="SFS112" s="19"/>
      <c r="SFT112" s="19"/>
      <c r="SFU112" s="19"/>
      <c r="SFV112" s="19"/>
      <c r="SFW112" s="19"/>
      <c r="SFX112" s="19"/>
      <c r="SFY112" s="19"/>
      <c r="SFZ112" s="19"/>
      <c r="SGA112" s="19"/>
      <c r="SGB112" s="19"/>
      <c r="SGC112" s="19"/>
      <c r="SGD112" s="19"/>
      <c r="SGE112" s="19"/>
      <c r="SGF112" s="19"/>
      <c r="SGG112" s="19"/>
      <c r="SGH112" s="19"/>
      <c r="SGI112" s="19"/>
      <c r="SGJ112" s="19"/>
      <c r="SGK112" s="19"/>
      <c r="SGL112" s="19"/>
      <c r="SGM112" s="19"/>
      <c r="SGN112" s="19"/>
      <c r="SGO112" s="19"/>
      <c r="SGP112" s="19"/>
      <c r="SGQ112" s="19"/>
      <c r="SGR112" s="19"/>
      <c r="SGS112" s="19"/>
      <c r="SGT112" s="19"/>
      <c r="SGU112" s="19"/>
      <c r="SGV112" s="19"/>
      <c r="SGW112" s="19"/>
      <c r="SGX112" s="19"/>
      <c r="SGY112" s="19"/>
      <c r="SGZ112" s="19"/>
      <c r="SHA112" s="19"/>
      <c r="SHB112" s="19"/>
      <c r="SHC112" s="19"/>
      <c r="SHD112" s="19"/>
      <c r="SHE112" s="19"/>
      <c r="SHF112" s="19"/>
      <c r="SHG112" s="19"/>
      <c r="SHH112" s="19"/>
      <c r="SHI112" s="19"/>
      <c r="SHJ112" s="19"/>
      <c r="SHK112" s="19"/>
      <c r="SHL112" s="19"/>
      <c r="SHM112" s="19"/>
      <c r="SHN112" s="19"/>
      <c r="SHO112" s="19"/>
      <c r="SHP112" s="19"/>
      <c r="SHQ112" s="19"/>
      <c r="SHR112" s="19"/>
      <c r="SHS112" s="19"/>
      <c r="SHT112" s="19"/>
      <c r="SHU112" s="19"/>
      <c r="SHV112" s="19"/>
      <c r="SHW112" s="19"/>
      <c r="SHX112" s="19"/>
      <c r="SHY112" s="19"/>
      <c r="SHZ112" s="19"/>
      <c r="SIA112" s="19"/>
      <c r="SIB112" s="19"/>
      <c r="SIC112" s="19"/>
      <c r="SID112" s="19"/>
      <c r="SIE112" s="19"/>
      <c r="SIF112" s="19"/>
      <c r="SIG112" s="19"/>
      <c r="SIH112" s="19"/>
      <c r="SII112" s="19"/>
      <c r="SIJ112" s="19"/>
      <c r="SIK112" s="19"/>
      <c r="SIL112" s="19"/>
      <c r="SIM112" s="19"/>
      <c r="SIN112" s="19"/>
      <c r="SIO112" s="19"/>
      <c r="SIP112" s="19"/>
      <c r="SIQ112" s="19"/>
      <c r="SIR112" s="19"/>
      <c r="SIS112" s="19"/>
      <c r="SIT112" s="19"/>
      <c r="SIU112" s="19"/>
      <c r="SIV112" s="19"/>
      <c r="SIW112" s="19"/>
      <c r="SIX112" s="19"/>
      <c r="SIY112" s="19"/>
      <c r="SIZ112" s="19"/>
      <c r="SJA112" s="19"/>
      <c r="SJB112" s="19"/>
      <c r="SJC112" s="19"/>
      <c r="SJD112" s="19"/>
      <c r="SJE112" s="19"/>
      <c r="SJF112" s="19"/>
      <c r="SJG112" s="19"/>
      <c r="SJH112" s="19"/>
      <c r="SJI112" s="19"/>
      <c r="SJJ112" s="19"/>
      <c r="SJK112" s="19"/>
      <c r="SJL112" s="19"/>
      <c r="SJM112" s="19"/>
      <c r="SJN112" s="19"/>
      <c r="SJO112" s="19"/>
      <c r="SJP112" s="19"/>
      <c r="SJQ112" s="19"/>
      <c r="SJR112" s="19"/>
      <c r="SJS112" s="19"/>
      <c r="SJT112" s="19"/>
      <c r="SJU112" s="19"/>
      <c r="SJV112" s="19"/>
      <c r="SJW112" s="19"/>
      <c r="SJX112" s="19"/>
      <c r="SJY112" s="19"/>
      <c r="SJZ112" s="19"/>
      <c r="SKA112" s="19"/>
      <c r="SKB112" s="19"/>
      <c r="SKC112" s="19"/>
      <c r="SKD112" s="19"/>
      <c r="SKE112" s="19"/>
      <c r="SKF112" s="19"/>
      <c r="SKG112" s="19"/>
      <c r="SKH112" s="19"/>
      <c r="SKI112" s="19"/>
      <c r="SKJ112" s="19"/>
      <c r="SKK112" s="19"/>
      <c r="SKL112" s="19"/>
      <c r="SKM112" s="19"/>
      <c r="SKN112" s="19"/>
      <c r="SKO112" s="19"/>
      <c r="SKP112" s="19"/>
      <c r="SKQ112" s="19"/>
      <c r="SKR112" s="19"/>
      <c r="SKS112" s="19"/>
      <c r="SKT112" s="19"/>
      <c r="SKU112" s="19"/>
      <c r="SKV112" s="19"/>
      <c r="SKW112" s="19"/>
      <c r="SKX112" s="19"/>
      <c r="SKY112" s="19"/>
      <c r="SKZ112" s="19"/>
      <c r="SLA112" s="19"/>
      <c r="SLB112" s="19"/>
      <c r="SLC112" s="19"/>
      <c r="SLD112" s="19"/>
      <c r="SLE112" s="19"/>
      <c r="SLF112" s="19"/>
      <c r="SLG112" s="19"/>
      <c r="SLH112" s="19"/>
      <c r="SLI112" s="19"/>
      <c r="SLJ112" s="19"/>
      <c r="SLK112" s="19"/>
      <c r="SLL112" s="19"/>
      <c r="SLM112" s="19"/>
      <c r="SLN112" s="19"/>
      <c r="SLO112" s="19"/>
      <c r="SLP112" s="19"/>
      <c r="SLQ112" s="19"/>
      <c r="SLR112" s="19"/>
      <c r="SLS112" s="19"/>
      <c r="SLT112" s="19"/>
      <c r="SLU112" s="19"/>
      <c r="SLV112" s="19"/>
      <c r="SLW112" s="19"/>
      <c r="SLX112" s="19"/>
      <c r="SLY112" s="19"/>
      <c r="SLZ112" s="19"/>
      <c r="SMA112" s="19"/>
      <c r="SMB112" s="19"/>
      <c r="SMC112" s="19"/>
      <c r="SMD112" s="19"/>
      <c r="SME112" s="19"/>
      <c r="SMF112" s="19"/>
      <c r="SMG112" s="19"/>
      <c r="SMH112" s="19"/>
      <c r="SMI112" s="19"/>
      <c r="SMJ112" s="19"/>
      <c r="SMK112" s="19"/>
      <c r="SML112" s="19"/>
      <c r="SMM112" s="19"/>
      <c r="SMN112" s="19"/>
      <c r="SMO112" s="19"/>
      <c r="SMP112" s="19"/>
      <c r="SMQ112" s="19"/>
      <c r="SMR112" s="19"/>
      <c r="SMS112" s="19"/>
      <c r="SMT112" s="19"/>
      <c r="SMU112" s="19"/>
      <c r="SMV112" s="19"/>
      <c r="SMW112" s="19"/>
      <c r="SMX112" s="19"/>
      <c r="SMY112" s="19"/>
      <c r="SMZ112" s="19"/>
      <c r="SNA112" s="19"/>
      <c r="SNB112" s="19"/>
      <c r="SNC112" s="19"/>
      <c r="SND112" s="19"/>
      <c r="SNE112" s="19"/>
      <c r="SNF112" s="19"/>
      <c r="SNG112" s="19"/>
      <c r="SNH112" s="19"/>
      <c r="SNI112" s="19"/>
      <c r="SNJ112" s="19"/>
      <c r="SNK112" s="19"/>
      <c r="SNL112" s="19"/>
      <c r="SNM112" s="19"/>
      <c r="SNN112" s="19"/>
      <c r="SNO112" s="19"/>
      <c r="SNP112" s="19"/>
      <c r="SNQ112" s="19"/>
      <c r="SNR112" s="19"/>
      <c r="SNS112" s="19"/>
      <c r="SNT112" s="19"/>
      <c r="SNU112" s="19"/>
      <c r="SNV112" s="19"/>
      <c r="SNW112" s="19"/>
      <c r="SNX112" s="19"/>
      <c r="SNY112" s="19"/>
      <c r="SNZ112" s="19"/>
      <c r="SOA112" s="19"/>
      <c r="SOB112" s="19"/>
      <c r="SOC112" s="19"/>
      <c r="SOD112" s="19"/>
      <c r="SOE112" s="19"/>
      <c r="SOF112" s="19"/>
      <c r="SOG112" s="19"/>
      <c r="SOH112" s="19"/>
      <c r="SOI112" s="19"/>
      <c r="SOJ112" s="19"/>
      <c r="SOK112" s="19"/>
      <c r="SOL112" s="19"/>
      <c r="SOM112" s="19"/>
      <c r="SON112" s="19"/>
      <c r="SOO112" s="19"/>
      <c r="SOP112" s="19"/>
      <c r="SOQ112" s="19"/>
      <c r="SOR112" s="19"/>
      <c r="SOS112" s="19"/>
      <c r="SOT112" s="19"/>
      <c r="SOU112" s="19"/>
      <c r="SOV112" s="19"/>
      <c r="SOW112" s="19"/>
      <c r="SOX112" s="19"/>
      <c r="SOY112" s="19"/>
      <c r="SOZ112" s="19"/>
      <c r="SPA112" s="19"/>
      <c r="SPB112" s="19"/>
      <c r="SPC112" s="19"/>
      <c r="SPD112" s="19"/>
      <c r="SPE112" s="19"/>
      <c r="SPF112" s="19"/>
      <c r="SPG112" s="19"/>
      <c r="SPH112" s="19"/>
      <c r="SPI112" s="19"/>
      <c r="SPJ112" s="19"/>
      <c r="SPK112" s="19"/>
      <c r="SPL112" s="19"/>
      <c r="SPM112" s="19"/>
      <c r="SPN112" s="19"/>
      <c r="SPO112" s="19"/>
      <c r="SPP112" s="19"/>
      <c r="SPQ112" s="19"/>
      <c r="SPR112" s="19"/>
      <c r="SPS112" s="19"/>
      <c r="SPT112" s="19"/>
      <c r="SPU112" s="19"/>
      <c r="SPV112" s="19"/>
      <c r="SPW112" s="19"/>
      <c r="SPX112" s="19"/>
      <c r="SPY112" s="19"/>
      <c r="SPZ112" s="19"/>
      <c r="SQA112" s="19"/>
      <c r="SQB112" s="19"/>
      <c r="SQC112" s="19"/>
      <c r="SQD112" s="19"/>
      <c r="SQE112" s="19"/>
      <c r="SQF112" s="19"/>
      <c r="SQG112" s="19"/>
      <c r="SQH112" s="19"/>
      <c r="SQI112" s="19"/>
      <c r="SQJ112" s="19"/>
      <c r="SQK112" s="19"/>
      <c r="SQL112" s="19"/>
      <c r="SQM112" s="19"/>
      <c r="SQN112" s="19"/>
      <c r="SQO112" s="19"/>
      <c r="SQP112" s="19"/>
      <c r="SQQ112" s="19"/>
      <c r="SQR112" s="19"/>
      <c r="SQS112" s="19"/>
      <c r="SQT112" s="19"/>
      <c r="SQU112" s="19"/>
      <c r="SQV112" s="19"/>
      <c r="SQW112" s="19"/>
      <c r="SQX112" s="19"/>
      <c r="SQY112" s="19"/>
      <c r="SQZ112" s="19"/>
      <c r="SRA112" s="19"/>
      <c r="SRB112" s="19"/>
      <c r="SRC112" s="19"/>
      <c r="SRD112" s="19"/>
      <c r="SRE112" s="19"/>
      <c r="SRF112" s="19"/>
      <c r="SRG112" s="19"/>
      <c r="SRH112" s="19"/>
      <c r="SRI112" s="19"/>
      <c r="SRJ112" s="19"/>
      <c r="SRK112" s="19"/>
      <c r="SRL112" s="19"/>
      <c r="SRM112" s="19"/>
      <c r="SRN112" s="19"/>
      <c r="SRO112" s="19"/>
      <c r="SRP112" s="19"/>
      <c r="SRQ112" s="19"/>
      <c r="SRR112" s="19"/>
      <c r="SRS112" s="19"/>
      <c r="SRT112" s="19"/>
      <c r="SRU112" s="19"/>
      <c r="SRV112" s="19"/>
      <c r="SRW112" s="19"/>
      <c r="SRX112" s="19"/>
      <c r="SRY112" s="19"/>
      <c r="SRZ112" s="19"/>
      <c r="SSA112" s="19"/>
      <c r="SSB112" s="19"/>
      <c r="SSC112" s="19"/>
      <c r="SSD112" s="19"/>
      <c r="SSE112" s="19"/>
      <c r="SSF112" s="19"/>
      <c r="SSG112" s="19"/>
      <c r="SSH112" s="19"/>
      <c r="SSI112" s="19"/>
      <c r="SSJ112" s="19"/>
      <c r="SSK112" s="19"/>
      <c r="SSL112" s="19"/>
      <c r="SSM112" s="19"/>
      <c r="SSN112" s="19"/>
      <c r="SSO112" s="19"/>
      <c r="SSP112" s="19"/>
      <c r="SSQ112" s="19"/>
      <c r="SSR112" s="19"/>
      <c r="SSS112" s="19"/>
      <c r="SST112" s="19"/>
      <c r="SSU112" s="19"/>
      <c r="SSV112" s="19"/>
      <c r="SSW112" s="19"/>
      <c r="SSX112" s="19"/>
      <c r="SSY112" s="19"/>
      <c r="SSZ112" s="19"/>
      <c r="STA112" s="19"/>
      <c r="STB112" s="19"/>
      <c r="STC112" s="19"/>
      <c r="STD112" s="19"/>
      <c r="STE112" s="19"/>
      <c r="STF112" s="19"/>
      <c r="STG112" s="19"/>
      <c r="STH112" s="19"/>
      <c r="STI112" s="19"/>
      <c r="STJ112" s="19"/>
      <c r="STK112" s="19"/>
      <c r="STL112" s="19"/>
      <c r="STM112" s="19"/>
      <c r="STN112" s="19"/>
      <c r="STO112" s="19"/>
      <c r="STP112" s="19"/>
      <c r="STQ112" s="19"/>
      <c r="STR112" s="19"/>
      <c r="STS112" s="19"/>
      <c r="STT112" s="19"/>
      <c r="STU112" s="19"/>
      <c r="STV112" s="19"/>
      <c r="STW112" s="19"/>
      <c r="STX112" s="19"/>
      <c r="STY112" s="19"/>
      <c r="STZ112" s="19"/>
      <c r="SUA112" s="19"/>
      <c r="SUB112" s="19"/>
      <c r="SUC112" s="19"/>
      <c r="SUD112" s="19"/>
      <c r="SUE112" s="19"/>
      <c r="SUF112" s="19"/>
      <c r="SUG112" s="19"/>
      <c r="SUH112" s="19"/>
      <c r="SUI112" s="19"/>
      <c r="SUJ112" s="19"/>
      <c r="SUK112" s="19"/>
      <c r="SUL112" s="19"/>
      <c r="SUM112" s="19"/>
      <c r="SUN112" s="19"/>
      <c r="SUO112" s="19"/>
      <c r="SUP112" s="19"/>
      <c r="SUQ112" s="19"/>
      <c r="SUR112" s="19"/>
      <c r="SUS112" s="19"/>
      <c r="SUT112" s="19"/>
      <c r="SUU112" s="19"/>
      <c r="SUV112" s="19"/>
      <c r="SUW112" s="19"/>
      <c r="SUX112" s="19"/>
      <c r="SUY112" s="19"/>
      <c r="SUZ112" s="19"/>
      <c r="SVA112" s="19"/>
      <c r="SVB112" s="19"/>
      <c r="SVC112" s="19"/>
      <c r="SVD112" s="19"/>
      <c r="SVE112" s="19"/>
      <c r="SVF112" s="19"/>
      <c r="SVG112" s="19"/>
      <c r="SVH112" s="19"/>
      <c r="SVI112" s="19"/>
      <c r="SVJ112" s="19"/>
      <c r="SVK112" s="19"/>
      <c r="SVL112" s="19"/>
      <c r="SVM112" s="19"/>
      <c r="SVN112" s="19"/>
      <c r="SVO112" s="19"/>
      <c r="SVP112" s="19"/>
      <c r="SVQ112" s="19"/>
      <c r="SVR112" s="19"/>
      <c r="SVS112" s="19"/>
      <c r="SVT112" s="19"/>
      <c r="SVU112" s="19"/>
      <c r="SVV112" s="19"/>
      <c r="SVW112" s="19"/>
      <c r="SVX112" s="19"/>
      <c r="SVY112" s="19"/>
      <c r="SVZ112" s="19"/>
      <c r="SWA112" s="19"/>
      <c r="SWB112" s="19"/>
      <c r="SWC112" s="19"/>
      <c r="SWD112" s="19"/>
      <c r="SWE112" s="19"/>
      <c r="SWF112" s="19"/>
      <c r="SWG112" s="19"/>
      <c r="SWH112" s="19"/>
      <c r="SWI112" s="19"/>
      <c r="SWJ112" s="19"/>
      <c r="SWK112" s="19"/>
      <c r="SWL112" s="19"/>
      <c r="SWM112" s="19"/>
      <c r="SWN112" s="19"/>
      <c r="SWO112" s="19"/>
      <c r="SWP112" s="19"/>
      <c r="SWQ112" s="19"/>
      <c r="SWR112" s="19"/>
      <c r="SWS112" s="19"/>
      <c r="SWT112" s="19"/>
      <c r="SWU112" s="19"/>
      <c r="SWV112" s="19"/>
      <c r="SWW112" s="19"/>
      <c r="SWX112" s="19"/>
      <c r="SWY112" s="19"/>
      <c r="SWZ112" s="19"/>
      <c r="SXA112" s="19"/>
      <c r="SXB112" s="19"/>
      <c r="SXC112" s="19"/>
      <c r="SXD112" s="19"/>
      <c r="SXE112" s="19"/>
      <c r="SXF112" s="19"/>
      <c r="SXG112" s="19"/>
      <c r="SXH112" s="19"/>
      <c r="SXI112" s="19"/>
      <c r="SXJ112" s="19"/>
      <c r="SXK112" s="19"/>
      <c r="SXL112" s="19"/>
      <c r="SXM112" s="19"/>
      <c r="SXN112" s="19"/>
      <c r="SXO112" s="19"/>
      <c r="SXP112" s="19"/>
      <c r="SXQ112" s="19"/>
      <c r="SXR112" s="19"/>
      <c r="SXS112" s="19"/>
      <c r="SXT112" s="19"/>
      <c r="SXU112" s="19"/>
      <c r="SXV112" s="19"/>
      <c r="SXW112" s="19"/>
      <c r="SXX112" s="19"/>
      <c r="SXY112" s="19"/>
      <c r="SXZ112" s="19"/>
      <c r="SYA112" s="19"/>
      <c r="SYB112" s="19"/>
      <c r="SYC112" s="19"/>
      <c r="SYD112" s="19"/>
      <c r="SYE112" s="19"/>
      <c r="SYF112" s="19"/>
      <c r="SYG112" s="19"/>
      <c r="SYH112" s="19"/>
      <c r="SYI112" s="19"/>
      <c r="SYJ112" s="19"/>
      <c r="SYK112" s="19"/>
      <c r="SYL112" s="19"/>
      <c r="SYM112" s="19"/>
      <c r="SYN112" s="19"/>
      <c r="SYO112" s="19"/>
      <c r="SYP112" s="19"/>
      <c r="SYQ112" s="19"/>
      <c r="SYR112" s="19"/>
      <c r="SYS112" s="19"/>
      <c r="SYT112" s="19"/>
      <c r="SYU112" s="19"/>
      <c r="SYV112" s="19"/>
      <c r="SYW112" s="19"/>
      <c r="SYX112" s="19"/>
      <c r="SYY112" s="19"/>
      <c r="SYZ112" s="19"/>
      <c r="SZA112" s="19"/>
      <c r="SZB112" s="19"/>
      <c r="SZC112" s="19"/>
      <c r="SZD112" s="19"/>
      <c r="SZE112" s="19"/>
      <c r="SZF112" s="19"/>
      <c r="SZG112" s="19"/>
      <c r="SZH112" s="19"/>
      <c r="SZI112" s="19"/>
      <c r="SZJ112" s="19"/>
      <c r="SZK112" s="19"/>
      <c r="SZL112" s="19"/>
      <c r="SZM112" s="19"/>
      <c r="SZN112" s="19"/>
      <c r="SZO112" s="19"/>
      <c r="SZP112" s="19"/>
      <c r="SZQ112" s="19"/>
      <c r="SZR112" s="19"/>
      <c r="SZS112" s="19"/>
      <c r="SZT112" s="19"/>
      <c r="SZU112" s="19"/>
      <c r="SZV112" s="19"/>
      <c r="SZW112" s="19"/>
      <c r="SZX112" s="19"/>
      <c r="SZY112" s="19"/>
      <c r="SZZ112" s="19"/>
      <c r="TAA112" s="19"/>
      <c r="TAB112" s="19"/>
      <c r="TAC112" s="19"/>
      <c r="TAD112" s="19"/>
      <c r="TAE112" s="19"/>
      <c r="TAF112" s="19"/>
      <c r="TAG112" s="19"/>
      <c r="TAH112" s="19"/>
      <c r="TAI112" s="19"/>
      <c r="TAJ112" s="19"/>
      <c r="TAK112" s="19"/>
      <c r="TAL112" s="19"/>
      <c r="TAM112" s="19"/>
      <c r="TAN112" s="19"/>
      <c r="TAO112" s="19"/>
      <c r="TAP112" s="19"/>
      <c r="TAQ112" s="19"/>
      <c r="TAR112" s="19"/>
      <c r="TAS112" s="19"/>
      <c r="TAT112" s="19"/>
      <c r="TAU112" s="19"/>
      <c r="TAV112" s="19"/>
      <c r="TAW112" s="19"/>
      <c r="TAX112" s="19"/>
      <c r="TAY112" s="19"/>
      <c r="TAZ112" s="19"/>
      <c r="TBA112" s="19"/>
      <c r="TBB112" s="19"/>
      <c r="TBC112" s="19"/>
      <c r="TBD112" s="19"/>
      <c r="TBE112" s="19"/>
      <c r="TBF112" s="19"/>
      <c r="TBG112" s="19"/>
      <c r="TBH112" s="19"/>
      <c r="TBI112" s="19"/>
      <c r="TBJ112" s="19"/>
      <c r="TBK112" s="19"/>
      <c r="TBL112" s="19"/>
      <c r="TBM112" s="19"/>
      <c r="TBN112" s="19"/>
      <c r="TBO112" s="19"/>
      <c r="TBP112" s="19"/>
      <c r="TBQ112" s="19"/>
      <c r="TBR112" s="19"/>
      <c r="TBS112" s="19"/>
      <c r="TBT112" s="19"/>
      <c r="TBU112" s="19"/>
      <c r="TBV112" s="19"/>
      <c r="TBW112" s="19"/>
      <c r="TBX112" s="19"/>
      <c r="TBY112" s="19"/>
      <c r="TBZ112" s="19"/>
      <c r="TCA112" s="19"/>
      <c r="TCB112" s="19"/>
      <c r="TCC112" s="19"/>
      <c r="TCD112" s="19"/>
      <c r="TCE112" s="19"/>
      <c r="TCF112" s="19"/>
      <c r="TCG112" s="19"/>
      <c r="TCH112" s="19"/>
      <c r="TCI112" s="19"/>
      <c r="TCJ112" s="19"/>
      <c r="TCK112" s="19"/>
      <c r="TCL112" s="19"/>
      <c r="TCM112" s="19"/>
      <c r="TCN112" s="19"/>
      <c r="TCO112" s="19"/>
      <c r="TCP112" s="19"/>
      <c r="TCQ112" s="19"/>
      <c r="TCR112" s="19"/>
      <c r="TCS112" s="19"/>
      <c r="TCT112" s="19"/>
      <c r="TCU112" s="19"/>
      <c r="TCV112" s="19"/>
      <c r="TCW112" s="19"/>
      <c r="TCX112" s="19"/>
      <c r="TCY112" s="19"/>
      <c r="TCZ112" s="19"/>
      <c r="TDA112" s="19"/>
      <c r="TDB112" s="19"/>
      <c r="TDC112" s="19"/>
      <c r="TDD112" s="19"/>
      <c r="TDE112" s="19"/>
      <c r="TDF112" s="19"/>
      <c r="TDG112" s="19"/>
      <c r="TDH112" s="19"/>
      <c r="TDI112" s="19"/>
      <c r="TDJ112" s="19"/>
      <c r="TDK112" s="19"/>
      <c r="TDL112" s="19"/>
      <c r="TDM112" s="19"/>
      <c r="TDN112" s="19"/>
      <c r="TDO112" s="19"/>
      <c r="TDP112" s="19"/>
      <c r="TDQ112" s="19"/>
      <c r="TDR112" s="19"/>
      <c r="TDS112" s="19"/>
      <c r="TDT112" s="19"/>
      <c r="TDU112" s="19"/>
      <c r="TDV112" s="19"/>
      <c r="TDW112" s="19"/>
      <c r="TDX112" s="19"/>
      <c r="TDY112" s="19"/>
      <c r="TDZ112" s="19"/>
      <c r="TEA112" s="19"/>
      <c r="TEB112" s="19"/>
      <c r="TEC112" s="19"/>
      <c r="TED112" s="19"/>
      <c r="TEE112" s="19"/>
      <c r="TEF112" s="19"/>
      <c r="TEG112" s="19"/>
      <c r="TEH112" s="19"/>
      <c r="TEI112" s="19"/>
      <c r="TEJ112" s="19"/>
      <c r="TEK112" s="19"/>
      <c r="TEL112" s="19"/>
      <c r="TEM112" s="19"/>
      <c r="TEN112" s="19"/>
      <c r="TEO112" s="19"/>
      <c r="TEP112" s="19"/>
      <c r="TEQ112" s="19"/>
      <c r="TER112" s="19"/>
      <c r="TES112" s="19"/>
      <c r="TET112" s="19"/>
      <c r="TEU112" s="19"/>
      <c r="TEV112" s="19"/>
      <c r="TEW112" s="19"/>
      <c r="TEX112" s="19"/>
      <c r="TEY112" s="19"/>
      <c r="TEZ112" s="19"/>
      <c r="TFA112" s="19"/>
      <c r="TFB112" s="19"/>
      <c r="TFC112" s="19"/>
      <c r="TFD112" s="19"/>
      <c r="TFE112" s="19"/>
      <c r="TFF112" s="19"/>
      <c r="TFG112" s="19"/>
      <c r="TFH112" s="19"/>
      <c r="TFI112" s="19"/>
      <c r="TFJ112" s="19"/>
      <c r="TFK112" s="19"/>
      <c r="TFL112" s="19"/>
      <c r="TFM112" s="19"/>
      <c r="TFN112" s="19"/>
      <c r="TFO112" s="19"/>
      <c r="TFP112" s="19"/>
      <c r="TFQ112" s="19"/>
      <c r="TFR112" s="19"/>
      <c r="TFS112" s="19"/>
      <c r="TFT112" s="19"/>
      <c r="TFU112" s="19"/>
      <c r="TFV112" s="19"/>
      <c r="TFW112" s="19"/>
      <c r="TFX112" s="19"/>
      <c r="TFY112" s="19"/>
      <c r="TFZ112" s="19"/>
      <c r="TGA112" s="19"/>
      <c r="TGB112" s="19"/>
      <c r="TGC112" s="19"/>
      <c r="TGD112" s="19"/>
      <c r="TGE112" s="19"/>
      <c r="TGF112" s="19"/>
      <c r="TGG112" s="19"/>
      <c r="TGH112" s="19"/>
      <c r="TGI112" s="19"/>
      <c r="TGJ112" s="19"/>
      <c r="TGK112" s="19"/>
      <c r="TGL112" s="19"/>
      <c r="TGM112" s="19"/>
      <c r="TGN112" s="19"/>
      <c r="TGO112" s="19"/>
      <c r="TGP112" s="19"/>
      <c r="TGQ112" s="19"/>
      <c r="TGR112" s="19"/>
      <c r="TGS112" s="19"/>
      <c r="TGT112" s="19"/>
      <c r="TGU112" s="19"/>
      <c r="TGV112" s="19"/>
      <c r="TGW112" s="19"/>
      <c r="TGX112" s="19"/>
      <c r="TGY112" s="19"/>
      <c r="TGZ112" s="19"/>
      <c r="THA112" s="19"/>
      <c r="THB112" s="19"/>
      <c r="THC112" s="19"/>
      <c r="THD112" s="19"/>
      <c r="THE112" s="19"/>
      <c r="THF112" s="19"/>
      <c r="THG112" s="19"/>
      <c r="THH112" s="19"/>
      <c r="THI112" s="19"/>
      <c r="THJ112" s="19"/>
      <c r="THK112" s="19"/>
      <c r="THL112" s="19"/>
      <c r="THM112" s="19"/>
      <c r="THN112" s="19"/>
      <c r="THO112" s="19"/>
      <c r="THP112" s="19"/>
      <c r="THQ112" s="19"/>
      <c r="THR112" s="19"/>
      <c r="THS112" s="19"/>
      <c r="THT112" s="19"/>
      <c r="THU112" s="19"/>
      <c r="THV112" s="19"/>
      <c r="THW112" s="19"/>
      <c r="THX112" s="19"/>
      <c r="THY112" s="19"/>
      <c r="THZ112" s="19"/>
      <c r="TIA112" s="19"/>
      <c r="TIB112" s="19"/>
      <c r="TIC112" s="19"/>
      <c r="TID112" s="19"/>
      <c r="TIE112" s="19"/>
      <c r="TIF112" s="19"/>
      <c r="TIG112" s="19"/>
      <c r="TIH112" s="19"/>
      <c r="TII112" s="19"/>
      <c r="TIJ112" s="19"/>
      <c r="TIK112" s="19"/>
      <c r="TIL112" s="19"/>
      <c r="TIM112" s="19"/>
      <c r="TIN112" s="19"/>
      <c r="TIO112" s="19"/>
      <c r="TIP112" s="19"/>
      <c r="TIQ112" s="19"/>
      <c r="TIR112" s="19"/>
      <c r="TIS112" s="19"/>
      <c r="TIT112" s="19"/>
      <c r="TIU112" s="19"/>
      <c r="TIV112" s="19"/>
      <c r="TIW112" s="19"/>
      <c r="TIX112" s="19"/>
      <c r="TIY112" s="19"/>
      <c r="TIZ112" s="19"/>
      <c r="TJA112" s="19"/>
      <c r="TJB112" s="19"/>
      <c r="TJC112" s="19"/>
      <c r="TJD112" s="19"/>
      <c r="TJE112" s="19"/>
      <c r="TJF112" s="19"/>
      <c r="TJG112" s="19"/>
      <c r="TJH112" s="19"/>
      <c r="TJI112" s="19"/>
      <c r="TJJ112" s="19"/>
      <c r="TJK112" s="19"/>
      <c r="TJL112" s="19"/>
      <c r="TJM112" s="19"/>
      <c r="TJN112" s="19"/>
      <c r="TJO112" s="19"/>
      <c r="TJP112" s="19"/>
      <c r="TJQ112" s="19"/>
      <c r="TJR112" s="19"/>
      <c r="TJS112" s="19"/>
      <c r="TJT112" s="19"/>
      <c r="TJU112" s="19"/>
      <c r="TJV112" s="19"/>
      <c r="TJW112" s="19"/>
      <c r="TJX112" s="19"/>
      <c r="TJY112" s="19"/>
      <c r="TJZ112" s="19"/>
      <c r="TKA112" s="19"/>
      <c r="TKB112" s="19"/>
      <c r="TKC112" s="19"/>
      <c r="TKD112" s="19"/>
      <c r="TKE112" s="19"/>
      <c r="TKF112" s="19"/>
      <c r="TKG112" s="19"/>
      <c r="TKH112" s="19"/>
      <c r="TKI112" s="19"/>
      <c r="TKJ112" s="19"/>
      <c r="TKK112" s="19"/>
      <c r="TKL112" s="19"/>
      <c r="TKM112" s="19"/>
      <c r="TKN112" s="19"/>
      <c r="TKO112" s="19"/>
      <c r="TKP112" s="19"/>
      <c r="TKQ112" s="19"/>
      <c r="TKR112" s="19"/>
      <c r="TKS112" s="19"/>
      <c r="TKT112" s="19"/>
      <c r="TKU112" s="19"/>
      <c r="TKV112" s="19"/>
      <c r="TKW112" s="19"/>
      <c r="TKX112" s="19"/>
      <c r="TKY112" s="19"/>
      <c r="TKZ112" s="19"/>
      <c r="TLA112" s="19"/>
      <c r="TLB112" s="19"/>
      <c r="TLC112" s="19"/>
      <c r="TLD112" s="19"/>
      <c r="TLE112" s="19"/>
      <c r="TLF112" s="19"/>
      <c r="TLG112" s="19"/>
      <c r="TLH112" s="19"/>
      <c r="TLI112" s="19"/>
      <c r="TLJ112" s="19"/>
      <c r="TLK112" s="19"/>
      <c r="TLL112" s="19"/>
      <c r="TLM112" s="19"/>
      <c r="TLN112" s="19"/>
      <c r="TLO112" s="19"/>
      <c r="TLP112" s="19"/>
      <c r="TLQ112" s="19"/>
      <c r="TLR112" s="19"/>
      <c r="TLS112" s="19"/>
      <c r="TLT112" s="19"/>
      <c r="TLU112" s="19"/>
      <c r="TLV112" s="19"/>
      <c r="TLW112" s="19"/>
      <c r="TLX112" s="19"/>
      <c r="TLY112" s="19"/>
      <c r="TLZ112" s="19"/>
      <c r="TMA112" s="19"/>
      <c r="TMB112" s="19"/>
      <c r="TMC112" s="19"/>
      <c r="TMD112" s="19"/>
      <c r="TME112" s="19"/>
      <c r="TMF112" s="19"/>
      <c r="TMG112" s="19"/>
      <c r="TMH112" s="19"/>
      <c r="TMI112" s="19"/>
      <c r="TMJ112" s="19"/>
      <c r="TMK112" s="19"/>
      <c r="TML112" s="19"/>
      <c r="TMM112" s="19"/>
      <c r="TMN112" s="19"/>
      <c r="TMO112" s="19"/>
      <c r="TMP112" s="19"/>
      <c r="TMQ112" s="19"/>
      <c r="TMR112" s="19"/>
      <c r="TMS112" s="19"/>
      <c r="TMT112" s="19"/>
      <c r="TMU112" s="19"/>
      <c r="TMV112" s="19"/>
      <c r="TMW112" s="19"/>
      <c r="TMX112" s="19"/>
      <c r="TMY112" s="19"/>
      <c r="TMZ112" s="19"/>
      <c r="TNA112" s="19"/>
      <c r="TNB112" s="19"/>
      <c r="TNC112" s="19"/>
      <c r="TND112" s="19"/>
      <c r="TNE112" s="19"/>
      <c r="TNF112" s="19"/>
      <c r="TNG112" s="19"/>
      <c r="TNH112" s="19"/>
      <c r="TNI112" s="19"/>
      <c r="TNJ112" s="19"/>
      <c r="TNK112" s="19"/>
      <c r="TNL112" s="19"/>
      <c r="TNM112" s="19"/>
      <c r="TNN112" s="19"/>
      <c r="TNO112" s="19"/>
      <c r="TNP112" s="19"/>
      <c r="TNQ112" s="19"/>
      <c r="TNR112" s="19"/>
      <c r="TNS112" s="19"/>
      <c r="TNT112" s="19"/>
      <c r="TNU112" s="19"/>
      <c r="TNV112" s="19"/>
      <c r="TNW112" s="19"/>
      <c r="TNX112" s="19"/>
      <c r="TNY112" s="19"/>
      <c r="TNZ112" s="19"/>
      <c r="TOA112" s="19"/>
      <c r="TOB112" s="19"/>
      <c r="TOC112" s="19"/>
      <c r="TOD112" s="19"/>
      <c r="TOE112" s="19"/>
      <c r="TOF112" s="19"/>
      <c r="TOG112" s="19"/>
      <c r="TOH112" s="19"/>
      <c r="TOI112" s="19"/>
      <c r="TOJ112" s="19"/>
      <c r="TOK112" s="19"/>
      <c r="TOL112" s="19"/>
      <c r="TOM112" s="19"/>
      <c r="TON112" s="19"/>
      <c r="TOO112" s="19"/>
      <c r="TOP112" s="19"/>
      <c r="TOQ112" s="19"/>
      <c r="TOR112" s="19"/>
      <c r="TOS112" s="19"/>
      <c r="TOT112" s="19"/>
      <c r="TOU112" s="19"/>
      <c r="TOV112" s="19"/>
      <c r="TOW112" s="19"/>
      <c r="TOX112" s="19"/>
      <c r="TOY112" s="19"/>
      <c r="TOZ112" s="19"/>
      <c r="TPA112" s="19"/>
      <c r="TPB112" s="19"/>
      <c r="TPC112" s="19"/>
      <c r="TPD112" s="19"/>
      <c r="TPE112" s="19"/>
      <c r="TPF112" s="19"/>
      <c r="TPG112" s="19"/>
      <c r="TPH112" s="19"/>
      <c r="TPI112" s="19"/>
      <c r="TPJ112" s="19"/>
      <c r="TPK112" s="19"/>
      <c r="TPL112" s="19"/>
      <c r="TPM112" s="19"/>
      <c r="TPN112" s="19"/>
      <c r="TPO112" s="19"/>
      <c r="TPP112" s="19"/>
      <c r="TPQ112" s="19"/>
      <c r="TPR112" s="19"/>
      <c r="TPS112" s="19"/>
      <c r="TPT112" s="19"/>
      <c r="TPU112" s="19"/>
      <c r="TPV112" s="19"/>
      <c r="TPW112" s="19"/>
      <c r="TPX112" s="19"/>
      <c r="TPY112" s="19"/>
      <c r="TPZ112" s="19"/>
      <c r="TQA112" s="19"/>
      <c r="TQB112" s="19"/>
      <c r="TQC112" s="19"/>
      <c r="TQD112" s="19"/>
      <c r="TQE112" s="19"/>
      <c r="TQF112" s="19"/>
      <c r="TQG112" s="19"/>
      <c r="TQH112" s="19"/>
      <c r="TQI112" s="19"/>
      <c r="TQJ112" s="19"/>
      <c r="TQK112" s="19"/>
      <c r="TQL112" s="19"/>
      <c r="TQM112" s="19"/>
      <c r="TQN112" s="19"/>
      <c r="TQO112" s="19"/>
      <c r="TQP112" s="19"/>
      <c r="TQQ112" s="19"/>
      <c r="TQR112" s="19"/>
      <c r="TQS112" s="19"/>
      <c r="TQT112" s="19"/>
      <c r="TQU112" s="19"/>
      <c r="TQV112" s="19"/>
      <c r="TQW112" s="19"/>
      <c r="TQX112" s="19"/>
      <c r="TQY112" s="19"/>
      <c r="TQZ112" s="19"/>
      <c r="TRA112" s="19"/>
      <c r="TRB112" s="19"/>
      <c r="TRC112" s="19"/>
      <c r="TRD112" s="19"/>
      <c r="TRE112" s="19"/>
      <c r="TRF112" s="19"/>
      <c r="TRG112" s="19"/>
      <c r="TRH112" s="19"/>
      <c r="TRI112" s="19"/>
      <c r="TRJ112" s="19"/>
      <c r="TRK112" s="19"/>
      <c r="TRL112" s="19"/>
      <c r="TRM112" s="19"/>
      <c r="TRN112" s="19"/>
      <c r="TRO112" s="19"/>
      <c r="TRP112" s="19"/>
      <c r="TRQ112" s="19"/>
      <c r="TRR112" s="19"/>
      <c r="TRS112" s="19"/>
      <c r="TRT112" s="19"/>
      <c r="TRU112" s="19"/>
      <c r="TRV112" s="19"/>
      <c r="TRW112" s="19"/>
      <c r="TRX112" s="19"/>
      <c r="TRY112" s="19"/>
      <c r="TRZ112" s="19"/>
      <c r="TSA112" s="19"/>
      <c r="TSB112" s="19"/>
      <c r="TSC112" s="19"/>
      <c r="TSD112" s="19"/>
      <c r="TSE112" s="19"/>
      <c r="TSF112" s="19"/>
      <c r="TSG112" s="19"/>
      <c r="TSH112" s="19"/>
      <c r="TSI112" s="19"/>
      <c r="TSJ112" s="19"/>
      <c r="TSK112" s="19"/>
      <c r="TSL112" s="19"/>
      <c r="TSM112" s="19"/>
      <c r="TSN112" s="19"/>
      <c r="TSO112" s="19"/>
      <c r="TSP112" s="19"/>
      <c r="TSQ112" s="19"/>
      <c r="TSR112" s="19"/>
      <c r="TSS112" s="19"/>
      <c r="TST112" s="19"/>
      <c r="TSU112" s="19"/>
      <c r="TSV112" s="19"/>
      <c r="TSW112" s="19"/>
      <c r="TSX112" s="19"/>
      <c r="TSY112" s="19"/>
      <c r="TSZ112" s="19"/>
      <c r="TTA112" s="19"/>
      <c r="TTB112" s="19"/>
      <c r="TTC112" s="19"/>
      <c r="TTD112" s="19"/>
      <c r="TTE112" s="19"/>
      <c r="TTF112" s="19"/>
      <c r="TTG112" s="19"/>
      <c r="TTH112" s="19"/>
      <c r="TTI112" s="19"/>
      <c r="TTJ112" s="19"/>
      <c r="TTK112" s="19"/>
      <c r="TTL112" s="19"/>
      <c r="TTM112" s="19"/>
      <c r="TTN112" s="19"/>
      <c r="TTO112" s="19"/>
      <c r="TTP112" s="19"/>
      <c r="TTQ112" s="19"/>
      <c r="TTR112" s="19"/>
      <c r="TTS112" s="19"/>
      <c r="TTT112" s="19"/>
      <c r="TTU112" s="19"/>
      <c r="TTV112" s="19"/>
      <c r="TTW112" s="19"/>
      <c r="TTX112" s="19"/>
      <c r="TTY112" s="19"/>
      <c r="TTZ112" s="19"/>
      <c r="TUA112" s="19"/>
      <c r="TUB112" s="19"/>
      <c r="TUC112" s="19"/>
      <c r="TUD112" s="19"/>
      <c r="TUE112" s="19"/>
      <c r="TUF112" s="19"/>
      <c r="TUG112" s="19"/>
      <c r="TUH112" s="19"/>
      <c r="TUI112" s="19"/>
      <c r="TUJ112" s="19"/>
      <c r="TUK112" s="19"/>
      <c r="TUL112" s="19"/>
      <c r="TUM112" s="19"/>
      <c r="TUN112" s="19"/>
      <c r="TUO112" s="19"/>
      <c r="TUP112" s="19"/>
      <c r="TUQ112" s="19"/>
      <c r="TUR112" s="19"/>
      <c r="TUS112" s="19"/>
      <c r="TUT112" s="19"/>
      <c r="TUU112" s="19"/>
      <c r="TUV112" s="19"/>
      <c r="TUW112" s="19"/>
      <c r="TUX112" s="19"/>
      <c r="TUY112" s="19"/>
      <c r="TUZ112" s="19"/>
      <c r="TVA112" s="19"/>
      <c r="TVB112" s="19"/>
      <c r="TVC112" s="19"/>
      <c r="TVD112" s="19"/>
      <c r="TVE112" s="19"/>
      <c r="TVF112" s="19"/>
      <c r="TVG112" s="19"/>
      <c r="TVH112" s="19"/>
      <c r="TVI112" s="19"/>
      <c r="TVJ112" s="19"/>
      <c r="TVK112" s="19"/>
      <c r="TVL112" s="19"/>
      <c r="TVM112" s="19"/>
      <c r="TVN112" s="19"/>
      <c r="TVO112" s="19"/>
      <c r="TVP112" s="19"/>
      <c r="TVQ112" s="19"/>
      <c r="TVR112" s="19"/>
      <c r="TVS112" s="19"/>
      <c r="TVT112" s="19"/>
      <c r="TVU112" s="19"/>
      <c r="TVV112" s="19"/>
      <c r="TVW112" s="19"/>
      <c r="TVX112" s="19"/>
      <c r="TVY112" s="19"/>
      <c r="TVZ112" s="19"/>
      <c r="TWA112" s="19"/>
      <c r="TWB112" s="19"/>
      <c r="TWC112" s="19"/>
      <c r="TWD112" s="19"/>
      <c r="TWE112" s="19"/>
      <c r="TWF112" s="19"/>
      <c r="TWG112" s="19"/>
      <c r="TWH112" s="19"/>
      <c r="TWI112" s="19"/>
      <c r="TWJ112" s="19"/>
      <c r="TWK112" s="19"/>
      <c r="TWL112" s="19"/>
      <c r="TWM112" s="19"/>
      <c r="TWN112" s="19"/>
      <c r="TWO112" s="19"/>
      <c r="TWP112" s="19"/>
      <c r="TWQ112" s="19"/>
      <c r="TWR112" s="19"/>
      <c r="TWS112" s="19"/>
      <c r="TWT112" s="19"/>
      <c r="TWU112" s="19"/>
      <c r="TWV112" s="19"/>
      <c r="TWW112" s="19"/>
      <c r="TWX112" s="19"/>
      <c r="TWY112" s="19"/>
      <c r="TWZ112" s="19"/>
      <c r="TXA112" s="19"/>
      <c r="TXB112" s="19"/>
      <c r="TXC112" s="19"/>
      <c r="TXD112" s="19"/>
      <c r="TXE112" s="19"/>
      <c r="TXF112" s="19"/>
      <c r="TXG112" s="19"/>
      <c r="TXH112" s="19"/>
      <c r="TXI112" s="19"/>
      <c r="TXJ112" s="19"/>
      <c r="TXK112" s="19"/>
      <c r="TXL112" s="19"/>
      <c r="TXM112" s="19"/>
      <c r="TXN112" s="19"/>
      <c r="TXO112" s="19"/>
      <c r="TXP112" s="19"/>
      <c r="TXQ112" s="19"/>
      <c r="TXR112" s="19"/>
      <c r="TXS112" s="19"/>
      <c r="TXT112" s="19"/>
      <c r="TXU112" s="19"/>
      <c r="TXV112" s="19"/>
      <c r="TXW112" s="19"/>
      <c r="TXX112" s="19"/>
      <c r="TXY112" s="19"/>
      <c r="TXZ112" s="19"/>
      <c r="TYA112" s="19"/>
      <c r="TYB112" s="19"/>
      <c r="TYC112" s="19"/>
      <c r="TYD112" s="19"/>
      <c r="TYE112" s="19"/>
      <c r="TYF112" s="19"/>
      <c r="TYG112" s="19"/>
      <c r="TYH112" s="19"/>
      <c r="TYI112" s="19"/>
      <c r="TYJ112" s="19"/>
      <c r="TYK112" s="19"/>
      <c r="TYL112" s="19"/>
      <c r="TYM112" s="19"/>
      <c r="TYN112" s="19"/>
      <c r="TYO112" s="19"/>
      <c r="TYP112" s="19"/>
      <c r="TYQ112" s="19"/>
      <c r="TYR112" s="19"/>
      <c r="TYS112" s="19"/>
      <c r="TYT112" s="19"/>
      <c r="TYU112" s="19"/>
      <c r="TYV112" s="19"/>
      <c r="TYW112" s="19"/>
      <c r="TYX112" s="19"/>
      <c r="TYY112" s="19"/>
      <c r="TYZ112" s="19"/>
      <c r="TZA112" s="19"/>
      <c r="TZB112" s="19"/>
      <c r="TZC112" s="19"/>
      <c r="TZD112" s="19"/>
      <c r="TZE112" s="19"/>
      <c r="TZF112" s="19"/>
      <c r="TZG112" s="19"/>
      <c r="TZH112" s="19"/>
      <c r="TZI112" s="19"/>
      <c r="TZJ112" s="19"/>
      <c r="TZK112" s="19"/>
      <c r="TZL112" s="19"/>
      <c r="TZM112" s="19"/>
      <c r="TZN112" s="19"/>
      <c r="TZO112" s="19"/>
      <c r="TZP112" s="19"/>
      <c r="TZQ112" s="19"/>
      <c r="TZR112" s="19"/>
      <c r="TZS112" s="19"/>
      <c r="TZT112" s="19"/>
      <c r="TZU112" s="19"/>
      <c r="TZV112" s="19"/>
      <c r="TZW112" s="19"/>
      <c r="TZX112" s="19"/>
      <c r="TZY112" s="19"/>
      <c r="TZZ112" s="19"/>
      <c r="UAA112" s="19"/>
      <c r="UAB112" s="19"/>
      <c r="UAC112" s="19"/>
      <c r="UAD112" s="19"/>
      <c r="UAE112" s="19"/>
      <c r="UAF112" s="19"/>
      <c r="UAG112" s="19"/>
      <c r="UAH112" s="19"/>
      <c r="UAI112" s="19"/>
      <c r="UAJ112" s="19"/>
      <c r="UAK112" s="19"/>
      <c r="UAL112" s="19"/>
      <c r="UAM112" s="19"/>
      <c r="UAN112" s="19"/>
      <c r="UAO112" s="19"/>
      <c r="UAP112" s="19"/>
      <c r="UAQ112" s="19"/>
      <c r="UAR112" s="19"/>
      <c r="UAS112" s="19"/>
      <c r="UAT112" s="19"/>
      <c r="UAU112" s="19"/>
      <c r="UAV112" s="19"/>
      <c r="UAW112" s="19"/>
      <c r="UAX112" s="19"/>
      <c r="UAY112" s="19"/>
      <c r="UAZ112" s="19"/>
      <c r="UBA112" s="19"/>
      <c r="UBB112" s="19"/>
      <c r="UBC112" s="19"/>
      <c r="UBD112" s="19"/>
      <c r="UBE112" s="19"/>
      <c r="UBF112" s="19"/>
      <c r="UBG112" s="19"/>
      <c r="UBH112" s="19"/>
      <c r="UBI112" s="19"/>
      <c r="UBJ112" s="19"/>
      <c r="UBK112" s="19"/>
      <c r="UBL112" s="19"/>
      <c r="UBM112" s="19"/>
      <c r="UBN112" s="19"/>
      <c r="UBO112" s="19"/>
      <c r="UBP112" s="19"/>
      <c r="UBQ112" s="19"/>
      <c r="UBR112" s="19"/>
      <c r="UBS112" s="19"/>
      <c r="UBT112" s="19"/>
      <c r="UBU112" s="19"/>
      <c r="UBV112" s="19"/>
      <c r="UBW112" s="19"/>
      <c r="UBX112" s="19"/>
      <c r="UBY112" s="19"/>
      <c r="UBZ112" s="19"/>
      <c r="UCA112" s="19"/>
      <c r="UCB112" s="19"/>
      <c r="UCC112" s="19"/>
      <c r="UCD112" s="19"/>
      <c r="UCE112" s="19"/>
      <c r="UCF112" s="19"/>
      <c r="UCG112" s="19"/>
      <c r="UCH112" s="19"/>
      <c r="UCI112" s="19"/>
      <c r="UCJ112" s="19"/>
      <c r="UCK112" s="19"/>
      <c r="UCL112" s="19"/>
      <c r="UCM112" s="19"/>
      <c r="UCN112" s="19"/>
      <c r="UCO112" s="19"/>
      <c r="UCP112" s="19"/>
      <c r="UCQ112" s="19"/>
      <c r="UCR112" s="19"/>
      <c r="UCS112" s="19"/>
      <c r="UCT112" s="19"/>
      <c r="UCU112" s="19"/>
      <c r="UCV112" s="19"/>
      <c r="UCW112" s="19"/>
      <c r="UCX112" s="19"/>
      <c r="UCY112" s="19"/>
      <c r="UCZ112" s="19"/>
      <c r="UDA112" s="19"/>
      <c r="UDB112" s="19"/>
      <c r="UDC112" s="19"/>
      <c r="UDD112" s="19"/>
      <c r="UDE112" s="19"/>
      <c r="UDF112" s="19"/>
      <c r="UDG112" s="19"/>
      <c r="UDH112" s="19"/>
      <c r="UDI112" s="19"/>
      <c r="UDJ112" s="19"/>
      <c r="UDK112" s="19"/>
      <c r="UDL112" s="19"/>
      <c r="UDM112" s="19"/>
      <c r="UDN112" s="19"/>
      <c r="UDO112" s="19"/>
      <c r="UDP112" s="19"/>
      <c r="UDQ112" s="19"/>
      <c r="UDR112" s="19"/>
      <c r="UDS112" s="19"/>
      <c r="UDT112" s="19"/>
      <c r="UDU112" s="19"/>
      <c r="UDV112" s="19"/>
      <c r="UDW112" s="19"/>
      <c r="UDX112" s="19"/>
      <c r="UDY112" s="19"/>
      <c r="UDZ112" s="19"/>
      <c r="UEA112" s="19"/>
      <c r="UEB112" s="19"/>
      <c r="UEC112" s="19"/>
      <c r="UED112" s="19"/>
      <c r="UEE112" s="19"/>
      <c r="UEF112" s="19"/>
      <c r="UEG112" s="19"/>
      <c r="UEH112" s="19"/>
      <c r="UEI112" s="19"/>
      <c r="UEJ112" s="19"/>
      <c r="UEK112" s="19"/>
      <c r="UEL112" s="19"/>
      <c r="UEM112" s="19"/>
      <c r="UEN112" s="19"/>
      <c r="UEO112" s="19"/>
      <c r="UEP112" s="19"/>
      <c r="UEQ112" s="19"/>
      <c r="UER112" s="19"/>
      <c r="UES112" s="19"/>
      <c r="UET112" s="19"/>
      <c r="UEU112" s="19"/>
      <c r="UEV112" s="19"/>
      <c r="UEW112" s="19"/>
      <c r="UEX112" s="19"/>
      <c r="UEY112" s="19"/>
      <c r="UEZ112" s="19"/>
      <c r="UFA112" s="19"/>
      <c r="UFB112" s="19"/>
      <c r="UFC112" s="19"/>
      <c r="UFD112" s="19"/>
      <c r="UFE112" s="19"/>
      <c r="UFF112" s="19"/>
      <c r="UFG112" s="19"/>
      <c r="UFH112" s="19"/>
      <c r="UFI112" s="19"/>
      <c r="UFJ112" s="19"/>
      <c r="UFK112" s="19"/>
      <c r="UFL112" s="19"/>
      <c r="UFM112" s="19"/>
      <c r="UFN112" s="19"/>
      <c r="UFO112" s="19"/>
      <c r="UFP112" s="19"/>
      <c r="UFQ112" s="19"/>
      <c r="UFR112" s="19"/>
      <c r="UFS112" s="19"/>
      <c r="UFT112" s="19"/>
      <c r="UFU112" s="19"/>
      <c r="UFV112" s="19"/>
      <c r="UFW112" s="19"/>
      <c r="UFX112" s="19"/>
      <c r="UFY112" s="19"/>
      <c r="UFZ112" s="19"/>
      <c r="UGA112" s="19"/>
      <c r="UGB112" s="19"/>
      <c r="UGC112" s="19"/>
      <c r="UGD112" s="19"/>
      <c r="UGE112" s="19"/>
      <c r="UGF112" s="19"/>
      <c r="UGG112" s="19"/>
      <c r="UGH112" s="19"/>
      <c r="UGI112" s="19"/>
      <c r="UGJ112" s="19"/>
      <c r="UGK112" s="19"/>
      <c r="UGL112" s="19"/>
      <c r="UGM112" s="19"/>
      <c r="UGN112" s="19"/>
      <c r="UGO112" s="19"/>
      <c r="UGP112" s="19"/>
      <c r="UGQ112" s="19"/>
      <c r="UGR112" s="19"/>
      <c r="UGS112" s="19"/>
      <c r="UGT112" s="19"/>
      <c r="UGU112" s="19"/>
      <c r="UGV112" s="19"/>
      <c r="UGW112" s="19"/>
      <c r="UGX112" s="19"/>
      <c r="UGY112" s="19"/>
      <c r="UGZ112" s="19"/>
      <c r="UHA112" s="19"/>
      <c r="UHB112" s="19"/>
      <c r="UHC112" s="19"/>
      <c r="UHD112" s="19"/>
      <c r="UHE112" s="19"/>
      <c r="UHF112" s="19"/>
      <c r="UHG112" s="19"/>
      <c r="UHH112" s="19"/>
      <c r="UHI112" s="19"/>
      <c r="UHJ112" s="19"/>
      <c r="UHK112" s="19"/>
      <c r="UHL112" s="19"/>
      <c r="UHM112" s="19"/>
      <c r="UHN112" s="19"/>
      <c r="UHO112" s="19"/>
      <c r="UHP112" s="19"/>
      <c r="UHQ112" s="19"/>
      <c r="UHR112" s="19"/>
      <c r="UHS112" s="19"/>
      <c r="UHT112" s="19"/>
      <c r="UHU112" s="19"/>
      <c r="UHV112" s="19"/>
      <c r="UHW112" s="19"/>
      <c r="UHX112" s="19"/>
      <c r="UHY112" s="19"/>
      <c r="UHZ112" s="19"/>
      <c r="UIA112" s="19"/>
      <c r="UIB112" s="19"/>
      <c r="UIC112" s="19"/>
      <c r="UID112" s="19"/>
      <c r="UIE112" s="19"/>
      <c r="UIF112" s="19"/>
      <c r="UIG112" s="19"/>
      <c r="UIH112" s="19"/>
      <c r="UII112" s="19"/>
      <c r="UIJ112" s="19"/>
      <c r="UIK112" s="19"/>
      <c r="UIL112" s="19"/>
      <c r="UIM112" s="19"/>
      <c r="UIN112" s="19"/>
      <c r="UIO112" s="19"/>
      <c r="UIP112" s="19"/>
      <c r="UIQ112" s="19"/>
      <c r="UIR112" s="19"/>
      <c r="UIS112" s="19"/>
      <c r="UIT112" s="19"/>
      <c r="UIU112" s="19"/>
      <c r="UIV112" s="19"/>
      <c r="UIW112" s="19"/>
      <c r="UIX112" s="19"/>
      <c r="UIY112" s="19"/>
      <c r="UIZ112" s="19"/>
      <c r="UJA112" s="19"/>
      <c r="UJB112" s="19"/>
      <c r="UJC112" s="19"/>
      <c r="UJD112" s="19"/>
      <c r="UJE112" s="19"/>
      <c r="UJF112" s="19"/>
      <c r="UJG112" s="19"/>
      <c r="UJH112" s="19"/>
      <c r="UJI112" s="19"/>
      <c r="UJJ112" s="19"/>
      <c r="UJK112" s="19"/>
      <c r="UJL112" s="19"/>
      <c r="UJM112" s="19"/>
      <c r="UJN112" s="19"/>
      <c r="UJO112" s="19"/>
      <c r="UJP112" s="19"/>
      <c r="UJQ112" s="19"/>
      <c r="UJR112" s="19"/>
      <c r="UJS112" s="19"/>
      <c r="UJT112" s="19"/>
      <c r="UJU112" s="19"/>
      <c r="UJV112" s="19"/>
      <c r="UJW112" s="19"/>
      <c r="UJX112" s="19"/>
      <c r="UJY112" s="19"/>
      <c r="UJZ112" s="19"/>
      <c r="UKA112" s="19"/>
      <c r="UKB112" s="19"/>
      <c r="UKC112" s="19"/>
      <c r="UKD112" s="19"/>
      <c r="UKE112" s="19"/>
      <c r="UKF112" s="19"/>
      <c r="UKG112" s="19"/>
      <c r="UKH112" s="19"/>
      <c r="UKI112" s="19"/>
      <c r="UKJ112" s="19"/>
      <c r="UKK112" s="19"/>
      <c r="UKL112" s="19"/>
      <c r="UKM112" s="19"/>
      <c r="UKN112" s="19"/>
      <c r="UKO112" s="19"/>
      <c r="UKP112" s="19"/>
      <c r="UKQ112" s="19"/>
      <c r="UKR112" s="19"/>
      <c r="UKS112" s="19"/>
      <c r="UKT112" s="19"/>
      <c r="UKU112" s="19"/>
      <c r="UKV112" s="19"/>
      <c r="UKW112" s="19"/>
      <c r="UKX112" s="19"/>
      <c r="UKY112" s="19"/>
      <c r="UKZ112" s="19"/>
      <c r="ULA112" s="19"/>
      <c r="ULB112" s="19"/>
      <c r="ULC112" s="19"/>
      <c r="ULD112" s="19"/>
      <c r="ULE112" s="19"/>
      <c r="ULF112" s="19"/>
      <c r="ULG112" s="19"/>
      <c r="ULH112" s="19"/>
      <c r="ULI112" s="19"/>
      <c r="ULJ112" s="19"/>
      <c r="ULK112" s="19"/>
      <c r="ULL112" s="19"/>
      <c r="ULM112" s="19"/>
      <c r="ULN112" s="19"/>
      <c r="ULO112" s="19"/>
      <c r="ULP112" s="19"/>
      <c r="ULQ112" s="19"/>
      <c r="ULR112" s="19"/>
      <c r="ULS112" s="19"/>
      <c r="ULT112" s="19"/>
      <c r="ULU112" s="19"/>
      <c r="ULV112" s="19"/>
      <c r="ULW112" s="19"/>
      <c r="ULX112" s="19"/>
      <c r="ULY112" s="19"/>
      <c r="ULZ112" s="19"/>
      <c r="UMA112" s="19"/>
      <c r="UMB112" s="19"/>
      <c r="UMC112" s="19"/>
      <c r="UMD112" s="19"/>
      <c r="UME112" s="19"/>
      <c r="UMF112" s="19"/>
      <c r="UMG112" s="19"/>
      <c r="UMH112" s="19"/>
      <c r="UMI112" s="19"/>
      <c r="UMJ112" s="19"/>
      <c r="UMK112" s="19"/>
      <c r="UML112" s="19"/>
      <c r="UMM112" s="19"/>
      <c r="UMN112" s="19"/>
      <c r="UMO112" s="19"/>
      <c r="UMP112" s="19"/>
      <c r="UMQ112" s="19"/>
      <c r="UMR112" s="19"/>
      <c r="UMS112" s="19"/>
      <c r="UMT112" s="19"/>
      <c r="UMU112" s="19"/>
      <c r="UMV112" s="19"/>
      <c r="UMW112" s="19"/>
      <c r="UMX112" s="19"/>
      <c r="UMY112" s="19"/>
      <c r="UMZ112" s="19"/>
      <c r="UNA112" s="19"/>
      <c r="UNB112" s="19"/>
      <c r="UNC112" s="19"/>
      <c r="UND112" s="19"/>
      <c r="UNE112" s="19"/>
      <c r="UNF112" s="19"/>
      <c r="UNG112" s="19"/>
      <c r="UNH112" s="19"/>
      <c r="UNI112" s="19"/>
      <c r="UNJ112" s="19"/>
      <c r="UNK112" s="19"/>
      <c r="UNL112" s="19"/>
      <c r="UNM112" s="19"/>
      <c r="UNN112" s="19"/>
      <c r="UNO112" s="19"/>
      <c r="UNP112" s="19"/>
      <c r="UNQ112" s="19"/>
      <c r="UNR112" s="19"/>
      <c r="UNS112" s="19"/>
      <c r="UNT112" s="19"/>
      <c r="UNU112" s="19"/>
      <c r="UNV112" s="19"/>
      <c r="UNW112" s="19"/>
      <c r="UNX112" s="19"/>
      <c r="UNY112" s="19"/>
      <c r="UNZ112" s="19"/>
      <c r="UOA112" s="19"/>
      <c r="UOB112" s="19"/>
      <c r="UOC112" s="19"/>
      <c r="UOD112" s="19"/>
      <c r="UOE112" s="19"/>
      <c r="UOF112" s="19"/>
      <c r="UOG112" s="19"/>
      <c r="UOH112" s="19"/>
      <c r="UOI112" s="19"/>
      <c r="UOJ112" s="19"/>
      <c r="UOK112" s="19"/>
      <c r="UOL112" s="19"/>
      <c r="UOM112" s="19"/>
      <c r="UON112" s="19"/>
      <c r="UOO112" s="19"/>
      <c r="UOP112" s="19"/>
      <c r="UOQ112" s="19"/>
      <c r="UOR112" s="19"/>
      <c r="UOS112" s="19"/>
      <c r="UOT112" s="19"/>
      <c r="UOU112" s="19"/>
      <c r="UOV112" s="19"/>
      <c r="UOW112" s="19"/>
      <c r="UOX112" s="19"/>
      <c r="UOY112" s="19"/>
      <c r="UOZ112" s="19"/>
      <c r="UPA112" s="19"/>
      <c r="UPB112" s="19"/>
      <c r="UPC112" s="19"/>
      <c r="UPD112" s="19"/>
      <c r="UPE112" s="19"/>
      <c r="UPF112" s="19"/>
      <c r="UPG112" s="19"/>
      <c r="UPH112" s="19"/>
      <c r="UPI112" s="19"/>
      <c r="UPJ112" s="19"/>
      <c r="UPK112" s="19"/>
      <c r="UPL112" s="19"/>
      <c r="UPM112" s="19"/>
      <c r="UPN112" s="19"/>
      <c r="UPO112" s="19"/>
      <c r="UPP112" s="19"/>
      <c r="UPQ112" s="19"/>
      <c r="UPR112" s="19"/>
      <c r="UPS112" s="19"/>
      <c r="UPT112" s="19"/>
      <c r="UPU112" s="19"/>
      <c r="UPV112" s="19"/>
      <c r="UPW112" s="19"/>
      <c r="UPX112" s="19"/>
      <c r="UPY112" s="19"/>
      <c r="UPZ112" s="19"/>
      <c r="UQA112" s="19"/>
      <c r="UQB112" s="19"/>
      <c r="UQC112" s="19"/>
      <c r="UQD112" s="19"/>
      <c r="UQE112" s="19"/>
      <c r="UQF112" s="19"/>
      <c r="UQG112" s="19"/>
      <c r="UQH112" s="19"/>
      <c r="UQI112" s="19"/>
      <c r="UQJ112" s="19"/>
      <c r="UQK112" s="19"/>
      <c r="UQL112" s="19"/>
      <c r="UQM112" s="19"/>
      <c r="UQN112" s="19"/>
      <c r="UQO112" s="19"/>
      <c r="UQP112" s="19"/>
      <c r="UQQ112" s="19"/>
      <c r="UQR112" s="19"/>
      <c r="UQS112" s="19"/>
      <c r="UQT112" s="19"/>
      <c r="UQU112" s="19"/>
      <c r="UQV112" s="19"/>
      <c r="UQW112" s="19"/>
      <c r="UQX112" s="19"/>
      <c r="UQY112" s="19"/>
      <c r="UQZ112" s="19"/>
      <c r="URA112" s="19"/>
      <c r="URB112" s="19"/>
      <c r="URC112" s="19"/>
      <c r="URD112" s="19"/>
      <c r="URE112" s="19"/>
      <c r="URF112" s="19"/>
      <c r="URG112" s="19"/>
      <c r="URH112" s="19"/>
      <c r="URI112" s="19"/>
      <c r="URJ112" s="19"/>
      <c r="URK112" s="19"/>
      <c r="URL112" s="19"/>
      <c r="URM112" s="19"/>
      <c r="URN112" s="19"/>
      <c r="URO112" s="19"/>
      <c r="URP112" s="19"/>
      <c r="URQ112" s="19"/>
      <c r="URR112" s="19"/>
      <c r="URS112" s="19"/>
      <c r="URT112" s="19"/>
      <c r="URU112" s="19"/>
      <c r="URV112" s="19"/>
      <c r="URW112" s="19"/>
      <c r="URX112" s="19"/>
      <c r="URY112" s="19"/>
      <c r="URZ112" s="19"/>
      <c r="USA112" s="19"/>
      <c r="USB112" s="19"/>
      <c r="USC112" s="19"/>
      <c r="USD112" s="19"/>
      <c r="USE112" s="19"/>
      <c r="USF112" s="19"/>
      <c r="USG112" s="19"/>
      <c r="USH112" s="19"/>
      <c r="USI112" s="19"/>
      <c r="USJ112" s="19"/>
      <c r="USK112" s="19"/>
      <c r="USL112" s="19"/>
      <c r="USM112" s="19"/>
      <c r="USN112" s="19"/>
      <c r="USO112" s="19"/>
      <c r="USP112" s="19"/>
      <c r="USQ112" s="19"/>
      <c r="USR112" s="19"/>
      <c r="USS112" s="19"/>
      <c r="UST112" s="19"/>
      <c r="USU112" s="19"/>
      <c r="USV112" s="19"/>
      <c r="USW112" s="19"/>
      <c r="USX112" s="19"/>
      <c r="USY112" s="19"/>
      <c r="USZ112" s="19"/>
      <c r="UTA112" s="19"/>
      <c r="UTB112" s="19"/>
      <c r="UTC112" s="19"/>
      <c r="UTD112" s="19"/>
      <c r="UTE112" s="19"/>
      <c r="UTF112" s="19"/>
      <c r="UTG112" s="19"/>
      <c r="UTH112" s="19"/>
      <c r="UTI112" s="19"/>
      <c r="UTJ112" s="19"/>
      <c r="UTK112" s="19"/>
      <c r="UTL112" s="19"/>
      <c r="UTM112" s="19"/>
      <c r="UTN112" s="19"/>
      <c r="UTO112" s="19"/>
      <c r="UTP112" s="19"/>
      <c r="UTQ112" s="19"/>
      <c r="UTR112" s="19"/>
      <c r="UTS112" s="19"/>
      <c r="UTT112" s="19"/>
      <c r="UTU112" s="19"/>
      <c r="UTV112" s="19"/>
      <c r="UTW112" s="19"/>
      <c r="UTX112" s="19"/>
      <c r="UTY112" s="19"/>
      <c r="UTZ112" s="19"/>
      <c r="UUA112" s="19"/>
      <c r="UUB112" s="19"/>
      <c r="UUC112" s="19"/>
      <c r="UUD112" s="19"/>
      <c r="UUE112" s="19"/>
      <c r="UUF112" s="19"/>
      <c r="UUG112" s="19"/>
      <c r="UUH112" s="19"/>
      <c r="UUI112" s="19"/>
      <c r="UUJ112" s="19"/>
      <c r="UUK112" s="19"/>
      <c r="UUL112" s="19"/>
      <c r="UUM112" s="19"/>
      <c r="UUN112" s="19"/>
      <c r="UUO112" s="19"/>
      <c r="UUP112" s="19"/>
      <c r="UUQ112" s="19"/>
      <c r="UUR112" s="19"/>
      <c r="UUS112" s="19"/>
      <c r="UUT112" s="19"/>
      <c r="UUU112" s="19"/>
      <c r="UUV112" s="19"/>
      <c r="UUW112" s="19"/>
      <c r="UUX112" s="19"/>
      <c r="UUY112" s="19"/>
      <c r="UUZ112" s="19"/>
      <c r="UVA112" s="19"/>
      <c r="UVB112" s="19"/>
      <c r="UVC112" s="19"/>
      <c r="UVD112" s="19"/>
      <c r="UVE112" s="19"/>
      <c r="UVF112" s="19"/>
      <c r="UVG112" s="19"/>
      <c r="UVH112" s="19"/>
      <c r="UVI112" s="19"/>
      <c r="UVJ112" s="19"/>
      <c r="UVK112" s="19"/>
      <c r="UVL112" s="19"/>
      <c r="UVM112" s="19"/>
      <c r="UVN112" s="19"/>
      <c r="UVO112" s="19"/>
      <c r="UVP112" s="19"/>
      <c r="UVQ112" s="19"/>
      <c r="UVR112" s="19"/>
      <c r="UVS112" s="19"/>
      <c r="UVT112" s="19"/>
      <c r="UVU112" s="19"/>
      <c r="UVV112" s="19"/>
      <c r="UVW112" s="19"/>
      <c r="UVX112" s="19"/>
      <c r="UVY112" s="19"/>
      <c r="UVZ112" s="19"/>
      <c r="UWA112" s="19"/>
      <c r="UWB112" s="19"/>
      <c r="UWC112" s="19"/>
      <c r="UWD112" s="19"/>
      <c r="UWE112" s="19"/>
      <c r="UWF112" s="19"/>
      <c r="UWG112" s="19"/>
      <c r="UWH112" s="19"/>
      <c r="UWI112" s="19"/>
      <c r="UWJ112" s="19"/>
      <c r="UWK112" s="19"/>
      <c r="UWL112" s="19"/>
      <c r="UWM112" s="19"/>
      <c r="UWN112" s="19"/>
      <c r="UWO112" s="19"/>
      <c r="UWP112" s="19"/>
      <c r="UWQ112" s="19"/>
      <c r="UWR112" s="19"/>
      <c r="UWS112" s="19"/>
      <c r="UWT112" s="19"/>
      <c r="UWU112" s="19"/>
      <c r="UWV112" s="19"/>
      <c r="UWW112" s="19"/>
      <c r="UWX112" s="19"/>
      <c r="UWY112" s="19"/>
      <c r="UWZ112" s="19"/>
      <c r="UXA112" s="19"/>
      <c r="UXB112" s="19"/>
      <c r="UXC112" s="19"/>
      <c r="UXD112" s="19"/>
      <c r="UXE112" s="19"/>
      <c r="UXF112" s="19"/>
      <c r="UXG112" s="19"/>
      <c r="UXH112" s="19"/>
      <c r="UXI112" s="19"/>
      <c r="UXJ112" s="19"/>
      <c r="UXK112" s="19"/>
      <c r="UXL112" s="19"/>
      <c r="UXM112" s="19"/>
      <c r="UXN112" s="19"/>
      <c r="UXO112" s="19"/>
      <c r="UXP112" s="19"/>
      <c r="UXQ112" s="19"/>
      <c r="UXR112" s="19"/>
      <c r="UXS112" s="19"/>
      <c r="UXT112" s="19"/>
      <c r="UXU112" s="19"/>
      <c r="UXV112" s="19"/>
      <c r="UXW112" s="19"/>
      <c r="UXX112" s="19"/>
      <c r="UXY112" s="19"/>
      <c r="UXZ112" s="19"/>
      <c r="UYA112" s="19"/>
      <c r="UYB112" s="19"/>
      <c r="UYC112" s="19"/>
      <c r="UYD112" s="19"/>
      <c r="UYE112" s="19"/>
      <c r="UYF112" s="19"/>
      <c r="UYG112" s="19"/>
      <c r="UYH112" s="19"/>
      <c r="UYI112" s="19"/>
      <c r="UYJ112" s="19"/>
      <c r="UYK112" s="19"/>
      <c r="UYL112" s="19"/>
      <c r="UYM112" s="19"/>
      <c r="UYN112" s="19"/>
      <c r="UYO112" s="19"/>
      <c r="UYP112" s="19"/>
      <c r="UYQ112" s="19"/>
      <c r="UYR112" s="19"/>
      <c r="UYS112" s="19"/>
      <c r="UYT112" s="19"/>
      <c r="UYU112" s="19"/>
      <c r="UYV112" s="19"/>
      <c r="UYW112" s="19"/>
      <c r="UYX112" s="19"/>
      <c r="UYY112" s="19"/>
      <c r="UYZ112" s="19"/>
      <c r="UZA112" s="19"/>
      <c r="UZB112" s="19"/>
      <c r="UZC112" s="19"/>
      <c r="UZD112" s="19"/>
      <c r="UZE112" s="19"/>
      <c r="UZF112" s="19"/>
      <c r="UZG112" s="19"/>
      <c r="UZH112" s="19"/>
      <c r="UZI112" s="19"/>
      <c r="UZJ112" s="19"/>
      <c r="UZK112" s="19"/>
      <c r="UZL112" s="19"/>
      <c r="UZM112" s="19"/>
      <c r="UZN112" s="19"/>
      <c r="UZO112" s="19"/>
      <c r="UZP112" s="19"/>
      <c r="UZQ112" s="19"/>
      <c r="UZR112" s="19"/>
      <c r="UZS112" s="19"/>
      <c r="UZT112" s="19"/>
      <c r="UZU112" s="19"/>
      <c r="UZV112" s="19"/>
      <c r="UZW112" s="19"/>
      <c r="UZX112" s="19"/>
      <c r="UZY112" s="19"/>
      <c r="UZZ112" s="19"/>
      <c r="VAA112" s="19"/>
      <c r="VAB112" s="19"/>
      <c r="VAC112" s="19"/>
      <c r="VAD112" s="19"/>
      <c r="VAE112" s="19"/>
      <c r="VAF112" s="19"/>
      <c r="VAG112" s="19"/>
      <c r="VAH112" s="19"/>
      <c r="VAI112" s="19"/>
      <c r="VAJ112" s="19"/>
      <c r="VAK112" s="19"/>
      <c r="VAL112" s="19"/>
      <c r="VAM112" s="19"/>
      <c r="VAN112" s="19"/>
      <c r="VAO112" s="19"/>
      <c r="VAP112" s="19"/>
      <c r="VAQ112" s="19"/>
      <c r="VAR112" s="19"/>
      <c r="VAS112" s="19"/>
      <c r="VAT112" s="19"/>
      <c r="VAU112" s="19"/>
      <c r="VAV112" s="19"/>
      <c r="VAW112" s="19"/>
      <c r="VAX112" s="19"/>
      <c r="VAY112" s="19"/>
      <c r="VAZ112" s="19"/>
      <c r="VBA112" s="19"/>
      <c r="VBB112" s="19"/>
      <c r="VBC112" s="19"/>
      <c r="VBD112" s="19"/>
      <c r="VBE112" s="19"/>
      <c r="VBF112" s="19"/>
      <c r="VBG112" s="19"/>
      <c r="VBH112" s="19"/>
      <c r="VBI112" s="19"/>
      <c r="VBJ112" s="19"/>
      <c r="VBK112" s="19"/>
      <c r="VBL112" s="19"/>
      <c r="VBM112" s="19"/>
      <c r="VBN112" s="19"/>
      <c r="VBO112" s="19"/>
      <c r="VBP112" s="19"/>
      <c r="VBQ112" s="19"/>
      <c r="VBR112" s="19"/>
      <c r="VBS112" s="19"/>
      <c r="VBT112" s="19"/>
      <c r="VBU112" s="19"/>
      <c r="VBV112" s="19"/>
      <c r="VBW112" s="19"/>
      <c r="VBX112" s="19"/>
      <c r="VBY112" s="19"/>
      <c r="VBZ112" s="19"/>
      <c r="VCA112" s="19"/>
      <c r="VCB112" s="19"/>
      <c r="VCC112" s="19"/>
      <c r="VCD112" s="19"/>
      <c r="VCE112" s="19"/>
      <c r="VCF112" s="19"/>
      <c r="VCG112" s="19"/>
      <c r="VCH112" s="19"/>
      <c r="VCI112" s="19"/>
      <c r="VCJ112" s="19"/>
      <c r="VCK112" s="19"/>
      <c r="VCL112" s="19"/>
      <c r="VCM112" s="19"/>
      <c r="VCN112" s="19"/>
      <c r="VCO112" s="19"/>
      <c r="VCP112" s="19"/>
      <c r="VCQ112" s="19"/>
      <c r="VCR112" s="19"/>
      <c r="VCS112" s="19"/>
      <c r="VCT112" s="19"/>
      <c r="VCU112" s="19"/>
      <c r="VCV112" s="19"/>
      <c r="VCW112" s="19"/>
      <c r="VCX112" s="19"/>
      <c r="VCY112" s="19"/>
      <c r="VCZ112" s="19"/>
      <c r="VDA112" s="19"/>
      <c r="VDB112" s="19"/>
      <c r="VDC112" s="19"/>
      <c r="VDD112" s="19"/>
      <c r="VDE112" s="19"/>
      <c r="VDF112" s="19"/>
      <c r="VDG112" s="19"/>
      <c r="VDH112" s="19"/>
      <c r="VDI112" s="19"/>
      <c r="VDJ112" s="19"/>
      <c r="VDK112" s="19"/>
      <c r="VDL112" s="19"/>
      <c r="VDM112" s="19"/>
      <c r="VDN112" s="19"/>
      <c r="VDO112" s="19"/>
      <c r="VDP112" s="19"/>
      <c r="VDQ112" s="19"/>
      <c r="VDR112" s="19"/>
      <c r="VDS112" s="19"/>
      <c r="VDT112" s="19"/>
      <c r="VDU112" s="19"/>
      <c r="VDV112" s="19"/>
      <c r="VDW112" s="19"/>
      <c r="VDX112" s="19"/>
      <c r="VDY112" s="19"/>
      <c r="VDZ112" s="19"/>
      <c r="VEA112" s="19"/>
      <c r="VEB112" s="19"/>
      <c r="VEC112" s="19"/>
      <c r="VED112" s="19"/>
      <c r="VEE112" s="19"/>
      <c r="VEF112" s="19"/>
      <c r="VEG112" s="19"/>
      <c r="VEH112" s="19"/>
      <c r="VEI112" s="19"/>
      <c r="VEJ112" s="19"/>
      <c r="VEK112" s="19"/>
      <c r="VEL112" s="19"/>
      <c r="VEM112" s="19"/>
      <c r="VEN112" s="19"/>
      <c r="VEO112" s="19"/>
      <c r="VEP112" s="19"/>
      <c r="VEQ112" s="19"/>
      <c r="VER112" s="19"/>
      <c r="VES112" s="19"/>
      <c r="VET112" s="19"/>
      <c r="VEU112" s="19"/>
      <c r="VEV112" s="19"/>
      <c r="VEW112" s="19"/>
      <c r="VEX112" s="19"/>
      <c r="VEY112" s="19"/>
      <c r="VEZ112" s="19"/>
      <c r="VFA112" s="19"/>
      <c r="VFB112" s="19"/>
      <c r="VFC112" s="19"/>
      <c r="VFD112" s="19"/>
      <c r="VFE112" s="19"/>
      <c r="VFF112" s="19"/>
      <c r="VFG112" s="19"/>
      <c r="VFH112" s="19"/>
      <c r="VFI112" s="19"/>
      <c r="VFJ112" s="19"/>
      <c r="VFK112" s="19"/>
      <c r="VFL112" s="19"/>
      <c r="VFM112" s="19"/>
      <c r="VFN112" s="19"/>
      <c r="VFO112" s="19"/>
      <c r="VFP112" s="19"/>
      <c r="VFQ112" s="19"/>
      <c r="VFR112" s="19"/>
      <c r="VFS112" s="19"/>
      <c r="VFT112" s="19"/>
      <c r="VFU112" s="19"/>
      <c r="VFV112" s="19"/>
      <c r="VFW112" s="19"/>
      <c r="VFX112" s="19"/>
      <c r="VFY112" s="19"/>
      <c r="VFZ112" s="19"/>
      <c r="VGA112" s="19"/>
      <c r="VGB112" s="19"/>
      <c r="VGC112" s="19"/>
      <c r="VGD112" s="19"/>
      <c r="VGE112" s="19"/>
      <c r="VGF112" s="19"/>
      <c r="VGG112" s="19"/>
      <c r="VGH112" s="19"/>
      <c r="VGI112" s="19"/>
      <c r="VGJ112" s="19"/>
      <c r="VGK112" s="19"/>
      <c r="VGL112" s="19"/>
      <c r="VGM112" s="19"/>
      <c r="VGN112" s="19"/>
      <c r="VGO112" s="19"/>
      <c r="VGP112" s="19"/>
      <c r="VGQ112" s="19"/>
      <c r="VGR112" s="19"/>
      <c r="VGS112" s="19"/>
      <c r="VGT112" s="19"/>
      <c r="VGU112" s="19"/>
      <c r="VGV112" s="19"/>
      <c r="VGW112" s="19"/>
      <c r="VGX112" s="19"/>
      <c r="VGY112" s="19"/>
      <c r="VGZ112" s="19"/>
      <c r="VHA112" s="19"/>
      <c r="VHB112" s="19"/>
      <c r="VHC112" s="19"/>
      <c r="VHD112" s="19"/>
      <c r="VHE112" s="19"/>
      <c r="VHF112" s="19"/>
      <c r="VHG112" s="19"/>
      <c r="VHH112" s="19"/>
      <c r="VHI112" s="19"/>
      <c r="VHJ112" s="19"/>
      <c r="VHK112" s="19"/>
      <c r="VHL112" s="19"/>
      <c r="VHM112" s="19"/>
      <c r="VHN112" s="19"/>
      <c r="VHO112" s="19"/>
      <c r="VHP112" s="19"/>
      <c r="VHQ112" s="19"/>
      <c r="VHR112" s="19"/>
      <c r="VHS112" s="19"/>
      <c r="VHT112" s="19"/>
      <c r="VHU112" s="19"/>
      <c r="VHV112" s="19"/>
      <c r="VHW112" s="19"/>
      <c r="VHX112" s="19"/>
      <c r="VHY112" s="19"/>
      <c r="VHZ112" s="19"/>
      <c r="VIA112" s="19"/>
      <c r="VIB112" s="19"/>
      <c r="VIC112" s="19"/>
      <c r="VID112" s="19"/>
      <c r="VIE112" s="19"/>
      <c r="VIF112" s="19"/>
      <c r="VIG112" s="19"/>
      <c r="VIH112" s="19"/>
      <c r="VII112" s="19"/>
      <c r="VIJ112" s="19"/>
      <c r="VIK112" s="19"/>
      <c r="VIL112" s="19"/>
      <c r="VIM112" s="19"/>
      <c r="VIN112" s="19"/>
      <c r="VIO112" s="19"/>
      <c r="VIP112" s="19"/>
      <c r="VIQ112" s="19"/>
      <c r="VIR112" s="19"/>
      <c r="VIS112" s="19"/>
      <c r="VIT112" s="19"/>
      <c r="VIU112" s="19"/>
      <c r="VIV112" s="19"/>
      <c r="VIW112" s="19"/>
      <c r="VIX112" s="19"/>
      <c r="VIY112" s="19"/>
      <c r="VIZ112" s="19"/>
      <c r="VJA112" s="19"/>
      <c r="VJB112" s="19"/>
      <c r="VJC112" s="19"/>
      <c r="VJD112" s="19"/>
      <c r="VJE112" s="19"/>
      <c r="VJF112" s="19"/>
      <c r="VJG112" s="19"/>
      <c r="VJH112" s="19"/>
      <c r="VJI112" s="19"/>
      <c r="VJJ112" s="19"/>
      <c r="VJK112" s="19"/>
      <c r="VJL112" s="19"/>
      <c r="VJM112" s="19"/>
      <c r="VJN112" s="19"/>
      <c r="VJO112" s="19"/>
      <c r="VJP112" s="19"/>
      <c r="VJQ112" s="19"/>
      <c r="VJR112" s="19"/>
      <c r="VJS112" s="19"/>
      <c r="VJT112" s="19"/>
      <c r="VJU112" s="19"/>
      <c r="VJV112" s="19"/>
      <c r="VJW112" s="19"/>
      <c r="VJX112" s="19"/>
      <c r="VJY112" s="19"/>
      <c r="VJZ112" s="19"/>
      <c r="VKA112" s="19"/>
      <c r="VKB112" s="19"/>
      <c r="VKC112" s="19"/>
      <c r="VKD112" s="19"/>
      <c r="VKE112" s="19"/>
      <c r="VKF112" s="19"/>
      <c r="VKG112" s="19"/>
      <c r="VKH112" s="19"/>
      <c r="VKI112" s="19"/>
      <c r="VKJ112" s="19"/>
      <c r="VKK112" s="19"/>
      <c r="VKL112" s="19"/>
      <c r="VKM112" s="19"/>
      <c r="VKN112" s="19"/>
      <c r="VKO112" s="19"/>
      <c r="VKP112" s="19"/>
      <c r="VKQ112" s="19"/>
      <c r="VKR112" s="19"/>
      <c r="VKS112" s="19"/>
      <c r="VKT112" s="19"/>
      <c r="VKU112" s="19"/>
      <c r="VKV112" s="19"/>
      <c r="VKW112" s="19"/>
      <c r="VKX112" s="19"/>
      <c r="VKY112" s="19"/>
      <c r="VKZ112" s="19"/>
      <c r="VLA112" s="19"/>
      <c r="VLB112" s="19"/>
      <c r="VLC112" s="19"/>
      <c r="VLD112" s="19"/>
      <c r="VLE112" s="19"/>
      <c r="VLF112" s="19"/>
      <c r="VLG112" s="19"/>
      <c r="VLH112" s="19"/>
      <c r="VLI112" s="19"/>
      <c r="VLJ112" s="19"/>
      <c r="VLK112" s="19"/>
      <c r="VLL112" s="19"/>
      <c r="VLM112" s="19"/>
      <c r="VLN112" s="19"/>
      <c r="VLO112" s="19"/>
      <c r="VLP112" s="19"/>
      <c r="VLQ112" s="19"/>
      <c r="VLR112" s="19"/>
      <c r="VLS112" s="19"/>
      <c r="VLT112" s="19"/>
      <c r="VLU112" s="19"/>
      <c r="VLV112" s="19"/>
      <c r="VLW112" s="19"/>
      <c r="VLX112" s="19"/>
      <c r="VLY112" s="19"/>
      <c r="VLZ112" s="19"/>
      <c r="VMA112" s="19"/>
      <c r="VMB112" s="19"/>
      <c r="VMC112" s="19"/>
      <c r="VMD112" s="19"/>
      <c r="VME112" s="19"/>
      <c r="VMF112" s="19"/>
      <c r="VMG112" s="19"/>
      <c r="VMH112" s="19"/>
      <c r="VMI112" s="19"/>
      <c r="VMJ112" s="19"/>
      <c r="VMK112" s="19"/>
      <c r="VML112" s="19"/>
      <c r="VMM112" s="19"/>
      <c r="VMN112" s="19"/>
      <c r="VMO112" s="19"/>
      <c r="VMP112" s="19"/>
      <c r="VMQ112" s="19"/>
      <c r="VMR112" s="19"/>
      <c r="VMS112" s="19"/>
      <c r="VMT112" s="19"/>
      <c r="VMU112" s="19"/>
      <c r="VMV112" s="19"/>
      <c r="VMW112" s="19"/>
      <c r="VMX112" s="19"/>
      <c r="VMY112" s="19"/>
      <c r="VMZ112" s="19"/>
      <c r="VNA112" s="19"/>
      <c r="VNB112" s="19"/>
      <c r="VNC112" s="19"/>
      <c r="VND112" s="19"/>
      <c r="VNE112" s="19"/>
      <c r="VNF112" s="19"/>
      <c r="VNG112" s="19"/>
      <c r="VNH112" s="19"/>
      <c r="VNI112" s="19"/>
      <c r="VNJ112" s="19"/>
      <c r="VNK112" s="19"/>
      <c r="VNL112" s="19"/>
      <c r="VNM112" s="19"/>
      <c r="VNN112" s="19"/>
      <c r="VNO112" s="19"/>
      <c r="VNP112" s="19"/>
      <c r="VNQ112" s="19"/>
      <c r="VNR112" s="19"/>
      <c r="VNS112" s="19"/>
      <c r="VNT112" s="19"/>
      <c r="VNU112" s="19"/>
      <c r="VNV112" s="19"/>
      <c r="VNW112" s="19"/>
      <c r="VNX112" s="19"/>
      <c r="VNY112" s="19"/>
      <c r="VNZ112" s="19"/>
      <c r="VOA112" s="19"/>
      <c r="VOB112" s="19"/>
      <c r="VOC112" s="19"/>
      <c r="VOD112" s="19"/>
      <c r="VOE112" s="19"/>
      <c r="VOF112" s="19"/>
      <c r="VOG112" s="19"/>
      <c r="VOH112" s="19"/>
      <c r="VOI112" s="19"/>
      <c r="VOJ112" s="19"/>
      <c r="VOK112" s="19"/>
      <c r="VOL112" s="19"/>
      <c r="VOM112" s="19"/>
      <c r="VON112" s="19"/>
      <c r="VOO112" s="19"/>
      <c r="VOP112" s="19"/>
      <c r="VOQ112" s="19"/>
      <c r="VOR112" s="19"/>
      <c r="VOS112" s="19"/>
      <c r="VOT112" s="19"/>
      <c r="VOU112" s="19"/>
      <c r="VOV112" s="19"/>
      <c r="VOW112" s="19"/>
      <c r="VOX112" s="19"/>
      <c r="VOY112" s="19"/>
      <c r="VOZ112" s="19"/>
      <c r="VPA112" s="19"/>
      <c r="VPB112" s="19"/>
      <c r="VPC112" s="19"/>
      <c r="VPD112" s="19"/>
      <c r="VPE112" s="19"/>
      <c r="VPF112" s="19"/>
      <c r="VPG112" s="19"/>
      <c r="VPH112" s="19"/>
      <c r="VPI112" s="19"/>
      <c r="VPJ112" s="19"/>
      <c r="VPK112" s="19"/>
      <c r="VPL112" s="19"/>
      <c r="VPM112" s="19"/>
      <c r="VPN112" s="19"/>
      <c r="VPO112" s="19"/>
      <c r="VPP112" s="19"/>
      <c r="VPQ112" s="19"/>
      <c r="VPR112" s="19"/>
      <c r="VPS112" s="19"/>
      <c r="VPT112" s="19"/>
      <c r="VPU112" s="19"/>
      <c r="VPV112" s="19"/>
      <c r="VPW112" s="19"/>
      <c r="VPX112" s="19"/>
      <c r="VPY112" s="19"/>
      <c r="VPZ112" s="19"/>
      <c r="VQA112" s="19"/>
      <c r="VQB112" s="19"/>
      <c r="VQC112" s="19"/>
      <c r="VQD112" s="19"/>
      <c r="VQE112" s="19"/>
      <c r="VQF112" s="19"/>
      <c r="VQG112" s="19"/>
      <c r="VQH112" s="19"/>
      <c r="VQI112" s="19"/>
      <c r="VQJ112" s="19"/>
      <c r="VQK112" s="19"/>
      <c r="VQL112" s="19"/>
      <c r="VQM112" s="19"/>
      <c r="VQN112" s="19"/>
      <c r="VQO112" s="19"/>
      <c r="VQP112" s="19"/>
      <c r="VQQ112" s="19"/>
      <c r="VQR112" s="19"/>
      <c r="VQS112" s="19"/>
      <c r="VQT112" s="19"/>
      <c r="VQU112" s="19"/>
      <c r="VQV112" s="19"/>
      <c r="VQW112" s="19"/>
      <c r="VQX112" s="19"/>
      <c r="VQY112" s="19"/>
      <c r="VQZ112" s="19"/>
      <c r="VRA112" s="19"/>
      <c r="VRB112" s="19"/>
      <c r="VRC112" s="19"/>
      <c r="VRD112" s="19"/>
      <c r="VRE112" s="19"/>
      <c r="VRF112" s="19"/>
      <c r="VRG112" s="19"/>
      <c r="VRH112" s="19"/>
      <c r="VRI112" s="19"/>
      <c r="VRJ112" s="19"/>
      <c r="VRK112" s="19"/>
      <c r="VRL112" s="19"/>
      <c r="VRM112" s="19"/>
      <c r="VRN112" s="19"/>
      <c r="VRO112" s="19"/>
      <c r="VRP112" s="19"/>
      <c r="VRQ112" s="19"/>
      <c r="VRR112" s="19"/>
      <c r="VRS112" s="19"/>
      <c r="VRT112" s="19"/>
      <c r="VRU112" s="19"/>
      <c r="VRV112" s="19"/>
      <c r="VRW112" s="19"/>
      <c r="VRX112" s="19"/>
      <c r="VRY112" s="19"/>
      <c r="VRZ112" s="19"/>
      <c r="VSA112" s="19"/>
      <c r="VSB112" s="19"/>
      <c r="VSC112" s="19"/>
      <c r="VSD112" s="19"/>
      <c r="VSE112" s="19"/>
      <c r="VSF112" s="19"/>
      <c r="VSG112" s="19"/>
      <c r="VSH112" s="19"/>
      <c r="VSI112" s="19"/>
      <c r="VSJ112" s="19"/>
      <c r="VSK112" s="19"/>
      <c r="VSL112" s="19"/>
      <c r="VSM112" s="19"/>
      <c r="VSN112" s="19"/>
      <c r="VSO112" s="19"/>
      <c r="VSP112" s="19"/>
      <c r="VSQ112" s="19"/>
      <c r="VSR112" s="19"/>
      <c r="VSS112" s="19"/>
      <c r="VST112" s="19"/>
      <c r="VSU112" s="19"/>
      <c r="VSV112" s="19"/>
      <c r="VSW112" s="19"/>
      <c r="VSX112" s="19"/>
      <c r="VSY112" s="19"/>
      <c r="VSZ112" s="19"/>
      <c r="VTA112" s="19"/>
      <c r="VTB112" s="19"/>
      <c r="VTC112" s="19"/>
      <c r="VTD112" s="19"/>
      <c r="VTE112" s="19"/>
      <c r="VTF112" s="19"/>
      <c r="VTG112" s="19"/>
      <c r="VTH112" s="19"/>
      <c r="VTI112" s="19"/>
      <c r="VTJ112" s="19"/>
      <c r="VTK112" s="19"/>
      <c r="VTL112" s="19"/>
      <c r="VTM112" s="19"/>
      <c r="VTN112" s="19"/>
      <c r="VTO112" s="19"/>
      <c r="VTP112" s="19"/>
      <c r="VTQ112" s="19"/>
      <c r="VTR112" s="19"/>
      <c r="VTS112" s="19"/>
      <c r="VTT112" s="19"/>
      <c r="VTU112" s="19"/>
      <c r="VTV112" s="19"/>
      <c r="VTW112" s="19"/>
      <c r="VTX112" s="19"/>
      <c r="VTY112" s="19"/>
      <c r="VTZ112" s="19"/>
      <c r="VUA112" s="19"/>
      <c r="VUB112" s="19"/>
      <c r="VUC112" s="19"/>
      <c r="VUD112" s="19"/>
      <c r="VUE112" s="19"/>
      <c r="VUF112" s="19"/>
      <c r="VUG112" s="19"/>
      <c r="VUH112" s="19"/>
      <c r="VUI112" s="19"/>
      <c r="VUJ112" s="19"/>
      <c r="VUK112" s="19"/>
      <c r="VUL112" s="19"/>
      <c r="VUM112" s="19"/>
      <c r="VUN112" s="19"/>
      <c r="VUO112" s="19"/>
      <c r="VUP112" s="19"/>
      <c r="VUQ112" s="19"/>
      <c r="VUR112" s="19"/>
      <c r="VUS112" s="19"/>
      <c r="VUT112" s="19"/>
      <c r="VUU112" s="19"/>
      <c r="VUV112" s="19"/>
      <c r="VUW112" s="19"/>
      <c r="VUX112" s="19"/>
      <c r="VUY112" s="19"/>
      <c r="VUZ112" s="19"/>
      <c r="VVA112" s="19"/>
      <c r="VVB112" s="19"/>
      <c r="VVC112" s="19"/>
      <c r="VVD112" s="19"/>
      <c r="VVE112" s="19"/>
      <c r="VVF112" s="19"/>
      <c r="VVG112" s="19"/>
      <c r="VVH112" s="19"/>
      <c r="VVI112" s="19"/>
      <c r="VVJ112" s="19"/>
      <c r="VVK112" s="19"/>
      <c r="VVL112" s="19"/>
      <c r="VVM112" s="19"/>
      <c r="VVN112" s="19"/>
      <c r="VVO112" s="19"/>
      <c r="VVP112" s="19"/>
      <c r="VVQ112" s="19"/>
      <c r="VVR112" s="19"/>
      <c r="VVS112" s="19"/>
      <c r="VVT112" s="19"/>
      <c r="VVU112" s="19"/>
      <c r="VVV112" s="19"/>
      <c r="VVW112" s="19"/>
      <c r="VVX112" s="19"/>
      <c r="VVY112" s="19"/>
      <c r="VVZ112" s="19"/>
      <c r="VWA112" s="19"/>
      <c r="VWB112" s="19"/>
      <c r="VWC112" s="19"/>
      <c r="VWD112" s="19"/>
      <c r="VWE112" s="19"/>
      <c r="VWF112" s="19"/>
      <c r="VWG112" s="19"/>
      <c r="VWH112" s="19"/>
      <c r="VWI112" s="19"/>
      <c r="VWJ112" s="19"/>
      <c r="VWK112" s="19"/>
      <c r="VWL112" s="19"/>
      <c r="VWM112" s="19"/>
      <c r="VWN112" s="19"/>
      <c r="VWO112" s="19"/>
      <c r="VWP112" s="19"/>
      <c r="VWQ112" s="19"/>
      <c r="VWR112" s="19"/>
      <c r="VWS112" s="19"/>
      <c r="VWT112" s="19"/>
      <c r="VWU112" s="19"/>
      <c r="VWV112" s="19"/>
      <c r="VWW112" s="19"/>
      <c r="VWX112" s="19"/>
      <c r="VWY112" s="19"/>
      <c r="VWZ112" s="19"/>
      <c r="VXA112" s="19"/>
      <c r="VXB112" s="19"/>
      <c r="VXC112" s="19"/>
      <c r="VXD112" s="19"/>
      <c r="VXE112" s="19"/>
      <c r="VXF112" s="19"/>
      <c r="VXG112" s="19"/>
      <c r="VXH112" s="19"/>
      <c r="VXI112" s="19"/>
      <c r="VXJ112" s="19"/>
      <c r="VXK112" s="19"/>
      <c r="VXL112" s="19"/>
      <c r="VXM112" s="19"/>
      <c r="VXN112" s="19"/>
      <c r="VXO112" s="19"/>
      <c r="VXP112" s="19"/>
      <c r="VXQ112" s="19"/>
      <c r="VXR112" s="19"/>
      <c r="VXS112" s="19"/>
      <c r="VXT112" s="19"/>
      <c r="VXU112" s="19"/>
      <c r="VXV112" s="19"/>
      <c r="VXW112" s="19"/>
      <c r="VXX112" s="19"/>
      <c r="VXY112" s="19"/>
      <c r="VXZ112" s="19"/>
      <c r="VYA112" s="19"/>
      <c r="VYB112" s="19"/>
      <c r="VYC112" s="19"/>
      <c r="VYD112" s="19"/>
      <c r="VYE112" s="19"/>
      <c r="VYF112" s="19"/>
      <c r="VYG112" s="19"/>
      <c r="VYH112" s="19"/>
      <c r="VYI112" s="19"/>
      <c r="VYJ112" s="19"/>
      <c r="VYK112" s="19"/>
      <c r="VYL112" s="19"/>
      <c r="VYM112" s="19"/>
      <c r="VYN112" s="19"/>
      <c r="VYO112" s="19"/>
      <c r="VYP112" s="19"/>
      <c r="VYQ112" s="19"/>
      <c r="VYR112" s="19"/>
      <c r="VYS112" s="19"/>
      <c r="VYT112" s="19"/>
      <c r="VYU112" s="19"/>
      <c r="VYV112" s="19"/>
      <c r="VYW112" s="19"/>
      <c r="VYX112" s="19"/>
      <c r="VYY112" s="19"/>
      <c r="VYZ112" s="19"/>
      <c r="VZA112" s="19"/>
      <c r="VZB112" s="19"/>
      <c r="VZC112" s="19"/>
      <c r="VZD112" s="19"/>
      <c r="VZE112" s="19"/>
      <c r="VZF112" s="19"/>
      <c r="VZG112" s="19"/>
      <c r="VZH112" s="19"/>
      <c r="VZI112" s="19"/>
      <c r="VZJ112" s="19"/>
      <c r="VZK112" s="19"/>
      <c r="VZL112" s="19"/>
      <c r="VZM112" s="19"/>
      <c r="VZN112" s="19"/>
      <c r="VZO112" s="19"/>
      <c r="VZP112" s="19"/>
      <c r="VZQ112" s="19"/>
      <c r="VZR112" s="19"/>
      <c r="VZS112" s="19"/>
      <c r="VZT112" s="19"/>
      <c r="VZU112" s="19"/>
      <c r="VZV112" s="19"/>
      <c r="VZW112" s="19"/>
      <c r="VZX112" s="19"/>
      <c r="VZY112" s="19"/>
      <c r="VZZ112" s="19"/>
      <c r="WAA112" s="19"/>
      <c r="WAB112" s="19"/>
      <c r="WAC112" s="19"/>
      <c r="WAD112" s="19"/>
      <c r="WAE112" s="19"/>
      <c r="WAF112" s="19"/>
      <c r="WAG112" s="19"/>
      <c r="WAH112" s="19"/>
      <c r="WAI112" s="19"/>
      <c r="WAJ112" s="19"/>
      <c r="WAK112" s="19"/>
      <c r="WAL112" s="19"/>
      <c r="WAM112" s="19"/>
      <c r="WAN112" s="19"/>
      <c r="WAO112" s="19"/>
      <c r="WAP112" s="19"/>
      <c r="WAQ112" s="19"/>
      <c r="WAR112" s="19"/>
      <c r="WAS112" s="19"/>
      <c r="WAT112" s="19"/>
      <c r="WAU112" s="19"/>
      <c r="WAV112" s="19"/>
      <c r="WAW112" s="19"/>
      <c r="WAX112" s="19"/>
      <c r="WAY112" s="19"/>
      <c r="WAZ112" s="19"/>
      <c r="WBA112" s="19"/>
      <c r="WBB112" s="19"/>
      <c r="WBC112" s="19"/>
      <c r="WBD112" s="19"/>
      <c r="WBE112" s="19"/>
      <c r="WBF112" s="19"/>
      <c r="WBG112" s="19"/>
      <c r="WBH112" s="19"/>
      <c r="WBI112" s="19"/>
      <c r="WBJ112" s="19"/>
      <c r="WBK112" s="19"/>
      <c r="WBL112" s="19"/>
      <c r="WBM112" s="19"/>
      <c r="WBN112" s="19"/>
      <c r="WBO112" s="19"/>
      <c r="WBP112" s="19"/>
      <c r="WBQ112" s="19"/>
      <c r="WBR112" s="19"/>
      <c r="WBS112" s="19"/>
      <c r="WBT112" s="19"/>
      <c r="WBU112" s="19"/>
      <c r="WBV112" s="19"/>
      <c r="WBW112" s="19"/>
      <c r="WBX112" s="19"/>
      <c r="WBY112" s="19"/>
      <c r="WBZ112" s="19"/>
      <c r="WCA112" s="19"/>
      <c r="WCB112" s="19"/>
      <c r="WCC112" s="19"/>
      <c r="WCD112" s="19"/>
      <c r="WCE112" s="19"/>
      <c r="WCF112" s="19"/>
      <c r="WCG112" s="19"/>
      <c r="WCH112" s="19"/>
      <c r="WCI112" s="19"/>
      <c r="WCJ112" s="19"/>
      <c r="WCK112" s="19"/>
      <c r="WCL112" s="19"/>
      <c r="WCM112" s="19"/>
      <c r="WCN112" s="19"/>
      <c r="WCO112" s="19"/>
      <c r="WCP112" s="19"/>
      <c r="WCQ112" s="19"/>
      <c r="WCR112" s="19"/>
      <c r="WCS112" s="19"/>
      <c r="WCT112" s="19"/>
      <c r="WCU112" s="19"/>
      <c r="WCV112" s="19"/>
      <c r="WCW112" s="19"/>
      <c r="WCX112" s="19"/>
      <c r="WCY112" s="19"/>
      <c r="WCZ112" s="19"/>
      <c r="WDA112" s="19"/>
      <c r="WDB112" s="19"/>
      <c r="WDC112" s="19"/>
      <c r="WDD112" s="19"/>
      <c r="WDE112" s="19"/>
      <c r="WDF112" s="19"/>
      <c r="WDG112" s="19"/>
      <c r="WDH112" s="19"/>
      <c r="WDI112" s="19"/>
      <c r="WDJ112" s="19"/>
      <c r="WDK112" s="19"/>
      <c r="WDL112" s="19"/>
      <c r="WDM112" s="19"/>
      <c r="WDN112" s="19"/>
      <c r="WDO112" s="19"/>
      <c r="WDP112" s="19"/>
      <c r="WDQ112" s="19"/>
      <c r="WDR112" s="19"/>
      <c r="WDS112" s="19"/>
      <c r="WDT112" s="19"/>
      <c r="WDU112" s="19"/>
      <c r="WDV112" s="19"/>
      <c r="WDW112" s="19"/>
      <c r="WDX112" s="19"/>
      <c r="WDY112" s="19"/>
      <c r="WDZ112" s="19"/>
      <c r="WEA112" s="19"/>
      <c r="WEB112" s="19"/>
      <c r="WEC112" s="19"/>
      <c r="WED112" s="19"/>
      <c r="WEE112" s="19"/>
      <c r="WEF112" s="19"/>
      <c r="WEG112" s="19"/>
      <c r="WEH112" s="19"/>
      <c r="WEI112" s="19"/>
      <c r="WEJ112" s="19"/>
      <c r="WEK112" s="19"/>
      <c r="WEL112" s="19"/>
      <c r="WEM112" s="19"/>
      <c r="WEN112" s="19"/>
      <c r="WEO112" s="19"/>
      <c r="WEP112" s="19"/>
      <c r="WEQ112" s="19"/>
      <c r="WER112" s="19"/>
      <c r="WES112" s="19"/>
      <c r="WET112" s="19"/>
      <c r="WEU112" s="19"/>
      <c r="WEV112" s="19"/>
      <c r="WEW112" s="19"/>
      <c r="WEX112" s="19"/>
      <c r="WEY112" s="19"/>
      <c r="WEZ112" s="19"/>
      <c r="WFA112" s="19"/>
      <c r="WFB112" s="19"/>
      <c r="WFC112" s="19"/>
      <c r="WFD112" s="19"/>
      <c r="WFE112" s="19"/>
      <c r="WFF112" s="19"/>
      <c r="WFG112" s="19"/>
      <c r="WFH112" s="19"/>
      <c r="WFI112" s="19"/>
      <c r="WFJ112" s="19"/>
      <c r="WFK112" s="19"/>
      <c r="WFL112" s="19"/>
      <c r="WFM112" s="19"/>
      <c r="WFN112" s="19"/>
      <c r="WFO112" s="19"/>
      <c r="WFP112" s="19"/>
      <c r="WFQ112" s="19"/>
      <c r="WFR112" s="19"/>
      <c r="WFS112" s="19"/>
      <c r="WFT112" s="19"/>
      <c r="WFU112" s="19"/>
      <c r="WFV112" s="19"/>
      <c r="WFW112" s="19"/>
      <c r="WFX112" s="19"/>
      <c r="WFY112" s="19"/>
      <c r="WFZ112" s="19"/>
      <c r="WGA112" s="19"/>
      <c r="WGB112" s="19"/>
      <c r="WGC112" s="19"/>
      <c r="WGD112" s="19"/>
      <c r="WGE112" s="19"/>
      <c r="WGF112" s="19"/>
      <c r="WGG112" s="19"/>
      <c r="WGH112" s="19"/>
      <c r="WGI112" s="19"/>
      <c r="WGJ112" s="19"/>
      <c r="WGK112" s="19"/>
      <c r="WGL112" s="19"/>
      <c r="WGM112" s="19"/>
      <c r="WGN112" s="19"/>
      <c r="WGO112" s="19"/>
      <c r="WGP112" s="19"/>
      <c r="WGQ112" s="19"/>
      <c r="WGR112" s="19"/>
      <c r="WGS112" s="19"/>
      <c r="WGT112" s="19"/>
      <c r="WGU112" s="19"/>
      <c r="WGV112" s="19"/>
      <c r="WGW112" s="19"/>
      <c r="WGX112" s="19"/>
      <c r="WGY112" s="19"/>
      <c r="WGZ112" s="19"/>
      <c r="WHA112" s="19"/>
      <c r="WHB112" s="19"/>
      <c r="WHC112" s="19"/>
      <c r="WHD112" s="19"/>
      <c r="WHE112" s="19"/>
      <c r="WHF112" s="19"/>
      <c r="WHG112" s="19"/>
      <c r="WHH112" s="19"/>
      <c r="WHI112" s="19"/>
      <c r="WHJ112" s="19"/>
      <c r="WHK112" s="19"/>
      <c r="WHL112" s="19"/>
      <c r="WHM112" s="19"/>
      <c r="WHN112" s="19"/>
      <c r="WHO112" s="19"/>
      <c r="WHP112" s="19"/>
      <c r="WHQ112" s="19"/>
      <c r="WHR112" s="19"/>
      <c r="WHS112" s="19"/>
      <c r="WHT112" s="19"/>
      <c r="WHU112" s="19"/>
      <c r="WHV112" s="19"/>
      <c r="WHW112" s="19"/>
      <c r="WHX112" s="19"/>
      <c r="WHY112" s="19"/>
      <c r="WHZ112" s="19"/>
      <c r="WIA112" s="19"/>
      <c r="WIB112" s="19"/>
      <c r="WIC112" s="19"/>
      <c r="WID112" s="19"/>
      <c r="WIE112" s="19"/>
      <c r="WIF112" s="19"/>
      <c r="WIG112" s="19"/>
      <c r="WIH112" s="19"/>
      <c r="WII112" s="19"/>
      <c r="WIJ112" s="19"/>
      <c r="WIK112" s="19"/>
      <c r="WIL112" s="19"/>
      <c r="WIM112" s="19"/>
      <c r="WIN112" s="19"/>
      <c r="WIO112" s="19"/>
      <c r="WIP112" s="19"/>
      <c r="WIQ112" s="19"/>
      <c r="WIR112" s="19"/>
      <c r="WIS112" s="19"/>
      <c r="WIT112" s="19"/>
      <c r="WIU112" s="19"/>
      <c r="WIV112" s="19"/>
      <c r="WIW112" s="19"/>
      <c r="WIX112" s="19"/>
      <c r="WIY112" s="19"/>
      <c r="WIZ112" s="19"/>
      <c r="WJA112" s="19"/>
      <c r="WJB112" s="19"/>
      <c r="WJC112" s="19"/>
      <c r="WJD112" s="19"/>
      <c r="WJE112" s="19"/>
      <c r="WJF112" s="19"/>
      <c r="WJG112" s="19"/>
      <c r="WJH112" s="19"/>
      <c r="WJI112" s="19"/>
      <c r="WJJ112" s="19"/>
      <c r="WJK112" s="19"/>
      <c r="WJL112" s="19"/>
      <c r="WJM112" s="19"/>
      <c r="WJN112" s="19"/>
      <c r="WJO112" s="19"/>
      <c r="WJP112" s="19"/>
      <c r="WJQ112" s="19"/>
      <c r="WJR112" s="19"/>
      <c r="WJS112" s="19"/>
      <c r="WJT112" s="19"/>
      <c r="WJU112" s="19"/>
      <c r="WJV112" s="19"/>
      <c r="WJW112" s="19"/>
      <c r="WJX112" s="19"/>
      <c r="WJY112" s="19"/>
      <c r="WJZ112" s="19"/>
      <c r="WKA112" s="19"/>
      <c r="WKB112" s="19"/>
      <c r="WKC112" s="19"/>
      <c r="WKD112" s="19"/>
      <c r="WKE112" s="19"/>
      <c r="WKF112" s="19"/>
      <c r="WKG112" s="19"/>
      <c r="WKH112" s="19"/>
      <c r="WKI112" s="19"/>
      <c r="WKJ112" s="19"/>
      <c r="WKK112" s="19"/>
      <c r="WKL112" s="19"/>
      <c r="WKM112" s="19"/>
      <c r="WKN112" s="19"/>
      <c r="WKO112" s="19"/>
      <c r="WKP112" s="19"/>
      <c r="WKQ112" s="19"/>
      <c r="WKR112" s="19"/>
      <c r="WKS112" s="19"/>
      <c r="WKT112" s="19"/>
      <c r="WKU112" s="19"/>
      <c r="WKV112" s="19"/>
      <c r="WKW112" s="19"/>
      <c r="WKX112" s="19"/>
      <c r="WKY112" s="19"/>
      <c r="WKZ112" s="19"/>
      <c r="WLA112" s="19"/>
      <c r="WLB112" s="19"/>
      <c r="WLC112" s="19"/>
      <c r="WLD112" s="19"/>
      <c r="WLE112" s="19"/>
      <c r="WLF112" s="19"/>
      <c r="WLG112" s="19"/>
      <c r="WLH112" s="19"/>
      <c r="WLI112" s="19"/>
      <c r="WLJ112" s="19"/>
      <c r="WLK112" s="19"/>
      <c r="WLL112" s="19"/>
      <c r="WLM112" s="19"/>
      <c r="WLN112" s="19"/>
      <c r="WLO112" s="19"/>
      <c r="WLP112" s="19"/>
      <c r="WLQ112" s="19"/>
      <c r="WLR112" s="19"/>
      <c r="WLS112" s="19"/>
      <c r="WLT112" s="19"/>
      <c r="WLU112" s="19"/>
      <c r="WLV112" s="19"/>
      <c r="WLW112" s="19"/>
      <c r="WLX112" s="19"/>
      <c r="WLY112" s="19"/>
      <c r="WLZ112" s="19"/>
      <c r="WMA112" s="19"/>
      <c r="WMB112" s="19"/>
      <c r="WMC112" s="19"/>
      <c r="WMD112" s="19"/>
      <c r="WME112" s="19"/>
      <c r="WMF112" s="19"/>
      <c r="WMG112" s="19"/>
      <c r="WMH112" s="19"/>
      <c r="WMI112" s="19"/>
      <c r="WMJ112" s="19"/>
      <c r="WMK112" s="19"/>
      <c r="WML112" s="19"/>
      <c r="WMM112" s="19"/>
      <c r="WMN112" s="19"/>
      <c r="WMO112" s="19"/>
      <c r="WMP112" s="19"/>
      <c r="WMQ112" s="19"/>
      <c r="WMR112" s="19"/>
      <c r="WMS112" s="19"/>
      <c r="WMT112" s="19"/>
      <c r="WMU112" s="19"/>
      <c r="WMV112" s="19"/>
      <c r="WMW112" s="19"/>
      <c r="WMX112" s="19"/>
      <c r="WMY112" s="19"/>
      <c r="WMZ112" s="19"/>
      <c r="WNA112" s="19"/>
      <c r="WNB112" s="19"/>
      <c r="WNC112" s="19"/>
      <c r="WND112" s="19"/>
      <c r="WNE112" s="19"/>
      <c r="WNF112" s="19"/>
      <c r="WNG112" s="19"/>
      <c r="WNH112" s="19"/>
      <c r="WNI112" s="19"/>
      <c r="WNJ112" s="19"/>
      <c r="WNK112" s="19"/>
      <c r="WNL112" s="19"/>
      <c r="WNM112" s="19"/>
      <c r="WNN112" s="19"/>
      <c r="WNO112" s="19"/>
      <c r="WNP112" s="19"/>
      <c r="WNQ112" s="19"/>
      <c r="WNR112" s="19"/>
      <c r="WNS112" s="19"/>
      <c r="WNT112" s="19"/>
      <c r="WNU112" s="19"/>
      <c r="WNV112" s="19"/>
      <c r="WNW112" s="19"/>
      <c r="WNX112" s="19"/>
      <c r="WNY112" s="19"/>
      <c r="WNZ112" s="19"/>
      <c r="WOA112" s="19"/>
      <c r="WOB112" s="19"/>
      <c r="WOC112" s="19"/>
      <c r="WOD112" s="19"/>
      <c r="WOE112" s="19"/>
      <c r="WOF112" s="19"/>
      <c r="WOG112" s="19"/>
      <c r="WOH112" s="19"/>
      <c r="WOI112" s="19"/>
      <c r="WOJ112" s="19"/>
      <c r="WOK112" s="19"/>
      <c r="WOL112" s="19"/>
      <c r="WOM112" s="19"/>
      <c r="WON112" s="19"/>
      <c r="WOO112" s="19"/>
      <c r="WOP112" s="19"/>
      <c r="WOQ112" s="19"/>
      <c r="WOR112" s="19"/>
      <c r="WOS112" s="19"/>
      <c r="WOT112" s="19"/>
      <c r="WOU112" s="19"/>
      <c r="WOV112" s="19"/>
      <c r="WOW112" s="19"/>
      <c r="WOX112" s="19"/>
      <c r="WOY112" s="19"/>
      <c r="WOZ112" s="19"/>
      <c r="WPA112" s="19"/>
      <c r="WPB112" s="19"/>
      <c r="WPC112" s="19"/>
      <c r="WPD112" s="19"/>
      <c r="WPE112" s="19"/>
      <c r="WPF112" s="19"/>
      <c r="WPG112" s="19"/>
      <c r="WPH112" s="19"/>
      <c r="WPI112" s="19"/>
      <c r="WPJ112" s="19"/>
      <c r="WPK112" s="19"/>
      <c r="WPL112" s="19"/>
      <c r="WPM112" s="19"/>
      <c r="WPN112" s="19"/>
      <c r="WPO112" s="19"/>
      <c r="WPP112" s="19"/>
      <c r="WPQ112" s="19"/>
      <c r="WPR112" s="19"/>
      <c r="WPS112" s="19"/>
      <c r="WPT112" s="19"/>
      <c r="WPU112" s="19"/>
      <c r="WPV112" s="19"/>
      <c r="WPW112" s="19"/>
      <c r="WPX112" s="19"/>
      <c r="WPY112" s="19"/>
      <c r="WPZ112" s="19"/>
      <c r="WQA112" s="19"/>
      <c r="WQB112" s="19"/>
      <c r="WQC112" s="19"/>
      <c r="WQD112" s="19"/>
      <c r="WQE112" s="19"/>
      <c r="WQF112" s="19"/>
      <c r="WQG112" s="19"/>
      <c r="WQH112" s="19"/>
      <c r="WQI112" s="19"/>
      <c r="WQJ112" s="19"/>
      <c r="WQK112" s="19"/>
      <c r="WQL112" s="19"/>
      <c r="WQM112" s="19"/>
      <c r="WQN112" s="19"/>
      <c r="WQO112" s="19"/>
      <c r="WQP112" s="19"/>
      <c r="WQQ112" s="19"/>
      <c r="WQR112" s="19"/>
      <c r="WQS112" s="19"/>
      <c r="WQT112" s="19"/>
      <c r="WQU112" s="19"/>
      <c r="WQV112" s="19"/>
      <c r="WQW112" s="19"/>
      <c r="WQX112" s="19"/>
      <c r="WQY112" s="19"/>
      <c r="WQZ112" s="19"/>
      <c r="WRA112" s="19"/>
      <c r="WRB112" s="19"/>
      <c r="WRC112" s="19"/>
      <c r="WRD112" s="19"/>
      <c r="WRE112" s="19"/>
      <c r="WRF112" s="19"/>
      <c r="WRG112" s="19"/>
      <c r="WRH112" s="19"/>
      <c r="WRI112" s="19"/>
      <c r="WRJ112" s="19"/>
      <c r="WRK112" s="19"/>
      <c r="WRL112" s="19"/>
      <c r="WRM112" s="19"/>
      <c r="WRN112" s="19"/>
      <c r="WRO112" s="19"/>
      <c r="WRP112" s="19"/>
      <c r="WRQ112" s="19"/>
      <c r="WRR112" s="19"/>
      <c r="WRS112" s="19"/>
      <c r="WRT112" s="19"/>
      <c r="WRU112" s="19"/>
      <c r="WRV112" s="19"/>
      <c r="WRW112" s="19"/>
      <c r="WRX112" s="19"/>
      <c r="WRY112" s="19"/>
      <c r="WRZ112" s="19"/>
      <c r="WSA112" s="19"/>
      <c r="WSB112" s="19"/>
      <c r="WSC112" s="19"/>
      <c r="WSD112" s="19"/>
      <c r="WSE112" s="19"/>
      <c r="WSF112" s="19"/>
      <c r="WSG112" s="19"/>
      <c r="WSH112" s="19"/>
      <c r="WSI112" s="19"/>
      <c r="WSJ112" s="19"/>
      <c r="WSK112" s="19"/>
      <c r="WSL112" s="19"/>
      <c r="WSM112" s="19"/>
      <c r="WSN112" s="19"/>
      <c r="WSO112" s="19"/>
      <c r="WSP112" s="19"/>
      <c r="WSQ112" s="19"/>
      <c r="WSR112" s="19"/>
      <c r="WSS112" s="19"/>
      <c r="WST112" s="19"/>
      <c r="WSU112" s="19"/>
      <c r="WSV112" s="19"/>
      <c r="WSW112" s="19"/>
      <c r="WSX112" s="19"/>
      <c r="WSY112" s="19"/>
      <c r="WSZ112" s="19"/>
      <c r="WTA112" s="19"/>
      <c r="WTB112" s="19"/>
      <c r="WTC112" s="19"/>
      <c r="WTD112" s="19"/>
      <c r="WTE112" s="19"/>
      <c r="WTF112" s="19"/>
      <c r="WTG112" s="19"/>
      <c r="WTH112" s="19"/>
      <c r="WTI112" s="19"/>
      <c r="WTJ112" s="19"/>
      <c r="WTK112" s="19"/>
      <c r="WTL112" s="19"/>
      <c r="WTM112" s="19"/>
      <c r="WTN112" s="19"/>
      <c r="WTO112" s="19"/>
      <c r="WTP112" s="19"/>
      <c r="WTQ112" s="19"/>
      <c r="WTR112" s="19"/>
      <c r="WTS112" s="19"/>
      <c r="WTT112" s="19"/>
      <c r="WTU112" s="19"/>
      <c r="WTV112" s="19"/>
      <c r="WTW112" s="19"/>
      <c r="WTX112" s="19"/>
      <c r="WTY112" s="19"/>
      <c r="WTZ112" s="19"/>
      <c r="WUA112" s="19"/>
      <c r="WUB112" s="19"/>
      <c r="WUC112" s="19"/>
      <c r="WUD112" s="19"/>
      <c r="WUE112" s="19"/>
      <c r="WUF112" s="19"/>
      <c r="WUG112" s="19"/>
      <c r="WUH112" s="19"/>
      <c r="WUI112" s="19"/>
      <c r="WUJ112" s="19"/>
      <c r="WUK112" s="19"/>
      <c r="WUL112" s="19"/>
      <c r="WUM112" s="19"/>
      <c r="WUN112" s="19"/>
      <c r="WUO112" s="19"/>
      <c r="WUP112" s="19"/>
      <c r="WUQ112" s="19"/>
      <c r="WUR112" s="19"/>
      <c r="WUS112" s="19"/>
      <c r="WUT112" s="19"/>
      <c r="WUU112" s="19"/>
      <c r="WUV112" s="19"/>
      <c r="WUW112" s="19"/>
      <c r="WUX112" s="19"/>
      <c r="WUY112" s="19"/>
      <c r="WUZ112" s="19"/>
      <c r="WVA112" s="19"/>
      <c r="WVB112" s="19"/>
      <c r="WVC112" s="19"/>
      <c r="WVD112" s="19"/>
      <c r="WVE112" s="19"/>
      <c r="WVF112" s="19"/>
      <c r="WVG112" s="19"/>
      <c r="WVH112" s="19"/>
      <c r="WVI112" s="19"/>
      <c r="WVJ112" s="19"/>
      <c r="WVK112" s="19"/>
      <c r="WVL112" s="19"/>
      <c r="WVM112" s="19"/>
      <c r="WVN112" s="19"/>
      <c r="WVO112" s="19"/>
      <c r="WVP112" s="19"/>
      <c r="WVQ112" s="19"/>
      <c r="WVR112" s="19"/>
      <c r="WVS112" s="19"/>
      <c r="WVT112" s="19"/>
      <c r="WVU112" s="19"/>
      <c r="WVV112" s="19"/>
      <c r="WVW112" s="19"/>
      <c r="WVX112" s="19"/>
      <c r="WVY112" s="19"/>
      <c r="WVZ112" s="19"/>
      <c r="WWA112" s="19"/>
      <c r="WWB112" s="19"/>
      <c r="WWC112" s="19"/>
      <c r="WWD112" s="19"/>
      <c r="WWE112" s="19"/>
      <c r="WWF112" s="19"/>
      <c r="WWG112" s="19"/>
      <c r="WWH112" s="19"/>
      <c r="WWI112" s="19"/>
      <c r="WWJ112" s="19"/>
      <c r="WWK112" s="19"/>
      <c r="WWL112" s="19"/>
      <c r="WWM112" s="19"/>
      <c r="WWN112" s="19"/>
      <c r="WWO112" s="19"/>
      <c r="WWP112" s="19"/>
      <c r="WWQ112" s="19"/>
      <c r="WWR112" s="19"/>
      <c r="WWS112" s="19"/>
      <c r="WWT112" s="19"/>
      <c r="WWU112" s="19"/>
      <c r="WWV112" s="19"/>
      <c r="WWW112" s="19"/>
      <c r="WWX112" s="19"/>
      <c r="WWY112" s="19"/>
      <c r="WWZ112" s="19"/>
      <c r="WXA112" s="19"/>
      <c r="WXB112" s="19"/>
      <c r="WXC112" s="19"/>
      <c r="WXD112" s="19"/>
      <c r="WXE112" s="19"/>
      <c r="WXF112" s="19"/>
      <c r="WXG112" s="19"/>
      <c r="WXH112" s="19"/>
      <c r="WXI112" s="19"/>
      <c r="WXJ112" s="19"/>
      <c r="WXK112" s="19"/>
      <c r="WXL112" s="19"/>
      <c r="WXM112" s="19"/>
      <c r="WXN112" s="19"/>
      <c r="WXO112" s="19"/>
      <c r="WXP112" s="19"/>
      <c r="WXQ112" s="19"/>
      <c r="WXR112" s="19"/>
      <c r="WXS112" s="19"/>
      <c r="WXT112" s="19"/>
      <c r="WXU112" s="19"/>
      <c r="WXV112" s="19"/>
      <c r="WXW112" s="19"/>
      <c r="WXX112" s="19"/>
      <c r="WXY112" s="19"/>
      <c r="WXZ112" s="19"/>
      <c r="WYA112" s="19"/>
      <c r="WYB112" s="19"/>
      <c r="WYC112" s="19"/>
      <c r="WYD112" s="19"/>
      <c r="WYE112" s="19"/>
      <c r="WYF112" s="19"/>
      <c r="WYG112" s="19"/>
      <c r="WYH112" s="19"/>
      <c r="WYI112" s="19"/>
      <c r="WYJ112" s="19"/>
      <c r="WYK112" s="19"/>
      <c r="WYL112" s="19"/>
      <c r="WYM112" s="19"/>
      <c r="WYN112" s="19"/>
      <c r="WYO112" s="19"/>
      <c r="WYP112" s="19"/>
      <c r="WYQ112" s="19"/>
      <c r="WYR112" s="19"/>
      <c r="WYS112" s="19"/>
      <c r="WYT112" s="19"/>
      <c r="WYU112" s="19"/>
      <c r="WYV112" s="19"/>
      <c r="WYW112" s="19"/>
      <c r="WYX112" s="19"/>
      <c r="WYY112" s="19"/>
      <c r="WYZ112" s="19"/>
      <c r="WZA112" s="19"/>
      <c r="WZB112" s="19"/>
      <c r="WZC112" s="19"/>
      <c r="WZD112" s="19"/>
      <c r="WZE112" s="19"/>
      <c r="WZF112" s="19"/>
      <c r="WZG112" s="19"/>
      <c r="WZH112" s="19"/>
      <c r="WZI112" s="19"/>
      <c r="WZJ112" s="19"/>
      <c r="WZK112" s="19"/>
      <c r="WZL112" s="19"/>
      <c r="WZM112" s="19"/>
      <c r="WZN112" s="19"/>
      <c r="WZO112" s="19"/>
      <c r="WZP112" s="19"/>
      <c r="WZQ112" s="19"/>
      <c r="WZR112" s="19"/>
      <c r="WZS112" s="19"/>
      <c r="WZT112" s="19"/>
      <c r="WZU112" s="19"/>
      <c r="WZV112" s="19"/>
      <c r="WZW112" s="19"/>
      <c r="WZX112" s="19"/>
      <c r="WZY112" s="19"/>
      <c r="WZZ112" s="19"/>
      <c r="XAA112" s="19"/>
      <c r="XAB112" s="19"/>
      <c r="XAC112" s="19"/>
      <c r="XAD112" s="19"/>
      <c r="XAE112" s="19"/>
      <c r="XAF112" s="19"/>
      <c r="XAG112" s="19"/>
      <c r="XAH112" s="19"/>
      <c r="XAI112" s="19"/>
      <c r="XAJ112" s="19"/>
      <c r="XAK112" s="19"/>
      <c r="XAL112" s="19"/>
      <c r="XAM112" s="19"/>
      <c r="XAN112" s="19"/>
      <c r="XAO112" s="19"/>
      <c r="XAP112" s="19"/>
      <c r="XAQ112" s="19"/>
      <c r="XAR112" s="19"/>
      <c r="XAS112" s="19"/>
      <c r="XAT112" s="19"/>
      <c r="XAU112" s="19"/>
      <c r="XAV112" s="19"/>
      <c r="XAW112" s="19"/>
      <c r="XAX112" s="19"/>
      <c r="XAY112" s="19"/>
      <c r="XAZ112" s="19"/>
      <c r="XBA112" s="19"/>
      <c r="XBB112" s="19"/>
      <c r="XBC112" s="19"/>
      <c r="XBD112" s="19"/>
      <c r="XBE112" s="19"/>
      <c r="XBF112" s="19"/>
      <c r="XBG112" s="19"/>
      <c r="XBH112" s="19"/>
      <c r="XBI112" s="19"/>
      <c r="XBJ112" s="19"/>
      <c r="XBK112" s="19"/>
      <c r="XBL112" s="19"/>
      <c r="XBM112" s="19"/>
      <c r="XBN112" s="19"/>
      <c r="XBO112" s="19"/>
      <c r="XBP112" s="19"/>
      <c r="XBQ112" s="19"/>
      <c r="XBR112" s="19"/>
      <c r="XBS112" s="19"/>
      <c r="XBT112" s="19"/>
      <c r="XBU112" s="19"/>
      <c r="XBV112" s="19"/>
      <c r="XBW112" s="19"/>
      <c r="XBX112" s="19"/>
      <c r="XBY112" s="19"/>
      <c r="XBZ112" s="19"/>
      <c r="XCA112" s="19"/>
      <c r="XCB112" s="19"/>
      <c r="XCC112" s="19"/>
      <c r="XCD112" s="19"/>
      <c r="XCE112" s="19"/>
      <c r="XCF112" s="19"/>
      <c r="XCG112" s="19"/>
      <c r="XCH112" s="19"/>
      <c r="XCI112" s="19"/>
      <c r="XCJ112" s="19"/>
      <c r="XCK112" s="19"/>
      <c r="XCL112" s="19"/>
      <c r="XCM112" s="19"/>
      <c r="XCN112" s="19"/>
      <c r="XCO112" s="19"/>
      <c r="XCP112" s="19"/>
      <c r="XCQ112" s="19"/>
      <c r="XCR112" s="19"/>
      <c r="XCS112" s="19"/>
      <c r="XCT112" s="19"/>
      <c r="XCU112" s="19"/>
      <c r="XCV112" s="19"/>
      <c r="XCW112" s="19"/>
      <c r="XCX112" s="19"/>
      <c r="XCY112" s="19"/>
      <c r="XCZ112" s="19"/>
      <c r="XDA112" s="19"/>
      <c r="XDB112" s="19"/>
      <c r="XDC112" s="19"/>
      <c r="XDD112" s="19"/>
      <c r="XDE112" s="19"/>
      <c r="XDF112" s="19"/>
      <c r="XDG112" s="19"/>
      <c r="XDH112" s="19"/>
      <c r="XDI112" s="19"/>
      <c r="XDJ112" s="19"/>
      <c r="XDK112" s="19"/>
      <c r="XDL112" s="19"/>
      <c r="XDM112" s="19"/>
      <c r="XDN112" s="19"/>
      <c r="XDO112" s="19"/>
      <c r="XDP112" s="19"/>
      <c r="XDQ112" s="19"/>
      <c r="XDR112" s="19"/>
      <c r="XDS112" s="19"/>
      <c r="XDT112" s="19"/>
      <c r="XDU112" s="19"/>
      <c r="XDV112" s="19"/>
      <c r="XDW112" s="19"/>
      <c r="XDX112" s="19"/>
      <c r="XDY112" s="19"/>
      <c r="XDZ112" s="19"/>
      <c r="XEA112" s="19"/>
      <c r="XEB112" s="19"/>
      <c r="XEC112" s="19"/>
      <c r="XED112" s="19"/>
      <c r="XEE112" s="19"/>
      <c r="XEF112" s="19"/>
      <c r="XEG112" s="19"/>
      <c r="XEH112" s="19"/>
      <c r="XEI112" s="19"/>
      <c r="XEJ112" s="19"/>
      <c r="XEK112" s="19"/>
      <c r="XEL112" s="19"/>
      <c r="XEM112" s="19"/>
      <c r="XEN112" s="19"/>
    </row>
    <row r="113" spans="1:16368" s="50" customFormat="1" x14ac:dyDescent="0.3">
      <c r="A113" s="19"/>
      <c r="B113" s="275" t="s">
        <v>137</v>
      </c>
      <c r="C113" s="275"/>
      <c r="D113" s="275"/>
      <c r="E113" s="275"/>
      <c r="F113" s="275"/>
      <c r="G113" s="275"/>
      <c r="H113" s="275"/>
      <c r="I113" s="73">
        <f>$I$55</f>
        <v>0.33800000000000002</v>
      </c>
      <c r="J113" s="72" t="e">
        <f>ROUND($J$112*$I$113,2)</f>
        <v>#VALUE!</v>
      </c>
      <c r="K113" s="20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19"/>
      <c r="CN113" s="19"/>
      <c r="CO113" s="19"/>
      <c r="CP113" s="19"/>
      <c r="CQ113" s="19"/>
      <c r="CR113" s="19"/>
      <c r="CS113" s="19"/>
      <c r="CT113" s="19"/>
      <c r="CU113" s="19"/>
      <c r="CV113" s="19"/>
      <c r="CW113" s="19"/>
      <c r="CX113" s="19"/>
      <c r="CY113" s="19"/>
      <c r="CZ113" s="19"/>
      <c r="DA113" s="19"/>
      <c r="DB113" s="19"/>
      <c r="DC113" s="19"/>
      <c r="DD113" s="19"/>
      <c r="DE113" s="19"/>
      <c r="DF113" s="19"/>
      <c r="DG113" s="19"/>
      <c r="DH113" s="19"/>
      <c r="DI113" s="19"/>
      <c r="DJ113" s="19"/>
      <c r="DK113" s="19"/>
      <c r="DL113" s="19"/>
      <c r="DM113" s="19"/>
      <c r="DN113" s="19"/>
      <c r="DO113" s="19"/>
      <c r="DP113" s="19"/>
      <c r="DQ113" s="19"/>
      <c r="DR113" s="19"/>
      <c r="DS113" s="19"/>
      <c r="DT113" s="19"/>
      <c r="DU113" s="19"/>
      <c r="DV113" s="19"/>
      <c r="DW113" s="19"/>
      <c r="DX113" s="19"/>
      <c r="DY113" s="19"/>
      <c r="DZ113" s="19"/>
      <c r="EA113" s="19"/>
      <c r="EB113" s="19"/>
      <c r="EC113" s="19"/>
      <c r="ED113" s="19"/>
      <c r="EE113" s="19"/>
      <c r="EF113" s="19"/>
      <c r="EG113" s="19"/>
      <c r="EH113" s="19"/>
      <c r="EI113" s="19"/>
      <c r="EJ113" s="19"/>
      <c r="EK113" s="19"/>
      <c r="EL113" s="19"/>
      <c r="EM113" s="19"/>
      <c r="EN113" s="19"/>
      <c r="EO113" s="19"/>
      <c r="EP113" s="19"/>
      <c r="EQ113" s="19"/>
      <c r="ER113" s="19"/>
      <c r="ES113" s="19"/>
      <c r="ET113" s="19"/>
      <c r="EU113" s="19"/>
      <c r="EV113" s="19"/>
      <c r="EW113" s="19"/>
      <c r="EX113" s="19"/>
      <c r="EY113" s="19"/>
      <c r="EZ113" s="19"/>
      <c r="FA113" s="19"/>
      <c r="FB113" s="19"/>
      <c r="FC113" s="19"/>
      <c r="FD113" s="19"/>
      <c r="FE113" s="19"/>
      <c r="FF113" s="19"/>
      <c r="FG113" s="19"/>
      <c r="FH113" s="19"/>
      <c r="FI113" s="19"/>
      <c r="FJ113" s="19"/>
      <c r="FK113" s="19"/>
      <c r="FL113" s="19"/>
      <c r="FM113" s="19"/>
      <c r="FN113" s="19"/>
      <c r="FO113" s="19"/>
      <c r="FP113" s="19"/>
      <c r="FQ113" s="19"/>
      <c r="FR113" s="19"/>
      <c r="FS113" s="19"/>
      <c r="FT113" s="19"/>
      <c r="FU113" s="19"/>
      <c r="FV113" s="19"/>
      <c r="FW113" s="19"/>
      <c r="FX113" s="19"/>
      <c r="FY113" s="19"/>
      <c r="FZ113" s="19"/>
      <c r="GA113" s="19"/>
      <c r="GB113" s="19"/>
      <c r="GC113" s="19"/>
      <c r="GD113" s="19"/>
      <c r="GE113" s="19"/>
      <c r="GF113" s="19"/>
      <c r="GG113" s="19"/>
      <c r="GH113" s="19"/>
      <c r="GI113" s="19"/>
      <c r="GJ113" s="19"/>
      <c r="GK113" s="19"/>
      <c r="GL113" s="19"/>
      <c r="GM113" s="19"/>
      <c r="GN113" s="19"/>
      <c r="GO113" s="19"/>
      <c r="GP113" s="19"/>
      <c r="GQ113" s="19"/>
      <c r="GR113" s="19"/>
      <c r="GS113" s="19"/>
      <c r="GT113" s="19"/>
      <c r="GU113" s="19"/>
      <c r="GV113" s="19"/>
      <c r="GW113" s="19"/>
      <c r="GX113" s="19"/>
      <c r="GY113" s="19"/>
      <c r="GZ113" s="19"/>
      <c r="HA113" s="19"/>
      <c r="HB113" s="19"/>
      <c r="HC113" s="19"/>
      <c r="HD113" s="19"/>
      <c r="HE113" s="19"/>
      <c r="HF113" s="19"/>
      <c r="HG113" s="19"/>
      <c r="HH113" s="19"/>
      <c r="HI113" s="19"/>
      <c r="HJ113" s="19"/>
      <c r="HK113" s="19"/>
      <c r="HL113" s="19"/>
      <c r="HM113" s="19"/>
      <c r="HN113" s="19"/>
      <c r="HO113" s="19"/>
      <c r="HP113" s="19"/>
      <c r="HQ113" s="19"/>
      <c r="HR113" s="19"/>
      <c r="HS113" s="19"/>
      <c r="HT113" s="19"/>
      <c r="HU113" s="19"/>
      <c r="HV113" s="19"/>
      <c r="HW113" s="19"/>
      <c r="HX113" s="19"/>
      <c r="HY113" s="19"/>
      <c r="HZ113" s="19"/>
      <c r="IA113" s="19"/>
      <c r="IB113" s="19"/>
      <c r="IC113" s="19"/>
      <c r="ID113" s="19"/>
      <c r="IE113" s="19"/>
      <c r="IF113" s="19"/>
      <c r="IG113" s="19"/>
      <c r="IH113" s="19"/>
      <c r="II113" s="19"/>
      <c r="IJ113" s="19"/>
      <c r="IK113" s="19"/>
      <c r="IL113" s="19"/>
      <c r="IM113" s="19"/>
      <c r="IN113" s="19"/>
      <c r="IO113" s="19"/>
      <c r="IP113" s="19"/>
      <c r="IQ113" s="19"/>
      <c r="IR113" s="19"/>
      <c r="IS113" s="19"/>
      <c r="IT113" s="19"/>
      <c r="IU113" s="19"/>
      <c r="IV113" s="19"/>
      <c r="IW113" s="19"/>
      <c r="IX113" s="19"/>
      <c r="IY113" s="19"/>
      <c r="IZ113" s="19"/>
      <c r="JA113" s="19"/>
      <c r="JB113" s="19"/>
      <c r="JC113" s="19"/>
      <c r="JD113" s="19"/>
      <c r="JE113" s="19"/>
      <c r="JF113" s="19"/>
      <c r="JG113" s="19"/>
      <c r="JH113" s="19"/>
      <c r="JI113" s="19"/>
      <c r="JJ113" s="19"/>
      <c r="JK113" s="19"/>
      <c r="JL113" s="19"/>
      <c r="JM113" s="19"/>
      <c r="JN113" s="19"/>
      <c r="JO113" s="19"/>
      <c r="JP113" s="19"/>
      <c r="JQ113" s="19"/>
      <c r="JR113" s="19"/>
      <c r="JS113" s="19"/>
      <c r="JT113" s="19"/>
      <c r="JU113" s="19"/>
      <c r="JV113" s="19"/>
      <c r="JW113" s="19"/>
      <c r="JX113" s="19"/>
      <c r="JY113" s="19"/>
      <c r="JZ113" s="19"/>
      <c r="KA113" s="19"/>
      <c r="KB113" s="19"/>
      <c r="KC113" s="19"/>
      <c r="KD113" s="19"/>
      <c r="KE113" s="19"/>
      <c r="KF113" s="19"/>
      <c r="KG113" s="19"/>
      <c r="KH113" s="19"/>
      <c r="KI113" s="19"/>
      <c r="KJ113" s="19"/>
      <c r="KK113" s="19"/>
      <c r="KL113" s="19"/>
      <c r="KM113" s="19"/>
      <c r="KN113" s="19"/>
      <c r="KO113" s="19"/>
      <c r="KP113" s="19"/>
      <c r="KQ113" s="19"/>
      <c r="KR113" s="19"/>
      <c r="KS113" s="19"/>
      <c r="KT113" s="19"/>
      <c r="KU113" s="19"/>
      <c r="KV113" s="19"/>
      <c r="KW113" s="19"/>
      <c r="KX113" s="19"/>
      <c r="KY113" s="19"/>
      <c r="KZ113" s="19"/>
      <c r="LA113" s="19"/>
      <c r="LB113" s="19"/>
      <c r="LC113" s="19"/>
      <c r="LD113" s="19"/>
      <c r="LE113" s="19"/>
      <c r="LF113" s="19"/>
      <c r="LG113" s="19"/>
      <c r="LH113" s="19"/>
      <c r="LI113" s="19"/>
      <c r="LJ113" s="19"/>
      <c r="LK113" s="19"/>
      <c r="LL113" s="19"/>
      <c r="LM113" s="19"/>
      <c r="LN113" s="19"/>
      <c r="LO113" s="19"/>
      <c r="LP113" s="19"/>
      <c r="LQ113" s="19"/>
      <c r="LR113" s="19"/>
      <c r="LS113" s="19"/>
      <c r="LT113" s="19"/>
      <c r="LU113" s="19"/>
      <c r="LV113" s="19"/>
      <c r="LW113" s="19"/>
      <c r="LX113" s="19"/>
      <c r="LY113" s="19"/>
      <c r="LZ113" s="19"/>
      <c r="MA113" s="19"/>
      <c r="MB113" s="19"/>
      <c r="MC113" s="19"/>
      <c r="MD113" s="19"/>
      <c r="ME113" s="19"/>
      <c r="MF113" s="19"/>
      <c r="MG113" s="19"/>
      <c r="MH113" s="19"/>
      <c r="MI113" s="19"/>
      <c r="MJ113" s="19"/>
      <c r="MK113" s="19"/>
      <c r="ML113" s="19"/>
      <c r="MM113" s="19"/>
      <c r="MN113" s="19"/>
      <c r="MO113" s="19"/>
      <c r="MP113" s="19"/>
      <c r="MQ113" s="19"/>
      <c r="MR113" s="19"/>
      <c r="MS113" s="19"/>
      <c r="MT113" s="19"/>
      <c r="MU113" s="19"/>
      <c r="MV113" s="19"/>
      <c r="MW113" s="19"/>
      <c r="MX113" s="19"/>
      <c r="MY113" s="19"/>
      <c r="MZ113" s="19"/>
      <c r="NA113" s="19"/>
      <c r="NB113" s="19"/>
      <c r="NC113" s="19"/>
      <c r="ND113" s="19"/>
      <c r="NE113" s="19"/>
      <c r="NF113" s="19"/>
      <c r="NG113" s="19"/>
      <c r="NH113" s="19"/>
      <c r="NI113" s="19"/>
      <c r="NJ113" s="19"/>
      <c r="NK113" s="19"/>
      <c r="NL113" s="19"/>
      <c r="NM113" s="19"/>
      <c r="NN113" s="19"/>
      <c r="NO113" s="19"/>
      <c r="NP113" s="19"/>
      <c r="NQ113" s="19"/>
      <c r="NR113" s="19"/>
      <c r="NS113" s="19"/>
      <c r="NT113" s="19"/>
      <c r="NU113" s="19"/>
      <c r="NV113" s="19"/>
      <c r="NW113" s="19"/>
      <c r="NX113" s="19"/>
      <c r="NY113" s="19"/>
      <c r="NZ113" s="19"/>
      <c r="OA113" s="19"/>
      <c r="OB113" s="19"/>
      <c r="OC113" s="19"/>
      <c r="OD113" s="19"/>
      <c r="OE113" s="19"/>
      <c r="OF113" s="19"/>
      <c r="OG113" s="19"/>
      <c r="OH113" s="19"/>
      <c r="OI113" s="19"/>
      <c r="OJ113" s="19"/>
      <c r="OK113" s="19"/>
      <c r="OL113" s="19"/>
      <c r="OM113" s="19"/>
      <c r="ON113" s="19"/>
      <c r="OO113" s="19"/>
      <c r="OP113" s="19"/>
      <c r="OQ113" s="19"/>
      <c r="OR113" s="19"/>
      <c r="OS113" s="19"/>
      <c r="OT113" s="19"/>
      <c r="OU113" s="19"/>
      <c r="OV113" s="19"/>
      <c r="OW113" s="19"/>
      <c r="OX113" s="19"/>
      <c r="OY113" s="19"/>
      <c r="OZ113" s="19"/>
      <c r="PA113" s="19"/>
      <c r="PB113" s="19"/>
      <c r="PC113" s="19"/>
      <c r="PD113" s="19"/>
      <c r="PE113" s="19"/>
      <c r="PF113" s="19"/>
      <c r="PG113" s="19"/>
      <c r="PH113" s="19"/>
      <c r="PI113" s="19"/>
      <c r="PJ113" s="19"/>
      <c r="PK113" s="19"/>
      <c r="PL113" s="19"/>
      <c r="PM113" s="19"/>
      <c r="PN113" s="19"/>
      <c r="PO113" s="19"/>
      <c r="PP113" s="19"/>
      <c r="PQ113" s="19"/>
      <c r="PR113" s="19"/>
      <c r="PS113" s="19"/>
      <c r="PT113" s="19"/>
      <c r="PU113" s="19"/>
      <c r="PV113" s="19"/>
      <c r="PW113" s="19"/>
      <c r="PX113" s="19"/>
      <c r="PY113" s="19"/>
      <c r="PZ113" s="19"/>
      <c r="QA113" s="19"/>
      <c r="QB113" s="19"/>
      <c r="QC113" s="19"/>
      <c r="QD113" s="19"/>
      <c r="QE113" s="19"/>
      <c r="QF113" s="19"/>
      <c r="QG113" s="19"/>
      <c r="QH113" s="19"/>
      <c r="QI113" s="19"/>
      <c r="QJ113" s="19"/>
      <c r="QK113" s="19"/>
      <c r="QL113" s="19"/>
      <c r="QM113" s="19"/>
      <c r="QN113" s="19"/>
      <c r="QO113" s="19"/>
      <c r="QP113" s="19"/>
      <c r="QQ113" s="19"/>
      <c r="QR113" s="19"/>
      <c r="QS113" s="19"/>
      <c r="QT113" s="19"/>
      <c r="QU113" s="19"/>
      <c r="QV113" s="19"/>
      <c r="QW113" s="19"/>
      <c r="QX113" s="19"/>
      <c r="QY113" s="19"/>
      <c r="QZ113" s="19"/>
      <c r="RA113" s="19"/>
      <c r="RB113" s="19"/>
      <c r="RC113" s="19"/>
      <c r="RD113" s="19"/>
      <c r="RE113" s="19"/>
      <c r="RF113" s="19"/>
      <c r="RG113" s="19"/>
      <c r="RH113" s="19"/>
      <c r="RI113" s="19"/>
      <c r="RJ113" s="19"/>
      <c r="RK113" s="19"/>
      <c r="RL113" s="19"/>
      <c r="RM113" s="19"/>
      <c r="RN113" s="19"/>
      <c r="RO113" s="19"/>
      <c r="RP113" s="19"/>
      <c r="RQ113" s="19"/>
      <c r="RR113" s="19"/>
      <c r="RS113" s="19"/>
      <c r="RT113" s="19"/>
      <c r="RU113" s="19"/>
      <c r="RV113" s="19"/>
      <c r="RW113" s="19"/>
      <c r="RX113" s="19"/>
      <c r="RY113" s="19"/>
      <c r="RZ113" s="19"/>
      <c r="SA113" s="19"/>
      <c r="SB113" s="19"/>
      <c r="SC113" s="19"/>
      <c r="SD113" s="19"/>
      <c r="SE113" s="19"/>
      <c r="SF113" s="19"/>
      <c r="SG113" s="19"/>
      <c r="SH113" s="19"/>
      <c r="SI113" s="19"/>
      <c r="SJ113" s="19"/>
      <c r="SK113" s="19"/>
      <c r="SL113" s="19"/>
      <c r="SM113" s="19"/>
      <c r="SN113" s="19"/>
      <c r="SO113" s="19"/>
      <c r="SP113" s="19"/>
      <c r="SQ113" s="19"/>
      <c r="SR113" s="19"/>
      <c r="SS113" s="19"/>
      <c r="ST113" s="19"/>
      <c r="SU113" s="19"/>
      <c r="SV113" s="19"/>
      <c r="SW113" s="19"/>
      <c r="SX113" s="19"/>
      <c r="SY113" s="19"/>
      <c r="SZ113" s="19"/>
      <c r="TA113" s="19"/>
      <c r="TB113" s="19"/>
      <c r="TC113" s="19"/>
      <c r="TD113" s="19"/>
      <c r="TE113" s="19"/>
      <c r="TF113" s="19"/>
      <c r="TG113" s="19"/>
      <c r="TH113" s="19"/>
      <c r="TI113" s="19"/>
      <c r="TJ113" s="19"/>
      <c r="TK113" s="19"/>
      <c r="TL113" s="19"/>
      <c r="TM113" s="19"/>
      <c r="TN113" s="19"/>
      <c r="TO113" s="19"/>
      <c r="TP113" s="19"/>
      <c r="TQ113" s="19"/>
      <c r="TR113" s="19"/>
      <c r="TS113" s="19"/>
      <c r="TT113" s="19"/>
      <c r="TU113" s="19"/>
      <c r="TV113" s="19"/>
      <c r="TW113" s="19"/>
      <c r="TX113" s="19"/>
      <c r="TY113" s="19"/>
      <c r="TZ113" s="19"/>
      <c r="UA113" s="19"/>
      <c r="UB113" s="19"/>
      <c r="UC113" s="19"/>
      <c r="UD113" s="19"/>
      <c r="UE113" s="19"/>
      <c r="UF113" s="19"/>
      <c r="UG113" s="19"/>
      <c r="UH113" s="19"/>
      <c r="UI113" s="19"/>
      <c r="UJ113" s="19"/>
      <c r="UK113" s="19"/>
      <c r="UL113" s="19"/>
      <c r="UM113" s="19"/>
      <c r="UN113" s="19"/>
      <c r="UO113" s="19"/>
      <c r="UP113" s="19"/>
      <c r="UQ113" s="19"/>
      <c r="UR113" s="19"/>
      <c r="US113" s="19"/>
      <c r="UT113" s="19"/>
      <c r="UU113" s="19"/>
      <c r="UV113" s="19"/>
      <c r="UW113" s="19"/>
      <c r="UX113" s="19"/>
      <c r="UY113" s="19"/>
      <c r="UZ113" s="19"/>
      <c r="VA113" s="19"/>
      <c r="VB113" s="19"/>
      <c r="VC113" s="19"/>
      <c r="VD113" s="19"/>
      <c r="VE113" s="19"/>
      <c r="VF113" s="19"/>
      <c r="VG113" s="19"/>
      <c r="VH113" s="19"/>
      <c r="VI113" s="19"/>
      <c r="VJ113" s="19"/>
      <c r="VK113" s="19"/>
      <c r="VL113" s="19"/>
      <c r="VM113" s="19"/>
      <c r="VN113" s="19"/>
      <c r="VO113" s="19"/>
      <c r="VP113" s="19"/>
      <c r="VQ113" s="19"/>
      <c r="VR113" s="19"/>
      <c r="VS113" s="19"/>
      <c r="VT113" s="19"/>
      <c r="VU113" s="19"/>
      <c r="VV113" s="19"/>
      <c r="VW113" s="19"/>
      <c r="VX113" s="19"/>
      <c r="VY113" s="19"/>
      <c r="VZ113" s="19"/>
      <c r="WA113" s="19"/>
      <c r="WB113" s="19"/>
      <c r="WC113" s="19"/>
      <c r="WD113" s="19"/>
      <c r="WE113" s="19"/>
      <c r="WF113" s="19"/>
      <c r="WG113" s="19"/>
      <c r="WH113" s="19"/>
      <c r="WI113" s="19"/>
      <c r="WJ113" s="19"/>
      <c r="WK113" s="19"/>
      <c r="WL113" s="19"/>
      <c r="WM113" s="19"/>
      <c r="WN113" s="19"/>
      <c r="WO113" s="19"/>
      <c r="WP113" s="19"/>
      <c r="WQ113" s="19"/>
      <c r="WR113" s="19"/>
      <c r="WS113" s="19"/>
      <c r="WT113" s="19"/>
      <c r="WU113" s="19"/>
      <c r="WV113" s="19"/>
      <c r="WW113" s="19"/>
      <c r="WX113" s="19"/>
      <c r="WY113" s="19"/>
      <c r="WZ113" s="19"/>
      <c r="XA113" s="19"/>
      <c r="XB113" s="19"/>
      <c r="XC113" s="19"/>
      <c r="XD113" s="19"/>
      <c r="XE113" s="19"/>
      <c r="XF113" s="19"/>
      <c r="XG113" s="19"/>
      <c r="XH113" s="19"/>
      <c r="XI113" s="19"/>
      <c r="XJ113" s="19"/>
      <c r="XK113" s="19"/>
      <c r="XL113" s="19"/>
      <c r="XM113" s="19"/>
      <c r="XN113" s="19"/>
      <c r="XO113" s="19"/>
      <c r="XP113" s="19"/>
      <c r="XQ113" s="19"/>
      <c r="XR113" s="19"/>
      <c r="XS113" s="19"/>
      <c r="XT113" s="19"/>
      <c r="XU113" s="19"/>
      <c r="XV113" s="19"/>
      <c r="XW113" s="19"/>
      <c r="XX113" s="19"/>
      <c r="XY113" s="19"/>
      <c r="XZ113" s="19"/>
      <c r="YA113" s="19"/>
      <c r="YB113" s="19"/>
      <c r="YC113" s="19"/>
      <c r="YD113" s="19"/>
      <c r="YE113" s="19"/>
      <c r="YF113" s="19"/>
      <c r="YG113" s="19"/>
      <c r="YH113" s="19"/>
      <c r="YI113" s="19"/>
      <c r="YJ113" s="19"/>
      <c r="YK113" s="19"/>
      <c r="YL113" s="19"/>
      <c r="YM113" s="19"/>
      <c r="YN113" s="19"/>
      <c r="YO113" s="19"/>
      <c r="YP113" s="19"/>
      <c r="YQ113" s="19"/>
      <c r="YR113" s="19"/>
      <c r="YS113" s="19"/>
      <c r="YT113" s="19"/>
      <c r="YU113" s="19"/>
      <c r="YV113" s="19"/>
      <c r="YW113" s="19"/>
      <c r="YX113" s="19"/>
      <c r="YY113" s="19"/>
      <c r="YZ113" s="19"/>
      <c r="ZA113" s="19"/>
      <c r="ZB113" s="19"/>
      <c r="ZC113" s="19"/>
      <c r="ZD113" s="19"/>
      <c r="ZE113" s="19"/>
      <c r="ZF113" s="19"/>
      <c r="ZG113" s="19"/>
      <c r="ZH113" s="19"/>
      <c r="ZI113" s="19"/>
      <c r="ZJ113" s="19"/>
      <c r="ZK113" s="19"/>
      <c r="ZL113" s="19"/>
      <c r="ZM113" s="19"/>
      <c r="ZN113" s="19"/>
      <c r="ZO113" s="19"/>
      <c r="ZP113" s="19"/>
      <c r="ZQ113" s="19"/>
      <c r="ZR113" s="19"/>
      <c r="ZS113" s="19"/>
      <c r="ZT113" s="19"/>
      <c r="ZU113" s="19"/>
      <c r="ZV113" s="19"/>
      <c r="ZW113" s="19"/>
      <c r="ZX113" s="19"/>
      <c r="ZY113" s="19"/>
      <c r="ZZ113" s="19"/>
      <c r="AAA113" s="19"/>
      <c r="AAB113" s="19"/>
      <c r="AAC113" s="19"/>
      <c r="AAD113" s="19"/>
      <c r="AAE113" s="19"/>
      <c r="AAF113" s="19"/>
      <c r="AAG113" s="19"/>
      <c r="AAH113" s="19"/>
      <c r="AAI113" s="19"/>
      <c r="AAJ113" s="19"/>
      <c r="AAK113" s="19"/>
      <c r="AAL113" s="19"/>
      <c r="AAM113" s="19"/>
      <c r="AAN113" s="19"/>
      <c r="AAO113" s="19"/>
      <c r="AAP113" s="19"/>
      <c r="AAQ113" s="19"/>
      <c r="AAR113" s="19"/>
      <c r="AAS113" s="19"/>
      <c r="AAT113" s="19"/>
      <c r="AAU113" s="19"/>
      <c r="AAV113" s="19"/>
      <c r="AAW113" s="19"/>
      <c r="AAX113" s="19"/>
      <c r="AAY113" s="19"/>
      <c r="AAZ113" s="19"/>
      <c r="ABA113" s="19"/>
      <c r="ABB113" s="19"/>
      <c r="ABC113" s="19"/>
      <c r="ABD113" s="19"/>
      <c r="ABE113" s="19"/>
      <c r="ABF113" s="19"/>
      <c r="ABG113" s="19"/>
      <c r="ABH113" s="19"/>
      <c r="ABI113" s="19"/>
      <c r="ABJ113" s="19"/>
      <c r="ABK113" s="19"/>
      <c r="ABL113" s="19"/>
      <c r="ABM113" s="19"/>
      <c r="ABN113" s="19"/>
      <c r="ABO113" s="19"/>
      <c r="ABP113" s="19"/>
      <c r="ABQ113" s="19"/>
      <c r="ABR113" s="19"/>
      <c r="ABS113" s="19"/>
      <c r="ABT113" s="19"/>
      <c r="ABU113" s="19"/>
      <c r="ABV113" s="19"/>
      <c r="ABW113" s="19"/>
      <c r="ABX113" s="19"/>
      <c r="ABY113" s="19"/>
      <c r="ABZ113" s="19"/>
      <c r="ACA113" s="19"/>
      <c r="ACB113" s="19"/>
      <c r="ACC113" s="19"/>
      <c r="ACD113" s="19"/>
      <c r="ACE113" s="19"/>
      <c r="ACF113" s="19"/>
      <c r="ACG113" s="19"/>
      <c r="ACH113" s="19"/>
      <c r="ACI113" s="19"/>
      <c r="ACJ113" s="19"/>
      <c r="ACK113" s="19"/>
      <c r="ACL113" s="19"/>
      <c r="ACM113" s="19"/>
      <c r="ACN113" s="19"/>
      <c r="ACO113" s="19"/>
      <c r="ACP113" s="19"/>
      <c r="ACQ113" s="19"/>
      <c r="ACR113" s="19"/>
      <c r="ACS113" s="19"/>
      <c r="ACT113" s="19"/>
      <c r="ACU113" s="19"/>
      <c r="ACV113" s="19"/>
      <c r="ACW113" s="19"/>
      <c r="ACX113" s="19"/>
      <c r="ACY113" s="19"/>
      <c r="ACZ113" s="19"/>
      <c r="ADA113" s="19"/>
      <c r="ADB113" s="19"/>
      <c r="ADC113" s="19"/>
      <c r="ADD113" s="19"/>
      <c r="ADE113" s="19"/>
      <c r="ADF113" s="19"/>
      <c r="ADG113" s="19"/>
      <c r="ADH113" s="19"/>
      <c r="ADI113" s="19"/>
      <c r="ADJ113" s="19"/>
      <c r="ADK113" s="19"/>
      <c r="ADL113" s="19"/>
      <c r="ADM113" s="19"/>
      <c r="ADN113" s="19"/>
      <c r="ADO113" s="19"/>
      <c r="ADP113" s="19"/>
      <c r="ADQ113" s="19"/>
      <c r="ADR113" s="19"/>
      <c r="ADS113" s="19"/>
      <c r="ADT113" s="19"/>
      <c r="ADU113" s="19"/>
      <c r="ADV113" s="19"/>
      <c r="ADW113" s="19"/>
      <c r="ADX113" s="19"/>
      <c r="ADY113" s="19"/>
      <c r="ADZ113" s="19"/>
      <c r="AEA113" s="19"/>
      <c r="AEB113" s="19"/>
      <c r="AEC113" s="19"/>
      <c r="AED113" s="19"/>
      <c r="AEE113" s="19"/>
      <c r="AEF113" s="19"/>
      <c r="AEG113" s="19"/>
      <c r="AEH113" s="19"/>
      <c r="AEI113" s="19"/>
      <c r="AEJ113" s="19"/>
      <c r="AEK113" s="19"/>
      <c r="AEL113" s="19"/>
      <c r="AEM113" s="19"/>
      <c r="AEN113" s="19"/>
      <c r="AEO113" s="19"/>
      <c r="AEP113" s="19"/>
      <c r="AEQ113" s="19"/>
      <c r="AER113" s="19"/>
      <c r="AES113" s="19"/>
      <c r="AET113" s="19"/>
      <c r="AEU113" s="19"/>
      <c r="AEV113" s="19"/>
      <c r="AEW113" s="19"/>
      <c r="AEX113" s="19"/>
      <c r="AEY113" s="19"/>
      <c r="AEZ113" s="19"/>
      <c r="AFA113" s="19"/>
      <c r="AFB113" s="19"/>
      <c r="AFC113" s="19"/>
      <c r="AFD113" s="19"/>
      <c r="AFE113" s="19"/>
      <c r="AFF113" s="19"/>
      <c r="AFG113" s="19"/>
      <c r="AFH113" s="19"/>
      <c r="AFI113" s="19"/>
      <c r="AFJ113" s="19"/>
      <c r="AFK113" s="19"/>
      <c r="AFL113" s="19"/>
      <c r="AFM113" s="19"/>
      <c r="AFN113" s="19"/>
      <c r="AFO113" s="19"/>
      <c r="AFP113" s="19"/>
      <c r="AFQ113" s="19"/>
      <c r="AFR113" s="19"/>
      <c r="AFS113" s="19"/>
      <c r="AFT113" s="19"/>
      <c r="AFU113" s="19"/>
      <c r="AFV113" s="19"/>
      <c r="AFW113" s="19"/>
      <c r="AFX113" s="19"/>
      <c r="AFY113" s="19"/>
      <c r="AFZ113" s="19"/>
      <c r="AGA113" s="19"/>
      <c r="AGB113" s="19"/>
      <c r="AGC113" s="19"/>
      <c r="AGD113" s="19"/>
      <c r="AGE113" s="19"/>
      <c r="AGF113" s="19"/>
      <c r="AGG113" s="19"/>
      <c r="AGH113" s="19"/>
      <c r="AGI113" s="19"/>
      <c r="AGJ113" s="19"/>
      <c r="AGK113" s="19"/>
      <c r="AGL113" s="19"/>
      <c r="AGM113" s="19"/>
      <c r="AGN113" s="19"/>
      <c r="AGO113" s="19"/>
      <c r="AGP113" s="19"/>
      <c r="AGQ113" s="19"/>
      <c r="AGR113" s="19"/>
      <c r="AGS113" s="19"/>
      <c r="AGT113" s="19"/>
      <c r="AGU113" s="19"/>
      <c r="AGV113" s="19"/>
      <c r="AGW113" s="19"/>
      <c r="AGX113" s="19"/>
      <c r="AGY113" s="19"/>
      <c r="AGZ113" s="19"/>
      <c r="AHA113" s="19"/>
      <c r="AHB113" s="19"/>
      <c r="AHC113" s="19"/>
      <c r="AHD113" s="19"/>
      <c r="AHE113" s="19"/>
      <c r="AHF113" s="19"/>
      <c r="AHG113" s="19"/>
      <c r="AHH113" s="19"/>
      <c r="AHI113" s="19"/>
      <c r="AHJ113" s="19"/>
      <c r="AHK113" s="19"/>
      <c r="AHL113" s="19"/>
      <c r="AHM113" s="19"/>
      <c r="AHN113" s="19"/>
      <c r="AHO113" s="19"/>
      <c r="AHP113" s="19"/>
      <c r="AHQ113" s="19"/>
      <c r="AHR113" s="19"/>
      <c r="AHS113" s="19"/>
      <c r="AHT113" s="19"/>
      <c r="AHU113" s="19"/>
      <c r="AHV113" s="19"/>
      <c r="AHW113" s="19"/>
      <c r="AHX113" s="19"/>
      <c r="AHY113" s="19"/>
      <c r="AHZ113" s="19"/>
      <c r="AIA113" s="19"/>
      <c r="AIB113" s="19"/>
      <c r="AIC113" s="19"/>
      <c r="AID113" s="19"/>
      <c r="AIE113" s="19"/>
      <c r="AIF113" s="19"/>
      <c r="AIG113" s="19"/>
      <c r="AIH113" s="19"/>
      <c r="AII113" s="19"/>
      <c r="AIJ113" s="19"/>
      <c r="AIK113" s="19"/>
      <c r="AIL113" s="19"/>
      <c r="AIM113" s="19"/>
      <c r="AIN113" s="19"/>
      <c r="AIO113" s="19"/>
      <c r="AIP113" s="19"/>
      <c r="AIQ113" s="19"/>
      <c r="AIR113" s="19"/>
      <c r="AIS113" s="19"/>
      <c r="AIT113" s="19"/>
      <c r="AIU113" s="19"/>
      <c r="AIV113" s="19"/>
      <c r="AIW113" s="19"/>
      <c r="AIX113" s="19"/>
      <c r="AIY113" s="19"/>
      <c r="AIZ113" s="19"/>
      <c r="AJA113" s="19"/>
      <c r="AJB113" s="19"/>
      <c r="AJC113" s="19"/>
      <c r="AJD113" s="19"/>
      <c r="AJE113" s="19"/>
      <c r="AJF113" s="19"/>
      <c r="AJG113" s="19"/>
      <c r="AJH113" s="19"/>
      <c r="AJI113" s="19"/>
      <c r="AJJ113" s="19"/>
      <c r="AJK113" s="19"/>
      <c r="AJL113" s="19"/>
      <c r="AJM113" s="19"/>
      <c r="AJN113" s="19"/>
      <c r="AJO113" s="19"/>
      <c r="AJP113" s="19"/>
      <c r="AJQ113" s="19"/>
      <c r="AJR113" s="19"/>
      <c r="AJS113" s="19"/>
      <c r="AJT113" s="19"/>
      <c r="AJU113" s="19"/>
      <c r="AJV113" s="19"/>
      <c r="AJW113" s="19"/>
      <c r="AJX113" s="19"/>
      <c r="AJY113" s="19"/>
      <c r="AJZ113" s="19"/>
      <c r="AKA113" s="19"/>
      <c r="AKB113" s="19"/>
      <c r="AKC113" s="19"/>
      <c r="AKD113" s="19"/>
      <c r="AKE113" s="19"/>
      <c r="AKF113" s="19"/>
      <c r="AKG113" s="19"/>
      <c r="AKH113" s="19"/>
      <c r="AKI113" s="19"/>
      <c r="AKJ113" s="19"/>
      <c r="AKK113" s="19"/>
      <c r="AKL113" s="19"/>
      <c r="AKM113" s="19"/>
      <c r="AKN113" s="19"/>
      <c r="AKO113" s="19"/>
      <c r="AKP113" s="19"/>
      <c r="AKQ113" s="19"/>
      <c r="AKR113" s="19"/>
      <c r="AKS113" s="19"/>
      <c r="AKT113" s="19"/>
      <c r="AKU113" s="19"/>
      <c r="AKV113" s="19"/>
      <c r="AKW113" s="19"/>
      <c r="AKX113" s="19"/>
      <c r="AKY113" s="19"/>
      <c r="AKZ113" s="19"/>
      <c r="ALA113" s="19"/>
      <c r="ALB113" s="19"/>
      <c r="ALC113" s="19"/>
      <c r="ALD113" s="19"/>
      <c r="ALE113" s="19"/>
      <c r="ALF113" s="19"/>
      <c r="ALG113" s="19"/>
      <c r="ALH113" s="19"/>
      <c r="ALI113" s="19"/>
      <c r="ALJ113" s="19"/>
      <c r="ALK113" s="19"/>
      <c r="ALL113" s="19"/>
      <c r="ALM113" s="19"/>
      <c r="ALN113" s="19"/>
      <c r="ALO113" s="19"/>
      <c r="ALP113" s="19"/>
      <c r="ALQ113" s="19"/>
      <c r="ALR113" s="19"/>
      <c r="ALS113" s="19"/>
      <c r="ALT113" s="19"/>
      <c r="ALU113" s="19"/>
      <c r="ALV113" s="19"/>
      <c r="ALW113" s="19"/>
      <c r="ALX113" s="19"/>
      <c r="ALY113" s="19"/>
      <c r="ALZ113" s="19"/>
      <c r="AMA113" s="19"/>
      <c r="AMB113" s="19"/>
      <c r="AMC113" s="19"/>
      <c r="AMD113" s="19"/>
      <c r="AME113" s="19"/>
      <c r="AMF113" s="19"/>
      <c r="AMG113" s="19"/>
      <c r="AMH113" s="19"/>
      <c r="AMI113" s="19"/>
      <c r="AMJ113" s="19"/>
      <c r="AMK113" s="19"/>
      <c r="AML113" s="19"/>
      <c r="AMM113" s="19"/>
      <c r="AMN113" s="19"/>
      <c r="AMO113" s="19"/>
      <c r="AMP113" s="19"/>
      <c r="AMQ113" s="19"/>
      <c r="AMR113" s="19"/>
      <c r="AMS113" s="19"/>
      <c r="AMT113" s="19"/>
      <c r="AMU113" s="19"/>
      <c r="AMV113" s="19"/>
      <c r="AMW113" s="19"/>
      <c r="AMX113" s="19"/>
      <c r="AMY113" s="19"/>
      <c r="AMZ113" s="19"/>
      <c r="ANA113" s="19"/>
      <c r="ANB113" s="19"/>
      <c r="ANC113" s="19"/>
      <c r="AND113" s="19"/>
      <c r="ANE113" s="19"/>
      <c r="ANF113" s="19"/>
      <c r="ANG113" s="19"/>
      <c r="ANH113" s="19"/>
      <c r="ANI113" s="19"/>
      <c r="ANJ113" s="19"/>
      <c r="ANK113" s="19"/>
      <c r="ANL113" s="19"/>
      <c r="ANM113" s="19"/>
      <c r="ANN113" s="19"/>
      <c r="ANO113" s="19"/>
      <c r="ANP113" s="19"/>
      <c r="ANQ113" s="19"/>
      <c r="ANR113" s="19"/>
      <c r="ANS113" s="19"/>
      <c r="ANT113" s="19"/>
      <c r="ANU113" s="19"/>
      <c r="ANV113" s="19"/>
      <c r="ANW113" s="19"/>
      <c r="ANX113" s="19"/>
      <c r="ANY113" s="19"/>
      <c r="ANZ113" s="19"/>
      <c r="AOA113" s="19"/>
      <c r="AOB113" s="19"/>
      <c r="AOC113" s="19"/>
      <c r="AOD113" s="19"/>
      <c r="AOE113" s="19"/>
      <c r="AOF113" s="19"/>
      <c r="AOG113" s="19"/>
      <c r="AOH113" s="19"/>
      <c r="AOI113" s="19"/>
      <c r="AOJ113" s="19"/>
      <c r="AOK113" s="19"/>
      <c r="AOL113" s="19"/>
      <c r="AOM113" s="19"/>
      <c r="AON113" s="19"/>
      <c r="AOO113" s="19"/>
      <c r="AOP113" s="19"/>
      <c r="AOQ113" s="19"/>
      <c r="AOR113" s="19"/>
      <c r="AOS113" s="19"/>
      <c r="AOT113" s="19"/>
      <c r="AOU113" s="19"/>
      <c r="AOV113" s="19"/>
      <c r="AOW113" s="19"/>
      <c r="AOX113" s="19"/>
      <c r="AOY113" s="19"/>
      <c r="AOZ113" s="19"/>
      <c r="APA113" s="19"/>
      <c r="APB113" s="19"/>
      <c r="APC113" s="19"/>
      <c r="APD113" s="19"/>
      <c r="APE113" s="19"/>
      <c r="APF113" s="19"/>
      <c r="APG113" s="19"/>
      <c r="APH113" s="19"/>
      <c r="API113" s="19"/>
      <c r="APJ113" s="19"/>
      <c r="APK113" s="19"/>
      <c r="APL113" s="19"/>
      <c r="APM113" s="19"/>
      <c r="APN113" s="19"/>
      <c r="APO113" s="19"/>
      <c r="APP113" s="19"/>
      <c r="APQ113" s="19"/>
      <c r="APR113" s="19"/>
      <c r="APS113" s="19"/>
      <c r="APT113" s="19"/>
      <c r="APU113" s="19"/>
      <c r="APV113" s="19"/>
      <c r="APW113" s="19"/>
      <c r="APX113" s="19"/>
      <c r="APY113" s="19"/>
      <c r="APZ113" s="19"/>
      <c r="AQA113" s="19"/>
      <c r="AQB113" s="19"/>
      <c r="AQC113" s="19"/>
      <c r="AQD113" s="19"/>
      <c r="AQE113" s="19"/>
      <c r="AQF113" s="19"/>
      <c r="AQG113" s="19"/>
      <c r="AQH113" s="19"/>
      <c r="AQI113" s="19"/>
      <c r="AQJ113" s="19"/>
      <c r="AQK113" s="19"/>
      <c r="AQL113" s="19"/>
      <c r="AQM113" s="19"/>
      <c r="AQN113" s="19"/>
      <c r="AQO113" s="19"/>
      <c r="AQP113" s="19"/>
      <c r="AQQ113" s="19"/>
      <c r="AQR113" s="19"/>
      <c r="AQS113" s="19"/>
      <c r="AQT113" s="19"/>
      <c r="AQU113" s="19"/>
      <c r="AQV113" s="19"/>
      <c r="AQW113" s="19"/>
      <c r="AQX113" s="19"/>
      <c r="AQY113" s="19"/>
      <c r="AQZ113" s="19"/>
      <c r="ARA113" s="19"/>
      <c r="ARB113" s="19"/>
      <c r="ARC113" s="19"/>
      <c r="ARD113" s="19"/>
      <c r="ARE113" s="19"/>
      <c r="ARF113" s="19"/>
      <c r="ARG113" s="19"/>
      <c r="ARH113" s="19"/>
      <c r="ARI113" s="19"/>
      <c r="ARJ113" s="19"/>
      <c r="ARK113" s="19"/>
      <c r="ARL113" s="19"/>
      <c r="ARM113" s="19"/>
      <c r="ARN113" s="19"/>
      <c r="ARO113" s="19"/>
      <c r="ARP113" s="19"/>
      <c r="ARQ113" s="19"/>
      <c r="ARR113" s="19"/>
      <c r="ARS113" s="19"/>
      <c r="ART113" s="19"/>
      <c r="ARU113" s="19"/>
      <c r="ARV113" s="19"/>
      <c r="ARW113" s="19"/>
      <c r="ARX113" s="19"/>
      <c r="ARY113" s="19"/>
      <c r="ARZ113" s="19"/>
      <c r="ASA113" s="19"/>
      <c r="ASB113" s="19"/>
      <c r="ASC113" s="19"/>
      <c r="ASD113" s="19"/>
      <c r="ASE113" s="19"/>
      <c r="ASF113" s="19"/>
      <c r="ASG113" s="19"/>
      <c r="ASH113" s="19"/>
      <c r="ASI113" s="19"/>
      <c r="ASJ113" s="19"/>
      <c r="ASK113" s="19"/>
      <c r="ASL113" s="19"/>
      <c r="ASM113" s="19"/>
      <c r="ASN113" s="19"/>
      <c r="ASO113" s="19"/>
      <c r="ASP113" s="19"/>
      <c r="ASQ113" s="19"/>
      <c r="ASR113" s="19"/>
      <c r="ASS113" s="19"/>
      <c r="AST113" s="19"/>
      <c r="ASU113" s="19"/>
      <c r="ASV113" s="19"/>
      <c r="ASW113" s="19"/>
      <c r="ASX113" s="19"/>
      <c r="ASY113" s="19"/>
      <c r="ASZ113" s="19"/>
      <c r="ATA113" s="19"/>
      <c r="ATB113" s="19"/>
      <c r="ATC113" s="19"/>
      <c r="ATD113" s="19"/>
      <c r="ATE113" s="19"/>
      <c r="ATF113" s="19"/>
      <c r="ATG113" s="19"/>
      <c r="ATH113" s="19"/>
      <c r="ATI113" s="19"/>
      <c r="ATJ113" s="19"/>
      <c r="ATK113" s="19"/>
      <c r="ATL113" s="19"/>
      <c r="ATM113" s="19"/>
      <c r="ATN113" s="19"/>
      <c r="ATO113" s="19"/>
      <c r="ATP113" s="19"/>
      <c r="ATQ113" s="19"/>
      <c r="ATR113" s="19"/>
      <c r="ATS113" s="19"/>
      <c r="ATT113" s="19"/>
      <c r="ATU113" s="19"/>
      <c r="ATV113" s="19"/>
      <c r="ATW113" s="19"/>
      <c r="ATX113" s="19"/>
      <c r="ATY113" s="19"/>
      <c r="ATZ113" s="19"/>
      <c r="AUA113" s="19"/>
      <c r="AUB113" s="19"/>
      <c r="AUC113" s="19"/>
      <c r="AUD113" s="19"/>
      <c r="AUE113" s="19"/>
      <c r="AUF113" s="19"/>
      <c r="AUG113" s="19"/>
      <c r="AUH113" s="19"/>
      <c r="AUI113" s="19"/>
      <c r="AUJ113" s="19"/>
      <c r="AUK113" s="19"/>
      <c r="AUL113" s="19"/>
      <c r="AUM113" s="19"/>
      <c r="AUN113" s="19"/>
      <c r="AUO113" s="19"/>
      <c r="AUP113" s="19"/>
      <c r="AUQ113" s="19"/>
      <c r="AUR113" s="19"/>
      <c r="AUS113" s="19"/>
      <c r="AUT113" s="19"/>
      <c r="AUU113" s="19"/>
      <c r="AUV113" s="19"/>
      <c r="AUW113" s="19"/>
      <c r="AUX113" s="19"/>
      <c r="AUY113" s="19"/>
      <c r="AUZ113" s="19"/>
      <c r="AVA113" s="19"/>
      <c r="AVB113" s="19"/>
      <c r="AVC113" s="19"/>
      <c r="AVD113" s="19"/>
      <c r="AVE113" s="19"/>
      <c r="AVF113" s="19"/>
      <c r="AVG113" s="19"/>
      <c r="AVH113" s="19"/>
      <c r="AVI113" s="19"/>
      <c r="AVJ113" s="19"/>
      <c r="AVK113" s="19"/>
      <c r="AVL113" s="19"/>
      <c r="AVM113" s="19"/>
      <c r="AVN113" s="19"/>
      <c r="AVO113" s="19"/>
      <c r="AVP113" s="19"/>
      <c r="AVQ113" s="19"/>
      <c r="AVR113" s="19"/>
      <c r="AVS113" s="19"/>
      <c r="AVT113" s="19"/>
      <c r="AVU113" s="19"/>
      <c r="AVV113" s="19"/>
      <c r="AVW113" s="19"/>
      <c r="AVX113" s="19"/>
      <c r="AVY113" s="19"/>
      <c r="AVZ113" s="19"/>
      <c r="AWA113" s="19"/>
      <c r="AWB113" s="19"/>
      <c r="AWC113" s="19"/>
      <c r="AWD113" s="19"/>
      <c r="AWE113" s="19"/>
      <c r="AWF113" s="19"/>
      <c r="AWG113" s="19"/>
      <c r="AWH113" s="19"/>
      <c r="AWI113" s="19"/>
      <c r="AWJ113" s="19"/>
      <c r="AWK113" s="19"/>
      <c r="AWL113" s="19"/>
      <c r="AWM113" s="19"/>
      <c r="AWN113" s="19"/>
      <c r="AWO113" s="19"/>
      <c r="AWP113" s="19"/>
      <c r="AWQ113" s="19"/>
      <c r="AWR113" s="19"/>
      <c r="AWS113" s="19"/>
      <c r="AWT113" s="19"/>
      <c r="AWU113" s="19"/>
      <c r="AWV113" s="19"/>
      <c r="AWW113" s="19"/>
      <c r="AWX113" s="19"/>
      <c r="AWY113" s="19"/>
      <c r="AWZ113" s="19"/>
      <c r="AXA113" s="19"/>
      <c r="AXB113" s="19"/>
      <c r="AXC113" s="19"/>
      <c r="AXD113" s="19"/>
      <c r="AXE113" s="19"/>
      <c r="AXF113" s="19"/>
      <c r="AXG113" s="19"/>
      <c r="AXH113" s="19"/>
      <c r="AXI113" s="19"/>
      <c r="AXJ113" s="19"/>
      <c r="AXK113" s="19"/>
      <c r="AXL113" s="19"/>
      <c r="AXM113" s="19"/>
      <c r="AXN113" s="19"/>
      <c r="AXO113" s="19"/>
      <c r="AXP113" s="19"/>
      <c r="AXQ113" s="19"/>
      <c r="AXR113" s="19"/>
      <c r="AXS113" s="19"/>
      <c r="AXT113" s="19"/>
      <c r="AXU113" s="19"/>
      <c r="AXV113" s="19"/>
      <c r="AXW113" s="19"/>
      <c r="AXX113" s="19"/>
      <c r="AXY113" s="19"/>
      <c r="AXZ113" s="19"/>
      <c r="AYA113" s="19"/>
      <c r="AYB113" s="19"/>
      <c r="AYC113" s="19"/>
      <c r="AYD113" s="19"/>
      <c r="AYE113" s="19"/>
      <c r="AYF113" s="19"/>
      <c r="AYG113" s="19"/>
      <c r="AYH113" s="19"/>
      <c r="AYI113" s="19"/>
      <c r="AYJ113" s="19"/>
      <c r="AYK113" s="19"/>
      <c r="AYL113" s="19"/>
      <c r="AYM113" s="19"/>
      <c r="AYN113" s="19"/>
      <c r="AYO113" s="19"/>
      <c r="AYP113" s="19"/>
      <c r="AYQ113" s="19"/>
      <c r="AYR113" s="19"/>
      <c r="AYS113" s="19"/>
      <c r="AYT113" s="19"/>
      <c r="AYU113" s="19"/>
      <c r="AYV113" s="19"/>
      <c r="AYW113" s="19"/>
      <c r="AYX113" s="19"/>
      <c r="AYY113" s="19"/>
      <c r="AYZ113" s="19"/>
      <c r="AZA113" s="19"/>
      <c r="AZB113" s="19"/>
      <c r="AZC113" s="19"/>
      <c r="AZD113" s="19"/>
      <c r="AZE113" s="19"/>
      <c r="AZF113" s="19"/>
      <c r="AZG113" s="19"/>
      <c r="AZH113" s="19"/>
      <c r="AZI113" s="19"/>
      <c r="AZJ113" s="19"/>
      <c r="AZK113" s="19"/>
      <c r="AZL113" s="19"/>
      <c r="AZM113" s="19"/>
      <c r="AZN113" s="19"/>
      <c r="AZO113" s="19"/>
      <c r="AZP113" s="19"/>
      <c r="AZQ113" s="19"/>
      <c r="AZR113" s="19"/>
      <c r="AZS113" s="19"/>
      <c r="AZT113" s="19"/>
      <c r="AZU113" s="19"/>
      <c r="AZV113" s="19"/>
      <c r="AZW113" s="19"/>
      <c r="AZX113" s="19"/>
      <c r="AZY113" s="19"/>
      <c r="AZZ113" s="19"/>
      <c r="BAA113" s="19"/>
      <c r="BAB113" s="19"/>
      <c r="BAC113" s="19"/>
      <c r="BAD113" s="19"/>
      <c r="BAE113" s="19"/>
      <c r="BAF113" s="19"/>
      <c r="BAG113" s="19"/>
      <c r="BAH113" s="19"/>
      <c r="BAI113" s="19"/>
      <c r="BAJ113" s="19"/>
      <c r="BAK113" s="19"/>
      <c r="BAL113" s="19"/>
      <c r="BAM113" s="19"/>
      <c r="BAN113" s="19"/>
      <c r="BAO113" s="19"/>
      <c r="BAP113" s="19"/>
      <c r="BAQ113" s="19"/>
      <c r="BAR113" s="19"/>
      <c r="BAS113" s="19"/>
      <c r="BAT113" s="19"/>
      <c r="BAU113" s="19"/>
      <c r="BAV113" s="19"/>
      <c r="BAW113" s="19"/>
      <c r="BAX113" s="19"/>
      <c r="BAY113" s="19"/>
      <c r="BAZ113" s="19"/>
      <c r="BBA113" s="19"/>
      <c r="BBB113" s="19"/>
      <c r="BBC113" s="19"/>
      <c r="BBD113" s="19"/>
      <c r="BBE113" s="19"/>
      <c r="BBF113" s="19"/>
      <c r="BBG113" s="19"/>
      <c r="BBH113" s="19"/>
      <c r="BBI113" s="19"/>
      <c r="BBJ113" s="19"/>
      <c r="BBK113" s="19"/>
      <c r="BBL113" s="19"/>
      <c r="BBM113" s="19"/>
      <c r="BBN113" s="19"/>
      <c r="BBO113" s="19"/>
      <c r="BBP113" s="19"/>
      <c r="BBQ113" s="19"/>
      <c r="BBR113" s="19"/>
      <c r="BBS113" s="19"/>
      <c r="BBT113" s="19"/>
      <c r="BBU113" s="19"/>
      <c r="BBV113" s="19"/>
      <c r="BBW113" s="19"/>
      <c r="BBX113" s="19"/>
      <c r="BBY113" s="19"/>
      <c r="BBZ113" s="19"/>
      <c r="BCA113" s="19"/>
      <c r="BCB113" s="19"/>
      <c r="BCC113" s="19"/>
      <c r="BCD113" s="19"/>
      <c r="BCE113" s="19"/>
      <c r="BCF113" s="19"/>
      <c r="BCG113" s="19"/>
      <c r="BCH113" s="19"/>
      <c r="BCI113" s="19"/>
      <c r="BCJ113" s="19"/>
      <c r="BCK113" s="19"/>
      <c r="BCL113" s="19"/>
      <c r="BCM113" s="19"/>
      <c r="BCN113" s="19"/>
      <c r="BCO113" s="19"/>
      <c r="BCP113" s="19"/>
      <c r="BCQ113" s="19"/>
      <c r="BCR113" s="19"/>
      <c r="BCS113" s="19"/>
      <c r="BCT113" s="19"/>
      <c r="BCU113" s="19"/>
      <c r="BCV113" s="19"/>
      <c r="BCW113" s="19"/>
      <c r="BCX113" s="19"/>
      <c r="BCY113" s="19"/>
      <c r="BCZ113" s="19"/>
      <c r="BDA113" s="19"/>
      <c r="BDB113" s="19"/>
      <c r="BDC113" s="19"/>
      <c r="BDD113" s="19"/>
      <c r="BDE113" s="19"/>
      <c r="BDF113" s="19"/>
      <c r="BDG113" s="19"/>
      <c r="BDH113" s="19"/>
      <c r="BDI113" s="19"/>
      <c r="BDJ113" s="19"/>
      <c r="BDK113" s="19"/>
      <c r="BDL113" s="19"/>
      <c r="BDM113" s="19"/>
      <c r="BDN113" s="19"/>
      <c r="BDO113" s="19"/>
      <c r="BDP113" s="19"/>
      <c r="BDQ113" s="19"/>
      <c r="BDR113" s="19"/>
      <c r="BDS113" s="19"/>
      <c r="BDT113" s="19"/>
      <c r="BDU113" s="19"/>
      <c r="BDV113" s="19"/>
      <c r="BDW113" s="19"/>
      <c r="BDX113" s="19"/>
      <c r="BDY113" s="19"/>
      <c r="BDZ113" s="19"/>
      <c r="BEA113" s="19"/>
      <c r="BEB113" s="19"/>
      <c r="BEC113" s="19"/>
      <c r="BED113" s="19"/>
      <c r="BEE113" s="19"/>
      <c r="BEF113" s="19"/>
      <c r="BEG113" s="19"/>
      <c r="BEH113" s="19"/>
      <c r="BEI113" s="19"/>
      <c r="BEJ113" s="19"/>
      <c r="BEK113" s="19"/>
      <c r="BEL113" s="19"/>
      <c r="BEM113" s="19"/>
      <c r="BEN113" s="19"/>
      <c r="BEO113" s="19"/>
      <c r="BEP113" s="19"/>
      <c r="BEQ113" s="19"/>
      <c r="BER113" s="19"/>
      <c r="BES113" s="19"/>
      <c r="BET113" s="19"/>
      <c r="BEU113" s="19"/>
      <c r="BEV113" s="19"/>
      <c r="BEW113" s="19"/>
      <c r="BEX113" s="19"/>
      <c r="BEY113" s="19"/>
      <c r="BEZ113" s="19"/>
      <c r="BFA113" s="19"/>
      <c r="BFB113" s="19"/>
      <c r="BFC113" s="19"/>
      <c r="BFD113" s="19"/>
      <c r="BFE113" s="19"/>
      <c r="BFF113" s="19"/>
      <c r="BFG113" s="19"/>
      <c r="BFH113" s="19"/>
      <c r="BFI113" s="19"/>
      <c r="BFJ113" s="19"/>
      <c r="BFK113" s="19"/>
      <c r="BFL113" s="19"/>
      <c r="BFM113" s="19"/>
      <c r="BFN113" s="19"/>
      <c r="BFO113" s="19"/>
      <c r="BFP113" s="19"/>
      <c r="BFQ113" s="19"/>
      <c r="BFR113" s="19"/>
      <c r="BFS113" s="19"/>
      <c r="BFT113" s="19"/>
      <c r="BFU113" s="19"/>
      <c r="BFV113" s="19"/>
      <c r="BFW113" s="19"/>
      <c r="BFX113" s="19"/>
      <c r="BFY113" s="19"/>
      <c r="BFZ113" s="19"/>
      <c r="BGA113" s="19"/>
      <c r="BGB113" s="19"/>
      <c r="BGC113" s="19"/>
      <c r="BGD113" s="19"/>
      <c r="BGE113" s="19"/>
      <c r="BGF113" s="19"/>
      <c r="BGG113" s="19"/>
      <c r="BGH113" s="19"/>
      <c r="BGI113" s="19"/>
      <c r="BGJ113" s="19"/>
      <c r="BGK113" s="19"/>
      <c r="BGL113" s="19"/>
      <c r="BGM113" s="19"/>
      <c r="BGN113" s="19"/>
      <c r="BGO113" s="19"/>
      <c r="BGP113" s="19"/>
      <c r="BGQ113" s="19"/>
      <c r="BGR113" s="19"/>
      <c r="BGS113" s="19"/>
      <c r="BGT113" s="19"/>
      <c r="BGU113" s="19"/>
      <c r="BGV113" s="19"/>
      <c r="BGW113" s="19"/>
      <c r="BGX113" s="19"/>
      <c r="BGY113" s="19"/>
      <c r="BGZ113" s="19"/>
      <c r="BHA113" s="19"/>
      <c r="BHB113" s="19"/>
      <c r="BHC113" s="19"/>
      <c r="BHD113" s="19"/>
      <c r="BHE113" s="19"/>
      <c r="BHF113" s="19"/>
      <c r="BHG113" s="19"/>
      <c r="BHH113" s="19"/>
      <c r="BHI113" s="19"/>
      <c r="BHJ113" s="19"/>
      <c r="BHK113" s="19"/>
      <c r="BHL113" s="19"/>
      <c r="BHM113" s="19"/>
      <c r="BHN113" s="19"/>
      <c r="BHO113" s="19"/>
      <c r="BHP113" s="19"/>
      <c r="BHQ113" s="19"/>
      <c r="BHR113" s="19"/>
      <c r="BHS113" s="19"/>
      <c r="BHT113" s="19"/>
      <c r="BHU113" s="19"/>
      <c r="BHV113" s="19"/>
      <c r="BHW113" s="19"/>
      <c r="BHX113" s="19"/>
      <c r="BHY113" s="19"/>
      <c r="BHZ113" s="19"/>
      <c r="BIA113" s="19"/>
      <c r="BIB113" s="19"/>
      <c r="BIC113" s="19"/>
      <c r="BID113" s="19"/>
      <c r="BIE113" s="19"/>
      <c r="BIF113" s="19"/>
      <c r="BIG113" s="19"/>
      <c r="BIH113" s="19"/>
      <c r="BII113" s="19"/>
      <c r="BIJ113" s="19"/>
      <c r="BIK113" s="19"/>
      <c r="BIL113" s="19"/>
      <c r="BIM113" s="19"/>
      <c r="BIN113" s="19"/>
      <c r="BIO113" s="19"/>
      <c r="BIP113" s="19"/>
      <c r="BIQ113" s="19"/>
      <c r="BIR113" s="19"/>
      <c r="BIS113" s="19"/>
      <c r="BIT113" s="19"/>
      <c r="BIU113" s="19"/>
      <c r="BIV113" s="19"/>
      <c r="BIW113" s="19"/>
      <c r="BIX113" s="19"/>
      <c r="BIY113" s="19"/>
      <c r="BIZ113" s="19"/>
      <c r="BJA113" s="19"/>
      <c r="BJB113" s="19"/>
      <c r="BJC113" s="19"/>
      <c r="BJD113" s="19"/>
      <c r="BJE113" s="19"/>
      <c r="BJF113" s="19"/>
      <c r="BJG113" s="19"/>
      <c r="BJH113" s="19"/>
      <c r="BJI113" s="19"/>
      <c r="BJJ113" s="19"/>
      <c r="BJK113" s="19"/>
      <c r="BJL113" s="19"/>
      <c r="BJM113" s="19"/>
      <c r="BJN113" s="19"/>
      <c r="BJO113" s="19"/>
      <c r="BJP113" s="19"/>
      <c r="BJQ113" s="19"/>
      <c r="BJR113" s="19"/>
      <c r="BJS113" s="19"/>
      <c r="BJT113" s="19"/>
      <c r="BJU113" s="19"/>
      <c r="BJV113" s="19"/>
      <c r="BJW113" s="19"/>
      <c r="BJX113" s="19"/>
      <c r="BJY113" s="19"/>
      <c r="BJZ113" s="19"/>
      <c r="BKA113" s="19"/>
      <c r="BKB113" s="19"/>
      <c r="BKC113" s="19"/>
      <c r="BKD113" s="19"/>
      <c r="BKE113" s="19"/>
      <c r="BKF113" s="19"/>
      <c r="BKG113" s="19"/>
      <c r="BKH113" s="19"/>
      <c r="BKI113" s="19"/>
      <c r="BKJ113" s="19"/>
      <c r="BKK113" s="19"/>
      <c r="BKL113" s="19"/>
      <c r="BKM113" s="19"/>
      <c r="BKN113" s="19"/>
      <c r="BKO113" s="19"/>
      <c r="BKP113" s="19"/>
      <c r="BKQ113" s="19"/>
      <c r="BKR113" s="19"/>
      <c r="BKS113" s="19"/>
      <c r="BKT113" s="19"/>
      <c r="BKU113" s="19"/>
      <c r="BKV113" s="19"/>
      <c r="BKW113" s="19"/>
      <c r="BKX113" s="19"/>
      <c r="BKY113" s="19"/>
      <c r="BKZ113" s="19"/>
      <c r="BLA113" s="19"/>
      <c r="BLB113" s="19"/>
      <c r="BLC113" s="19"/>
      <c r="BLD113" s="19"/>
      <c r="BLE113" s="19"/>
      <c r="BLF113" s="19"/>
      <c r="BLG113" s="19"/>
      <c r="BLH113" s="19"/>
      <c r="BLI113" s="19"/>
      <c r="BLJ113" s="19"/>
      <c r="BLK113" s="19"/>
      <c r="BLL113" s="19"/>
      <c r="BLM113" s="19"/>
      <c r="BLN113" s="19"/>
      <c r="BLO113" s="19"/>
      <c r="BLP113" s="19"/>
      <c r="BLQ113" s="19"/>
      <c r="BLR113" s="19"/>
      <c r="BLS113" s="19"/>
      <c r="BLT113" s="19"/>
      <c r="BLU113" s="19"/>
      <c r="BLV113" s="19"/>
      <c r="BLW113" s="19"/>
      <c r="BLX113" s="19"/>
      <c r="BLY113" s="19"/>
      <c r="BLZ113" s="19"/>
      <c r="BMA113" s="19"/>
      <c r="BMB113" s="19"/>
      <c r="BMC113" s="19"/>
      <c r="BMD113" s="19"/>
      <c r="BME113" s="19"/>
      <c r="BMF113" s="19"/>
      <c r="BMG113" s="19"/>
      <c r="BMH113" s="19"/>
      <c r="BMI113" s="19"/>
      <c r="BMJ113" s="19"/>
      <c r="BMK113" s="19"/>
      <c r="BML113" s="19"/>
      <c r="BMM113" s="19"/>
      <c r="BMN113" s="19"/>
      <c r="BMO113" s="19"/>
      <c r="BMP113" s="19"/>
      <c r="BMQ113" s="19"/>
      <c r="BMR113" s="19"/>
      <c r="BMS113" s="19"/>
      <c r="BMT113" s="19"/>
      <c r="BMU113" s="19"/>
      <c r="BMV113" s="19"/>
      <c r="BMW113" s="19"/>
      <c r="BMX113" s="19"/>
      <c r="BMY113" s="19"/>
      <c r="BMZ113" s="19"/>
      <c r="BNA113" s="19"/>
      <c r="BNB113" s="19"/>
      <c r="BNC113" s="19"/>
      <c r="BND113" s="19"/>
      <c r="BNE113" s="19"/>
      <c r="BNF113" s="19"/>
      <c r="BNG113" s="19"/>
      <c r="BNH113" s="19"/>
      <c r="BNI113" s="19"/>
      <c r="BNJ113" s="19"/>
      <c r="BNK113" s="19"/>
      <c r="BNL113" s="19"/>
      <c r="BNM113" s="19"/>
      <c r="BNN113" s="19"/>
      <c r="BNO113" s="19"/>
      <c r="BNP113" s="19"/>
      <c r="BNQ113" s="19"/>
      <c r="BNR113" s="19"/>
      <c r="BNS113" s="19"/>
      <c r="BNT113" s="19"/>
      <c r="BNU113" s="19"/>
      <c r="BNV113" s="19"/>
      <c r="BNW113" s="19"/>
      <c r="BNX113" s="19"/>
      <c r="BNY113" s="19"/>
      <c r="BNZ113" s="19"/>
      <c r="BOA113" s="19"/>
      <c r="BOB113" s="19"/>
      <c r="BOC113" s="19"/>
      <c r="BOD113" s="19"/>
      <c r="BOE113" s="19"/>
      <c r="BOF113" s="19"/>
      <c r="BOG113" s="19"/>
      <c r="BOH113" s="19"/>
      <c r="BOI113" s="19"/>
      <c r="BOJ113" s="19"/>
      <c r="BOK113" s="19"/>
      <c r="BOL113" s="19"/>
      <c r="BOM113" s="19"/>
      <c r="BON113" s="19"/>
      <c r="BOO113" s="19"/>
      <c r="BOP113" s="19"/>
      <c r="BOQ113" s="19"/>
      <c r="BOR113" s="19"/>
      <c r="BOS113" s="19"/>
      <c r="BOT113" s="19"/>
      <c r="BOU113" s="19"/>
      <c r="BOV113" s="19"/>
      <c r="BOW113" s="19"/>
      <c r="BOX113" s="19"/>
      <c r="BOY113" s="19"/>
      <c r="BOZ113" s="19"/>
      <c r="BPA113" s="19"/>
      <c r="BPB113" s="19"/>
      <c r="BPC113" s="19"/>
      <c r="BPD113" s="19"/>
      <c r="BPE113" s="19"/>
      <c r="BPF113" s="19"/>
      <c r="BPG113" s="19"/>
      <c r="BPH113" s="19"/>
      <c r="BPI113" s="19"/>
      <c r="BPJ113" s="19"/>
      <c r="BPK113" s="19"/>
      <c r="BPL113" s="19"/>
      <c r="BPM113" s="19"/>
      <c r="BPN113" s="19"/>
      <c r="BPO113" s="19"/>
      <c r="BPP113" s="19"/>
      <c r="BPQ113" s="19"/>
      <c r="BPR113" s="19"/>
      <c r="BPS113" s="19"/>
      <c r="BPT113" s="19"/>
      <c r="BPU113" s="19"/>
      <c r="BPV113" s="19"/>
      <c r="BPW113" s="19"/>
      <c r="BPX113" s="19"/>
      <c r="BPY113" s="19"/>
      <c r="BPZ113" s="19"/>
      <c r="BQA113" s="19"/>
      <c r="BQB113" s="19"/>
      <c r="BQC113" s="19"/>
      <c r="BQD113" s="19"/>
      <c r="BQE113" s="19"/>
      <c r="BQF113" s="19"/>
      <c r="BQG113" s="19"/>
      <c r="BQH113" s="19"/>
      <c r="BQI113" s="19"/>
      <c r="BQJ113" s="19"/>
      <c r="BQK113" s="19"/>
      <c r="BQL113" s="19"/>
      <c r="BQM113" s="19"/>
      <c r="BQN113" s="19"/>
      <c r="BQO113" s="19"/>
      <c r="BQP113" s="19"/>
      <c r="BQQ113" s="19"/>
      <c r="BQR113" s="19"/>
      <c r="BQS113" s="19"/>
      <c r="BQT113" s="19"/>
      <c r="BQU113" s="19"/>
      <c r="BQV113" s="19"/>
      <c r="BQW113" s="19"/>
      <c r="BQX113" s="19"/>
      <c r="BQY113" s="19"/>
      <c r="BQZ113" s="19"/>
      <c r="BRA113" s="19"/>
      <c r="BRB113" s="19"/>
      <c r="BRC113" s="19"/>
      <c r="BRD113" s="19"/>
      <c r="BRE113" s="19"/>
      <c r="BRF113" s="19"/>
      <c r="BRG113" s="19"/>
      <c r="BRH113" s="19"/>
      <c r="BRI113" s="19"/>
      <c r="BRJ113" s="19"/>
      <c r="BRK113" s="19"/>
      <c r="BRL113" s="19"/>
      <c r="BRM113" s="19"/>
      <c r="BRN113" s="19"/>
      <c r="BRO113" s="19"/>
      <c r="BRP113" s="19"/>
      <c r="BRQ113" s="19"/>
      <c r="BRR113" s="19"/>
      <c r="BRS113" s="19"/>
      <c r="BRT113" s="19"/>
      <c r="BRU113" s="19"/>
      <c r="BRV113" s="19"/>
      <c r="BRW113" s="19"/>
      <c r="BRX113" s="19"/>
      <c r="BRY113" s="19"/>
      <c r="BRZ113" s="19"/>
      <c r="BSA113" s="19"/>
      <c r="BSB113" s="19"/>
      <c r="BSC113" s="19"/>
      <c r="BSD113" s="19"/>
      <c r="BSE113" s="19"/>
      <c r="BSF113" s="19"/>
      <c r="BSG113" s="19"/>
      <c r="BSH113" s="19"/>
      <c r="BSI113" s="19"/>
      <c r="BSJ113" s="19"/>
      <c r="BSK113" s="19"/>
      <c r="BSL113" s="19"/>
      <c r="BSM113" s="19"/>
      <c r="BSN113" s="19"/>
      <c r="BSO113" s="19"/>
      <c r="BSP113" s="19"/>
      <c r="BSQ113" s="19"/>
      <c r="BSR113" s="19"/>
      <c r="BSS113" s="19"/>
      <c r="BST113" s="19"/>
      <c r="BSU113" s="19"/>
      <c r="BSV113" s="19"/>
      <c r="BSW113" s="19"/>
      <c r="BSX113" s="19"/>
      <c r="BSY113" s="19"/>
      <c r="BSZ113" s="19"/>
      <c r="BTA113" s="19"/>
      <c r="BTB113" s="19"/>
      <c r="BTC113" s="19"/>
      <c r="BTD113" s="19"/>
      <c r="BTE113" s="19"/>
      <c r="BTF113" s="19"/>
      <c r="BTG113" s="19"/>
      <c r="BTH113" s="19"/>
      <c r="BTI113" s="19"/>
      <c r="BTJ113" s="19"/>
      <c r="BTK113" s="19"/>
      <c r="BTL113" s="19"/>
      <c r="BTM113" s="19"/>
      <c r="BTN113" s="19"/>
      <c r="BTO113" s="19"/>
      <c r="BTP113" s="19"/>
      <c r="BTQ113" s="19"/>
      <c r="BTR113" s="19"/>
      <c r="BTS113" s="19"/>
      <c r="BTT113" s="19"/>
      <c r="BTU113" s="19"/>
      <c r="BTV113" s="19"/>
      <c r="BTW113" s="19"/>
      <c r="BTX113" s="19"/>
      <c r="BTY113" s="19"/>
      <c r="BTZ113" s="19"/>
      <c r="BUA113" s="19"/>
      <c r="BUB113" s="19"/>
      <c r="BUC113" s="19"/>
      <c r="BUD113" s="19"/>
      <c r="BUE113" s="19"/>
      <c r="BUF113" s="19"/>
      <c r="BUG113" s="19"/>
      <c r="BUH113" s="19"/>
      <c r="BUI113" s="19"/>
      <c r="BUJ113" s="19"/>
      <c r="BUK113" s="19"/>
      <c r="BUL113" s="19"/>
      <c r="BUM113" s="19"/>
      <c r="BUN113" s="19"/>
      <c r="BUO113" s="19"/>
      <c r="BUP113" s="19"/>
      <c r="BUQ113" s="19"/>
      <c r="BUR113" s="19"/>
      <c r="BUS113" s="19"/>
      <c r="BUT113" s="19"/>
      <c r="BUU113" s="19"/>
      <c r="BUV113" s="19"/>
      <c r="BUW113" s="19"/>
      <c r="BUX113" s="19"/>
      <c r="BUY113" s="19"/>
      <c r="BUZ113" s="19"/>
      <c r="BVA113" s="19"/>
      <c r="BVB113" s="19"/>
      <c r="BVC113" s="19"/>
      <c r="BVD113" s="19"/>
      <c r="BVE113" s="19"/>
      <c r="BVF113" s="19"/>
      <c r="BVG113" s="19"/>
      <c r="BVH113" s="19"/>
      <c r="BVI113" s="19"/>
      <c r="BVJ113" s="19"/>
      <c r="BVK113" s="19"/>
      <c r="BVL113" s="19"/>
      <c r="BVM113" s="19"/>
      <c r="BVN113" s="19"/>
      <c r="BVO113" s="19"/>
      <c r="BVP113" s="19"/>
      <c r="BVQ113" s="19"/>
      <c r="BVR113" s="19"/>
      <c r="BVS113" s="19"/>
      <c r="BVT113" s="19"/>
      <c r="BVU113" s="19"/>
      <c r="BVV113" s="19"/>
      <c r="BVW113" s="19"/>
      <c r="BVX113" s="19"/>
      <c r="BVY113" s="19"/>
      <c r="BVZ113" s="19"/>
      <c r="BWA113" s="19"/>
      <c r="BWB113" s="19"/>
      <c r="BWC113" s="19"/>
      <c r="BWD113" s="19"/>
      <c r="BWE113" s="19"/>
      <c r="BWF113" s="19"/>
      <c r="BWG113" s="19"/>
      <c r="BWH113" s="19"/>
      <c r="BWI113" s="19"/>
      <c r="BWJ113" s="19"/>
      <c r="BWK113" s="19"/>
      <c r="BWL113" s="19"/>
      <c r="BWM113" s="19"/>
      <c r="BWN113" s="19"/>
      <c r="BWO113" s="19"/>
      <c r="BWP113" s="19"/>
      <c r="BWQ113" s="19"/>
      <c r="BWR113" s="19"/>
      <c r="BWS113" s="19"/>
      <c r="BWT113" s="19"/>
      <c r="BWU113" s="19"/>
      <c r="BWV113" s="19"/>
      <c r="BWW113" s="19"/>
      <c r="BWX113" s="19"/>
      <c r="BWY113" s="19"/>
      <c r="BWZ113" s="19"/>
      <c r="BXA113" s="19"/>
      <c r="BXB113" s="19"/>
      <c r="BXC113" s="19"/>
      <c r="BXD113" s="19"/>
      <c r="BXE113" s="19"/>
      <c r="BXF113" s="19"/>
      <c r="BXG113" s="19"/>
      <c r="BXH113" s="19"/>
      <c r="BXI113" s="19"/>
      <c r="BXJ113" s="19"/>
      <c r="BXK113" s="19"/>
      <c r="BXL113" s="19"/>
      <c r="BXM113" s="19"/>
      <c r="BXN113" s="19"/>
      <c r="BXO113" s="19"/>
      <c r="BXP113" s="19"/>
      <c r="BXQ113" s="19"/>
      <c r="BXR113" s="19"/>
      <c r="BXS113" s="19"/>
      <c r="BXT113" s="19"/>
      <c r="BXU113" s="19"/>
      <c r="BXV113" s="19"/>
      <c r="BXW113" s="19"/>
      <c r="BXX113" s="19"/>
      <c r="BXY113" s="19"/>
      <c r="BXZ113" s="19"/>
      <c r="BYA113" s="19"/>
      <c r="BYB113" s="19"/>
      <c r="BYC113" s="19"/>
      <c r="BYD113" s="19"/>
      <c r="BYE113" s="19"/>
      <c r="BYF113" s="19"/>
      <c r="BYG113" s="19"/>
      <c r="BYH113" s="19"/>
      <c r="BYI113" s="19"/>
      <c r="BYJ113" s="19"/>
      <c r="BYK113" s="19"/>
      <c r="BYL113" s="19"/>
      <c r="BYM113" s="19"/>
      <c r="BYN113" s="19"/>
      <c r="BYO113" s="19"/>
      <c r="BYP113" s="19"/>
      <c r="BYQ113" s="19"/>
      <c r="BYR113" s="19"/>
      <c r="BYS113" s="19"/>
      <c r="BYT113" s="19"/>
      <c r="BYU113" s="19"/>
      <c r="BYV113" s="19"/>
      <c r="BYW113" s="19"/>
      <c r="BYX113" s="19"/>
      <c r="BYY113" s="19"/>
      <c r="BYZ113" s="19"/>
      <c r="BZA113" s="19"/>
      <c r="BZB113" s="19"/>
      <c r="BZC113" s="19"/>
      <c r="BZD113" s="19"/>
      <c r="BZE113" s="19"/>
      <c r="BZF113" s="19"/>
      <c r="BZG113" s="19"/>
      <c r="BZH113" s="19"/>
      <c r="BZI113" s="19"/>
      <c r="BZJ113" s="19"/>
      <c r="BZK113" s="19"/>
      <c r="BZL113" s="19"/>
      <c r="BZM113" s="19"/>
      <c r="BZN113" s="19"/>
      <c r="BZO113" s="19"/>
      <c r="BZP113" s="19"/>
      <c r="BZQ113" s="19"/>
      <c r="BZR113" s="19"/>
      <c r="BZS113" s="19"/>
      <c r="BZT113" s="19"/>
      <c r="BZU113" s="19"/>
      <c r="BZV113" s="19"/>
      <c r="BZW113" s="19"/>
      <c r="BZX113" s="19"/>
      <c r="BZY113" s="19"/>
      <c r="BZZ113" s="19"/>
      <c r="CAA113" s="19"/>
      <c r="CAB113" s="19"/>
      <c r="CAC113" s="19"/>
      <c r="CAD113" s="19"/>
      <c r="CAE113" s="19"/>
      <c r="CAF113" s="19"/>
      <c r="CAG113" s="19"/>
      <c r="CAH113" s="19"/>
      <c r="CAI113" s="19"/>
      <c r="CAJ113" s="19"/>
      <c r="CAK113" s="19"/>
      <c r="CAL113" s="19"/>
      <c r="CAM113" s="19"/>
      <c r="CAN113" s="19"/>
      <c r="CAO113" s="19"/>
      <c r="CAP113" s="19"/>
      <c r="CAQ113" s="19"/>
      <c r="CAR113" s="19"/>
      <c r="CAS113" s="19"/>
      <c r="CAT113" s="19"/>
      <c r="CAU113" s="19"/>
      <c r="CAV113" s="19"/>
      <c r="CAW113" s="19"/>
      <c r="CAX113" s="19"/>
      <c r="CAY113" s="19"/>
      <c r="CAZ113" s="19"/>
      <c r="CBA113" s="19"/>
      <c r="CBB113" s="19"/>
      <c r="CBC113" s="19"/>
      <c r="CBD113" s="19"/>
      <c r="CBE113" s="19"/>
      <c r="CBF113" s="19"/>
      <c r="CBG113" s="19"/>
      <c r="CBH113" s="19"/>
      <c r="CBI113" s="19"/>
      <c r="CBJ113" s="19"/>
      <c r="CBK113" s="19"/>
      <c r="CBL113" s="19"/>
      <c r="CBM113" s="19"/>
      <c r="CBN113" s="19"/>
      <c r="CBO113" s="19"/>
      <c r="CBP113" s="19"/>
      <c r="CBQ113" s="19"/>
      <c r="CBR113" s="19"/>
      <c r="CBS113" s="19"/>
      <c r="CBT113" s="19"/>
      <c r="CBU113" s="19"/>
      <c r="CBV113" s="19"/>
      <c r="CBW113" s="19"/>
      <c r="CBX113" s="19"/>
      <c r="CBY113" s="19"/>
      <c r="CBZ113" s="19"/>
      <c r="CCA113" s="19"/>
      <c r="CCB113" s="19"/>
      <c r="CCC113" s="19"/>
      <c r="CCD113" s="19"/>
      <c r="CCE113" s="19"/>
      <c r="CCF113" s="19"/>
      <c r="CCG113" s="19"/>
      <c r="CCH113" s="19"/>
      <c r="CCI113" s="19"/>
      <c r="CCJ113" s="19"/>
      <c r="CCK113" s="19"/>
      <c r="CCL113" s="19"/>
      <c r="CCM113" s="19"/>
      <c r="CCN113" s="19"/>
      <c r="CCO113" s="19"/>
      <c r="CCP113" s="19"/>
      <c r="CCQ113" s="19"/>
      <c r="CCR113" s="19"/>
      <c r="CCS113" s="19"/>
      <c r="CCT113" s="19"/>
      <c r="CCU113" s="19"/>
      <c r="CCV113" s="19"/>
      <c r="CCW113" s="19"/>
      <c r="CCX113" s="19"/>
      <c r="CCY113" s="19"/>
      <c r="CCZ113" s="19"/>
      <c r="CDA113" s="19"/>
      <c r="CDB113" s="19"/>
      <c r="CDC113" s="19"/>
      <c r="CDD113" s="19"/>
      <c r="CDE113" s="19"/>
      <c r="CDF113" s="19"/>
      <c r="CDG113" s="19"/>
      <c r="CDH113" s="19"/>
      <c r="CDI113" s="19"/>
      <c r="CDJ113" s="19"/>
      <c r="CDK113" s="19"/>
      <c r="CDL113" s="19"/>
      <c r="CDM113" s="19"/>
      <c r="CDN113" s="19"/>
      <c r="CDO113" s="19"/>
      <c r="CDP113" s="19"/>
      <c r="CDQ113" s="19"/>
      <c r="CDR113" s="19"/>
      <c r="CDS113" s="19"/>
      <c r="CDT113" s="19"/>
      <c r="CDU113" s="19"/>
      <c r="CDV113" s="19"/>
      <c r="CDW113" s="19"/>
      <c r="CDX113" s="19"/>
      <c r="CDY113" s="19"/>
      <c r="CDZ113" s="19"/>
      <c r="CEA113" s="19"/>
      <c r="CEB113" s="19"/>
      <c r="CEC113" s="19"/>
      <c r="CED113" s="19"/>
      <c r="CEE113" s="19"/>
      <c r="CEF113" s="19"/>
      <c r="CEG113" s="19"/>
      <c r="CEH113" s="19"/>
      <c r="CEI113" s="19"/>
      <c r="CEJ113" s="19"/>
      <c r="CEK113" s="19"/>
      <c r="CEL113" s="19"/>
      <c r="CEM113" s="19"/>
      <c r="CEN113" s="19"/>
      <c r="CEO113" s="19"/>
      <c r="CEP113" s="19"/>
      <c r="CEQ113" s="19"/>
      <c r="CER113" s="19"/>
      <c r="CES113" s="19"/>
      <c r="CET113" s="19"/>
      <c r="CEU113" s="19"/>
      <c r="CEV113" s="19"/>
      <c r="CEW113" s="19"/>
      <c r="CEX113" s="19"/>
      <c r="CEY113" s="19"/>
      <c r="CEZ113" s="19"/>
      <c r="CFA113" s="19"/>
      <c r="CFB113" s="19"/>
      <c r="CFC113" s="19"/>
      <c r="CFD113" s="19"/>
      <c r="CFE113" s="19"/>
      <c r="CFF113" s="19"/>
      <c r="CFG113" s="19"/>
      <c r="CFH113" s="19"/>
      <c r="CFI113" s="19"/>
      <c r="CFJ113" s="19"/>
      <c r="CFK113" s="19"/>
      <c r="CFL113" s="19"/>
      <c r="CFM113" s="19"/>
      <c r="CFN113" s="19"/>
      <c r="CFO113" s="19"/>
      <c r="CFP113" s="19"/>
      <c r="CFQ113" s="19"/>
      <c r="CFR113" s="19"/>
      <c r="CFS113" s="19"/>
      <c r="CFT113" s="19"/>
      <c r="CFU113" s="19"/>
      <c r="CFV113" s="19"/>
      <c r="CFW113" s="19"/>
      <c r="CFX113" s="19"/>
      <c r="CFY113" s="19"/>
      <c r="CFZ113" s="19"/>
      <c r="CGA113" s="19"/>
      <c r="CGB113" s="19"/>
      <c r="CGC113" s="19"/>
      <c r="CGD113" s="19"/>
      <c r="CGE113" s="19"/>
      <c r="CGF113" s="19"/>
      <c r="CGG113" s="19"/>
      <c r="CGH113" s="19"/>
      <c r="CGI113" s="19"/>
      <c r="CGJ113" s="19"/>
      <c r="CGK113" s="19"/>
      <c r="CGL113" s="19"/>
      <c r="CGM113" s="19"/>
      <c r="CGN113" s="19"/>
      <c r="CGO113" s="19"/>
      <c r="CGP113" s="19"/>
      <c r="CGQ113" s="19"/>
      <c r="CGR113" s="19"/>
      <c r="CGS113" s="19"/>
      <c r="CGT113" s="19"/>
      <c r="CGU113" s="19"/>
      <c r="CGV113" s="19"/>
      <c r="CGW113" s="19"/>
      <c r="CGX113" s="19"/>
      <c r="CGY113" s="19"/>
      <c r="CGZ113" s="19"/>
      <c r="CHA113" s="19"/>
      <c r="CHB113" s="19"/>
      <c r="CHC113" s="19"/>
      <c r="CHD113" s="19"/>
      <c r="CHE113" s="19"/>
      <c r="CHF113" s="19"/>
      <c r="CHG113" s="19"/>
      <c r="CHH113" s="19"/>
      <c r="CHI113" s="19"/>
      <c r="CHJ113" s="19"/>
      <c r="CHK113" s="19"/>
      <c r="CHL113" s="19"/>
      <c r="CHM113" s="19"/>
      <c r="CHN113" s="19"/>
      <c r="CHO113" s="19"/>
      <c r="CHP113" s="19"/>
      <c r="CHQ113" s="19"/>
      <c r="CHR113" s="19"/>
      <c r="CHS113" s="19"/>
      <c r="CHT113" s="19"/>
      <c r="CHU113" s="19"/>
      <c r="CHV113" s="19"/>
      <c r="CHW113" s="19"/>
      <c r="CHX113" s="19"/>
      <c r="CHY113" s="19"/>
      <c r="CHZ113" s="19"/>
      <c r="CIA113" s="19"/>
      <c r="CIB113" s="19"/>
      <c r="CIC113" s="19"/>
      <c r="CID113" s="19"/>
      <c r="CIE113" s="19"/>
      <c r="CIF113" s="19"/>
      <c r="CIG113" s="19"/>
      <c r="CIH113" s="19"/>
      <c r="CII113" s="19"/>
      <c r="CIJ113" s="19"/>
      <c r="CIK113" s="19"/>
      <c r="CIL113" s="19"/>
      <c r="CIM113" s="19"/>
      <c r="CIN113" s="19"/>
      <c r="CIO113" s="19"/>
      <c r="CIP113" s="19"/>
      <c r="CIQ113" s="19"/>
      <c r="CIR113" s="19"/>
      <c r="CIS113" s="19"/>
      <c r="CIT113" s="19"/>
      <c r="CIU113" s="19"/>
      <c r="CIV113" s="19"/>
      <c r="CIW113" s="19"/>
      <c r="CIX113" s="19"/>
      <c r="CIY113" s="19"/>
      <c r="CIZ113" s="19"/>
      <c r="CJA113" s="19"/>
      <c r="CJB113" s="19"/>
      <c r="CJC113" s="19"/>
      <c r="CJD113" s="19"/>
      <c r="CJE113" s="19"/>
      <c r="CJF113" s="19"/>
      <c r="CJG113" s="19"/>
      <c r="CJH113" s="19"/>
      <c r="CJI113" s="19"/>
      <c r="CJJ113" s="19"/>
      <c r="CJK113" s="19"/>
      <c r="CJL113" s="19"/>
      <c r="CJM113" s="19"/>
      <c r="CJN113" s="19"/>
      <c r="CJO113" s="19"/>
      <c r="CJP113" s="19"/>
      <c r="CJQ113" s="19"/>
      <c r="CJR113" s="19"/>
      <c r="CJS113" s="19"/>
      <c r="CJT113" s="19"/>
      <c r="CJU113" s="19"/>
      <c r="CJV113" s="19"/>
      <c r="CJW113" s="19"/>
      <c r="CJX113" s="19"/>
      <c r="CJY113" s="19"/>
      <c r="CJZ113" s="19"/>
      <c r="CKA113" s="19"/>
      <c r="CKB113" s="19"/>
      <c r="CKC113" s="19"/>
      <c r="CKD113" s="19"/>
      <c r="CKE113" s="19"/>
      <c r="CKF113" s="19"/>
      <c r="CKG113" s="19"/>
      <c r="CKH113" s="19"/>
      <c r="CKI113" s="19"/>
      <c r="CKJ113" s="19"/>
      <c r="CKK113" s="19"/>
      <c r="CKL113" s="19"/>
      <c r="CKM113" s="19"/>
      <c r="CKN113" s="19"/>
      <c r="CKO113" s="19"/>
      <c r="CKP113" s="19"/>
      <c r="CKQ113" s="19"/>
      <c r="CKR113" s="19"/>
      <c r="CKS113" s="19"/>
      <c r="CKT113" s="19"/>
      <c r="CKU113" s="19"/>
      <c r="CKV113" s="19"/>
      <c r="CKW113" s="19"/>
      <c r="CKX113" s="19"/>
      <c r="CKY113" s="19"/>
      <c r="CKZ113" s="19"/>
      <c r="CLA113" s="19"/>
      <c r="CLB113" s="19"/>
      <c r="CLC113" s="19"/>
      <c r="CLD113" s="19"/>
      <c r="CLE113" s="19"/>
      <c r="CLF113" s="19"/>
      <c r="CLG113" s="19"/>
      <c r="CLH113" s="19"/>
      <c r="CLI113" s="19"/>
      <c r="CLJ113" s="19"/>
      <c r="CLK113" s="19"/>
      <c r="CLL113" s="19"/>
      <c r="CLM113" s="19"/>
      <c r="CLN113" s="19"/>
      <c r="CLO113" s="19"/>
      <c r="CLP113" s="19"/>
      <c r="CLQ113" s="19"/>
      <c r="CLR113" s="19"/>
      <c r="CLS113" s="19"/>
      <c r="CLT113" s="19"/>
      <c r="CLU113" s="19"/>
      <c r="CLV113" s="19"/>
      <c r="CLW113" s="19"/>
      <c r="CLX113" s="19"/>
      <c r="CLY113" s="19"/>
      <c r="CLZ113" s="19"/>
      <c r="CMA113" s="19"/>
      <c r="CMB113" s="19"/>
      <c r="CMC113" s="19"/>
      <c r="CMD113" s="19"/>
      <c r="CME113" s="19"/>
      <c r="CMF113" s="19"/>
      <c r="CMG113" s="19"/>
      <c r="CMH113" s="19"/>
      <c r="CMI113" s="19"/>
      <c r="CMJ113" s="19"/>
      <c r="CMK113" s="19"/>
      <c r="CML113" s="19"/>
      <c r="CMM113" s="19"/>
      <c r="CMN113" s="19"/>
      <c r="CMO113" s="19"/>
      <c r="CMP113" s="19"/>
      <c r="CMQ113" s="19"/>
      <c r="CMR113" s="19"/>
      <c r="CMS113" s="19"/>
      <c r="CMT113" s="19"/>
      <c r="CMU113" s="19"/>
      <c r="CMV113" s="19"/>
      <c r="CMW113" s="19"/>
      <c r="CMX113" s="19"/>
      <c r="CMY113" s="19"/>
      <c r="CMZ113" s="19"/>
      <c r="CNA113" s="19"/>
      <c r="CNB113" s="19"/>
      <c r="CNC113" s="19"/>
      <c r="CND113" s="19"/>
      <c r="CNE113" s="19"/>
      <c r="CNF113" s="19"/>
      <c r="CNG113" s="19"/>
      <c r="CNH113" s="19"/>
      <c r="CNI113" s="19"/>
      <c r="CNJ113" s="19"/>
      <c r="CNK113" s="19"/>
      <c r="CNL113" s="19"/>
      <c r="CNM113" s="19"/>
      <c r="CNN113" s="19"/>
      <c r="CNO113" s="19"/>
      <c r="CNP113" s="19"/>
      <c r="CNQ113" s="19"/>
      <c r="CNR113" s="19"/>
      <c r="CNS113" s="19"/>
      <c r="CNT113" s="19"/>
      <c r="CNU113" s="19"/>
      <c r="CNV113" s="19"/>
      <c r="CNW113" s="19"/>
      <c r="CNX113" s="19"/>
      <c r="CNY113" s="19"/>
      <c r="CNZ113" s="19"/>
      <c r="COA113" s="19"/>
      <c r="COB113" s="19"/>
      <c r="COC113" s="19"/>
      <c r="COD113" s="19"/>
      <c r="COE113" s="19"/>
      <c r="COF113" s="19"/>
      <c r="COG113" s="19"/>
      <c r="COH113" s="19"/>
      <c r="COI113" s="19"/>
      <c r="COJ113" s="19"/>
      <c r="COK113" s="19"/>
      <c r="COL113" s="19"/>
      <c r="COM113" s="19"/>
      <c r="CON113" s="19"/>
      <c r="COO113" s="19"/>
      <c r="COP113" s="19"/>
      <c r="COQ113" s="19"/>
      <c r="COR113" s="19"/>
      <c r="COS113" s="19"/>
      <c r="COT113" s="19"/>
      <c r="COU113" s="19"/>
      <c r="COV113" s="19"/>
      <c r="COW113" s="19"/>
      <c r="COX113" s="19"/>
      <c r="COY113" s="19"/>
      <c r="COZ113" s="19"/>
      <c r="CPA113" s="19"/>
      <c r="CPB113" s="19"/>
      <c r="CPC113" s="19"/>
      <c r="CPD113" s="19"/>
      <c r="CPE113" s="19"/>
      <c r="CPF113" s="19"/>
      <c r="CPG113" s="19"/>
      <c r="CPH113" s="19"/>
      <c r="CPI113" s="19"/>
      <c r="CPJ113" s="19"/>
      <c r="CPK113" s="19"/>
      <c r="CPL113" s="19"/>
      <c r="CPM113" s="19"/>
      <c r="CPN113" s="19"/>
      <c r="CPO113" s="19"/>
      <c r="CPP113" s="19"/>
      <c r="CPQ113" s="19"/>
      <c r="CPR113" s="19"/>
      <c r="CPS113" s="19"/>
      <c r="CPT113" s="19"/>
      <c r="CPU113" s="19"/>
      <c r="CPV113" s="19"/>
      <c r="CPW113" s="19"/>
      <c r="CPX113" s="19"/>
      <c r="CPY113" s="19"/>
      <c r="CPZ113" s="19"/>
      <c r="CQA113" s="19"/>
      <c r="CQB113" s="19"/>
      <c r="CQC113" s="19"/>
      <c r="CQD113" s="19"/>
      <c r="CQE113" s="19"/>
      <c r="CQF113" s="19"/>
      <c r="CQG113" s="19"/>
      <c r="CQH113" s="19"/>
      <c r="CQI113" s="19"/>
      <c r="CQJ113" s="19"/>
      <c r="CQK113" s="19"/>
      <c r="CQL113" s="19"/>
      <c r="CQM113" s="19"/>
      <c r="CQN113" s="19"/>
      <c r="CQO113" s="19"/>
      <c r="CQP113" s="19"/>
      <c r="CQQ113" s="19"/>
      <c r="CQR113" s="19"/>
      <c r="CQS113" s="19"/>
      <c r="CQT113" s="19"/>
      <c r="CQU113" s="19"/>
      <c r="CQV113" s="19"/>
      <c r="CQW113" s="19"/>
      <c r="CQX113" s="19"/>
      <c r="CQY113" s="19"/>
      <c r="CQZ113" s="19"/>
      <c r="CRA113" s="19"/>
      <c r="CRB113" s="19"/>
      <c r="CRC113" s="19"/>
      <c r="CRD113" s="19"/>
      <c r="CRE113" s="19"/>
      <c r="CRF113" s="19"/>
      <c r="CRG113" s="19"/>
      <c r="CRH113" s="19"/>
      <c r="CRI113" s="19"/>
      <c r="CRJ113" s="19"/>
      <c r="CRK113" s="19"/>
      <c r="CRL113" s="19"/>
      <c r="CRM113" s="19"/>
      <c r="CRN113" s="19"/>
      <c r="CRO113" s="19"/>
      <c r="CRP113" s="19"/>
      <c r="CRQ113" s="19"/>
      <c r="CRR113" s="19"/>
      <c r="CRS113" s="19"/>
      <c r="CRT113" s="19"/>
      <c r="CRU113" s="19"/>
      <c r="CRV113" s="19"/>
      <c r="CRW113" s="19"/>
      <c r="CRX113" s="19"/>
      <c r="CRY113" s="19"/>
      <c r="CRZ113" s="19"/>
      <c r="CSA113" s="19"/>
      <c r="CSB113" s="19"/>
      <c r="CSC113" s="19"/>
      <c r="CSD113" s="19"/>
      <c r="CSE113" s="19"/>
      <c r="CSF113" s="19"/>
      <c r="CSG113" s="19"/>
      <c r="CSH113" s="19"/>
      <c r="CSI113" s="19"/>
      <c r="CSJ113" s="19"/>
      <c r="CSK113" s="19"/>
      <c r="CSL113" s="19"/>
      <c r="CSM113" s="19"/>
      <c r="CSN113" s="19"/>
      <c r="CSO113" s="19"/>
      <c r="CSP113" s="19"/>
      <c r="CSQ113" s="19"/>
      <c r="CSR113" s="19"/>
      <c r="CSS113" s="19"/>
      <c r="CST113" s="19"/>
      <c r="CSU113" s="19"/>
      <c r="CSV113" s="19"/>
      <c r="CSW113" s="19"/>
      <c r="CSX113" s="19"/>
      <c r="CSY113" s="19"/>
      <c r="CSZ113" s="19"/>
      <c r="CTA113" s="19"/>
      <c r="CTB113" s="19"/>
      <c r="CTC113" s="19"/>
      <c r="CTD113" s="19"/>
      <c r="CTE113" s="19"/>
      <c r="CTF113" s="19"/>
      <c r="CTG113" s="19"/>
      <c r="CTH113" s="19"/>
      <c r="CTI113" s="19"/>
      <c r="CTJ113" s="19"/>
      <c r="CTK113" s="19"/>
      <c r="CTL113" s="19"/>
      <c r="CTM113" s="19"/>
      <c r="CTN113" s="19"/>
      <c r="CTO113" s="19"/>
      <c r="CTP113" s="19"/>
      <c r="CTQ113" s="19"/>
      <c r="CTR113" s="19"/>
      <c r="CTS113" s="19"/>
      <c r="CTT113" s="19"/>
      <c r="CTU113" s="19"/>
      <c r="CTV113" s="19"/>
      <c r="CTW113" s="19"/>
      <c r="CTX113" s="19"/>
      <c r="CTY113" s="19"/>
      <c r="CTZ113" s="19"/>
      <c r="CUA113" s="19"/>
      <c r="CUB113" s="19"/>
      <c r="CUC113" s="19"/>
      <c r="CUD113" s="19"/>
      <c r="CUE113" s="19"/>
      <c r="CUF113" s="19"/>
      <c r="CUG113" s="19"/>
      <c r="CUH113" s="19"/>
      <c r="CUI113" s="19"/>
      <c r="CUJ113" s="19"/>
      <c r="CUK113" s="19"/>
      <c r="CUL113" s="19"/>
      <c r="CUM113" s="19"/>
      <c r="CUN113" s="19"/>
      <c r="CUO113" s="19"/>
      <c r="CUP113" s="19"/>
      <c r="CUQ113" s="19"/>
      <c r="CUR113" s="19"/>
      <c r="CUS113" s="19"/>
      <c r="CUT113" s="19"/>
      <c r="CUU113" s="19"/>
      <c r="CUV113" s="19"/>
      <c r="CUW113" s="19"/>
      <c r="CUX113" s="19"/>
      <c r="CUY113" s="19"/>
      <c r="CUZ113" s="19"/>
      <c r="CVA113" s="19"/>
      <c r="CVB113" s="19"/>
      <c r="CVC113" s="19"/>
      <c r="CVD113" s="19"/>
      <c r="CVE113" s="19"/>
      <c r="CVF113" s="19"/>
      <c r="CVG113" s="19"/>
      <c r="CVH113" s="19"/>
      <c r="CVI113" s="19"/>
      <c r="CVJ113" s="19"/>
      <c r="CVK113" s="19"/>
      <c r="CVL113" s="19"/>
      <c r="CVM113" s="19"/>
      <c r="CVN113" s="19"/>
      <c r="CVO113" s="19"/>
      <c r="CVP113" s="19"/>
      <c r="CVQ113" s="19"/>
      <c r="CVR113" s="19"/>
      <c r="CVS113" s="19"/>
      <c r="CVT113" s="19"/>
      <c r="CVU113" s="19"/>
      <c r="CVV113" s="19"/>
      <c r="CVW113" s="19"/>
      <c r="CVX113" s="19"/>
      <c r="CVY113" s="19"/>
      <c r="CVZ113" s="19"/>
      <c r="CWA113" s="19"/>
      <c r="CWB113" s="19"/>
      <c r="CWC113" s="19"/>
      <c r="CWD113" s="19"/>
      <c r="CWE113" s="19"/>
      <c r="CWF113" s="19"/>
      <c r="CWG113" s="19"/>
      <c r="CWH113" s="19"/>
      <c r="CWI113" s="19"/>
      <c r="CWJ113" s="19"/>
      <c r="CWK113" s="19"/>
      <c r="CWL113" s="19"/>
      <c r="CWM113" s="19"/>
      <c r="CWN113" s="19"/>
      <c r="CWO113" s="19"/>
      <c r="CWP113" s="19"/>
      <c r="CWQ113" s="19"/>
      <c r="CWR113" s="19"/>
      <c r="CWS113" s="19"/>
      <c r="CWT113" s="19"/>
      <c r="CWU113" s="19"/>
      <c r="CWV113" s="19"/>
      <c r="CWW113" s="19"/>
      <c r="CWX113" s="19"/>
      <c r="CWY113" s="19"/>
      <c r="CWZ113" s="19"/>
      <c r="CXA113" s="19"/>
      <c r="CXB113" s="19"/>
      <c r="CXC113" s="19"/>
      <c r="CXD113" s="19"/>
      <c r="CXE113" s="19"/>
      <c r="CXF113" s="19"/>
      <c r="CXG113" s="19"/>
      <c r="CXH113" s="19"/>
      <c r="CXI113" s="19"/>
      <c r="CXJ113" s="19"/>
      <c r="CXK113" s="19"/>
      <c r="CXL113" s="19"/>
      <c r="CXM113" s="19"/>
      <c r="CXN113" s="19"/>
      <c r="CXO113" s="19"/>
      <c r="CXP113" s="19"/>
      <c r="CXQ113" s="19"/>
      <c r="CXR113" s="19"/>
      <c r="CXS113" s="19"/>
      <c r="CXT113" s="19"/>
      <c r="CXU113" s="19"/>
      <c r="CXV113" s="19"/>
      <c r="CXW113" s="19"/>
      <c r="CXX113" s="19"/>
      <c r="CXY113" s="19"/>
      <c r="CXZ113" s="19"/>
      <c r="CYA113" s="19"/>
      <c r="CYB113" s="19"/>
      <c r="CYC113" s="19"/>
      <c r="CYD113" s="19"/>
      <c r="CYE113" s="19"/>
      <c r="CYF113" s="19"/>
      <c r="CYG113" s="19"/>
      <c r="CYH113" s="19"/>
      <c r="CYI113" s="19"/>
      <c r="CYJ113" s="19"/>
      <c r="CYK113" s="19"/>
      <c r="CYL113" s="19"/>
      <c r="CYM113" s="19"/>
      <c r="CYN113" s="19"/>
      <c r="CYO113" s="19"/>
      <c r="CYP113" s="19"/>
      <c r="CYQ113" s="19"/>
      <c r="CYR113" s="19"/>
      <c r="CYS113" s="19"/>
      <c r="CYT113" s="19"/>
      <c r="CYU113" s="19"/>
      <c r="CYV113" s="19"/>
      <c r="CYW113" s="19"/>
      <c r="CYX113" s="19"/>
      <c r="CYY113" s="19"/>
      <c r="CYZ113" s="19"/>
      <c r="CZA113" s="19"/>
      <c r="CZB113" s="19"/>
      <c r="CZC113" s="19"/>
      <c r="CZD113" s="19"/>
      <c r="CZE113" s="19"/>
      <c r="CZF113" s="19"/>
      <c r="CZG113" s="19"/>
      <c r="CZH113" s="19"/>
      <c r="CZI113" s="19"/>
      <c r="CZJ113" s="19"/>
      <c r="CZK113" s="19"/>
      <c r="CZL113" s="19"/>
      <c r="CZM113" s="19"/>
      <c r="CZN113" s="19"/>
      <c r="CZO113" s="19"/>
      <c r="CZP113" s="19"/>
      <c r="CZQ113" s="19"/>
      <c r="CZR113" s="19"/>
      <c r="CZS113" s="19"/>
      <c r="CZT113" s="19"/>
      <c r="CZU113" s="19"/>
      <c r="CZV113" s="19"/>
      <c r="CZW113" s="19"/>
      <c r="CZX113" s="19"/>
      <c r="CZY113" s="19"/>
      <c r="CZZ113" s="19"/>
      <c r="DAA113" s="19"/>
      <c r="DAB113" s="19"/>
      <c r="DAC113" s="19"/>
      <c r="DAD113" s="19"/>
      <c r="DAE113" s="19"/>
      <c r="DAF113" s="19"/>
      <c r="DAG113" s="19"/>
      <c r="DAH113" s="19"/>
      <c r="DAI113" s="19"/>
      <c r="DAJ113" s="19"/>
      <c r="DAK113" s="19"/>
      <c r="DAL113" s="19"/>
      <c r="DAM113" s="19"/>
      <c r="DAN113" s="19"/>
      <c r="DAO113" s="19"/>
      <c r="DAP113" s="19"/>
      <c r="DAQ113" s="19"/>
      <c r="DAR113" s="19"/>
      <c r="DAS113" s="19"/>
      <c r="DAT113" s="19"/>
      <c r="DAU113" s="19"/>
      <c r="DAV113" s="19"/>
      <c r="DAW113" s="19"/>
      <c r="DAX113" s="19"/>
      <c r="DAY113" s="19"/>
      <c r="DAZ113" s="19"/>
      <c r="DBA113" s="19"/>
      <c r="DBB113" s="19"/>
      <c r="DBC113" s="19"/>
      <c r="DBD113" s="19"/>
      <c r="DBE113" s="19"/>
      <c r="DBF113" s="19"/>
      <c r="DBG113" s="19"/>
      <c r="DBH113" s="19"/>
      <c r="DBI113" s="19"/>
      <c r="DBJ113" s="19"/>
      <c r="DBK113" s="19"/>
      <c r="DBL113" s="19"/>
      <c r="DBM113" s="19"/>
      <c r="DBN113" s="19"/>
      <c r="DBO113" s="19"/>
      <c r="DBP113" s="19"/>
      <c r="DBQ113" s="19"/>
      <c r="DBR113" s="19"/>
      <c r="DBS113" s="19"/>
      <c r="DBT113" s="19"/>
      <c r="DBU113" s="19"/>
      <c r="DBV113" s="19"/>
      <c r="DBW113" s="19"/>
      <c r="DBX113" s="19"/>
      <c r="DBY113" s="19"/>
      <c r="DBZ113" s="19"/>
      <c r="DCA113" s="19"/>
      <c r="DCB113" s="19"/>
      <c r="DCC113" s="19"/>
      <c r="DCD113" s="19"/>
      <c r="DCE113" s="19"/>
      <c r="DCF113" s="19"/>
      <c r="DCG113" s="19"/>
      <c r="DCH113" s="19"/>
      <c r="DCI113" s="19"/>
      <c r="DCJ113" s="19"/>
      <c r="DCK113" s="19"/>
      <c r="DCL113" s="19"/>
      <c r="DCM113" s="19"/>
      <c r="DCN113" s="19"/>
      <c r="DCO113" s="19"/>
      <c r="DCP113" s="19"/>
      <c r="DCQ113" s="19"/>
      <c r="DCR113" s="19"/>
      <c r="DCS113" s="19"/>
      <c r="DCT113" s="19"/>
      <c r="DCU113" s="19"/>
      <c r="DCV113" s="19"/>
      <c r="DCW113" s="19"/>
      <c r="DCX113" s="19"/>
      <c r="DCY113" s="19"/>
      <c r="DCZ113" s="19"/>
      <c r="DDA113" s="19"/>
      <c r="DDB113" s="19"/>
      <c r="DDC113" s="19"/>
      <c r="DDD113" s="19"/>
      <c r="DDE113" s="19"/>
      <c r="DDF113" s="19"/>
      <c r="DDG113" s="19"/>
      <c r="DDH113" s="19"/>
      <c r="DDI113" s="19"/>
      <c r="DDJ113" s="19"/>
      <c r="DDK113" s="19"/>
      <c r="DDL113" s="19"/>
      <c r="DDM113" s="19"/>
      <c r="DDN113" s="19"/>
      <c r="DDO113" s="19"/>
      <c r="DDP113" s="19"/>
      <c r="DDQ113" s="19"/>
      <c r="DDR113" s="19"/>
      <c r="DDS113" s="19"/>
      <c r="DDT113" s="19"/>
      <c r="DDU113" s="19"/>
      <c r="DDV113" s="19"/>
      <c r="DDW113" s="19"/>
      <c r="DDX113" s="19"/>
      <c r="DDY113" s="19"/>
      <c r="DDZ113" s="19"/>
      <c r="DEA113" s="19"/>
      <c r="DEB113" s="19"/>
      <c r="DEC113" s="19"/>
      <c r="DED113" s="19"/>
      <c r="DEE113" s="19"/>
      <c r="DEF113" s="19"/>
      <c r="DEG113" s="19"/>
      <c r="DEH113" s="19"/>
      <c r="DEI113" s="19"/>
      <c r="DEJ113" s="19"/>
      <c r="DEK113" s="19"/>
      <c r="DEL113" s="19"/>
      <c r="DEM113" s="19"/>
      <c r="DEN113" s="19"/>
      <c r="DEO113" s="19"/>
      <c r="DEP113" s="19"/>
      <c r="DEQ113" s="19"/>
      <c r="DER113" s="19"/>
      <c r="DES113" s="19"/>
      <c r="DET113" s="19"/>
      <c r="DEU113" s="19"/>
      <c r="DEV113" s="19"/>
      <c r="DEW113" s="19"/>
      <c r="DEX113" s="19"/>
      <c r="DEY113" s="19"/>
      <c r="DEZ113" s="19"/>
      <c r="DFA113" s="19"/>
      <c r="DFB113" s="19"/>
      <c r="DFC113" s="19"/>
      <c r="DFD113" s="19"/>
      <c r="DFE113" s="19"/>
      <c r="DFF113" s="19"/>
      <c r="DFG113" s="19"/>
      <c r="DFH113" s="19"/>
      <c r="DFI113" s="19"/>
      <c r="DFJ113" s="19"/>
      <c r="DFK113" s="19"/>
      <c r="DFL113" s="19"/>
      <c r="DFM113" s="19"/>
      <c r="DFN113" s="19"/>
      <c r="DFO113" s="19"/>
      <c r="DFP113" s="19"/>
      <c r="DFQ113" s="19"/>
      <c r="DFR113" s="19"/>
      <c r="DFS113" s="19"/>
      <c r="DFT113" s="19"/>
      <c r="DFU113" s="19"/>
      <c r="DFV113" s="19"/>
      <c r="DFW113" s="19"/>
      <c r="DFX113" s="19"/>
      <c r="DFY113" s="19"/>
      <c r="DFZ113" s="19"/>
      <c r="DGA113" s="19"/>
      <c r="DGB113" s="19"/>
      <c r="DGC113" s="19"/>
      <c r="DGD113" s="19"/>
      <c r="DGE113" s="19"/>
      <c r="DGF113" s="19"/>
      <c r="DGG113" s="19"/>
      <c r="DGH113" s="19"/>
      <c r="DGI113" s="19"/>
      <c r="DGJ113" s="19"/>
      <c r="DGK113" s="19"/>
      <c r="DGL113" s="19"/>
      <c r="DGM113" s="19"/>
      <c r="DGN113" s="19"/>
      <c r="DGO113" s="19"/>
      <c r="DGP113" s="19"/>
      <c r="DGQ113" s="19"/>
      <c r="DGR113" s="19"/>
      <c r="DGS113" s="19"/>
      <c r="DGT113" s="19"/>
      <c r="DGU113" s="19"/>
      <c r="DGV113" s="19"/>
      <c r="DGW113" s="19"/>
      <c r="DGX113" s="19"/>
      <c r="DGY113" s="19"/>
      <c r="DGZ113" s="19"/>
      <c r="DHA113" s="19"/>
      <c r="DHB113" s="19"/>
      <c r="DHC113" s="19"/>
      <c r="DHD113" s="19"/>
      <c r="DHE113" s="19"/>
      <c r="DHF113" s="19"/>
      <c r="DHG113" s="19"/>
      <c r="DHH113" s="19"/>
      <c r="DHI113" s="19"/>
      <c r="DHJ113" s="19"/>
      <c r="DHK113" s="19"/>
      <c r="DHL113" s="19"/>
      <c r="DHM113" s="19"/>
      <c r="DHN113" s="19"/>
      <c r="DHO113" s="19"/>
      <c r="DHP113" s="19"/>
      <c r="DHQ113" s="19"/>
      <c r="DHR113" s="19"/>
      <c r="DHS113" s="19"/>
      <c r="DHT113" s="19"/>
      <c r="DHU113" s="19"/>
      <c r="DHV113" s="19"/>
      <c r="DHW113" s="19"/>
      <c r="DHX113" s="19"/>
      <c r="DHY113" s="19"/>
      <c r="DHZ113" s="19"/>
      <c r="DIA113" s="19"/>
      <c r="DIB113" s="19"/>
      <c r="DIC113" s="19"/>
      <c r="DID113" s="19"/>
      <c r="DIE113" s="19"/>
      <c r="DIF113" s="19"/>
      <c r="DIG113" s="19"/>
      <c r="DIH113" s="19"/>
      <c r="DII113" s="19"/>
      <c r="DIJ113" s="19"/>
      <c r="DIK113" s="19"/>
      <c r="DIL113" s="19"/>
      <c r="DIM113" s="19"/>
      <c r="DIN113" s="19"/>
      <c r="DIO113" s="19"/>
      <c r="DIP113" s="19"/>
      <c r="DIQ113" s="19"/>
      <c r="DIR113" s="19"/>
      <c r="DIS113" s="19"/>
      <c r="DIT113" s="19"/>
      <c r="DIU113" s="19"/>
      <c r="DIV113" s="19"/>
      <c r="DIW113" s="19"/>
      <c r="DIX113" s="19"/>
      <c r="DIY113" s="19"/>
      <c r="DIZ113" s="19"/>
      <c r="DJA113" s="19"/>
      <c r="DJB113" s="19"/>
      <c r="DJC113" s="19"/>
      <c r="DJD113" s="19"/>
      <c r="DJE113" s="19"/>
      <c r="DJF113" s="19"/>
      <c r="DJG113" s="19"/>
      <c r="DJH113" s="19"/>
      <c r="DJI113" s="19"/>
      <c r="DJJ113" s="19"/>
      <c r="DJK113" s="19"/>
      <c r="DJL113" s="19"/>
      <c r="DJM113" s="19"/>
      <c r="DJN113" s="19"/>
      <c r="DJO113" s="19"/>
      <c r="DJP113" s="19"/>
      <c r="DJQ113" s="19"/>
      <c r="DJR113" s="19"/>
      <c r="DJS113" s="19"/>
      <c r="DJT113" s="19"/>
      <c r="DJU113" s="19"/>
      <c r="DJV113" s="19"/>
      <c r="DJW113" s="19"/>
      <c r="DJX113" s="19"/>
      <c r="DJY113" s="19"/>
      <c r="DJZ113" s="19"/>
      <c r="DKA113" s="19"/>
      <c r="DKB113" s="19"/>
      <c r="DKC113" s="19"/>
      <c r="DKD113" s="19"/>
      <c r="DKE113" s="19"/>
      <c r="DKF113" s="19"/>
      <c r="DKG113" s="19"/>
      <c r="DKH113" s="19"/>
      <c r="DKI113" s="19"/>
      <c r="DKJ113" s="19"/>
      <c r="DKK113" s="19"/>
      <c r="DKL113" s="19"/>
      <c r="DKM113" s="19"/>
      <c r="DKN113" s="19"/>
      <c r="DKO113" s="19"/>
      <c r="DKP113" s="19"/>
      <c r="DKQ113" s="19"/>
      <c r="DKR113" s="19"/>
      <c r="DKS113" s="19"/>
      <c r="DKT113" s="19"/>
      <c r="DKU113" s="19"/>
      <c r="DKV113" s="19"/>
      <c r="DKW113" s="19"/>
      <c r="DKX113" s="19"/>
      <c r="DKY113" s="19"/>
      <c r="DKZ113" s="19"/>
      <c r="DLA113" s="19"/>
      <c r="DLB113" s="19"/>
      <c r="DLC113" s="19"/>
      <c r="DLD113" s="19"/>
      <c r="DLE113" s="19"/>
      <c r="DLF113" s="19"/>
      <c r="DLG113" s="19"/>
      <c r="DLH113" s="19"/>
      <c r="DLI113" s="19"/>
      <c r="DLJ113" s="19"/>
      <c r="DLK113" s="19"/>
      <c r="DLL113" s="19"/>
      <c r="DLM113" s="19"/>
      <c r="DLN113" s="19"/>
      <c r="DLO113" s="19"/>
      <c r="DLP113" s="19"/>
      <c r="DLQ113" s="19"/>
      <c r="DLR113" s="19"/>
      <c r="DLS113" s="19"/>
      <c r="DLT113" s="19"/>
      <c r="DLU113" s="19"/>
      <c r="DLV113" s="19"/>
      <c r="DLW113" s="19"/>
      <c r="DLX113" s="19"/>
      <c r="DLY113" s="19"/>
      <c r="DLZ113" s="19"/>
      <c r="DMA113" s="19"/>
      <c r="DMB113" s="19"/>
      <c r="DMC113" s="19"/>
      <c r="DMD113" s="19"/>
      <c r="DME113" s="19"/>
      <c r="DMF113" s="19"/>
      <c r="DMG113" s="19"/>
      <c r="DMH113" s="19"/>
      <c r="DMI113" s="19"/>
      <c r="DMJ113" s="19"/>
      <c r="DMK113" s="19"/>
      <c r="DML113" s="19"/>
      <c r="DMM113" s="19"/>
      <c r="DMN113" s="19"/>
      <c r="DMO113" s="19"/>
      <c r="DMP113" s="19"/>
      <c r="DMQ113" s="19"/>
      <c r="DMR113" s="19"/>
      <c r="DMS113" s="19"/>
      <c r="DMT113" s="19"/>
      <c r="DMU113" s="19"/>
      <c r="DMV113" s="19"/>
      <c r="DMW113" s="19"/>
      <c r="DMX113" s="19"/>
      <c r="DMY113" s="19"/>
      <c r="DMZ113" s="19"/>
      <c r="DNA113" s="19"/>
      <c r="DNB113" s="19"/>
      <c r="DNC113" s="19"/>
      <c r="DND113" s="19"/>
      <c r="DNE113" s="19"/>
      <c r="DNF113" s="19"/>
      <c r="DNG113" s="19"/>
      <c r="DNH113" s="19"/>
      <c r="DNI113" s="19"/>
      <c r="DNJ113" s="19"/>
      <c r="DNK113" s="19"/>
      <c r="DNL113" s="19"/>
      <c r="DNM113" s="19"/>
      <c r="DNN113" s="19"/>
      <c r="DNO113" s="19"/>
      <c r="DNP113" s="19"/>
      <c r="DNQ113" s="19"/>
      <c r="DNR113" s="19"/>
      <c r="DNS113" s="19"/>
      <c r="DNT113" s="19"/>
      <c r="DNU113" s="19"/>
      <c r="DNV113" s="19"/>
      <c r="DNW113" s="19"/>
      <c r="DNX113" s="19"/>
      <c r="DNY113" s="19"/>
      <c r="DNZ113" s="19"/>
      <c r="DOA113" s="19"/>
      <c r="DOB113" s="19"/>
      <c r="DOC113" s="19"/>
      <c r="DOD113" s="19"/>
      <c r="DOE113" s="19"/>
      <c r="DOF113" s="19"/>
      <c r="DOG113" s="19"/>
      <c r="DOH113" s="19"/>
      <c r="DOI113" s="19"/>
      <c r="DOJ113" s="19"/>
      <c r="DOK113" s="19"/>
      <c r="DOL113" s="19"/>
      <c r="DOM113" s="19"/>
      <c r="DON113" s="19"/>
      <c r="DOO113" s="19"/>
      <c r="DOP113" s="19"/>
      <c r="DOQ113" s="19"/>
      <c r="DOR113" s="19"/>
      <c r="DOS113" s="19"/>
      <c r="DOT113" s="19"/>
      <c r="DOU113" s="19"/>
      <c r="DOV113" s="19"/>
      <c r="DOW113" s="19"/>
      <c r="DOX113" s="19"/>
      <c r="DOY113" s="19"/>
      <c r="DOZ113" s="19"/>
      <c r="DPA113" s="19"/>
      <c r="DPB113" s="19"/>
      <c r="DPC113" s="19"/>
      <c r="DPD113" s="19"/>
      <c r="DPE113" s="19"/>
      <c r="DPF113" s="19"/>
      <c r="DPG113" s="19"/>
      <c r="DPH113" s="19"/>
      <c r="DPI113" s="19"/>
      <c r="DPJ113" s="19"/>
      <c r="DPK113" s="19"/>
      <c r="DPL113" s="19"/>
      <c r="DPM113" s="19"/>
      <c r="DPN113" s="19"/>
      <c r="DPO113" s="19"/>
      <c r="DPP113" s="19"/>
      <c r="DPQ113" s="19"/>
      <c r="DPR113" s="19"/>
      <c r="DPS113" s="19"/>
      <c r="DPT113" s="19"/>
      <c r="DPU113" s="19"/>
      <c r="DPV113" s="19"/>
      <c r="DPW113" s="19"/>
      <c r="DPX113" s="19"/>
      <c r="DPY113" s="19"/>
      <c r="DPZ113" s="19"/>
      <c r="DQA113" s="19"/>
      <c r="DQB113" s="19"/>
      <c r="DQC113" s="19"/>
      <c r="DQD113" s="19"/>
      <c r="DQE113" s="19"/>
      <c r="DQF113" s="19"/>
      <c r="DQG113" s="19"/>
      <c r="DQH113" s="19"/>
      <c r="DQI113" s="19"/>
      <c r="DQJ113" s="19"/>
      <c r="DQK113" s="19"/>
      <c r="DQL113" s="19"/>
      <c r="DQM113" s="19"/>
      <c r="DQN113" s="19"/>
      <c r="DQO113" s="19"/>
      <c r="DQP113" s="19"/>
      <c r="DQQ113" s="19"/>
      <c r="DQR113" s="19"/>
      <c r="DQS113" s="19"/>
      <c r="DQT113" s="19"/>
      <c r="DQU113" s="19"/>
      <c r="DQV113" s="19"/>
      <c r="DQW113" s="19"/>
      <c r="DQX113" s="19"/>
      <c r="DQY113" s="19"/>
      <c r="DQZ113" s="19"/>
      <c r="DRA113" s="19"/>
      <c r="DRB113" s="19"/>
      <c r="DRC113" s="19"/>
      <c r="DRD113" s="19"/>
      <c r="DRE113" s="19"/>
      <c r="DRF113" s="19"/>
      <c r="DRG113" s="19"/>
      <c r="DRH113" s="19"/>
      <c r="DRI113" s="19"/>
      <c r="DRJ113" s="19"/>
      <c r="DRK113" s="19"/>
      <c r="DRL113" s="19"/>
      <c r="DRM113" s="19"/>
      <c r="DRN113" s="19"/>
      <c r="DRO113" s="19"/>
      <c r="DRP113" s="19"/>
      <c r="DRQ113" s="19"/>
      <c r="DRR113" s="19"/>
      <c r="DRS113" s="19"/>
      <c r="DRT113" s="19"/>
      <c r="DRU113" s="19"/>
      <c r="DRV113" s="19"/>
      <c r="DRW113" s="19"/>
      <c r="DRX113" s="19"/>
      <c r="DRY113" s="19"/>
      <c r="DRZ113" s="19"/>
      <c r="DSA113" s="19"/>
      <c r="DSB113" s="19"/>
      <c r="DSC113" s="19"/>
      <c r="DSD113" s="19"/>
      <c r="DSE113" s="19"/>
      <c r="DSF113" s="19"/>
      <c r="DSG113" s="19"/>
      <c r="DSH113" s="19"/>
      <c r="DSI113" s="19"/>
      <c r="DSJ113" s="19"/>
      <c r="DSK113" s="19"/>
      <c r="DSL113" s="19"/>
      <c r="DSM113" s="19"/>
      <c r="DSN113" s="19"/>
      <c r="DSO113" s="19"/>
      <c r="DSP113" s="19"/>
      <c r="DSQ113" s="19"/>
      <c r="DSR113" s="19"/>
      <c r="DSS113" s="19"/>
      <c r="DST113" s="19"/>
      <c r="DSU113" s="19"/>
      <c r="DSV113" s="19"/>
      <c r="DSW113" s="19"/>
      <c r="DSX113" s="19"/>
      <c r="DSY113" s="19"/>
      <c r="DSZ113" s="19"/>
      <c r="DTA113" s="19"/>
      <c r="DTB113" s="19"/>
      <c r="DTC113" s="19"/>
      <c r="DTD113" s="19"/>
      <c r="DTE113" s="19"/>
      <c r="DTF113" s="19"/>
      <c r="DTG113" s="19"/>
      <c r="DTH113" s="19"/>
      <c r="DTI113" s="19"/>
      <c r="DTJ113" s="19"/>
      <c r="DTK113" s="19"/>
      <c r="DTL113" s="19"/>
      <c r="DTM113" s="19"/>
      <c r="DTN113" s="19"/>
      <c r="DTO113" s="19"/>
      <c r="DTP113" s="19"/>
      <c r="DTQ113" s="19"/>
      <c r="DTR113" s="19"/>
      <c r="DTS113" s="19"/>
      <c r="DTT113" s="19"/>
      <c r="DTU113" s="19"/>
      <c r="DTV113" s="19"/>
      <c r="DTW113" s="19"/>
      <c r="DTX113" s="19"/>
      <c r="DTY113" s="19"/>
      <c r="DTZ113" s="19"/>
      <c r="DUA113" s="19"/>
      <c r="DUB113" s="19"/>
      <c r="DUC113" s="19"/>
      <c r="DUD113" s="19"/>
      <c r="DUE113" s="19"/>
      <c r="DUF113" s="19"/>
      <c r="DUG113" s="19"/>
      <c r="DUH113" s="19"/>
      <c r="DUI113" s="19"/>
      <c r="DUJ113" s="19"/>
      <c r="DUK113" s="19"/>
      <c r="DUL113" s="19"/>
      <c r="DUM113" s="19"/>
      <c r="DUN113" s="19"/>
      <c r="DUO113" s="19"/>
      <c r="DUP113" s="19"/>
      <c r="DUQ113" s="19"/>
      <c r="DUR113" s="19"/>
      <c r="DUS113" s="19"/>
      <c r="DUT113" s="19"/>
      <c r="DUU113" s="19"/>
      <c r="DUV113" s="19"/>
      <c r="DUW113" s="19"/>
      <c r="DUX113" s="19"/>
      <c r="DUY113" s="19"/>
      <c r="DUZ113" s="19"/>
      <c r="DVA113" s="19"/>
      <c r="DVB113" s="19"/>
      <c r="DVC113" s="19"/>
      <c r="DVD113" s="19"/>
      <c r="DVE113" s="19"/>
      <c r="DVF113" s="19"/>
      <c r="DVG113" s="19"/>
      <c r="DVH113" s="19"/>
      <c r="DVI113" s="19"/>
      <c r="DVJ113" s="19"/>
      <c r="DVK113" s="19"/>
      <c r="DVL113" s="19"/>
      <c r="DVM113" s="19"/>
      <c r="DVN113" s="19"/>
      <c r="DVO113" s="19"/>
      <c r="DVP113" s="19"/>
      <c r="DVQ113" s="19"/>
      <c r="DVR113" s="19"/>
      <c r="DVS113" s="19"/>
      <c r="DVT113" s="19"/>
      <c r="DVU113" s="19"/>
      <c r="DVV113" s="19"/>
      <c r="DVW113" s="19"/>
      <c r="DVX113" s="19"/>
      <c r="DVY113" s="19"/>
      <c r="DVZ113" s="19"/>
      <c r="DWA113" s="19"/>
      <c r="DWB113" s="19"/>
      <c r="DWC113" s="19"/>
      <c r="DWD113" s="19"/>
      <c r="DWE113" s="19"/>
      <c r="DWF113" s="19"/>
      <c r="DWG113" s="19"/>
      <c r="DWH113" s="19"/>
      <c r="DWI113" s="19"/>
      <c r="DWJ113" s="19"/>
      <c r="DWK113" s="19"/>
      <c r="DWL113" s="19"/>
      <c r="DWM113" s="19"/>
      <c r="DWN113" s="19"/>
      <c r="DWO113" s="19"/>
      <c r="DWP113" s="19"/>
      <c r="DWQ113" s="19"/>
      <c r="DWR113" s="19"/>
      <c r="DWS113" s="19"/>
      <c r="DWT113" s="19"/>
      <c r="DWU113" s="19"/>
      <c r="DWV113" s="19"/>
      <c r="DWW113" s="19"/>
      <c r="DWX113" s="19"/>
      <c r="DWY113" s="19"/>
      <c r="DWZ113" s="19"/>
      <c r="DXA113" s="19"/>
      <c r="DXB113" s="19"/>
      <c r="DXC113" s="19"/>
      <c r="DXD113" s="19"/>
      <c r="DXE113" s="19"/>
      <c r="DXF113" s="19"/>
      <c r="DXG113" s="19"/>
      <c r="DXH113" s="19"/>
      <c r="DXI113" s="19"/>
      <c r="DXJ113" s="19"/>
      <c r="DXK113" s="19"/>
      <c r="DXL113" s="19"/>
      <c r="DXM113" s="19"/>
      <c r="DXN113" s="19"/>
      <c r="DXO113" s="19"/>
      <c r="DXP113" s="19"/>
      <c r="DXQ113" s="19"/>
      <c r="DXR113" s="19"/>
      <c r="DXS113" s="19"/>
      <c r="DXT113" s="19"/>
      <c r="DXU113" s="19"/>
      <c r="DXV113" s="19"/>
      <c r="DXW113" s="19"/>
      <c r="DXX113" s="19"/>
      <c r="DXY113" s="19"/>
      <c r="DXZ113" s="19"/>
      <c r="DYA113" s="19"/>
      <c r="DYB113" s="19"/>
      <c r="DYC113" s="19"/>
      <c r="DYD113" s="19"/>
      <c r="DYE113" s="19"/>
      <c r="DYF113" s="19"/>
      <c r="DYG113" s="19"/>
      <c r="DYH113" s="19"/>
      <c r="DYI113" s="19"/>
      <c r="DYJ113" s="19"/>
      <c r="DYK113" s="19"/>
      <c r="DYL113" s="19"/>
      <c r="DYM113" s="19"/>
      <c r="DYN113" s="19"/>
      <c r="DYO113" s="19"/>
      <c r="DYP113" s="19"/>
      <c r="DYQ113" s="19"/>
      <c r="DYR113" s="19"/>
      <c r="DYS113" s="19"/>
      <c r="DYT113" s="19"/>
      <c r="DYU113" s="19"/>
      <c r="DYV113" s="19"/>
      <c r="DYW113" s="19"/>
      <c r="DYX113" s="19"/>
      <c r="DYY113" s="19"/>
      <c r="DYZ113" s="19"/>
      <c r="DZA113" s="19"/>
      <c r="DZB113" s="19"/>
      <c r="DZC113" s="19"/>
      <c r="DZD113" s="19"/>
      <c r="DZE113" s="19"/>
      <c r="DZF113" s="19"/>
      <c r="DZG113" s="19"/>
      <c r="DZH113" s="19"/>
      <c r="DZI113" s="19"/>
      <c r="DZJ113" s="19"/>
      <c r="DZK113" s="19"/>
      <c r="DZL113" s="19"/>
      <c r="DZM113" s="19"/>
      <c r="DZN113" s="19"/>
      <c r="DZO113" s="19"/>
      <c r="DZP113" s="19"/>
      <c r="DZQ113" s="19"/>
      <c r="DZR113" s="19"/>
      <c r="DZS113" s="19"/>
      <c r="DZT113" s="19"/>
      <c r="DZU113" s="19"/>
      <c r="DZV113" s="19"/>
      <c r="DZW113" s="19"/>
      <c r="DZX113" s="19"/>
      <c r="DZY113" s="19"/>
      <c r="DZZ113" s="19"/>
      <c r="EAA113" s="19"/>
      <c r="EAB113" s="19"/>
      <c r="EAC113" s="19"/>
      <c r="EAD113" s="19"/>
      <c r="EAE113" s="19"/>
      <c r="EAF113" s="19"/>
      <c r="EAG113" s="19"/>
      <c r="EAH113" s="19"/>
      <c r="EAI113" s="19"/>
      <c r="EAJ113" s="19"/>
      <c r="EAK113" s="19"/>
      <c r="EAL113" s="19"/>
      <c r="EAM113" s="19"/>
      <c r="EAN113" s="19"/>
      <c r="EAO113" s="19"/>
      <c r="EAP113" s="19"/>
      <c r="EAQ113" s="19"/>
      <c r="EAR113" s="19"/>
      <c r="EAS113" s="19"/>
      <c r="EAT113" s="19"/>
      <c r="EAU113" s="19"/>
      <c r="EAV113" s="19"/>
      <c r="EAW113" s="19"/>
      <c r="EAX113" s="19"/>
      <c r="EAY113" s="19"/>
      <c r="EAZ113" s="19"/>
      <c r="EBA113" s="19"/>
      <c r="EBB113" s="19"/>
      <c r="EBC113" s="19"/>
      <c r="EBD113" s="19"/>
      <c r="EBE113" s="19"/>
      <c r="EBF113" s="19"/>
      <c r="EBG113" s="19"/>
      <c r="EBH113" s="19"/>
      <c r="EBI113" s="19"/>
      <c r="EBJ113" s="19"/>
      <c r="EBK113" s="19"/>
      <c r="EBL113" s="19"/>
      <c r="EBM113" s="19"/>
      <c r="EBN113" s="19"/>
      <c r="EBO113" s="19"/>
      <c r="EBP113" s="19"/>
      <c r="EBQ113" s="19"/>
      <c r="EBR113" s="19"/>
      <c r="EBS113" s="19"/>
      <c r="EBT113" s="19"/>
      <c r="EBU113" s="19"/>
      <c r="EBV113" s="19"/>
      <c r="EBW113" s="19"/>
      <c r="EBX113" s="19"/>
      <c r="EBY113" s="19"/>
      <c r="EBZ113" s="19"/>
      <c r="ECA113" s="19"/>
      <c r="ECB113" s="19"/>
      <c r="ECC113" s="19"/>
      <c r="ECD113" s="19"/>
      <c r="ECE113" s="19"/>
      <c r="ECF113" s="19"/>
      <c r="ECG113" s="19"/>
      <c r="ECH113" s="19"/>
      <c r="ECI113" s="19"/>
      <c r="ECJ113" s="19"/>
      <c r="ECK113" s="19"/>
      <c r="ECL113" s="19"/>
      <c r="ECM113" s="19"/>
      <c r="ECN113" s="19"/>
      <c r="ECO113" s="19"/>
      <c r="ECP113" s="19"/>
      <c r="ECQ113" s="19"/>
      <c r="ECR113" s="19"/>
      <c r="ECS113" s="19"/>
      <c r="ECT113" s="19"/>
      <c r="ECU113" s="19"/>
      <c r="ECV113" s="19"/>
      <c r="ECW113" s="19"/>
      <c r="ECX113" s="19"/>
      <c r="ECY113" s="19"/>
      <c r="ECZ113" s="19"/>
      <c r="EDA113" s="19"/>
      <c r="EDB113" s="19"/>
      <c r="EDC113" s="19"/>
      <c r="EDD113" s="19"/>
      <c r="EDE113" s="19"/>
      <c r="EDF113" s="19"/>
      <c r="EDG113" s="19"/>
      <c r="EDH113" s="19"/>
      <c r="EDI113" s="19"/>
      <c r="EDJ113" s="19"/>
      <c r="EDK113" s="19"/>
      <c r="EDL113" s="19"/>
      <c r="EDM113" s="19"/>
      <c r="EDN113" s="19"/>
      <c r="EDO113" s="19"/>
      <c r="EDP113" s="19"/>
      <c r="EDQ113" s="19"/>
      <c r="EDR113" s="19"/>
      <c r="EDS113" s="19"/>
      <c r="EDT113" s="19"/>
      <c r="EDU113" s="19"/>
      <c r="EDV113" s="19"/>
      <c r="EDW113" s="19"/>
      <c r="EDX113" s="19"/>
      <c r="EDY113" s="19"/>
      <c r="EDZ113" s="19"/>
      <c r="EEA113" s="19"/>
      <c r="EEB113" s="19"/>
      <c r="EEC113" s="19"/>
      <c r="EED113" s="19"/>
      <c r="EEE113" s="19"/>
      <c r="EEF113" s="19"/>
      <c r="EEG113" s="19"/>
      <c r="EEH113" s="19"/>
      <c r="EEI113" s="19"/>
      <c r="EEJ113" s="19"/>
      <c r="EEK113" s="19"/>
      <c r="EEL113" s="19"/>
      <c r="EEM113" s="19"/>
      <c r="EEN113" s="19"/>
      <c r="EEO113" s="19"/>
      <c r="EEP113" s="19"/>
      <c r="EEQ113" s="19"/>
      <c r="EER113" s="19"/>
      <c r="EES113" s="19"/>
      <c r="EET113" s="19"/>
      <c r="EEU113" s="19"/>
      <c r="EEV113" s="19"/>
      <c r="EEW113" s="19"/>
      <c r="EEX113" s="19"/>
      <c r="EEY113" s="19"/>
      <c r="EEZ113" s="19"/>
      <c r="EFA113" s="19"/>
      <c r="EFB113" s="19"/>
      <c r="EFC113" s="19"/>
      <c r="EFD113" s="19"/>
      <c r="EFE113" s="19"/>
      <c r="EFF113" s="19"/>
      <c r="EFG113" s="19"/>
      <c r="EFH113" s="19"/>
      <c r="EFI113" s="19"/>
      <c r="EFJ113" s="19"/>
      <c r="EFK113" s="19"/>
      <c r="EFL113" s="19"/>
      <c r="EFM113" s="19"/>
      <c r="EFN113" s="19"/>
      <c r="EFO113" s="19"/>
      <c r="EFP113" s="19"/>
      <c r="EFQ113" s="19"/>
      <c r="EFR113" s="19"/>
      <c r="EFS113" s="19"/>
      <c r="EFT113" s="19"/>
      <c r="EFU113" s="19"/>
      <c r="EFV113" s="19"/>
      <c r="EFW113" s="19"/>
      <c r="EFX113" s="19"/>
      <c r="EFY113" s="19"/>
      <c r="EFZ113" s="19"/>
      <c r="EGA113" s="19"/>
      <c r="EGB113" s="19"/>
      <c r="EGC113" s="19"/>
      <c r="EGD113" s="19"/>
      <c r="EGE113" s="19"/>
      <c r="EGF113" s="19"/>
      <c r="EGG113" s="19"/>
      <c r="EGH113" s="19"/>
      <c r="EGI113" s="19"/>
      <c r="EGJ113" s="19"/>
      <c r="EGK113" s="19"/>
      <c r="EGL113" s="19"/>
      <c r="EGM113" s="19"/>
      <c r="EGN113" s="19"/>
      <c r="EGO113" s="19"/>
      <c r="EGP113" s="19"/>
      <c r="EGQ113" s="19"/>
      <c r="EGR113" s="19"/>
      <c r="EGS113" s="19"/>
      <c r="EGT113" s="19"/>
      <c r="EGU113" s="19"/>
      <c r="EGV113" s="19"/>
      <c r="EGW113" s="19"/>
      <c r="EGX113" s="19"/>
      <c r="EGY113" s="19"/>
      <c r="EGZ113" s="19"/>
      <c r="EHA113" s="19"/>
      <c r="EHB113" s="19"/>
      <c r="EHC113" s="19"/>
      <c r="EHD113" s="19"/>
      <c r="EHE113" s="19"/>
      <c r="EHF113" s="19"/>
      <c r="EHG113" s="19"/>
      <c r="EHH113" s="19"/>
      <c r="EHI113" s="19"/>
      <c r="EHJ113" s="19"/>
      <c r="EHK113" s="19"/>
      <c r="EHL113" s="19"/>
      <c r="EHM113" s="19"/>
      <c r="EHN113" s="19"/>
      <c r="EHO113" s="19"/>
      <c r="EHP113" s="19"/>
      <c r="EHQ113" s="19"/>
      <c r="EHR113" s="19"/>
      <c r="EHS113" s="19"/>
      <c r="EHT113" s="19"/>
      <c r="EHU113" s="19"/>
      <c r="EHV113" s="19"/>
      <c r="EHW113" s="19"/>
      <c r="EHX113" s="19"/>
      <c r="EHY113" s="19"/>
      <c r="EHZ113" s="19"/>
      <c r="EIA113" s="19"/>
      <c r="EIB113" s="19"/>
      <c r="EIC113" s="19"/>
      <c r="EID113" s="19"/>
      <c r="EIE113" s="19"/>
      <c r="EIF113" s="19"/>
      <c r="EIG113" s="19"/>
      <c r="EIH113" s="19"/>
      <c r="EII113" s="19"/>
      <c r="EIJ113" s="19"/>
      <c r="EIK113" s="19"/>
      <c r="EIL113" s="19"/>
      <c r="EIM113" s="19"/>
      <c r="EIN113" s="19"/>
      <c r="EIO113" s="19"/>
      <c r="EIP113" s="19"/>
      <c r="EIQ113" s="19"/>
      <c r="EIR113" s="19"/>
      <c r="EIS113" s="19"/>
      <c r="EIT113" s="19"/>
      <c r="EIU113" s="19"/>
      <c r="EIV113" s="19"/>
      <c r="EIW113" s="19"/>
      <c r="EIX113" s="19"/>
      <c r="EIY113" s="19"/>
      <c r="EIZ113" s="19"/>
      <c r="EJA113" s="19"/>
      <c r="EJB113" s="19"/>
      <c r="EJC113" s="19"/>
      <c r="EJD113" s="19"/>
      <c r="EJE113" s="19"/>
      <c r="EJF113" s="19"/>
      <c r="EJG113" s="19"/>
      <c r="EJH113" s="19"/>
      <c r="EJI113" s="19"/>
      <c r="EJJ113" s="19"/>
      <c r="EJK113" s="19"/>
      <c r="EJL113" s="19"/>
      <c r="EJM113" s="19"/>
      <c r="EJN113" s="19"/>
      <c r="EJO113" s="19"/>
      <c r="EJP113" s="19"/>
      <c r="EJQ113" s="19"/>
      <c r="EJR113" s="19"/>
      <c r="EJS113" s="19"/>
      <c r="EJT113" s="19"/>
      <c r="EJU113" s="19"/>
      <c r="EJV113" s="19"/>
      <c r="EJW113" s="19"/>
      <c r="EJX113" s="19"/>
      <c r="EJY113" s="19"/>
      <c r="EJZ113" s="19"/>
      <c r="EKA113" s="19"/>
      <c r="EKB113" s="19"/>
      <c r="EKC113" s="19"/>
      <c r="EKD113" s="19"/>
      <c r="EKE113" s="19"/>
      <c r="EKF113" s="19"/>
      <c r="EKG113" s="19"/>
      <c r="EKH113" s="19"/>
      <c r="EKI113" s="19"/>
      <c r="EKJ113" s="19"/>
      <c r="EKK113" s="19"/>
      <c r="EKL113" s="19"/>
      <c r="EKM113" s="19"/>
      <c r="EKN113" s="19"/>
      <c r="EKO113" s="19"/>
      <c r="EKP113" s="19"/>
      <c r="EKQ113" s="19"/>
      <c r="EKR113" s="19"/>
      <c r="EKS113" s="19"/>
      <c r="EKT113" s="19"/>
      <c r="EKU113" s="19"/>
      <c r="EKV113" s="19"/>
      <c r="EKW113" s="19"/>
      <c r="EKX113" s="19"/>
      <c r="EKY113" s="19"/>
      <c r="EKZ113" s="19"/>
      <c r="ELA113" s="19"/>
      <c r="ELB113" s="19"/>
      <c r="ELC113" s="19"/>
      <c r="ELD113" s="19"/>
      <c r="ELE113" s="19"/>
      <c r="ELF113" s="19"/>
      <c r="ELG113" s="19"/>
      <c r="ELH113" s="19"/>
      <c r="ELI113" s="19"/>
      <c r="ELJ113" s="19"/>
      <c r="ELK113" s="19"/>
      <c r="ELL113" s="19"/>
      <c r="ELM113" s="19"/>
      <c r="ELN113" s="19"/>
      <c r="ELO113" s="19"/>
      <c r="ELP113" s="19"/>
      <c r="ELQ113" s="19"/>
      <c r="ELR113" s="19"/>
      <c r="ELS113" s="19"/>
      <c r="ELT113" s="19"/>
      <c r="ELU113" s="19"/>
      <c r="ELV113" s="19"/>
      <c r="ELW113" s="19"/>
      <c r="ELX113" s="19"/>
      <c r="ELY113" s="19"/>
      <c r="ELZ113" s="19"/>
      <c r="EMA113" s="19"/>
      <c r="EMB113" s="19"/>
      <c r="EMC113" s="19"/>
      <c r="EMD113" s="19"/>
      <c r="EME113" s="19"/>
      <c r="EMF113" s="19"/>
      <c r="EMG113" s="19"/>
      <c r="EMH113" s="19"/>
      <c r="EMI113" s="19"/>
      <c r="EMJ113" s="19"/>
      <c r="EMK113" s="19"/>
      <c r="EML113" s="19"/>
      <c r="EMM113" s="19"/>
      <c r="EMN113" s="19"/>
      <c r="EMO113" s="19"/>
      <c r="EMP113" s="19"/>
      <c r="EMQ113" s="19"/>
      <c r="EMR113" s="19"/>
      <c r="EMS113" s="19"/>
      <c r="EMT113" s="19"/>
      <c r="EMU113" s="19"/>
      <c r="EMV113" s="19"/>
      <c r="EMW113" s="19"/>
      <c r="EMX113" s="19"/>
      <c r="EMY113" s="19"/>
      <c r="EMZ113" s="19"/>
      <c r="ENA113" s="19"/>
      <c r="ENB113" s="19"/>
      <c r="ENC113" s="19"/>
      <c r="END113" s="19"/>
      <c r="ENE113" s="19"/>
      <c r="ENF113" s="19"/>
      <c r="ENG113" s="19"/>
      <c r="ENH113" s="19"/>
      <c r="ENI113" s="19"/>
      <c r="ENJ113" s="19"/>
      <c r="ENK113" s="19"/>
      <c r="ENL113" s="19"/>
      <c r="ENM113" s="19"/>
      <c r="ENN113" s="19"/>
      <c r="ENO113" s="19"/>
      <c r="ENP113" s="19"/>
      <c r="ENQ113" s="19"/>
      <c r="ENR113" s="19"/>
      <c r="ENS113" s="19"/>
      <c r="ENT113" s="19"/>
      <c r="ENU113" s="19"/>
      <c r="ENV113" s="19"/>
      <c r="ENW113" s="19"/>
      <c r="ENX113" s="19"/>
      <c r="ENY113" s="19"/>
      <c r="ENZ113" s="19"/>
      <c r="EOA113" s="19"/>
      <c r="EOB113" s="19"/>
      <c r="EOC113" s="19"/>
      <c r="EOD113" s="19"/>
      <c r="EOE113" s="19"/>
      <c r="EOF113" s="19"/>
      <c r="EOG113" s="19"/>
      <c r="EOH113" s="19"/>
      <c r="EOI113" s="19"/>
      <c r="EOJ113" s="19"/>
      <c r="EOK113" s="19"/>
      <c r="EOL113" s="19"/>
      <c r="EOM113" s="19"/>
      <c r="EON113" s="19"/>
      <c r="EOO113" s="19"/>
      <c r="EOP113" s="19"/>
      <c r="EOQ113" s="19"/>
      <c r="EOR113" s="19"/>
      <c r="EOS113" s="19"/>
      <c r="EOT113" s="19"/>
      <c r="EOU113" s="19"/>
      <c r="EOV113" s="19"/>
      <c r="EOW113" s="19"/>
      <c r="EOX113" s="19"/>
      <c r="EOY113" s="19"/>
      <c r="EOZ113" s="19"/>
      <c r="EPA113" s="19"/>
      <c r="EPB113" s="19"/>
      <c r="EPC113" s="19"/>
      <c r="EPD113" s="19"/>
      <c r="EPE113" s="19"/>
      <c r="EPF113" s="19"/>
      <c r="EPG113" s="19"/>
      <c r="EPH113" s="19"/>
      <c r="EPI113" s="19"/>
      <c r="EPJ113" s="19"/>
      <c r="EPK113" s="19"/>
      <c r="EPL113" s="19"/>
      <c r="EPM113" s="19"/>
      <c r="EPN113" s="19"/>
      <c r="EPO113" s="19"/>
      <c r="EPP113" s="19"/>
      <c r="EPQ113" s="19"/>
      <c r="EPR113" s="19"/>
      <c r="EPS113" s="19"/>
      <c r="EPT113" s="19"/>
      <c r="EPU113" s="19"/>
      <c r="EPV113" s="19"/>
      <c r="EPW113" s="19"/>
      <c r="EPX113" s="19"/>
      <c r="EPY113" s="19"/>
      <c r="EPZ113" s="19"/>
      <c r="EQA113" s="19"/>
      <c r="EQB113" s="19"/>
      <c r="EQC113" s="19"/>
      <c r="EQD113" s="19"/>
      <c r="EQE113" s="19"/>
      <c r="EQF113" s="19"/>
      <c r="EQG113" s="19"/>
      <c r="EQH113" s="19"/>
      <c r="EQI113" s="19"/>
      <c r="EQJ113" s="19"/>
      <c r="EQK113" s="19"/>
      <c r="EQL113" s="19"/>
      <c r="EQM113" s="19"/>
      <c r="EQN113" s="19"/>
      <c r="EQO113" s="19"/>
      <c r="EQP113" s="19"/>
      <c r="EQQ113" s="19"/>
      <c r="EQR113" s="19"/>
      <c r="EQS113" s="19"/>
      <c r="EQT113" s="19"/>
      <c r="EQU113" s="19"/>
      <c r="EQV113" s="19"/>
      <c r="EQW113" s="19"/>
      <c r="EQX113" s="19"/>
      <c r="EQY113" s="19"/>
      <c r="EQZ113" s="19"/>
      <c r="ERA113" s="19"/>
      <c r="ERB113" s="19"/>
      <c r="ERC113" s="19"/>
      <c r="ERD113" s="19"/>
      <c r="ERE113" s="19"/>
      <c r="ERF113" s="19"/>
      <c r="ERG113" s="19"/>
      <c r="ERH113" s="19"/>
      <c r="ERI113" s="19"/>
      <c r="ERJ113" s="19"/>
      <c r="ERK113" s="19"/>
      <c r="ERL113" s="19"/>
      <c r="ERM113" s="19"/>
      <c r="ERN113" s="19"/>
      <c r="ERO113" s="19"/>
      <c r="ERP113" s="19"/>
      <c r="ERQ113" s="19"/>
      <c r="ERR113" s="19"/>
      <c r="ERS113" s="19"/>
      <c r="ERT113" s="19"/>
      <c r="ERU113" s="19"/>
      <c r="ERV113" s="19"/>
      <c r="ERW113" s="19"/>
      <c r="ERX113" s="19"/>
      <c r="ERY113" s="19"/>
      <c r="ERZ113" s="19"/>
      <c r="ESA113" s="19"/>
      <c r="ESB113" s="19"/>
      <c r="ESC113" s="19"/>
      <c r="ESD113" s="19"/>
      <c r="ESE113" s="19"/>
      <c r="ESF113" s="19"/>
      <c r="ESG113" s="19"/>
      <c r="ESH113" s="19"/>
      <c r="ESI113" s="19"/>
      <c r="ESJ113" s="19"/>
      <c r="ESK113" s="19"/>
      <c r="ESL113" s="19"/>
      <c r="ESM113" s="19"/>
      <c r="ESN113" s="19"/>
      <c r="ESO113" s="19"/>
      <c r="ESP113" s="19"/>
      <c r="ESQ113" s="19"/>
      <c r="ESR113" s="19"/>
      <c r="ESS113" s="19"/>
      <c r="EST113" s="19"/>
      <c r="ESU113" s="19"/>
      <c r="ESV113" s="19"/>
      <c r="ESW113" s="19"/>
      <c r="ESX113" s="19"/>
      <c r="ESY113" s="19"/>
      <c r="ESZ113" s="19"/>
      <c r="ETA113" s="19"/>
      <c r="ETB113" s="19"/>
      <c r="ETC113" s="19"/>
      <c r="ETD113" s="19"/>
      <c r="ETE113" s="19"/>
      <c r="ETF113" s="19"/>
      <c r="ETG113" s="19"/>
      <c r="ETH113" s="19"/>
      <c r="ETI113" s="19"/>
      <c r="ETJ113" s="19"/>
      <c r="ETK113" s="19"/>
      <c r="ETL113" s="19"/>
      <c r="ETM113" s="19"/>
      <c r="ETN113" s="19"/>
      <c r="ETO113" s="19"/>
      <c r="ETP113" s="19"/>
      <c r="ETQ113" s="19"/>
      <c r="ETR113" s="19"/>
      <c r="ETS113" s="19"/>
      <c r="ETT113" s="19"/>
      <c r="ETU113" s="19"/>
      <c r="ETV113" s="19"/>
      <c r="ETW113" s="19"/>
      <c r="ETX113" s="19"/>
      <c r="ETY113" s="19"/>
      <c r="ETZ113" s="19"/>
      <c r="EUA113" s="19"/>
      <c r="EUB113" s="19"/>
      <c r="EUC113" s="19"/>
      <c r="EUD113" s="19"/>
      <c r="EUE113" s="19"/>
      <c r="EUF113" s="19"/>
      <c r="EUG113" s="19"/>
      <c r="EUH113" s="19"/>
      <c r="EUI113" s="19"/>
      <c r="EUJ113" s="19"/>
      <c r="EUK113" s="19"/>
      <c r="EUL113" s="19"/>
      <c r="EUM113" s="19"/>
      <c r="EUN113" s="19"/>
      <c r="EUO113" s="19"/>
      <c r="EUP113" s="19"/>
      <c r="EUQ113" s="19"/>
      <c r="EUR113" s="19"/>
      <c r="EUS113" s="19"/>
      <c r="EUT113" s="19"/>
      <c r="EUU113" s="19"/>
      <c r="EUV113" s="19"/>
      <c r="EUW113" s="19"/>
      <c r="EUX113" s="19"/>
      <c r="EUY113" s="19"/>
      <c r="EUZ113" s="19"/>
      <c r="EVA113" s="19"/>
      <c r="EVB113" s="19"/>
      <c r="EVC113" s="19"/>
      <c r="EVD113" s="19"/>
      <c r="EVE113" s="19"/>
      <c r="EVF113" s="19"/>
      <c r="EVG113" s="19"/>
      <c r="EVH113" s="19"/>
      <c r="EVI113" s="19"/>
      <c r="EVJ113" s="19"/>
      <c r="EVK113" s="19"/>
      <c r="EVL113" s="19"/>
      <c r="EVM113" s="19"/>
      <c r="EVN113" s="19"/>
      <c r="EVO113" s="19"/>
      <c r="EVP113" s="19"/>
      <c r="EVQ113" s="19"/>
      <c r="EVR113" s="19"/>
      <c r="EVS113" s="19"/>
      <c r="EVT113" s="19"/>
      <c r="EVU113" s="19"/>
      <c r="EVV113" s="19"/>
      <c r="EVW113" s="19"/>
      <c r="EVX113" s="19"/>
      <c r="EVY113" s="19"/>
      <c r="EVZ113" s="19"/>
      <c r="EWA113" s="19"/>
      <c r="EWB113" s="19"/>
      <c r="EWC113" s="19"/>
      <c r="EWD113" s="19"/>
      <c r="EWE113" s="19"/>
      <c r="EWF113" s="19"/>
      <c r="EWG113" s="19"/>
      <c r="EWH113" s="19"/>
      <c r="EWI113" s="19"/>
      <c r="EWJ113" s="19"/>
      <c r="EWK113" s="19"/>
      <c r="EWL113" s="19"/>
      <c r="EWM113" s="19"/>
      <c r="EWN113" s="19"/>
      <c r="EWO113" s="19"/>
      <c r="EWP113" s="19"/>
      <c r="EWQ113" s="19"/>
      <c r="EWR113" s="19"/>
      <c r="EWS113" s="19"/>
      <c r="EWT113" s="19"/>
      <c r="EWU113" s="19"/>
      <c r="EWV113" s="19"/>
      <c r="EWW113" s="19"/>
      <c r="EWX113" s="19"/>
      <c r="EWY113" s="19"/>
      <c r="EWZ113" s="19"/>
      <c r="EXA113" s="19"/>
      <c r="EXB113" s="19"/>
      <c r="EXC113" s="19"/>
      <c r="EXD113" s="19"/>
      <c r="EXE113" s="19"/>
      <c r="EXF113" s="19"/>
      <c r="EXG113" s="19"/>
      <c r="EXH113" s="19"/>
      <c r="EXI113" s="19"/>
      <c r="EXJ113" s="19"/>
      <c r="EXK113" s="19"/>
      <c r="EXL113" s="19"/>
      <c r="EXM113" s="19"/>
      <c r="EXN113" s="19"/>
      <c r="EXO113" s="19"/>
      <c r="EXP113" s="19"/>
      <c r="EXQ113" s="19"/>
      <c r="EXR113" s="19"/>
      <c r="EXS113" s="19"/>
      <c r="EXT113" s="19"/>
      <c r="EXU113" s="19"/>
      <c r="EXV113" s="19"/>
      <c r="EXW113" s="19"/>
      <c r="EXX113" s="19"/>
      <c r="EXY113" s="19"/>
      <c r="EXZ113" s="19"/>
      <c r="EYA113" s="19"/>
      <c r="EYB113" s="19"/>
      <c r="EYC113" s="19"/>
      <c r="EYD113" s="19"/>
      <c r="EYE113" s="19"/>
      <c r="EYF113" s="19"/>
      <c r="EYG113" s="19"/>
      <c r="EYH113" s="19"/>
      <c r="EYI113" s="19"/>
      <c r="EYJ113" s="19"/>
      <c r="EYK113" s="19"/>
      <c r="EYL113" s="19"/>
      <c r="EYM113" s="19"/>
      <c r="EYN113" s="19"/>
      <c r="EYO113" s="19"/>
      <c r="EYP113" s="19"/>
      <c r="EYQ113" s="19"/>
      <c r="EYR113" s="19"/>
      <c r="EYS113" s="19"/>
      <c r="EYT113" s="19"/>
      <c r="EYU113" s="19"/>
      <c r="EYV113" s="19"/>
      <c r="EYW113" s="19"/>
      <c r="EYX113" s="19"/>
      <c r="EYY113" s="19"/>
      <c r="EYZ113" s="19"/>
      <c r="EZA113" s="19"/>
      <c r="EZB113" s="19"/>
      <c r="EZC113" s="19"/>
      <c r="EZD113" s="19"/>
      <c r="EZE113" s="19"/>
      <c r="EZF113" s="19"/>
      <c r="EZG113" s="19"/>
      <c r="EZH113" s="19"/>
      <c r="EZI113" s="19"/>
      <c r="EZJ113" s="19"/>
      <c r="EZK113" s="19"/>
      <c r="EZL113" s="19"/>
      <c r="EZM113" s="19"/>
      <c r="EZN113" s="19"/>
      <c r="EZO113" s="19"/>
      <c r="EZP113" s="19"/>
      <c r="EZQ113" s="19"/>
      <c r="EZR113" s="19"/>
      <c r="EZS113" s="19"/>
      <c r="EZT113" s="19"/>
      <c r="EZU113" s="19"/>
      <c r="EZV113" s="19"/>
      <c r="EZW113" s="19"/>
      <c r="EZX113" s="19"/>
      <c r="EZY113" s="19"/>
      <c r="EZZ113" s="19"/>
      <c r="FAA113" s="19"/>
      <c r="FAB113" s="19"/>
      <c r="FAC113" s="19"/>
      <c r="FAD113" s="19"/>
      <c r="FAE113" s="19"/>
      <c r="FAF113" s="19"/>
      <c r="FAG113" s="19"/>
      <c r="FAH113" s="19"/>
      <c r="FAI113" s="19"/>
      <c r="FAJ113" s="19"/>
      <c r="FAK113" s="19"/>
      <c r="FAL113" s="19"/>
      <c r="FAM113" s="19"/>
      <c r="FAN113" s="19"/>
      <c r="FAO113" s="19"/>
      <c r="FAP113" s="19"/>
      <c r="FAQ113" s="19"/>
      <c r="FAR113" s="19"/>
      <c r="FAS113" s="19"/>
      <c r="FAT113" s="19"/>
      <c r="FAU113" s="19"/>
      <c r="FAV113" s="19"/>
      <c r="FAW113" s="19"/>
      <c r="FAX113" s="19"/>
      <c r="FAY113" s="19"/>
      <c r="FAZ113" s="19"/>
      <c r="FBA113" s="19"/>
      <c r="FBB113" s="19"/>
      <c r="FBC113" s="19"/>
      <c r="FBD113" s="19"/>
      <c r="FBE113" s="19"/>
      <c r="FBF113" s="19"/>
      <c r="FBG113" s="19"/>
      <c r="FBH113" s="19"/>
      <c r="FBI113" s="19"/>
      <c r="FBJ113" s="19"/>
      <c r="FBK113" s="19"/>
      <c r="FBL113" s="19"/>
      <c r="FBM113" s="19"/>
      <c r="FBN113" s="19"/>
      <c r="FBO113" s="19"/>
      <c r="FBP113" s="19"/>
      <c r="FBQ113" s="19"/>
      <c r="FBR113" s="19"/>
      <c r="FBS113" s="19"/>
      <c r="FBT113" s="19"/>
      <c r="FBU113" s="19"/>
      <c r="FBV113" s="19"/>
      <c r="FBW113" s="19"/>
      <c r="FBX113" s="19"/>
      <c r="FBY113" s="19"/>
      <c r="FBZ113" s="19"/>
      <c r="FCA113" s="19"/>
      <c r="FCB113" s="19"/>
      <c r="FCC113" s="19"/>
      <c r="FCD113" s="19"/>
      <c r="FCE113" s="19"/>
      <c r="FCF113" s="19"/>
      <c r="FCG113" s="19"/>
      <c r="FCH113" s="19"/>
      <c r="FCI113" s="19"/>
      <c r="FCJ113" s="19"/>
      <c r="FCK113" s="19"/>
      <c r="FCL113" s="19"/>
      <c r="FCM113" s="19"/>
      <c r="FCN113" s="19"/>
      <c r="FCO113" s="19"/>
      <c r="FCP113" s="19"/>
      <c r="FCQ113" s="19"/>
      <c r="FCR113" s="19"/>
      <c r="FCS113" s="19"/>
      <c r="FCT113" s="19"/>
      <c r="FCU113" s="19"/>
      <c r="FCV113" s="19"/>
      <c r="FCW113" s="19"/>
      <c r="FCX113" s="19"/>
      <c r="FCY113" s="19"/>
      <c r="FCZ113" s="19"/>
      <c r="FDA113" s="19"/>
      <c r="FDB113" s="19"/>
      <c r="FDC113" s="19"/>
      <c r="FDD113" s="19"/>
      <c r="FDE113" s="19"/>
      <c r="FDF113" s="19"/>
      <c r="FDG113" s="19"/>
      <c r="FDH113" s="19"/>
      <c r="FDI113" s="19"/>
      <c r="FDJ113" s="19"/>
      <c r="FDK113" s="19"/>
      <c r="FDL113" s="19"/>
      <c r="FDM113" s="19"/>
      <c r="FDN113" s="19"/>
      <c r="FDO113" s="19"/>
      <c r="FDP113" s="19"/>
      <c r="FDQ113" s="19"/>
      <c r="FDR113" s="19"/>
      <c r="FDS113" s="19"/>
      <c r="FDT113" s="19"/>
      <c r="FDU113" s="19"/>
      <c r="FDV113" s="19"/>
      <c r="FDW113" s="19"/>
      <c r="FDX113" s="19"/>
      <c r="FDY113" s="19"/>
      <c r="FDZ113" s="19"/>
      <c r="FEA113" s="19"/>
      <c r="FEB113" s="19"/>
      <c r="FEC113" s="19"/>
      <c r="FED113" s="19"/>
      <c r="FEE113" s="19"/>
      <c r="FEF113" s="19"/>
      <c r="FEG113" s="19"/>
      <c r="FEH113" s="19"/>
      <c r="FEI113" s="19"/>
      <c r="FEJ113" s="19"/>
      <c r="FEK113" s="19"/>
      <c r="FEL113" s="19"/>
      <c r="FEM113" s="19"/>
      <c r="FEN113" s="19"/>
      <c r="FEO113" s="19"/>
      <c r="FEP113" s="19"/>
      <c r="FEQ113" s="19"/>
      <c r="FER113" s="19"/>
      <c r="FES113" s="19"/>
      <c r="FET113" s="19"/>
      <c r="FEU113" s="19"/>
      <c r="FEV113" s="19"/>
      <c r="FEW113" s="19"/>
      <c r="FEX113" s="19"/>
      <c r="FEY113" s="19"/>
      <c r="FEZ113" s="19"/>
      <c r="FFA113" s="19"/>
      <c r="FFB113" s="19"/>
      <c r="FFC113" s="19"/>
      <c r="FFD113" s="19"/>
      <c r="FFE113" s="19"/>
      <c r="FFF113" s="19"/>
      <c r="FFG113" s="19"/>
      <c r="FFH113" s="19"/>
      <c r="FFI113" s="19"/>
      <c r="FFJ113" s="19"/>
      <c r="FFK113" s="19"/>
      <c r="FFL113" s="19"/>
      <c r="FFM113" s="19"/>
      <c r="FFN113" s="19"/>
      <c r="FFO113" s="19"/>
      <c r="FFP113" s="19"/>
      <c r="FFQ113" s="19"/>
      <c r="FFR113" s="19"/>
      <c r="FFS113" s="19"/>
      <c r="FFT113" s="19"/>
      <c r="FFU113" s="19"/>
      <c r="FFV113" s="19"/>
      <c r="FFW113" s="19"/>
      <c r="FFX113" s="19"/>
      <c r="FFY113" s="19"/>
      <c r="FFZ113" s="19"/>
      <c r="FGA113" s="19"/>
      <c r="FGB113" s="19"/>
      <c r="FGC113" s="19"/>
      <c r="FGD113" s="19"/>
      <c r="FGE113" s="19"/>
      <c r="FGF113" s="19"/>
      <c r="FGG113" s="19"/>
      <c r="FGH113" s="19"/>
      <c r="FGI113" s="19"/>
      <c r="FGJ113" s="19"/>
      <c r="FGK113" s="19"/>
      <c r="FGL113" s="19"/>
      <c r="FGM113" s="19"/>
      <c r="FGN113" s="19"/>
      <c r="FGO113" s="19"/>
      <c r="FGP113" s="19"/>
      <c r="FGQ113" s="19"/>
      <c r="FGR113" s="19"/>
      <c r="FGS113" s="19"/>
      <c r="FGT113" s="19"/>
      <c r="FGU113" s="19"/>
      <c r="FGV113" s="19"/>
      <c r="FGW113" s="19"/>
      <c r="FGX113" s="19"/>
      <c r="FGY113" s="19"/>
      <c r="FGZ113" s="19"/>
      <c r="FHA113" s="19"/>
      <c r="FHB113" s="19"/>
      <c r="FHC113" s="19"/>
      <c r="FHD113" s="19"/>
      <c r="FHE113" s="19"/>
      <c r="FHF113" s="19"/>
      <c r="FHG113" s="19"/>
      <c r="FHH113" s="19"/>
      <c r="FHI113" s="19"/>
      <c r="FHJ113" s="19"/>
      <c r="FHK113" s="19"/>
      <c r="FHL113" s="19"/>
      <c r="FHM113" s="19"/>
      <c r="FHN113" s="19"/>
      <c r="FHO113" s="19"/>
      <c r="FHP113" s="19"/>
      <c r="FHQ113" s="19"/>
      <c r="FHR113" s="19"/>
      <c r="FHS113" s="19"/>
      <c r="FHT113" s="19"/>
      <c r="FHU113" s="19"/>
      <c r="FHV113" s="19"/>
      <c r="FHW113" s="19"/>
      <c r="FHX113" s="19"/>
      <c r="FHY113" s="19"/>
      <c r="FHZ113" s="19"/>
      <c r="FIA113" s="19"/>
      <c r="FIB113" s="19"/>
      <c r="FIC113" s="19"/>
      <c r="FID113" s="19"/>
      <c r="FIE113" s="19"/>
      <c r="FIF113" s="19"/>
      <c r="FIG113" s="19"/>
      <c r="FIH113" s="19"/>
      <c r="FII113" s="19"/>
      <c r="FIJ113" s="19"/>
      <c r="FIK113" s="19"/>
      <c r="FIL113" s="19"/>
      <c r="FIM113" s="19"/>
      <c r="FIN113" s="19"/>
      <c r="FIO113" s="19"/>
      <c r="FIP113" s="19"/>
      <c r="FIQ113" s="19"/>
      <c r="FIR113" s="19"/>
      <c r="FIS113" s="19"/>
      <c r="FIT113" s="19"/>
      <c r="FIU113" s="19"/>
      <c r="FIV113" s="19"/>
      <c r="FIW113" s="19"/>
      <c r="FIX113" s="19"/>
      <c r="FIY113" s="19"/>
      <c r="FIZ113" s="19"/>
      <c r="FJA113" s="19"/>
      <c r="FJB113" s="19"/>
      <c r="FJC113" s="19"/>
      <c r="FJD113" s="19"/>
      <c r="FJE113" s="19"/>
      <c r="FJF113" s="19"/>
      <c r="FJG113" s="19"/>
      <c r="FJH113" s="19"/>
      <c r="FJI113" s="19"/>
      <c r="FJJ113" s="19"/>
      <c r="FJK113" s="19"/>
      <c r="FJL113" s="19"/>
      <c r="FJM113" s="19"/>
      <c r="FJN113" s="19"/>
      <c r="FJO113" s="19"/>
      <c r="FJP113" s="19"/>
      <c r="FJQ113" s="19"/>
      <c r="FJR113" s="19"/>
      <c r="FJS113" s="19"/>
      <c r="FJT113" s="19"/>
      <c r="FJU113" s="19"/>
      <c r="FJV113" s="19"/>
      <c r="FJW113" s="19"/>
      <c r="FJX113" s="19"/>
      <c r="FJY113" s="19"/>
      <c r="FJZ113" s="19"/>
      <c r="FKA113" s="19"/>
      <c r="FKB113" s="19"/>
      <c r="FKC113" s="19"/>
      <c r="FKD113" s="19"/>
      <c r="FKE113" s="19"/>
      <c r="FKF113" s="19"/>
      <c r="FKG113" s="19"/>
      <c r="FKH113" s="19"/>
      <c r="FKI113" s="19"/>
      <c r="FKJ113" s="19"/>
      <c r="FKK113" s="19"/>
      <c r="FKL113" s="19"/>
      <c r="FKM113" s="19"/>
      <c r="FKN113" s="19"/>
      <c r="FKO113" s="19"/>
      <c r="FKP113" s="19"/>
      <c r="FKQ113" s="19"/>
      <c r="FKR113" s="19"/>
      <c r="FKS113" s="19"/>
      <c r="FKT113" s="19"/>
      <c r="FKU113" s="19"/>
      <c r="FKV113" s="19"/>
      <c r="FKW113" s="19"/>
      <c r="FKX113" s="19"/>
      <c r="FKY113" s="19"/>
      <c r="FKZ113" s="19"/>
      <c r="FLA113" s="19"/>
      <c r="FLB113" s="19"/>
      <c r="FLC113" s="19"/>
      <c r="FLD113" s="19"/>
      <c r="FLE113" s="19"/>
      <c r="FLF113" s="19"/>
      <c r="FLG113" s="19"/>
      <c r="FLH113" s="19"/>
      <c r="FLI113" s="19"/>
      <c r="FLJ113" s="19"/>
      <c r="FLK113" s="19"/>
      <c r="FLL113" s="19"/>
      <c r="FLM113" s="19"/>
      <c r="FLN113" s="19"/>
      <c r="FLO113" s="19"/>
      <c r="FLP113" s="19"/>
      <c r="FLQ113" s="19"/>
      <c r="FLR113" s="19"/>
      <c r="FLS113" s="19"/>
      <c r="FLT113" s="19"/>
      <c r="FLU113" s="19"/>
      <c r="FLV113" s="19"/>
      <c r="FLW113" s="19"/>
      <c r="FLX113" s="19"/>
      <c r="FLY113" s="19"/>
      <c r="FLZ113" s="19"/>
      <c r="FMA113" s="19"/>
      <c r="FMB113" s="19"/>
      <c r="FMC113" s="19"/>
      <c r="FMD113" s="19"/>
      <c r="FME113" s="19"/>
      <c r="FMF113" s="19"/>
      <c r="FMG113" s="19"/>
      <c r="FMH113" s="19"/>
      <c r="FMI113" s="19"/>
      <c r="FMJ113" s="19"/>
      <c r="FMK113" s="19"/>
      <c r="FML113" s="19"/>
      <c r="FMM113" s="19"/>
      <c r="FMN113" s="19"/>
      <c r="FMO113" s="19"/>
      <c r="FMP113" s="19"/>
      <c r="FMQ113" s="19"/>
      <c r="FMR113" s="19"/>
      <c r="FMS113" s="19"/>
      <c r="FMT113" s="19"/>
      <c r="FMU113" s="19"/>
      <c r="FMV113" s="19"/>
      <c r="FMW113" s="19"/>
      <c r="FMX113" s="19"/>
      <c r="FMY113" s="19"/>
      <c r="FMZ113" s="19"/>
      <c r="FNA113" s="19"/>
      <c r="FNB113" s="19"/>
      <c r="FNC113" s="19"/>
      <c r="FND113" s="19"/>
      <c r="FNE113" s="19"/>
      <c r="FNF113" s="19"/>
      <c r="FNG113" s="19"/>
      <c r="FNH113" s="19"/>
      <c r="FNI113" s="19"/>
      <c r="FNJ113" s="19"/>
      <c r="FNK113" s="19"/>
      <c r="FNL113" s="19"/>
      <c r="FNM113" s="19"/>
      <c r="FNN113" s="19"/>
      <c r="FNO113" s="19"/>
      <c r="FNP113" s="19"/>
      <c r="FNQ113" s="19"/>
      <c r="FNR113" s="19"/>
      <c r="FNS113" s="19"/>
      <c r="FNT113" s="19"/>
      <c r="FNU113" s="19"/>
      <c r="FNV113" s="19"/>
      <c r="FNW113" s="19"/>
      <c r="FNX113" s="19"/>
      <c r="FNY113" s="19"/>
      <c r="FNZ113" s="19"/>
      <c r="FOA113" s="19"/>
      <c r="FOB113" s="19"/>
      <c r="FOC113" s="19"/>
      <c r="FOD113" s="19"/>
      <c r="FOE113" s="19"/>
      <c r="FOF113" s="19"/>
      <c r="FOG113" s="19"/>
      <c r="FOH113" s="19"/>
      <c r="FOI113" s="19"/>
      <c r="FOJ113" s="19"/>
      <c r="FOK113" s="19"/>
      <c r="FOL113" s="19"/>
      <c r="FOM113" s="19"/>
      <c r="FON113" s="19"/>
      <c r="FOO113" s="19"/>
      <c r="FOP113" s="19"/>
      <c r="FOQ113" s="19"/>
      <c r="FOR113" s="19"/>
      <c r="FOS113" s="19"/>
      <c r="FOT113" s="19"/>
      <c r="FOU113" s="19"/>
      <c r="FOV113" s="19"/>
      <c r="FOW113" s="19"/>
      <c r="FOX113" s="19"/>
      <c r="FOY113" s="19"/>
      <c r="FOZ113" s="19"/>
      <c r="FPA113" s="19"/>
      <c r="FPB113" s="19"/>
      <c r="FPC113" s="19"/>
      <c r="FPD113" s="19"/>
      <c r="FPE113" s="19"/>
      <c r="FPF113" s="19"/>
      <c r="FPG113" s="19"/>
      <c r="FPH113" s="19"/>
      <c r="FPI113" s="19"/>
      <c r="FPJ113" s="19"/>
      <c r="FPK113" s="19"/>
      <c r="FPL113" s="19"/>
      <c r="FPM113" s="19"/>
      <c r="FPN113" s="19"/>
      <c r="FPO113" s="19"/>
      <c r="FPP113" s="19"/>
      <c r="FPQ113" s="19"/>
      <c r="FPR113" s="19"/>
      <c r="FPS113" s="19"/>
      <c r="FPT113" s="19"/>
      <c r="FPU113" s="19"/>
      <c r="FPV113" s="19"/>
      <c r="FPW113" s="19"/>
      <c r="FPX113" s="19"/>
      <c r="FPY113" s="19"/>
      <c r="FPZ113" s="19"/>
      <c r="FQA113" s="19"/>
      <c r="FQB113" s="19"/>
      <c r="FQC113" s="19"/>
      <c r="FQD113" s="19"/>
      <c r="FQE113" s="19"/>
      <c r="FQF113" s="19"/>
      <c r="FQG113" s="19"/>
      <c r="FQH113" s="19"/>
      <c r="FQI113" s="19"/>
      <c r="FQJ113" s="19"/>
      <c r="FQK113" s="19"/>
      <c r="FQL113" s="19"/>
      <c r="FQM113" s="19"/>
      <c r="FQN113" s="19"/>
      <c r="FQO113" s="19"/>
      <c r="FQP113" s="19"/>
      <c r="FQQ113" s="19"/>
      <c r="FQR113" s="19"/>
      <c r="FQS113" s="19"/>
      <c r="FQT113" s="19"/>
      <c r="FQU113" s="19"/>
      <c r="FQV113" s="19"/>
      <c r="FQW113" s="19"/>
      <c r="FQX113" s="19"/>
      <c r="FQY113" s="19"/>
      <c r="FQZ113" s="19"/>
      <c r="FRA113" s="19"/>
      <c r="FRB113" s="19"/>
      <c r="FRC113" s="19"/>
      <c r="FRD113" s="19"/>
      <c r="FRE113" s="19"/>
      <c r="FRF113" s="19"/>
      <c r="FRG113" s="19"/>
      <c r="FRH113" s="19"/>
      <c r="FRI113" s="19"/>
      <c r="FRJ113" s="19"/>
      <c r="FRK113" s="19"/>
      <c r="FRL113" s="19"/>
      <c r="FRM113" s="19"/>
      <c r="FRN113" s="19"/>
      <c r="FRO113" s="19"/>
      <c r="FRP113" s="19"/>
      <c r="FRQ113" s="19"/>
      <c r="FRR113" s="19"/>
      <c r="FRS113" s="19"/>
      <c r="FRT113" s="19"/>
      <c r="FRU113" s="19"/>
      <c r="FRV113" s="19"/>
      <c r="FRW113" s="19"/>
      <c r="FRX113" s="19"/>
      <c r="FRY113" s="19"/>
      <c r="FRZ113" s="19"/>
      <c r="FSA113" s="19"/>
      <c r="FSB113" s="19"/>
      <c r="FSC113" s="19"/>
      <c r="FSD113" s="19"/>
      <c r="FSE113" s="19"/>
      <c r="FSF113" s="19"/>
      <c r="FSG113" s="19"/>
      <c r="FSH113" s="19"/>
      <c r="FSI113" s="19"/>
      <c r="FSJ113" s="19"/>
      <c r="FSK113" s="19"/>
      <c r="FSL113" s="19"/>
      <c r="FSM113" s="19"/>
      <c r="FSN113" s="19"/>
      <c r="FSO113" s="19"/>
      <c r="FSP113" s="19"/>
      <c r="FSQ113" s="19"/>
      <c r="FSR113" s="19"/>
      <c r="FSS113" s="19"/>
      <c r="FST113" s="19"/>
      <c r="FSU113" s="19"/>
      <c r="FSV113" s="19"/>
      <c r="FSW113" s="19"/>
      <c r="FSX113" s="19"/>
      <c r="FSY113" s="19"/>
      <c r="FSZ113" s="19"/>
      <c r="FTA113" s="19"/>
      <c r="FTB113" s="19"/>
      <c r="FTC113" s="19"/>
      <c r="FTD113" s="19"/>
      <c r="FTE113" s="19"/>
      <c r="FTF113" s="19"/>
      <c r="FTG113" s="19"/>
      <c r="FTH113" s="19"/>
      <c r="FTI113" s="19"/>
      <c r="FTJ113" s="19"/>
      <c r="FTK113" s="19"/>
      <c r="FTL113" s="19"/>
      <c r="FTM113" s="19"/>
      <c r="FTN113" s="19"/>
      <c r="FTO113" s="19"/>
      <c r="FTP113" s="19"/>
      <c r="FTQ113" s="19"/>
      <c r="FTR113" s="19"/>
      <c r="FTS113" s="19"/>
      <c r="FTT113" s="19"/>
      <c r="FTU113" s="19"/>
      <c r="FTV113" s="19"/>
      <c r="FTW113" s="19"/>
      <c r="FTX113" s="19"/>
      <c r="FTY113" s="19"/>
      <c r="FTZ113" s="19"/>
      <c r="FUA113" s="19"/>
      <c r="FUB113" s="19"/>
      <c r="FUC113" s="19"/>
      <c r="FUD113" s="19"/>
      <c r="FUE113" s="19"/>
      <c r="FUF113" s="19"/>
      <c r="FUG113" s="19"/>
      <c r="FUH113" s="19"/>
      <c r="FUI113" s="19"/>
      <c r="FUJ113" s="19"/>
      <c r="FUK113" s="19"/>
      <c r="FUL113" s="19"/>
      <c r="FUM113" s="19"/>
      <c r="FUN113" s="19"/>
      <c r="FUO113" s="19"/>
      <c r="FUP113" s="19"/>
      <c r="FUQ113" s="19"/>
      <c r="FUR113" s="19"/>
      <c r="FUS113" s="19"/>
      <c r="FUT113" s="19"/>
      <c r="FUU113" s="19"/>
      <c r="FUV113" s="19"/>
      <c r="FUW113" s="19"/>
      <c r="FUX113" s="19"/>
      <c r="FUY113" s="19"/>
      <c r="FUZ113" s="19"/>
      <c r="FVA113" s="19"/>
      <c r="FVB113" s="19"/>
      <c r="FVC113" s="19"/>
      <c r="FVD113" s="19"/>
      <c r="FVE113" s="19"/>
      <c r="FVF113" s="19"/>
      <c r="FVG113" s="19"/>
      <c r="FVH113" s="19"/>
      <c r="FVI113" s="19"/>
      <c r="FVJ113" s="19"/>
      <c r="FVK113" s="19"/>
      <c r="FVL113" s="19"/>
      <c r="FVM113" s="19"/>
      <c r="FVN113" s="19"/>
      <c r="FVO113" s="19"/>
      <c r="FVP113" s="19"/>
      <c r="FVQ113" s="19"/>
      <c r="FVR113" s="19"/>
      <c r="FVS113" s="19"/>
      <c r="FVT113" s="19"/>
      <c r="FVU113" s="19"/>
      <c r="FVV113" s="19"/>
      <c r="FVW113" s="19"/>
      <c r="FVX113" s="19"/>
      <c r="FVY113" s="19"/>
      <c r="FVZ113" s="19"/>
      <c r="FWA113" s="19"/>
      <c r="FWB113" s="19"/>
      <c r="FWC113" s="19"/>
      <c r="FWD113" s="19"/>
      <c r="FWE113" s="19"/>
      <c r="FWF113" s="19"/>
      <c r="FWG113" s="19"/>
      <c r="FWH113" s="19"/>
      <c r="FWI113" s="19"/>
      <c r="FWJ113" s="19"/>
      <c r="FWK113" s="19"/>
      <c r="FWL113" s="19"/>
      <c r="FWM113" s="19"/>
      <c r="FWN113" s="19"/>
      <c r="FWO113" s="19"/>
      <c r="FWP113" s="19"/>
      <c r="FWQ113" s="19"/>
      <c r="FWR113" s="19"/>
      <c r="FWS113" s="19"/>
      <c r="FWT113" s="19"/>
      <c r="FWU113" s="19"/>
      <c r="FWV113" s="19"/>
      <c r="FWW113" s="19"/>
      <c r="FWX113" s="19"/>
      <c r="FWY113" s="19"/>
      <c r="FWZ113" s="19"/>
      <c r="FXA113" s="19"/>
      <c r="FXB113" s="19"/>
      <c r="FXC113" s="19"/>
      <c r="FXD113" s="19"/>
      <c r="FXE113" s="19"/>
      <c r="FXF113" s="19"/>
      <c r="FXG113" s="19"/>
      <c r="FXH113" s="19"/>
      <c r="FXI113" s="19"/>
      <c r="FXJ113" s="19"/>
      <c r="FXK113" s="19"/>
      <c r="FXL113" s="19"/>
      <c r="FXM113" s="19"/>
      <c r="FXN113" s="19"/>
      <c r="FXO113" s="19"/>
      <c r="FXP113" s="19"/>
      <c r="FXQ113" s="19"/>
      <c r="FXR113" s="19"/>
      <c r="FXS113" s="19"/>
      <c r="FXT113" s="19"/>
      <c r="FXU113" s="19"/>
      <c r="FXV113" s="19"/>
      <c r="FXW113" s="19"/>
      <c r="FXX113" s="19"/>
      <c r="FXY113" s="19"/>
      <c r="FXZ113" s="19"/>
      <c r="FYA113" s="19"/>
      <c r="FYB113" s="19"/>
      <c r="FYC113" s="19"/>
      <c r="FYD113" s="19"/>
      <c r="FYE113" s="19"/>
      <c r="FYF113" s="19"/>
      <c r="FYG113" s="19"/>
      <c r="FYH113" s="19"/>
      <c r="FYI113" s="19"/>
      <c r="FYJ113" s="19"/>
      <c r="FYK113" s="19"/>
      <c r="FYL113" s="19"/>
      <c r="FYM113" s="19"/>
      <c r="FYN113" s="19"/>
      <c r="FYO113" s="19"/>
      <c r="FYP113" s="19"/>
      <c r="FYQ113" s="19"/>
      <c r="FYR113" s="19"/>
      <c r="FYS113" s="19"/>
      <c r="FYT113" s="19"/>
      <c r="FYU113" s="19"/>
      <c r="FYV113" s="19"/>
      <c r="FYW113" s="19"/>
      <c r="FYX113" s="19"/>
      <c r="FYY113" s="19"/>
      <c r="FYZ113" s="19"/>
      <c r="FZA113" s="19"/>
      <c r="FZB113" s="19"/>
      <c r="FZC113" s="19"/>
      <c r="FZD113" s="19"/>
      <c r="FZE113" s="19"/>
      <c r="FZF113" s="19"/>
      <c r="FZG113" s="19"/>
      <c r="FZH113" s="19"/>
      <c r="FZI113" s="19"/>
      <c r="FZJ113" s="19"/>
      <c r="FZK113" s="19"/>
      <c r="FZL113" s="19"/>
      <c r="FZM113" s="19"/>
      <c r="FZN113" s="19"/>
      <c r="FZO113" s="19"/>
      <c r="FZP113" s="19"/>
      <c r="FZQ113" s="19"/>
      <c r="FZR113" s="19"/>
      <c r="FZS113" s="19"/>
      <c r="FZT113" s="19"/>
      <c r="FZU113" s="19"/>
      <c r="FZV113" s="19"/>
      <c r="FZW113" s="19"/>
      <c r="FZX113" s="19"/>
      <c r="FZY113" s="19"/>
      <c r="FZZ113" s="19"/>
      <c r="GAA113" s="19"/>
      <c r="GAB113" s="19"/>
      <c r="GAC113" s="19"/>
      <c r="GAD113" s="19"/>
      <c r="GAE113" s="19"/>
      <c r="GAF113" s="19"/>
      <c r="GAG113" s="19"/>
      <c r="GAH113" s="19"/>
      <c r="GAI113" s="19"/>
      <c r="GAJ113" s="19"/>
      <c r="GAK113" s="19"/>
      <c r="GAL113" s="19"/>
      <c r="GAM113" s="19"/>
      <c r="GAN113" s="19"/>
      <c r="GAO113" s="19"/>
      <c r="GAP113" s="19"/>
      <c r="GAQ113" s="19"/>
      <c r="GAR113" s="19"/>
      <c r="GAS113" s="19"/>
      <c r="GAT113" s="19"/>
      <c r="GAU113" s="19"/>
      <c r="GAV113" s="19"/>
      <c r="GAW113" s="19"/>
      <c r="GAX113" s="19"/>
      <c r="GAY113" s="19"/>
      <c r="GAZ113" s="19"/>
      <c r="GBA113" s="19"/>
      <c r="GBB113" s="19"/>
      <c r="GBC113" s="19"/>
      <c r="GBD113" s="19"/>
      <c r="GBE113" s="19"/>
      <c r="GBF113" s="19"/>
      <c r="GBG113" s="19"/>
      <c r="GBH113" s="19"/>
      <c r="GBI113" s="19"/>
      <c r="GBJ113" s="19"/>
      <c r="GBK113" s="19"/>
      <c r="GBL113" s="19"/>
      <c r="GBM113" s="19"/>
      <c r="GBN113" s="19"/>
      <c r="GBO113" s="19"/>
      <c r="GBP113" s="19"/>
      <c r="GBQ113" s="19"/>
      <c r="GBR113" s="19"/>
      <c r="GBS113" s="19"/>
      <c r="GBT113" s="19"/>
      <c r="GBU113" s="19"/>
      <c r="GBV113" s="19"/>
      <c r="GBW113" s="19"/>
      <c r="GBX113" s="19"/>
      <c r="GBY113" s="19"/>
      <c r="GBZ113" s="19"/>
      <c r="GCA113" s="19"/>
      <c r="GCB113" s="19"/>
      <c r="GCC113" s="19"/>
      <c r="GCD113" s="19"/>
      <c r="GCE113" s="19"/>
      <c r="GCF113" s="19"/>
      <c r="GCG113" s="19"/>
      <c r="GCH113" s="19"/>
      <c r="GCI113" s="19"/>
      <c r="GCJ113" s="19"/>
      <c r="GCK113" s="19"/>
      <c r="GCL113" s="19"/>
      <c r="GCM113" s="19"/>
      <c r="GCN113" s="19"/>
      <c r="GCO113" s="19"/>
      <c r="GCP113" s="19"/>
      <c r="GCQ113" s="19"/>
      <c r="GCR113" s="19"/>
      <c r="GCS113" s="19"/>
      <c r="GCT113" s="19"/>
      <c r="GCU113" s="19"/>
      <c r="GCV113" s="19"/>
      <c r="GCW113" s="19"/>
      <c r="GCX113" s="19"/>
      <c r="GCY113" s="19"/>
      <c r="GCZ113" s="19"/>
      <c r="GDA113" s="19"/>
      <c r="GDB113" s="19"/>
      <c r="GDC113" s="19"/>
      <c r="GDD113" s="19"/>
      <c r="GDE113" s="19"/>
      <c r="GDF113" s="19"/>
      <c r="GDG113" s="19"/>
      <c r="GDH113" s="19"/>
      <c r="GDI113" s="19"/>
      <c r="GDJ113" s="19"/>
      <c r="GDK113" s="19"/>
      <c r="GDL113" s="19"/>
      <c r="GDM113" s="19"/>
      <c r="GDN113" s="19"/>
      <c r="GDO113" s="19"/>
      <c r="GDP113" s="19"/>
      <c r="GDQ113" s="19"/>
      <c r="GDR113" s="19"/>
      <c r="GDS113" s="19"/>
      <c r="GDT113" s="19"/>
      <c r="GDU113" s="19"/>
      <c r="GDV113" s="19"/>
      <c r="GDW113" s="19"/>
      <c r="GDX113" s="19"/>
      <c r="GDY113" s="19"/>
      <c r="GDZ113" s="19"/>
      <c r="GEA113" s="19"/>
      <c r="GEB113" s="19"/>
      <c r="GEC113" s="19"/>
      <c r="GED113" s="19"/>
      <c r="GEE113" s="19"/>
      <c r="GEF113" s="19"/>
      <c r="GEG113" s="19"/>
      <c r="GEH113" s="19"/>
      <c r="GEI113" s="19"/>
      <c r="GEJ113" s="19"/>
      <c r="GEK113" s="19"/>
      <c r="GEL113" s="19"/>
      <c r="GEM113" s="19"/>
      <c r="GEN113" s="19"/>
      <c r="GEO113" s="19"/>
      <c r="GEP113" s="19"/>
      <c r="GEQ113" s="19"/>
      <c r="GER113" s="19"/>
      <c r="GES113" s="19"/>
      <c r="GET113" s="19"/>
      <c r="GEU113" s="19"/>
      <c r="GEV113" s="19"/>
      <c r="GEW113" s="19"/>
      <c r="GEX113" s="19"/>
      <c r="GEY113" s="19"/>
      <c r="GEZ113" s="19"/>
      <c r="GFA113" s="19"/>
      <c r="GFB113" s="19"/>
      <c r="GFC113" s="19"/>
      <c r="GFD113" s="19"/>
      <c r="GFE113" s="19"/>
      <c r="GFF113" s="19"/>
      <c r="GFG113" s="19"/>
      <c r="GFH113" s="19"/>
      <c r="GFI113" s="19"/>
      <c r="GFJ113" s="19"/>
      <c r="GFK113" s="19"/>
      <c r="GFL113" s="19"/>
      <c r="GFM113" s="19"/>
      <c r="GFN113" s="19"/>
      <c r="GFO113" s="19"/>
      <c r="GFP113" s="19"/>
      <c r="GFQ113" s="19"/>
      <c r="GFR113" s="19"/>
      <c r="GFS113" s="19"/>
      <c r="GFT113" s="19"/>
      <c r="GFU113" s="19"/>
      <c r="GFV113" s="19"/>
      <c r="GFW113" s="19"/>
      <c r="GFX113" s="19"/>
      <c r="GFY113" s="19"/>
      <c r="GFZ113" s="19"/>
      <c r="GGA113" s="19"/>
      <c r="GGB113" s="19"/>
      <c r="GGC113" s="19"/>
      <c r="GGD113" s="19"/>
      <c r="GGE113" s="19"/>
      <c r="GGF113" s="19"/>
      <c r="GGG113" s="19"/>
      <c r="GGH113" s="19"/>
      <c r="GGI113" s="19"/>
      <c r="GGJ113" s="19"/>
      <c r="GGK113" s="19"/>
      <c r="GGL113" s="19"/>
      <c r="GGM113" s="19"/>
      <c r="GGN113" s="19"/>
      <c r="GGO113" s="19"/>
      <c r="GGP113" s="19"/>
      <c r="GGQ113" s="19"/>
      <c r="GGR113" s="19"/>
      <c r="GGS113" s="19"/>
      <c r="GGT113" s="19"/>
      <c r="GGU113" s="19"/>
      <c r="GGV113" s="19"/>
      <c r="GGW113" s="19"/>
      <c r="GGX113" s="19"/>
      <c r="GGY113" s="19"/>
      <c r="GGZ113" s="19"/>
      <c r="GHA113" s="19"/>
      <c r="GHB113" s="19"/>
      <c r="GHC113" s="19"/>
      <c r="GHD113" s="19"/>
      <c r="GHE113" s="19"/>
      <c r="GHF113" s="19"/>
      <c r="GHG113" s="19"/>
      <c r="GHH113" s="19"/>
      <c r="GHI113" s="19"/>
      <c r="GHJ113" s="19"/>
      <c r="GHK113" s="19"/>
      <c r="GHL113" s="19"/>
      <c r="GHM113" s="19"/>
      <c r="GHN113" s="19"/>
      <c r="GHO113" s="19"/>
      <c r="GHP113" s="19"/>
      <c r="GHQ113" s="19"/>
      <c r="GHR113" s="19"/>
      <c r="GHS113" s="19"/>
      <c r="GHT113" s="19"/>
      <c r="GHU113" s="19"/>
      <c r="GHV113" s="19"/>
      <c r="GHW113" s="19"/>
      <c r="GHX113" s="19"/>
      <c r="GHY113" s="19"/>
      <c r="GHZ113" s="19"/>
      <c r="GIA113" s="19"/>
      <c r="GIB113" s="19"/>
      <c r="GIC113" s="19"/>
      <c r="GID113" s="19"/>
      <c r="GIE113" s="19"/>
      <c r="GIF113" s="19"/>
      <c r="GIG113" s="19"/>
      <c r="GIH113" s="19"/>
      <c r="GII113" s="19"/>
      <c r="GIJ113" s="19"/>
      <c r="GIK113" s="19"/>
      <c r="GIL113" s="19"/>
      <c r="GIM113" s="19"/>
      <c r="GIN113" s="19"/>
      <c r="GIO113" s="19"/>
      <c r="GIP113" s="19"/>
      <c r="GIQ113" s="19"/>
      <c r="GIR113" s="19"/>
      <c r="GIS113" s="19"/>
      <c r="GIT113" s="19"/>
      <c r="GIU113" s="19"/>
      <c r="GIV113" s="19"/>
      <c r="GIW113" s="19"/>
      <c r="GIX113" s="19"/>
      <c r="GIY113" s="19"/>
      <c r="GIZ113" s="19"/>
      <c r="GJA113" s="19"/>
      <c r="GJB113" s="19"/>
      <c r="GJC113" s="19"/>
      <c r="GJD113" s="19"/>
      <c r="GJE113" s="19"/>
      <c r="GJF113" s="19"/>
      <c r="GJG113" s="19"/>
      <c r="GJH113" s="19"/>
      <c r="GJI113" s="19"/>
      <c r="GJJ113" s="19"/>
      <c r="GJK113" s="19"/>
      <c r="GJL113" s="19"/>
      <c r="GJM113" s="19"/>
      <c r="GJN113" s="19"/>
      <c r="GJO113" s="19"/>
      <c r="GJP113" s="19"/>
      <c r="GJQ113" s="19"/>
      <c r="GJR113" s="19"/>
      <c r="GJS113" s="19"/>
      <c r="GJT113" s="19"/>
      <c r="GJU113" s="19"/>
      <c r="GJV113" s="19"/>
      <c r="GJW113" s="19"/>
      <c r="GJX113" s="19"/>
      <c r="GJY113" s="19"/>
      <c r="GJZ113" s="19"/>
      <c r="GKA113" s="19"/>
      <c r="GKB113" s="19"/>
      <c r="GKC113" s="19"/>
      <c r="GKD113" s="19"/>
      <c r="GKE113" s="19"/>
      <c r="GKF113" s="19"/>
      <c r="GKG113" s="19"/>
      <c r="GKH113" s="19"/>
      <c r="GKI113" s="19"/>
      <c r="GKJ113" s="19"/>
      <c r="GKK113" s="19"/>
      <c r="GKL113" s="19"/>
      <c r="GKM113" s="19"/>
      <c r="GKN113" s="19"/>
      <c r="GKO113" s="19"/>
      <c r="GKP113" s="19"/>
      <c r="GKQ113" s="19"/>
      <c r="GKR113" s="19"/>
      <c r="GKS113" s="19"/>
      <c r="GKT113" s="19"/>
      <c r="GKU113" s="19"/>
      <c r="GKV113" s="19"/>
      <c r="GKW113" s="19"/>
      <c r="GKX113" s="19"/>
      <c r="GKY113" s="19"/>
      <c r="GKZ113" s="19"/>
      <c r="GLA113" s="19"/>
      <c r="GLB113" s="19"/>
      <c r="GLC113" s="19"/>
      <c r="GLD113" s="19"/>
      <c r="GLE113" s="19"/>
      <c r="GLF113" s="19"/>
      <c r="GLG113" s="19"/>
      <c r="GLH113" s="19"/>
      <c r="GLI113" s="19"/>
      <c r="GLJ113" s="19"/>
      <c r="GLK113" s="19"/>
      <c r="GLL113" s="19"/>
      <c r="GLM113" s="19"/>
      <c r="GLN113" s="19"/>
      <c r="GLO113" s="19"/>
      <c r="GLP113" s="19"/>
      <c r="GLQ113" s="19"/>
      <c r="GLR113" s="19"/>
      <c r="GLS113" s="19"/>
      <c r="GLT113" s="19"/>
      <c r="GLU113" s="19"/>
      <c r="GLV113" s="19"/>
      <c r="GLW113" s="19"/>
      <c r="GLX113" s="19"/>
      <c r="GLY113" s="19"/>
      <c r="GLZ113" s="19"/>
      <c r="GMA113" s="19"/>
      <c r="GMB113" s="19"/>
      <c r="GMC113" s="19"/>
      <c r="GMD113" s="19"/>
      <c r="GME113" s="19"/>
      <c r="GMF113" s="19"/>
      <c r="GMG113" s="19"/>
      <c r="GMH113" s="19"/>
      <c r="GMI113" s="19"/>
      <c r="GMJ113" s="19"/>
      <c r="GMK113" s="19"/>
      <c r="GML113" s="19"/>
      <c r="GMM113" s="19"/>
      <c r="GMN113" s="19"/>
      <c r="GMO113" s="19"/>
      <c r="GMP113" s="19"/>
      <c r="GMQ113" s="19"/>
      <c r="GMR113" s="19"/>
      <c r="GMS113" s="19"/>
      <c r="GMT113" s="19"/>
      <c r="GMU113" s="19"/>
      <c r="GMV113" s="19"/>
      <c r="GMW113" s="19"/>
      <c r="GMX113" s="19"/>
      <c r="GMY113" s="19"/>
      <c r="GMZ113" s="19"/>
      <c r="GNA113" s="19"/>
      <c r="GNB113" s="19"/>
      <c r="GNC113" s="19"/>
      <c r="GND113" s="19"/>
      <c r="GNE113" s="19"/>
      <c r="GNF113" s="19"/>
      <c r="GNG113" s="19"/>
      <c r="GNH113" s="19"/>
      <c r="GNI113" s="19"/>
      <c r="GNJ113" s="19"/>
      <c r="GNK113" s="19"/>
      <c r="GNL113" s="19"/>
      <c r="GNM113" s="19"/>
      <c r="GNN113" s="19"/>
      <c r="GNO113" s="19"/>
      <c r="GNP113" s="19"/>
      <c r="GNQ113" s="19"/>
      <c r="GNR113" s="19"/>
      <c r="GNS113" s="19"/>
      <c r="GNT113" s="19"/>
      <c r="GNU113" s="19"/>
      <c r="GNV113" s="19"/>
      <c r="GNW113" s="19"/>
      <c r="GNX113" s="19"/>
      <c r="GNY113" s="19"/>
      <c r="GNZ113" s="19"/>
      <c r="GOA113" s="19"/>
      <c r="GOB113" s="19"/>
      <c r="GOC113" s="19"/>
      <c r="GOD113" s="19"/>
      <c r="GOE113" s="19"/>
      <c r="GOF113" s="19"/>
      <c r="GOG113" s="19"/>
      <c r="GOH113" s="19"/>
      <c r="GOI113" s="19"/>
      <c r="GOJ113" s="19"/>
      <c r="GOK113" s="19"/>
      <c r="GOL113" s="19"/>
      <c r="GOM113" s="19"/>
      <c r="GON113" s="19"/>
      <c r="GOO113" s="19"/>
      <c r="GOP113" s="19"/>
      <c r="GOQ113" s="19"/>
      <c r="GOR113" s="19"/>
      <c r="GOS113" s="19"/>
      <c r="GOT113" s="19"/>
      <c r="GOU113" s="19"/>
      <c r="GOV113" s="19"/>
      <c r="GOW113" s="19"/>
      <c r="GOX113" s="19"/>
      <c r="GOY113" s="19"/>
      <c r="GOZ113" s="19"/>
      <c r="GPA113" s="19"/>
      <c r="GPB113" s="19"/>
      <c r="GPC113" s="19"/>
      <c r="GPD113" s="19"/>
      <c r="GPE113" s="19"/>
      <c r="GPF113" s="19"/>
      <c r="GPG113" s="19"/>
      <c r="GPH113" s="19"/>
      <c r="GPI113" s="19"/>
      <c r="GPJ113" s="19"/>
      <c r="GPK113" s="19"/>
      <c r="GPL113" s="19"/>
      <c r="GPM113" s="19"/>
      <c r="GPN113" s="19"/>
      <c r="GPO113" s="19"/>
      <c r="GPP113" s="19"/>
      <c r="GPQ113" s="19"/>
      <c r="GPR113" s="19"/>
      <c r="GPS113" s="19"/>
      <c r="GPT113" s="19"/>
      <c r="GPU113" s="19"/>
      <c r="GPV113" s="19"/>
      <c r="GPW113" s="19"/>
      <c r="GPX113" s="19"/>
      <c r="GPY113" s="19"/>
      <c r="GPZ113" s="19"/>
      <c r="GQA113" s="19"/>
      <c r="GQB113" s="19"/>
      <c r="GQC113" s="19"/>
      <c r="GQD113" s="19"/>
      <c r="GQE113" s="19"/>
      <c r="GQF113" s="19"/>
      <c r="GQG113" s="19"/>
      <c r="GQH113" s="19"/>
      <c r="GQI113" s="19"/>
      <c r="GQJ113" s="19"/>
      <c r="GQK113" s="19"/>
      <c r="GQL113" s="19"/>
      <c r="GQM113" s="19"/>
      <c r="GQN113" s="19"/>
      <c r="GQO113" s="19"/>
      <c r="GQP113" s="19"/>
      <c r="GQQ113" s="19"/>
      <c r="GQR113" s="19"/>
      <c r="GQS113" s="19"/>
      <c r="GQT113" s="19"/>
      <c r="GQU113" s="19"/>
      <c r="GQV113" s="19"/>
      <c r="GQW113" s="19"/>
      <c r="GQX113" s="19"/>
      <c r="GQY113" s="19"/>
      <c r="GQZ113" s="19"/>
      <c r="GRA113" s="19"/>
      <c r="GRB113" s="19"/>
      <c r="GRC113" s="19"/>
      <c r="GRD113" s="19"/>
      <c r="GRE113" s="19"/>
      <c r="GRF113" s="19"/>
      <c r="GRG113" s="19"/>
      <c r="GRH113" s="19"/>
      <c r="GRI113" s="19"/>
      <c r="GRJ113" s="19"/>
      <c r="GRK113" s="19"/>
      <c r="GRL113" s="19"/>
      <c r="GRM113" s="19"/>
      <c r="GRN113" s="19"/>
      <c r="GRO113" s="19"/>
      <c r="GRP113" s="19"/>
      <c r="GRQ113" s="19"/>
      <c r="GRR113" s="19"/>
      <c r="GRS113" s="19"/>
      <c r="GRT113" s="19"/>
      <c r="GRU113" s="19"/>
      <c r="GRV113" s="19"/>
      <c r="GRW113" s="19"/>
      <c r="GRX113" s="19"/>
      <c r="GRY113" s="19"/>
      <c r="GRZ113" s="19"/>
      <c r="GSA113" s="19"/>
      <c r="GSB113" s="19"/>
      <c r="GSC113" s="19"/>
      <c r="GSD113" s="19"/>
      <c r="GSE113" s="19"/>
      <c r="GSF113" s="19"/>
      <c r="GSG113" s="19"/>
      <c r="GSH113" s="19"/>
      <c r="GSI113" s="19"/>
      <c r="GSJ113" s="19"/>
      <c r="GSK113" s="19"/>
      <c r="GSL113" s="19"/>
      <c r="GSM113" s="19"/>
      <c r="GSN113" s="19"/>
      <c r="GSO113" s="19"/>
      <c r="GSP113" s="19"/>
      <c r="GSQ113" s="19"/>
      <c r="GSR113" s="19"/>
      <c r="GSS113" s="19"/>
      <c r="GST113" s="19"/>
      <c r="GSU113" s="19"/>
      <c r="GSV113" s="19"/>
      <c r="GSW113" s="19"/>
      <c r="GSX113" s="19"/>
      <c r="GSY113" s="19"/>
      <c r="GSZ113" s="19"/>
      <c r="GTA113" s="19"/>
      <c r="GTB113" s="19"/>
      <c r="GTC113" s="19"/>
      <c r="GTD113" s="19"/>
      <c r="GTE113" s="19"/>
      <c r="GTF113" s="19"/>
      <c r="GTG113" s="19"/>
      <c r="GTH113" s="19"/>
      <c r="GTI113" s="19"/>
      <c r="GTJ113" s="19"/>
      <c r="GTK113" s="19"/>
      <c r="GTL113" s="19"/>
      <c r="GTM113" s="19"/>
      <c r="GTN113" s="19"/>
      <c r="GTO113" s="19"/>
      <c r="GTP113" s="19"/>
      <c r="GTQ113" s="19"/>
      <c r="GTR113" s="19"/>
      <c r="GTS113" s="19"/>
      <c r="GTT113" s="19"/>
      <c r="GTU113" s="19"/>
      <c r="GTV113" s="19"/>
      <c r="GTW113" s="19"/>
      <c r="GTX113" s="19"/>
      <c r="GTY113" s="19"/>
      <c r="GTZ113" s="19"/>
      <c r="GUA113" s="19"/>
      <c r="GUB113" s="19"/>
      <c r="GUC113" s="19"/>
      <c r="GUD113" s="19"/>
      <c r="GUE113" s="19"/>
      <c r="GUF113" s="19"/>
      <c r="GUG113" s="19"/>
      <c r="GUH113" s="19"/>
      <c r="GUI113" s="19"/>
      <c r="GUJ113" s="19"/>
      <c r="GUK113" s="19"/>
      <c r="GUL113" s="19"/>
      <c r="GUM113" s="19"/>
      <c r="GUN113" s="19"/>
      <c r="GUO113" s="19"/>
      <c r="GUP113" s="19"/>
      <c r="GUQ113" s="19"/>
      <c r="GUR113" s="19"/>
      <c r="GUS113" s="19"/>
      <c r="GUT113" s="19"/>
      <c r="GUU113" s="19"/>
      <c r="GUV113" s="19"/>
      <c r="GUW113" s="19"/>
      <c r="GUX113" s="19"/>
      <c r="GUY113" s="19"/>
      <c r="GUZ113" s="19"/>
      <c r="GVA113" s="19"/>
      <c r="GVB113" s="19"/>
      <c r="GVC113" s="19"/>
      <c r="GVD113" s="19"/>
      <c r="GVE113" s="19"/>
      <c r="GVF113" s="19"/>
      <c r="GVG113" s="19"/>
      <c r="GVH113" s="19"/>
      <c r="GVI113" s="19"/>
      <c r="GVJ113" s="19"/>
      <c r="GVK113" s="19"/>
      <c r="GVL113" s="19"/>
      <c r="GVM113" s="19"/>
      <c r="GVN113" s="19"/>
      <c r="GVO113" s="19"/>
      <c r="GVP113" s="19"/>
      <c r="GVQ113" s="19"/>
      <c r="GVR113" s="19"/>
      <c r="GVS113" s="19"/>
      <c r="GVT113" s="19"/>
      <c r="GVU113" s="19"/>
      <c r="GVV113" s="19"/>
      <c r="GVW113" s="19"/>
      <c r="GVX113" s="19"/>
      <c r="GVY113" s="19"/>
      <c r="GVZ113" s="19"/>
      <c r="GWA113" s="19"/>
      <c r="GWB113" s="19"/>
      <c r="GWC113" s="19"/>
      <c r="GWD113" s="19"/>
      <c r="GWE113" s="19"/>
      <c r="GWF113" s="19"/>
      <c r="GWG113" s="19"/>
      <c r="GWH113" s="19"/>
      <c r="GWI113" s="19"/>
      <c r="GWJ113" s="19"/>
      <c r="GWK113" s="19"/>
      <c r="GWL113" s="19"/>
      <c r="GWM113" s="19"/>
      <c r="GWN113" s="19"/>
      <c r="GWO113" s="19"/>
      <c r="GWP113" s="19"/>
      <c r="GWQ113" s="19"/>
      <c r="GWR113" s="19"/>
      <c r="GWS113" s="19"/>
      <c r="GWT113" s="19"/>
      <c r="GWU113" s="19"/>
      <c r="GWV113" s="19"/>
      <c r="GWW113" s="19"/>
      <c r="GWX113" s="19"/>
      <c r="GWY113" s="19"/>
      <c r="GWZ113" s="19"/>
      <c r="GXA113" s="19"/>
      <c r="GXB113" s="19"/>
      <c r="GXC113" s="19"/>
      <c r="GXD113" s="19"/>
      <c r="GXE113" s="19"/>
      <c r="GXF113" s="19"/>
      <c r="GXG113" s="19"/>
      <c r="GXH113" s="19"/>
      <c r="GXI113" s="19"/>
      <c r="GXJ113" s="19"/>
      <c r="GXK113" s="19"/>
      <c r="GXL113" s="19"/>
      <c r="GXM113" s="19"/>
      <c r="GXN113" s="19"/>
      <c r="GXO113" s="19"/>
      <c r="GXP113" s="19"/>
      <c r="GXQ113" s="19"/>
      <c r="GXR113" s="19"/>
      <c r="GXS113" s="19"/>
      <c r="GXT113" s="19"/>
      <c r="GXU113" s="19"/>
      <c r="GXV113" s="19"/>
      <c r="GXW113" s="19"/>
      <c r="GXX113" s="19"/>
      <c r="GXY113" s="19"/>
      <c r="GXZ113" s="19"/>
      <c r="GYA113" s="19"/>
      <c r="GYB113" s="19"/>
      <c r="GYC113" s="19"/>
      <c r="GYD113" s="19"/>
      <c r="GYE113" s="19"/>
      <c r="GYF113" s="19"/>
      <c r="GYG113" s="19"/>
      <c r="GYH113" s="19"/>
      <c r="GYI113" s="19"/>
      <c r="GYJ113" s="19"/>
      <c r="GYK113" s="19"/>
      <c r="GYL113" s="19"/>
      <c r="GYM113" s="19"/>
      <c r="GYN113" s="19"/>
      <c r="GYO113" s="19"/>
      <c r="GYP113" s="19"/>
      <c r="GYQ113" s="19"/>
      <c r="GYR113" s="19"/>
      <c r="GYS113" s="19"/>
      <c r="GYT113" s="19"/>
      <c r="GYU113" s="19"/>
      <c r="GYV113" s="19"/>
      <c r="GYW113" s="19"/>
      <c r="GYX113" s="19"/>
      <c r="GYY113" s="19"/>
      <c r="GYZ113" s="19"/>
      <c r="GZA113" s="19"/>
      <c r="GZB113" s="19"/>
      <c r="GZC113" s="19"/>
      <c r="GZD113" s="19"/>
      <c r="GZE113" s="19"/>
      <c r="GZF113" s="19"/>
      <c r="GZG113" s="19"/>
      <c r="GZH113" s="19"/>
      <c r="GZI113" s="19"/>
      <c r="GZJ113" s="19"/>
      <c r="GZK113" s="19"/>
      <c r="GZL113" s="19"/>
      <c r="GZM113" s="19"/>
      <c r="GZN113" s="19"/>
      <c r="GZO113" s="19"/>
      <c r="GZP113" s="19"/>
      <c r="GZQ113" s="19"/>
      <c r="GZR113" s="19"/>
      <c r="GZS113" s="19"/>
      <c r="GZT113" s="19"/>
      <c r="GZU113" s="19"/>
      <c r="GZV113" s="19"/>
      <c r="GZW113" s="19"/>
      <c r="GZX113" s="19"/>
      <c r="GZY113" s="19"/>
      <c r="GZZ113" s="19"/>
      <c r="HAA113" s="19"/>
      <c r="HAB113" s="19"/>
      <c r="HAC113" s="19"/>
      <c r="HAD113" s="19"/>
      <c r="HAE113" s="19"/>
      <c r="HAF113" s="19"/>
      <c r="HAG113" s="19"/>
      <c r="HAH113" s="19"/>
      <c r="HAI113" s="19"/>
      <c r="HAJ113" s="19"/>
      <c r="HAK113" s="19"/>
      <c r="HAL113" s="19"/>
      <c r="HAM113" s="19"/>
      <c r="HAN113" s="19"/>
      <c r="HAO113" s="19"/>
      <c r="HAP113" s="19"/>
      <c r="HAQ113" s="19"/>
      <c r="HAR113" s="19"/>
      <c r="HAS113" s="19"/>
      <c r="HAT113" s="19"/>
      <c r="HAU113" s="19"/>
      <c r="HAV113" s="19"/>
      <c r="HAW113" s="19"/>
      <c r="HAX113" s="19"/>
      <c r="HAY113" s="19"/>
      <c r="HAZ113" s="19"/>
      <c r="HBA113" s="19"/>
      <c r="HBB113" s="19"/>
      <c r="HBC113" s="19"/>
      <c r="HBD113" s="19"/>
      <c r="HBE113" s="19"/>
      <c r="HBF113" s="19"/>
      <c r="HBG113" s="19"/>
      <c r="HBH113" s="19"/>
      <c r="HBI113" s="19"/>
      <c r="HBJ113" s="19"/>
      <c r="HBK113" s="19"/>
      <c r="HBL113" s="19"/>
      <c r="HBM113" s="19"/>
      <c r="HBN113" s="19"/>
      <c r="HBO113" s="19"/>
      <c r="HBP113" s="19"/>
      <c r="HBQ113" s="19"/>
      <c r="HBR113" s="19"/>
      <c r="HBS113" s="19"/>
      <c r="HBT113" s="19"/>
      <c r="HBU113" s="19"/>
      <c r="HBV113" s="19"/>
      <c r="HBW113" s="19"/>
      <c r="HBX113" s="19"/>
      <c r="HBY113" s="19"/>
      <c r="HBZ113" s="19"/>
      <c r="HCA113" s="19"/>
      <c r="HCB113" s="19"/>
      <c r="HCC113" s="19"/>
      <c r="HCD113" s="19"/>
      <c r="HCE113" s="19"/>
      <c r="HCF113" s="19"/>
      <c r="HCG113" s="19"/>
      <c r="HCH113" s="19"/>
      <c r="HCI113" s="19"/>
      <c r="HCJ113" s="19"/>
      <c r="HCK113" s="19"/>
      <c r="HCL113" s="19"/>
      <c r="HCM113" s="19"/>
      <c r="HCN113" s="19"/>
      <c r="HCO113" s="19"/>
      <c r="HCP113" s="19"/>
      <c r="HCQ113" s="19"/>
      <c r="HCR113" s="19"/>
      <c r="HCS113" s="19"/>
      <c r="HCT113" s="19"/>
      <c r="HCU113" s="19"/>
      <c r="HCV113" s="19"/>
      <c r="HCW113" s="19"/>
      <c r="HCX113" s="19"/>
      <c r="HCY113" s="19"/>
      <c r="HCZ113" s="19"/>
      <c r="HDA113" s="19"/>
      <c r="HDB113" s="19"/>
      <c r="HDC113" s="19"/>
      <c r="HDD113" s="19"/>
      <c r="HDE113" s="19"/>
      <c r="HDF113" s="19"/>
      <c r="HDG113" s="19"/>
      <c r="HDH113" s="19"/>
      <c r="HDI113" s="19"/>
      <c r="HDJ113" s="19"/>
      <c r="HDK113" s="19"/>
      <c r="HDL113" s="19"/>
      <c r="HDM113" s="19"/>
      <c r="HDN113" s="19"/>
      <c r="HDO113" s="19"/>
      <c r="HDP113" s="19"/>
      <c r="HDQ113" s="19"/>
      <c r="HDR113" s="19"/>
      <c r="HDS113" s="19"/>
      <c r="HDT113" s="19"/>
      <c r="HDU113" s="19"/>
      <c r="HDV113" s="19"/>
      <c r="HDW113" s="19"/>
      <c r="HDX113" s="19"/>
      <c r="HDY113" s="19"/>
      <c r="HDZ113" s="19"/>
      <c r="HEA113" s="19"/>
      <c r="HEB113" s="19"/>
      <c r="HEC113" s="19"/>
      <c r="HED113" s="19"/>
      <c r="HEE113" s="19"/>
      <c r="HEF113" s="19"/>
      <c r="HEG113" s="19"/>
      <c r="HEH113" s="19"/>
      <c r="HEI113" s="19"/>
      <c r="HEJ113" s="19"/>
      <c r="HEK113" s="19"/>
      <c r="HEL113" s="19"/>
      <c r="HEM113" s="19"/>
      <c r="HEN113" s="19"/>
      <c r="HEO113" s="19"/>
      <c r="HEP113" s="19"/>
      <c r="HEQ113" s="19"/>
      <c r="HER113" s="19"/>
      <c r="HES113" s="19"/>
      <c r="HET113" s="19"/>
      <c r="HEU113" s="19"/>
      <c r="HEV113" s="19"/>
      <c r="HEW113" s="19"/>
      <c r="HEX113" s="19"/>
      <c r="HEY113" s="19"/>
      <c r="HEZ113" s="19"/>
      <c r="HFA113" s="19"/>
      <c r="HFB113" s="19"/>
      <c r="HFC113" s="19"/>
      <c r="HFD113" s="19"/>
      <c r="HFE113" s="19"/>
      <c r="HFF113" s="19"/>
      <c r="HFG113" s="19"/>
      <c r="HFH113" s="19"/>
      <c r="HFI113" s="19"/>
      <c r="HFJ113" s="19"/>
      <c r="HFK113" s="19"/>
      <c r="HFL113" s="19"/>
      <c r="HFM113" s="19"/>
      <c r="HFN113" s="19"/>
      <c r="HFO113" s="19"/>
      <c r="HFP113" s="19"/>
      <c r="HFQ113" s="19"/>
      <c r="HFR113" s="19"/>
      <c r="HFS113" s="19"/>
      <c r="HFT113" s="19"/>
      <c r="HFU113" s="19"/>
      <c r="HFV113" s="19"/>
      <c r="HFW113" s="19"/>
      <c r="HFX113" s="19"/>
      <c r="HFY113" s="19"/>
      <c r="HFZ113" s="19"/>
      <c r="HGA113" s="19"/>
      <c r="HGB113" s="19"/>
      <c r="HGC113" s="19"/>
      <c r="HGD113" s="19"/>
      <c r="HGE113" s="19"/>
      <c r="HGF113" s="19"/>
      <c r="HGG113" s="19"/>
      <c r="HGH113" s="19"/>
      <c r="HGI113" s="19"/>
      <c r="HGJ113" s="19"/>
      <c r="HGK113" s="19"/>
      <c r="HGL113" s="19"/>
      <c r="HGM113" s="19"/>
      <c r="HGN113" s="19"/>
      <c r="HGO113" s="19"/>
      <c r="HGP113" s="19"/>
      <c r="HGQ113" s="19"/>
      <c r="HGR113" s="19"/>
      <c r="HGS113" s="19"/>
      <c r="HGT113" s="19"/>
      <c r="HGU113" s="19"/>
      <c r="HGV113" s="19"/>
      <c r="HGW113" s="19"/>
      <c r="HGX113" s="19"/>
      <c r="HGY113" s="19"/>
      <c r="HGZ113" s="19"/>
      <c r="HHA113" s="19"/>
      <c r="HHB113" s="19"/>
      <c r="HHC113" s="19"/>
      <c r="HHD113" s="19"/>
      <c r="HHE113" s="19"/>
      <c r="HHF113" s="19"/>
      <c r="HHG113" s="19"/>
      <c r="HHH113" s="19"/>
      <c r="HHI113" s="19"/>
      <c r="HHJ113" s="19"/>
      <c r="HHK113" s="19"/>
      <c r="HHL113" s="19"/>
      <c r="HHM113" s="19"/>
      <c r="HHN113" s="19"/>
      <c r="HHO113" s="19"/>
      <c r="HHP113" s="19"/>
      <c r="HHQ113" s="19"/>
      <c r="HHR113" s="19"/>
      <c r="HHS113" s="19"/>
      <c r="HHT113" s="19"/>
      <c r="HHU113" s="19"/>
      <c r="HHV113" s="19"/>
      <c r="HHW113" s="19"/>
      <c r="HHX113" s="19"/>
      <c r="HHY113" s="19"/>
      <c r="HHZ113" s="19"/>
      <c r="HIA113" s="19"/>
      <c r="HIB113" s="19"/>
      <c r="HIC113" s="19"/>
      <c r="HID113" s="19"/>
      <c r="HIE113" s="19"/>
      <c r="HIF113" s="19"/>
      <c r="HIG113" s="19"/>
      <c r="HIH113" s="19"/>
      <c r="HII113" s="19"/>
      <c r="HIJ113" s="19"/>
      <c r="HIK113" s="19"/>
      <c r="HIL113" s="19"/>
      <c r="HIM113" s="19"/>
      <c r="HIN113" s="19"/>
      <c r="HIO113" s="19"/>
      <c r="HIP113" s="19"/>
      <c r="HIQ113" s="19"/>
      <c r="HIR113" s="19"/>
      <c r="HIS113" s="19"/>
      <c r="HIT113" s="19"/>
      <c r="HIU113" s="19"/>
      <c r="HIV113" s="19"/>
      <c r="HIW113" s="19"/>
      <c r="HIX113" s="19"/>
      <c r="HIY113" s="19"/>
      <c r="HIZ113" s="19"/>
      <c r="HJA113" s="19"/>
      <c r="HJB113" s="19"/>
      <c r="HJC113" s="19"/>
      <c r="HJD113" s="19"/>
      <c r="HJE113" s="19"/>
      <c r="HJF113" s="19"/>
      <c r="HJG113" s="19"/>
      <c r="HJH113" s="19"/>
      <c r="HJI113" s="19"/>
      <c r="HJJ113" s="19"/>
      <c r="HJK113" s="19"/>
      <c r="HJL113" s="19"/>
      <c r="HJM113" s="19"/>
      <c r="HJN113" s="19"/>
      <c r="HJO113" s="19"/>
      <c r="HJP113" s="19"/>
      <c r="HJQ113" s="19"/>
      <c r="HJR113" s="19"/>
      <c r="HJS113" s="19"/>
      <c r="HJT113" s="19"/>
      <c r="HJU113" s="19"/>
      <c r="HJV113" s="19"/>
      <c r="HJW113" s="19"/>
      <c r="HJX113" s="19"/>
      <c r="HJY113" s="19"/>
      <c r="HJZ113" s="19"/>
      <c r="HKA113" s="19"/>
      <c r="HKB113" s="19"/>
      <c r="HKC113" s="19"/>
      <c r="HKD113" s="19"/>
      <c r="HKE113" s="19"/>
      <c r="HKF113" s="19"/>
      <c r="HKG113" s="19"/>
      <c r="HKH113" s="19"/>
      <c r="HKI113" s="19"/>
      <c r="HKJ113" s="19"/>
      <c r="HKK113" s="19"/>
      <c r="HKL113" s="19"/>
      <c r="HKM113" s="19"/>
      <c r="HKN113" s="19"/>
      <c r="HKO113" s="19"/>
      <c r="HKP113" s="19"/>
      <c r="HKQ113" s="19"/>
      <c r="HKR113" s="19"/>
      <c r="HKS113" s="19"/>
      <c r="HKT113" s="19"/>
      <c r="HKU113" s="19"/>
      <c r="HKV113" s="19"/>
      <c r="HKW113" s="19"/>
      <c r="HKX113" s="19"/>
      <c r="HKY113" s="19"/>
      <c r="HKZ113" s="19"/>
      <c r="HLA113" s="19"/>
      <c r="HLB113" s="19"/>
      <c r="HLC113" s="19"/>
      <c r="HLD113" s="19"/>
      <c r="HLE113" s="19"/>
      <c r="HLF113" s="19"/>
      <c r="HLG113" s="19"/>
      <c r="HLH113" s="19"/>
      <c r="HLI113" s="19"/>
      <c r="HLJ113" s="19"/>
      <c r="HLK113" s="19"/>
      <c r="HLL113" s="19"/>
      <c r="HLM113" s="19"/>
      <c r="HLN113" s="19"/>
      <c r="HLO113" s="19"/>
      <c r="HLP113" s="19"/>
      <c r="HLQ113" s="19"/>
      <c r="HLR113" s="19"/>
      <c r="HLS113" s="19"/>
      <c r="HLT113" s="19"/>
      <c r="HLU113" s="19"/>
      <c r="HLV113" s="19"/>
      <c r="HLW113" s="19"/>
      <c r="HLX113" s="19"/>
      <c r="HLY113" s="19"/>
      <c r="HLZ113" s="19"/>
      <c r="HMA113" s="19"/>
      <c r="HMB113" s="19"/>
      <c r="HMC113" s="19"/>
      <c r="HMD113" s="19"/>
      <c r="HME113" s="19"/>
      <c r="HMF113" s="19"/>
      <c r="HMG113" s="19"/>
      <c r="HMH113" s="19"/>
      <c r="HMI113" s="19"/>
      <c r="HMJ113" s="19"/>
      <c r="HMK113" s="19"/>
      <c r="HML113" s="19"/>
      <c r="HMM113" s="19"/>
      <c r="HMN113" s="19"/>
      <c r="HMO113" s="19"/>
      <c r="HMP113" s="19"/>
      <c r="HMQ113" s="19"/>
      <c r="HMR113" s="19"/>
      <c r="HMS113" s="19"/>
      <c r="HMT113" s="19"/>
      <c r="HMU113" s="19"/>
      <c r="HMV113" s="19"/>
      <c r="HMW113" s="19"/>
      <c r="HMX113" s="19"/>
      <c r="HMY113" s="19"/>
      <c r="HMZ113" s="19"/>
      <c r="HNA113" s="19"/>
      <c r="HNB113" s="19"/>
      <c r="HNC113" s="19"/>
      <c r="HND113" s="19"/>
      <c r="HNE113" s="19"/>
      <c r="HNF113" s="19"/>
      <c r="HNG113" s="19"/>
      <c r="HNH113" s="19"/>
      <c r="HNI113" s="19"/>
      <c r="HNJ113" s="19"/>
      <c r="HNK113" s="19"/>
      <c r="HNL113" s="19"/>
      <c r="HNM113" s="19"/>
      <c r="HNN113" s="19"/>
      <c r="HNO113" s="19"/>
      <c r="HNP113" s="19"/>
      <c r="HNQ113" s="19"/>
      <c r="HNR113" s="19"/>
      <c r="HNS113" s="19"/>
      <c r="HNT113" s="19"/>
      <c r="HNU113" s="19"/>
      <c r="HNV113" s="19"/>
      <c r="HNW113" s="19"/>
      <c r="HNX113" s="19"/>
      <c r="HNY113" s="19"/>
      <c r="HNZ113" s="19"/>
      <c r="HOA113" s="19"/>
      <c r="HOB113" s="19"/>
      <c r="HOC113" s="19"/>
      <c r="HOD113" s="19"/>
      <c r="HOE113" s="19"/>
      <c r="HOF113" s="19"/>
      <c r="HOG113" s="19"/>
      <c r="HOH113" s="19"/>
      <c r="HOI113" s="19"/>
      <c r="HOJ113" s="19"/>
      <c r="HOK113" s="19"/>
      <c r="HOL113" s="19"/>
      <c r="HOM113" s="19"/>
      <c r="HON113" s="19"/>
      <c r="HOO113" s="19"/>
      <c r="HOP113" s="19"/>
      <c r="HOQ113" s="19"/>
      <c r="HOR113" s="19"/>
      <c r="HOS113" s="19"/>
      <c r="HOT113" s="19"/>
      <c r="HOU113" s="19"/>
      <c r="HOV113" s="19"/>
      <c r="HOW113" s="19"/>
      <c r="HOX113" s="19"/>
      <c r="HOY113" s="19"/>
      <c r="HOZ113" s="19"/>
      <c r="HPA113" s="19"/>
      <c r="HPB113" s="19"/>
      <c r="HPC113" s="19"/>
      <c r="HPD113" s="19"/>
      <c r="HPE113" s="19"/>
      <c r="HPF113" s="19"/>
      <c r="HPG113" s="19"/>
      <c r="HPH113" s="19"/>
      <c r="HPI113" s="19"/>
      <c r="HPJ113" s="19"/>
      <c r="HPK113" s="19"/>
      <c r="HPL113" s="19"/>
      <c r="HPM113" s="19"/>
      <c r="HPN113" s="19"/>
      <c r="HPO113" s="19"/>
      <c r="HPP113" s="19"/>
      <c r="HPQ113" s="19"/>
      <c r="HPR113" s="19"/>
      <c r="HPS113" s="19"/>
      <c r="HPT113" s="19"/>
      <c r="HPU113" s="19"/>
      <c r="HPV113" s="19"/>
      <c r="HPW113" s="19"/>
      <c r="HPX113" s="19"/>
      <c r="HPY113" s="19"/>
      <c r="HPZ113" s="19"/>
      <c r="HQA113" s="19"/>
      <c r="HQB113" s="19"/>
      <c r="HQC113" s="19"/>
      <c r="HQD113" s="19"/>
      <c r="HQE113" s="19"/>
      <c r="HQF113" s="19"/>
      <c r="HQG113" s="19"/>
      <c r="HQH113" s="19"/>
      <c r="HQI113" s="19"/>
      <c r="HQJ113" s="19"/>
      <c r="HQK113" s="19"/>
      <c r="HQL113" s="19"/>
      <c r="HQM113" s="19"/>
      <c r="HQN113" s="19"/>
      <c r="HQO113" s="19"/>
      <c r="HQP113" s="19"/>
      <c r="HQQ113" s="19"/>
      <c r="HQR113" s="19"/>
      <c r="HQS113" s="19"/>
      <c r="HQT113" s="19"/>
      <c r="HQU113" s="19"/>
      <c r="HQV113" s="19"/>
      <c r="HQW113" s="19"/>
      <c r="HQX113" s="19"/>
      <c r="HQY113" s="19"/>
      <c r="HQZ113" s="19"/>
      <c r="HRA113" s="19"/>
      <c r="HRB113" s="19"/>
      <c r="HRC113" s="19"/>
      <c r="HRD113" s="19"/>
      <c r="HRE113" s="19"/>
      <c r="HRF113" s="19"/>
      <c r="HRG113" s="19"/>
      <c r="HRH113" s="19"/>
      <c r="HRI113" s="19"/>
      <c r="HRJ113" s="19"/>
      <c r="HRK113" s="19"/>
      <c r="HRL113" s="19"/>
      <c r="HRM113" s="19"/>
      <c r="HRN113" s="19"/>
      <c r="HRO113" s="19"/>
      <c r="HRP113" s="19"/>
      <c r="HRQ113" s="19"/>
      <c r="HRR113" s="19"/>
      <c r="HRS113" s="19"/>
      <c r="HRT113" s="19"/>
      <c r="HRU113" s="19"/>
      <c r="HRV113" s="19"/>
      <c r="HRW113" s="19"/>
      <c r="HRX113" s="19"/>
      <c r="HRY113" s="19"/>
      <c r="HRZ113" s="19"/>
      <c r="HSA113" s="19"/>
      <c r="HSB113" s="19"/>
      <c r="HSC113" s="19"/>
      <c r="HSD113" s="19"/>
      <c r="HSE113" s="19"/>
      <c r="HSF113" s="19"/>
      <c r="HSG113" s="19"/>
      <c r="HSH113" s="19"/>
      <c r="HSI113" s="19"/>
      <c r="HSJ113" s="19"/>
      <c r="HSK113" s="19"/>
      <c r="HSL113" s="19"/>
      <c r="HSM113" s="19"/>
      <c r="HSN113" s="19"/>
      <c r="HSO113" s="19"/>
      <c r="HSP113" s="19"/>
      <c r="HSQ113" s="19"/>
      <c r="HSR113" s="19"/>
      <c r="HSS113" s="19"/>
      <c r="HST113" s="19"/>
      <c r="HSU113" s="19"/>
      <c r="HSV113" s="19"/>
      <c r="HSW113" s="19"/>
      <c r="HSX113" s="19"/>
      <c r="HSY113" s="19"/>
      <c r="HSZ113" s="19"/>
      <c r="HTA113" s="19"/>
      <c r="HTB113" s="19"/>
      <c r="HTC113" s="19"/>
      <c r="HTD113" s="19"/>
      <c r="HTE113" s="19"/>
      <c r="HTF113" s="19"/>
      <c r="HTG113" s="19"/>
      <c r="HTH113" s="19"/>
      <c r="HTI113" s="19"/>
      <c r="HTJ113" s="19"/>
      <c r="HTK113" s="19"/>
      <c r="HTL113" s="19"/>
      <c r="HTM113" s="19"/>
      <c r="HTN113" s="19"/>
      <c r="HTO113" s="19"/>
      <c r="HTP113" s="19"/>
      <c r="HTQ113" s="19"/>
      <c r="HTR113" s="19"/>
      <c r="HTS113" s="19"/>
      <c r="HTT113" s="19"/>
      <c r="HTU113" s="19"/>
      <c r="HTV113" s="19"/>
      <c r="HTW113" s="19"/>
      <c r="HTX113" s="19"/>
      <c r="HTY113" s="19"/>
      <c r="HTZ113" s="19"/>
      <c r="HUA113" s="19"/>
      <c r="HUB113" s="19"/>
      <c r="HUC113" s="19"/>
      <c r="HUD113" s="19"/>
      <c r="HUE113" s="19"/>
      <c r="HUF113" s="19"/>
      <c r="HUG113" s="19"/>
      <c r="HUH113" s="19"/>
      <c r="HUI113" s="19"/>
      <c r="HUJ113" s="19"/>
      <c r="HUK113" s="19"/>
      <c r="HUL113" s="19"/>
      <c r="HUM113" s="19"/>
      <c r="HUN113" s="19"/>
      <c r="HUO113" s="19"/>
      <c r="HUP113" s="19"/>
      <c r="HUQ113" s="19"/>
      <c r="HUR113" s="19"/>
      <c r="HUS113" s="19"/>
      <c r="HUT113" s="19"/>
      <c r="HUU113" s="19"/>
      <c r="HUV113" s="19"/>
      <c r="HUW113" s="19"/>
      <c r="HUX113" s="19"/>
      <c r="HUY113" s="19"/>
      <c r="HUZ113" s="19"/>
      <c r="HVA113" s="19"/>
      <c r="HVB113" s="19"/>
      <c r="HVC113" s="19"/>
      <c r="HVD113" s="19"/>
      <c r="HVE113" s="19"/>
      <c r="HVF113" s="19"/>
      <c r="HVG113" s="19"/>
      <c r="HVH113" s="19"/>
      <c r="HVI113" s="19"/>
      <c r="HVJ113" s="19"/>
      <c r="HVK113" s="19"/>
      <c r="HVL113" s="19"/>
      <c r="HVM113" s="19"/>
      <c r="HVN113" s="19"/>
      <c r="HVO113" s="19"/>
      <c r="HVP113" s="19"/>
      <c r="HVQ113" s="19"/>
      <c r="HVR113" s="19"/>
      <c r="HVS113" s="19"/>
      <c r="HVT113" s="19"/>
      <c r="HVU113" s="19"/>
      <c r="HVV113" s="19"/>
      <c r="HVW113" s="19"/>
      <c r="HVX113" s="19"/>
      <c r="HVY113" s="19"/>
      <c r="HVZ113" s="19"/>
      <c r="HWA113" s="19"/>
      <c r="HWB113" s="19"/>
      <c r="HWC113" s="19"/>
      <c r="HWD113" s="19"/>
      <c r="HWE113" s="19"/>
      <c r="HWF113" s="19"/>
      <c r="HWG113" s="19"/>
      <c r="HWH113" s="19"/>
      <c r="HWI113" s="19"/>
      <c r="HWJ113" s="19"/>
      <c r="HWK113" s="19"/>
      <c r="HWL113" s="19"/>
      <c r="HWM113" s="19"/>
      <c r="HWN113" s="19"/>
      <c r="HWO113" s="19"/>
      <c r="HWP113" s="19"/>
      <c r="HWQ113" s="19"/>
      <c r="HWR113" s="19"/>
      <c r="HWS113" s="19"/>
      <c r="HWT113" s="19"/>
      <c r="HWU113" s="19"/>
      <c r="HWV113" s="19"/>
      <c r="HWW113" s="19"/>
      <c r="HWX113" s="19"/>
      <c r="HWY113" s="19"/>
      <c r="HWZ113" s="19"/>
      <c r="HXA113" s="19"/>
      <c r="HXB113" s="19"/>
      <c r="HXC113" s="19"/>
      <c r="HXD113" s="19"/>
      <c r="HXE113" s="19"/>
      <c r="HXF113" s="19"/>
      <c r="HXG113" s="19"/>
      <c r="HXH113" s="19"/>
      <c r="HXI113" s="19"/>
      <c r="HXJ113" s="19"/>
      <c r="HXK113" s="19"/>
      <c r="HXL113" s="19"/>
      <c r="HXM113" s="19"/>
      <c r="HXN113" s="19"/>
      <c r="HXO113" s="19"/>
      <c r="HXP113" s="19"/>
      <c r="HXQ113" s="19"/>
      <c r="HXR113" s="19"/>
      <c r="HXS113" s="19"/>
      <c r="HXT113" s="19"/>
      <c r="HXU113" s="19"/>
      <c r="HXV113" s="19"/>
      <c r="HXW113" s="19"/>
      <c r="HXX113" s="19"/>
      <c r="HXY113" s="19"/>
      <c r="HXZ113" s="19"/>
      <c r="HYA113" s="19"/>
      <c r="HYB113" s="19"/>
      <c r="HYC113" s="19"/>
      <c r="HYD113" s="19"/>
      <c r="HYE113" s="19"/>
      <c r="HYF113" s="19"/>
      <c r="HYG113" s="19"/>
      <c r="HYH113" s="19"/>
      <c r="HYI113" s="19"/>
      <c r="HYJ113" s="19"/>
      <c r="HYK113" s="19"/>
      <c r="HYL113" s="19"/>
      <c r="HYM113" s="19"/>
      <c r="HYN113" s="19"/>
      <c r="HYO113" s="19"/>
      <c r="HYP113" s="19"/>
      <c r="HYQ113" s="19"/>
      <c r="HYR113" s="19"/>
      <c r="HYS113" s="19"/>
      <c r="HYT113" s="19"/>
      <c r="HYU113" s="19"/>
      <c r="HYV113" s="19"/>
      <c r="HYW113" s="19"/>
      <c r="HYX113" s="19"/>
      <c r="HYY113" s="19"/>
      <c r="HYZ113" s="19"/>
      <c r="HZA113" s="19"/>
      <c r="HZB113" s="19"/>
      <c r="HZC113" s="19"/>
      <c r="HZD113" s="19"/>
      <c r="HZE113" s="19"/>
      <c r="HZF113" s="19"/>
      <c r="HZG113" s="19"/>
      <c r="HZH113" s="19"/>
      <c r="HZI113" s="19"/>
      <c r="HZJ113" s="19"/>
      <c r="HZK113" s="19"/>
      <c r="HZL113" s="19"/>
      <c r="HZM113" s="19"/>
      <c r="HZN113" s="19"/>
      <c r="HZO113" s="19"/>
      <c r="HZP113" s="19"/>
      <c r="HZQ113" s="19"/>
      <c r="HZR113" s="19"/>
      <c r="HZS113" s="19"/>
      <c r="HZT113" s="19"/>
      <c r="HZU113" s="19"/>
      <c r="HZV113" s="19"/>
      <c r="HZW113" s="19"/>
      <c r="HZX113" s="19"/>
      <c r="HZY113" s="19"/>
      <c r="HZZ113" s="19"/>
      <c r="IAA113" s="19"/>
      <c r="IAB113" s="19"/>
      <c r="IAC113" s="19"/>
      <c r="IAD113" s="19"/>
      <c r="IAE113" s="19"/>
      <c r="IAF113" s="19"/>
      <c r="IAG113" s="19"/>
      <c r="IAH113" s="19"/>
      <c r="IAI113" s="19"/>
      <c r="IAJ113" s="19"/>
      <c r="IAK113" s="19"/>
      <c r="IAL113" s="19"/>
      <c r="IAM113" s="19"/>
      <c r="IAN113" s="19"/>
      <c r="IAO113" s="19"/>
      <c r="IAP113" s="19"/>
      <c r="IAQ113" s="19"/>
      <c r="IAR113" s="19"/>
      <c r="IAS113" s="19"/>
      <c r="IAT113" s="19"/>
      <c r="IAU113" s="19"/>
      <c r="IAV113" s="19"/>
      <c r="IAW113" s="19"/>
      <c r="IAX113" s="19"/>
      <c r="IAY113" s="19"/>
      <c r="IAZ113" s="19"/>
      <c r="IBA113" s="19"/>
      <c r="IBB113" s="19"/>
      <c r="IBC113" s="19"/>
      <c r="IBD113" s="19"/>
      <c r="IBE113" s="19"/>
      <c r="IBF113" s="19"/>
      <c r="IBG113" s="19"/>
      <c r="IBH113" s="19"/>
      <c r="IBI113" s="19"/>
      <c r="IBJ113" s="19"/>
      <c r="IBK113" s="19"/>
      <c r="IBL113" s="19"/>
      <c r="IBM113" s="19"/>
      <c r="IBN113" s="19"/>
      <c r="IBO113" s="19"/>
      <c r="IBP113" s="19"/>
      <c r="IBQ113" s="19"/>
      <c r="IBR113" s="19"/>
      <c r="IBS113" s="19"/>
      <c r="IBT113" s="19"/>
      <c r="IBU113" s="19"/>
      <c r="IBV113" s="19"/>
      <c r="IBW113" s="19"/>
      <c r="IBX113" s="19"/>
      <c r="IBY113" s="19"/>
      <c r="IBZ113" s="19"/>
      <c r="ICA113" s="19"/>
      <c r="ICB113" s="19"/>
      <c r="ICC113" s="19"/>
      <c r="ICD113" s="19"/>
      <c r="ICE113" s="19"/>
      <c r="ICF113" s="19"/>
      <c r="ICG113" s="19"/>
      <c r="ICH113" s="19"/>
      <c r="ICI113" s="19"/>
      <c r="ICJ113" s="19"/>
      <c r="ICK113" s="19"/>
      <c r="ICL113" s="19"/>
      <c r="ICM113" s="19"/>
      <c r="ICN113" s="19"/>
      <c r="ICO113" s="19"/>
      <c r="ICP113" s="19"/>
      <c r="ICQ113" s="19"/>
      <c r="ICR113" s="19"/>
      <c r="ICS113" s="19"/>
      <c r="ICT113" s="19"/>
      <c r="ICU113" s="19"/>
      <c r="ICV113" s="19"/>
      <c r="ICW113" s="19"/>
      <c r="ICX113" s="19"/>
      <c r="ICY113" s="19"/>
      <c r="ICZ113" s="19"/>
      <c r="IDA113" s="19"/>
      <c r="IDB113" s="19"/>
      <c r="IDC113" s="19"/>
      <c r="IDD113" s="19"/>
      <c r="IDE113" s="19"/>
      <c r="IDF113" s="19"/>
      <c r="IDG113" s="19"/>
      <c r="IDH113" s="19"/>
      <c r="IDI113" s="19"/>
      <c r="IDJ113" s="19"/>
      <c r="IDK113" s="19"/>
      <c r="IDL113" s="19"/>
      <c r="IDM113" s="19"/>
      <c r="IDN113" s="19"/>
      <c r="IDO113" s="19"/>
      <c r="IDP113" s="19"/>
      <c r="IDQ113" s="19"/>
      <c r="IDR113" s="19"/>
      <c r="IDS113" s="19"/>
      <c r="IDT113" s="19"/>
      <c r="IDU113" s="19"/>
      <c r="IDV113" s="19"/>
      <c r="IDW113" s="19"/>
      <c r="IDX113" s="19"/>
      <c r="IDY113" s="19"/>
      <c r="IDZ113" s="19"/>
      <c r="IEA113" s="19"/>
      <c r="IEB113" s="19"/>
      <c r="IEC113" s="19"/>
      <c r="IED113" s="19"/>
      <c r="IEE113" s="19"/>
      <c r="IEF113" s="19"/>
      <c r="IEG113" s="19"/>
      <c r="IEH113" s="19"/>
      <c r="IEI113" s="19"/>
      <c r="IEJ113" s="19"/>
      <c r="IEK113" s="19"/>
      <c r="IEL113" s="19"/>
      <c r="IEM113" s="19"/>
      <c r="IEN113" s="19"/>
      <c r="IEO113" s="19"/>
      <c r="IEP113" s="19"/>
      <c r="IEQ113" s="19"/>
      <c r="IER113" s="19"/>
      <c r="IES113" s="19"/>
      <c r="IET113" s="19"/>
      <c r="IEU113" s="19"/>
      <c r="IEV113" s="19"/>
      <c r="IEW113" s="19"/>
      <c r="IEX113" s="19"/>
      <c r="IEY113" s="19"/>
      <c r="IEZ113" s="19"/>
      <c r="IFA113" s="19"/>
      <c r="IFB113" s="19"/>
      <c r="IFC113" s="19"/>
      <c r="IFD113" s="19"/>
      <c r="IFE113" s="19"/>
      <c r="IFF113" s="19"/>
      <c r="IFG113" s="19"/>
      <c r="IFH113" s="19"/>
      <c r="IFI113" s="19"/>
      <c r="IFJ113" s="19"/>
      <c r="IFK113" s="19"/>
      <c r="IFL113" s="19"/>
      <c r="IFM113" s="19"/>
      <c r="IFN113" s="19"/>
      <c r="IFO113" s="19"/>
      <c r="IFP113" s="19"/>
      <c r="IFQ113" s="19"/>
      <c r="IFR113" s="19"/>
      <c r="IFS113" s="19"/>
      <c r="IFT113" s="19"/>
      <c r="IFU113" s="19"/>
      <c r="IFV113" s="19"/>
      <c r="IFW113" s="19"/>
      <c r="IFX113" s="19"/>
      <c r="IFY113" s="19"/>
      <c r="IFZ113" s="19"/>
      <c r="IGA113" s="19"/>
      <c r="IGB113" s="19"/>
      <c r="IGC113" s="19"/>
      <c r="IGD113" s="19"/>
      <c r="IGE113" s="19"/>
      <c r="IGF113" s="19"/>
      <c r="IGG113" s="19"/>
      <c r="IGH113" s="19"/>
      <c r="IGI113" s="19"/>
      <c r="IGJ113" s="19"/>
      <c r="IGK113" s="19"/>
      <c r="IGL113" s="19"/>
      <c r="IGM113" s="19"/>
      <c r="IGN113" s="19"/>
      <c r="IGO113" s="19"/>
      <c r="IGP113" s="19"/>
      <c r="IGQ113" s="19"/>
      <c r="IGR113" s="19"/>
      <c r="IGS113" s="19"/>
      <c r="IGT113" s="19"/>
      <c r="IGU113" s="19"/>
      <c r="IGV113" s="19"/>
      <c r="IGW113" s="19"/>
      <c r="IGX113" s="19"/>
      <c r="IGY113" s="19"/>
      <c r="IGZ113" s="19"/>
      <c r="IHA113" s="19"/>
      <c r="IHB113" s="19"/>
      <c r="IHC113" s="19"/>
      <c r="IHD113" s="19"/>
      <c r="IHE113" s="19"/>
      <c r="IHF113" s="19"/>
      <c r="IHG113" s="19"/>
      <c r="IHH113" s="19"/>
      <c r="IHI113" s="19"/>
      <c r="IHJ113" s="19"/>
      <c r="IHK113" s="19"/>
      <c r="IHL113" s="19"/>
      <c r="IHM113" s="19"/>
      <c r="IHN113" s="19"/>
      <c r="IHO113" s="19"/>
      <c r="IHP113" s="19"/>
      <c r="IHQ113" s="19"/>
      <c r="IHR113" s="19"/>
      <c r="IHS113" s="19"/>
      <c r="IHT113" s="19"/>
      <c r="IHU113" s="19"/>
      <c r="IHV113" s="19"/>
      <c r="IHW113" s="19"/>
      <c r="IHX113" s="19"/>
      <c r="IHY113" s="19"/>
      <c r="IHZ113" s="19"/>
      <c r="IIA113" s="19"/>
      <c r="IIB113" s="19"/>
      <c r="IIC113" s="19"/>
      <c r="IID113" s="19"/>
      <c r="IIE113" s="19"/>
      <c r="IIF113" s="19"/>
      <c r="IIG113" s="19"/>
      <c r="IIH113" s="19"/>
      <c r="III113" s="19"/>
      <c r="IIJ113" s="19"/>
      <c r="IIK113" s="19"/>
      <c r="IIL113" s="19"/>
      <c r="IIM113" s="19"/>
      <c r="IIN113" s="19"/>
      <c r="IIO113" s="19"/>
      <c r="IIP113" s="19"/>
      <c r="IIQ113" s="19"/>
      <c r="IIR113" s="19"/>
      <c r="IIS113" s="19"/>
      <c r="IIT113" s="19"/>
      <c r="IIU113" s="19"/>
      <c r="IIV113" s="19"/>
      <c r="IIW113" s="19"/>
      <c r="IIX113" s="19"/>
      <c r="IIY113" s="19"/>
      <c r="IIZ113" s="19"/>
      <c r="IJA113" s="19"/>
      <c r="IJB113" s="19"/>
      <c r="IJC113" s="19"/>
      <c r="IJD113" s="19"/>
      <c r="IJE113" s="19"/>
      <c r="IJF113" s="19"/>
      <c r="IJG113" s="19"/>
      <c r="IJH113" s="19"/>
      <c r="IJI113" s="19"/>
      <c r="IJJ113" s="19"/>
      <c r="IJK113" s="19"/>
      <c r="IJL113" s="19"/>
      <c r="IJM113" s="19"/>
      <c r="IJN113" s="19"/>
      <c r="IJO113" s="19"/>
      <c r="IJP113" s="19"/>
      <c r="IJQ113" s="19"/>
      <c r="IJR113" s="19"/>
      <c r="IJS113" s="19"/>
      <c r="IJT113" s="19"/>
      <c r="IJU113" s="19"/>
      <c r="IJV113" s="19"/>
      <c r="IJW113" s="19"/>
      <c r="IJX113" s="19"/>
      <c r="IJY113" s="19"/>
      <c r="IJZ113" s="19"/>
      <c r="IKA113" s="19"/>
      <c r="IKB113" s="19"/>
      <c r="IKC113" s="19"/>
      <c r="IKD113" s="19"/>
      <c r="IKE113" s="19"/>
      <c r="IKF113" s="19"/>
      <c r="IKG113" s="19"/>
      <c r="IKH113" s="19"/>
      <c r="IKI113" s="19"/>
      <c r="IKJ113" s="19"/>
      <c r="IKK113" s="19"/>
      <c r="IKL113" s="19"/>
      <c r="IKM113" s="19"/>
      <c r="IKN113" s="19"/>
      <c r="IKO113" s="19"/>
      <c r="IKP113" s="19"/>
      <c r="IKQ113" s="19"/>
      <c r="IKR113" s="19"/>
      <c r="IKS113" s="19"/>
      <c r="IKT113" s="19"/>
      <c r="IKU113" s="19"/>
      <c r="IKV113" s="19"/>
      <c r="IKW113" s="19"/>
      <c r="IKX113" s="19"/>
      <c r="IKY113" s="19"/>
      <c r="IKZ113" s="19"/>
      <c r="ILA113" s="19"/>
      <c r="ILB113" s="19"/>
      <c r="ILC113" s="19"/>
      <c r="ILD113" s="19"/>
      <c r="ILE113" s="19"/>
      <c r="ILF113" s="19"/>
      <c r="ILG113" s="19"/>
      <c r="ILH113" s="19"/>
      <c r="ILI113" s="19"/>
      <c r="ILJ113" s="19"/>
      <c r="ILK113" s="19"/>
      <c r="ILL113" s="19"/>
      <c r="ILM113" s="19"/>
      <c r="ILN113" s="19"/>
      <c r="ILO113" s="19"/>
      <c r="ILP113" s="19"/>
      <c r="ILQ113" s="19"/>
      <c r="ILR113" s="19"/>
      <c r="ILS113" s="19"/>
      <c r="ILT113" s="19"/>
      <c r="ILU113" s="19"/>
      <c r="ILV113" s="19"/>
      <c r="ILW113" s="19"/>
      <c r="ILX113" s="19"/>
      <c r="ILY113" s="19"/>
      <c r="ILZ113" s="19"/>
      <c r="IMA113" s="19"/>
      <c r="IMB113" s="19"/>
      <c r="IMC113" s="19"/>
      <c r="IMD113" s="19"/>
      <c r="IME113" s="19"/>
      <c r="IMF113" s="19"/>
      <c r="IMG113" s="19"/>
      <c r="IMH113" s="19"/>
      <c r="IMI113" s="19"/>
      <c r="IMJ113" s="19"/>
      <c r="IMK113" s="19"/>
      <c r="IML113" s="19"/>
      <c r="IMM113" s="19"/>
      <c r="IMN113" s="19"/>
      <c r="IMO113" s="19"/>
      <c r="IMP113" s="19"/>
      <c r="IMQ113" s="19"/>
      <c r="IMR113" s="19"/>
      <c r="IMS113" s="19"/>
      <c r="IMT113" s="19"/>
      <c r="IMU113" s="19"/>
      <c r="IMV113" s="19"/>
      <c r="IMW113" s="19"/>
      <c r="IMX113" s="19"/>
      <c r="IMY113" s="19"/>
      <c r="IMZ113" s="19"/>
      <c r="INA113" s="19"/>
      <c r="INB113" s="19"/>
      <c r="INC113" s="19"/>
      <c r="IND113" s="19"/>
      <c r="INE113" s="19"/>
      <c r="INF113" s="19"/>
      <c r="ING113" s="19"/>
      <c r="INH113" s="19"/>
      <c r="INI113" s="19"/>
      <c r="INJ113" s="19"/>
      <c r="INK113" s="19"/>
      <c r="INL113" s="19"/>
      <c r="INM113" s="19"/>
      <c r="INN113" s="19"/>
      <c r="INO113" s="19"/>
      <c r="INP113" s="19"/>
      <c r="INQ113" s="19"/>
      <c r="INR113" s="19"/>
      <c r="INS113" s="19"/>
      <c r="INT113" s="19"/>
      <c r="INU113" s="19"/>
      <c r="INV113" s="19"/>
      <c r="INW113" s="19"/>
      <c r="INX113" s="19"/>
      <c r="INY113" s="19"/>
      <c r="INZ113" s="19"/>
      <c r="IOA113" s="19"/>
      <c r="IOB113" s="19"/>
      <c r="IOC113" s="19"/>
      <c r="IOD113" s="19"/>
      <c r="IOE113" s="19"/>
      <c r="IOF113" s="19"/>
      <c r="IOG113" s="19"/>
      <c r="IOH113" s="19"/>
      <c r="IOI113" s="19"/>
      <c r="IOJ113" s="19"/>
      <c r="IOK113" s="19"/>
      <c r="IOL113" s="19"/>
      <c r="IOM113" s="19"/>
      <c r="ION113" s="19"/>
      <c r="IOO113" s="19"/>
      <c r="IOP113" s="19"/>
      <c r="IOQ113" s="19"/>
      <c r="IOR113" s="19"/>
      <c r="IOS113" s="19"/>
      <c r="IOT113" s="19"/>
      <c r="IOU113" s="19"/>
      <c r="IOV113" s="19"/>
      <c r="IOW113" s="19"/>
      <c r="IOX113" s="19"/>
      <c r="IOY113" s="19"/>
      <c r="IOZ113" s="19"/>
      <c r="IPA113" s="19"/>
      <c r="IPB113" s="19"/>
      <c r="IPC113" s="19"/>
      <c r="IPD113" s="19"/>
      <c r="IPE113" s="19"/>
      <c r="IPF113" s="19"/>
      <c r="IPG113" s="19"/>
      <c r="IPH113" s="19"/>
      <c r="IPI113" s="19"/>
      <c r="IPJ113" s="19"/>
      <c r="IPK113" s="19"/>
      <c r="IPL113" s="19"/>
      <c r="IPM113" s="19"/>
      <c r="IPN113" s="19"/>
      <c r="IPO113" s="19"/>
      <c r="IPP113" s="19"/>
      <c r="IPQ113" s="19"/>
      <c r="IPR113" s="19"/>
      <c r="IPS113" s="19"/>
      <c r="IPT113" s="19"/>
      <c r="IPU113" s="19"/>
      <c r="IPV113" s="19"/>
      <c r="IPW113" s="19"/>
      <c r="IPX113" s="19"/>
      <c r="IPY113" s="19"/>
      <c r="IPZ113" s="19"/>
      <c r="IQA113" s="19"/>
      <c r="IQB113" s="19"/>
      <c r="IQC113" s="19"/>
      <c r="IQD113" s="19"/>
      <c r="IQE113" s="19"/>
      <c r="IQF113" s="19"/>
      <c r="IQG113" s="19"/>
      <c r="IQH113" s="19"/>
      <c r="IQI113" s="19"/>
      <c r="IQJ113" s="19"/>
      <c r="IQK113" s="19"/>
      <c r="IQL113" s="19"/>
      <c r="IQM113" s="19"/>
      <c r="IQN113" s="19"/>
      <c r="IQO113" s="19"/>
      <c r="IQP113" s="19"/>
      <c r="IQQ113" s="19"/>
      <c r="IQR113" s="19"/>
      <c r="IQS113" s="19"/>
      <c r="IQT113" s="19"/>
      <c r="IQU113" s="19"/>
      <c r="IQV113" s="19"/>
      <c r="IQW113" s="19"/>
      <c r="IQX113" s="19"/>
      <c r="IQY113" s="19"/>
      <c r="IQZ113" s="19"/>
      <c r="IRA113" s="19"/>
      <c r="IRB113" s="19"/>
      <c r="IRC113" s="19"/>
      <c r="IRD113" s="19"/>
      <c r="IRE113" s="19"/>
      <c r="IRF113" s="19"/>
      <c r="IRG113" s="19"/>
      <c r="IRH113" s="19"/>
      <c r="IRI113" s="19"/>
      <c r="IRJ113" s="19"/>
      <c r="IRK113" s="19"/>
      <c r="IRL113" s="19"/>
      <c r="IRM113" s="19"/>
      <c r="IRN113" s="19"/>
      <c r="IRO113" s="19"/>
      <c r="IRP113" s="19"/>
      <c r="IRQ113" s="19"/>
      <c r="IRR113" s="19"/>
      <c r="IRS113" s="19"/>
      <c r="IRT113" s="19"/>
      <c r="IRU113" s="19"/>
      <c r="IRV113" s="19"/>
      <c r="IRW113" s="19"/>
      <c r="IRX113" s="19"/>
      <c r="IRY113" s="19"/>
      <c r="IRZ113" s="19"/>
      <c r="ISA113" s="19"/>
      <c r="ISB113" s="19"/>
      <c r="ISC113" s="19"/>
      <c r="ISD113" s="19"/>
      <c r="ISE113" s="19"/>
      <c r="ISF113" s="19"/>
      <c r="ISG113" s="19"/>
      <c r="ISH113" s="19"/>
      <c r="ISI113" s="19"/>
      <c r="ISJ113" s="19"/>
      <c r="ISK113" s="19"/>
      <c r="ISL113" s="19"/>
      <c r="ISM113" s="19"/>
      <c r="ISN113" s="19"/>
      <c r="ISO113" s="19"/>
      <c r="ISP113" s="19"/>
      <c r="ISQ113" s="19"/>
      <c r="ISR113" s="19"/>
      <c r="ISS113" s="19"/>
      <c r="IST113" s="19"/>
      <c r="ISU113" s="19"/>
      <c r="ISV113" s="19"/>
      <c r="ISW113" s="19"/>
      <c r="ISX113" s="19"/>
      <c r="ISY113" s="19"/>
      <c r="ISZ113" s="19"/>
      <c r="ITA113" s="19"/>
      <c r="ITB113" s="19"/>
      <c r="ITC113" s="19"/>
      <c r="ITD113" s="19"/>
      <c r="ITE113" s="19"/>
      <c r="ITF113" s="19"/>
      <c r="ITG113" s="19"/>
      <c r="ITH113" s="19"/>
      <c r="ITI113" s="19"/>
      <c r="ITJ113" s="19"/>
      <c r="ITK113" s="19"/>
      <c r="ITL113" s="19"/>
      <c r="ITM113" s="19"/>
      <c r="ITN113" s="19"/>
      <c r="ITO113" s="19"/>
      <c r="ITP113" s="19"/>
      <c r="ITQ113" s="19"/>
      <c r="ITR113" s="19"/>
      <c r="ITS113" s="19"/>
      <c r="ITT113" s="19"/>
      <c r="ITU113" s="19"/>
      <c r="ITV113" s="19"/>
      <c r="ITW113" s="19"/>
      <c r="ITX113" s="19"/>
      <c r="ITY113" s="19"/>
      <c r="ITZ113" s="19"/>
      <c r="IUA113" s="19"/>
      <c r="IUB113" s="19"/>
      <c r="IUC113" s="19"/>
      <c r="IUD113" s="19"/>
      <c r="IUE113" s="19"/>
      <c r="IUF113" s="19"/>
      <c r="IUG113" s="19"/>
      <c r="IUH113" s="19"/>
      <c r="IUI113" s="19"/>
      <c r="IUJ113" s="19"/>
      <c r="IUK113" s="19"/>
      <c r="IUL113" s="19"/>
      <c r="IUM113" s="19"/>
      <c r="IUN113" s="19"/>
      <c r="IUO113" s="19"/>
      <c r="IUP113" s="19"/>
      <c r="IUQ113" s="19"/>
      <c r="IUR113" s="19"/>
      <c r="IUS113" s="19"/>
      <c r="IUT113" s="19"/>
      <c r="IUU113" s="19"/>
      <c r="IUV113" s="19"/>
      <c r="IUW113" s="19"/>
      <c r="IUX113" s="19"/>
      <c r="IUY113" s="19"/>
      <c r="IUZ113" s="19"/>
      <c r="IVA113" s="19"/>
      <c r="IVB113" s="19"/>
      <c r="IVC113" s="19"/>
      <c r="IVD113" s="19"/>
      <c r="IVE113" s="19"/>
      <c r="IVF113" s="19"/>
      <c r="IVG113" s="19"/>
      <c r="IVH113" s="19"/>
      <c r="IVI113" s="19"/>
      <c r="IVJ113" s="19"/>
      <c r="IVK113" s="19"/>
      <c r="IVL113" s="19"/>
      <c r="IVM113" s="19"/>
      <c r="IVN113" s="19"/>
      <c r="IVO113" s="19"/>
      <c r="IVP113" s="19"/>
      <c r="IVQ113" s="19"/>
      <c r="IVR113" s="19"/>
      <c r="IVS113" s="19"/>
      <c r="IVT113" s="19"/>
      <c r="IVU113" s="19"/>
      <c r="IVV113" s="19"/>
      <c r="IVW113" s="19"/>
      <c r="IVX113" s="19"/>
      <c r="IVY113" s="19"/>
      <c r="IVZ113" s="19"/>
      <c r="IWA113" s="19"/>
      <c r="IWB113" s="19"/>
      <c r="IWC113" s="19"/>
      <c r="IWD113" s="19"/>
      <c r="IWE113" s="19"/>
      <c r="IWF113" s="19"/>
      <c r="IWG113" s="19"/>
      <c r="IWH113" s="19"/>
      <c r="IWI113" s="19"/>
      <c r="IWJ113" s="19"/>
      <c r="IWK113" s="19"/>
      <c r="IWL113" s="19"/>
      <c r="IWM113" s="19"/>
      <c r="IWN113" s="19"/>
      <c r="IWO113" s="19"/>
      <c r="IWP113" s="19"/>
      <c r="IWQ113" s="19"/>
      <c r="IWR113" s="19"/>
      <c r="IWS113" s="19"/>
      <c r="IWT113" s="19"/>
      <c r="IWU113" s="19"/>
      <c r="IWV113" s="19"/>
      <c r="IWW113" s="19"/>
      <c r="IWX113" s="19"/>
      <c r="IWY113" s="19"/>
      <c r="IWZ113" s="19"/>
      <c r="IXA113" s="19"/>
      <c r="IXB113" s="19"/>
      <c r="IXC113" s="19"/>
      <c r="IXD113" s="19"/>
      <c r="IXE113" s="19"/>
      <c r="IXF113" s="19"/>
      <c r="IXG113" s="19"/>
      <c r="IXH113" s="19"/>
      <c r="IXI113" s="19"/>
      <c r="IXJ113" s="19"/>
      <c r="IXK113" s="19"/>
      <c r="IXL113" s="19"/>
      <c r="IXM113" s="19"/>
      <c r="IXN113" s="19"/>
      <c r="IXO113" s="19"/>
      <c r="IXP113" s="19"/>
      <c r="IXQ113" s="19"/>
      <c r="IXR113" s="19"/>
      <c r="IXS113" s="19"/>
      <c r="IXT113" s="19"/>
      <c r="IXU113" s="19"/>
      <c r="IXV113" s="19"/>
      <c r="IXW113" s="19"/>
      <c r="IXX113" s="19"/>
      <c r="IXY113" s="19"/>
      <c r="IXZ113" s="19"/>
      <c r="IYA113" s="19"/>
      <c r="IYB113" s="19"/>
      <c r="IYC113" s="19"/>
      <c r="IYD113" s="19"/>
      <c r="IYE113" s="19"/>
      <c r="IYF113" s="19"/>
      <c r="IYG113" s="19"/>
      <c r="IYH113" s="19"/>
      <c r="IYI113" s="19"/>
      <c r="IYJ113" s="19"/>
      <c r="IYK113" s="19"/>
      <c r="IYL113" s="19"/>
      <c r="IYM113" s="19"/>
      <c r="IYN113" s="19"/>
      <c r="IYO113" s="19"/>
      <c r="IYP113" s="19"/>
      <c r="IYQ113" s="19"/>
      <c r="IYR113" s="19"/>
      <c r="IYS113" s="19"/>
      <c r="IYT113" s="19"/>
      <c r="IYU113" s="19"/>
      <c r="IYV113" s="19"/>
      <c r="IYW113" s="19"/>
      <c r="IYX113" s="19"/>
      <c r="IYY113" s="19"/>
      <c r="IYZ113" s="19"/>
      <c r="IZA113" s="19"/>
      <c r="IZB113" s="19"/>
      <c r="IZC113" s="19"/>
      <c r="IZD113" s="19"/>
      <c r="IZE113" s="19"/>
      <c r="IZF113" s="19"/>
      <c r="IZG113" s="19"/>
      <c r="IZH113" s="19"/>
      <c r="IZI113" s="19"/>
      <c r="IZJ113" s="19"/>
      <c r="IZK113" s="19"/>
      <c r="IZL113" s="19"/>
      <c r="IZM113" s="19"/>
      <c r="IZN113" s="19"/>
      <c r="IZO113" s="19"/>
      <c r="IZP113" s="19"/>
      <c r="IZQ113" s="19"/>
      <c r="IZR113" s="19"/>
      <c r="IZS113" s="19"/>
      <c r="IZT113" s="19"/>
      <c r="IZU113" s="19"/>
      <c r="IZV113" s="19"/>
      <c r="IZW113" s="19"/>
      <c r="IZX113" s="19"/>
      <c r="IZY113" s="19"/>
      <c r="IZZ113" s="19"/>
      <c r="JAA113" s="19"/>
      <c r="JAB113" s="19"/>
      <c r="JAC113" s="19"/>
      <c r="JAD113" s="19"/>
      <c r="JAE113" s="19"/>
      <c r="JAF113" s="19"/>
      <c r="JAG113" s="19"/>
      <c r="JAH113" s="19"/>
      <c r="JAI113" s="19"/>
      <c r="JAJ113" s="19"/>
      <c r="JAK113" s="19"/>
      <c r="JAL113" s="19"/>
      <c r="JAM113" s="19"/>
      <c r="JAN113" s="19"/>
      <c r="JAO113" s="19"/>
      <c r="JAP113" s="19"/>
      <c r="JAQ113" s="19"/>
      <c r="JAR113" s="19"/>
      <c r="JAS113" s="19"/>
      <c r="JAT113" s="19"/>
      <c r="JAU113" s="19"/>
      <c r="JAV113" s="19"/>
      <c r="JAW113" s="19"/>
      <c r="JAX113" s="19"/>
      <c r="JAY113" s="19"/>
      <c r="JAZ113" s="19"/>
      <c r="JBA113" s="19"/>
      <c r="JBB113" s="19"/>
      <c r="JBC113" s="19"/>
      <c r="JBD113" s="19"/>
      <c r="JBE113" s="19"/>
      <c r="JBF113" s="19"/>
      <c r="JBG113" s="19"/>
      <c r="JBH113" s="19"/>
      <c r="JBI113" s="19"/>
      <c r="JBJ113" s="19"/>
      <c r="JBK113" s="19"/>
      <c r="JBL113" s="19"/>
      <c r="JBM113" s="19"/>
      <c r="JBN113" s="19"/>
      <c r="JBO113" s="19"/>
      <c r="JBP113" s="19"/>
      <c r="JBQ113" s="19"/>
      <c r="JBR113" s="19"/>
      <c r="JBS113" s="19"/>
      <c r="JBT113" s="19"/>
      <c r="JBU113" s="19"/>
      <c r="JBV113" s="19"/>
      <c r="JBW113" s="19"/>
      <c r="JBX113" s="19"/>
      <c r="JBY113" s="19"/>
      <c r="JBZ113" s="19"/>
      <c r="JCA113" s="19"/>
      <c r="JCB113" s="19"/>
      <c r="JCC113" s="19"/>
      <c r="JCD113" s="19"/>
      <c r="JCE113" s="19"/>
      <c r="JCF113" s="19"/>
      <c r="JCG113" s="19"/>
      <c r="JCH113" s="19"/>
      <c r="JCI113" s="19"/>
      <c r="JCJ113" s="19"/>
      <c r="JCK113" s="19"/>
      <c r="JCL113" s="19"/>
      <c r="JCM113" s="19"/>
      <c r="JCN113" s="19"/>
      <c r="JCO113" s="19"/>
      <c r="JCP113" s="19"/>
      <c r="JCQ113" s="19"/>
      <c r="JCR113" s="19"/>
      <c r="JCS113" s="19"/>
      <c r="JCT113" s="19"/>
      <c r="JCU113" s="19"/>
      <c r="JCV113" s="19"/>
      <c r="JCW113" s="19"/>
      <c r="JCX113" s="19"/>
      <c r="JCY113" s="19"/>
      <c r="JCZ113" s="19"/>
      <c r="JDA113" s="19"/>
      <c r="JDB113" s="19"/>
      <c r="JDC113" s="19"/>
      <c r="JDD113" s="19"/>
      <c r="JDE113" s="19"/>
      <c r="JDF113" s="19"/>
      <c r="JDG113" s="19"/>
      <c r="JDH113" s="19"/>
      <c r="JDI113" s="19"/>
      <c r="JDJ113" s="19"/>
      <c r="JDK113" s="19"/>
      <c r="JDL113" s="19"/>
      <c r="JDM113" s="19"/>
      <c r="JDN113" s="19"/>
      <c r="JDO113" s="19"/>
      <c r="JDP113" s="19"/>
      <c r="JDQ113" s="19"/>
      <c r="JDR113" s="19"/>
      <c r="JDS113" s="19"/>
      <c r="JDT113" s="19"/>
      <c r="JDU113" s="19"/>
      <c r="JDV113" s="19"/>
      <c r="JDW113" s="19"/>
      <c r="JDX113" s="19"/>
      <c r="JDY113" s="19"/>
      <c r="JDZ113" s="19"/>
      <c r="JEA113" s="19"/>
      <c r="JEB113" s="19"/>
      <c r="JEC113" s="19"/>
      <c r="JED113" s="19"/>
      <c r="JEE113" s="19"/>
      <c r="JEF113" s="19"/>
      <c r="JEG113" s="19"/>
      <c r="JEH113" s="19"/>
      <c r="JEI113" s="19"/>
      <c r="JEJ113" s="19"/>
      <c r="JEK113" s="19"/>
      <c r="JEL113" s="19"/>
      <c r="JEM113" s="19"/>
      <c r="JEN113" s="19"/>
      <c r="JEO113" s="19"/>
      <c r="JEP113" s="19"/>
      <c r="JEQ113" s="19"/>
      <c r="JER113" s="19"/>
      <c r="JES113" s="19"/>
      <c r="JET113" s="19"/>
      <c r="JEU113" s="19"/>
      <c r="JEV113" s="19"/>
      <c r="JEW113" s="19"/>
      <c r="JEX113" s="19"/>
      <c r="JEY113" s="19"/>
      <c r="JEZ113" s="19"/>
      <c r="JFA113" s="19"/>
      <c r="JFB113" s="19"/>
      <c r="JFC113" s="19"/>
      <c r="JFD113" s="19"/>
      <c r="JFE113" s="19"/>
      <c r="JFF113" s="19"/>
      <c r="JFG113" s="19"/>
      <c r="JFH113" s="19"/>
      <c r="JFI113" s="19"/>
      <c r="JFJ113" s="19"/>
      <c r="JFK113" s="19"/>
      <c r="JFL113" s="19"/>
      <c r="JFM113" s="19"/>
      <c r="JFN113" s="19"/>
      <c r="JFO113" s="19"/>
      <c r="JFP113" s="19"/>
      <c r="JFQ113" s="19"/>
      <c r="JFR113" s="19"/>
      <c r="JFS113" s="19"/>
      <c r="JFT113" s="19"/>
      <c r="JFU113" s="19"/>
      <c r="JFV113" s="19"/>
      <c r="JFW113" s="19"/>
      <c r="JFX113" s="19"/>
      <c r="JFY113" s="19"/>
      <c r="JFZ113" s="19"/>
      <c r="JGA113" s="19"/>
      <c r="JGB113" s="19"/>
      <c r="JGC113" s="19"/>
      <c r="JGD113" s="19"/>
      <c r="JGE113" s="19"/>
      <c r="JGF113" s="19"/>
      <c r="JGG113" s="19"/>
      <c r="JGH113" s="19"/>
      <c r="JGI113" s="19"/>
      <c r="JGJ113" s="19"/>
      <c r="JGK113" s="19"/>
      <c r="JGL113" s="19"/>
      <c r="JGM113" s="19"/>
      <c r="JGN113" s="19"/>
      <c r="JGO113" s="19"/>
      <c r="JGP113" s="19"/>
      <c r="JGQ113" s="19"/>
      <c r="JGR113" s="19"/>
      <c r="JGS113" s="19"/>
      <c r="JGT113" s="19"/>
      <c r="JGU113" s="19"/>
      <c r="JGV113" s="19"/>
      <c r="JGW113" s="19"/>
      <c r="JGX113" s="19"/>
      <c r="JGY113" s="19"/>
      <c r="JGZ113" s="19"/>
      <c r="JHA113" s="19"/>
      <c r="JHB113" s="19"/>
      <c r="JHC113" s="19"/>
      <c r="JHD113" s="19"/>
      <c r="JHE113" s="19"/>
      <c r="JHF113" s="19"/>
      <c r="JHG113" s="19"/>
      <c r="JHH113" s="19"/>
      <c r="JHI113" s="19"/>
      <c r="JHJ113" s="19"/>
      <c r="JHK113" s="19"/>
      <c r="JHL113" s="19"/>
      <c r="JHM113" s="19"/>
      <c r="JHN113" s="19"/>
      <c r="JHO113" s="19"/>
      <c r="JHP113" s="19"/>
      <c r="JHQ113" s="19"/>
      <c r="JHR113" s="19"/>
      <c r="JHS113" s="19"/>
      <c r="JHT113" s="19"/>
      <c r="JHU113" s="19"/>
      <c r="JHV113" s="19"/>
      <c r="JHW113" s="19"/>
      <c r="JHX113" s="19"/>
      <c r="JHY113" s="19"/>
      <c r="JHZ113" s="19"/>
      <c r="JIA113" s="19"/>
      <c r="JIB113" s="19"/>
      <c r="JIC113" s="19"/>
      <c r="JID113" s="19"/>
      <c r="JIE113" s="19"/>
      <c r="JIF113" s="19"/>
      <c r="JIG113" s="19"/>
      <c r="JIH113" s="19"/>
      <c r="JII113" s="19"/>
      <c r="JIJ113" s="19"/>
      <c r="JIK113" s="19"/>
      <c r="JIL113" s="19"/>
      <c r="JIM113" s="19"/>
      <c r="JIN113" s="19"/>
      <c r="JIO113" s="19"/>
      <c r="JIP113" s="19"/>
      <c r="JIQ113" s="19"/>
      <c r="JIR113" s="19"/>
      <c r="JIS113" s="19"/>
      <c r="JIT113" s="19"/>
      <c r="JIU113" s="19"/>
      <c r="JIV113" s="19"/>
      <c r="JIW113" s="19"/>
      <c r="JIX113" s="19"/>
      <c r="JIY113" s="19"/>
      <c r="JIZ113" s="19"/>
      <c r="JJA113" s="19"/>
      <c r="JJB113" s="19"/>
      <c r="JJC113" s="19"/>
      <c r="JJD113" s="19"/>
      <c r="JJE113" s="19"/>
      <c r="JJF113" s="19"/>
      <c r="JJG113" s="19"/>
      <c r="JJH113" s="19"/>
      <c r="JJI113" s="19"/>
      <c r="JJJ113" s="19"/>
      <c r="JJK113" s="19"/>
      <c r="JJL113" s="19"/>
      <c r="JJM113" s="19"/>
      <c r="JJN113" s="19"/>
      <c r="JJO113" s="19"/>
      <c r="JJP113" s="19"/>
      <c r="JJQ113" s="19"/>
      <c r="JJR113" s="19"/>
      <c r="JJS113" s="19"/>
      <c r="JJT113" s="19"/>
      <c r="JJU113" s="19"/>
      <c r="JJV113" s="19"/>
      <c r="JJW113" s="19"/>
      <c r="JJX113" s="19"/>
      <c r="JJY113" s="19"/>
      <c r="JJZ113" s="19"/>
      <c r="JKA113" s="19"/>
      <c r="JKB113" s="19"/>
      <c r="JKC113" s="19"/>
      <c r="JKD113" s="19"/>
      <c r="JKE113" s="19"/>
      <c r="JKF113" s="19"/>
      <c r="JKG113" s="19"/>
      <c r="JKH113" s="19"/>
      <c r="JKI113" s="19"/>
      <c r="JKJ113" s="19"/>
      <c r="JKK113" s="19"/>
      <c r="JKL113" s="19"/>
      <c r="JKM113" s="19"/>
      <c r="JKN113" s="19"/>
      <c r="JKO113" s="19"/>
      <c r="JKP113" s="19"/>
      <c r="JKQ113" s="19"/>
      <c r="JKR113" s="19"/>
      <c r="JKS113" s="19"/>
      <c r="JKT113" s="19"/>
      <c r="JKU113" s="19"/>
      <c r="JKV113" s="19"/>
      <c r="JKW113" s="19"/>
      <c r="JKX113" s="19"/>
      <c r="JKY113" s="19"/>
      <c r="JKZ113" s="19"/>
      <c r="JLA113" s="19"/>
      <c r="JLB113" s="19"/>
      <c r="JLC113" s="19"/>
      <c r="JLD113" s="19"/>
      <c r="JLE113" s="19"/>
      <c r="JLF113" s="19"/>
      <c r="JLG113" s="19"/>
      <c r="JLH113" s="19"/>
      <c r="JLI113" s="19"/>
      <c r="JLJ113" s="19"/>
      <c r="JLK113" s="19"/>
      <c r="JLL113" s="19"/>
      <c r="JLM113" s="19"/>
      <c r="JLN113" s="19"/>
      <c r="JLO113" s="19"/>
      <c r="JLP113" s="19"/>
      <c r="JLQ113" s="19"/>
      <c r="JLR113" s="19"/>
      <c r="JLS113" s="19"/>
      <c r="JLT113" s="19"/>
      <c r="JLU113" s="19"/>
      <c r="JLV113" s="19"/>
      <c r="JLW113" s="19"/>
      <c r="JLX113" s="19"/>
      <c r="JLY113" s="19"/>
      <c r="JLZ113" s="19"/>
      <c r="JMA113" s="19"/>
      <c r="JMB113" s="19"/>
      <c r="JMC113" s="19"/>
      <c r="JMD113" s="19"/>
      <c r="JME113" s="19"/>
      <c r="JMF113" s="19"/>
      <c r="JMG113" s="19"/>
      <c r="JMH113" s="19"/>
      <c r="JMI113" s="19"/>
      <c r="JMJ113" s="19"/>
      <c r="JMK113" s="19"/>
      <c r="JML113" s="19"/>
      <c r="JMM113" s="19"/>
      <c r="JMN113" s="19"/>
      <c r="JMO113" s="19"/>
      <c r="JMP113" s="19"/>
      <c r="JMQ113" s="19"/>
      <c r="JMR113" s="19"/>
      <c r="JMS113" s="19"/>
      <c r="JMT113" s="19"/>
      <c r="JMU113" s="19"/>
      <c r="JMV113" s="19"/>
      <c r="JMW113" s="19"/>
      <c r="JMX113" s="19"/>
      <c r="JMY113" s="19"/>
      <c r="JMZ113" s="19"/>
      <c r="JNA113" s="19"/>
      <c r="JNB113" s="19"/>
      <c r="JNC113" s="19"/>
      <c r="JND113" s="19"/>
      <c r="JNE113" s="19"/>
      <c r="JNF113" s="19"/>
      <c r="JNG113" s="19"/>
      <c r="JNH113" s="19"/>
      <c r="JNI113" s="19"/>
      <c r="JNJ113" s="19"/>
      <c r="JNK113" s="19"/>
      <c r="JNL113" s="19"/>
      <c r="JNM113" s="19"/>
      <c r="JNN113" s="19"/>
      <c r="JNO113" s="19"/>
      <c r="JNP113" s="19"/>
      <c r="JNQ113" s="19"/>
      <c r="JNR113" s="19"/>
      <c r="JNS113" s="19"/>
      <c r="JNT113" s="19"/>
      <c r="JNU113" s="19"/>
      <c r="JNV113" s="19"/>
      <c r="JNW113" s="19"/>
      <c r="JNX113" s="19"/>
      <c r="JNY113" s="19"/>
      <c r="JNZ113" s="19"/>
      <c r="JOA113" s="19"/>
      <c r="JOB113" s="19"/>
      <c r="JOC113" s="19"/>
      <c r="JOD113" s="19"/>
      <c r="JOE113" s="19"/>
      <c r="JOF113" s="19"/>
      <c r="JOG113" s="19"/>
      <c r="JOH113" s="19"/>
      <c r="JOI113" s="19"/>
      <c r="JOJ113" s="19"/>
      <c r="JOK113" s="19"/>
      <c r="JOL113" s="19"/>
      <c r="JOM113" s="19"/>
      <c r="JON113" s="19"/>
      <c r="JOO113" s="19"/>
      <c r="JOP113" s="19"/>
      <c r="JOQ113" s="19"/>
      <c r="JOR113" s="19"/>
      <c r="JOS113" s="19"/>
      <c r="JOT113" s="19"/>
      <c r="JOU113" s="19"/>
      <c r="JOV113" s="19"/>
      <c r="JOW113" s="19"/>
      <c r="JOX113" s="19"/>
      <c r="JOY113" s="19"/>
      <c r="JOZ113" s="19"/>
      <c r="JPA113" s="19"/>
      <c r="JPB113" s="19"/>
      <c r="JPC113" s="19"/>
      <c r="JPD113" s="19"/>
      <c r="JPE113" s="19"/>
      <c r="JPF113" s="19"/>
      <c r="JPG113" s="19"/>
      <c r="JPH113" s="19"/>
      <c r="JPI113" s="19"/>
      <c r="JPJ113" s="19"/>
      <c r="JPK113" s="19"/>
      <c r="JPL113" s="19"/>
      <c r="JPM113" s="19"/>
      <c r="JPN113" s="19"/>
      <c r="JPO113" s="19"/>
      <c r="JPP113" s="19"/>
      <c r="JPQ113" s="19"/>
      <c r="JPR113" s="19"/>
      <c r="JPS113" s="19"/>
      <c r="JPT113" s="19"/>
      <c r="JPU113" s="19"/>
      <c r="JPV113" s="19"/>
      <c r="JPW113" s="19"/>
      <c r="JPX113" s="19"/>
      <c r="JPY113" s="19"/>
      <c r="JPZ113" s="19"/>
      <c r="JQA113" s="19"/>
      <c r="JQB113" s="19"/>
      <c r="JQC113" s="19"/>
      <c r="JQD113" s="19"/>
      <c r="JQE113" s="19"/>
      <c r="JQF113" s="19"/>
      <c r="JQG113" s="19"/>
      <c r="JQH113" s="19"/>
      <c r="JQI113" s="19"/>
      <c r="JQJ113" s="19"/>
      <c r="JQK113" s="19"/>
      <c r="JQL113" s="19"/>
      <c r="JQM113" s="19"/>
      <c r="JQN113" s="19"/>
      <c r="JQO113" s="19"/>
      <c r="JQP113" s="19"/>
      <c r="JQQ113" s="19"/>
      <c r="JQR113" s="19"/>
      <c r="JQS113" s="19"/>
      <c r="JQT113" s="19"/>
      <c r="JQU113" s="19"/>
      <c r="JQV113" s="19"/>
      <c r="JQW113" s="19"/>
      <c r="JQX113" s="19"/>
      <c r="JQY113" s="19"/>
      <c r="JQZ113" s="19"/>
      <c r="JRA113" s="19"/>
      <c r="JRB113" s="19"/>
      <c r="JRC113" s="19"/>
      <c r="JRD113" s="19"/>
      <c r="JRE113" s="19"/>
      <c r="JRF113" s="19"/>
      <c r="JRG113" s="19"/>
      <c r="JRH113" s="19"/>
      <c r="JRI113" s="19"/>
      <c r="JRJ113" s="19"/>
      <c r="JRK113" s="19"/>
      <c r="JRL113" s="19"/>
      <c r="JRM113" s="19"/>
      <c r="JRN113" s="19"/>
      <c r="JRO113" s="19"/>
      <c r="JRP113" s="19"/>
      <c r="JRQ113" s="19"/>
      <c r="JRR113" s="19"/>
      <c r="JRS113" s="19"/>
      <c r="JRT113" s="19"/>
      <c r="JRU113" s="19"/>
      <c r="JRV113" s="19"/>
      <c r="JRW113" s="19"/>
      <c r="JRX113" s="19"/>
      <c r="JRY113" s="19"/>
      <c r="JRZ113" s="19"/>
      <c r="JSA113" s="19"/>
      <c r="JSB113" s="19"/>
      <c r="JSC113" s="19"/>
      <c r="JSD113" s="19"/>
      <c r="JSE113" s="19"/>
      <c r="JSF113" s="19"/>
      <c r="JSG113" s="19"/>
      <c r="JSH113" s="19"/>
      <c r="JSI113" s="19"/>
      <c r="JSJ113" s="19"/>
      <c r="JSK113" s="19"/>
      <c r="JSL113" s="19"/>
      <c r="JSM113" s="19"/>
      <c r="JSN113" s="19"/>
      <c r="JSO113" s="19"/>
      <c r="JSP113" s="19"/>
      <c r="JSQ113" s="19"/>
      <c r="JSR113" s="19"/>
      <c r="JSS113" s="19"/>
      <c r="JST113" s="19"/>
      <c r="JSU113" s="19"/>
      <c r="JSV113" s="19"/>
      <c r="JSW113" s="19"/>
      <c r="JSX113" s="19"/>
      <c r="JSY113" s="19"/>
      <c r="JSZ113" s="19"/>
      <c r="JTA113" s="19"/>
      <c r="JTB113" s="19"/>
      <c r="JTC113" s="19"/>
      <c r="JTD113" s="19"/>
      <c r="JTE113" s="19"/>
      <c r="JTF113" s="19"/>
      <c r="JTG113" s="19"/>
      <c r="JTH113" s="19"/>
      <c r="JTI113" s="19"/>
      <c r="JTJ113" s="19"/>
      <c r="JTK113" s="19"/>
      <c r="JTL113" s="19"/>
      <c r="JTM113" s="19"/>
      <c r="JTN113" s="19"/>
      <c r="JTO113" s="19"/>
      <c r="JTP113" s="19"/>
      <c r="JTQ113" s="19"/>
      <c r="JTR113" s="19"/>
      <c r="JTS113" s="19"/>
      <c r="JTT113" s="19"/>
      <c r="JTU113" s="19"/>
      <c r="JTV113" s="19"/>
      <c r="JTW113" s="19"/>
      <c r="JTX113" s="19"/>
      <c r="JTY113" s="19"/>
      <c r="JTZ113" s="19"/>
      <c r="JUA113" s="19"/>
      <c r="JUB113" s="19"/>
      <c r="JUC113" s="19"/>
      <c r="JUD113" s="19"/>
      <c r="JUE113" s="19"/>
      <c r="JUF113" s="19"/>
      <c r="JUG113" s="19"/>
      <c r="JUH113" s="19"/>
      <c r="JUI113" s="19"/>
      <c r="JUJ113" s="19"/>
      <c r="JUK113" s="19"/>
      <c r="JUL113" s="19"/>
      <c r="JUM113" s="19"/>
      <c r="JUN113" s="19"/>
      <c r="JUO113" s="19"/>
      <c r="JUP113" s="19"/>
      <c r="JUQ113" s="19"/>
      <c r="JUR113" s="19"/>
      <c r="JUS113" s="19"/>
      <c r="JUT113" s="19"/>
      <c r="JUU113" s="19"/>
      <c r="JUV113" s="19"/>
      <c r="JUW113" s="19"/>
      <c r="JUX113" s="19"/>
      <c r="JUY113" s="19"/>
      <c r="JUZ113" s="19"/>
      <c r="JVA113" s="19"/>
      <c r="JVB113" s="19"/>
      <c r="JVC113" s="19"/>
      <c r="JVD113" s="19"/>
      <c r="JVE113" s="19"/>
      <c r="JVF113" s="19"/>
      <c r="JVG113" s="19"/>
      <c r="JVH113" s="19"/>
      <c r="JVI113" s="19"/>
      <c r="JVJ113" s="19"/>
      <c r="JVK113" s="19"/>
      <c r="JVL113" s="19"/>
      <c r="JVM113" s="19"/>
      <c r="JVN113" s="19"/>
      <c r="JVO113" s="19"/>
      <c r="JVP113" s="19"/>
      <c r="JVQ113" s="19"/>
      <c r="JVR113" s="19"/>
      <c r="JVS113" s="19"/>
      <c r="JVT113" s="19"/>
      <c r="JVU113" s="19"/>
      <c r="JVV113" s="19"/>
      <c r="JVW113" s="19"/>
      <c r="JVX113" s="19"/>
      <c r="JVY113" s="19"/>
      <c r="JVZ113" s="19"/>
      <c r="JWA113" s="19"/>
      <c r="JWB113" s="19"/>
      <c r="JWC113" s="19"/>
      <c r="JWD113" s="19"/>
      <c r="JWE113" s="19"/>
      <c r="JWF113" s="19"/>
      <c r="JWG113" s="19"/>
      <c r="JWH113" s="19"/>
      <c r="JWI113" s="19"/>
      <c r="JWJ113" s="19"/>
      <c r="JWK113" s="19"/>
      <c r="JWL113" s="19"/>
      <c r="JWM113" s="19"/>
      <c r="JWN113" s="19"/>
      <c r="JWO113" s="19"/>
      <c r="JWP113" s="19"/>
      <c r="JWQ113" s="19"/>
      <c r="JWR113" s="19"/>
      <c r="JWS113" s="19"/>
      <c r="JWT113" s="19"/>
      <c r="JWU113" s="19"/>
      <c r="JWV113" s="19"/>
      <c r="JWW113" s="19"/>
      <c r="JWX113" s="19"/>
      <c r="JWY113" s="19"/>
      <c r="JWZ113" s="19"/>
      <c r="JXA113" s="19"/>
      <c r="JXB113" s="19"/>
      <c r="JXC113" s="19"/>
      <c r="JXD113" s="19"/>
      <c r="JXE113" s="19"/>
      <c r="JXF113" s="19"/>
      <c r="JXG113" s="19"/>
      <c r="JXH113" s="19"/>
      <c r="JXI113" s="19"/>
      <c r="JXJ113" s="19"/>
      <c r="JXK113" s="19"/>
      <c r="JXL113" s="19"/>
      <c r="JXM113" s="19"/>
      <c r="JXN113" s="19"/>
      <c r="JXO113" s="19"/>
      <c r="JXP113" s="19"/>
      <c r="JXQ113" s="19"/>
      <c r="JXR113" s="19"/>
      <c r="JXS113" s="19"/>
      <c r="JXT113" s="19"/>
      <c r="JXU113" s="19"/>
      <c r="JXV113" s="19"/>
      <c r="JXW113" s="19"/>
      <c r="JXX113" s="19"/>
      <c r="JXY113" s="19"/>
      <c r="JXZ113" s="19"/>
      <c r="JYA113" s="19"/>
      <c r="JYB113" s="19"/>
      <c r="JYC113" s="19"/>
      <c r="JYD113" s="19"/>
      <c r="JYE113" s="19"/>
      <c r="JYF113" s="19"/>
      <c r="JYG113" s="19"/>
      <c r="JYH113" s="19"/>
      <c r="JYI113" s="19"/>
      <c r="JYJ113" s="19"/>
      <c r="JYK113" s="19"/>
      <c r="JYL113" s="19"/>
      <c r="JYM113" s="19"/>
      <c r="JYN113" s="19"/>
      <c r="JYO113" s="19"/>
      <c r="JYP113" s="19"/>
      <c r="JYQ113" s="19"/>
      <c r="JYR113" s="19"/>
      <c r="JYS113" s="19"/>
      <c r="JYT113" s="19"/>
      <c r="JYU113" s="19"/>
      <c r="JYV113" s="19"/>
      <c r="JYW113" s="19"/>
      <c r="JYX113" s="19"/>
      <c r="JYY113" s="19"/>
      <c r="JYZ113" s="19"/>
      <c r="JZA113" s="19"/>
      <c r="JZB113" s="19"/>
      <c r="JZC113" s="19"/>
      <c r="JZD113" s="19"/>
      <c r="JZE113" s="19"/>
      <c r="JZF113" s="19"/>
      <c r="JZG113" s="19"/>
      <c r="JZH113" s="19"/>
      <c r="JZI113" s="19"/>
      <c r="JZJ113" s="19"/>
      <c r="JZK113" s="19"/>
      <c r="JZL113" s="19"/>
      <c r="JZM113" s="19"/>
      <c r="JZN113" s="19"/>
      <c r="JZO113" s="19"/>
      <c r="JZP113" s="19"/>
      <c r="JZQ113" s="19"/>
      <c r="JZR113" s="19"/>
      <c r="JZS113" s="19"/>
      <c r="JZT113" s="19"/>
      <c r="JZU113" s="19"/>
      <c r="JZV113" s="19"/>
      <c r="JZW113" s="19"/>
      <c r="JZX113" s="19"/>
      <c r="JZY113" s="19"/>
      <c r="JZZ113" s="19"/>
      <c r="KAA113" s="19"/>
      <c r="KAB113" s="19"/>
      <c r="KAC113" s="19"/>
      <c r="KAD113" s="19"/>
      <c r="KAE113" s="19"/>
      <c r="KAF113" s="19"/>
      <c r="KAG113" s="19"/>
      <c r="KAH113" s="19"/>
      <c r="KAI113" s="19"/>
      <c r="KAJ113" s="19"/>
      <c r="KAK113" s="19"/>
      <c r="KAL113" s="19"/>
      <c r="KAM113" s="19"/>
      <c r="KAN113" s="19"/>
      <c r="KAO113" s="19"/>
      <c r="KAP113" s="19"/>
      <c r="KAQ113" s="19"/>
      <c r="KAR113" s="19"/>
      <c r="KAS113" s="19"/>
      <c r="KAT113" s="19"/>
      <c r="KAU113" s="19"/>
      <c r="KAV113" s="19"/>
      <c r="KAW113" s="19"/>
      <c r="KAX113" s="19"/>
      <c r="KAY113" s="19"/>
      <c r="KAZ113" s="19"/>
      <c r="KBA113" s="19"/>
      <c r="KBB113" s="19"/>
      <c r="KBC113" s="19"/>
      <c r="KBD113" s="19"/>
      <c r="KBE113" s="19"/>
      <c r="KBF113" s="19"/>
      <c r="KBG113" s="19"/>
      <c r="KBH113" s="19"/>
      <c r="KBI113" s="19"/>
      <c r="KBJ113" s="19"/>
      <c r="KBK113" s="19"/>
      <c r="KBL113" s="19"/>
      <c r="KBM113" s="19"/>
      <c r="KBN113" s="19"/>
      <c r="KBO113" s="19"/>
      <c r="KBP113" s="19"/>
      <c r="KBQ113" s="19"/>
      <c r="KBR113" s="19"/>
      <c r="KBS113" s="19"/>
      <c r="KBT113" s="19"/>
      <c r="KBU113" s="19"/>
      <c r="KBV113" s="19"/>
      <c r="KBW113" s="19"/>
      <c r="KBX113" s="19"/>
      <c r="KBY113" s="19"/>
      <c r="KBZ113" s="19"/>
      <c r="KCA113" s="19"/>
      <c r="KCB113" s="19"/>
      <c r="KCC113" s="19"/>
      <c r="KCD113" s="19"/>
      <c r="KCE113" s="19"/>
      <c r="KCF113" s="19"/>
      <c r="KCG113" s="19"/>
      <c r="KCH113" s="19"/>
      <c r="KCI113" s="19"/>
      <c r="KCJ113" s="19"/>
      <c r="KCK113" s="19"/>
      <c r="KCL113" s="19"/>
      <c r="KCM113" s="19"/>
      <c r="KCN113" s="19"/>
      <c r="KCO113" s="19"/>
      <c r="KCP113" s="19"/>
      <c r="KCQ113" s="19"/>
      <c r="KCR113" s="19"/>
      <c r="KCS113" s="19"/>
      <c r="KCT113" s="19"/>
      <c r="KCU113" s="19"/>
      <c r="KCV113" s="19"/>
      <c r="KCW113" s="19"/>
      <c r="KCX113" s="19"/>
      <c r="KCY113" s="19"/>
      <c r="KCZ113" s="19"/>
      <c r="KDA113" s="19"/>
      <c r="KDB113" s="19"/>
      <c r="KDC113" s="19"/>
      <c r="KDD113" s="19"/>
      <c r="KDE113" s="19"/>
      <c r="KDF113" s="19"/>
      <c r="KDG113" s="19"/>
      <c r="KDH113" s="19"/>
      <c r="KDI113" s="19"/>
      <c r="KDJ113" s="19"/>
      <c r="KDK113" s="19"/>
      <c r="KDL113" s="19"/>
      <c r="KDM113" s="19"/>
      <c r="KDN113" s="19"/>
      <c r="KDO113" s="19"/>
      <c r="KDP113" s="19"/>
      <c r="KDQ113" s="19"/>
      <c r="KDR113" s="19"/>
      <c r="KDS113" s="19"/>
      <c r="KDT113" s="19"/>
      <c r="KDU113" s="19"/>
      <c r="KDV113" s="19"/>
      <c r="KDW113" s="19"/>
      <c r="KDX113" s="19"/>
      <c r="KDY113" s="19"/>
      <c r="KDZ113" s="19"/>
      <c r="KEA113" s="19"/>
      <c r="KEB113" s="19"/>
      <c r="KEC113" s="19"/>
      <c r="KED113" s="19"/>
      <c r="KEE113" s="19"/>
      <c r="KEF113" s="19"/>
      <c r="KEG113" s="19"/>
      <c r="KEH113" s="19"/>
      <c r="KEI113" s="19"/>
      <c r="KEJ113" s="19"/>
      <c r="KEK113" s="19"/>
      <c r="KEL113" s="19"/>
      <c r="KEM113" s="19"/>
      <c r="KEN113" s="19"/>
      <c r="KEO113" s="19"/>
      <c r="KEP113" s="19"/>
      <c r="KEQ113" s="19"/>
      <c r="KER113" s="19"/>
      <c r="KES113" s="19"/>
      <c r="KET113" s="19"/>
      <c r="KEU113" s="19"/>
      <c r="KEV113" s="19"/>
      <c r="KEW113" s="19"/>
      <c r="KEX113" s="19"/>
      <c r="KEY113" s="19"/>
      <c r="KEZ113" s="19"/>
      <c r="KFA113" s="19"/>
      <c r="KFB113" s="19"/>
      <c r="KFC113" s="19"/>
      <c r="KFD113" s="19"/>
      <c r="KFE113" s="19"/>
      <c r="KFF113" s="19"/>
      <c r="KFG113" s="19"/>
      <c r="KFH113" s="19"/>
      <c r="KFI113" s="19"/>
      <c r="KFJ113" s="19"/>
      <c r="KFK113" s="19"/>
      <c r="KFL113" s="19"/>
      <c r="KFM113" s="19"/>
      <c r="KFN113" s="19"/>
      <c r="KFO113" s="19"/>
      <c r="KFP113" s="19"/>
      <c r="KFQ113" s="19"/>
      <c r="KFR113" s="19"/>
      <c r="KFS113" s="19"/>
      <c r="KFT113" s="19"/>
      <c r="KFU113" s="19"/>
      <c r="KFV113" s="19"/>
      <c r="KFW113" s="19"/>
      <c r="KFX113" s="19"/>
      <c r="KFY113" s="19"/>
      <c r="KFZ113" s="19"/>
      <c r="KGA113" s="19"/>
      <c r="KGB113" s="19"/>
      <c r="KGC113" s="19"/>
      <c r="KGD113" s="19"/>
      <c r="KGE113" s="19"/>
      <c r="KGF113" s="19"/>
      <c r="KGG113" s="19"/>
      <c r="KGH113" s="19"/>
      <c r="KGI113" s="19"/>
      <c r="KGJ113" s="19"/>
      <c r="KGK113" s="19"/>
      <c r="KGL113" s="19"/>
      <c r="KGM113" s="19"/>
      <c r="KGN113" s="19"/>
      <c r="KGO113" s="19"/>
      <c r="KGP113" s="19"/>
      <c r="KGQ113" s="19"/>
      <c r="KGR113" s="19"/>
      <c r="KGS113" s="19"/>
      <c r="KGT113" s="19"/>
      <c r="KGU113" s="19"/>
      <c r="KGV113" s="19"/>
      <c r="KGW113" s="19"/>
      <c r="KGX113" s="19"/>
      <c r="KGY113" s="19"/>
      <c r="KGZ113" s="19"/>
      <c r="KHA113" s="19"/>
      <c r="KHB113" s="19"/>
      <c r="KHC113" s="19"/>
      <c r="KHD113" s="19"/>
      <c r="KHE113" s="19"/>
      <c r="KHF113" s="19"/>
      <c r="KHG113" s="19"/>
      <c r="KHH113" s="19"/>
      <c r="KHI113" s="19"/>
      <c r="KHJ113" s="19"/>
      <c r="KHK113" s="19"/>
      <c r="KHL113" s="19"/>
      <c r="KHM113" s="19"/>
      <c r="KHN113" s="19"/>
      <c r="KHO113" s="19"/>
      <c r="KHP113" s="19"/>
      <c r="KHQ113" s="19"/>
      <c r="KHR113" s="19"/>
      <c r="KHS113" s="19"/>
      <c r="KHT113" s="19"/>
      <c r="KHU113" s="19"/>
      <c r="KHV113" s="19"/>
      <c r="KHW113" s="19"/>
      <c r="KHX113" s="19"/>
      <c r="KHY113" s="19"/>
      <c r="KHZ113" s="19"/>
      <c r="KIA113" s="19"/>
      <c r="KIB113" s="19"/>
      <c r="KIC113" s="19"/>
      <c r="KID113" s="19"/>
      <c r="KIE113" s="19"/>
      <c r="KIF113" s="19"/>
      <c r="KIG113" s="19"/>
      <c r="KIH113" s="19"/>
      <c r="KII113" s="19"/>
      <c r="KIJ113" s="19"/>
      <c r="KIK113" s="19"/>
      <c r="KIL113" s="19"/>
      <c r="KIM113" s="19"/>
      <c r="KIN113" s="19"/>
      <c r="KIO113" s="19"/>
      <c r="KIP113" s="19"/>
      <c r="KIQ113" s="19"/>
      <c r="KIR113" s="19"/>
      <c r="KIS113" s="19"/>
      <c r="KIT113" s="19"/>
      <c r="KIU113" s="19"/>
      <c r="KIV113" s="19"/>
      <c r="KIW113" s="19"/>
      <c r="KIX113" s="19"/>
      <c r="KIY113" s="19"/>
      <c r="KIZ113" s="19"/>
      <c r="KJA113" s="19"/>
      <c r="KJB113" s="19"/>
      <c r="KJC113" s="19"/>
      <c r="KJD113" s="19"/>
      <c r="KJE113" s="19"/>
      <c r="KJF113" s="19"/>
      <c r="KJG113" s="19"/>
      <c r="KJH113" s="19"/>
      <c r="KJI113" s="19"/>
      <c r="KJJ113" s="19"/>
      <c r="KJK113" s="19"/>
      <c r="KJL113" s="19"/>
      <c r="KJM113" s="19"/>
      <c r="KJN113" s="19"/>
      <c r="KJO113" s="19"/>
      <c r="KJP113" s="19"/>
      <c r="KJQ113" s="19"/>
      <c r="KJR113" s="19"/>
      <c r="KJS113" s="19"/>
      <c r="KJT113" s="19"/>
      <c r="KJU113" s="19"/>
      <c r="KJV113" s="19"/>
      <c r="KJW113" s="19"/>
      <c r="KJX113" s="19"/>
      <c r="KJY113" s="19"/>
      <c r="KJZ113" s="19"/>
      <c r="KKA113" s="19"/>
      <c r="KKB113" s="19"/>
      <c r="KKC113" s="19"/>
      <c r="KKD113" s="19"/>
      <c r="KKE113" s="19"/>
      <c r="KKF113" s="19"/>
      <c r="KKG113" s="19"/>
      <c r="KKH113" s="19"/>
      <c r="KKI113" s="19"/>
      <c r="KKJ113" s="19"/>
      <c r="KKK113" s="19"/>
      <c r="KKL113" s="19"/>
      <c r="KKM113" s="19"/>
      <c r="KKN113" s="19"/>
      <c r="KKO113" s="19"/>
      <c r="KKP113" s="19"/>
      <c r="KKQ113" s="19"/>
      <c r="KKR113" s="19"/>
      <c r="KKS113" s="19"/>
      <c r="KKT113" s="19"/>
      <c r="KKU113" s="19"/>
      <c r="KKV113" s="19"/>
      <c r="KKW113" s="19"/>
      <c r="KKX113" s="19"/>
      <c r="KKY113" s="19"/>
      <c r="KKZ113" s="19"/>
      <c r="KLA113" s="19"/>
      <c r="KLB113" s="19"/>
      <c r="KLC113" s="19"/>
      <c r="KLD113" s="19"/>
      <c r="KLE113" s="19"/>
      <c r="KLF113" s="19"/>
      <c r="KLG113" s="19"/>
      <c r="KLH113" s="19"/>
      <c r="KLI113" s="19"/>
      <c r="KLJ113" s="19"/>
      <c r="KLK113" s="19"/>
      <c r="KLL113" s="19"/>
      <c r="KLM113" s="19"/>
      <c r="KLN113" s="19"/>
      <c r="KLO113" s="19"/>
      <c r="KLP113" s="19"/>
      <c r="KLQ113" s="19"/>
      <c r="KLR113" s="19"/>
      <c r="KLS113" s="19"/>
      <c r="KLT113" s="19"/>
      <c r="KLU113" s="19"/>
      <c r="KLV113" s="19"/>
      <c r="KLW113" s="19"/>
      <c r="KLX113" s="19"/>
      <c r="KLY113" s="19"/>
      <c r="KLZ113" s="19"/>
      <c r="KMA113" s="19"/>
      <c r="KMB113" s="19"/>
      <c r="KMC113" s="19"/>
      <c r="KMD113" s="19"/>
      <c r="KME113" s="19"/>
      <c r="KMF113" s="19"/>
      <c r="KMG113" s="19"/>
      <c r="KMH113" s="19"/>
      <c r="KMI113" s="19"/>
      <c r="KMJ113" s="19"/>
      <c r="KMK113" s="19"/>
      <c r="KML113" s="19"/>
      <c r="KMM113" s="19"/>
      <c r="KMN113" s="19"/>
      <c r="KMO113" s="19"/>
      <c r="KMP113" s="19"/>
      <c r="KMQ113" s="19"/>
      <c r="KMR113" s="19"/>
      <c r="KMS113" s="19"/>
      <c r="KMT113" s="19"/>
      <c r="KMU113" s="19"/>
      <c r="KMV113" s="19"/>
      <c r="KMW113" s="19"/>
      <c r="KMX113" s="19"/>
      <c r="KMY113" s="19"/>
      <c r="KMZ113" s="19"/>
      <c r="KNA113" s="19"/>
      <c r="KNB113" s="19"/>
      <c r="KNC113" s="19"/>
      <c r="KND113" s="19"/>
      <c r="KNE113" s="19"/>
      <c r="KNF113" s="19"/>
      <c r="KNG113" s="19"/>
      <c r="KNH113" s="19"/>
      <c r="KNI113" s="19"/>
      <c r="KNJ113" s="19"/>
      <c r="KNK113" s="19"/>
      <c r="KNL113" s="19"/>
      <c r="KNM113" s="19"/>
      <c r="KNN113" s="19"/>
      <c r="KNO113" s="19"/>
      <c r="KNP113" s="19"/>
      <c r="KNQ113" s="19"/>
      <c r="KNR113" s="19"/>
      <c r="KNS113" s="19"/>
      <c r="KNT113" s="19"/>
      <c r="KNU113" s="19"/>
      <c r="KNV113" s="19"/>
      <c r="KNW113" s="19"/>
      <c r="KNX113" s="19"/>
      <c r="KNY113" s="19"/>
      <c r="KNZ113" s="19"/>
      <c r="KOA113" s="19"/>
      <c r="KOB113" s="19"/>
      <c r="KOC113" s="19"/>
      <c r="KOD113" s="19"/>
      <c r="KOE113" s="19"/>
      <c r="KOF113" s="19"/>
      <c r="KOG113" s="19"/>
      <c r="KOH113" s="19"/>
      <c r="KOI113" s="19"/>
      <c r="KOJ113" s="19"/>
      <c r="KOK113" s="19"/>
      <c r="KOL113" s="19"/>
      <c r="KOM113" s="19"/>
      <c r="KON113" s="19"/>
      <c r="KOO113" s="19"/>
      <c r="KOP113" s="19"/>
      <c r="KOQ113" s="19"/>
      <c r="KOR113" s="19"/>
      <c r="KOS113" s="19"/>
      <c r="KOT113" s="19"/>
      <c r="KOU113" s="19"/>
      <c r="KOV113" s="19"/>
      <c r="KOW113" s="19"/>
      <c r="KOX113" s="19"/>
      <c r="KOY113" s="19"/>
      <c r="KOZ113" s="19"/>
      <c r="KPA113" s="19"/>
      <c r="KPB113" s="19"/>
      <c r="KPC113" s="19"/>
      <c r="KPD113" s="19"/>
      <c r="KPE113" s="19"/>
      <c r="KPF113" s="19"/>
      <c r="KPG113" s="19"/>
      <c r="KPH113" s="19"/>
      <c r="KPI113" s="19"/>
      <c r="KPJ113" s="19"/>
      <c r="KPK113" s="19"/>
      <c r="KPL113" s="19"/>
      <c r="KPM113" s="19"/>
      <c r="KPN113" s="19"/>
      <c r="KPO113" s="19"/>
      <c r="KPP113" s="19"/>
      <c r="KPQ113" s="19"/>
      <c r="KPR113" s="19"/>
      <c r="KPS113" s="19"/>
      <c r="KPT113" s="19"/>
      <c r="KPU113" s="19"/>
      <c r="KPV113" s="19"/>
      <c r="KPW113" s="19"/>
      <c r="KPX113" s="19"/>
      <c r="KPY113" s="19"/>
      <c r="KPZ113" s="19"/>
      <c r="KQA113" s="19"/>
      <c r="KQB113" s="19"/>
      <c r="KQC113" s="19"/>
      <c r="KQD113" s="19"/>
      <c r="KQE113" s="19"/>
      <c r="KQF113" s="19"/>
      <c r="KQG113" s="19"/>
      <c r="KQH113" s="19"/>
      <c r="KQI113" s="19"/>
      <c r="KQJ113" s="19"/>
      <c r="KQK113" s="19"/>
      <c r="KQL113" s="19"/>
      <c r="KQM113" s="19"/>
      <c r="KQN113" s="19"/>
      <c r="KQO113" s="19"/>
      <c r="KQP113" s="19"/>
      <c r="KQQ113" s="19"/>
      <c r="KQR113" s="19"/>
      <c r="KQS113" s="19"/>
      <c r="KQT113" s="19"/>
      <c r="KQU113" s="19"/>
      <c r="KQV113" s="19"/>
      <c r="KQW113" s="19"/>
      <c r="KQX113" s="19"/>
      <c r="KQY113" s="19"/>
      <c r="KQZ113" s="19"/>
      <c r="KRA113" s="19"/>
      <c r="KRB113" s="19"/>
      <c r="KRC113" s="19"/>
      <c r="KRD113" s="19"/>
      <c r="KRE113" s="19"/>
      <c r="KRF113" s="19"/>
      <c r="KRG113" s="19"/>
      <c r="KRH113" s="19"/>
      <c r="KRI113" s="19"/>
      <c r="KRJ113" s="19"/>
      <c r="KRK113" s="19"/>
      <c r="KRL113" s="19"/>
      <c r="KRM113" s="19"/>
      <c r="KRN113" s="19"/>
      <c r="KRO113" s="19"/>
      <c r="KRP113" s="19"/>
      <c r="KRQ113" s="19"/>
      <c r="KRR113" s="19"/>
      <c r="KRS113" s="19"/>
      <c r="KRT113" s="19"/>
      <c r="KRU113" s="19"/>
      <c r="KRV113" s="19"/>
      <c r="KRW113" s="19"/>
      <c r="KRX113" s="19"/>
      <c r="KRY113" s="19"/>
      <c r="KRZ113" s="19"/>
      <c r="KSA113" s="19"/>
      <c r="KSB113" s="19"/>
      <c r="KSC113" s="19"/>
      <c r="KSD113" s="19"/>
      <c r="KSE113" s="19"/>
      <c r="KSF113" s="19"/>
      <c r="KSG113" s="19"/>
      <c r="KSH113" s="19"/>
      <c r="KSI113" s="19"/>
      <c r="KSJ113" s="19"/>
      <c r="KSK113" s="19"/>
      <c r="KSL113" s="19"/>
      <c r="KSM113" s="19"/>
      <c r="KSN113" s="19"/>
      <c r="KSO113" s="19"/>
      <c r="KSP113" s="19"/>
      <c r="KSQ113" s="19"/>
      <c r="KSR113" s="19"/>
      <c r="KSS113" s="19"/>
      <c r="KST113" s="19"/>
      <c r="KSU113" s="19"/>
      <c r="KSV113" s="19"/>
      <c r="KSW113" s="19"/>
      <c r="KSX113" s="19"/>
      <c r="KSY113" s="19"/>
      <c r="KSZ113" s="19"/>
      <c r="KTA113" s="19"/>
      <c r="KTB113" s="19"/>
      <c r="KTC113" s="19"/>
      <c r="KTD113" s="19"/>
      <c r="KTE113" s="19"/>
      <c r="KTF113" s="19"/>
      <c r="KTG113" s="19"/>
      <c r="KTH113" s="19"/>
      <c r="KTI113" s="19"/>
      <c r="KTJ113" s="19"/>
      <c r="KTK113" s="19"/>
      <c r="KTL113" s="19"/>
      <c r="KTM113" s="19"/>
      <c r="KTN113" s="19"/>
      <c r="KTO113" s="19"/>
      <c r="KTP113" s="19"/>
      <c r="KTQ113" s="19"/>
      <c r="KTR113" s="19"/>
      <c r="KTS113" s="19"/>
      <c r="KTT113" s="19"/>
      <c r="KTU113" s="19"/>
      <c r="KTV113" s="19"/>
      <c r="KTW113" s="19"/>
      <c r="KTX113" s="19"/>
      <c r="KTY113" s="19"/>
      <c r="KTZ113" s="19"/>
      <c r="KUA113" s="19"/>
      <c r="KUB113" s="19"/>
      <c r="KUC113" s="19"/>
      <c r="KUD113" s="19"/>
      <c r="KUE113" s="19"/>
      <c r="KUF113" s="19"/>
      <c r="KUG113" s="19"/>
      <c r="KUH113" s="19"/>
      <c r="KUI113" s="19"/>
      <c r="KUJ113" s="19"/>
      <c r="KUK113" s="19"/>
      <c r="KUL113" s="19"/>
      <c r="KUM113" s="19"/>
      <c r="KUN113" s="19"/>
      <c r="KUO113" s="19"/>
      <c r="KUP113" s="19"/>
      <c r="KUQ113" s="19"/>
      <c r="KUR113" s="19"/>
      <c r="KUS113" s="19"/>
      <c r="KUT113" s="19"/>
      <c r="KUU113" s="19"/>
      <c r="KUV113" s="19"/>
      <c r="KUW113" s="19"/>
      <c r="KUX113" s="19"/>
      <c r="KUY113" s="19"/>
      <c r="KUZ113" s="19"/>
      <c r="KVA113" s="19"/>
      <c r="KVB113" s="19"/>
      <c r="KVC113" s="19"/>
      <c r="KVD113" s="19"/>
      <c r="KVE113" s="19"/>
      <c r="KVF113" s="19"/>
      <c r="KVG113" s="19"/>
      <c r="KVH113" s="19"/>
      <c r="KVI113" s="19"/>
      <c r="KVJ113" s="19"/>
      <c r="KVK113" s="19"/>
      <c r="KVL113" s="19"/>
      <c r="KVM113" s="19"/>
      <c r="KVN113" s="19"/>
      <c r="KVO113" s="19"/>
      <c r="KVP113" s="19"/>
      <c r="KVQ113" s="19"/>
      <c r="KVR113" s="19"/>
      <c r="KVS113" s="19"/>
      <c r="KVT113" s="19"/>
      <c r="KVU113" s="19"/>
      <c r="KVV113" s="19"/>
      <c r="KVW113" s="19"/>
      <c r="KVX113" s="19"/>
      <c r="KVY113" s="19"/>
      <c r="KVZ113" s="19"/>
      <c r="KWA113" s="19"/>
      <c r="KWB113" s="19"/>
      <c r="KWC113" s="19"/>
      <c r="KWD113" s="19"/>
      <c r="KWE113" s="19"/>
      <c r="KWF113" s="19"/>
      <c r="KWG113" s="19"/>
      <c r="KWH113" s="19"/>
      <c r="KWI113" s="19"/>
      <c r="KWJ113" s="19"/>
      <c r="KWK113" s="19"/>
      <c r="KWL113" s="19"/>
      <c r="KWM113" s="19"/>
      <c r="KWN113" s="19"/>
      <c r="KWO113" s="19"/>
      <c r="KWP113" s="19"/>
      <c r="KWQ113" s="19"/>
      <c r="KWR113" s="19"/>
      <c r="KWS113" s="19"/>
      <c r="KWT113" s="19"/>
      <c r="KWU113" s="19"/>
      <c r="KWV113" s="19"/>
      <c r="KWW113" s="19"/>
      <c r="KWX113" s="19"/>
      <c r="KWY113" s="19"/>
      <c r="KWZ113" s="19"/>
      <c r="KXA113" s="19"/>
      <c r="KXB113" s="19"/>
      <c r="KXC113" s="19"/>
      <c r="KXD113" s="19"/>
      <c r="KXE113" s="19"/>
      <c r="KXF113" s="19"/>
      <c r="KXG113" s="19"/>
      <c r="KXH113" s="19"/>
      <c r="KXI113" s="19"/>
      <c r="KXJ113" s="19"/>
      <c r="KXK113" s="19"/>
      <c r="KXL113" s="19"/>
      <c r="KXM113" s="19"/>
      <c r="KXN113" s="19"/>
      <c r="KXO113" s="19"/>
      <c r="KXP113" s="19"/>
      <c r="KXQ113" s="19"/>
      <c r="KXR113" s="19"/>
      <c r="KXS113" s="19"/>
      <c r="KXT113" s="19"/>
      <c r="KXU113" s="19"/>
      <c r="KXV113" s="19"/>
      <c r="KXW113" s="19"/>
      <c r="KXX113" s="19"/>
      <c r="KXY113" s="19"/>
      <c r="KXZ113" s="19"/>
      <c r="KYA113" s="19"/>
      <c r="KYB113" s="19"/>
      <c r="KYC113" s="19"/>
      <c r="KYD113" s="19"/>
      <c r="KYE113" s="19"/>
      <c r="KYF113" s="19"/>
      <c r="KYG113" s="19"/>
      <c r="KYH113" s="19"/>
      <c r="KYI113" s="19"/>
      <c r="KYJ113" s="19"/>
      <c r="KYK113" s="19"/>
      <c r="KYL113" s="19"/>
      <c r="KYM113" s="19"/>
      <c r="KYN113" s="19"/>
      <c r="KYO113" s="19"/>
      <c r="KYP113" s="19"/>
      <c r="KYQ113" s="19"/>
      <c r="KYR113" s="19"/>
      <c r="KYS113" s="19"/>
      <c r="KYT113" s="19"/>
      <c r="KYU113" s="19"/>
      <c r="KYV113" s="19"/>
      <c r="KYW113" s="19"/>
      <c r="KYX113" s="19"/>
      <c r="KYY113" s="19"/>
      <c r="KYZ113" s="19"/>
      <c r="KZA113" s="19"/>
      <c r="KZB113" s="19"/>
      <c r="KZC113" s="19"/>
      <c r="KZD113" s="19"/>
      <c r="KZE113" s="19"/>
      <c r="KZF113" s="19"/>
      <c r="KZG113" s="19"/>
      <c r="KZH113" s="19"/>
      <c r="KZI113" s="19"/>
      <c r="KZJ113" s="19"/>
      <c r="KZK113" s="19"/>
      <c r="KZL113" s="19"/>
      <c r="KZM113" s="19"/>
      <c r="KZN113" s="19"/>
      <c r="KZO113" s="19"/>
      <c r="KZP113" s="19"/>
      <c r="KZQ113" s="19"/>
      <c r="KZR113" s="19"/>
      <c r="KZS113" s="19"/>
      <c r="KZT113" s="19"/>
      <c r="KZU113" s="19"/>
      <c r="KZV113" s="19"/>
      <c r="KZW113" s="19"/>
      <c r="KZX113" s="19"/>
      <c r="KZY113" s="19"/>
      <c r="KZZ113" s="19"/>
      <c r="LAA113" s="19"/>
      <c r="LAB113" s="19"/>
      <c r="LAC113" s="19"/>
      <c r="LAD113" s="19"/>
      <c r="LAE113" s="19"/>
      <c r="LAF113" s="19"/>
      <c r="LAG113" s="19"/>
      <c r="LAH113" s="19"/>
      <c r="LAI113" s="19"/>
      <c r="LAJ113" s="19"/>
      <c r="LAK113" s="19"/>
      <c r="LAL113" s="19"/>
      <c r="LAM113" s="19"/>
      <c r="LAN113" s="19"/>
      <c r="LAO113" s="19"/>
      <c r="LAP113" s="19"/>
      <c r="LAQ113" s="19"/>
      <c r="LAR113" s="19"/>
      <c r="LAS113" s="19"/>
      <c r="LAT113" s="19"/>
      <c r="LAU113" s="19"/>
      <c r="LAV113" s="19"/>
      <c r="LAW113" s="19"/>
      <c r="LAX113" s="19"/>
      <c r="LAY113" s="19"/>
      <c r="LAZ113" s="19"/>
      <c r="LBA113" s="19"/>
      <c r="LBB113" s="19"/>
      <c r="LBC113" s="19"/>
      <c r="LBD113" s="19"/>
      <c r="LBE113" s="19"/>
      <c r="LBF113" s="19"/>
      <c r="LBG113" s="19"/>
      <c r="LBH113" s="19"/>
      <c r="LBI113" s="19"/>
      <c r="LBJ113" s="19"/>
      <c r="LBK113" s="19"/>
      <c r="LBL113" s="19"/>
      <c r="LBM113" s="19"/>
      <c r="LBN113" s="19"/>
      <c r="LBO113" s="19"/>
      <c r="LBP113" s="19"/>
      <c r="LBQ113" s="19"/>
      <c r="LBR113" s="19"/>
      <c r="LBS113" s="19"/>
      <c r="LBT113" s="19"/>
      <c r="LBU113" s="19"/>
      <c r="LBV113" s="19"/>
      <c r="LBW113" s="19"/>
      <c r="LBX113" s="19"/>
      <c r="LBY113" s="19"/>
      <c r="LBZ113" s="19"/>
      <c r="LCA113" s="19"/>
      <c r="LCB113" s="19"/>
      <c r="LCC113" s="19"/>
      <c r="LCD113" s="19"/>
      <c r="LCE113" s="19"/>
      <c r="LCF113" s="19"/>
      <c r="LCG113" s="19"/>
      <c r="LCH113" s="19"/>
      <c r="LCI113" s="19"/>
      <c r="LCJ113" s="19"/>
      <c r="LCK113" s="19"/>
      <c r="LCL113" s="19"/>
      <c r="LCM113" s="19"/>
      <c r="LCN113" s="19"/>
      <c r="LCO113" s="19"/>
      <c r="LCP113" s="19"/>
      <c r="LCQ113" s="19"/>
      <c r="LCR113" s="19"/>
      <c r="LCS113" s="19"/>
      <c r="LCT113" s="19"/>
      <c r="LCU113" s="19"/>
      <c r="LCV113" s="19"/>
      <c r="LCW113" s="19"/>
      <c r="LCX113" s="19"/>
      <c r="LCY113" s="19"/>
      <c r="LCZ113" s="19"/>
      <c r="LDA113" s="19"/>
      <c r="LDB113" s="19"/>
      <c r="LDC113" s="19"/>
      <c r="LDD113" s="19"/>
      <c r="LDE113" s="19"/>
      <c r="LDF113" s="19"/>
      <c r="LDG113" s="19"/>
      <c r="LDH113" s="19"/>
      <c r="LDI113" s="19"/>
      <c r="LDJ113" s="19"/>
      <c r="LDK113" s="19"/>
      <c r="LDL113" s="19"/>
      <c r="LDM113" s="19"/>
      <c r="LDN113" s="19"/>
      <c r="LDO113" s="19"/>
      <c r="LDP113" s="19"/>
      <c r="LDQ113" s="19"/>
      <c r="LDR113" s="19"/>
      <c r="LDS113" s="19"/>
      <c r="LDT113" s="19"/>
      <c r="LDU113" s="19"/>
      <c r="LDV113" s="19"/>
      <c r="LDW113" s="19"/>
      <c r="LDX113" s="19"/>
      <c r="LDY113" s="19"/>
      <c r="LDZ113" s="19"/>
      <c r="LEA113" s="19"/>
      <c r="LEB113" s="19"/>
      <c r="LEC113" s="19"/>
      <c r="LED113" s="19"/>
      <c r="LEE113" s="19"/>
      <c r="LEF113" s="19"/>
      <c r="LEG113" s="19"/>
      <c r="LEH113" s="19"/>
      <c r="LEI113" s="19"/>
      <c r="LEJ113" s="19"/>
      <c r="LEK113" s="19"/>
      <c r="LEL113" s="19"/>
      <c r="LEM113" s="19"/>
      <c r="LEN113" s="19"/>
      <c r="LEO113" s="19"/>
      <c r="LEP113" s="19"/>
      <c r="LEQ113" s="19"/>
      <c r="LER113" s="19"/>
      <c r="LES113" s="19"/>
      <c r="LET113" s="19"/>
      <c r="LEU113" s="19"/>
      <c r="LEV113" s="19"/>
      <c r="LEW113" s="19"/>
      <c r="LEX113" s="19"/>
      <c r="LEY113" s="19"/>
      <c r="LEZ113" s="19"/>
      <c r="LFA113" s="19"/>
      <c r="LFB113" s="19"/>
      <c r="LFC113" s="19"/>
      <c r="LFD113" s="19"/>
      <c r="LFE113" s="19"/>
      <c r="LFF113" s="19"/>
      <c r="LFG113" s="19"/>
      <c r="LFH113" s="19"/>
      <c r="LFI113" s="19"/>
      <c r="LFJ113" s="19"/>
      <c r="LFK113" s="19"/>
      <c r="LFL113" s="19"/>
      <c r="LFM113" s="19"/>
      <c r="LFN113" s="19"/>
      <c r="LFO113" s="19"/>
      <c r="LFP113" s="19"/>
      <c r="LFQ113" s="19"/>
      <c r="LFR113" s="19"/>
      <c r="LFS113" s="19"/>
      <c r="LFT113" s="19"/>
      <c r="LFU113" s="19"/>
      <c r="LFV113" s="19"/>
      <c r="LFW113" s="19"/>
      <c r="LFX113" s="19"/>
      <c r="LFY113" s="19"/>
      <c r="LFZ113" s="19"/>
      <c r="LGA113" s="19"/>
      <c r="LGB113" s="19"/>
      <c r="LGC113" s="19"/>
      <c r="LGD113" s="19"/>
      <c r="LGE113" s="19"/>
      <c r="LGF113" s="19"/>
      <c r="LGG113" s="19"/>
      <c r="LGH113" s="19"/>
      <c r="LGI113" s="19"/>
      <c r="LGJ113" s="19"/>
      <c r="LGK113" s="19"/>
      <c r="LGL113" s="19"/>
      <c r="LGM113" s="19"/>
      <c r="LGN113" s="19"/>
      <c r="LGO113" s="19"/>
      <c r="LGP113" s="19"/>
      <c r="LGQ113" s="19"/>
      <c r="LGR113" s="19"/>
      <c r="LGS113" s="19"/>
      <c r="LGT113" s="19"/>
      <c r="LGU113" s="19"/>
      <c r="LGV113" s="19"/>
      <c r="LGW113" s="19"/>
      <c r="LGX113" s="19"/>
      <c r="LGY113" s="19"/>
      <c r="LGZ113" s="19"/>
      <c r="LHA113" s="19"/>
      <c r="LHB113" s="19"/>
      <c r="LHC113" s="19"/>
      <c r="LHD113" s="19"/>
      <c r="LHE113" s="19"/>
      <c r="LHF113" s="19"/>
      <c r="LHG113" s="19"/>
      <c r="LHH113" s="19"/>
      <c r="LHI113" s="19"/>
      <c r="LHJ113" s="19"/>
      <c r="LHK113" s="19"/>
      <c r="LHL113" s="19"/>
      <c r="LHM113" s="19"/>
      <c r="LHN113" s="19"/>
      <c r="LHO113" s="19"/>
      <c r="LHP113" s="19"/>
      <c r="LHQ113" s="19"/>
      <c r="LHR113" s="19"/>
      <c r="LHS113" s="19"/>
      <c r="LHT113" s="19"/>
      <c r="LHU113" s="19"/>
      <c r="LHV113" s="19"/>
      <c r="LHW113" s="19"/>
      <c r="LHX113" s="19"/>
      <c r="LHY113" s="19"/>
      <c r="LHZ113" s="19"/>
      <c r="LIA113" s="19"/>
      <c r="LIB113" s="19"/>
      <c r="LIC113" s="19"/>
      <c r="LID113" s="19"/>
      <c r="LIE113" s="19"/>
      <c r="LIF113" s="19"/>
      <c r="LIG113" s="19"/>
      <c r="LIH113" s="19"/>
      <c r="LII113" s="19"/>
      <c r="LIJ113" s="19"/>
      <c r="LIK113" s="19"/>
      <c r="LIL113" s="19"/>
      <c r="LIM113" s="19"/>
      <c r="LIN113" s="19"/>
      <c r="LIO113" s="19"/>
      <c r="LIP113" s="19"/>
      <c r="LIQ113" s="19"/>
      <c r="LIR113" s="19"/>
      <c r="LIS113" s="19"/>
      <c r="LIT113" s="19"/>
      <c r="LIU113" s="19"/>
      <c r="LIV113" s="19"/>
      <c r="LIW113" s="19"/>
      <c r="LIX113" s="19"/>
      <c r="LIY113" s="19"/>
      <c r="LIZ113" s="19"/>
      <c r="LJA113" s="19"/>
      <c r="LJB113" s="19"/>
      <c r="LJC113" s="19"/>
      <c r="LJD113" s="19"/>
      <c r="LJE113" s="19"/>
      <c r="LJF113" s="19"/>
      <c r="LJG113" s="19"/>
      <c r="LJH113" s="19"/>
      <c r="LJI113" s="19"/>
      <c r="LJJ113" s="19"/>
      <c r="LJK113" s="19"/>
      <c r="LJL113" s="19"/>
      <c r="LJM113" s="19"/>
      <c r="LJN113" s="19"/>
      <c r="LJO113" s="19"/>
      <c r="LJP113" s="19"/>
      <c r="LJQ113" s="19"/>
      <c r="LJR113" s="19"/>
      <c r="LJS113" s="19"/>
      <c r="LJT113" s="19"/>
      <c r="LJU113" s="19"/>
      <c r="LJV113" s="19"/>
      <c r="LJW113" s="19"/>
      <c r="LJX113" s="19"/>
      <c r="LJY113" s="19"/>
      <c r="LJZ113" s="19"/>
      <c r="LKA113" s="19"/>
      <c r="LKB113" s="19"/>
      <c r="LKC113" s="19"/>
      <c r="LKD113" s="19"/>
      <c r="LKE113" s="19"/>
      <c r="LKF113" s="19"/>
      <c r="LKG113" s="19"/>
      <c r="LKH113" s="19"/>
      <c r="LKI113" s="19"/>
      <c r="LKJ113" s="19"/>
      <c r="LKK113" s="19"/>
      <c r="LKL113" s="19"/>
      <c r="LKM113" s="19"/>
      <c r="LKN113" s="19"/>
      <c r="LKO113" s="19"/>
      <c r="LKP113" s="19"/>
      <c r="LKQ113" s="19"/>
      <c r="LKR113" s="19"/>
      <c r="LKS113" s="19"/>
      <c r="LKT113" s="19"/>
      <c r="LKU113" s="19"/>
      <c r="LKV113" s="19"/>
      <c r="LKW113" s="19"/>
      <c r="LKX113" s="19"/>
      <c r="LKY113" s="19"/>
      <c r="LKZ113" s="19"/>
      <c r="LLA113" s="19"/>
      <c r="LLB113" s="19"/>
      <c r="LLC113" s="19"/>
      <c r="LLD113" s="19"/>
      <c r="LLE113" s="19"/>
      <c r="LLF113" s="19"/>
      <c r="LLG113" s="19"/>
      <c r="LLH113" s="19"/>
      <c r="LLI113" s="19"/>
      <c r="LLJ113" s="19"/>
      <c r="LLK113" s="19"/>
      <c r="LLL113" s="19"/>
      <c r="LLM113" s="19"/>
      <c r="LLN113" s="19"/>
      <c r="LLO113" s="19"/>
      <c r="LLP113" s="19"/>
      <c r="LLQ113" s="19"/>
      <c r="LLR113" s="19"/>
      <c r="LLS113" s="19"/>
      <c r="LLT113" s="19"/>
      <c r="LLU113" s="19"/>
      <c r="LLV113" s="19"/>
      <c r="LLW113" s="19"/>
      <c r="LLX113" s="19"/>
      <c r="LLY113" s="19"/>
      <c r="LLZ113" s="19"/>
      <c r="LMA113" s="19"/>
      <c r="LMB113" s="19"/>
      <c r="LMC113" s="19"/>
      <c r="LMD113" s="19"/>
      <c r="LME113" s="19"/>
      <c r="LMF113" s="19"/>
      <c r="LMG113" s="19"/>
      <c r="LMH113" s="19"/>
      <c r="LMI113" s="19"/>
      <c r="LMJ113" s="19"/>
      <c r="LMK113" s="19"/>
      <c r="LML113" s="19"/>
      <c r="LMM113" s="19"/>
      <c r="LMN113" s="19"/>
      <c r="LMO113" s="19"/>
      <c r="LMP113" s="19"/>
      <c r="LMQ113" s="19"/>
      <c r="LMR113" s="19"/>
      <c r="LMS113" s="19"/>
      <c r="LMT113" s="19"/>
      <c r="LMU113" s="19"/>
      <c r="LMV113" s="19"/>
      <c r="LMW113" s="19"/>
      <c r="LMX113" s="19"/>
      <c r="LMY113" s="19"/>
      <c r="LMZ113" s="19"/>
      <c r="LNA113" s="19"/>
      <c r="LNB113" s="19"/>
      <c r="LNC113" s="19"/>
      <c r="LND113" s="19"/>
      <c r="LNE113" s="19"/>
      <c r="LNF113" s="19"/>
      <c r="LNG113" s="19"/>
      <c r="LNH113" s="19"/>
      <c r="LNI113" s="19"/>
      <c r="LNJ113" s="19"/>
      <c r="LNK113" s="19"/>
      <c r="LNL113" s="19"/>
      <c r="LNM113" s="19"/>
      <c r="LNN113" s="19"/>
      <c r="LNO113" s="19"/>
      <c r="LNP113" s="19"/>
      <c r="LNQ113" s="19"/>
      <c r="LNR113" s="19"/>
      <c r="LNS113" s="19"/>
      <c r="LNT113" s="19"/>
      <c r="LNU113" s="19"/>
      <c r="LNV113" s="19"/>
      <c r="LNW113" s="19"/>
      <c r="LNX113" s="19"/>
      <c r="LNY113" s="19"/>
      <c r="LNZ113" s="19"/>
      <c r="LOA113" s="19"/>
      <c r="LOB113" s="19"/>
      <c r="LOC113" s="19"/>
      <c r="LOD113" s="19"/>
      <c r="LOE113" s="19"/>
      <c r="LOF113" s="19"/>
      <c r="LOG113" s="19"/>
      <c r="LOH113" s="19"/>
      <c r="LOI113" s="19"/>
      <c r="LOJ113" s="19"/>
      <c r="LOK113" s="19"/>
      <c r="LOL113" s="19"/>
      <c r="LOM113" s="19"/>
      <c r="LON113" s="19"/>
      <c r="LOO113" s="19"/>
      <c r="LOP113" s="19"/>
      <c r="LOQ113" s="19"/>
      <c r="LOR113" s="19"/>
      <c r="LOS113" s="19"/>
      <c r="LOT113" s="19"/>
      <c r="LOU113" s="19"/>
      <c r="LOV113" s="19"/>
      <c r="LOW113" s="19"/>
      <c r="LOX113" s="19"/>
      <c r="LOY113" s="19"/>
      <c r="LOZ113" s="19"/>
      <c r="LPA113" s="19"/>
      <c r="LPB113" s="19"/>
      <c r="LPC113" s="19"/>
      <c r="LPD113" s="19"/>
      <c r="LPE113" s="19"/>
      <c r="LPF113" s="19"/>
      <c r="LPG113" s="19"/>
      <c r="LPH113" s="19"/>
      <c r="LPI113" s="19"/>
      <c r="LPJ113" s="19"/>
      <c r="LPK113" s="19"/>
      <c r="LPL113" s="19"/>
      <c r="LPM113" s="19"/>
      <c r="LPN113" s="19"/>
      <c r="LPO113" s="19"/>
      <c r="LPP113" s="19"/>
      <c r="LPQ113" s="19"/>
      <c r="LPR113" s="19"/>
      <c r="LPS113" s="19"/>
      <c r="LPT113" s="19"/>
      <c r="LPU113" s="19"/>
      <c r="LPV113" s="19"/>
      <c r="LPW113" s="19"/>
      <c r="LPX113" s="19"/>
      <c r="LPY113" s="19"/>
      <c r="LPZ113" s="19"/>
      <c r="LQA113" s="19"/>
      <c r="LQB113" s="19"/>
      <c r="LQC113" s="19"/>
      <c r="LQD113" s="19"/>
      <c r="LQE113" s="19"/>
      <c r="LQF113" s="19"/>
      <c r="LQG113" s="19"/>
      <c r="LQH113" s="19"/>
      <c r="LQI113" s="19"/>
      <c r="LQJ113" s="19"/>
      <c r="LQK113" s="19"/>
      <c r="LQL113" s="19"/>
      <c r="LQM113" s="19"/>
      <c r="LQN113" s="19"/>
      <c r="LQO113" s="19"/>
      <c r="LQP113" s="19"/>
      <c r="LQQ113" s="19"/>
      <c r="LQR113" s="19"/>
      <c r="LQS113" s="19"/>
      <c r="LQT113" s="19"/>
      <c r="LQU113" s="19"/>
      <c r="LQV113" s="19"/>
      <c r="LQW113" s="19"/>
      <c r="LQX113" s="19"/>
      <c r="LQY113" s="19"/>
      <c r="LQZ113" s="19"/>
      <c r="LRA113" s="19"/>
      <c r="LRB113" s="19"/>
      <c r="LRC113" s="19"/>
      <c r="LRD113" s="19"/>
      <c r="LRE113" s="19"/>
      <c r="LRF113" s="19"/>
      <c r="LRG113" s="19"/>
      <c r="LRH113" s="19"/>
      <c r="LRI113" s="19"/>
      <c r="LRJ113" s="19"/>
      <c r="LRK113" s="19"/>
      <c r="LRL113" s="19"/>
      <c r="LRM113" s="19"/>
      <c r="LRN113" s="19"/>
      <c r="LRO113" s="19"/>
      <c r="LRP113" s="19"/>
      <c r="LRQ113" s="19"/>
      <c r="LRR113" s="19"/>
      <c r="LRS113" s="19"/>
      <c r="LRT113" s="19"/>
      <c r="LRU113" s="19"/>
      <c r="LRV113" s="19"/>
      <c r="LRW113" s="19"/>
      <c r="LRX113" s="19"/>
      <c r="LRY113" s="19"/>
      <c r="LRZ113" s="19"/>
      <c r="LSA113" s="19"/>
      <c r="LSB113" s="19"/>
      <c r="LSC113" s="19"/>
      <c r="LSD113" s="19"/>
      <c r="LSE113" s="19"/>
      <c r="LSF113" s="19"/>
      <c r="LSG113" s="19"/>
      <c r="LSH113" s="19"/>
      <c r="LSI113" s="19"/>
      <c r="LSJ113" s="19"/>
      <c r="LSK113" s="19"/>
      <c r="LSL113" s="19"/>
      <c r="LSM113" s="19"/>
      <c r="LSN113" s="19"/>
      <c r="LSO113" s="19"/>
      <c r="LSP113" s="19"/>
      <c r="LSQ113" s="19"/>
      <c r="LSR113" s="19"/>
      <c r="LSS113" s="19"/>
      <c r="LST113" s="19"/>
      <c r="LSU113" s="19"/>
      <c r="LSV113" s="19"/>
      <c r="LSW113" s="19"/>
      <c r="LSX113" s="19"/>
      <c r="LSY113" s="19"/>
      <c r="LSZ113" s="19"/>
      <c r="LTA113" s="19"/>
      <c r="LTB113" s="19"/>
      <c r="LTC113" s="19"/>
      <c r="LTD113" s="19"/>
      <c r="LTE113" s="19"/>
      <c r="LTF113" s="19"/>
      <c r="LTG113" s="19"/>
      <c r="LTH113" s="19"/>
      <c r="LTI113" s="19"/>
      <c r="LTJ113" s="19"/>
      <c r="LTK113" s="19"/>
      <c r="LTL113" s="19"/>
      <c r="LTM113" s="19"/>
      <c r="LTN113" s="19"/>
      <c r="LTO113" s="19"/>
      <c r="LTP113" s="19"/>
      <c r="LTQ113" s="19"/>
      <c r="LTR113" s="19"/>
      <c r="LTS113" s="19"/>
      <c r="LTT113" s="19"/>
      <c r="LTU113" s="19"/>
      <c r="LTV113" s="19"/>
      <c r="LTW113" s="19"/>
      <c r="LTX113" s="19"/>
      <c r="LTY113" s="19"/>
      <c r="LTZ113" s="19"/>
      <c r="LUA113" s="19"/>
      <c r="LUB113" s="19"/>
      <c r="LUC113" s="19"/>
      <c r="LUD113" s="19"/>
      <c r="LUE113" s="19"/>
      <c r="LUF113" s="19"/>
      <c r="LUG113" s="19"/>
      <c r="LUH113" s="19"/>
      <c r="LUI113" s="19"/>
      <c r="LUJ113" s="19"/>
      <c r="LUK113" s="19"/>
      <c r="LUL113" s="19"/>
      <c r="LUM113" s="19"/>
      <c r="LUN113" s="19"/>
      <c r="LUO113" s="19"/>
      <c r="LUP113" s="19"/>
      <c r="LUQ113" s="19"/>
      <c r="LUR113" s="19"/>
      <c r="LUS113" s="19"/>
      <c r="LUT113" s="19"/>
      <c r="LUU113" s="19"/>
      <c r="LUV113" s="19"/>
      <c r="LUW113" s="19"/>
      <c r="LUX113" s="19"/>
      <c r="LUY113" s="19"/>
      <c r="LUZ113" s="19"/>
      <c r="LVA113" s="19"/>
      <c r="LVB113" s="19"/>
      <c r="LVC113" s="19"/>
      <c r="LVD113" s="19"/>
      <c r="LVE113" s="19"/>
      <c r="LVF113" s="19"/>
      <c r="LVG113" s="19"/>
      <c r="LVH113" s="19"/>
      <c r="LVI113" s="19"/>
      <c r="LVJ113" s="19"/>
      <c r="LVK113" s="19"/>
      <c r="LVL113" s="19"/>
      <c r="LVM113" s="19"/>
      <c r="LVN113" s="19"/>
      <c r="LVO113" s="19"/>
      <c r="LVP113" s="19"/>
      <c r="LVQ113" s="19"/>
      <c r="LVR113" s="19"/>
      <c r="LVS113" s="19"/>
      <c r="LVT113" s="19"/>
      <c r="LVU113" s="19"/>
      <c r="LVV113" s="19"/>
      <c r="LVW113" s="19"/>
      <c r="LVX113" s="19"/>
      <c r="LVY113" s="19"/>
      <c r="LVZ113" s="19"/>
      <c r="LWA113" s="19"/>
      <c r="LWB113" s="19"/>
      <c r="LWC113" s="19"/>
      <c r="LWD113" s="19"/>
      <c r="LWE113" s="19"/>
      <c r="LWF113" s="19"/>
      <c r="LWG113" s="19"/>
      <c r="LWH113" s="19"/>
      <c r="LWI113" s="19"/>
      <c r="LWJ113" s="19"/>
      <c r="LWK113" s="19"/>
      <c r="LWL113" s="19"/>
      <c r="LWM113" s="19"/>
      <c r="LWN113" s="19"/>
      <c r="LWO113" s="19"/>
      <c r="LWP113" s="19"/>
      <c r="LWQ113" s="19"/>
      <c r="LWR113" s="19"/>
      <c r="LWS113" s="19"/>
      <c r="LWT113" s="19"/>
      <c r="LWU113" s="19"/>
      <c r="LWV113" s="19"/>
      <c r="LWW113" s="19"/>
      <c r="LWX113" s="19"/>
      <c r="LWY113" s="19"/>
      <c r="LWZ113" s="19"/>
      <c r="LXA113" s="19"/>
      <c r="LXB113" s="19"/>
      <c r="LXC113" s="19"/>
      <c r="LXD113" s="19"/>
      <c r="LXE113" s="19"/>
      <c r="LXF113" s="19"/>
      <c r="LXG113" s="19"/>
      <c r="LXH113" s="19"/>
      <c r="LXI113" s="19"/>
      <c r="LXJ113" s="19"/>
      <c r="LXK113" s="19"/>
      <c r="LXL113" s="19"/>
      <c r="LXM113" s="19"/>
      <c r="LXN113" s="19"/>
      <c r="LXO113" s="19"/>
      <c r="LXP113" s="19"/>
      <c r="LXQ113" s="19"/>
      <c r="LXR113" s="19"/>
      <c r="LXS113" s="19"/>
      <c r="LXT113" s="19"/>
      <c r="LXU113" s="19"/>
      <c r="LXV113" s="19"/>
      <c r="LXW113" s="19"/>
      <c r="LXX113" s="19"/>
      <c r="LXY113" s="19"/>
      <c r="LXZ113" s="19"/>
      <c r="LYA113" s="19"/>
      <c r="LYB113" s="19"/>
      <c r="LYC113" s="19"/>
      <c r="LYD113" s="19"/>
      <c r="LYE113" s="19"/>
      <c r="LYF113" s="19"/>
      <c r="LYG113" s="19"/>
      <c r="LYH113" s="19"/>
      <c r="LYI113" s="19"/>
      <c r="LYJ113" s="19"/>
      <c r="LYK113" s="19"/>
      <c r="LYL113" s="19"/>
      <c r="LYM113" s="19"/>
      <c r="LYN113" s="19"/>
      <c r="LYO113" s="19"/>
      <c r="LYP113" s="19"/>
      <c r="LYQ113" s="19"/>
      <c r="LYR113" s="19"/>
      <c r="LYS113" s="19"/>
      <c r="LYT113" s="19"/>
      <c r="LYU113" s="19"/>
      <c r="LYV113" s="19"/>
      <c r="LYW113" s="19"/>
      <c r="LYX113" s="19"/>
      <c r="LYY113" s="19"/>
      <c r="LYZ113" s="19"/>
      <c r="LZA113" s="19"/>
      <c r="LZB113" s="19"/>
      <c r="LZC113" s="19"/>
      <c r="LZD113" s="19"/>
      <c r="LZE113" s="19"/>
      <c r="LZF113" s="19"/>
      <c r="LZG113" s="19"/>
      <c r="LZH113" s="19"/>
      <c r="LZI113" s="19"/>
      <c r="LZJ113" s="19"/>
      <c r="LZK113" s="19"/>
      <c r="LZL113" s="19"/>
      <c r="LZM113" s="19"/>
      <c r="LZN113" s="19"/>
      <c r="LZO113" s="19"/>
      <c r="LZP113" s="19"/>
      <c r="LZQ113" s="19"/>
      <c r="LZR113" s="19"/>
      <c r="LZS113" s="19"/>
      <c r="LZT113" s="19"/>
      <c r="LZU113" s="19"/>
      <c r="LZV113" s="19"/>
      <c r="LZW113" s="19"/>
      <c r="LZX113" s="19"/>
      <c r="LZY113" s="19"/>
      <c r="LZZ113" s="19"/>
      <c r="MAA113" s="19"/>
      <c r="MAB113" s="19"/>
      <c r="MAC113" s="19"/>
      <c r="MAD113" s="19"/>
      <c r="MAE113" s="19"/>
      <c r="MAF113" s="19"/>
      <c r="MAG113" s="19"/>
      <c r="MAH113" s="19"/>
      <c r="MAI113" s="19"/>
      <c r="MAJ113" s="19"/>
      <c r="MAK113" s="19"/>
      <c r="MAL113" s="19"/>
      <c r="MAM113" s="19"/>
      <c r="MAN113" s="19"/>
      <c r="MAO113" s="19"/>
      <c r="MAP113" s="19"/>
      <c r="MAQ113" s="19"/>
      <c r="MAR113" s="19"/>
      <c r="MAS113" s="19"/>
      <c r="MAT113" s="19"/>
      <c r="MAU113" s="19"/>
      <c r="MAV113" s="19"/>
      <c r="MAW113" s="19"/>
      <c r="MAX113" s="19"/>
      <c r="MAY113" s="19"/>
      <c r="MAZ113" s="19"/>
      <c r="MBA113" s="19"/>
      <c r="MBB113" s="19"/>
      <c r="MBC113" s="19"/>
      <c r="MBD113" s="19"/>
      <c r="MBE113" s="19"/>
      <c r="MBF113" s="19"/>
      <c r="MBG113" s="19"/>
      <c r="MBH113" s="19"/>
      <c r="MBI113" s="19"/>
      <c r="MBJ113" s="19"/>
      <c r="MBK113" s="19"/>
      <c r="MBL113" s="19"/>
      <c r="MBM113" s="19"/>
      <c r="MBN113" s="19"/>
      <c r="MBO113" s="19"/>
      <c r="MBP113" s="19"/>
      <c r="MBQ113" s="19"/>
      <c r="MBR113" s="19"/>
      <c r="MBS113" s="19"/>
      <c r="MBT113" s="19"/>
      <c r="MBU113" s="19"/>
      <c r="MBV113" s="19"/>
      <c r="MBW113" s="19"/>
      <c r="MBX113" s="19"/>
      <c r="MBY113" s="19"/>
      <c r="MBZ113" s="19"/>
      <c r="MCA113" s="19"/>
      <c r="MCB113" s="19"/>
      <c r="MCC113" s="19"/>
      <c r="MCD113" s="19"/>
      <c r="MCE113" s="19"/>
      <c r="MCF113" s="19"/>
      <c r="MCG113" s="19"/>
      <c r="MCH113" s="19"/>
      <c r="MCI113" s="19"/>
      <c r="MCJ113" s="19"/>
      <c r="MCK113" s="19"/>
      <c r="MCL113" s="19"/>
      <c r="MCM113" s="19"/>
      <c r="MCN113" s="19"/>
      <c r="MCO113" s="19"/>
      <c r="MCP113" s="19"/>
      <c r="MCQ113" s="19"/>
      <c r="MCR113" s="19"/>
      <c r="MCS113" s="19"/>
      <c r="MCT113" s="19"/>
      <c r="MCU113" s="19"/>
      <c r="MCV113" s="19"/>
      <c r="MCW113" s="19"/>
      <c r="MCX113" s="19"/>
      <c r="MCY113" s="19"/>
      <c r="MCZ113" s="19"/>
      <c r="MDA113" s="19"/>
      <c r="MDB113" s="19"/>
      <c r="MDC113" s="19"/>
      <c r="MDD113" s="19"/>
      <c r="MDE113" s="19"/>
      <c r="MDF113" s="19"/>
      <c r="MDG113" s="19"/>
      <c r="MDH113" s="19"/>
      <c r="MDI113" s="19"/>
      <c r="MDJ113" s="19"/>
      <c r="MDK113" s="19"/>
      <c r="MDL113" s="19"/>
      <c r="MDM113" s="19"/>
      <c r="MDN113" s="19"/>
      <c r="MDO113" s="19"/>
      <c r="MDP113" s="19"/>
      <c r="MDQ113" s="19"/>
      <c r="MDR113" s="19"/>
      <c r="MDS113" s="19"/>
      <c r="MDT113" s="19"/>
      <c r="MDU113" s="19"/>
      <c r="MDV113" s="19"/>
      <c r="MDW113" s="19"/>
      <c r="MDX113" s="19"/>
      <c r="MDY113" s="19"/>
      <c r="MDZ113" s="19"/>
      <c r="MEA113" s="19"/>
      <c r="MEB113" s="19"/>
      <c r="MEC113" s="19"/>
      <c r="MED113" s="19"/>
      <c r="MEE113" s="19"/>
      <c r="MEF113" s="19"/>
      <c r="MEG113" s="19"/>
      <c r="MEH113" s="19"/>
      <c r="MEI113" s="19"/>
      <c r="MEJ113" s="19"/>
      <c r="MEK113" s="19"/>
      <c r="MEL113" s="19"/>
      <c r="MEM113" s="19"/>
      <c r="MEN113" s="19"/>
      <c r="MEO113" s="19"/>
      <c r="MEP113" s="19"/>
      <c r="MEQ113" s="19"/>
      <c r="MER113" s="19"/>
      <c r="MES113" s="19"/>
      <c r="MET113" s="19"/>
      <c r="MEU113" s="19"/>
      <c r="MEV113" s="19"/>
      <c r="MEW113" s="19"/>
      <c r="MEX113" s="19"/>
      <c r="MEY113" s="19"/>
      <c r="MEZ113" s="19"/>
      <c r="MFA113" s="19"/>
      <c r="MFB113" s="19"/>
      <c r="MFC113" s="19"/>
      <c r="MFD113" s="19"/>
      <c r="MFE113" s="19"/>
      <c r="MFF113" s="19"/>
      <c r="MFG113" s="19"/>
      <c r="MFH113" s="19"/>
      <c r="MFI113" s="19"/>
      <c r="MFJ113" s="19"/>
      <c r="MFK113" s="19"/>
      <c r="MFL113" s="19"/>
      <c r="MFM113" s="19"/>
      <c r="MFN113" s="19"/>
      <c r="MFO113" s="19"/>
      <c r="MFP113" s="19"/>
      <c r="MFQ113" s="19"/>
      <c r="MFR113" s="19"/>
      <c r="MFS113" s="19"/>
      <c r="MFT113" s="19"/>
      <c r="MFU113" s="19"/>
      <c r="MFV113" s="19"/>
      <c r="MFW113" s="19"/>
      <c r="MFX113" s="19"/>
      <c r="MFY113" s="19"/>
      <c r="MFZ113" s="19"/>
      <c r="MGA113" s="19"/>
      <c r="MGB113" s="19"/>
      <c r="MGC113" s="19"/>
      <c r="MGD113" s="19"/>
      <c r="MGE113" s="19"/>
      <c r="MGF113" s="19"/>
      <c r="MGG113" s="19"/>
      <c r="MGH113" s="19"/>
      <c r="MGI113" s="19"/>
      <c r="MGJ113" s="19"/>
      <c r="MGK113" s="19"/>
      <c r="MGL113" s="19"/>
      <c r="MGM113" s="19"/>
      <c r="MGN113" s="19"/>
      <c r="MGO113" s="19"/>
      <c r="MGP113" s="19"/>
      <c r="MGQ113" s="19"/>
      <c r="MGR113" s="19"/>
      <c r="MGS113" s="19"/>
      <c r="MGT113" s="19"/>
      <c r="MGU113" s="19"/>
      <c r="MGV113" s="19"/>
      <c r="MGW113" s="19"/>
      <c r="MGX113" s="19"/>
      <c r="MGY113" s="19"/>
      <c r="MGZ113" s="19"/>
      <c r="MHA113" s="19"/>
      <c r="MHB113" s="19"/>
      <c r="MHC113" s="19"/>
      <c r="MHD113" s="19"/>
      <c r="MHE113" s="19"/>
      <c r="MHF113" s="19"/>
      <c r="MHG113" s="19"/>
      <c r="MHH113" s="19"/>
      <c r="MHI113" s="19"/>
      <c r="MHJ113" s="19"/>
      <c r="MHK113" s="19"/>
      <c r="MHL113" s="19"/>
      <c r="MHM113" s="19"/>
      <c r="MHN113" s="19"/>
      <c r="MHO113" s="19"/>
      <c r="MHP113" s="19"/>
      <c r="MHQ113" s="19"/>
      <c r="MHR113" s="19"/>
      <c r="MHS113" s="19"/>
      <c r="MHT113" s="19"/>
      <c r="MHU113" s="19"/>
      <c r="MHV113" s="19"/>
      <c r="MHW113" s="19"/>
      <c r="MHX113" s="19"/>
      <c r="MHY113" s="19"/>
      <c r="MHZ113" s="19"/>
      <c r="MIA113" s="19"/>
      <c r="MIB113" s="19"/>
      <c r="MIC113" s="19"/>
      <c r="MID113" s="19"/>
      <c r="MIE113" s="19"/>
      <c r="MIF113" s="19"/>
      <c r="MIG113" s="19"/>
      <c r="MIH113" s="19"/>
      <c r="MII113" s="19"/>
      <c r="MIJ113" s="19"/>
      <c r="MIK113" s="19"/>
      <c r="MIL113" s="19"/>
      <c r="MIM113" s="19"/>
      <c r="MIN113" s="19"/>
      <c r="MIO113" s="19"/>
      <c r="MIP113" s="19"/>
      <c r="MIQ113" s="19"/>
      <c r="MIR113" s="19"/>
      <c r="MIS113" s="19"/>
      <c r="MIT113" s="19"/>
      <c r="MIU113" s="19"/>
      <c r="MIV113" s="19"/>
      <c r="MIW113" s="19"/>
      <c r="MIX113" s="19"/>
      <c r="MIY113" s="19"/>
      <c r="MIZ113" s="19"/>
      <c r="MJA113" s="19"/>
      <c r="MJB113" s="19"/>
      <c r="MJC113" s="19"/>
      <c r="MJD113" s="19"/>
      <c r="MJE113" s="19"/>
      <c r="MJF113" s="19"/>
      <c r="MJG113" s="19"/>
      <c r="MJH113" s="19"/>
      <c r="MJI113" s="19"/>
      <c r="MJJ113" s="19"/>
      <c r="MJK113" s="19"/>
      <c r="MJL113" s="19"/>
      <c r="MJM113" s="19"/>
      <c r="MJN113" s="19"/>
      <c r="MJO113" s="19"/>
      <c r="MJP113" s="19"/>
      <c r="MJQ113" s="19"/>
      <c r="MJR113" s="19"/>
      <c r="MJS113" s="19"/>
      <c r="MJT113" s="19"/>
      <c r="MJU113" s="19"/>
      <c r="MJV113" s="19"/>
      <c r="MJW113" s="19"/>
      <c r="MJX113" s="19"/>
      <c r="MJY113" s="19"/>
      <c r="MJZ113" s="19"/>
      <c r="MKA113" s="19"/>
      <c r="MKB113" s="19"/>
      <c r="MKC113" s="19"/>
      <c r="MKD113" s="19"/>
      <c r="MKE113" s="19"/>
      <c r="MKF113" s="19"/>
      <c r="MKG113" s="19"/>
      <c r="MKH113" s="19"/>
      <c r="MKI113" s="19"/>
      <c r="MKJ113" s="19"/>
      <c r="MKK113" s="19"/>
      <c r="MKL113" s="19"/>
      <c r="MKM113" s="19"/>
      <c r="MKN113" s="19"/>
      <c r="MKO113" s="19"/>
      <c r="MKP113" s="19"/>
      <c r="MKQ113" s="19"/>
      <c r="MKR113" s="19"/>
      <c r="MKS113" s="19"/>
      <c r="MKT113" s="19"/>
      <c r="MKU113" s="19"/>
      <c r="MKV113" s="19"/>
      <c r="MKW113" s="19"/>
      <c r="MKX113" s="19"/>
      <c r="MKY113" s="19"/>
      <c r="MKZ113" s="19"/>
      <c r="MLA113" s="19"/>
      <c r="MLB113" s="19"/>
      <c r="MLC113" s="19"/>
      <c r="MLD113" s="19"/>
      <c r="MLE113" s="19"/>
      <c r="MLF113" s="19"/>
      <c r="MLG113" s="19"/>
      <c r="MLH113" s="19"/>
      <c r="MLI113" s="19"/>
      <c r="MLJ113" s="19"/>
      <c r="MLK113" s="19"/>
      <c r="MLL113" s="19"/>
      <c r="MLM113" s="19"/>
      <c r="MLN113" s="19"/>
      <c r="MLO113" s="19"/>
      <c r="MLP113" s="19"/>
      <c r="MLQ113" s="19"/>
      <c r="MLR113" s="19"/>
      <c r="MLS113" s="19"/>
      <c r="MLT113" s="19"/>
      <c r="MLU113" s="19"/>
      <c r="MLV113" s="19"/>
      <c r="MLW113" s="19"/>
      <c r="MLX113" s="19"/>
      <c r="MLY113" s="19"/>
      <c r="MLZ113" s="19"/>
      <c r="MMA113" s="19"/>
      <c r="MMB113" s="19"/>
      <c r="MMC113" s="19"/>
      <c r="MMD113" s="19"/>
      <c r="MME113" s="19"/>
      <c r="MMF113" s="19"/>
      <c r="MMG113" s="19"/>
      <c r="MMH113" s="19"/>
      <c r="MMI113" s="19"/>
      <c r="MMJ113" s="19"/>
      <c r="MMK113" s="19"/>
      <c r="MML113" s="19"/>
      <c r="MMM113" s="19"/>
      <c r="MMN113" s="19"/>
      <c r="MMO113" s="19"/>
      <c r="MMP113" s="19"/>
      <c r="MMQ113" s="19"/>
      <c r="MMR113" s="19"/>
      <c r="MMS113" s="19"/>
      <c r="MMT113" s="19"/>
      <c r="MMU113" s="19"/>
      <c r="MMV113" s="19"/>
      <c r="MMW113" s="19"/>
      <c r="MMX113" s="19"/>
      <c r="MMY113" s="19"/>
      <c r="MMZ113" s="19"/>
      <c r="MNA113" s="19"/>
      <c r="MNB113" s="19"/>
      <c r="MNC113" s="19"/>
      <c r="MND113" s="19"/>
      <c r="MNE113" s="19"/>
      <c r="MNF113" s="19"/>
      <c r="MNG113" s="19"/>
      <c r="MNH113" s="19"/>
      <c r="MNI113" s="19"/>
      <c r="MNJ113" s="19"/>
      <c r="MNK113" s="19"/>
      <c r="MNL113" s="19"/>
      <c r="MNM113" s="19"/>
      <c r="MNN113" s="19"/>
      <c r="MNO113" s="19"/>
      <c r="MNP113" s="19"/>
      <c r="MNQ113" s="19"/>
      <c r="MNR113" s="19"/>
      <c r="MNS113" s="19"/>
      <c r="MNT113" s="19"/>
      <c r="MNU113" s="19"/>
      <c r="MNV113" s="19"/>
      <c r="MNW113" s="19"/>
      <c r="MNX113" s="19"/>
      <c r="MNY113" s="19"/>
      <c r="MNZ113" s="19"/>
      <c r="MOA113" s="19"/>
      <c r="MOB113" s="19"/>
      <c r="MOC113" s="19"/>
      <c r="MOD113" s="19"/>
      <c r="MOE113" s="19"/>
      <c r="MOF113" s="19"/>
      <c r="MOG113" s="19"/>
      <c r="MOH113" s="19"/>
      <c r="MOI113" s="19"/>
      <c r="MOJ113" s="19"/>
      <c r="MOK113" s="19"/>
      <c r="MOL113" s="19"/>
      <c r="MOM113" s="19"/>
      <c r="MON113" s="19"/>
      <c r="MOO113" s="19"/>
      <c r="MOP113" s="19"/>
      <c r="MOQ113" s="19"/>
      <c r="MOR113" s="19"/>
      <c r="MOS113" s="19"/>
      <c r="MOT113" s="19"/>
      <c r="MOU113" s="19"/>
      <c r="MOV113" s="19"/>
      <c r="MOW113" s="19"/>
      <c r="MOX113" s="19"/>
      <c r="MOY113" s="19"/>
      <c r="MOZ113" s="19"/>
      <c r="MPA113" s="19"/>
      <c r="MPB113" s="19"/>
      <c r="MPC113" s="19"/>
      <c r="MPD113" s="19"/>
      <c r="MPE113" s="19"/>
      <c r="MPF113" s="19"/>
      <c r="MPG113" s="19"/>
      <c r="MPH113" s="19"/>
      <c r="MPI113" s="19"/>
      <c r="MPJ113" s="19"/>
      <c r="MPK113" s="19"/>
      <c r="MPL113" s="19"/>
      <c r="MPM113" s="19"/>
      <c r="MPN113" s="19"/>
      <c r="MPO113" s="19"/>
      <c r="MPP113" s="19"/>
      <c r="MPQ113" s="19"/>
      <c r="MPR113" s="19"/>
      <c r="MPS113" s="19"/>
      <c r="MPT113" s="19"/>
      <c r="MPU113" s="19"/>
      <c r="MPV113" s="19"/>
      <c r="MPW113" s="19"/>
      <c r="MPX113" s="19"/>
      <c r="MPY113" s="19"/>
      <c r="MPZ113" s="19"/>
      <c r="MQA113" s="19"/>
      <c r="MQB113" s="19"/>
      <c r="MQC113" s="19"/>
      <c r="MQD113" s="19"/>
      <c r="MQE113" s="19"/>
      <c r="MQF113" s="19"/>
      <c r="MQG113" s="19"/>
      <c r="MQH113" s="19"/>
      <c r="MQI113" s="19"/>
      <c r="MQJ113" s="19"/>
      <c r="MQK113" s="19"/>
      <c r="MQL113" s="19"/>
      <c r="MQM113" s="19"/>
      <c r="MQN113" s="19"/>
      <c r="MQO113" s="19"/>
      <c r="MQP113" s="19"/>
      <c r="MQQ113" s="19"/>
      <c r="MQR113" s="19"/>
      <c r="MQS113" s="19"/>
      <c r="MQT113" s="19"/>
      <c r="MQU113" s="19"/>
      <c r="MQV113" s="19"/>
      <c r="MQW113" s="19"/>
      <c r="MQX113" s="19"/>
      <c r="MQY113" s="19"/>
      <c r="MQZ113" s="19"/>
      <c r="MRA113" s="19"/>
      <c r="MRB113" s="19"/>
      <c r="MRC113" s="19"/>
      <c r="MRD113" s="19"/>
      <c r="MRE113" s="19"/>
      <c r="MRF113" s="19"/>
      <c r="MRG113" s="19"/>
      <c r="MRH113" s="19"/>
      <c r="MRI113" s="19"/>
      <c r="MRJ113" s="19"/>
      <c r="MRK113" s="19"/>
      <c r="MRL113" s="19"/>
      <c r="MRM113" s="19"/>
      <c r="MRN113" s="19"/>
      <c r="MRO113" s="19"/>
      <c r="MRP113" s="19"/>
      <c r="MRQ113" s="19"/>
      <c r="MRR113" s="19"/>
      <c r="MRS113" s="19"/>
      <c r="MRT113" s="19"/>
      <c r="MRU113" s="19"/>
      <c r="MRV113" s="19"/>
      <c r="MRW113" s="19"/>
      <c r="MRX113" s="19"/>
      <c r="MRY113" s="19"/>
      <c r="MRZ113" s="19"/>
      <c r="MSA113" s="19"/>
      <c r="MSB113" s="19"/>
      <c r="MSC113" s="19"/>
      <c r="MSD113" s="19"/>
      <c r="MSE113" s="19"/>
      <c r="MSF113" s="19"/>
      <c r="MSG113" s="19"/>
      <c r="MSH113" s="19"/>
      <c r="MSI113" s="19"/>
      <c r="MSJ113" s="19"/>
      <c r="MSK113" s="19"/>
      <c r="MSL113" s="19"/>
      <c r="MSM113" s="19"/>
      <c r="MSN113" s="19"/>
      <c r="MSO113" s="19"/>
      <c r="MSP113" s="19"/>
      <c r="MSQ113" s="19"/>
      <c r="MSR113" s="19"/>
      <c r="MSS113" s="19"/>
      <c r="MST113" s="19"/>
      <c r="MSU113" s="19"/>
      <c r="MSV113" s="19"/>
      <c r="MSW113" s="19"/>
      <c r="MSX113" s="19"/>
      <c r="MSY113" s="19"/>
      <c r="MSZ113" s="19"/>
      <c r="MTA113" s="19"/>
      <c r="MTB113" s="19"/>
      <c r="MTC113" s="19"/>
      <c r="MTD113" s="19"/>
      <c r="MTE113" s="19"/>
      <c r="MTF113" s="19"/>
      <c r="MTG113" s="19"/>
      <c r="MTH113" s="19"/>
      <c r="MTI113" s="19"/>
      <c r="MTJ113" s="19"/>
      <c r="MTK113" s="19"/>
      <c r="MTL113" s="19"/>
      <c r="MTM113" s="19"/>
      <c r="MTN113" s="19"/>
      <c r="MTO113" s="19"/>
      <c r="MTP113" s="19"/>
      <c r="MTQ113" s="19"/>
      <c r="MTR113" s="19"/>
      <c r="MTS113" s="19"/>
      <c r="MTT113" s="19"/>
      <c r="MTU113" s="19"/>
      <c r="MTV113" s="19"/>
      <c r="MTW113" s="19"/>
      <c r="MTX113" s="19"/>
      <c r="MTY113" s="19"/>
      <c r="MTZ113" s="19"/>
      <c r="MUA113" s="19"/>
      <c r="MUB113" s="19"/>
      <c r="MUC113" s="19"/>
      <c r="MUD113" s="19"/>
      <c r="MUE113" s="19"/>
      <c r="MUF113" s="19"/>
      <c r="MUG113" s="19"/>
      <c r="MUH113" s="19"/>
      <c r="MUI113" s="19"/>
      <c r="MUJ113" s="19"/>
      <c r="MUK113" s="19"/>
      <c r="MUL113" s="19"/>
      <c r="MUM113" s="19"/>
      <c r="MUN113" s="19"/>
      <c r="MUO113" s="19"/>
      <c r="MUP113" s="19"/>
      <c r="MUQ113" s="19"/>
      <c r="MUR113" s="19"/>
      <c r="MUS113" s="19"/>
      <c r="MUT113" s="19"/>
      <c r="MUU113" s="19"/>
      <c r="MUV113" s="19"/>
      <c r="MUW113" s="19"/>
      <c r="MUX113" s="19"/>
      <c r="MUY113" s="19"/>
      <c r="MUZ113" s="19"/>
      <c r="MVA113" s="19"/>
      <c r="MVB113" s="19"/>
      <c r="MVC113" s="19"/>
      <c r="MVD113" s="19"/>
      <c r="MVE113" s="19"/>
      <c r="MVF113" s="19"/>
      <c r="MVG113" s="19"/>
      <c r="MVH113" s="19"/>
      <c r="MVI113" s="19"/>
      <c r="MVJ113" s="19"/>
      <c r="MVK113" s="19"/>
      <c r="MVL113" s="19"/>
      <c r="MVM113" s="19"/>
      <c r="MVN113" s="19"/>
      <c r="MVO113" s="19"/>
      <c r="MVP113" s="19"/>
      <c r="MVQ113" s="19"/>
      <c r="MVR113" s="19"/>
      <c r="MVS113" s="19"/>
      <c r="MVT113" s="19"/>
      <c r="MVU113" s="19"/>
      <c r="MVV113" s="19"/>
      <c r="MVW113" s="19"/>
      <c r="MVX113" s="19"/>
      <c r="MVY113" s="19"/>
      <c r="MVZ113" s="19"/>
      <c r="MWA113" s="19"/>
      <c r="MWB113" s="19"/>
      <c r="MWC113" s="19"/>
      <c r="MWD113" s="19"/>
      <c r="MWE113" s="19"/>
      <c r="MWF113" s="19"/>
      <c r="MWG113" s="19"/>
      <c r="MWH113" s="19"/>
      <c r="MWI113" s="19"/>
      <c r="MWJ113" s="19"/>
      <c r="MWK113" s="19"/>
      <c r="MWL113" s="19"/>
      <c r="MWM113" s="19"/>
      <c r="MWN113" s="19"/>
      <c r="MWO113" s="19"/>
      <c r="MWP113" s="19"/>
      <c r="MWQ113" s="19"/>
      <c r="MWR113" s="19"/>
      <c r="MWS113" s="19"/>
      <c r="MWT113" s="19"/>
      <c r="MWU113" s="19"/>
      <c r="MWV113" s="19"/>
      <c r="MWW113" s="19"/>
      <c r="MWX113" s="19"/>
      <c r="MWY113" s="19"/>
      <c r="MWZ113" s="19"/>
      <c r="MXA113" s="19"/>
      <c r="MXB113" s="19"/>
      <c r="MXC113" s="19"/>
      <c r="MXD113" s="19"/>
      <c r="MXE113" s="19"/>
      <c r="MXF113" s="19"/>
      <c r="MXG113" s="19"/>
      <c r="MXH113" s="19"/>
      <c r="MXI113" s="19"/>
      <c r="MXJ113" s="19"/>
      <c r="MXK113" s="19"/>
      <c r="MXL113" s="19"/>
      <c r="MXM113" s="19"/>
      <c r="MXN113" s="19"/>
      <c r="MXO113" s="19"/>
      <c r="MXP113" s="19"/>
      <c r="MXQ113" s="19"/>
      <c r="MXR113" s="19"/>
      <c r="MXS113" s="19"/>
      <c r="MXT113" s="19"/>
      <c r="MXU113" s="19"/>
      <c r="MXV113" s="19"/>
      <c r="MXW113" s="19"/>
      <c r="MXX113" s="19"/>
      <c r="MXY113" s="19"/>
      <c r="MXZ113" s="19"/>
      <c r="MYA113" s="19"/>
      <c r="MYB113" s="19"/>
      <c r="MYC113" s="19"/>
      <c r="MYD113" s="19"/>
      <c r="MYE113" s="19"/>
      <c r="MYF113" s="19"/>
      <c r="MYG113" s="19"/>
      <c r="MYH113" s="19"/>
      <c r="MYI113" s="19"/>
      <c r="MYJ113" s="19"/>
      <c r="MYK113" s="19"/>
      <c r="MYL113" s="19"/>
      <c r="MYM113" s="19"/>
      <c r="MYN113" s="19"/>
      <c r="MYO113" s="19"/>
      <c r="MYP113" s="19"/>
      <c r="MYQ113" s="19"/>
      <c r="MYR113" s="19"/>
      <c r="MYS113" s="19"/>
      <c r="MYT113" s="19"/>
      <c r="MYU113" s="19"/>
      <c r="MYV113" s="19"/>
      <c r="MYW113" s="19"/>
      <c r="MYX113" s="19"/>
      <c r="MYY113" s="19"/>
      <c r="MYZ113" s="19"/>
      <c r="MZA113" s="19"/>
      <c r="MZB113" s="19"/>
      <c r="MZC113" s="19"/>
      <c r="MZD113" s="19"/>
      <c r="MZE113" s="19"/>
      <c r="MZF113" s="19"/>
      <c r="MZG113" s="19"/>
      <c r="MZH113" s="19"/>
      <c r="MZI113" s="19"/>
      <c r="MZJ113" s="19"/>
      <c r="MZK113" s="19"/>
      <c r="MZL113" s="19"/>
      <c r="MZM113" s="19"/>
      <c r="MZN113" s="19"/>
      <c r="MZO113" s="19"/>
      <c r="MZP113" s="19"/>
      <c r="MZQ113" s="19"/>
      <c r="MZR113" s="19"/>
      <c r="MZS113" s="19"/>
      <c r="MZT113" s="19"/>
      <c r="MZU113" s="19"/>
      <c r="MZV113" s="19"/>
      <c r="MZW113" s="19"/>
      <c r="MZX113" s="19"/>
      <c r="MZY113" s="19"/>
      <c r="MZZ113" s="19"/>
      <c r="NAA113" s="19"/>
      <c r="NAB113" s="19"/>
      <c r="NAC113" s="19"/>
      <c r="NAD113" s="19"/>
      <c r="NAE113" s="19"/>
      <c r="NAF113" s="19"/>
      <c r="NAG113" s="19"/>
      <c r="NAH113" s="19"/>
      <c r="NAI113" s="19"/>
      <c r="NAJ113" s="19"/>
      <c r="NAK113" s="19"/>
      <c r="NAL113" s="19"/>
      <c r="NAM113" s="19"/>
      <c r="NAN113" s="19"/>
      <c r="NAO113" s="19"/>
      <c r="NAP113" s="19"/>
      <c r="NAQ113" s="19"/>
      <c r="NAR113" s="19"/>
      <c r="NAS113" s="19"/>
      <c r="NAT113" s="19"/>
      <c r="NAU113" s="19"/>
      <c r="NAV113" s="19"/>
      <c r="NAW113" s="19"/>
      <c r="NAX113" s="19"/>
      <c r="NAY113" s="19"/>
      <c r="NAZ113" s="19"/>
      <c r="NBA113" s="19"/>
      <c r="NBB113" s="19"/>
      <c r="NBC113" s="19"/>
      <c r="NBD113" s="19"/>
      <c r="NBE113" s="19"/>
      <c r="NBF113" s="19"/>
      <c r="NBG113" s="19"/>
      <c r="NBH113" s="19"/>
      <c r="NBI113" s="19"/>
      <c r="NBJ113" s="19"/>
      <c r="NBK113" s="19"/>
      <c r="NBL113" s="19"/>
      <c r="NBM113" s="19"/>
      <c r="NBN113" s="19"/>
      <c r="NBO113" s="19"/>
      <c r="NBP113" s="19"/>
      <c r="NBQ113" s="19"/>
      <c r="NBR113" s="19"/>
      <c r="NBS113" s="19"/>
      <c r="NBT113" s="19"/>
      <c r="NBU113" s="19"/>
      <c r="NBV113" s="19"/>
      <c r="NBW113" s="19"/>
      <c r="NBX113" s="19"/>
      <c r="NBY113" s="19"/>
      <c r="NBZ113" s="19"/>
      <c r="NCA113" s="19"/>
      <c r="NCB113" s="19"/>
      <c r="NCC113" s="19"/>
      <c r="NCD113" s="19"/>
      <c r="NCE113" s="19"/>
      <c r="NCF113" s="19"/>
      <c r="NCG113" s="19"/>
      <c r="NCH113" s="19"/>
      <c r="NCI113" s="19"/>
      <c r="NCJ113" s="19"/>
      <c r="NCK113" s="19"/>
      <c r="NCL113" s="19"/>
      <c r="NCM113" s="19"/>
      <c r="NCN113" s="19"/>
      <c r="NCO113" s="19"/>
      <c r="NCP113" s="19"/>
      <c r="NCQ113" s="19"/>
      <c r="NCR113" s="19"/>
      <c r="NCS113" s="19"/>
      <c r="NCT113" s="19"/>
      <c r="NCU113" s="19"/>
      <c r="NCV113" s="19"/>
      <c r="NCW113" s="19"/>
      <c r="NCX113" s="19"/>
      <c r="NCY113" s="19"/>
      <c r="NCZ113" s="19"/>
      <c r="NDA113" s="19"/>
      <c r="NDB113" s="19"/>
      <c r="NDC113" s="19"/>
      <c r="NDD113" s="19"/>
      <c r="NDE113" s="19"/>
      <c r="NDF113" s="19"/>
      <c r="NDG113" s="19"/>
      <c r="NDH113" s="19"/>
      <c r="NDI113" s="19"/>
      <c r="NDJ113" s="19"/>
      <c r="NDK113" s="19"/>
      <c r="NDL113" s="19"/>
      <c r="NDM113" s="19"/>
      <c r="NDN113" s="19"/>
      <c r="NDO113" s="19"/>
      <c r="NDP113" s="19"/>
      <c r="NDQ113" s="19"/>
      <c r="NDR113" s="19"/>
      <c r="NDS113" s="19"/>
      <c r="NDT113" s="19"/>
      <c r="NDU113" s="19"/>
      <c r="NDV113" s="19"/>
      <c r="NDW113" s="19"/>
      <c r="NDX113" s="19"/>
      <c r="NDY113" s="19"/>
      <c r="NDZ113" s="19"/>
      <c r="NEA113" s="19"/>
      <c r="NEB113" s="19"/>
      <c r="NEC113" s="19"/>
      <c r="NED113" s="19"/>
      <c r="NEE113" s="19"/>
      <c r="NEF113" s="19"/>
      <c r="NEG113" s="19"/>
      <c r="NEH113" s="19"/>
      <c r="NEI113" s="19"/>
      <c r="NEJ113" s="19"/>
      <c r="NEK113" s="19"/>
      <c r="NEL113" s="19"/>
      <c r="NEM113" s="19"/>
      <c r="NEN113" s="19"/>
      <c r="NEO113" s="19"/>
      <c r="NEP113" s="19"/>
      <c r="NEQ113" s="19"/>
      <c r="NER113" s="19"/>
      <c r="NES113" s="19"/>
      <c r="NET113" s="19"/>
      <c r="NEU113" s="19"/>
      <c r="NEV113" s="19"/>
      <c r="NEW113" s="19"/>
      <c r="NEX113" s="19"/>
      <c r="NEY113" s="19"/>
      <c r="NEZ113" s="19"/>
      <c r="NFA113" s="19"/>
      <c r="NFB113" s="19"/>
      <c r="NFC113" s="19"/>
      <c r="NFD113" s="19"/>
      <c r="NFE113" s="19"/>
      <c r="NFF113" s="19"/>
      <c r="NFG113" s="19"/>
      <c r="NFH113" s="19"/>
      <c r="NFI113" s="19"/>
      <c r="NFJ113" s="19"/>
      <c r="NFK113" s="19"/>
      <c r="NFL113" s="19"/>
      <c r="NFM113" s="19"/>
      <c r="NFN113" s="19"/>
      <c r="NFO113" s="19"/>
      <c r="NFP113" s="19"/>
      <c r="NFQ113" s="19"/>
      <c r="NFR113" s="19"/>
      <c r="NFS113" s="19"/>
      <c r="NFT113" s="19"/>
      <c r="NFU113" s="19"/>
      <c r="NFV113" s="19"/>
      <c r="NFW113" s="19"/>
      <c r="NFX113" s="19"/>
      <c r="NFY113" s="19"/>
      <c r="NFZ113" s="19"/>
      <c r="NGA113" s="19"/>
      <c r="NGB113" s="19"/>
      <c r="NGC113" s="19"/>
      <c r="NGD113" s="19"/>
      <c r="NGE113" s="19"/>
      <c r="NGF113" s="19"/>
      <c r="NGG113" s="19"/>
      <c r="NGH113" s="19"/>
      <c r="NGI113" s="19"/>
      <c r="NGJ113" s="19"/>
      <c r="NGK113" s="19"/>
      <c r="NGL113" s="19"/>
      <c r="NGM113" s="19"/>
      <c r="NGN113" s="19"/>
      <c r="NGO113" s="19"/>
      <c r="NGP113" s="19"/>
      <c r="NGQ113" s="19"/>
      <c r="NGR113" s="19"/>
      <c r="NGS113" s="19"/>
      <c r="NGT113" s="19"/>
      <c r="NGU113" s="19"/>
      <c r="NGV113" s="19"/>
      <c r="NGW113" s="19"/>
      <c r="NGX113" s="19"/>
      <c r="NGY113" s="19"/>
      <c r="NGZ113" s="19"/>
      <c r="NHA113" s="19"/>
      <c r="NHB113" s="19"/>
      <c r="NHC113" s="19"/>
      <c r="NHD113" s="19"/>
      <c r="NHE113" s="19"/>
      <c r="NHF113" s="19"/>
      <c r="NHG113" s="19"/>
      <c r="NHH113" s="19"/>
      <c r="NHI113" s="19"/>
      <c r="NHJ113" s="19"/>
      <c r="NHK113" s="19"/>
      <c r="NHL113" s="19"/>
      <c r="NHM113" s="19"/>
      <c r="NHN113" s="19"/>
      <c r="NHO113" s="19"/>
      <c r="NHP113" s="19"/>
      <c r="NHQ113" s="19"/>
      <c r="NHR113" s="19"/>
      <c r="NHS113" s="19"/>
      <c r="NHT113" s="19"/>
      <c r="NHU113" s="19"/>
      <c r="NHV113" s="19"/>
      <c r="NHW113" s="19"/>
      <c r="NHX113" s="19"/>
      <c r="NHY113" s="19"/>
      <c r="NHZ113" s="19"/>
      <c r="NIA113" s="19"/>
      <c r="NIB113" s="19"/>
      <c r="NIC113" s="19"/>
      <c r="NID113" s="19"/>
      <c r="NIE113" s="19"/>
      <c r="NIF113" s="19"/>
      <c r="NIG113" s="19"/>
      <c r="NIH113" s="19"/>
      <c r="NII113" s="19"/>
      <c r="NIJ113" s="19"/>
      <c r="NIK113" s="19"/>
      <c r="NIL113" s="19"/>
      <c r="NIM113" s="19"/>
      <c r="NIN113" s="19"/>
      <c r="NIO113" s="19"/>
      <c r="NIP113" s="19"/>
      <c r="NIQ113" s="19"/>
      <c r="NIR113" s="19"/>
      <c r="NIS113" s="19"/>
      <c r="NIT113" s="19"/>
      <c r="NIU113" s="19"/>
      <c r="NIV113" s="19"/>
      <c r="NIW113" s="19"/>
      <c r="NIX113" s="19"/>
      <c r="NIY113" s="19"/>
      <c r="NIZ113" s="19"/>
      <c r="NJA113" s="19"/>
      <c r="NJB113" s="19"/>
      <c r="NJC113" s="19"/>
      <c r="NJD113" s="19"/>
      <c r="NJE113" s="19"/>
      <c r="NJF113" s="19"/>
      <c r="NJG113" s="19"/>
      <c r="NJH113" s="19"/>
      <c r="NJI113" s="19"/>
      <c r="NJJ113" s="19"/>
      <c r="NJK113" s="19"/>
      <c r="NJL113" s="19"/>
      <c r="NJM113" s="19"/>
      <c r="NJN113" s="19"/>
      <c r="NJO113" s="19"/>
      <c r="NJP113" s="19"/>
      <c r="NJQ113" s="19"/>
      <c r="NJR113" s="19"/>
      <c r="NJS113" s="19"/>
      <c r="NJT113" s="19"/>
      <c r="NJU113" s="19"/>
      <c r="NJV113" s="19"/>
      <c r="NJW113" s="19"/>
      <c r="NJX113" s="19"/>
      <c r="NJY113" s="19"/>
      <c r="NJZ113" s="19"/>
      <c r="NKA113" s="19"/>
      <c r="NKB113" s="19"/>
      <c r="NKC113" s="19"/>
      <c r="NKD113" s="19"/>
      <c r="NKE113" s="19"/>
      <c r="NKF113" s="19"/>
      <c r="NKG113" s="19"/>
      <c r="NKH113" s="19"/>
      <c r="NKI113" s="19"/>
      <c r="NKJ113" s="19"/>
      <c r="NKK113" s="19"/>
      <c r="NKL113" s="19"/>
      <c r="NKM113" s="19"/>
      <c r="NKN113" s="19"/>
      <c r="NKO113" s="19"/>
      <c r="NKP113" s="19"/>
      <c r="NKQ113" s="19"/>
      <c r="NKR113" s="19"/>
      <c r="NKS113" s="19"/>
      <c r="NKT113" s="19"/>
      <c r="NKU113" s="19"/>
      <c r="NKV113" s="19"/>
      <c r="NKW113" s="19"/>
      <c r="NKX113" s="19"/>
      <c r="NKY113" s="19"/>
      <c r="NKZ113" s="19"/>
      <c r="NLA113" s="19"/>
      <c r="NLB113" s="19"/>
      <c r="NLC113" s="19"/>
      <c r="NLD113" s="19"/>
      <c r="NLE113" s="19"/>
      <c r="NLF113" s="19"/>
      <c r="NLG113" s="19"/>
      <c r="NLH113" s="19"/>
      <c r="NLI113" s="19"/>
      <c r="NLJ113" s="19"/>
      <c r="NLK113" s="19"/>
      <c r="NLL113" s="19"/>
      <c r="NLM113" s="19"/>
      <c r="NLN113" s="19"/>
      <c r="NLO113" s="19"/>
      <c r="NLP113" s="19"/>
      <c r="NLQ113" s="19"/>
      <c r="NLR113" s="19"/>
      <c r="NLS113" s="19"/>
      <c r="NLT113" s="19"/>
      <c r="NLU113" s="19"/>
      <c r="NLV113" s="19"/>
      <c r="NLW113" s="19"/>
      <c r="NLX113" s="19"/>
      <c r="NLY113" s="19"/>
      <c r="NLZ113" s="19"/>
      <c r="NMA113" s="19"/>
      <c r="NMB113" s="19"/>
      <c r="NMC113" s="19"/>
      <c r="NMD113" s="19"/>
      <c r="NME113" s="19"/>
      <c r="NMF113" s="19"/>
      <c r="NMG113" s="19"/>
      <c r="NMH113" s="19"/>
      <c r="NMI113" s="19"/>
      <c r="NMJ113" s="19"/>
      <c r="NMK113" s="19"/>
      <c r="NML113" s="19"/>
      <c r="NMM113" s="19"/>
      <c r="NMN113" s="19"/>
      <c r="NMO113" s="19"/>
      <c r="NMP113" s="19"/>
      <c r="NMQ113" s="19"/>
      <c r="NMR113" s="19"/>
      <c r="NMS113" s="19"/>
      <c r="NMT113" s="19"/>
      <c r="NMU113" s="19"/>
      <c r="NMV113" s="19"/>
      <c r="NMW113" s="19"/>
      <c r="NMX113" s="19"/>
      <c r="NMY113" s="19"/>
      <c r="NMZ113" s="19"/>
      <c r="NNA113" s="19"/>
      <c r="NNB113" s="19"/>
      <c r="NNC113" s="19"/>
      <c r="NND113" s="19"/>
      <c r="NNE113" s="19"/>
      <c r="NNF113" s="19"/>
      <c r="NNG113" s="19"/>
      <c r="NNH113" s="19"/>
      <c r="NNI113" s="19"/>
      <c r="NNJ113" s="19"/>
      <c r="NNK113" s="19"/>
      <c r="NNL113" s="19"/>
      <c r="NNM113" s="19"/>
      <c r="NNN113" s="19"/>
      <c r="NNO113" s="19"/>
      <c r="NNP113" s="19"/>
      <c r="NNQ113" s="19"/>
      <c r="NNR113" s="19"/>
      <c r="NNS113" s="19"/>
      <c r="NNT113" s="19"/>
      <c r="NNU113" s="19"/>
      <c r="NNV113" s="19"/>
      <c r="NNW113" s="19"/>
      <c r="NNX113" s="19"/>
      <c r="NNY113" s="19"/>
      <c r="NNZ113" s="19"/>
      <c r="NOA113" s="19"/>
      <c r="NOB113" s="19"/>
      <c r="NOC113" s="19"/>
      <c r="NOD113" s="19"/>
      <c r="NOE113" s="19"/>
      <c r="NOF113" s="19"/>
      <c r="NOG113" s="19"/>
      <c r="NOH113" s="19"/>
      <c r="NOI113" s="19"/>
      <c r="NOJ113" s="19"/>
      <c r="NOK113" s="19"/>
      <c r="NOL113" s="19"/>
      <c r="NOM113" s="19"/>
      <c r="NON113" s="19"/>
      <c r="NOO113" s="19"/>
      <c r="NOP113" s="19"/>
      <c r="NOQ113" s="19"/>
      <c r="NOR113" s="19"/>
      <c r="NOS113" s="19"/>
      <c r="NOT113" s="19"/>
      <c r="NOU113" s="19"/>
      <c r="NOV113" s="19"/>
      <c r="NOW113" s="19"/>
      <c r="NOX113" s="19"/>
      <c r="NOY113" s="19"/>
      <c r="NOZ113" s="19"/>
      <c r="NPA113" s="19"/>
      <c r="NPB113" s="19"/>
      <c r="NPC113" s="19"/>
      <c r="NPD113" s="19"/>
      <c r="NPE113" s="19"/>
      <c r="NPF113" s="19"/>
      <c r="NPG113" s="19"/>
      <c r="NPH113" s="19"/>
      <c r="NPI113" s="19"/>
      <c r="NPJ113" s="19"/>
      <c r="NPK113" s="19"/>
      <c r="NPL113" s="19"/>
      <c r="NPM113" s="19"/>
      <c r="NPN113" s="19"/>
      <c r="NPO113" s="19"/>
      <c r="NPP113" s="19"/>
      <c r="NPQ113" s="19"/>
      <c r="NPR113" s="19"/>
      <c r="NPS113" s="19"/>
      <c r="NPT113" s="19"/>
      <c r="NPU113" s="19"/>
      <c r="NPV113" s="19"/>
      <c r="NPW113" s="19"/>
      <c r="NPX113" s="19"/>
      <c r="NPY113" s="19"/>
      <c r="NPZ113" s="19"/>
      <c r="NQA113" s="19"/>
      <c r="NQB113" s="19"/>
      <c r="NQC113" s="19"/>
      <c r="NQD113" s="19"/>
      <c r="NQE113" s="19"/>
      <c r="NQF113" s="19"/>
      <c r="NQG113" s="19"/>
      <c r="NQH113" s="19"/>
      <c r="NQI113" s="19"/>
      <c r="NQJ113" s="19"/>
      <c r="NQK113" s="19"/>
      <c r="NQL113" s="19"/>
      <c r="NQM113" s="19"/>
      <c r="NQN113" s="19"/>
      <c r="NQO113" s="19"/>
      <c r="NQP113" s="19"/>
      <c r="NQQ113" s="19"/>
      <c r="NQR113" s="19"/>
      <c r="NQS113" s="19"/>
      <c r="NQT113" s="19"/>
      <c r="NQU113" s="19"/>
      <c r="NQV113" s="19"/>
      <c r="NQW113" s="19"/>
      <c r="NQX113" s="19"/>
      <c r="NQY113" s="19"/>
      <c r="NQZ113" s="19"/>
      <c r="NRA113" s="19"/>
      <c r="NRB113" s="19"/>
      <c r="NRC113" s="19"/>
      <c r="NRD113" s="19"/>
      <c r="NRE113" s="19"/>
      <c r="NRF113" s="19"/>
      <c r="NRG113" s="19"/>
      <c r="NRH113" s="19"/>
      <c r="NRI113" s="19"/>
      <c r="NRJ113" s="19"/>
      <c r="NRK113" s="19"/>
      <c r="NRL113" s="19"/>
      <c r="NRM113" s="19"/>
      <c r="NRN113" s="19"/>
      <c r="NRO113" s="19"/>
      <c r="NRP113" s="19"/>
      <c r="NRQ113" s="19"/>
      <c r="NRR113" s="19"/>
      <c r="NRS113" s="19"/>
      <c r="NRT113" s="19"/>
      <c r="NRU113" s="19"/>
      <c r="NRV113" s="19"/>
      <c r="NRW113" s="19"/>
      <c r="NRX113" s="19"/>
      <c r="NRY113" s="19"/>
      <c r="NRZ113" s="19"/>
      <c r="NSA113" s="19"/>
      <c r="NSB113" s="19"/>
      <c r="NSC113" s="19"/>
      <c r="NSD113" s="19"/>
      <c r="NSE113" s="19"/>
      <c r="NSF113" s="19"/>
      <c r="NSG113" s="19"/>
      <c r="NSH113" s="19"/>
      <c r="NSI113" s="19"/>
      <c r="NSJ113" s="19"/>
      <c r="NSK113" s="19"/>
      <c r="NSL113" s="19"/>
      <c r="NSM113" s="19"/>
      <c r="NSN113" s="19"/>
      <c r="NSO113" s="19"/>
      <c r="NSP113" s="19"/>
      <c r="NSQ113" s="19"/>
      <c r="NSR113" s="19"/>
      <c r="NSS113" s="19"/>
      <c r="NST113" s="19"/>
      <c r="NSU113" s="19"/>
      <c r="NSV113" s="19"/>
      <c r="NSW113" s="19"/>
      <c r="NSX113" s="19"/>
      <c r="NSY113" s="19"/>
      <c r="NSZ113" s="19"/>
      <c r="NTA113" s="19"/>
      <c r="NTB113" s="19"/>
      <c r="NTC113" s="19"/>
      <c r="NTD113" s="19"/>
      <c r="NTE113" s="19"/>
      <c r="NTF113" s="19"/>
      <c r="NTG113" s="19"/>
      <c r="NTH113" s="19"/>
      <c r="NTI113" s="19"/>
      <c r="NTJ113" s="19"/>
      <c r="NTK113" s="19"/>
      <c r="NTL113" s="19"/>
      <c r="NTM113" s="19"/>
      <c r="NTN113" s="19"/>
      <c r="NTO113" s="19"/>
      <c r="NTP113" s="19"/>
      <c r="NTQ113" s="19"/>
      <c r="NTR113" s="19"/>
      <c r="NTS113" s="19"/>
      <c r="NTT113" s="19"/>
      <c r="NTU113" s="19"/>
      <c r="NTV113" s="19"/>
      <c r="NTW113" s="19"/>
      <c r="NTX113" s="19"/>
      <c r="NTY113" s="19"/>
      <c r="NTZ113" s="19"/>
      <c r="NUA113" s="19"/>
      <c r="NUB113" s="19"/>
      <c r="NUC113" s="19"/>
      <c r="NUD113" s="19"/>
      <c r="NUE113" s="19"/>
      <c r="NUF113" s="19"/>
      <c r="NUG113" s="19"/>
      <c r="NUH113" s="19"/>
      <c r="NUI113" s="19"/>
      <c r="NUJ113" s="19"/>
      <c r="NUK113" s="19"/>
      <c r="NUL113" s="19"/>
      <c r="NUM113" s="19"/>
      <c r="NUN113" s="19"/>
      <c r="NUO113" s="19"/>
      <c r="NUP113" s="19"/>
      <c r="NUQ113" s="19"/>
      <c r="NUR113" s="19"/>
      <c r="NUS113" s="19"/>
      <c r="NUT113" s="19"/>
      <c r="NUU113" s="19"/>
      <c r="NUV113" s="19"/>
      <c r="NUW113" s="19"/>
      <c r="NUX113" s="19"/>
      <c r="NUY113" s="19"/>
      <c r="NUZ113" s="19"/>
      <c r="NVA113" s="19"/>
      <c r="NVB113" s="19"/>
      <c r="NVC113" s="19"/>
      <c r="NVD113" s="19"/>
      <c r="NVE113" s="19"/>
      <c r="NVF113" s="19"/>
      <c r="NVG113" s="19"/>
      <c r="NVH113" s="19"/>
      <c r="NVI113" s="19"/>
      <c r="NVJ113" s="19"/>
      <c r="NVK113" s="19"/>
      <c r="NVL113" s="19"/>
      <c r="NVM113" s="19"/>
      <c r="NVN113" s="19"/>
      <c r="NVO113" s="19"/>
      <c r="NVP113" s="19"/>
      <c r="NVQ113" s="19"/>
      <c r="NVR113" s="19"/>
      <c r="NVS113" s="19"/>
      <c r="NVT113" s="19"/>
      <c r="NVU113" s="19"/>
      <c r="NVV113" s="19"/>
      <c r="NVW113" s="19"/>
      <c r="NVX113" s="19"/>
      <c r="NVY113" s="19"/>
      <c r="NVZ113" s="19"/>
      <c r="NWA113" s="19"/>
      <c r="NWB113" s="19"/>
      <c r="NWC113" s="19"/>
      <c r="NWD113" s="19"/>
      <c r="NWE113" s="19"/>
      <c r="NWF113" s="19"/>
      <c r="NWG113" s="19"/>
      <c r="NWH113" s="19"/>
      <c r="NWI113" s="19"/>
      <c r="NWJ113" s="19"/>
      <c r="NWK113" s="19"/>
      <c r="NWL113" s="19"/>
      <c r="NWM113" s="19"/>
      <c r="NWN113" s="19"/>
      <c r="NWO113" s="19"/>
      <c r="NWP113" s="19"/>
      <c r="NWQ113" s="19"/>
      <c r="NWR113" s="19"/>
      <c r="NWS113" s="19"/>
      <c r="NWT113" s="19"/>
      <c r="NWU113" s="19"/>
      <c r="NWV113" s="19"/>
      <c r="NWW113" s="19"/>
      <c r="NWX113" s="19"/>
      <c r="NWY113" s="19"/>
      <c r="NWZ113" s="19"/>
      <c r="NXA113" s="19"/>
      <c r="NXB113" s="19"/>
      <c r="NXC113" s="19"/>
      <c r="NXD113" s="19"/>
      <c r="NXE113" s="19"/>
      <c r="NXF113" s="19"/>
      <c r="NXG113" s="19"/>
      <c r="NXH113" s="19"/>
      <c r="NXI113" s="19"/>
      <c r="NXJ113" s="19"/>
      <c r="NXK113" s="19"/>
      <c r="NXL113" s="19"/>
      <c r="NXM113" s="19"/>
      <c r="NXN113" s="19"/>
      <c r="NXO113" s="19"/>
      <c r="NXP113" s="19"/>
      <c r="NXQ113" s="19"/>
      <c r="NXR113" s="19"/>
      <c r="NXS113" s="19"/>
      <c r="NXT113" s="19"/>
      <c r="NXU113" s="19"/>
      <c r="NXV113" s="19"/>
      <c r="NXW113" s="19"/>
      <c r="NXX113" s="19"/>
      <c r="NXY113" s="19"/>
      <c r="NXZ113" s="19"/>
      <c r="NYA113" s="19"/>
      <c r="NYB113" s="19"/>
      <c r="NYC113" s="19"/>
      <c r="NYD113" s="19"/>
      <c r="NYE113" s="19"/>
      <c r="NYF113" s="19"/>
      <c r="NYG113" s="19"/>
      <c r="NYH113" s="19"/>
      <c r="NYI113" s="19"/>
      <c r="NYJ113" s="19"/>
      <c r="NYK113" s="19"/>
      <c r="NYL113" s="19"/>
      <c r="NYM113" s="19"/>
      <c r="NYN113" s="19"/>
      <c r="NYO113" s="19"/>
      <c r="NYP113" s="19"/>
      <c r="NYQ113" s="19"/>
      <c r="NYR113" s="19"/>
      <c r="NYS113" s="19"/>
      <c r="NYT113" s="19"/>
      <c r="NYU113" s="19"/>
      <c r="NYV113" s="19"/>
      <c r="NYW113" s="19"/>
      <c r="NYX113" s="19"/>
      <c r="NYY113" s="19"/>
      <c r="NYZ113" s="19"/>
      <c r="NZA113" s="19"/>
      <c r="NZB113" s="19"/>
      <c r="NZC113" s="19"/>
      <c r="NZD113" s="19"/>
      <c r="NZE113" s="19"/>
      <c r="NZF113" s="19"/>
      <c r="NZG113" s="19"/>
      <c r="NZH113" s="19"/>
      <c r="NZI113" s="19"/>
      <c r="NZJ113" s="19"/>
      <c r="NZK113" s="19"/>
      <c r="NZL113" s="19"/>
      <c r="NZM113" s="19"/>
      <c r="NZN113" s="19"/>
      <c r="NZO113" s="19"/>
      <c r="NZP113" s="19"/>
      <c r="NZQ113" s="19"/>
      <c r="NZR113" s="19"/>
      <c r="NZS113" s="19"/>
      <c r="NZT113" s="19"/>
      <c r="NZU113" s="19"/>
      <c r="NZV113" s="19"/>
      <c r="NZW113" s="19"/>
      <c r="NZX113" s="19"/>
      <c r="NZY113" s="19"/>
      <c r="NZZ113" s="19"/>
      <c r="OAA113" s="19"/>
      <c r="OAB113" s="19"/>
      <c r="OAC113" s="19"/>
      <c r="OAD113" s="19"/>
      <c r="OAE113" s="19"/>
      <c r="OAF113" s="19"/>
      <c r="OAG113" s="19"/>
      <c r="OAH113" s="19"/>
      <c r="OAI113" s="19"/>
      <c r="OAJ113" s="19"/>
      <c r="OAK113" s="19"/>
      <c r="OAL113" s="19"/>
      <c r="OAM113" s="19"/>
      <c r="OAN113" s="19"/>
      <c r="OAO113" s="19"/>
      <c r="OAP113" s="19"/>
      <c r="OAQ113" s="19"/>
      <c r="OAR113" s="19"/>
      <c r="OAS113" s="19"/>
      <c r="OAT113" s="19"/>
      <c r="OAU113" s="19"/>
      <c r="OAV113" s="19"/>
      <c r="OAW113" s="19"/>
      <c r="OAX113" s="19"/>
      <c r="OAY113" s="19"/>
      <c r="OAZ113" s="19"/>
      <c r="OBA113" s="19"/>
      <c r="OBB113" s="19"/>
      <c r="OBC113" s="19"/>
      <c r="OBD113" s="19"/>
      <c r="OBE113" s="19"/>
      <c r="OBF113" s="19"/>
      <c r="OBG113" s="19"/>
      <c r="OBH113" s="19"/>
      <c r="OBI113" s="19"/>
      <c r="OBJ113" s="19"/>
      <c r="OBK113" s="19"/>
      <c r="OBL113" s="19"/>
      <c r="OBM113" s="19"/>
      <c r="OBN113" s="19"/>
      <c r="OBO113" s="19"/>
      <c r="OBP113" s="19"/>
      <c r="OBQ113" s="19"/>
      <c r="OBR113" s="19"/>
      <c r="OBS113" s="19"/>
      <c r="OBT113" s="19"/>
      <c r="OBU113" s="19"/>
      <c r="OBV113" s="19"/>
      <c r="OBW113" s="19"/>
      <c r="OBX113" s="19"/>
      <c r="OBY113" s="19"/>
      <c r="OBZ113" s="19"/>
      <c r="OCA113" s="19"/>
      <c r="OCB113" s="19"/>
      <c r="OCC113" s="19"/>
      <c r="OCD113" s="19"/>
      <c r="OCE113" s="19"/>
      <c r="OCF113" s="19"/>
      <c r="OCG113" s="19"/>
      <c r="OCH113" s="19"/>
      <c r="OCI113" s="19"/>
      <c r="OCJ113" s="19"/>
      <c r="OCK113" s="19"/>
      <c r="OCL113" s="19"/>
      <c r="OCM113" s="19"/>
      <c r="OCN113" s="19"/>
      <c r="OCO113" s="19"/>
      <c r="OCP113" s="19"/>
      <c r="OCQ113" s="19"/>
      <c r="OCR113" s="19"/>
      <c r="OCS113" s="19"/>
      <c r="OCT113" s="19"/>
      <c r="OCU113" s="19"/>
      <c r="OCV113" s="19"/>
      <c r="OCW113" s="19"/>
      <c r="OCX113" s="19"/>
      <c r="OCY113" s="19"/>
      <c r="OCZ113" s="19"/>
      <c r="ODA113" s="19"/>
      <c r="ODB113" s="19"/>
      <c r="ODC113" s="19"/>
      <c r="ODD113" s="19"/>
      <c r="ODE113" s="19"/>
      <c r="ODF113" s="19"/>
      <c r="ODG113" s="19"/>
      <c r="ODH113" s="19"/>
      <c r="ODI113" s="19"/>
      <c r="ODJ113" s="19"/>
      <c r="ODK113" s="19"/>
      <c r="ODL113" s="19"/>
      <c r="ODM113" s="19"/>
      <c r="ODN113" s="19"/>
      <c r="ODO113" s="19"/>
      <c r="ODP113" s="19"/>
      <c r="ODQ113" s="19"/>
      <c r="ODR113" s="19"/>
      <c r="ODS113" s="19"/>
      <c r="ODT113" s="19"/>
      <c r="ODU113" s="19"/>
      <c r="ODV113" s="19"/>
      <c r="ODW113" s="19"/>
      <c r="ODX113" s="19"/>
      <c r="ODY113" s="19"/>
      <c r="ODZ113" s="19"/>
      <c r="OEA113" s="19"/>
      <c r="OEB113" s="19"/>
      <c r="OEC113" s="19"/>
      <c r="OED113" s="19"/>
      <c r="OEE113" s="19"/>
      <c r="OEF113" s="19"/>
      <c r="OEG113" s="19"/>
      <c r="OEH113" s="19"/>
      <c r="OEI113" s="19"/>
      <c r="OEJ113" s="19"/>
      <c r="OEK113" s="19"/>
      <c r="OEL113" s="19"/>
      <c r="OEM113" s="19"/>
      <c r="OEN113" s="19"/>
      <c r="OEO113" s="19"/>
      <c r="OEP113" s="19"/>
      <c r="OEQ113" s="19"/>
      <c r="OER113" s="19"/>
      <c r="OES113" s="19"/>
      <c r="OET113" s="19"/>
      <c r="OEU113" s="19"/>
      <c r="OEV113" s="19"/>
      <c r="OEW113" s="19"/>
      <c r="OEX113" s="19"/>
      <c r="OEY113" s="19"/>
      <c r="OEZ113" s="19"/>
      <c r="OFA113" s="19"/>
      <c r="OFB113" s="19"/>
      <c r="OFC113" s="19"/>
      <c r="OFD113" s="19"/>
      <c r="OFE113" s="19"/>
      <c r="OFF113" s="19"/>
      <c r="OFG113" s="19"/>
      <c r="OFH113" s="19"/>
      <c r="OFI113" s="19"/>
      <c r="OFJ113" s="19"/>
      <c r="OFK113" s="19"/>
      <c r="OFL113" s="19"/>
      <c r="OFM113" s="19"/>
      <c r="OFN113" s="19"/>
      <c r="OFO113" s="19"/>
      <c r="OFP113" s="19"/>
      <c r="OFQ113" s="19"/>
      <c r="OFR113" s="19"/>
      <c r="OFS113" s="19"/>
      <c r="OFT113" s="19"/>
      <c r="OFU113" s="19"/>
      <c r="OFV113" s="19"/>
      <c r="OFW113" s="19"/>
      <c r="OFX113" s="19"/>
      <c r="OFY113" s="19"/>
      <c r="OFZ113" s="19"/>
      <c r="OGA113" s="19"/>
      <c r="OGB113" s="19"/>
      <c r="OGC113" s="19"/>
      <c r="OGD113" s="19"/>
      <c r="OGE113" s="19"/>
      <c r="OGF113" s="19"/>
      <c r="OGG113" s="19"/>
      <c r="OGH113" s="19"/>
      <c r="OGI113" s="19"/>
      <c r="OGJ113" s="19"/>
      <c r="OGK113" s="19"/>
      <c r="OGL113" s="19"/>
      <c r="OGM113" s="19"/>
      <c r="OGN113" s="19"/>
      <c r="OGO113" s="19"/>
      <c r="OGP113" s="19"/>
      <c r="OGQ113" s="19"/>
      <c r="OGR113" s="19"/>
      <c r="OGS113" s="19"/>
      <c r="OGT113" s="19"/>
      <c r="OGU113" s="19"/>
      <c r="OGV113" s="19"/>
      <c r="OGW113" s="19"/>
      <c r="OGX113" s="19"/>
      <c r="OGY113" s="19"/>
      <c r="OGZ113" s="19"/>
      <c r="OHA113" s="19"/>
      <c r="OHB113" s="19"/>
      <c r="OHC113" s="19"/>
      <c r="OHD113" s="19"/>
      <c r="OHE113" s="19"/>
      <c r="OHF113" s="19"/>
      <c r="OHG113" s="19"/>
      <c r="OHH113" s="19"/>
      <c r="OHI113" s="19"/>
      <c r="OHJ113" s="19"/>
      <c r="OHK113" s="19"/>
      <c r="OHL113" s="19"/>
      <c r="OHM113" s="19"/>
      <c r="OHN113" s="19"/>
      <c r="OHO113" s="19"/>
      <c r="OHP113" s="19"/>
      <c r="OHQ113" s="19"/>
      <c r="OHR113" s="19"/>
      <c r="OHS113" s="19"/>
      <c r="OHT113" s="19"/>
      <c r="OHU113" s="19"/>
      <c r="OHV113" s="19"/>
      <c r="OHW113" s="19"/>
      <c r="OHX113" s="19"/>
      <c r="OHY113" s="19"/>
      <c r="OHZ113" s="19"/>
      <c r="OIA113" s="19"/>
      <c r="OIB113" s="19"/>
      <c r="OIC113" s="19"/>
      <c r="OID113" s="19"/>
      <c r="OIE113" s="19"/>
      <c r="OIF113" s="19"/>
      <c r="OIG113" s="19"/>
      <c r="OIH113" s="19"/>
      <c r="OII113" s="19"/>
      <c r="OIJ113" s="19"/>
      <c r="OIK113" s="19"/>
      <c r="OIL113" s="19"/>
      <c r="OIM113" s="19"/>
      <c r="OIN113" s="19"/>
      <c r="OIO113" s="19"/>
      <c r="OIP113" s="19"/>
      <c r="OIQ113" s="19"/>
      <c r="OIR113" s="19"/>
      <c r="OIS113" s="19"/>
      <c r="OIT113" s="19"/>
      <c r="OIU113" s="19"/>
      <c r="OIV113" s="19"/>
      <c r="OIW113" s="19"/>
      <c r="OIX113" s="19"/>
      <c r="OIY113" s="19"/>
      <c r="OIZ113" s="19"/>
      <c r="OJA113" s="19"/>
      <c r="OJB113" s="19"/>
      <c r="OJC113" s="19"/>
      <c r="OJD113" s="19"/>
      <c r="OJE113" s="19"/>
      <c r="OJF113" s="19"/>
      <c r="OJG113" s="19"/>
      <c r="OJH113" s="19"/>
      <c r="OJI113" s="19"/>
      <c r="OJJ113" s="19"/>
      <c r="OJK113" s="19"/>
      <c r="OJL113" s="19"/>
      <c r="OJM113" s="19"/>
      <c r="OJN113" s="19"/>
      <c r="OJO113" s="19"/>
      <c r="OJP113" s="19"/>
      <c r="OJQ113" s="19"/>
      <c r="OJR113" s="19"/>
      <c r="OJS113" s="19"/>
      <c r="OJT113" s="19"/>
      <c r="OJU113" s="19"/>
      <c r="OJV113" s="19"/>
      <c r="OJW113" s="19"/>
      <c r="OJX113" s="19"/>
      <c r="OJY113" s="19"/>
      <c r="OJZ113" s="19"/>
      <c r="OKA113" s="19"/>
      <c r="OKB113" s="19"/>
      <c r="OKC113" s="19"/>
      <c r="OKD113" s="19"/>
      <c r="OKE113" s="19"/>
      <c r="OKF113" s="19"/>
      <c r="OKG113" s="19"/>
      <c r="OKH113" s="19"/>
      <c r="OKI113" s="19"/>
      <c r="OKJ113" s="19"/>
      <c r="OKK113" s="19"/>
      <c r="OKL113" s="19"/>
      <c r="OKM113" s="19"/>
      <c r="OKN113" s="19"/>
      <c r="OKO113" s="19"/>
      <c r="OKP113" s="19"/>
      <c r="OKQ113" s="19"/>
      <c r="OKR113" s="19"/>
      <c r="OKS113" s="19"/>
      <c r="OKT113" s="19"/>
      <c r="OKU113" s="19"/>
      <c r="OKV113" s="19"/>
      <c r="OKW113" s="19"/>
      <c r="OKX113" s="19"/>
      <c r="OKY113" s="19"/>
      <c r="OKZ113" s="19"/>
      <c r="OLA113" s="19"/>
      <c r="OLB113" s="19"/>
      <c r="OLC113" s="19"/>
      <c r="OLD113" s="19"/>
      <c r="OLE113" s="19"/>
      <c r="OLF113" s="19"/>
      <c r="OLG113" s="19"/>
      <c r="OLH113" s="19"/>
      <c r="OLI113" s="19"/>
      <c r="OLJ113" s="19"/>
      <c r="OLK113" s="19"/>
      <c r="OLL113" s="19"/>
      <c r="OLM113" s="19"/>
      <c r="OLN113" s="19"/>
      <c r="OLO113" s="19"/>
      <c r="OLP113" s="19"/>
      <c r="OLQ113" s="19"/>
      <c r="OLR113" s="19"/>
      <c r="OLS113" s="19"/>
      <c r="OLT113" s="19"/>
      <c r="OLU113" s="19"/>
      <c r="OLV113" s="19"/>
      <c r="OLW113" s="19"/>
      <c r="OLX113" s="19"/>
      <c r="OLY113" s="19"/>
      <c r="OLZ113" s="19"/>
      <c r="OMA113" s="19"/>
      <c r="OMB113" s="19"/>
      <c r="OMC113" s="19"/>
      <c r="OMD113" s="19"/>
      <c r="OME113" s="19"/>
      <c r="OMF113" s="19"/>
      <c r="OMG113" s="19"/>
      <c r="OMH113" s="19"/>
      <c r="OMI113" s="19"/>
      <c r="OMJ113" s="19"/>
      <c r="OMK113" s="19"/>
      <c r="OML113" s="19"/>
      <c r="OMM113" s="19"/>
      <c r="OMN113" s="19"/>
      <c r="OMO113" s="19"/>
      <c r="OMP113" s="19"/>
      <c r="OMQ113" s="19"/>
      <c r="OMR113" s="19"/>
      <c r="OMS113" s="19"/>
      <c r="OMT113" s="19"/>
      <c r="OMU113" s="19"/>
      <c r="OMV113" s="19"/>
      <c r="OMW113" s="19"/>
      <c r="OMX113" s="19"/>
      <c r="OMY113" s="19"/>
      <c r="OMZ113" s="19"/>
      <c r="ONA113" s="19"/>
      <c r="ONB113" s="19"/>
      <c r="ONC113" s="19"/>
      <c r="OND113" s="19"/>
      <c r="ONE113" s="19"/>
      <c r="ONF113" s="19"/>
      <c r="ONG113" s="19"/>
      <c r="ONH113" s="19"/>
      <c r="ONI113" s="19"/>
      <c r="ONJ113" s="19"/>
      <c r="ONK113" s="19"/>
      <c r="ONL113" s="19"/>
      <c r="ONM113" s="19"/>
      <c r="ONN113" s="19"/>
      <c r="ONO113" s="19"/>
      <c r="ONP113" s="19"/>
      <c r="ONQ113" s="19"/>
      <c r="ONR113" s="19"/>
      <c r="ONS113" s="19"/>
      <c r="ONT113" s="19"/>
      <c r="ONU113" s="19"/>
      <c r="ONV113" s="19"/>
      <c r="ONW113" s="19"/>
      <c r="ONX113" s="19"/>
      <c r="ONY113" s="19"/>
      <c r="ONZ113" s="19"/>
      <c r="OOA113" s="19"/>
      <c r="OOB113" s="19"/>
      <c r="OOC113" s="19"/>
      <c r="OOD113" s="19"/>
      <c r="OOE113" s="19"/>
      <c r="OOF113" s="19"/>
      <c r="OOG113" s="19"/>
      <c r="OOH113" s="19"/>
      <c r="OOI113" s="19"/>
      <c r="OOJ113" s="19"/>
      <c r="OOK113" s="19"/>
      <c r="OOL113" s="19"/>
      <c r="OOM113" s="19"/>
      <c r="OON113" s="19"/>
      <c r="OOO113" s="19"/>
      <c r="OOP113" s="19"/>
      <c r="OOQ113" s="19"/>
      <c r="OOR113" s="19"/>
      <c r="OOS113" s="19"/>
      <c r="OOT113" s="19"/>
      <c r="OOU113" s="19"/>
      <c r="OOV113" s="19"/>
      <c r="OOW113" s="19"/>
      <c r="OOX113" s="19"/>
      <c r="OOY113" s="19"/>
      <c r="OOZ113" s="19"/>
      <c r="OPA113" s="19"/>
      <c r="OPB113" s="19"/>
      <c r="OPC113" s="19"/>
      <c r="OPD113" s="19"/>
      <c r="OPE113" s="19"/>
      <c r="OPF113" s="19"/>
      <c r="OPG113" s="19"/>
      <c r="OPH113" s="19"/>
      <c r="OPI113" s="19"/>
      <c r="OPJ113" s="19"/>
      <c r="OPK113" s="19"/>
      <c r="OPL113" s="19"/>
      <c r="OPM113" s="19"/>
      <c r="OPN113" s="19"/>
      <c r="OPO113" s="19"/>
      <c r="OPP113" s="19"/>
      <c r="OPQ113" s="19"/>
      <c r="OPR113" s="19"/>
      <c r="OPS113" s="19"/>
      <c r="OPT113" s="19"/>
      <c r="OPU113" s="19"/>
      <c r="OPV113" s="19"/>
      <c r="OPW113" s="19"/>
      <c r="OPX113" s="19"/>
      <c r="OPY113" s="19"/>
      <c r="OPZ113" s="19"/>
      <c r="OQA113" s="19"/>
      <c r="OQB113" s="19"/>
      <c r="OQC113" s="19"/>
      <c r="OQD113" s="19"/>
      <c r="OQE113" s="19"/>
      <c r="OQF113" s="19"/>
      <c r="OQG113" s="19"/>
      <c r="OQH113" s="19"/>
      <c r="OQI113" s="19"/>
      <c r="OQJ113" s="19"/>
      <c r="OQK113" s="19"/>
      <c r="OQL113" s="19"/>
      <c r="OQM113" s="19"/>
      <c r="OQN113" s="19"/>
      <c r="OQO113" s="19"/>
      <c r="OQP113" s="19"/>
      <c r="OQQ113" s="19"/>
      <c r="OQR113" s="19"/>
      <c r="OQS113" s="19"/>
      <c r="OQT113" s="19"/>
      <c r="OQU113" s="19"/>
      <c r="OQV113" s="19"/>
      <c r="OQW113" s="19"/>
      <c r="OQX113" s="19"/>
      <c r="OQY113" s="19"/>
      <c r="OQZ113" s="19"/>
      <c r="ORA113" s="19"/>
      <c r="ORB113" s="19"/>
      <c r="ORC113" s="19"/>
      <c r="ORD113" s="19"/>
      <c r="ORE113" s="19"/>
      <c r="ORF113" s="19"/>
      <c r="ORG113" s="19"/>
      <c r="ORH113" s="19"/>
      <c r="ORI113" s="19"/>
      <c r="ORJ113" s="19"/>
      <c r="ORK113" s="19"/>
      <c r="ORL113" s="19"/>
      <c r="ORM113" s="19"/>
      <c r="ORN113" s="19"/>
      <c r="ORO113" s="19"/>
      <c r="ORP113" s="19"/>
      <c r="ORQ113" s="19"/>
      <c r="ORR113" s="19"/>
      <c r="ORS113" s="19"/>
      <c r="ORT113" s="19"/>
      <c r="ORU113" s="19"/>
      <c r="ORV113" s="19"/>
      <c r="ORW113" s="19"/>
      <c r="ORX113" s="19"/>
      <c r="ORY113" s="19"/>
      <c r="ORZ113" s="19"/>
      <c r="OSA113" s="19"/>
      <c r="OSB113" s="19"/>
      <c r="OSC113" s="19"/>
      <c r="OSD113" s="19"/>
      <c r="OSE113" s="19"/>
      <c r="OSF113" s="19"/>
      <c r="OSG113" s="19"/>
      <c r="OSH113" s="19"/>
      <c r="OSI113" s="19"/>
      <c r="OSJ113" s="19"/>
      <c r="OSK113" s="19"/>
      <c r="OSL113" s="19"/>
      <c r="OSM113" s="19"/>
      <c r="OSN113" s="19"/>
      <c r="OSO113" s="19"/>
      <c r="OSP113" s="19"/>
      <c r="OSQ113" s="19"/>
      <c r="OSR113" s="19"/>
      <c r="OSS113" s="19"/>
      <c r="OST113" s="19"/>
      <c r="OSU113" s="19"/>
      <c r="OSV113" s="19"/>
      <c r="OSW113" s="19"/>
      <c r="OSX113" s="19"/>
      <c r="OSY113" s="19"/>
      <c r="OSZ113" s="19"/>
      <c r="OTA113" s="19"/>
      <c r="OTB113" s="19"/>
      <c r="OTC113" s="19"/>
      <c r="OTD113" s="19"/>
      <c r="OTE113" s="19"/>
      <c r="OTF113" s="19"/>
      <c r="OTG113" s="19"/>
      <c r="OTH113" s="19"/>
      <c r="OTI113" s="19"/>
      <c r="OTJ113" s="19"/>
      <c r="OTK113" s="19"/>
      <c r="OTL113" s="19"/>
      <c r="OTM113" s="19"/>
      <c r="OTN113" s="19"/>
      <c r="OTO113" s="19"/>
      <c r="OTP113" s="19"/>
      <c r="OTQ113" s="19"/>
      <c r="OTR113" s="19"/>
      <c r="OTS113" s="19"/>
      <c r="OTT113" s="19"/>
      <c r="OTU113" s="19"/>
      <c r="OTV113" s="19"/>
      <c r="OTW113" s="19"/>
      <c r="OTX113" s="19"/>
      <c r="OTY113" s="19"/>
      <c r="OTZ113" s="19"/>
      <c r="OUA113" s="19"/>
      <c r="OUB113" s="19"/>
      <c r="OUC113" s="19"/>
      <c r="OUD113" s="19"/>
      <c r="OUE113" s="19"/>
      <c r="OUF113" s="19"/>
      <c r="OUG113" s="19"/>
      <c r="OUH113" s="19"/>
      <c r="OUI113" s="19"/>
      <c r="OUJ113" s="19"/>
      <c r="OUK113" s="19"/>
      <c r="OUL113" s="19"/>
      <c r="OUM113" s="19"/>
      <c r="OUN113" s="19"/>
      <c r="OUO113" s="19"/>
      <c r="OUP113" s="19"/>
      <c r="OUQ113" s="19"/>
      <c r="OUR113" s="19"/>
      <c r="OUS113" s="19"/>
      <c r="OUT113" s="19"/>
      <c r="OUU113" s="19"/>
      <c r="OUV113" s="19"/>
      <c r="OUW113" s="19"/>
      <c r="OUX113" s="19"/>
      <c r="OUY113" s="19"/>
      <c r="OUZ113" s="19"/>
      <c r="OVA113" s="19"/>
      <c r="OVB113" s="19"/>
      <c r="OVC113" s="19"/>
      <c r="OVD113" s="19"/>
      <c r="OVE113" s="19"/>
      <c r="OVF113" s="19"/>
      <c r="OVG113" s="19"/>
      <c r="OVH113" s="19"/>
      <c r="OVI113" s="19"/>
      <c r="OVJ113" s="19"/>
      <c r="OVK113" s="19"/>
      <c r="OVL113" s="19"/>
      <c r="OVM113" s="19"/>
      <c r="OVN113" s="19"/>
      <c r="OVO113" s="19"/>
      <c r="OVP113" s="19"/>
      <c r="OVQ113" s="19"/>
      <c r="OVR113" s="19"/>
      <c r="OVS113" s="19"/>
      <c r="OVT113" s="19"/>
      <c r="OVU113" s="19"/>
      <c r="OVV113" s="19"/>
      <c r="OVW113" s="19"/>
      <c r="OVX113" s="19"/>
      <c r="OVY113" s="19"/>
      <c r="OVZ113" s="19"/>
      <c r="OWA113" s="19"/>
      <c r="OWB113" s="19"/>
      <c r="OWC113" s="19"/>
      <c r="OWD113" s="19"/>
      <c r="OWE113" s="19"/>
      <c r="OWF113" s="19"/>
      <c r="OWG113" s="19"/>
      <c r="OWH113" s="19"/>
      <c r="OWI113" s="19"/>
      <c r="OWJ113" s="19"/>
      <c r="OWK113" s="19"/>
      <c r="OWL113" s="19"/>
      <c r="OWM113" s="19"/>
      <c r="OWN113" s="19"/>
      <c r="OWO113" s="19"/>
      <c r="OWP113" s="19"/>
      <c r="OWQ113" s="19"/>
      <c r="OWR113" s="19"/>
      <c r="OWS113" s="19"/>
      <c r="OWT113" s="19"/>
      <c r="OWU113" s="19"/>
      <c r="OWV113" s="19"/>
      <c r="OWW113" s="19"/>
      <c r="OWX113" s="19"/>
      <c r="OWY113" s="19"/>
      <c r="OWZ113" s="19"/>
      <c r="OXA113" s="19"/>
      <c r="OXB113" s="19"/>
      <c r="OXC113" s="19"/>
      <c r="OXD113" s="19"/>
      <c r="OXE113" s="19"/>
      <c r="OXF113" s="19"/>
      <c r="OXG113" s="19"/>
      <c r="OXH113" s="19"/>
      <c r="OXI113" s="19"/>
      <c r="OXJ113" s="19"/>
      <c r="OXK113" s="19"/>
      <c r="OXL113" s="19"/>
      <c r="OXM113" s="19"/>
      <c r="OXN113" s="19"/>
      <c r="OXO113" s="19"/>
      <c r="OXP113" s="19"/>
      <c r="OXQ113" s="19"/>
      <c r="OXR113" s="19"/>
      <c r="OXS113" s="19"/>
      <c r="OXT113" s="19"/>
      <c r="OXU113" s="19"/>
      <c r="OXV113" s="19"/>
      <c r="OXW113" s="19"/>
      <c r="OXX113" s="19"/>
      <c r="OXY113" s="19"/>
      <c r="OXZ113" s="19"/>
      <c r="OYA113" s="19"/>
      <c r="OYB113" s="19"/>
      <c r="OYC113" s="19"/>
      <c r="OYD113" s="19"/>
      <c r="OYE113" s="19"/>
      <c r="OYF113" s="19"/>
      <c r="OYG113" s="19"/>
      <c r="OYH113" s="19"/>
      <c r="OYI113" s="19"/>
      <c r="OYJ113" s="19"/>
      <c r="OYK113" s="19"/>
      <c r="OYL113" s="19"/>
      <c r="OYM113" s="19"/>
      <c r="OYN113" s="19"/>
      <c r="OYO113" s="19"/>
      <c r="OYP113" s="19"/>
      <c r="OYQ113" s="19"/>
      <c r="OYR113" s="19"/>
      <c r="OYS113" s="19"/>
      <c r="OYT113" s="19"/>
      <c r="OYU113" s="19"/>
      <c r="OYV113" s="19"/>
      <c r="OYW113" s="19"/>
      <c r="OYX113" s="19"/>
      <c r="OYY113" s="19"/>
      <c r="OYZ113" s="19"/>
      <c r="OZA113" s="19"/>
      <c r="OZB113" s="19"/>
      <c r="OZC113" s="19"/>
      <c r="OZD113" s="19"/>
      <c r="OZE113" s="19"/>
      <c r="OZF113" s="19"/>
      <c r="OZG113" s="19"/>
      <c r="OZH113" s="19"/>
      <c r="OZI113" s="19"/>
      <c r="OZJ113" s="19"/>
      <c r="OZK113" s="19"/>
      <c r="OZL113" s="19"/>
      <c r="OZM113" s="19"/>
      <c r="OZN113" s="19"/>
      <c r="OZO113" s="19"/>
      <c r="OZP113" s="19"/>
      <c r="OZQ113" s="19"/>
      <c r="OZR113" s="19"/>
      <c r="OZS113" s="19"/>
      <c r="OZT113" s="19"/>
      <c r="OZU113" s="19"/>
      <c r="OZV113" s="19"/>
      <c r="OZW113" s="19"/>
      <c r="OZX113" s="19"/>
      <c r="OZY113" s="19"/>
      <c r="OZZ113" s="19"/>
      <c r="PAA113" s="19"/>
      <c r="PAB113" s="19"/>
      <c r="PAC113" s="19"/>
      <c r="PAD113" s="19"/>
      <c r="PAE113" s="19"/>
      <c r="PAF113" s="19"/>
      <c r="PAG113" s="19"/>
      <c r="PAH113" s="19"/>
      <c r="PAI113" s="19"/>
      <c r="PAJ113" s="19"/>
      <c r="PAK113" s="19"/>
      <c r="PAL113" s="19"/>
      <c r="PAM113" s="19"/>
      <c r="PAN113" s="19"/>
      <c r="PAO113" s="19"/>
      <c r="PAP113" s="19"/>
      <c r="PAQ113" s="19"/>
      <c r="PAR113" s="19"/>
      <c r="PAS113" s="19"/>
      <c r="PAT113" s="19"/>
      <c r="PAU113" s="19"/>
      <c r="PAV113" s="19"/>
      <c r="PAW113" s="19"/>
      <c r="PAX113" s="19"/>
      <c r="PAY113" s="19"/>
      <c r="PAZ113" s="19"/>
      <c r="PBA113" s="19"/>
      <c r="PBB113" s="19"/>
      <c r="PBC113" s="19"/>
      <c r="PBD113" s="19"/>
      <c r="PBE113" s="19"/>
      <c r="PBF113" s="19"/>
      <c r="PBG113" s="19"/>
      <c r="PBH113" s="19"/>
      <c r="PBI113" s="19"/>
      <c r="PBJ113" s="19"/>
      <c r="PBK113" s="19"/>
      <c r="PBL113" s="19"/>
      <c r="PBM113" s="19"/>
      <c r="PBN113" s="19"/>
      <c r="PBO113" s="19"/>
      <c r="PBP113" s="19"/>
      <c r="PBQ113" s="19"/>
      <c r="PBR113" s="19"/>
      <c r="PBS113" s="19"/>
      <c r="PBT113" s="19"/>
      <c r="PBU113" s="19"/>
      <c r="PBV113" s="19"/>
      <c r="PBW113" s="19"/>
      <c r="PBX113" s="19"/>
      <c r="PBY113" s="19"/>
      <c r="PBZ113" s="19"/>
      <c r="PCA113" s="19"/>
      <c r="PCB113" s="19"/>
      <c r="PCC113" s="19"/>
      <c r="PCD113" s="19"/>
      <c r="PCE113" s="19"/>
      <c r="PCF113" s="19"/>
      <c r="PCG113" s="19"/>
      <c r="PCH113" s="19"/>
      <c r="PCI113" s="19"/>
      <c r="PCJ113" s="19"/>
      <c r="PCK113" s="19"/>
      <c r="PCL113" s="19"/>
      <c r="PCM113" s="19"/>
      <c r="PCN113" s="19"/>
      <c r="PCO113" s="19"/>
      <c r="PCP113" s="19"/>
      <c r="PCQ113" s="19"/>
      <c r="PCR113" s="19"/>
      <c r="PCS113" s="19"/>
      <c r="PCT113" s="19"/>
      <c r="PCU113" s="19"/>
      <c r="PCV113" s="19"/>
      <c r="PCW113" s="19"/>
      <c r="PCX113" s="19"/>
      <c r="PCY113" s="19"/>
      <c r="PCZ113" s="19"/>
      <c r="PDA113" s="19"/>
      <c r="PDB113" s="19"/>
      <c r="PDC113" s="19"/>
      <c r="PDD113" s="19"/>
      <c r="PDE113" s="19"/>
      <c r="PDF113" s="19"/>
      <c r="PDG113" s="19"/>
      <c r="PDH113" s="19"/>
      <c r="PDI113" s="19"/>
      <c r="PDJ113" s="19"/>
      <c r="PDK113" s="19"/>
      <c r="PDL113" s="19"/>
      <c r="PDM113" s="19"/>
      <c r="PDN113" s="19"/>
      <c r="PDO113" s="19"/>
      <c r="PDP113" s="19"/>
      <c r="PDQ113" s="19"/>
      <c r="PDR113" s="19"/>
      <c r="PDS113" s="19"/>
      <c r="PDT113" s="19"/>
      <c r="PDU113" s="19"/>
      <c r="PDV113" s="19"/>
      <c r="PDW113" s="19"/>
      <c r="PDX113" s="19"/>
      <c r="PDY113" s="19"/>
      <c r="PDZ113" s="19"/>
      <c r="PEA113" s="19"/>
      <c r="PEB113" s="19"/>
      <c r="PEC113" s="19"/>
      <c r="PED113" s="19"/>
      <c r="PEE113" s="19"/>
      <c r="PEF113" s="19"/>
      <c r="PEG113" s="19"/>
      <c r="PEH113" s="19"/>
      <c r="PEI113" s="19"/>
      <c r="PEJ113" s="19"/>
      <c r="PEK113" s="19"/>
      <c r="PEL113" s="19"/>
      <c r="PEM113" s="19"/>
      <c r="PEN113" s="19"/>
      <c r="PEO113" s="19"/>
      <c r="PEP113" s="19"/>
      <c r="PEQ113" s="19"/>
      <c r="PER113" s="19"/>
      <c r="PES113" s="19"/>
      <c r="PET113" s="19"/>
      <c r="PEU113" s="19"/>
      <c r="PEV113" s="19"/>
      <c r="PEW113" s="19"/>
      <c r="PEX113" s="19"/>
      <c r="PEY113" s="19"/>
      <c r="PEZ113" s="19"/>
      <c r="PFA113" s="19"/>
      <c r="PFB113" s="19"/>
      <c r="PFC113" s="19"/>
      <c r="PFD113" s="19"/>
      <c r="PFE113" s="19"/>
      <c r="PFF113" s="19"/>
      <c r="PFG113" s="19"/>
      <c r="PFH113" s="19"/>
      <c r="PFI113" s="19"/>
      <c r="PFJ113" s="19"/>
      <c r="PFK113" s="19"/>
      <c r="PFL113" s="19"/>
      <c r="PFM113" s="19"/>
      <c r="PFN113" s="19"/>
      <c r="PFO113" s="19"/>
      <c r="PFP113" s="19"/>
      <c r="PFQ113" s="19"/>
      <c r="PFR113" s="19"/>
      <c r="PFS113" s="19"/>
      <c r="PFT113" s="19"/>
      <c r="PFU113" s="19"/>
      <c r="PFV113" s="19"/>
      <c r="PFW113" s="19"/>
      <c r="PFX113" s="19"/>
      <c r="PFY113" s="19"/>
      <c r="PFZ113" s="19"/>
      <c r="PGA113" s="19"/>
      <c r="PGB113" s="19"/>
      <c r="PGC113" s="19"/>
      <c r="PGD113" s="19"/>
      <c r="PGE113" s="19"/>
      <c r="PGF113" s="19"/>
      <c r="PGG113" s="19"/>
      <c r="PGH113" s="19"/>
      <c r="PGI113" s="19"/>
      <c r="PGJ113" s="19"/>
      <c r="PGK113" s="19"/>
      <c r="PGL113" s="19"/>
      <c r="PGM113" s="19"/>
      <c r="PGN113" s="19"/>
      <c r="PGO113" s="19"/>
      <c r="PGP113" s="19"/>
      <c r="PGQ113" s="19"/>
      <c r="PGR113" s="19"/>
      <c r="PGS113" s="19"/>
      <c r="PGT113" s="19"/>
      <c r="PGU113" s="19"/>
      <c r="PGV113" s="19"/>
      <c r="PGW113" s="19"/>
      <c r="PGX113" s="19"/>
      <c r="PGY113" s="19"/>
      <c r="PGZ113" s="19"/>
      <c r="PHA113" s="19"/>
      <c r="PHB113" s="19"/>
      <c r="PHC113" s="19"/>
      <c r="PHD113" s="19"/>
      <c r="PHE113" s="19"/>
      <c r="PHF113" s="19"/>
      <c r="PHG113" s="19"/>
      <c r="PHH113" s="19"/>
      <c r="PHI113" s="19"/>
      <c r="PHJ113" s="19"/>
      <c r="PHK113" s="19"/>
      <c r="PHL113" s="19"/>
      <c r="PHM113" s="19"/>
      <c r="PHN113" s="19"/>
      <c r="PHO113" s="19"/>
      <c r="PHP113" s="19"/>
      <c r="PHQ113" s="19"/>
      <c r="PHR113" s="19"/>
      <c r="PHS113" s="19"/>
      <c r="PHT113" s="19"/>
      <c r="PHU113" s="19"/>
      <c r="PHV113" s="19"/>
      <c r="PHW113" s="19"/>
      <c r="PHX113" s="19"/>
      <c r="PHY113" s="19"/>
      <c r="PHZ113" s="19"/>
      <c r="PIA113" s="19"/>
      <c r="PIB113" s="19"/>
      <c r="PIC113" s="19"/>
      <c r="PID113" s="19"/>
      <c r="PIE113" s="19"/>
      <c r="PIF113" s="19"/>
      <c r="PIG113" s="19"/>
      <c r="PIH113" s="19"/>
      <c r="PII113" s="19"/>
      <c r="PIJ113" s="19"/>
      <c r="PIK113" s="19"/>
      <c r="PIL113" s="19"/>
      <c r="PIM113" s="19"/>
      <c r="PIN113" s="19"/>
      <c r="PIO113" s="19"/>
      <c r="PIP113" s="19"/>
      <c r="PIQ113" s="19"/>
      <c r="PIR113" s="19"/>
      <c r="PIS113" s="19"/>
      <c r="PIT113" s="19"/>
      <c r="PIU113" s="19"/>
      <c r="PIV113" s="19"/>
      <c r="PIW113" s="19"/>
      <c r="PIX113" s="19"/>
      <c r="PIY113" s="19"/>
      <c r="PIZ113" s="19"/>
      <c r="PJA113" s="19"/>
      <c r="PJB113" s="19"/>
      <c r="PJC113" s="19"/>
      <c r="PJD113" s="19"/>
      <c r="PJE113" s="19"/>
      <c r="PJF113" s="19"/>
      <c r="PJG113" s="19"/>
      <c r="PJH113" s="19"/>
      <c r="PJI113" s="19"/>
      <c r="PJJ113" s="19"/>
      <c r="PJK113" s="19"/>
      <c r="PJL113" s="19"/>
      <c r="PJM113" s="19"/>
      <c r="PJN113" s="19"/>
      <c r="PJO113" s="19"/>
      <c r="PJP113" s="19"/>
      <c r="PJQ113" s="19"/>
      <c r="PJR113" s="19"/>
      <c r="PJS113" s="19"/>
      <c r="PJT113" s="19"/>
      <c r="PJU113" s="19"/>
      <c r="PJV113" s="19"/>
      <c r="PJW113" s="19"/>
      <c r="PJX113" s="19"/>
      <c r="PJY113" s="19"/>
      <c r="PJZ113" s="19"/>
      <c r="PKA113" s="19"/>
      <c r="PKB113" s="19"/>
      <c r="PKC113" s="19"/>
      <c r="PKD113" s="19"/>
      <c r="PKE113" s="19"/>
      <c r="PKF113" s="19"/>
      <c r="PKG113" s="19"/>
      <c r="PKH113" s="19"/>
      <c r="PKI113" s="19"/>
      <c r="PKJ113" s="19"/>
      <c r="PKK113" s="19"/>
      <c r="PKL113" s="19"/>
      <c r="PKM113" s="19"/>
      <c r="PKN113" s="19"/>
      <c r="PKO113" s="19"/>
      <c r="PKP113" s="19"/>
      <c r="PKQ113" s="19"/>
      <c r="PKR113" s="19"/>
      <c r="PKS113" s="19"/>
      <c r="PKT113" s="19"/>
      <c r="PKU113" s="19"/>
      <c r="PKV113" s="19"/>
      <c r="PKW113" s="19"/>
      <c r="PKX113" s="19"/>
      <c r="PKY113" s="19"/>
      <c r="PKZ113" s="19"/>
      <c r="PLA113" s="19"/>
      <c r="PLB113" s="19"/>
      <c r="PLC113" s="19"/>
      <c r="PLD113" s="19"/>
      <c r="PLE113" s="19"/>
      <c r="PLF113" s="19"/>
      <c r="PLG113" s="19"/>
      <c r="PLH113" s="19"/>
      <c r="PLI113" s="19"/>
      <c r="PLJ113" s="19"/>
      <c r="PLK113" s="19"/>
      <c r="PLL113" s="19"/>
      <c r="PLM113" s="19"/>
      <c r="PLN113" s="19"/>
      <c r="PLO113" s="19"/>
      <c r="PLP113" s="19"/>
      <c r="PLQ113" s="19"/>
      <c r="PLR113" s="19"/>
      <c r="PLS113" s="19"/>
      <c r="PLT113" s="19"/>
      <c r="PLU113" s="19"/>
      <c r="PLV113" s="19"/>
      <c r="PLW113" s="19"/>
      <c r="PLX113" s="19"/>
      <c r="PLY113" s="19"/>
      <c r="PLZ113" s="19"/>
      <c r="PMA113" s="19"/>
      <c r="PMB113" s="19"/>
      <c r="PMC113" s="19"/>
      <c r="PMD113" s="19"/>
      <c r="PME113" s="19"/>
      <c r="PMF113" s="19"/>
      <c r="PMG113" s="19"/>
      <c r="PMH113" s="19"/>
      <c r="PMI113" s="19"/>
      <c r="PMJ113" s="19"/>
      <c r="PMK113" s="19"/>
      <c r="PML113" s="19"/>
      <c r="PMM113" s="19"/>
      <c r="PMN113" s="19"/>
      <c r="PMO113" s="19"/>
      <c r="PMP113" s="19"/>
      <c r="PMQ113" s="19"/>
      <c r="PMR113" s="19"/>
      <c r="PMS113" s="19"/>
      <c r="PMT113" s="19"/>
      <c r="PMU113" s="19"/>
      <c r="PMV113" s="19"/>
      <c r="PMW113" s="19"/>
      <c r="PMX113" s="19"/>
      <c r="PMY113" s="19"/>
      <c r="PMZ113" s="19"/>
      <c r="PNA113" s="19"/>
      <c r="PNB113" s="19"/>
      <c r="PNC113" s="19"/>
      <c r="PND113" s="19"/>
      <c r="PNE113" s="19"/>
      <c r="PNF113" s="19"/>
      <c r="PNG113" s="19"/>
      <c r="PNH113" s="19"/>
      <c r="PNI113" s="19"/>
      <c r="PNJ113" s="19"/>
      <c r="PNK113" s="19"/>
      <c r="PNL113" s="19"/>
      <c r="PNM113" s="19"/>
      <c r="PNN113" s="19"/>
      <c r="PNO113" s="19"/>
      <c r="PNP113" s="19"/>
      <c r="PNQ113" s="19"/>
      <c r="PNR113" s="19"/>
      <c r="PNS113" s="19"/>
      <c r="PNT113" s="19"/>
      <c r="PNU113" s="19"/>
      <c r="PNV113" s="19"/>
      <c r="PNW113" s="19"/>
      <c r="PNX113" s="19"/>
      <c r="PNY113" s="19"/>
      <c r="PNZ113" s="19"/>
      <c r="POA113" s="19"/>
      <c r="POB113" s="19"/>
      <c r="POC113" s="19"/>
      <c r="POD113" s="19"/>
      <c r="POE113" s="19"/>
      <c r="POF113" s="19"/>
      <c r="POG113" s="19"/>
      <c r="POH113" s="19"/>
      <c r="POI113" s="19"/>
      <c r="POJ113" s="19"/>
      <c r="POK113" s="19"/>
      <c r="POL113" s="19"/>
      <c r="POM113" s="19"/>
      <c r="PON113" s="19"/>
      <c r="POO113" s="19"/>
      <c r="POP113" s="19"/>
      <c r="POQ113" s="19"/>
      <c r="POR113" s="19"/>
      <c r="POS113" s="19"/>
      <c r="POT113" s="19"/>
      <c r="POU113" s="19"/>
      <c r="POV113" s="19"/>
      <c r="POW113" s="19"/>
      <c r="POX113" s="19"/>
      <c r="POY113" s="19"/>
      <c r="POZ113" s="19"/>
      <c r="PPA113" s="19"/>
      <c r="PPB113" s="19"/>
      <c r="PPC113" s="19"/>
      <c r="PPD113" s="19"/>
      <c r="PPE113" s="19"/>
      <c r="PPF113" s="19"/>
      <c r="PPG113" s="19"/>
      <c r="PPH113" s="19"/>
      <c r="PPI113" s="19"/>
      <c r="PPJ113" s="19"/>
      <c r="PPK113" s="19"/>
      <c r="PPL113" s="19"/>
      <c r="PPM113" s="19"/>
      <c r="PPN113" s="19"/>
      <c r="PPO113" s="19"/>
      <c r="PPP113" s="19"/>
      <c r="PPQ113" s="19"/>
      <c r="PPR113" s="19"/>
      <c r="PPS113" s="19"/>
      <c r="PPT113" s="19"/>
      <c r="PPU113" s="19"/>
      <c r="PPV113" s="19"/>
      <c r="PPW113" s="19"/>
      <c r="PPX113" s="19"/>
      <c r="PPY113" s="19"/>
      <c r="PPZ113" s="19"/>
      <c r="PQA113" s="19"/>
      <c r="PQB113" s="19"/>
      <c r="PQC113" s="19"/>
      <c r="PQD113" s="19"/>
      <c r="PQE113" s="19"/>
      <c r="PQF113" s="19"/>
      <c r="PQG113" s="19"/>
      <c r="PQH113" s="19"/>
      <c r="PQI113" s="19"/>
      <c r="PQJ113" s="19"/>
      <c r="PQK113" s="19"/>
      <c r="PQL113" s="19"/>
      <c r="PQM113" s="19"/>
      <c r="PQN113" s="19"/>
      <c r="PQO113" s="19"/>
      <c r="PQP113" s="19"/>
      <c r="PQQ113" s="19"/>
      <c r="PQR113" s="19"/>
      <c r="PQS113" s="19"/>
      <c r="PQT113" s="19"/>
      <c r="PQU113" s="19"/>
      <c r="PQV113" s="19"/>
      <c r="PQW113" s="19"/>
      <c r="PQX113" s="19"/>
      <c r="PQY113" s="19"/>
      <c r="PQZ113" s="19"/>
      <c r="PRA113" s="19"/>
      <c r="PRB113" s="19"/>
      <c r="PRC113" s="19"/>
      <c r="PRD113" s="19"/>
      <c r="PRE113" s="19"/>
      <c r="PRF113" s="19"/>
      <c r="PRG113" s="19"/>
      <c r="PRH113" s="19"/>
      <c r="PRI113" s="19"/>
      <c r="PRJ113" s="19"/>
      <c r="PRK113" s="19"/>
      <c r="PRL113" s="19"/>
      <c r="PRM113" s="19"/>
      <c r="PRN113" s="19"/>
      <c r="PRO113" s="19"/>
      <c r="PRP113" s="19"/>
      <c r="PRQ113" s="19"/>
      <c r="PRR113" s="19"/>
      <c r="PRS113" s="19"/>
      <c r="PRT113" s="19"/>
      <c r="PRU113" s="19"/>
      <c r="PRV113" s="19"/>
      <c r="PRW113" s="19"/>
      <c r="PRX113" s="19"/>
      <c r="PRY113" s="19"/>
      <c r="PRZ113" s="19"/>
      <c r="PSA113" s="19"/>
      <c r="PSB113" s="19"/>
      <c r="PSC113" s="19"/>
      <c r="PSD113" s="19"/>
      <c r="PSE113" s="19"/>
      <c r="PSF113" s="19"/>
      <c r="PSG113" s="19"/>
      <c r="PSH113" s="19"/>
      <c r="PSI113" s="19"/>
      <c r="PSJ113" s="19"/>
      <c r="PSK113" s="19"/>
      <c r="PSL113" s="19"/>
      <c r="PSM113" s="19"/>
      <c r="PSN113" s="19"/>
      <c r="PSO113" s="19"/>
      <c r="PSP113" s="19"/>
      <c r="PSQ113" s="19"/>
      <c r="PSR113" s="19"/>
      <c r="PSS113" s="19"/>
      <c r="PST113" s="19"/>
      <c r="PSU113" s="19"/>
      <c r="PSV113" s="19"/>
      <c r="PSW113" s="19"/>
      <c r="PSX113" s="19"/>
      <c r="PSY113" s="19"/>
      <c r="PSZ113" s="19"/>
      <c r="PTA113" s="19"/>
      <c r="PTB113" s="19"/>
      <c r="PTC113" s="19"/>
      <c r="PTD113" s="19"/>
      <c r="PTE113" s="19"/>
      <c r="PTF113" s="19"/>
      <c r="PTG113" s="19"/>
      <c r="PTH113" s="19"/>
      <c r="PTI113" s="19"/>
      <c r="PTJ113" s="19"/>
      <c r="PTK113" s="19"/>
      <c r="PTL113" s="19"/>
      <c r="PTM113" s="19"/>
      <c r="PTN113" s="19"/>
      <c r="PTO113" s="19"/>
      <c r="PTP113" s="19"/>
      <c r="PTQ113" s="19"/>
      <c r="PTR113" s="19"/>
      <c r="PTS113" s="19"/>
      <c r="PTT113" s="19"/>
      <c r="PTU113" s="19"/>
      <c r="PTV113" s="19"/>
      <c r="PTW113" s="19"/>
      <c r="PTX113" s="19"/>
      <c r="PTY113" s="19"/>
      <c r="PTZ113" s="19"/>
      <c r="PUA113" s="19"/>
      <c r="PUB113" s="19"/>
      <c r="PUC113" s="19"/>
      <c r="PUD113" s="19"/>
      <c r="PUE113" s="19"/>
      <c r="PUF113" s="19"/>
      <c r="PUG113" s="19"/>
      <c r="PUH113" s="19"/>
      <c r="PUI113" s="19"/>
      <c r="PUJ113" s="19"/>
      <c r="PUK113" s="19"/>
      <c r="PUL113" s="19"/>
      <c r="PUM113" s="19"/>
      <c r="PUN113" s="19"/>
      <c r="PUO113" s="19"/>
      <c r="PUP113" s="19"/>
      <c r="PUQ113" s="19"/>
      <c r="PUR113" s="19"/>
      <c r="PUS113" s="19"/>
      <c r="PUT113" s="19"/>
      <c r="PUU113" s="19"/>
      <c r="PUV113" s="19"/>
      <c r="PUW113" s="19"/>
      <c r="PUX113" s="19"/>
      <c r="PUY113" s="19"/>
      <c r="PUZ113" s="19"/>
      <c r="PVA113" s="19"/>
      <c r="PVB113" s="19"/>
      <c r="PVC113" s="19"/>
      <c r="PVD113" s="19"/>
      <c r="PVE113" s="19"/>
      <c r="PVF113" s="19"/>
      <c r="PVG113" s="19"/>
      <c r="PVH113" s="19"/>
      <c r="PVI113" s="19"/>
      <c r="PVJ113" s="19"/>
      <c r="PVK113" s="19"/>
      <c r="PVL113" s="19"/>
      <c r="PVM113" s="19"/>
      <c r="PVN113" s="19"/>
      <c r="PVO113" s="19"/>
      <c r="PVP113" s="19"/>
      <c r="PVQ113" s="19"/>
      <c r="PVR113" s="19"/>
      <c r="PVS113" s="19"/>
      <c r="PVT113" s="19"/>
      <c r="PVU113" s="19"/>
      <c r="PVV113" s="19"/>
      <c r="PVW113" s="19"/>
      <c r="PVX113" s="19"/>
      <c r="PVY113" s="19"/>
      <c r="PVZ113" s="19"/>
      <c r="PWA113" s="19"/>
      <c r="PWB113" s="19"/>
      <c r="PWC113" s="19"/>
      <c r="PWD113" s="19"/>
      <c r="PWE113" s="19"/>
      <c r="PWF113" s="19"/>
      <c r="PWG113" s="19"/>
      <c r="PWH113" s="19"/>
      <c r="PWI113" s="19"/>
      <c r="PWJ113" s="19"/>
      <c r="PWK113" s="19"/>
      <c r="PWL113" s="19"/>
      <c r="PWM113" s="19"/>
      <c r="PWN113" s="19"/>
      <c r="PWO113" s="19"/>
      <c r="PWP113" s="19"/>
      <c r="PWQ113" s="19"/>
      <c r="PWR113" s="19"/>
      <c r="PWS113" s="19"/>
      <c r="PWT113" s="19"/>
      <c r="PWU113" s="19"/>
      <c r="PWV113" s="19"/>
      <c r="PWW113" s="19"/>
      <c r="PWX113" s="19"/>
      <c r="PWY113" s="19"/>
      <c r="PWZ113" s="19"/>
      <c r="PXA113" s="19"/>
      <c r="PXB113" s="19"/>
      <c r="PXC113" s="19"/>
      <c r="PXD113" s="19"/>
      <c r="PXE113" s="19"/>
      <c r="PXF113" s="19"/>
      <c r="PXG113" s="19"/>
      <c r="PXH113" s="19"/>
      <c r="PXI113" s="19"/>
      <c r="PXJ113" s="19"/>
      <c r="PXK113" s="19"/>
      <c r="PXL113" s="19"/>
      <c r="PXM113" s="19"/>
      <c r="PXN113" s="19"/>
      <c r="PXO113" s="19"/>
      <c r="PXP113" s="19"/>
      <c r="PXQ113" s="19"/>
      <c r="PXR113" s="19"/>
      <c r="PXS113" s="19"/>
      <c r="PXT113" s="19"/>
      <c r="PXU113" s="19"/>
      <c r="PXV113" s="19"/>
      <c r="PXW113" s="19"/>
      <c r="PXX113" s="19"/>
      <c r="PXY113" s="19"/>
      <c r="PXZ113" s="19"/>
      <c r="PYA113" s="19"/>
      <c r="PYB113" s="19"/>
      <c r="PYC113" s="19"/>
      <c r="PYD113" s="19"/>
      <c r="PYE113" s="19"/>
      <c r="PYF113" s="19"/>
      <c r="PYG113" s="19"/>
      <c r="PYH113" s="19"/>
      <c r="PYI113" s="19"/>
      <c r="PYJ113" s="19"/>
      <c r="PYK113" s="19"/>
      <c r="PYL113" s="19"/>
      <c r="PYM113" s="19"/>
      <c r="PYN113" s="19"/>
      <c r="PYO113" s="19"/>
      <c r="PYP113" s="19"/>
      <c r="PYQ113" s="19"/>
      <c r="PYR113" s="19"/>
      <c r="PYS113" s="19"/>
      <c r="PYT113" s="19"/>
      <c r="PYU113" s="19"/>
      <c r="PYV113" s="19"/>
      <c r="PYW113" s="19"/>
      <c r="PYX113" s="19"/>
      <c r="PYY113" s="19"/>
      <c r="PYZ113" s="19"/>
      <c r="PZA113" s="19"/>
      <c r="PZB113" s="19"/>
      <c r="PZC113" s="19"/>
      <c r="PZD113" s="19"/>
      <c r="PZE113" s="19"/>
      <c r="PZF113" s="19"/>
      <c r="PZG113" s="19"/>
      <c r="PZH113" s="19"/>
      <c r="PZI113" s="19"/>
      <c r="PZJ113" s="19"/>
      <c r="PZK113" s="19"/>
      <c r="PZL113" s="19"/>
      <c r="PZM113" s="19"/>
      <c r="PZN113" s="19"/>
      <c r="PZO113" s="19"/>
      <c r="PZP113" s="19"/>
      <c r="PZQ113" s="19"/>
      <c r="PZR113" s="19"/>
      <c r="PZS113" s="19"/>
      <c r="PZT113" s="19"/>
      <c r="PZU113" s="19"/>
      <c r="PZV113" s="19"/>
      <c r="PZW113" s="19"/>
      <c r="PZX113" s="19"/>
      <c r="PZY113" s="19"/>
      <c r="PZZ113" s="19"/>
      <c r="QAA113" s="19"/>
      <c r="QAB113" s="19"/>
      <c r="QAC113" s="19"/>
      <c r="QAD113" s="19"/>
      <c r="QAE113" s="19"/>
      <c r="QAF113" s="19"/>
      <c r="QAG113" s="19"/>
      <c r="QAH113" s="19"/>
      <c r="QAI113" s="19"/>
      <c r="QAJ113" s="19"/>
      <c r="QAK113" s="19"/>
      <c r="QAL113" s="19"/>
      <c r="QAM113" s="19"/>
      <c r="QAN113" s="19"/>
      <c r="QAO113" s="19"/>
      <c r="QAP113" s="19"/>
      <c r="QAQ113" s="19"/>
      <c r="QAR113" s="19"/>
      <c r="QAS113" s="19"/>
      <c r="QAT113" s="19"/>
      <c r="QAU113" s="19"/>
      <c r="QAV113" s="19"/>
      <c r="QAW113" s="19"/>
      <c r="QAX113" s="19"/>
      <c r="QAY113" s="19"/>
      <c r="QAZ113" s="19"/>
      <c r="QBA113" s="19"/>
      <c r="QBB113" s="19"/>
      <c r="QBC113" s="19"/>
      <c r="QBD113" s="19"/>
      <c r="QBE113" s="19"/>
      <c r="QBF113" s="19"/>
      <c r="QBG113" s="19"/>
      <c r="QBH113" s="19"/>
      <c r="QBI113" s="19"/>
      <c r="QBJ113" s="19"/>
      <c r="QBK113" s="19"/>
      <c r="QBL113" s="19"/>
      <c r="QBM113" s="19"/>
      <c r="QBN113" s="19"/>
      <c r="QBO113" s="19"/>
      <c r="QBP113" s="19"/>
      <c r="QBQ113" s="19"/>
      <c r="QBR113" s="19"/>
      <c r="QBS113" s="19"/>
      <c r="QBT113" s="19"/>
      <c r="QBU113" s="19"/>
      <c r="QBV113" s="19"/>
      <c r="QBW113" s="19"/>
      <c r="QBX113" s="19"/>
      <c r="QBY113" s="19"/>
      <c r="QBZ113" s="19"/>
      <c r="QCA113" s="19"/>
      <c r="QCB113" s="19"/>
      <c r="QCC113" s="19"/>
      <c r="QCD113" s="19"/>
      <c r="QCE113" s="19"/>
      <c r="QCF113" s="19"/>
      <c r="QCG113" s="19"/>
      <c r="QCH113" s="19"/>
      <c r="QCI113" s="19"/>
      <c r="QCJ113" s="19"/>
      <c r="QCK113" s="19"/>
      <c r="QCL113" s="19"/>
      <c r="QCM113" s="19"/>
      <c r="QCN113" s="19"/>
      <c r="QCO113" s="19"/>
      <c r="QCP113" s="19"/>
      <c r="QCQ113" s="19"/>
      <c r="QCR113" s="19"/>
      <c r="QCS113" s="19"/>
      <c r="QCT113" s="19"/>
      <c r="QCU113" s="19"/>
      <c r="QCV113" s="19"/>
      <c r="QCW113" s="19"/>
      <c r="QCX113" s="19"/>
      <c r="QCY113" s="19"/>
      <c r="QCZ113" s="19"/>
      <c r="QDA113" s="19"/>
      <c r="QDB113" s="19"/>
      <c r="QDC113" s="19"/>
      <c r="QDD113" s="19"/>
      <c r="QDE113" s="19"/>
      <c r="QDF113" s="19"/>
      <c r="QDG113" s="19"/>
      <c r="QDH113" s="19"/>
      <c r="QDI113" s="19"/>
      <c r="QDJ113" s="19"/>
      <c r="QDK113" s="19"/>
      <c r="QDL113" s="19"/>
      <c r="QDM113" s="19"/>
      <c r="QDN113" s="19"/>
      <c r="QDO113" s="19"/>
      <c r="QDP113" s="19"/>
      <c r="QDQ113" s="19"/>
      <c r="QDR113" s="19"/>
      <c r="QDS113" s="19"/>
      <c r="QDT113" s="19"/>
      <c r="QDU113" s="19"/>
      <c r="QDV113" s="19"/>
      <c r="QDW113" s="19"/>
      <c r="QDX113" s="19"/>
      <c r="QDY113" s="19"/>
      <c r="QDZ113" s="19"/>
      <c r="QEA113" s="19"/>
      <c r="QEB113" s="19"/>
      <c r="QEC113" s="19"/>
      <c r="QED113" s="19"/>
      <c r="QEE113" s="19"/>
      <c r="QEF113" s="19"/>
      <c r="QEG113" s="19"/>
      <c r="QEH113" s="19"/>
      <c r="QEI113" s="19"/>
      <c r="QEJ113" s="19"/>
      <c r="QEK113" s="19"/>
      <c r="QEL113" s="19"/>
      <c r="QEM113" s="19"/>
      <c r="QEN113" s="19"/>
      <c r="QEO113" s="19"/>
      <c r="QEP113" s="19"/>
      <c r="QEQ113" s="19"/>
      <c r="QER113" s="19"/>
      <c r="QES113" s="19"/>
      <c r="QET113" s="19"/>
      <c r="QEU113" s="19"/>
      <c r="QEV113" s="19"/>
      <c r="QEW113" s="19"/>
      <c r="QEX113" s="19"/>
      <c r="QEY113" s="19"/>
      <c r="QEZ113" s="19"/>
      <c r="QFA113" s="19"/>
      <c r="QFB113" s="19"/>
      <c r="QFC113" s="19"/>
      <c r="QFD113" s="19"/>
      <c r="QFE113" s="19"/>
      <c r="QFF113" s="19"/>
      <c r="QFG113" s="19"/>
      <c r="QFH113" s="19"/>
      <c r="QFI113" s="19"/>
      <c r="QFJ113" s="19"/>
      <c r="QFK113" s="19"/>
      <c r="QFL113" s="19"/>
      <c r="QFM113" s="19"/>
      <c r="QFN113" s="19"/>
      <c r="QFO113" s="19"/>
      <c r="QFP113" s="19"/>
      <c r="QFQ113" s="19"/>
      <c r="QFR113" s="19"/>
      <c r="QFS113" s="19"/>
      <c r="QFT113" s="19"/>
      <c r="QFU113" s="19"/>
      <c r="QFV113" s="19"/>
      <c r="QFW113" s="19"/>
      <c r="QFX113" s="19"/>
      <c r="QFY113" s="19"/>
      <c r="QFZ113" s="19"/>
      <c r="QGA113" s="19"/>
      <c r="QGB113" s="19"/>
      <c r="QGC113" s="19"/>
      <c r="QGD113" s="19"/>
      <c r="QGE113" s="19"/>
      <c r="QGF113" s="19"/>
      <c r="QGG113" s="19"/>
      <c r="QGH113" s="19"/>
      <c r="QGI113" s="19"/>
      <c r="QGJ113" s="19"/>
      <c r="QGK113" s="19"/>
      <c r="QGL113" s="19"/>
      <c r="QGM113" s="19"/>
      <c r="QGN113" s="19"/>
      <c r="QGO113" s="19"/>
      <c r="QGP113" s="19"/>
      <c r="QGQ113" s="19"/>
      <c r="QGR113" s="19"/>
      <c r="QGS113" s="19"/>
      <c r="QGT113" s="19"/>
      <c r="QGU113" s="19"/>
      <c r="QGV113" s="19"/>
      <c r="QGW113" s="19"/>
      <c r="QGX113" s="19"/>
      <c r="QGY113" s="19"/>
      <c r="QGZ113" s="19"/>
      <c r="QHA113" s="19"/>
      <c r="QHB113" s="19"/>
      <c r="QHC113" s="19"/>
      <c r="QHD113" s="19"/>
      <c r="QHE113" s="19"/>
      <c r="QHF113" s="19"/>
      <c r="QHG113" s="19"/>
      <c r="QHH113" s="19"/>
      <c r="QHI113" s="19"/>
      <c r="QHJ113" s="19"/>
      <c r="QHK113" s="19"/>
      <c r="QHL113" s="19"/>
      <c r="QHM113" s="19"/>
      <c r="QHN113" s="19"/>
      <c r="QHO113" s="19"/>
      <c r="QHP113" s="19"/>
      <c r="QHQ113" s="19"/>
      <c r="QHR113" s="19"/>
      <c r="QHS113" s="19"/>
      <c r="QHT113" s="19"/>
      <c r="QHU113" s="19"/>
      <c r="QHV113" s="19"/>
      <c r="QHW113" s="19"/>
      <c r="QHX113" s="19"/>
      <c r="QHY113" s="19"/>
      <c r="QHZ113" s="19"/>
      <c r="QIA113" s="19"/>
      <c r="QIB113" s="19"/>
      <c r="QIC113" s="19"/>
      <c r="QID113" s="19"/>
      <c r="QIE113" s="19"/>
      <c r="QIF113" s="19"/>
      <c r="QIG113" s="19"/>
      <c r="QIH113" s="19"/>
      <c r="QII113" s="19"/>
      <c r="QIJ113" s="19"/>
      <c r="QIK113" s="19"/>
      <c r="QIL113" s="19"/>
      <c r="QIM113" s="19"/>
      <c r="QIN113" s="19"/>
      <c r="QIO113" s="19"/>
      <c r="QIP113" s="19"/>
      <c r="QIQ113" s="19"/>
      <c r="QIR113" s="19"/>
      <c r="QIS113" s="19"/>
      <c r="QIT113" s="19"/>
      <c r="QIU113" s="19"/>
      <c r="QIV113" s="19"/>
      <c r="QIW113" s="19"/>
      <c r="QIX113" s="19"/>
      <c r="QIY113" s="19"/>
      <c r="QIZ113" s="19"/>
      <c r="QJA113" s="19"/>
      <c r="QJB113" s="19"/>
      <c r="QJC113" s="19"/>
      <c r="QJD113" s="19"/>
      <c r="QJE113" s="19"/>
      <c r="QJF113" s="19"/>
      <c r="QJG113" s="19"/>
      <c r="QJH113" s="19"/>
      <c r="QJI113" s="19"/>
      <c r="QJJ113" s="19"/>
      <c r="QJK113" s="19"/>
      <c r="QJL113" s="19"/>
      <c r="QJM113" s="19"/>
      <c r="QJN113" s="19"/>
      <c r="QJO113" s="19"/>
      <c r="QJP113" s="19"/>
      <c r="QJQ113" s="19"/>
      <c r="QJR113" s="19"/>
      <c r="QJS113" s="19"/>
      <c r="QJT113" s="19"/>
      <c r="QJU113" s="19"/>
      <c r="QJV113" s="19"/>
      <c r="QJW113" s="19"/>
      <c r="QJX113" s="19"/>
      <c r="QJY113" s="19"/>
      <c r="QJZ113" s="19"/>
      <c r="QKA113" s="19"/>
      <c r="QKB113" s="19"/>
      <c r="QKC113" s="19"/>
      <c r="QKD113" s="19"/>
      <c r="QKE113" s="19"/>
      <c r="QKF113" s="19"/>
      <c r="QKG113" s="19"/>
      <c r="QKH113" s="19"/>
      <c r="QKI113" s="19"/>
      <c r="QKJ113" s="19"/>
      <c r="QKK113" s="19"/>
      <c r="QKL113" s="19"/>
      <c r="QKM113" s="19"/>
      <c r="QKN113" s="19"/>
      <c r="QKO113" s="19"/>
      <c r="QKP113" s="19"/>
      <c r="QKQ113" s="19"/>
      <c r="QKR113" s="19"/>
      <c r="QKS113" s="19"/>
      <c r="QKT113" s="19"/>
      <c r="QKU113" s="19"/>
      <c r="QKV113" s="19"/>
      <c r="QKW113" s="19"/>
      <c r="QKX113" s="19"/>
      <c r="QKY113" s="19"/>
      <c r="QKZ113" s="19"/>
      <c r="QLA113" s="19"/>
      <c r="QLB113" s="19"/>
      <c r="QLC113" s="19"/>
      <c r="QLD113" s="19"/>
      <c r="QLE113" s="19"/>
      <c r="QLF113" s="19"/>
      <c r="QLG113" s="19"/>
      <c r="QLH113" s="19"/>
      <c r="QLI113" s="19"/>
      <c r="QLJ113" s="19"/>
      <c r="QLK113" s="19"/>
      <c r="QLL113" s="19"/>
      <c r="QLM113" s="19"/>
      <c r="QLN113" s="19"/>
      <c r="QLO113" s="19"/>
      <c r="QLP113" s="19"/>
      <c r="QLQ113" s="19"/>
      <c r="QLR113" s="19"/>
      <c r="QLS113" s="19"/>
      <c r="QLT113" s="19"/>
      <c r="QLU113" s="19"/>
      <c r="QLV113" s="19"/>
      <c r="QLW113" s="19"/>
      <c r="QLX113" s="19"/>
      <c r="QLY113" s="19"/>
      <c r="QLZ113" s="19"/>
      <c r="QMA113" s="19"/>
      <c r="QMB113" s="19"/>
      <c r="QMC113" s="19"/>
      <c r="QMD113" s="19"/>
      <c r="QME113" s="19"/>
      <c r="QMF113" s="19"/>
      <c r="QMG113" s="19"/>
      <c r="QMH113" s="19"/>
      <c r="QMI113" s="19"/>
      <c r="QMJ113" s="19"/>
      <c r="QMK113" s="19"/>
      <c r="QML113" s="19"/>
      <c r="QMM113" s="19"/>
      <c r="QMN113" s="19"/>
      <c r="QMO113" s="19"/>
      <c r="QMP113" s="19"/>
      <c r="QMQ113" s="19"/>
      <c r="QMR113" s="19"/>
      <c r="QMS113" s="19"/>
      <c r="QMT113" s="19"/>
      <c r="QMU113" s="19"/>
      <c r="QMV113" s="19"/>
      <c r="QMW113" s="19"/>
      <c r="QMX113" s="19"/>
      <c r="QMY113" s="19"/>
      <c r="QMZ113" s="19"/>
      <c r="QNA113" s="19"/>
      <c r="QNB113" s="19"/>
      <c r="QNC113" s="19"/>
      <c r="QND113" s="19"/>
      <c r="QNE113" s="19"/>
      <c r="QNF113" s="19"/>
      <c r="QNG113" s="19"/>
      <c r="QNH113" s="19"/>
      <c r="QNI113" s="19"/>
      <c r="QNJ113" s="19"/>
      <c r="QNK113" s="19"/>
      <c r="QNL113" s="19"/>
      <c r="QNM113" s="19"/>
      <c r="QNN113" s="19"/>
      <c r="QNO113" s="19"/>
      <c r="QNP113" s="19"/>
      <c r="QNQ113" s="19"/>
      <c r="QNR113" s="19"/>
      <c r="QNS113" s="19"/>
      <c r="QNT113" s="19"/>
      <c r="QNU113" s="19"/>
      <c r="QNV113" s="19"/>
      <c r="QNW113" s="19"/>
      <c r="QNX113" s="19"/>
      <c r="QNY113" s="19"/>
      <c r="QNZ113" s="19"/>
      <c r="QOA113" s="19"/>
      <c r="QOB113" s="19"/>
      <c r="QOC113" s="19"/>
      <c r="QOD113" s="19"/>
      <c r="QOE113" s="19"/>
      <c r="QOF113" s="19"/>
      <c r="QOG113" s="19"/>
      <c r="QOH113" s="19"/>
      <c r="QOI113" s="19"/>
      <c r="QOJ113" s="19"/>
      <c r="QOK113" s="19"/>
      <c r="QOL113" s="19"/>
      <c r="QOM113" s="19"/>
      <c r="QON113" s="19"/>
      <c r="QOO113" s="19"/>
      <c r="QOP113" s="19"/>
      <c r="QOQ113" s="19"/>
      <c r="QOR113" s="19"/>
      <c r="QOS113" s="19"/>
      <c r="QOT113" s="19"/>
      <c r="QOU113" s="19"/>
      <c r="QOV113" s="19"/>
      <c r="QOW113" s="19"/>
      <c r="QOX113" s="19"/>
      <c r="QOY113" s="19"/>
      <c r="QOZ113" s="19"/>
      <c r="QPA113" s="19"/>
      <c r="QPB113" s="19"/>
      <c r="QPC113" s="19"/>
      <c r="QPD113" s="19"/>
      <c r="QPE113" s="19"/>
      <c r="QPF113" s="19"/>
      <c r="QPG113" s="19"/>
      <c r="QPH113" s="19"/>
      <c r="QPI113" s="19"/>
      <c r="QPJ113" s="19"/>
      <c r="QPK113" s="19"/>
      <c r="QPL113" s="19"/>
      <c r="QPM113" s="19"/>
      <c r="QPN113" s="19"/>
      <c r="QPO113" s="19"/>
      <c r="QPP113" s="19"/>
      <c r="QPQ113" s="19"/>
      <c r="QPR113" s="19"/>
      <c r="QPS113" s="19"/>
      <c r="QPT113" s="19"/>
      <c r="QPU113" s="19"/>
      <c r="QPV113" s="19"/>
      <c r="QPW113" s="19"/>
      <c r="QPX113" s="19"/>
      <c r="QPY113" s="19"/>
      <c r="QPZ113" s="19"/>
      <c r="QQA113" s="19"/>
      <c r="QQB113" s="19"/>
      <c r="QQC113" s="19"/>
      <c r="QQD113" s="19"/>
      <c r="QQE113" s="19"/>
      <c r="QQF113" s="19"/>
      <c r="QQG113" s="19"/>
      <c r="QQH113" s="19"/>
      <c r="QQI113" s="19"/>
      <c r="QQJ113" s="19"/>
      <c r="QQK113" s="19"/>
      <c r="QQL113" s="19"/>
      <c r="QQM113" s="19"/>
      <c r="QQN113" s="19"/>
      <c r="QQO113" s="19"/>
      <c r="QQP113" s="19"/>
      <c r="QQQ113" s="19"/>
      <c r="QQR113" s="19"/>
      <c r="QQS113" s="19"/>
      <c r="QQT113" s="19"/>
      <c r="QQU113" s="19"/>
      <c r="QQV113" s="19"/>
      <c r="QQW113" s="19"/>
      <c r="QQX113" s="19"/>
      <c r="QQY113" s="19"/>
      <c r="QQZ113" s="19"/>
      <c r="QRA113" s="19"/>
      <c r="QRB113" s="19"/>
      <c r="QRC113" s="19"/>
      <c r="QRD113" s="19"/>
      <c r="QRE113" s="19"/>
      <c r="QRF113" s="19"/>
      <c r="QRG113" s="19"/>
      <c r="QRH113" s="19"/>
      <c r="QRI113" s="19"/>
      <c r="QRJ113" s="19"/>
      <c r="QRK113" s="19"/>
      <c r="QRL113" s="19"/>
      <c r="QRM113" s="19"/>
      <c r="QRN113" s="19"/>
      <c r="QRO113" s="19"/>
      <c r="QRP113" s="19"/>
      <c r="QRQ113" s="19"/>
      <c r="QRR113" s="19"/>
      <c r="QRS113" s="19"/>
      <c r="QRT113" s="19"/>
      <c r="QRU113" s="19"/>
      <c r="QRV113" s="19"/>
      <c r="QRW113" s="19"/>
      <c r="QRX113" s="19"/>
      <c r="QRY113" s="19"/>
      <c r="QRZ113" s="19"/>
      <c r="QSA113" s="19"/>
      <c r="QSB113" s="19"/>
      <c r="QSC113" s="19"/>
      <c r="QSD113" s="19"/>
      <c r="QSE113" s="19"/>
      <c r="QSF113" s="19"/>
      <c r="QSG113" s="19"/>
      <c r="QSH113" s="19"/>
      <c r="QSI113" s="19"/>
      <c r="QSJ113" s="19"/>
      <c r="QSK113" s="19"/>
      <c r="QSL113" s="19"/>
      <c r="QSM113" s="19"/>
      <c r="QSN113" s="19"/>
      <c r="QSO113" s="19"/>
      <c r="QSP113" s="19"/>
      <c r="QSQ113" s="19"/>
      <c r="QSR113" s="19"/>
      <c r="QSS113" s="19"/>
      <c r="QST113" s="19"/>
      <c r="QSU113" s="19"/>
      <c r="QSV113" s="19"/>
      <c r="QSW113" s="19"/>
      <c r="QSX113" s="19"/>
      <c r="QSY113" s="19"/>
      <c r="QSZ113" s="19"/>
      <c r="QTA113" s="19"/>
      <c r="QTB113" s="19"/>
      <c r="QTC113" s="19"/>
      <c r="QTD113" s="19"/>
      <c r="QTE113" s="19"/>
      <c r="QTF113" s="19"/>
      <c r="QTG113" s="19"/>
      <c r="QTH113" s="19"/>
      <c r="QTI113" s="19"/>
      <c r="QTJ113" s="19"/>
      <c r="QTK113" s="19"/>
      <c r="QTL113" s="19"/>
      <c r="QTM113" s="19"/>
      <c r="QTN113" s="19"/>
      <c r="QTO113" s="19"/>
      <c r="QTP113" s="19"/>
      <c r="QTQ113" s="19"/>
      <c r="QTR113" s="19"/>
      <c r="QTS113" s="19"/>
      <c r="QTT113" s="19"/>
      <c r="QTU113" s="19"/>
      <c r="QTV113" s="19"/>
      <c r="QTW113" s="19"/>
      <c r="QTX113" s="19"/>
      <c r="QTY113" s="19"/>
      <c r="QTZ113" s="19"/>
      <c r="QUA113" s="19"/>
      <c r="QUB113" s="19"/>
      <c r="QUC113" s="19"/>
      <c r="QUD113" s="19"/>
      <c r="QUE113" s="19"/>
      <c r="QUF113" s="19"/>
      <c r="QUG113" s="19"/>
      <c r="QUH113" s="19"/>
      <c r="QUI113" s="19"/>
      <c r="QUJ113" s="19"/>
      <c r="QUK113" s="19"/>
      <c r="QUL113" s="19"/>
      <c r="QUM113" s="19"/>
      <c r="QUN113" s="19"/>
      <c r="QUO113" s="19"/>
      <c r="QUP113" s="19"/>
      <c r="QUQ113" s="19"/>
      <c r="QUR113" s="19"/>
      <c r="QUS113" s="19"/>
      <c r="QUT113" s="19"/>
      <c r="QUU113" s="19"/>
      <c r="QUV113" s="19"/>
      <c r="QUW113" s="19"/>
      <c r="QUX113" s="19"/>
      <c r="QUY113" s="19"/>
      <c r="QUZ113" s="19"/>
      <c r="QVA113" s="19"/>
      <c r="QVB113" s="19"/>
      <c r="QVC113" s="19"/>
      <c r="QVD113" s="19"/>
      <c r="QVE113" s="19"/>
      <c r="QVF113" s="19"/>
      <c r="QVG113" s="19"/>
      <c r="QVH113" s="19"/>
      <c r="QVI113" s="19"/>
      <c r="QVJ113" s="19"/>
      <c r="QVK113" s="19"/>
      <c r="QVL113" s="19"/>
      <c r="QVM113" s="19"/>
      <c r="QVN113" s="19"/>
      <c r="QVO113" s="19"/>
      <c r="QVP113" s="19"/>
      <c r="QVQ113" s="19"/>
      <c r="QVR113" s="19"/>
      <c r="QVS113" s="19"/>
      <c r="QVT113" s="19"/>
      <c r="QVU113" s="19"/>
      <c r="QVV113" s="19"/>
      <c r="QVW113" s="19"/>
      <c r="QVX113" s="19"/>
      <c r="QVY113" s="19"/>
      <c r="QVZ113" s="19"/>
      <c r="QWA113" s="19"/>
      <c r="QWB113" s="19"/>
      <c r="QWC113" s="19"/>
      <c r="QWD113" s="19"/>
      <c r="QWE113" s="19"/>
      <c r="QWF113" s="19"/>
      <c r="QWG113" s="19"/>
      <c r="QWH113" s="19"/>
      <c r="QWI113" s="19"/>
      <c r="QWJ113" s="19"/>
      <c r="QWK113" s="19"/>
      <c r="QWL113" s="19"/>
      <c r="QWM113" s="19"/>
      <c r="QWN113" s="19"/>
      <c r="QWO113" s="19"/>
      <c r="QWP113" s="19"/>
      <c r="QWQ113" s="19"/>
      <c r="QWR113" s="19"/>
      <c r="QWS113" s="19"/>
      <c r="QWT113" s="19"/>
      <c r="QWU113" s="19"/>
      <c r="QWV113" s="19"/>
      <c r="QWW113" s="19"/>
      <c r="QWX113" s="19"/>
      <c r="QWY113" s="19"/>
      <c r="QWZ113" s="19"/>
      <c r="QXA113" s="19"/>
      <c r="QXB113" s="19"/>
      <c r="QXC113" s="19"/>
      <c r="QXD113" s="19"/>
      <c r="QXE113" s="19"/>
      <c r="QXF113" s="19"/>
      <c r="QXG113" s="19"/>
      <c r="QXH113" s="19"/>
      <c r="QXI113" s="19"/>
      <c r="QXJ113" s="19"/>
      <c r="QXK113" s="19"/>
      <c r="QXL113" s="19"/>
      <c r="QXM113" s="19"/>
      <c r="QXN113" s="19"/>
      <c r="QXO113" s="19"/>
      <c r="QXP113" s="19"/>
      <c r="QXQ113" s="19"/>
      <c r="QXR113" s="19"/>
      <c r="QXS113" s="19"/>
      <c r="QXT113" s="19"/>
      <c r="QXU113" s="19"/>
      <c r="QXV113" s="19"/>
      <c r="QXW113" s="19"/>
      <c r="QXX113" s="19"/>
      <c r="QXY113" s="19"/>
      <c r="QXZ113" s="19"/>
      <c r="QYA113" s="19"/>
      <c r="QYB113" s="19"/>
      <c r="QYC113" s="19"/>
      <c r="QYD113" s="19"/>
      <c r="QYE113" s="19"/>
      <c r="QYF113" s="19"/>
      <c r="QYG113" s="19"/>
      <c r="QYH113" s="19"/>
      <c r="QYI113" s="19"/>
      <c r="QYJ113" s="19"/>
      <c r="QYK113" s="19"/>
      <c r="QYL113" s="19"/>
      <c r="QYM113" s="19"/>
      <c r="QYN113" s="19"/>
      <c r="QYO113" s="19"/>
      <c r="QYP113" s="19"/>
      <c r="QYQ113" s="19"/>
      <c r="QYR113" s="19"/>
      <c r="QYS113" s="19"/>
      <c r="QYT113" s="19"/>
      <c r="QYU113" s="19"/>
      <c r="QYV113" s="19"/>
      <c r="QYW113" s="19"/>
      <c r="QYX113" s="19"/>
      <c r="QYY113" s="19"/>
      <c r="QYZ113" s="19"/>
      <c r="QZA113" s="19"/>
      <c r="QZB113" s="19"/>
      <c r="QZC113" s="19"/>
      <c r="QZD113" s="19"/>
      <c r="QZE113" s="19"/>
      <c r="QZF113" s="19"/>
      <c r="QZG113" s="19"/>
      <c r="QZH113" s="19"/>
      <c r="QZI113" s="19"/>
      <c r="QZJ113" s="19"/>
      <c r="QZK113" s="19"/>
      <c r="QZL113" s="19"/>
      <c r="QZM113" s="19"/>
      <c r="QZN113" s="19"/>
      <c r="QZO113" s="19"/>
      <c r="QZP113" s="19"/>
      <c r="QZQ113" s="19"/>
      <c r="QZR113" s="19"/>
      <c r="QZS113" s="19"/>
      <c r="QZT113" s="19"/>
      <c r="QZU113" s="19"/>
      <c r="QZV113" s="19"/>
      <c r="QZW113" s="19"/>
      <c r="QZX113" s="19"/>
      <c r="QZY113" s="19"/>
      <c r="QZZ113" s="19"/>
      <c r="RAA113" s="19"/>
      <c r="RAB113" s="19"/>
      <c r="RAC113" s="19"/>
      <c r="RAD113" s="19"/>
      <c r="RAE113" s="19"/>
      <c r="RAF113" s="19"/>
      <c r="RAG113" s="19"/>
      <c r="RAH113" s="19"/>
      <c r="RAI113" s="19"/>
      <c r="RAJ113" s="19"/>
      <c r="RAK113" s="19"/>
      <c r="RAL113" s="19"/>
      <c r="RAM113" s="19"/>
      <c r="RAN113" s="19"/>
      <c r="RAO113" s="19"/>
      <c r="RAP113" s="19"/>
      <c r="RAQ113" s="19"/>
      <c r="RAR113" s="19"/>
      <c r="RAS113" s="19"/>
      <c r="RAT113" s="19"/>
      <c r="RAU113" s="19"/>
      <c r="RAV113" s="19"/>
      <c r="RAW113" s="19"/>
      <c r="RAX113" s="19"/>
      <c r="RAY113" s="19"/>
      <c r="RAZ113" s="19"/>
      <c r="RBA113" s="19"/>
      <c r="RBB113" s="19"/>
      <c r="RBC113" s="19"/>
      <c r="RBD113" s="19"/>
      <c r="RBE113" s="19"/>
      <c r="RBF113" s="19"/>
      <c r="RBG113" s="19"/>
      <c r="RBH113" s="19"/>
      <c r="RBI113" s="19"/>
      <c r="RBJ113" s="19"/>
      <c r="RBK113" s="19"/>
      <c r="RBL113" s="19"/>
      <c r="RBM113" s="19"/>
      <c r="RBN113" s="19"/>
      <c r="RBO113" s="19"/>
      <c r="RBP113" s="19"/>
      <c r="RBQ113" s="19"/>
      <c r="RBR113" s="19"/>
      <c r="RBS113" s="19"/>
      <c r="RBT113" s="19"/>
      <c r="RBU113" s="19"/>
      <c r="RBV113" s="19"/>
      <c r="RBW113" s="19"/>
      <c r="RBX113" s="19"/>
      <c r="RBY113" s="19"/>
      <c r="RBZ113" s="19"/>
      <c r="RCA113" s="19"/>
      <c r="RCB113" s="19"/>
      <c r="RCC113" s="19"/>
      <c r="RCD113" s="19"/>
      <c r="RCE113" s="19"/>
      <c r="RCF113" s="19"/>
      <c r="RCG113" s="19"/>
      <c r="RCH113" s="19"/>
      <c r="RCI113" s="19"/>
      <c r="RCJ113" s="19"/>
      <c r="RCK113" s="19"/>
      <c r="RCL113" s="19"/>
      <c r="RCM113" s="19"/>
      <c r="RCN113" s="19"/>
      <c r="RCO113" s="19"/>
      <c r="RCP113" s="19"/>
      <c r="RCQ113" s="19"/>
      <c r="RCR113" s="19"/>
      <c r="RCS113" s="19"/>
      <c r="RCT113" s="19"/>
      <c r="RCU113" s="19"/>
      <c r="RCV113" s="19"/>
      <c r="RCW113" s="19"/>
      <c r="RCX113" s="19"/>
      <c r="RCY113" s="19"/>
      <c r="RCZ113" s="19"/>
      <c r="RDA113" s="19"/>
      <c r="RDB113" s="19"/>
      <c r="RDC113" s="19"/>
      <c r="RDD113" s="19"/>
      <c r="RDE113" s="19"/>
      <c r="RDF113" s="19"/>
      <c r="RDG113" s="19"/>
      <c r="RDH113" s="19"/>
      <c r="RDI113" s="19"/>
      <c r="RDJ113" s="19"/>
      <c r="RDK113" s="19"/>
      <c r="RDL113" s="19"/>
      <c r="RDM113" s="19"/>
      <c r="RDN113" s="19"/>
      <c r="RDO113" s="19"/>
      <c r="RDP113" s="19"/>
      <c r="RDQ113" s="19"/>
      <c r="RDR113" s="19"/>
      <c r="RDS113" s="19"/>
      <c r="RDT113" s="19"/>
      <c r="RDU113" s="19"/>
      <c r="RDV113" s="19"/>
      <c r="RDW113" s="19"/>
      <c r="RDX113" s="19"/>
      <c r="RDY113" s="19"/>
      <c r="RDZ113" s="19"/>
      <c r="REA113" s="19"/>
      <c r="REB113" s="19"/>
      <c r="REC113" s="19"/>
      <c r="RED113" s="19"/>
      <c r="REE113" s="19"/>
      <c r="REF113" s="19"/>
      <c r="REG113" s="19"/>
      <c r="REH113" s="19"/>
      <c r="REI113" s="19"/>
      <c r="REJ113" s="19"/>
      <c r="REK113" s="19"/>
      <c r="REL113" s="19"/>
      <c r="REM113" s="19"/>
      <c r="REN113" s="19"/>
      <c r="REO113" s="19"/>
      <c r="REP113" s="19"/>
      <c r="REQ113" s="19"/>
      <c r="RER113" s="19"/>
      <c r="RES113" s="19"/>
      <c r="RET113" s="19"/>
      <c r="REU113" s="19"/>
      <c r="REV113" s="19"/>
      <c r="REW113" s="19"/>
      <c r="REX113" s="19"/>
      <c r="REY113" s="19"/>
      <c r="REZ113" s="19"/>
      <c r="RFA113" s="19"/>
      <c r="RFB113" s="19"/>
      <c r="RFC113" s="19"/>
      <c r="RFD113" s="19"/>
      <c r="RFE113" s="19"/>
      <c r="RFF113" s="19"/>
      <c r="RFG113" s="19"/>
      <c r="RFH113" s="19"/>
      <c r="RFI113" s="19"/>
      <c r="RFJ113" s="19"/>
      <c r="RFK113" s="19"/>
      <c r="RFL113" s="19"/>
      <c r="RFM113" s="19"/>
      <c r="RFN113" s="19"/>
      <c r="RFO113" s="19"/>
      <c r="RFP113" s="19"/>
      <c r="RFQ113" s="19"/>
      <c r="RFR113" s="19"/>
      <c r="RFS113" s="19"/>
      <c r="RFT113" s="19"/>
      <c r="RFU113" s="19"/>
      <c r="RFV113" s="19"/>
      <c r="RFW113" s="19"/>
      <c r="RFX113" s="19"/>
      <c r="RFY113" s="19"/>
      <c r="RFZ113" s="19"/>
      <c r="RGA113" s="19"/>
      <c r="RGB113" s="19"/>
      <c r="RGC113" s="19"/>
      <c r="RGD113" s="19"/>
      <c r="RGE113" s="19"/>
      <c r="RGF113" s="19"/>
      <c r="RGG113" s="19"/>
      <c r="RGH113" s="19"/>
      <c r="RGI113" s="19"/>
      <c r="RGJ113" s="19"/>
      <c r="RGK113" s="19"/>
      <c r="RGL113" s="19"/>
      <c r="RGM113" s="19"/>
      <c r="RGN113" s="19"/>
      <c r="RGO113" s="19"/>
      <c r="RGP113" s="19"/>
      <c r="RGQ113" s="19"/>
      <c r="RGR113" s="19"/>
      <c r="RGS113" s="19"/>
      <c r="RGT113" s="19"/>
      <c r="RGU113" s="19"/>
      <c r="RGV113" s="19"/>
      <c r="RGW113" s="19"/>
      <c r="RGX113" s="19"/>
      <c r="RGY113" s="19"/>
      <c r="RGZ113" s="19"/>
      <c r="RHA113" s="19"/>
      <c r="RHB113" s="19"/>
      <c r="RHC113" s="19"/>
      <c r="RHD113" s="19"/>
      <c r="RHE113" s="19"/>
      <c r="RHF113" s="19"/>
      <c r="RHG113" s="19"/>
      <c r="RHH113" s="19"/>
      <c r="RHI113" s="19"/>
      <c r="RHJ113" s="19"/>
      <c r="RHK113" s="19"/>
      <c r="RHL113" s="19"/>
      <c r="RHM113" s="19"/>
      <c r="RHN113" s="19"/>
      <c r="RHO113" s="19"/>
      <c r="RHP113" s="19"/>
      <c r="RHQ113" s="19"/>
      <c r="RHR113" s="19"/>
      <c r="RHS113" s="19"/>
      <c r="RHT113" s="19"/>
      <c r="RHU113" s="19"/>
      <c r="RHV113" s="19"/>
      <c r="RHW113" s="19"/>
      <c r="RHX113" s="19"/>
      <c r="RHY113" s="19"/>
      <c r="RHZ113" s="19"/>
      <c r="RIA113" s="19"/>
      <c r="RIB113" s="19"/>
      <c r="RIC113" s="19"/>
      <c r="RID113" s="19"/>
      <c r="RIE113" s="19"/>
      <c r="RIF113" s="19"/>
      <c r="RIG113" s="19"/>
      <c r="RIH113" s="19"/>
      <c r="RII113" s="19"/>
      <c r="RIJ113" s="19"/>
      <c r="RIK113" s="19"/>
      <c r="RIL113" s="19"/>
      <c r="RIM113" s="19"/>
      <c r="RIN113" s="19"/>
      <c r="RIO113" s="19"/>
      <c r="RIP113" s="19"/>
      <c r="RIQ113" s="19"/>
      <c r="RIR113" s="19"/>
      <c r="RIS113" s="19"/>
      <c r="RIT113" s="19"/>
      <c r="RIU113" s="19"/>
      <c r="RIV113" s="19"/>
      <c r="RIW113" s="19"/>
      <c r="RIX113" s="19"/>
      <c r="RIY113" s="19"/>
      <c r="RIZ113" s="19"/>
      <c r="RJA113" s="19"/>
      <c r="RJB113" s="19"/>
      <c r="RJC113" s="19"/>
      <c r="RJD113" s="19"/>
      <c r="RJE113" s="19"/>
      <c r="RJF113" s="19"/>
      <c r="RJG113" s="19"/>
      <c r="RJH113" s="19"/>
      <c r="RJI113" s="19"/>
      <c r="RJJ113" s="19"/>
      <c r="RJK113" s="19"/>
      <c r="RJL113" s="19"/>
      <c r="RJM113" s="19"/>
      <c r="RJN113" s="19"/>
      <c r="RJO113" s="19"/>
      <c r="RJP113" s="19"/>
      <c r="RJQ113" s="19"/>
      <c r="RJR113" s="19"/>
      <c r="RJS113" s="19"/>
      <c r="RJT113" s="19"/>
      <c r="RJU113" s="19"/>
      <c r="RJV113" s="19"/>
      <c r="RJW113" s="19"/>
      <c r="RJX113" s="19"/>
      <c r="RJY113" s="19"/>
      <c r="RJZ113" s="19"/>
      <c r="RKA113" s="19"/>
      <c r="RKB113" s="19"/>
      <c r="RKC113" s="19"/>
      <c r="RKD113" s="19"/>
      <c r="RKE113" s="19"/>
      <c r="RKF113" s="19"/>
      <c r="RKG113" s="19"/>
      <c r="RKH113" s="19"/>
      <c r="RKI113" s="19"/>
      <c r="RKJ113" s="19"/>
      <c r="RKK113" s="19"/>
      <c r="RKL113" s="19"/>
      <c r="RKM113" s="19"/>
      <c r="RKN113" s="19"/>
      <c r="RKO113" s="19"/>
      <c r="RKP113" s="19"/>
      <c r="RKQ113" s="19"/>
      <c r="RKR113" s="19"/>
      <c r="RKS113" s="19"/>
      <c r="RKT113" s="19"/>
      <c r="RKU113" s="19"/>
      <c r="RKV113" s="19"/>
      <c r="RKW113" s="19"/>
      <c r="RKX113" s="19"/>
      <c r="RKY113" s="19"/>
      <c r="RKZ113" s="19"/>
      <c r="RLA113" s="19"/>
      <c r="RLB113" s="19"/>
      <c r="RLC113" s="19"/>
      <c r="RLD113" s="19"/>
      <c r="RLE113" s="19"/>
      <c r="RLF113" s="19"/>
      <c r="RLG113" s="19"/>
      <c r="RLH113" s="19"/>
      <c r="RLI113" s="19"/>
      <c r="RLJ113" s="19"/>
      <c r="RLK113" s="19"/>
      <c r="RLL113" s="19"/>
      <c r="RLM113" s="19"/>
      <c r="RLN113" s="19"/>
      <c r="RLO113" s="19"/>
      <c r="RLP113" s="19"/>
      <c r="RLQ113" s="19"/>
      <c r="RLR113" s="19"/>
      <c r="RLS113" s="19"/>
      <c r="RLT113" s="19"/>
      <c r="RLU113" s="19"/>
      <c r="RLV113" s="19"/>
      <c r="RLW113" s="19"/>
      <c r="RLX113" s="19"/>
      <c r="RLY113" s="19"/>
      <c r="RLZ113" s="19"/>
      <c r="RMA113" s="19"/>
      <c r="RMB113" s="19"/>
      <c r="RMC113" s="19"/>
      <c r="RMD113" s="19"/>
      <c r="RME113" s="19"/>
      <c r="RMF113" s="19"/>
      <c r="RMG113" s="19"/>
      <c r="RMH113" s="19"/>
      <c r="RMI113" s="19"/>
      <c r="RMJ113" s="19"/>
      <c r="RMK113" s="19"/>
      <c r="RML113" s="19"/>
      <c r="RMM113" s="19"/>
      <c r="RMN113" s="19"/>
      <c r="RMO113" s="19"/>
      <c r="RMP113" s="19"/>
      <c r="RMQ113" s="19"/>
      <c r="RMR113" s="19"/>
      <c r="RMS113" s="19"/>
      <c r="RMT113" s="19"/>
      <c r="RMU113" s="19"/>
      <c r="RMV113" s="19"/>
      <c r="RMW113" s="19"/>
      <c r="RMX113" s="19"/>
      <c r="RMY113" s="19"/>
      <c r="RMZ113" s="19"/>
      <c r="RNA113" s="19"/>
      <c r="RNB113" s="19"/>
      <c r="RNC113" s="19"/>
      <c r="RND113" s="19"/>
      <c r="RNE113" s="19"/>
      <c r="RNF113" s="19"/>
      <c r="RNG113" s="19"/>
      <c r="RNH113" s="19"/>
      <c r="RNI113" s="19"/>
      <c r="RNJ113" s="19"/>
      <c r="RNK113" s="19"/>
      <c r="RNL113" s="19"/>
      <c r="RNM113" s="19"/>
      <c r="RNN113" s="19"/>
      <c r="RNO113" s="19"/>
      <c r="RNP113" s="19"/>
      <c r="RNQ113" s="19"/>
      <c r="RNR113" s="19"/>
      <c r="RNS113" s="19"/>
      <c r="RNT113" s="19"/>
      <c r="RNU113" s="19"/>
      <c r="RNV113" s="19"/>
      <c r="RNW113" s="19"/>
      <c r="RNX113" s="19"/>
      <c r="RNY113" s="19"/>
      <c r="RNZ113" s="19"/>
      <c r="ROA113" s="19"/>
      <c r="ROB113" s="19"/>
      <c r="ROC113" s="19"/>
      <c r="ROD113" s="19"/>
      <c r="ROE113" s="19"/>
      <c r="ROF113" s="19"/>
      <c r="ROG113" s="19"/>
      <c r="ROH113" s="19"/>
      <c r="ROI113" s="19"/>
      <c r="ROJ113" s="19"/>
      <c r="ROK113" s="19"/>
      <c r="ROL113" s="19"/>
      <c r="ROM113" s="19"/>
      <c r="RON113" s="19"/>
      <c r="ROO113" s="19"/>
      <c r="ROP113" s="19"/>
      <c r="ROQ113" s="19"/>
      <c r="ROR113" s="19"/>
      <c r="ROS113" s="19"/>
      <c r="ROT113" s="19"/>
      <c r="ROU113" s="19"/>
      <c r="ROV113" s="19"/>
      <c r="ROW113" s="19"/>
      <c r="ROX113" s="19"/>
      <c r="ROY113" s="19"/>
      <c r="ROZ113" s="19"/>
      <c r="RPA113" s="19"/>
      <c r="RPB113" s="19"/>
      <c r="RPC113" s="19"/>
      <c r="RPD113" s="19"/>
      <c r="RPE113" s="19"/>
      <c r="RPF113" s="19"/>
      <c r="RPG113" s="19"/>
      <c r="RPH113" s="19"/>
      <c r="RPI113" s="19"/>
      <c r="RPJ113" s="19"/>
      <c r="RPK113" s="19"/>
      <c r="RPL113" s="19"/>
      <c r="RPM113" s="19"/>
      <c r="RPN113" s="19"/>
      <c r="RPO113" s="19"/>
      <c r="RPP113" s="19"/>
      <c r="RPQ113" s="19"/>
      <c r="RPR113" s="19"/>
      <c r="RPS113" s="19"/>
      <c r="RPT113" s="19"/>
      <c r="RPU113" s="19"/>
      <c r="RPV113" s="19"/>
      <c r="RPW113" s="19"/>
      <c r="RPX113" s="19"/>
      <c r="RPY113" s="19"/>
      <c r="RPZ113" s="19"/>
      <c r="RQA113" s="19"/>
      <c r="RQB113" s="19"/>
      <c r="RQC113" s="19"/>
      <c r="RQD113" s="19"/>
      <c r="RQE113" s="19"/>
      <c r="RQF113" s="19"/>
      <c r="RQG113" s="19"/>
      <c r="RQH113" s="19"/>
      <c r="RQI113" s="19"/>
      <c r="RQJ113" s="19"/>
      <c r="RQK113" s="19"/>
      <c r="RQL113" s="19"/>
      <c r="RQM113" s="19"/>
      <c r="RQN113" s="19"/>
      <c r="RQO113" s="19"/>
      <c r="RQP113" s="19"/>
      <c r="RQQ113" s="19"/>
      <c r="RQR113" s="19"/>
      <c r="RQS113" s="19"/>
      <c r="RQT113" s="19"/>
      <c r="RQU113" s="19"/>
      <c r="RQV113" s="19"/>
      <c r="RQW113" s="19"/>
      <c r="RQX113" s="19"/>
      <c r="RQY113" s="19"/>
      <c r="RQZ113" s="19"/>
      <c r="RRA113" s="19"/>
      <c r="RRB113" s="19"/>
      <c r="RRC113" s="19"/>
      <c r="RRD113" s="19"/>
      <c r="RRE113" s="19"/>
      <c r="RRF113" s="19"/>
      <c r="RRG113" s="19"/>
      <c r="RRH113" s="19"/>
      <c r="RRI113" s="19"/>
      <c r="RRJ113" s="19"/>
      <c r="RRK113" s="19"/>
      <c r="RRL113" s="19"/>
      <c r="RRM113" s="19"/>
      <c r="RRN113" s="19"/>
      <c r="RRO113" s="19"/>
      <c r="RRP113" s="19"/>
      <c r="RRQ113" s="19"/>
      <c r="RRR113" s="19"/>
      <c r="RRS113" s="19"/>
      <c r="RRT113" s="19"/>
      <c r="RRU113" s="19"/>
      <c r="RRV113" s="19"/>
      <c r="RRW113" s="19"/>
      <c r="RRX113" s="19"/>
      <c r="RRY113" s="19"/>
      <c r="RRZ113" s="19"/>
      <c r="RSA113" s="19"/>
      <c r="RSB113" s="19"/>
      <c r="RSC113" s="19"/>
      <c r="RSD113" s="19"/>
      <c r="RSE113" s="19"/>
      <c r="RSF113" s="19"/>
      <c r="RSG113" s="19"/>
      <c r="RSH113" s="19"/>
      <c r="RSI113" s="19"/>
      <c r="RSJ113" s="19"/>
      <c r="RSK113" s="19"/>
      <c r="RSL113" s="19"/>
      <c r="RSM113" s="19"/>
      <c r="RSN113" s="19"/>
      <c r="RSO113" s="19"/>
      <c r="RSP113" s="19"/>
      <c r="RSQ113" s="19"/>
      <c r="RSR113" s="19"/>
      <c r="RSS113" s="19"/>
      <c r="RST113" s="19"/>
      <c r="RSU113" s="19"/>
      <c r="RSV113" s="19"/>
      <c r="RSW113" s="19"/>
      <c r="RSX113" s="19"/>
      <c r="RSY113" s="19"/>
      <c r="RSZ113" s="19"/>
      <c r="RTA113" s="19"/>
      <c r="RTB113" s="19"/>
      <c r="RTC113" s="19"/>
      <c r="RTD113" s="19"/>
      <c r="RTE113" s="19"/>
      <c r="RTF113" s="19"/>
      <c r="RTG113" s="19"/>
      <c r="RTH113" s="19"/>
      <c r="RTI113" s="19"/>
      <c r="RTJ113" s="19"/>
      <c r="RTK113" s="19"/>
      <c r="RTL113" s="19"/>
      <c r="RTM113" s="19"/>
      <c r="RTN113" s="19"/>
      <c r="RTO113" s="19"/>
      <c r="RTP113" s="19"/>
      <c r="RTQ113" s="19"/>
      <c r="RTR113" s="19"/>
      <c r="RTS113" s="19"/>
      <c r="RTT113" s="19"/>
      <c r="RTU113" s="19"/>
      <c r="RTV113" s="19"/>
      <c r="RTW113" s="19"/>
      <c r="RTX113" s="19"/>
      <c r="RTY113" s="19"/>
      <c r="RTZ113" s="19"/>
      <c r="RUA113" s="19"/>
      <c r="RUB113" s="19"/>
      <c r="RUC113" s="19"/>
      <c r="RUD113" s="19"/>
      <c r="RUE113" s="19"/>
      <c r="RUF113" s="19"/>
      <c r="RUG113" s="19"/>
      <c r="RUH113" s="19"/>
      <c r="RUI113" s="19"/>
      <c r="RUJ113" s="19"/>
      <c r="RUK113" s="19"/>
      <c r="RUL113" s="19"/>
      <c r="RUM113" s="19"/>
      <c r="RUN113" s="19"/>
      <c r="RUO113" s="19"/>
      <c r="RUP113" s="19"/>
      <c r="RUQ113" s="19"/>
      <c r="RUR113" s="19"/>
      <c r="RUS113" s="19"/>
      <c r="RUT113" s="19"/>
      <c r="RUU113" s="19"/>
      <c r="RUV113" s="19"/>
      <c r="RUW113" s="19"/>
      <c r="RUX113" s="19"/>
      <c r="RUY113" s="19"/>
      <c r="RUZ113" s="19"/>
      <c r="RVA113" s="19"/>
      <c r="RVB113" s="19"/>
      <c r="RVC113" s="19"/>
      <c r="RVD113" s="19"/>
      <c r="RVE113" s="19"/>
      <c r="RVF113" s="19"/>
      <c r="RVG113" s="19"/>
      <c r="RVH113" s="19"/>
      <c r="RVI113" s="19"/>
      <c r="RVJ113" s="19"/>
      <c r="RVK113" s="19"/>
      <c r="RVL113" s="19"/>
      <c r="RVM113" s="19"/>
      <c r="RVN113" s="19"/>
      <c r="RVO113" s="19"/>
      <c r="RVP113" s="19"/>
      <c r="RVQ113" s="19"/>
      <c r="RVR113" s="19"/>
      <c r="RVS113" s="19"/>
      <c r="RVT113" s="19"/>
      <c r="RVU113" s="19"/>
      <c r="RVV113" s="19"/>
      <c r="RVW113" s="19"/>
      <c r="RVX113" s="19"/>
      <c r="RVY113" s="19"/>
      <c r="RVZ113" s="19"/>
      <c r="RWA113" s="19"/>
      <c r="RWB113" s="19"/>
      <c r="RWC113" s="19"/>
      <c r="RWD113" s="19"/>
      <c r="RWE113" s="19"/>
      <c r="RWF113" s="19"/>
      <c r="RWG113" s="19"/>
      <c r="RWH113" s="19"/>
      <c r="RWI113" s="19"/>
      <c r="RWJ113" s="19"/>
      <c r="RWK113" s="19"/>
      <c r="RWL113" s="19"/>
      <c r="RWM113" s="19"/>
      <c r="RWN113" s="19"/>
      <c r="RWO113" s="19"/>
      <c r="RWP113" s="19"/>
      <c r="RWQ113" s="19"/>
      <c r="RWR113" s="19"/>
      <c r="RWS113" s="19"/>
      <c r="RWT113" s="19"/>
      <c r="RWU113" s="19"/>
      <c r="RWV113" s="19"/>
      <c r="RWW113" s="19"/>
      <c r="RWX113" s="19"/>
      <c r="RWY113" s="19"/>
      <c r="RWZ113" s="19"/>
      <c r="RXA113" s="19"/>
      <c r="RXB113" s="19"/>
      <c r="RXC113" s="19"/>
      <c r="RXD113" s="19"/>
      <c r="RXE113" s="19"/>
      <c r="RXF113" s="19"/>
      <c r="RXG113" s="19"/>
      <c r="RXH113" s="19"/>
      <c r="RXI113" s="19"/>
      <c r="RXJ113" s="19"/>
      <c r="RXK113" s="19"/>
      <c r="RXL113" s="19"/>
      <c r="RXM113" s="19"/>
      <c r="RXN113" s="19"/>
      <c r="RXO113" s="19"/>
      <c r="RXP113" s="19"/>
      <c r="RXQ113" s="19"/>
      <c r="RXR113" s="19"/>
      <c r="RXS113" s="19"/>
      <c r="RXT113" s="19"/>
      <c r="RXU113" s="19"/>
      <c r="RXV113" s="19"/>
      <c r="RXW113" s="19"/>
      <c r="RXX113" s="19"/>
      <c r="RXY113" s="19"/>
      <c r="RXZ113" s="19"/>
      <c r="RYA113" s="19"/>
      <c r="RYB113" s="19"/>
      <c r="RYC113" s="19"/>
      <c r="RYD113" s="19"/>
      <c r="RYE113" s="19"/>
      <c r="RYF113" s="19"/>
      <c r="RYG113" s="19"/>
      <c r="RYH113" s="19"/>
      <c r="RYI113" s="19"/>
      <c r="RYJ113" s="19"/>
      <c r="RYK113" s="19"/>
      <c r="RYL113" s="19"/>
      <c r="RYM113" s="19"/>
      <c r="RYN113" s="19"/>
      <c r="RYO113" s="19"/>
      <c r="RYP113" s="19"/>
      <c r="RYQ113" s="19"/>
      <c r="RYR113" s="19"/>
      <c r="RYS113" s="19"/>
      <c r="RYT113" s="19"/>
      <c r="RYU113" s="19"/>
      <c r="RYV113" s="19"/>
      <c r="RYW113" s="19"/>
      <c r="RYX113" s="19"/>
      <c r="RYY113" s="19"/>
      <c r="RYZ113" s="19"/>
      <c r="RZA113" s="19"/>
      <c r="RZB113" s="19"/>
      <c r="RZC113" s="19"/>
      <c r="RZD113" s="19"/>
      <c r="RZE113" s="19"/>
      <c r="RZF113" s="19"/>
      <c r="RZG113" s="19"/>
      <c r="RZH113" s="19"/>
      <c r="RZI113" s="19"/>
      <c r="RZJ113" s="19"/>
      <c r="RZK113" s="19"/>
      <c r="RZL113" s="19"/>
      <c r="RZM113" s="19"/>
      <c r="RZN113" s="19"/>
      <c r="RZO113" s="19"/>
      <c r="RZP113" s="19"/>
      <c r="RZQ113" s="19"/>
      <c r="RZR113" s="19"/>
      <c r="RZS113" s="19"/>
      <c r="RZT113" s="19"/>
      <c r="RZU113" s="19"/>
      <c r="RZV113" s="19"/>
      <c r="RZW113" s="19"/>
      <c r="RZX113" s="19"/>
      <c r="RZY113" s="19"/>
      <c r="RZZ113" s="19"/>
      <c r="SAA113" s="19"/>
      <c r="SAB113" s="19"/>
      <c r="SAC113" s="19"/>
      <c r="SAD113" s="19"/>
      <c r="SAE113" s="19"/>
      <c r="SAF113" s="19"/>
      <c r="SAG113" s="19"/>
      <c r="SAH113" s="19"/>
      <c r="SAI113" s="19"/>
      <c r="SAJ113" s="19"/>
      <c r="SAK113" s="19"/>
      <c r="SAL113" s="19"/>
      <c r="SAM113" s="19"/>
      <c r="SAN113" s="19"/>
      <c r="SAO113" s="19"/>
      <c r="SAP113" s="19"/>
      <c r="SAQ113" s="19"/>
      <c r="SAR113" s="19"/>
      <c r="SAS113" s="19"/>
      <c r="SAT113" s="19"/>
      <c r="SAU113" s="19"/>
      <c r="SAV113" s="19"/>
      <c r="SAW113" s="19"/>
      <c r="SAX113" s="19"/>
      <c r="SAY113" s="19"/>
      <c r="SAZ113" s="19"/>
      <c r="SBA113" s="19"/>
      <c r="SBB113" s="19"/>
      <c r="SBC113" s="19"/>
      <c r="SBD113" s="19"/>
      <c r="SBE113" s="19"/>
      <c r="SBF113" s="19"/>
      <c r="SBG113" s="19"/>
      <c r="SBH113" s="19"/>
      <c r="SBI113" s="19"/>
      <c r="SBJ113" s="19"/>
      <c r="SBK113" s="19"/>
      <c r="SBL113" s="19"/>
      <c r="SBM113" s="19"/>
      <c r="SBN113" s="19"/>
      <c r="SBO113" s="19"/>
      <c r="SBP113" s="19"/>
      <c r="SBQ113" s="19"/>
      <c r="SBR113" s="19"/>
      <c r="SBS113" s="19"/>
      <c r="SBT113" s="19"/>
      <c r="SBU113" s="19"/>
      <c r="SBV113" s="19"/>
      <c r="SBW113" s="19"/>
      <c r="SBX113" s="19"/>
      <c r="SBY113" s="19"/>
      <c r="SBZ113" s="19"/>
      <c r="SCA113" s="19"/>
      <c r="SCB113" s="19"/>
      <c r="SCC113" s="19"/>
      <c r="SCD113" s="19"/>
      <c r="SCE113" s="19"/>
      <c r="SCF113" s="19"/>
      <c r="SCG113" s="19"/>
      <c r="SCH113" s="19"/>
      <c r="SCI113" s="19"/>
      <c r="SCJ113" s="19"/>
      <c r="SCK113" s="19"/>
      <c r="SCL113" s="19"/>
      <c r="SCM113" s="19"/>
      <c r="SCN113" s="19"/>
      <c r="SCO113" s="19"/>
      <c r="SCP113" s="19"/>
      <c r="SCQ113" s="19"/>
      <c r="SCR113" s="19"/>
      <c r="SCS113" s="19"/>
      <c r="SCT113" s="19"/>
      <c r="SCU113" s="19"/>
      <c r="SCV113" s="19"/>
      <c r="SCW113" s="19"/>
      <c r="SCX113" s="19"/>
      <c r="SCY113" s="19"/>
      <c r="SCZ113" s="19"/>
      <c r="SDA113" s="19"/>
      <c r="SDB113" s="19"/>
      <c r="SDC113" s="19"/>
      <c r="SDD113" s="19"/>
      <c r="SDE113" s="19"/>
      <c r="SDF113" s="19"/>
      <c r="SDG113" s="19"/>
      <c r="SDH113" s="19"/>
      <c r="SDI113" s="19"/>
      <c r="SDJ113" s="19"/>
      <c r="SDK113" s="19"/>
      <c r="SDL113" s="19"/>
      <c r="SDM113" s="19"/>
      <c r="SDN113" s="19"/>
      <c r="SDO113" s="19"/>
      <c r="SDP113" s="19"/>
      <c r="SDQ113" s="19"/>
      <c r="SDR113" s="19"/>
      <c r="SDS113" s="19"/>
      <c r="SDT113" s="19"/>
      <c r="SDU113" s="19"/>
      <c r="SDV113" s="19"/>
      <c r="SDW113" s="19"/>
      <c r="SDX113" s="19"/>
      <c r="SDY113" s="19"/>
      <c r="SDZ113" s="19"/>
      <c r="SEA113" s="19"/>
      <c r="SEB113" s="19"/>
      <c r="SEC113" s="19"/>
      <c r="SED113" s="19"/>
      <c r="SEE113" s="19"/>
      <c r="SEF113" s="19"/>
      <c r="SEG113" s="19"/>
      <c r="SEH113" s="19"/>
      <c r="SEI113" s="19"/>
      <c r="SEJ113" s="19"/>
      <c r="SEK113" s="19"/>
      <c r="SEL113" s="19"/>
      <c r="SEM113" s="19"/>
      <c r="SEN113" s="19"/>
      <c r="SEO113" s="19"/>
      <c r="SEP113" s="19"/>
      <c r="SEQ113" s="19"/>
      <c r="SER113" s="19"/>
      <c r="SES113" s="19"/>
      <c r="SET113" s="19"/>
      <c r="SEU113" s="19"/>
      <c r="SEV113" s="19"/>
      <c r="SEW113" s="19"/>
      <c r="SEX113" s="19"/>
      <c r="SEY113" s="19"/>
      <c r="SEZ113" s="19"/>
      <c r="SFA113" s="19"/>
      <c r="SFB113" s="19"/>
      <c r="SFC113" s="19"/>
      <c r="SFD113" s="19"/>
      <c r="SFE113" s="19"/>
      <c r="SFF113" s="19"/>
      <c r="SFG113" s="19"/>
      <c r="SFH113" s="19"/>
      <c r="SFI113" s="19"/>
      <c r="SFJ113" s="19"/>
      <c r="SFK113" s="19"/>
      <c r="SFL113" s="19"/>
      <c r="SFM113" s="19"/>
      <c r="SFN113" s="19"/>
      <c r="SFO113" s="19"/>
      <c r="SFP113" s="19"/>
      <c r="SFQ113" s="19"/>
      <c r="SFR113" s="19"/>
      <c r="SFS113" s="19"/>
      <c r="SFT113" s="19"/>
      <c r="SFU113" s="19"/>
      <c r="SFV113" s="19"/>
      <c r="SFW113" s="19"/>
      <c r="SFX113" s="19"/>
      <c r="SFY113" s="19"/>
      <c r="SFZ113" s="19"/>
      <c r="SGA113" s="19"/>
      <c r="SGB113" s="19"/>
      <c r="SGC113" s="19"/>
      <c r="SGD113" s="19"/>
      <c r="SGE113" s="19"/>
      <c r="SGF113" s="19"/>
      <c r="SGG113" s="19"/>
      <c r="SGH113" s="19"/>
      <c r="SGI113" s="19"/>
      <c r="SGJ113" s="19"/>
      <c r="SGK113" s="19"/>
      <c r="SGL113" s="19"/>
      <c r="SGM113" s="19"/>
      <c r="SGN113" s="19"/>
      <c r="SGO113" s="19"/>
      <c r="SGP113" s="19"/>
      <c r="SGQ113" s="19"/>
      <c r="SGR113" s="19"/>
      <c r="SGS113" s="19"/>
      <c r="SGT113" s="19"/>
      <c r="SGU113" s="19"/>
      <c r="SGV113" s="19"/>
      <c r="SGW113" s="19"/>
      <c r="SGX113" s="19"/>
      <c r="SGY113" s="19"/>
      <c r="SGZ113" s="19"/>
      <c r="SHA113" s="19"/>
      <c r="SHB113" s="19"/>
      <c r="SHC113" s="19"/>
      <c r="SHD113" s="19"/>
      <c r="SHE113" s="19"/>
      <c r="SHF113" s="19"/>
      <c r="SHG113" s="19"/>
      <c r="SHH113" s="19"/>
      <c r="SHI113" s="19"/>
      <c r="SHJ113" s="19"/>
      <c r="SHK113" s="19"/>
      <c r="SHL113" s="19"/>
      <c r="SHM113" s="19"/>
      <c r="SHN113" s="19"/>
      <c r="SHO113" s="19"/>
      <c r="SHP113" s="19"/>
      <c r="SHQ113" s="19"/>
      <c r="SHR113" s="19"/>
      <c r="SHS113" s="19"/>
      <c r="SHT113" s="19"/>
      <c r="SHU113" s="19"/>
      <c r="SHV113" s="19"/>
      <c r="SHW113" s="19"/>
      <c r="SHX113" s="19"/>
      <c r="SHY113" s="19"/>
      <c r="SHZ113" s="19"/>
      <c r="SIA113" s="19"/>
      <c r="SIB113" s="19"/>
      <c r="SIC113" s="19"/>
      <c r="SID113" s="19"/>
      <c r="SIE113" s="19"/>
      <c r="SIF113" s="19"/>
      <c r="SIG113" s="19"/>
      <c r="SIH113" s="19"/>
      <c r="SII113" s="19"/>
      <c r="SIJ113" s="19"/>
      <c r="SIK113" s="19"/>
      <c r="SIL113" s="19"/>
      <c r="SIM113" s="19"/>
      <c r="SIN113" s="19"/>
      <c r="SIO113" s="19"/>
      <c r="SIP113" s="19"/>
      <c r="SIQ113" s="19"/>
      <c r="SIR113" s="19"/>
      <c r="SIS113" s="19"/>
      <c r="SIT113" s="19"/>
      <c r="SIU113" s="19"/>
      <c r="SIV113" s="19"/>
      <c r="SIW113" s="19"/>
      <c r="SIX113" s="19"/>
      <c r="SIY113" s="19"/>
      <c r="SIZ113" s="19"/>
      <c r="SJA113" s="19"/>
      <c r="SJB113" s="19"/>
      <c r="SJC113" s="19"/>
      <c r="SJD113" s="19"/>
      <c r="SJE113" s="19"/>
      <c r="SJF113" s="19"/>
      <c r="SJG113" s="19"/>
      <c r="SJH113" s="19"/>
      <c r="SJI113" s="19"/>
      <c r="SJJ113" s="19"/>
      <c r="SJK113" s="19"/>
      <c r="SJL113" s="19"/>
      <c r="SJM113" s="19"/>
      <c r="SJN113" s="19"/>
      <c r="SJO113" s="19"/>
      <c r="SJP113" s="19"/>
      <c r="SJQ113" s="19"/>
      <c r="SJR113" s="19"/>
      <c r="SJS113" s="19"/>
      <c r="SJT113" s="19"/>
      <c r="SJU113" s="19"/>
      <c r="SJV113" s="19"/>
      <c r="SJW113" s="19"/>
      <c r="SJX113" s="19"/>
      <c r="SJY113" s="19"/>
      <c r="SJZ113" s="19"/>
      <c r="SKA113" s="19"/>
      <c r="SKB113" s="19"/>
      <c r="SKC113" s="19"/>
      <c r="SKD113" s="19"/>
      <c r="SKE113" s="19"/>
      <c r="SKF113" s="19"/>
      <c r="SKG113" s="19"/>
      <c r="SKH113" s="19"/>
      <c r="SKI113" s="19"/>
      <c r="SKJ113" s="19"/>
      <c r="SKK113" s="19"/>
      <c r="SKL113" s="19"/>
      <c r="SKM113" s="19"/>
      <c r="SKN113" s="19"/>
      <c r="SKO113" s="19"/>
      <c r="SKP113" s="19"/>
      <c r="SKQ113" s="19"/>
      <c r="SKR113" s="19"/>
      <c r="SKS113" s="19"/>
      <c r="SKT113" s="19"/>
      <c r="SKU113" s="19"/>
      <c r="SKV113" s="19"/>
      <c r="SKW113" s="19"/>
      <c r="SKX113" s="19"/>
      <c r="SKY113" s="19"/>
      <c r="SKZ113" s="19"/>
      <c r="SLA113" s="19"/>
      <c r="SLB113" s="19"/>
      <c r="SLC113" s="19"/>
      <c r="SLD113" s="19"/>
      <c r="SLE113" s="19"/>
      <c r="SLF113" s="19"/>
      <c r="SLG113" s="19"/>
      <c r="SLH113" s="19"/>
      <c r="SLI113" s="19"/>
      <c r="SLJ113" s="19"/>
      <c r="SLK113" s="19"/>
      <c r="SLL113" s="19"/>
      <c r="SLM113" s="19"/>
      <c r="SLN113" s="19"/>
      <c r="SLO113" s="19"/>
      <c r="SLP113" s="19"/>
      <c r="SLQ113" s="19"/>
      <c r="SLR113" s="19"/>
      <c r="SLS113" s="19"/>
      <c r="SLT113" s="19"/>
      <c r="SLU113" s="19"/>
      <c r="SLV113" s="19"/>
      <c r="SLW113" s="19"/>
      <c r="SLX113" s="19"/>
      <c r="SLY113" s="19"/>
      <c r="SLZ113" s="19"/>
      <c r="SMA113" s="19"/>
      <c r="SMB113" s="19"/>
      <c r="SMC113" s="19"/>
      <c r="SMD113" s="19"/>
      <c r="SME113" s="19"/>
      <c r="SMF113" s="19"/>
      <c r="SMG113" s="19"/>
      <c r="SMH113" s="19"/>
      <c r="SMI113" s="19"/>
      <c r="SMJ113" s="19"/>
      <c r="SMK113" s="19"/>
      <c r="SML113" s="19"/>
      <c r="SMM113" s="19"/>
      <c r="SMN113" s="19"/>
      <c r="SMO113" s="19"/>
      <c r="SMP113" s="19"/>
      <c r="SMQ113" s="19"/>
      <c r="SMR113" s="19"/>
      <c r="SMS113" s="19"/>
      <c r="SMT113" s="19"/>
      <c r="SMU113" s="19"/>
      <c r="SMV113" s="19"/>
      <c r="SMW113" s="19"/>
      <c r="SMX113" s="19"/>
      <c r="SMY113" s="19"/>
      <c r="SMZ113" s="19"/>
      <c r="SNA113" s="19"/>
      <c r="SNB113" s="19"/>
      <c r="SNC113" s="19"/>
      <c r="SND113" s="19"/>
      <c r="SNE113" s="19"/>
      <c r="SNF113" s="19"/>
      <c r="SNG113" s="19"/>
      <c r="SNH113" s="19"/>
      <c r="SNI113" s="19"/>
      <c r="SNJ113" s="19"/>
      <c r="SNK113" s="19"/>
      <c r="SNL113" s="19"/>
      <c r="SNM113" s="19"/>
      <c r="SNN113" s="19"/>
      <c r="SNO113" s="19"/>
      <c r="SNP113" s="19"/>
      <c r="SNQ113" s="19"/>
      <c r="SNR113" s="19"/>
      <c r="SNS113" s="19"/>
      <c r="SNT113" s="19"/>
      <c r="SNU113" s="19"/>
      <c r="SNV113" s="19"/>
      <c r="SNW113" s="19"/>
      <c r="SNX113" s="19"/>
      <c r="SNY113" s="19"/>
      <c r="SNZ113" s="19"/>
      <c r="SOA113" s="19"/>
      <c r="SOB113" s="19"/>
      <c r="SOC113" s="19"/>
      <c r="SOD113" s="19"/>
      <c r="SOE113" s="19"/>
      <c r="SOF113" s="19"/>
      <c r="SOG113" s="19"/>
      <c r="SOH113" s="19"/>
      <c r="SOI113" s="19"/>
      <c r="SOJ113" s="19"/>
      <c r="SOK113" s="19"/>
      <c r="SOL113" s="19"/>
      <c r="SOM113" s="19"/>
      <c r="SON113" s="19"/>
      <c r="SOO113" s="19"/>
      <c r="SOP113" s="19"/>
      <c r="SOQ113" s="19"/>
      <c r="SOR113" s="19"/>
      <c r="SOS113" s="19"/>
      <c r="SOT113" s="19"/>
      <c r="SOU113" s="19"/>
      <c r="SOV113" s="19"/>
      <c r="SOW113" s="19"/>
      <c r="SOX113" s="19"/>
      <c r="SOY113" s="19"/>
      <c r="SOZ113" s="19"/>
      <c r="SPA113" s="19"/>
      <c r="SPB113" s="19"/>
      <c r="SPC113" s="19"/>
      <c r="SPD113" s="19"/>
      <c r="SPE113" s="19"/>
      <c r="SPF113" s="19"/>
      <c r="SPG113" s="19"/>
      <c r="SPH113" s="19"/>
      <c r="SPI113" s="19"/>
      <c r="SPJ113" s="19"/>
      <c r="SPK113" s="19"/>
      <c r="SPL113" s="19"/>
      <c r="SPM113" s="19"/>
      <c r="SPN113" s="19"/>
      <c r="SPO113" s="19"/>
      <c r="SPP113" s="19"/>
      <c r="SPQ113" s="19"/>
      <c r="SPR113" s="19"/>
      <c r="SPS113" s="19"/>
      <c r="SPT113" s="19"/>
      <c r="SPU113" s="19"/>
      <c r="SPV113" s="19"/>
      <c r="SPW113" s="19"/>
      <c r="SPX113" s="19"/>
      <c r="SPY113" s="19"/>
      <c r="SPZ113" s="19"/>
      <c r="SQA113" s="19"/>
      <c r="SQB113" s="19"/>
      <c r="SQC113" s="19"/>
      <c r="SQD113" s="19"/>
      <c r="SQE113" s="19"/>
      <c r="SQF113" s="19"/>
      <c r="SQG113" s="19"/>
      <c r="SQH113" s="19"/>
      <c r="SQI113" s="19"/>
      <c r="SQJ113" s="19"/>
      <c r="SQK113" s="19"/>
      <c r="SQL113" s="19"/>
      <c r="SQM113" s="19"/>
      <c r="SQN113" s="19"/>
      <c r="SQO113" s="19"/>
      <c r="SQP113" s="19"/>
      <c r="SQQ113" s="19"/>
      <c r="SQR113" s="19"/>
      <c r="SQS113" s="19"/>
      <c r="SQT113" s="19"/>
      <c r="SQU113" s="19"/>
      <c r="SQV113" s="19"/>
      <c r="SQW113" s="19"/>
      <c r="SQX113" s="19"/>
      <c r="SQY113" s="19"/>
      <c r="SQZ113" s="19"/>
      <c r="SRA113" s="19"/>
      <c r="SRB113" s="19"/>
      <c r="SRC113" s="19"/>
      <c r="SRD113" s="19"/>
      <c r="SRE113" s="19"/>
      <c r="SRF113" s="19"/>
      <c r="SRG113" s="19"/>
      <c r="SRH113" s="19"/>
      <c r="SRI113" s="19"/>
      <c r="SRJ113" s="19"/>
      <c r="SRK113" s="19"/>
      <c r="SRL113" s="19"/>
      <c r="SRM113" s="19"/>
      <c r="SRN113" s="19"/>
      <c r="SRO113" s="19"/>
      <c r="SRP113" s="19"/>
      <c r="SRQ113" s="19"/>
      <c r="SRR113" s="19"/>
      <c r="SRS113" s="19"/>
      <c r="SRT113" s="19"/>
      <c r="SRU113" s="19"/>
      <c r="SRV113" s="19"/>
      <c r="SRW113" s="19"/>
      <c r="SRX113" s="19"/>
      <c r="SRY113" s="19"/>
      <c r="SRZ113" s="19"/>
      <c r="SSA113" s="19"/>
      <c r="SSB113" s="19"/>
      <c r="SSC113" s="19"/>
      <c r="SSD113" s="19"/>
      <c r="SSE113" s="19"/>
      <c r="SSF113" s="19"/>
      <c r="SSG113" s="19"/>
      <c r="SSH113" s="19"/>
      <c r="SSI113" s="19"/>
      <c r="SSJ113" s="19"/>
      <c r="SSK113" s="19"/>
      <c r="SSL113" s="19"/>
      <c r="SSM113" s="19"/>
      <c r="SSN113" s="19"/>
      <c r="SSO113" s="19"/>
      <c r="SSP113" s="19"/>
      <c r="SSQ113" s="19"/>
      <c r="SSR113" s="19"/>
      <c r="SSS113" s="19"/>
      <c r="SST113" s="19"/>
      <c r="SSU113" s="19"/>
      <c r="SSV113" s="19"/>
      <c r="SSW113" s="19"/>
      <c r="SSX113" s="19"/>
      <c r="SSY113" s="19"/>
      <c r="SSZ113" s="19"/>
      <c r="STA113" s="19"/>
      <c r="STB113" s="19"/>
      <c r="STC113" s="19"/>
      <c r="STD113" s="19"/>
      <c r="STE113" s="19"/>
      <c r="STF113" s="19"/>
      <c r="STG113" s="19"/>
      <c r="STH113" s="19"/>
      <c r="STI113" s="19"/>
      <c r="STJ113" s="19"/>
      <c r="STK113" s="19"/>
      <c r="STL113" s="19"/>
      <c r="STM113" s="19"/>
      <c r="STN113" s="19"/>
      <c r="STO113" s="19"/>
      <c r="STP113" s="19"/>
      <c r="STQ113" s="19"/>
      <c r="STR113" s="19"/>
      <c r="STS113" s="19"/>
      <c r="STT113" s="19"/>
      <c r="STU113" s="19"/>
      <c r="STV113" s="19"/>
      <c r="STW113" s="19"/>
      <c r="STX113" s="19"/>
      <c r="STY113" s="19"/>
      <c r="STZ113" s="19"/>
      <c r="SUA113" s="19"/>
      <c r="SUB113" s="19"/>
      <c r="SUC113" s="19"/>
      <c r="SUD113" s="19"/>
      <c r="SUE113" s="19"/>
      <c r="SUF113" s="19"/>
      <c r="SUG113" s="19"/>
      <c r="SUH113" s="19"/>
      <c r="SUI113" s="19"/>
      <c r="SUJ113" s="19"/>
      <c r="SUK113" s="19"/>
      <c r="SUL113" s="19"/>
      <c r="SUM113" s="19"/>
      <c r="SUN113" s="19"/>
      <c r="SUO113" s="19"/>
      <c r="SUP113" s="19"/>
      <c r="SUQ113" s="19"/>
      <c r="SUR113" s="19"/>
      <c r="SUS113" s="19"/>
      <c r="SUT113" s="19"/>
      <c r="SUU113" s="19"/>
      <c r="SUV113" s="19"/>
      <c r="SUW113" s="19"/>
      <c r="SUX113" s="19"/>
      <c r="SUY113" s="19"/>
      <c r="SUZ113" s="19"/>
      <c r="SVA113" s="19"/>
      <c r="SVB113" s="19"/>
      <c r="SVC113" s="19"/>
      <c r="SVD113" s="19"/>
      <c r="SVE113" s="19"/>
      <c r="SVF113" s="19"/>
      <c r="SVG113" s="19"/>
      <c r="SVH113" s="19"/>
      <c r="SVI113" s="19"/>
      <c r="SVJ113" s="19"/>
      <c r="SVK113" s="19"/>
      <c r="SVL113" s="19"/>
      <c r="SVM113" s="19"/>
      <c r="SVN113" s="19"/>
      <c r="SVO113" s="19"/>
      <c r="SVP113" s="19"/>
      <c r="SVQ113" s="19"/>
      <c r="SVR113" s="19"/>
      <c r="SVS113" s="19"/>
      <c r="SVT113" s="19"/>
      <c r="SVU113" s="19"/>
      <c r="SVV113" s="19"/>
      <c r="SVW113" s="19"/>
      <c r="SVX113" s="19"/>
      <c r="SVY113" s="19"/>
      <c r="SVZ113" s="19"/>
      <c r="SWA113" s="19"/>
      <c r="SWB113" s="19"/>
      <c r="SWC113" s="19"/>
      <c r="SWD113" s="19"/>
      <c r="SWE113" s="19"/>
      <c r="SWF113" s="19"/>
      <c r="SWG113" s="19"/>
      <c r="SWH113" s="19"/>
      <c r="SWI113" s="19"/>
      <c r="SWJ113" s="19"/>
      <c r="SWK113" s="19"/>
      <c r="SWL113" s="19"/>
      <c r="SWM113" s="19"/>
      <c r="SWN113" s="19"/>
      <c r="SWO113" s="19"/>
      <c r="SWP113" s="19"/>
      <c r="SWQ113" s="19"/>
      <c r="SWR113" s="19"/>
      <c r="SWS113" s="19"/>
      <c r="SWT113" s="19"/>
      <c r="SWU113" s="19"/>
      <c r="SWV113" s="19"/>
      <c r="SWW113" s="19"/>
      <c r="SWX113" s="19"/>
      <c r="SWY113" s="19"/>
      <c r="SWZ113" s="19"/>
      <c r="SXA113" s="19"/>
      <c r="SXB113" s="19"/>
      <c r="SXC113" s="19"/>
      <c r="SXD113" s="19"/>
      <c r="SXE113" s="19"/>
      <c r="SXF113" s="19"/>
      <c r="SXG113" s="19"/>
      <c r="SXH113" s="19"/>
      <c r="SXI113" s="19"/>
      <c r="SXJ113" s="19"/>
      <c r="SXK113" s="19"/>
      <c r="SXL113" s="19"/>
      <c r="SXM113" s="19"/>
      <c r="SXN113" s="19"/>
      <c r="SXO113" s="19"/>
      <c r="SXP113" s="19"/>
      <c r="SXQ113" s="19"/>
      <c r="SXR113" s="19"/>
      <c r="SXS113" s="19"/>
      <c r="SXT113" s="19"/>
      <c r="SXU113" s="19"/>
      <c r="SXV113" s="19"/>
      <c r="SXW113" s="19"/>
      <c r="SXX113" s="19"/>
      <c r="SXY113" s="19"/>
      <c r="SXZ113" s="19"/>
      <c r="SYA113" s="19"/>
      <c r="SYB113" s="19"/>
      <c r="SYC113" s="19"/>
      <c r="SYD113" s="19"/>
      <c r="SYE113" s="19"/>
      <c r="SYF113" s="19"/>
      <c r="SYG113" s="19"/>
      <c r="SYH113" s="19"/>
      <c r="SYI113" s="19"/>
      <c r="SYJ113" s="19"/>
      <c r="SYK113" s="19"/>
      <c r="SYL113" s="19"/>
      <c r="SYM113" s="19"/>
      <c r="SYN113" s="19"/>
      <c r="SYO113" s="19"/>
      <c r="SYP113" s="19"/>
      <c r="SYQ113" s="19"/>
      <c r="SYR113" s="19"/>
      <c r="SYS113" s="19"/>
      <c r="SYT113" s="19"/>
      <c r="SYU113" s="19"/>
      <c r="SYV113" s="19"/>
      <c r="SYW113" s="19"/>
      <c r="SYX113" s="19"/>
      <c r="SYY113" s="19"/>
      <c r="SYZ113" s="19"/>
      <c r="SZA113" s="19"/>
      <c r="SZB113" s="19"/>
      <c r="SZC113" s="19"/>
      <c r="SZD113" s="19"/>
      <c r="SZE113" s="19"/>
      <c r="SZF113" s="19"/>
      <c r="SZG113" s="19"/>
      <c r="SZH113" s="19"/>
      <c r="SZI113" s="19"/>
      <c r="SZJ113" s="19"/>
      <c r="SZK113" s="19"/>
      <c r="SZL113" s="19"/>
      <c r="SZM113" s="19"/>
      <c r="SZN113" s="19"/>
      <c r="SZO113" s="19"/>
      <c r="SZP113" s="19"/>
      <c r="SZQ113" s="19"/>
      <c r="SZR113" s="19"/>
      <c r="SZS113" s="19"/>
      <c r="SZT113" s="19"/>
      <c r="SZU113" s="19"/>
      <c r="SZV113" s="19"/>
      <c r="SZW113" s="19"/>
      <c r="SZX113" s="19"/>
      <c r="SZY113" s="19"/>
      <c r="SZZ113" s="19"/>
      <c r="TAA113" s="19"/>
      <c r="TAB113" s="19"/>
      <c r="TAC113" s="19"/>
      <c r="TAD113" s="19"/>
      <c r="TAE113" s="19"/>
      <c r="TAF113" s="19"/>
      <c r="TAG113" s="19"/>
      <c r="TAH113" s="19"/>
      <c r="TAI113" s="19"/>
      <c r="TAJ113" s="19"/>
      <c r="TAK113" s="19"/>
      <c r="TAL113" s="19"/>
      <c r="TAM113" s="19"/>
      <c r="TAN113" s="19"/>
      <c r="TAO113" s="19"/>
      <c r="TAP113" s="19"/>
      <c r="TAQ113" s="19"/>
      <c r="TAR113" s="19"/>
      <c r="TAS113" s="19"/>
      <c r="TAT113" s="19"/>
      <c r="TAU113" s="19"/>
      <c r="TAV113" s="19"/>
      <c r="TAW113" s="19"/>
      <c r="TAX113" s="19"/>
      <c r="TAY113" s="19"/>
      <c r="TAZ113" s="19"/>
      <c r="TBA113" s="19"/>
      <c r="TBB113" s="19"/>
      <c r="TBC113" s="19"/>
      <c r="TBD113" s="19"/>
      <c r="TBE113" s="19"/>
      <c r="TBF113" s="19"/>
      <c r="TBG113" s="19"/>
      <c r="TBH113" s="19"/>
      <c r="TBI113" s="19"/>
      <c r="TBJ113" s="19"/>
      <c r="TBK113" s="19"/>
      <c r="TBL113" s="19"/>
      <c r="TBM113" s="19"/>
      <c r="TBN113" s="19"/>
      <c r="TBO113" s="19"/>
      <c r="TBP113" s="19"/>
      <c r="TBQ113" s="19"/>
      <c r="TBR113" s="19"/>
      <c r="TBS113" s="19"/>
      <c r="TBT113" s="19"/>
      <c r="TBU113" s="19"/>
      <c r="TBV113" s="19"/>
      <c r="TBW113" s="19"/>
      <c r="TBX113" s="19"/>
      <c r="TBY113" s="19"/>
      <c r="TBZ113" s="19"/>
      <c r="TCA113" s="19"/>
      <c r="TCB113" s="19"/>
      <c r="TCC113" s="19"/>
      <c r="TCD113" s="19"/>
      <c r="TCE113" s="19"/>
      <c r="TCF113" s="19"/>
      <c r="TCG113" s="19"/>
      <c r="TCH113" s="19"/>
      <c r="TCI113" s="19"/>
      <c r="TCJ113" s="19"/>
      <c r="TCK113" s="19"/>
      <c r="TCL113" s="19"/>
      <c r="TCM113" s="19"/>
      <c r="TCN113" s="19"/>
      <c r="TCO113" s="19"/>
      <c r="TCP113" s="19"/>
      <c r="TCQ113" s="19"/>
      <c r="TCR113" s="19"/>
      <c r="TCS113" s="19"/>
      <c r="TCT113" s="19"/>
      <c r="TCU113" s="19"/>
      <c r="TCV113" s="19"/>
      <c r="TCW113" s="19"/>
      <c r="TCX113" s="19"/>
      <c r="TCY113" s="19"/>
      <c r="TCZ113" s="19"/>
      <c r="TDA113" s="19"/>
      <c r="TDB113" s="19"/>
      <c r="TDC113" s="19"/>
      <c r="TDD113" s="19"/>
      <c r="TDE113" s="19"/>
      <c r="TDF113" s="19"/>
      <c r="TDG113" s="19"/>
      <c r="TDH113" s="19"/>
      <c r="TDI113" s="19"/>
      <c r="TDJ113" s="19"/>
      <c r="TDK113" s="19"/>
      <c r="TDL113" s="19"/>
      <c r="TDM113" s="19"/>
      <c r="TDN113" s="19"/>
      <c r="TDO113" s="19"/>
      <c r="TDP113" s="19"/>
      <c r="TDQ113" s="19"/>
      <c r="TDR113" s="19"/>
      <c r="TDS113" s="19"/>
      <c r="TDT113" s="19"/>
      <c r="TDU113" s="19"/>
      <c r="TDV113" s="19"/>
      <c r="TDW113" s="19"/>
      <c r="TDX113" s="19"/>
      <c r="TDY113" s="19"/>
      <c r="TDZ113" s="19"/>
      <c r="TEA113" s="19"/>
      <c r="TEB113" s="19"/>
      <c r="TEC113" s="19"/>
      <c r="TED113" s="19"/>
      <c r="TEE113" s="19"/>
      <c r="TEF113" s="19"/>
      <c r="TEG113" s="19"/>
      <c r="TEH113" s="19"/>
      <c r="TEI113" s="19"/>
      <c r="TEJ113" s="19"/>
      <c r="TEK113" s="19"/>
      <c r="TEL113" s="19"/>
      <c r="TEM113" s="19"/>
      <c r="TEN113" s="19"/>
      <c r="TEO113" s="19"/>
      <c r="TEP113" s="19"/>
      <c r="TEQ113" s="19"/>
      <c r="TER113" s="19"/>
      <c r="TES113" s="19"/>
      <c r="TET113" s="19"/>
      <c r="TEU113" s="19"/>
      <c r="TEV113" s="19"/>
      <c r="TEW113" s="19"/>
      <c r="TEX113" s="19"/>
      <c r="TEY113" s="19"/>
      <c r="TEZ113" s="19"/>
      <c r="TFA113" s="19"/>
      <c r="TFB113" s="19"/>
      <c r="TFC113" s="19"/>
      <c r="TFD113" s="19"/>
      <c r="TFE113" s="19"/>
      <c r="TFF113" s="19"/>
      <c r="TFG113" s="19"/>
      <c r="TFH113" s="19"/>
      <c r="TFI113" s="19"/>
      <c r="TFJ113" s="19"/>
      <c r="TFK113" s="19"/>
      <c r="TFL113" s="19"/>
      <c r="TFM113" s="19"/>
      <c r="TFN113" s="19"/>
      <c r="TFO113" s="19"/>
      <c r="TFP113" s="19"/>
      <c r="TFQ113" s="19"/>
      <c r="TFR113" s="19"/>
      <c r="TFS113" s="19"/>
      <c r="TFT113" s="19"/>
      <c r="TFU113" s="19"/>
      <c r="TFV113" s="19"/>
      <c r="TFW113" s="19"/>
      <c r="TFX113" s="19"/>
      <c r="TFY113" s="19"/>
      <c r="TFZ113" s="19"/>
      <c r="TGA113" s="19"/>
      <c r="TGB113" s="19"/>
      <c r="TGC113" s="19"/>
      <c r="TGD113" s="19"/>
      <c r="TGE113" s="19"/>
      <c r="TGF113" s="19"/>
      <c r="TGG113" s="19"/>
      <c r="TGH113" s="19"/>
      <c r="TGI113" s="19"/>
      <c r="TGJ113" s="19"/>
      <c r="TGK113" s="19"/>
      <c r="TGL113" s="19"/>
      <c r="TGM113" s="19"/>
      <c r="TGN113" s="19"/>
      <c r="TGO113" s="19"/>
      <c r="TGP113" s="19"/>
      <c r="TGQ113" s="19"/>
      <c r="TGR113" s="19"/>
      <c r="TGS113" s="19"/>
      <c r="TGT113" s="19"/>
      <c r="TGU113" s="19"/>
      <c r="TGV113" s="19"/>
      <c r="TGW113" s="19"/>
      <c r="TGX113" s="19"/>
      <c r="TGY113" s="19"/>
      <c r="TGZ113" s="19"/>
      <c r="THA113" s="19"/>
      <c r="THB113" s="19"/>
      <c r="THC113" s="19"/>
      <c r="THD113" s="19"/>
      <c r="THE113" s="19"/>
      <c r="THF113" s="19"/>
      <c r="THG113" s="19"/>
      <c r="THH113" s="19"/>
      <c r="THI113" s="19"/>
      <c r="THJ113" s="19"/>
      <c r="THK113" s="19"/>
      <c r="THL113" s="19"/>
      <c r="THM113" s="19"/>
      <c r="THN113" s="19"/>
      <c r="THO113" s="19"/>
      <c r="THP113" s="19"/>
      <c r="THQ113" s="19"/>
      <c r="THR113" s="19"/>
      <c r="THS113" s="19"/>
      <c r="THT113" s="19"/>
      <c r="THU113" s="19"/>
      <c r="THV113" s="19"/>
      <c r="THW113" s="19"/>
      <c r="THX113" s="19"/>
      <c r="THY113" s="19"/>
      <c r="THZ113" s="19"/>
      <c r="TIA113" s="19"/>
      <c r="TIB113" s="19"/>
      <c r="TIC113" s="19"/>
      <c r="TID113" s="19"/>
      <c r="TIE113" s="19"/>
      <c r="TIF113" s="19"/>
      <c r="TIG113" s="19"/>
      <c r="TIH113" s="19"/>
      <c r="TII113" s="19"/>
      <c r="TIJ113" s="19"/>
      <c r="TIK113" s="19"/>
      <c r="TIL113" s="19"/>
      <c r="TIM113" s="19"/>
      <c r="TIN113" s="19"/>
      <c r="TIO113" s="19"/>
      <c r="TIP113" s="19"/>
      <c r="TIQ113" s="19"/>
      <c r="TIR113" s="19"/>
      <c r="TIS113" s="19"/>
      <c r="TIT113" s="19"/>
      <c r="TIU113" s="19"/>
      <c r="TIV113" s="19"/>
      <c r="TIW113" s="19"/>
      <c r="TIX113" s="19"/>
      <c r="TIY113" s="19"/>
      <c r="TIZ113" s="19"/>
      <c r="TJA113" s="19"/>
      <c r="TJB113" s="19"/>
      <c r="TJC113" s="19"/>
      <c r="TJD113" s="19"/>
      <c r="TJE113" s="19"/>
      <c r="TJF113" s="19"/>
      <c r="TJG113" s="19"/>
      <c r="TJH113" s="19"/>
      <c r="TJI113" s="19"/>
      <c r="TJJ113" s="19"/>
      <c r="TJK113" s="19"/>
      <c r="TJL113" s="19"/>
      <c r="TJM113" s="19"/>
      <c r="TJN113" s="19"/>
      <c r="TJO113" s="19"/>
      <c r="TJP113" s="19"/>
      <c r="TJQ113" s="19"/>
      <c r="TJR113" s="19"/>
      <c r="TJS113" s="19"/>
      <c r="TJT113" s="19"/>
      <c r="TJU113" s="19"/>
      <c r="TJV113" s="19"/>
      <c r="TJW113" s="19"/>
      <c r="TJX113" s="19"/>
      <c r="TJY113" s="19"/>
      <c r="TJZ113" s="19"/>
      <c r="TKA113" s="19"/>
      <c r="TKB113" s="19"/>
      <c r="TKC113" s="19"/>
      <c r="TKD113" s="19"/>
      <c r="TKE113" s="19"/>
      <c r="TKF113" s="19"/>
      <c r="TKG113" s="19"/>
      <c r="TKH113" s="19"/>
      <c r="TKI113" s="19"/>
      <c r="TKJ113" s="19"/>
      <c r="TKK113" s="19"/>
      <c r="TKL113" s="19"/>
      <c r="TKM113" s="19"/>
      <c r="TKN113" s="19"/>
      <c r="TKO113" s="19"/>
      <c r="TKP113" s="19"/>
      <c r="TKQ113" s="19"/>
      <c r="TKR113" s="19"/>
      <c r="TKS113" s="19"/>
      <c r="TKT113" s="19"/>
      <c r="TKU113" s="19"/>
      <c r="TKV113" s="19"/>
      <c r="TKW113" s="19"/>
      <c r="TKX113" s="19"/>
      <c r="TKY113" s="19"/>
      <c r="TKZ113" s="19"/>
      <c r="TLA113" s="19"/>
      <c r="TLB113" s="19"/>
      <c r="TLC113" s="19"/>
      <c r="TLD113" s="19"/>
      <c r="TLE113" s="19"/>
      <c r="TLF113" s="19"/>
      <c r="TLG113" s="19"/>
      <c r="TLH113" s="19"/>
      <c r="TLI113" s="19"/>
      <c r="TLJ113" s="19"/>
      <c r="TLK113" s="19"/>
      <c r="TLL113" s="19"/>
      <c r="TLM113" s="19"/>
      <c r="TLN113" s="19"/>
      <c r="TLO113" s="19"/>
      <c r="TLP113" s="19"/>
      <c r="TLQ113" s="19"/>
      <c r="TLR113" s="19"/>
      <c r="TLS113" s="19"/>
      <c r="TLT113" s="19"/>
      <c r="TLU113" s="19"/>
      <c r="TLV113" s="19"/>
      <c r="TLW113" s="19"/>
      <c r="TLX113" s="19"/>
      <c r="TLY113" s="19"/>
      <c r="TLZ113" s="19"/>
      <c r="TMA113" s="19"/>
      <c r="TMB113" s="19"/>
      <c r="TMC113" s="19"/>
      <c r="TMD113" s="19"/>
      <c r="TME113" s="19"/>
      <c r="TMF113" s="19"/>
      <c r="TMG113" s="19"/>
      <c r="TMH113" s="19"/>
      <c r="TMI113" s="19"/>
      <c r="TMJ113" s="19"/>
      <c r="TMK113" s="19"/>
      <c r="TML113" s="19"/>
      <c r="TMM113" s="19"/>
      <c r="TMN113" s="19"/>
      <c r="TMO113" s="19"/>
      <c r="TMP113" s="19"/>
      <c r="TMQ113" s="19"/>
      <c r="TMR113" s="19"/>
      <c r="TMS113" s="19"/>
      <c r="TMT113" s="19"/>
      <c r="TMU113" s="19"/>
      <c r="TMV113" s="19"/>
      <c r="TMW113" s="19"/>
      <c r="TMX113" s="19"/>
      <c r="TMY113" s="19"/>
      <c r="TMZ113" s="19"/>
      <c r="TNA113" s="19"/>
      <c r="TNB113" s="19"/>
      <c r="TNC113" s="19"/>
      <c r="TND113" s="19"/>
      <c r="TNE113" s="19"/>
      <c r="TNF113" s="19"/>
      <c r="TNG113" s="19"/>
      <c r="TNH113" s="19"/>
      <c r="TNI113" s="19"/>
      <c r="TNJ113" s="19"/>
      <c r="TNK113" s="19"/>
      <c r="TNL113" s="19"/>
      <c r="TNM113" s="19"/>
      <c r="TNN113" s="19"/>
      <c r="TNO113" s="19"/>
      <c r="TNP113" s="19"/>
      <c r="TNQ113" s="19"/>
      <c r="TNR113" s="19"/>
      <c r="TNS113" s="19"/>
      <c r="TNT113" s="19"/>
      <c r="TNU113" s="19"/>
      <c r="TNV113" s="19"/>
      <c r="TNW113" s="19"/>
      <c r="TNX113" s="19"/>
      <c r="TNY113" s="19"/>
      <c r="TNZ113" s="19"/>
      <c r="TOA113" s="19"/>
      <c r="TOB113" s="19"/>
      <c r="TOC113" s="19"/>
      <c r="TOD113" s="19"/>
      <c r="TOE113" s="19"/>
      <c r="TOF113" s="19"/>
      <c r="TOG113" s="19"/>
      <c r="TOH113" s="19"/>
      <c r="TOI113" s="19"/>
      <c r="TOJ113" s="19"/>
      <c r="TOK113" s="19"/>
      <c r="TOL113" s="19"/>
      <c r="TOM113" s="19"/>
      <c r="TON113" s="19"/>
      <c r="TOO113" s="19"/>
      <c r="TOP113" s="19"/>
      <c r="TOQ113" s="19"/>
      <c r="TOR113" s="19"/>
      <c r="TOS113" s="19"/>
      <c r="TOT113" s="19"/>
      <c r="TOU113" s="19"/>
      <c r="TOV113" s="19"/>
      <c r="TOW113" s="19"/>
      <c r="TOX113" s="19"/>
      <c r="TOY113" s="19"/>
      <c r="TOZ113" s="19"/>
      <c r="TPA113" s="19"/>
      <c r="TPB113" s="19"/>
      <c r="TPC113" s="19"/>
      <c r="TPD113" s="19"/>
      <c r="TPE113" s="19"/>
      <c r="TPF113" s="19"/>
      <c r="TPG113" s="19"/>
      <c r="TPH113" s="19"/>
      <c r="TPI113" s="19"/>
      <c r="TPJ113" s="19"/>
      <c r="TPK113" s="19"/>
      <c r="TPL113" s="19"/>
      <c r="TPM113" s="19"/>
      <c r="TPN113" s="19"/>
      <c r="TPO113" s="19"/>
      <c r="TPP113" s="19"/>
      <c r="TPQ113" s="19"/>
      <c r="TPR113" s="19"/>
      <c r="TPS113" s="19"/>
      <c r="TPT113" s="19"/>
      <c r="TPU113" s="19"/>
      <c r="TPV113" s="19"/>
      <c r="TPW113" s="19"/>
      <c r="TPX113" s="19"/>
      <c r="TPY113" s="19"/>
      <c r="TPZ113" s="19"/>
      <c r="TQA113" s="19"/>
      <c r="TQB113" s="19"/>
      <c r="TQC113" s="19"/>
      <c r="TQD113" s="19"/>
      <c r="TQE113" s="19"/>
      <c r="TQF113" s="19"/>
      <c r="TQG113" s="19"/>
      <c r="TQH113" s="19"/>
      <c r="TQI113" s="19"/>
      <c r="TQJ113" s="19"/>
      <c r="TQK113" s="19"/>
      <c r="TQL113" s="19"/>
      <c r="TQM113" s="19"/>
      <c r="TQN113" s="19"/>
      <c r="TQO113" s="19"/>
      <c r="TQP113" s="19"/>
      <c r="TQQ113" s="19"/>
      <c r="TQR113" s="19"/>
      <c r="TQS113" s="19"/>
      <c r="TQT113" s="19"/>
      <c r="TQU113" s="19"/>
      <c r="TQV113" s="19"/>
      <c r="TQW113" s="19"/>
      <c r="TQX113" s="19"/>
      <c r="TQY113" s="19"/>
      <c r="TQZ113" s="19"/>
      <c r="TRA113" s="19"/>
      <c r="TRB113" s="19"/>
      <c r="TRC113" s="19"/>
      <c r="TRD113" s="19"/>
      <c r="TRE113" s="19"/>
      <c r="TRF113" s="19"/>
      <c r="TRG113" s="19"/>
      <c r="TRH113" s="19"/>
      <c r="TRI113" s="19"/>
      <c r="TRJ113" s="19"/>
      <c r="TRK113" s="19"/>
      <c r="TRL113" s="19"/>
      <c r="TRM113" s="19"/>
      <c r="TRN113" s="19"/>
      <c r="TRO113" s="19"/>
      <c r="TRP113" s="19"/>
      <c r="TRQ113" s="19"/>
      <c r="TRR113" s="19"/>
      <c r="TRS113" s="19"/>
      <c r="TRT113" s="19"/>
      <c r="TRU113" s="19"/>
      <c r="TRV113" s="19"/>
      <c r="TRW113" s="19"/>
      <c r="TRX113" s="19"/>
      <c r="TRY113" s="19"/>
      <c r="TRZ113" s="19"/>
      <c r="TSA113" s="19"/>
      <c r="TSB113" s="19"/>
      <c r="TSC113" s="19"/>
      <c r="TSD113" s="19"/>
      <c r="TSE113" s="19"/>
      <c r="TSF113" s="19"/>
      <c r="TSG113" s="19"/>
      <c r="TSH113" s="19"/>
      <c r="TSI113" s="19"/>
      <c r="TSJ113" s="19"/>
      <c r="TSK113" s="19"/>
      <c r="TSL113" s="19"/>
      <c r="TSM113" s="19"/>
      <c r="TSN113" s="19"/>
      <c r="TSO113" s="19"/>
      <c r="TSP113" s="19"/>
      <c r="TSQ113" s="19"/>
      <c r="TSR113" s="19"/>
      <c r="TSS113" s="19"/>
      <c r="TST113" s="19"/>
      <c r="TSU113" s="19"/>
      <c r="TSV113" s="19"/>
      <c r="TSW113" s="19"/>
      <c r="TSX113" s="19"/>
      <c r="TSY113" s="19"/>
      <c r="TSZ113" s="19"/>
      <c r="TTA113" s="19"/>
      <c r="TTB113" s="19"/>
      <c r="TTC113" s="19"/>
      <c r="TTD113" s="19"/>
      <c r="TTE113" s="19"/>
      <c r="TTF113" s="19"/>
      <c r="TTG113" s="19"/>
      <c r="TTH113" s="19"/>
      <c r="TTI113" s="19"/>
      <c r="TTJ113" s="19"/>
      <c r="TTK113" s="19"/>
      <c r="TTL113" s="19"/>
      <c r="TTM113" s="19"/>
      <c r="TTN113" s="19"/>
      <c r="TTO113" s="19"/>
      <c r="TTP113" s="19"/>
      <c r="TTQ113" s="19"/>
      <c r="TTR113" s="19"/>
      <c r="TTS113" s="19"/>
      <c r="TTT113" s="19"/>
      <c r="TTU113" s="19"/>
      <c r="TTV113" s="19"/>
      <c r="TTW113" s="19"/>
      <c r="TTX113" s="19"/>
      <c r="TTY113" s="19"/>
      <c r="TTZ113" s="19"/>
      <c r="TUA113" s="19"/>
      <c r="TUB113" s="19"/>
      <c r="TUC113" s="19"/>
      <c r="TUD113" s="19"/>
      <c r="TUE113" s="19"/>
      <c r="TUF113" s="19"/>
      <c r="TUG113" s="19"/>
      <c r="TUH113" s="19"/>
      <c r="TUI113" s="19"/>
      <c r="TUJ113" s="19"/>
      <c r="TUK113" s="19"/>
      <c r="TUL113" s="19"/>
      <c r="TUM113" s="19"/>
      <c r="TUN113" s="19"/>
      <c r="TUO113" s="19"/>
      <c r="TUP113" s="19"/>
      <c r="TUQ113" s="19"/>
      <c r="TUR113" s="19"/>
      <c r="TUS113" s="19"/>
      <c r="TUT113" s="19"/>
      <c r="TUU113" s="19"/>
      <c r="TUV113" s="19"/>
      <c r="TUW113" s="19"/>
      <c r="TUX113" s="19"/>
      <c r="TUY113" s="19"/>
      <c r="TUZ113" s="19"/>
      <c r="TVA113" s="19"/>
      <c r="TVB113" s="19"/>
      <c r="TVC113" s="19"/>
      <c r="TVD113" s="19"/>
      <c r="TVE113" s="19"/>
      <c r="TVF113" s="19"/>
      <c r="TVG113" s="19"/>
      <c r="TVH113" s="19"/>
      <c r="TVI113" s="19"/>
      <c r="TVJ113" s="19"/>
      <c r="TVK113" s="19"/>
      <c r="TVL113" s="19"/>
      <c r="TVM113" s="19"/>
      <c r="TVN113" s="19"/>
      <c r="TVO113" s="19"/>
      <c r="TVP113" s="19"/>
      <c r="TVQ113" s="19"/>
      <c r="TVR113" s="19"/>
      <c r="TVS113" s="19"/>
      <c r="TVT113" s="19"/>
      <c r="TVU113" s="19"/>
      <c r="TVV113" s="19"/>
      <c r="TVW113" s="19"/>
      <c r="TVX113" s="19"/>
      <c r="TVY113" s="19"/>
      <c r="TVZ113" s="19"/>
      <c r="TWA113" s="19"/>
      <c r="TWB113" s="19"/>
      <c r="TWC113" s="19"/>
      <c r="TWD113" s="19"/>
      <c r="TWE113" s="19"/>
      <c r="TWF113" s="19"/>
      <c r="TWG113" s="19"/>
      <c r="TWH113" s="19"/>
      <c r="TWI113" s="19"/>
      <c r="TWJ113" s="19"/>
      <c r="TWK113" s="19"/>
      <c r="TWL113" s="19"/>
      <c r="TWM113" s="19"/>
      <c r="TWN113" s="19"/>
      <c r="TWO113" s="19"/>
      <c r="TWP113" s="19"/>
      <c r="TWQ113" s="19"/>
      <c r="TWR113" s="19"/>
      <c r="TWS113" s="19"/>
      <c r="TWT113" s="19"/>
      <c r="TWU113" s="19"/>
      <c r="TWV113" s="19"/>
      <c r="TWW113" s="19"/>
      <c r="TWX113" s="19"/>
      <c r="TWY113" s="19"/>
      <c r="TWZ113" s="19"/>
      <c r="TXA113" s="19"/>
      <c r="TXB113" s="19"/>
      <c r="TXC113" s="19"/>
      <c r="TXD113" s="19"/>
      <c r="TXE113" s="19"/>
      <c r="TXF113" s="19"/>
      <c r="TXG113" s="19"/>
      <c r="TXH113" s="19"/>
      <c r="TXI113" s="19"/>
      <c r="TXJ113" s="19"/>
      <c r="TXK113" s="19"/>
      <c r="TXL113" s="19"/>
      <c r="TXM113" s="19"/>
      <c r="TXN113" s="19"/>
      <c r="TXO113" s="19"/>
      <c r="TXP113" s="19"/>
      <c r="TXQ113" s="19"/>
      <c r="TXR113" s="19"/>
      <c r="TXS113" s="19"/>
      <c r="TXT113" s="19"/>
      <c r="TXU113" s="19"/>
      <c r="TXV113" s="19"/>
      <c r="TXW113" s="19"/>
      <c r="TXX113" s="19"/>
      <c r="TXY113" s="19"/>
      <c r="TXZ113" s="19"/>
      <c r="TYA113" s="19"/>
      <c r="TYB113" s="19"/>
      <c r="TYC113" s="19"/>
      <c r="TYD113" s="19"/>
      <c r="TYE113" s="19"/>
      <c r="TYF113" s="19"/>
      <c r="TYG113" s="19"/>
      <c r="TYH113" s="19"/>
      <c r="TYI113" s="19"/>
      <c r="TYJ113" s="19"/>
      <c r="TYK113" s="19"/>
      <c r="TYL113" s="19"/>
      <c r="TYM113" s="19"/>
      <c r="TYN113" s="19"/>
      <c r="TYO113" s="19"/>
      <c r="TYP113" s="19"/>
      <c r="TYQ113" s="19"/>
      <c r="TYR113" s="19"/>
      <c r="TYS113" s="19"/>
      <c r="TYT113" s="19"/>
      <c r="TYU113" s="19"/>
      <c r="TYV113" s="19"/>
      <c r="TYW113" s="19"/>
      <c r="TYX113" s="19"/>
      <c r="TYY113" s="19"/>
      <c r="TYZ113" s="19"/>
      <c r="TZA113" s="19"/>
      <c r="TZB113" s="19"/>
      <c r="TZC113" s="19"/>
      <c r="TZD113" s="19"/>
      <c r="TZE113" s="19"/>
      <c r="TZF113" s="19"/>
      <c r="TZG113" s="19"/>
      <c r="TZH113" s="19"/>
      <c r="TZI113" s="19"/>
      <c r="TZJ113" s="19"/>
      <c r="TZK113" s="19"/>
      <c r="TZL113" s="19"/>
      <c r="TZM113" s="19"/>
      <c r="TZN113" s="19"/>
      <c r="TZO113" s="19"/>
      <c r="TZP113" s="19"/>
      <c r="TZQ113" s="19"/>
      <c r="TZR113" s="19"/>
      <c r="TZS113" s="19"/>
      <c r="TZT113" s="19"/>
      <c r="TZU113" s="19"/>
      <c r="TZV113" s="19"/>
      <c r="TZW113" s="19"/>
      <c r="TZX113" s="19"/>
      <c r="TZY113" s="19"/>
      <c r="TZZ113" s="19"/>
      <c r="UAA113" s="19"/>
      <c r="UAB113" s="19"/>
      <c r="UAC113" s="19"/>
      <c r="UAD113" s="19"/>
      <c r="UAE113" s="19"/>
      <c r="UAF113" s="19"/>
      <c r="UAG113" s="19"/>
      <c r="UAH113" s="19"/>
      <c r="UAI113" s="19"/>
      <c r="UAJ113" s="19"/>
      <c r="UAK113" s="19"/>
      <c r="UAL113" s="19"/>
      <c r="UAM113" s="19"/>
      <c r="UAN113" s="19"/>
      <c r="UAO113" s="19"/>
      <c r="UAP113" s="19"/>
      <c r="UAQ113" s="19"/>
      <c r="UAR113" s="19"/>
      <c r="UAS113" s="19"/>
      <c r="UAT113" s="19"/>
      <c r="UAU113" s="19"/>
      <c r="UAV113" s="19"/>
      <c r="UAW113" s="19"/>
      <c r="UAX113" s="19"/>
      <c r="UAY113" s="19"/>
      <c r="UAZ113" s="19"/>
      <c r="UBA113" s="19"/>
      <c r="UBB113" s="19"/>
      <c r="UBC113" s="19"/>
      <c r="UBD113" s="19"/>
      <c r="UBE113" s="19"/>
      <c r="UBF113" s="19"/>
      <c r="UBG113" s="19"/>
      <c r="UBH113" s="19"/>
      <c r="UBI113" s="19"/>
      <c r="UBJ113" s="19"/>
      <c r="UBK113" s="19"/>
      <c r="UBL113" s="19"/>
      <c r="UBM113" s="19"/>
      <c r="UBN113" s="19"/>
      <c r="UBO113" s="19"/>
      <c r="UBP113" s="19"/>
      <c r="UBQ113" s="19"/>
      <c r="UBR113" s="19"/>
      <c r="UBS113" s="19"/>
      <c r="UBT113" s="19"/>
      <c r="UBU113" s="19"/>
      <c r="UBV113" s="19"/>
      <c r="UBW113" s="19"/>
      <c r="UBX113" s="19"/>
      <c r="UBY113" s="19"/>
      <c r="UBZ113" s="19"/>
      <c r="UCA113" s="19"/>
      <c r="UCB113" s="19"/>
      <c r="UCC113" s="19"/>
      <c r="UCD113" s="19"/>
      <c r="UCE113" s="19"/>
      <c r="UCF113" s="19"/>
      <c r="UCG113" s="19"/>
      <c r="UCH113" s="19"/>
      <c r="UCI113" s="19"/>
      <c r="UCJ113" s="19"/>
      <c r="UCK113" s="19"/>
      <c r="UCL113" s="19"/>
      <c r="UCM113" s="19"/>
      <c r="UCN113" s="19"/>
      <c r="UCO113" s="19"/>
      <c r="UCP113" s="19"/>
      <c r="UCQ113" s="19"/>
      <c r="UCR113" s="19"/>
      <c r="UCS113" s="19"/>
      <c r="UCT113" s="19"/>
      <c r="UCU113" s="19"/>
      <c r="UCV113" s="19"/>
      <c r="UCW113" s="19"/>
      <c r="UCX113" s="19"/>
      <c r="UCY113" s="19"/>
      <c r="UCZ113" s="19"/>
      <c r="UDA113" s="19"/>
      <c r="UDB113" s="19"/>
      <c r="UDC113" s="19"/>
      <c r="UDD113" s="19"/>
      <c r="UDE113" s="19"/>
      <c r="UDF113" s="19"/>
      <c r="UDG113" s="19"/>
      <c r="UDH113" s="19"/>
      <c r="UDI113" s="19"/>
      <c r="UDJ113" s="19"/>
      <c r="UDK113" s="19"/>
      <c r="UDL113" s="19"/>
      <c r="UDM113" s="19"/>
      <c r="UDN113" s="19"/>
      <c r="UDO113" s="19"/>
      <c r="UDP113" s="19"/>
      <c r="UDQ113" s="19"/>
      <c r="UDR113" s="19"/>
      <c r="UDS113" s="19"/>
      <c r="UDT113" s="19"/>
      <c r="UDU113" s="19"/>
      <c r="UDV113" s="19"/>
      <c r="UDW113" s="19"/>
      <c r="UDX113" s="19"/>
      <c r="UDY113" s="19"/>
      <c r="UDZ113" s="19"/>
      <c r="UEA113" s="19"/>
      <c r="UEB113" s="19"/>
      <c r="UEC113" s="19"/>
      <c r="UED113" s="19"/>
      <c r="UEE113" s="19"/>
      <c r="UEF113" s="19"/>
      <c r="UEG113" s="19"/>
      <c r="UEH113" s="19"/>
      <c r="UEI113" s="19"/>
      <c r="UEJ113" s="19"/>
      <c r="UEK113" s="19"/>
      <c r="UEL113" s="19"/>
      <c r="UEM113" s="19"/>
      <c r="UEN113" s="19"/>
      <c r="UEO113" s="19"/>
      <c r="UEP113" s="19"/>
      <c r="UEQ113" s="19"/>
      <c r="UER113" s="19"/>
      <c r="UES113" s="19"/>
      <c r="UET113" s="19"/>
      <c r="UEU113" s="19"/>
      <c r="UEV113" s="19"/>
      <c r="UEW113" s="19"/>
      <c r="UEX113" s="19"/>
      <c r="UEY113" s="19"/>
      <c r="UEZ113" s="19"/>
      <c r="UFA113" s="19"/>
      <c r="UFB113" s="19"/>
      <c r="UFC113" s="19"/>
      <c r="UFD113" s="19"/>
      <c r="UFE113" s="19"/>
      <c r="UFF113" s="19"/>
      <c r="UFG113" s="19"/>
      <c r="UFH113" s="19"/>
      <c r="UFI113" s="19"/>
      <c r="UFJ113" s="19"/>
      <c r="UFK113" s="19"/>
      <c r="UFL113" s="19"/>
      <c r="UFM113" s="19"/>
      <c r="UFN113" s="19"/>
      <c r="UFO113" s="19"/>
      <c r="UFP113" s="19"/>
      <c r="UFQ113" s="19"/>
      <c r="UFR113" s="19"/>
      <c r="UFS113" s="19"/>
      <c r="UFT113" s="19"/>
      <c r="UFU113" s="19"/>
      <c r="UFV113" s="19"/>
      <c r="UFW113" s="19"/>
      <c r="UFX113" s="19"/>
      <c r="UFY113" s="19"/>
      <c r="UFZ113" s="19"/>
      <c r="UGA113" s="19"/>
      <c r="UGB113" s="19"/>
      <c r="UGC113" s="19"/>
      <c r="UGD113" s="19"/>
      <c r="UGE113" s="19"/>
      <c r="UGF113" s="19"/>
      <c r="UGG113" s="19"/>
      <c r="UGH113" s="19"/>
      <c r="UGI113" s="19"/>
      <c r="UGJ113" s="19"/>
      <c r="UGK113" s="19"/>
      <c r="UGL113" s="19"/>
      <c r="UGM113" s="19"/>
      <c r="UGN113" s="19"/>
      <c r="UGO113" s="19"/>
      <c r="UGP113" s="19"/>
      <c r="UGQ113" s="19"/>
      <c r="UGR113" s="19"/>
      <c r="UGS113" s="19"/>
      <c r="UGT113" s="19"/>
      <c r="UGU113" s="19"/>
      <c r="UGV113" s="19"/>
      <c r="UGW113" s="19"/>
      <c r="UGX113" s="19"/>
      <c r="UGY113" s="19"/>
      <c r="UGZ113" s="19"/>
      <c r="UHA113" s="19"/>
      <c r="UHB113" s="19"/>
      <c r="UHC113" s="19"/>
      <c r="UHD113" s="19"/>
      <c r="UHE113" s="19"/>
      <c r="UHF113" s="19"/>
      <c r="UHG113" s="19"/>
      <c r="UHH113" s="19"/>
      <c r="UHI113" s="19"/>
      <c r="UHJ113" s="19"/>
      <c r="UHK113" s="19"/>
      <c r="UHL113" s="19"/>
      <c r="UHM113" s="19"/>
      <c r="UHN113" s="19"/>
      <c r="UHO113" s="19"/>
      <c r="UHP113" s="19"/>
      <c r="UHQ113" s="19"/>
      <c r="UHR113" s="19"/>
      <c r="UHS113" s="19"/>
      <c r="UHT113" s="19"/>
      <c r="UHU113" s="19"/>
      <c r="UHV113" s="19"/>
      <c r="UHW113" s="19"/>
      <c r="UHX113" s="19"/>
      <c r="UHY113" s="19"/>
      <c r="UHZ113" s="19"/>
      <c r="UIA113" s="19"/>
      <c r="UIB113" s="19"/>
      <c r="UIC113" s="19"/>
      <c r="UID113" s="19"/>
      <c r="UIE113" s="19"/>
      <c r="UIF113" s="19"/>
      <c r="UIG113" s="19"/>
      <c r="UIH113" s="19"/>
      <c r="UII113" s="19"/>
      <c r="UIJ113" s="19"/>
      <c r="UIK113" s="19"/>
      <c r="UIL113" s="19"/>
      <c r="UIM113" s="19"/>
      <c r="UIN113" s="19"/>
      <c r="UIO113" s="19"/>
      <c r="UIP113" s="19"/>
      <c r="UIQ113" s="19"/>
      <c r="UIR113" s="19"/>
      <c r="UIS113" s="19"/>
      <c r="UIT113" s="19"/>
      <c r="UIU113" s="19"/>
      <c r="UIV113" s="19"/>
      <c r="UIW113" s="19"/>
      <c r="UIX113" s="19"/>
      <c r="UIY113" s="19"/>
      <c r="UIZ113" s="19"/>
      <c r="UJA113" s="19"/>
      <c r="UJB113" s="19"/>
      <c r="UJC113" s="19"/>
      <c r="UJD113" s="19"/>
      <c r="UJE113" s="19"/>
      <c r="UJF113" s="19"/>
      <c r="UJG113" s="19"/>
      <c r="UJH113" s="19"/>
      <c r="UJI113" s="19"/>
      <c r="UJJ113" s="19"/>
      <c r="UJK113" s="19"/>
      <c r="UJL113" s="19"/>
      <c r="UJM113" s="19"/>
      <c r="UJN113" s="19"/>
      <c r="UJO113" s="19"/>
      <c r="UJP113" s="19"/>
      <c r="UJQ113" s="19"/>
      <c r="UJR113" s="19"/>
      <c r="UJS113" s="19"/>
      <c r="UJT113" s="19"/>
      <c r="UJU113" s="19"/>
      <c r="UJV113" s="19"/>
      <c r="UJW113" s="19"/>
      <c r="UJX113" s="19"/>
      <c r="UJY113" s="19"/>
      <c r="UJZ113" s="19"/>
      <c r="UKA113" s="19"/>
      <c r="UKB113" s="19"/>
      <c r="UKC113" s="19"/>
      <c r="UKD113" s="19"/>
      <c r="UKE113" s="19"/>
      <c r="UKF113" s="19"/>
      <c r="UKG113" s="19"/>
      <c r="UKH113" s="19"/>
      <c r="UKI113" s="19"/>
      <c r="UKJ113" s="19"/>
      <c r="UKK113" s="19"/>
      <c r="UKL113" s="19"/>
      <c r="UKM113" s="19"/>
      <c r="UKN113" s="19"/>
      <c r="UKO113" s="19"/>
      <c r="UKP113" s="19"/>
      <c r="UKQ113" s="19"/>
      <c r="UKR113" s="19"/>
      <c r="UKS113" s="19"/>
      <c r="UKT113" s="19"/>
      <c r="UKU113" s="19"/>
      <c r="UKV113" s="19"/>
      <c r="UKW113" s="19"/>
      <c r="UKX113" s="19"/>
      <c r="UKY113" s="19"/>
      <c r="UKZ113" s="19"/>
      <c r="ULA113" s="19"/>
      <c r="ULB113" s="19"/>
      <c r="ULC113" s="19"/>
      <c r="ULD113" s="19"/>
      <c r="ULE113" s="19"/>
      <c r="ULF113" s="19"/>
      <c r="ULG113" s="19"/>
      <c r="ULH113" s="19"/>
      <c r="ULI113" s="19"/>
      <c r="ULJ113" s="19"/>
      <c r="ULK113" s="19"/>
      <c r="ULL113" s="19"/>
      <c r="ULM113" s="19"/>
      <c r="ULN113" s="19"/>
      <c r="ULO113" s="19"/>
      <c r="ULP113" s="19"/>
      <c r="ULQ113" s="19"/>
      <c r="ULR113" s="19"/>
      <c r="ULS113" s="19"/>
      <c r="ULT113" s="19"/>
      <c r="ULU113" s="19"/>
      <c r="ULV113" s="19"/>
      <c r="ULW113" s="19"/>
      <c r="ULX113" s="19"/>
      <c r="ULY113" s="19"/>
      <c r="ULZ113" s="19"/>
      <c r="UMA113" s="19"/>
      <c r="UMB113" s="19"/>
      <c r="UMC113" s="19"/>
      <c r="UMD113" s="19"/>
      <c r="UME113" s="19"/>
      <c r="UMF113" s="19"/>
      <c r="UMG113" s="19"/>
      <c r="UMH113" s="19"/>
      <c r="UMI113" s="19"/>
      <c r="UMJ113" s="19"/>
      <c r="UMK113" s="19"/>
      <c r="UML113" s="19"/>
      <c r="UMM113" s="19"/>
      <c r="UMN113" s="19"/>
      <c r="UMO113" s="19"/>
      <c r="UMP113" s="19"/>
      <c r="UMQ113" s="19"/>
      <c r="UMR113" s="19"/>
      <c r="UMS113" s="19"/>
      <c r="UMT113" s="19"/>
      <c r="UMU113" s="19"/>
      <c r="UMV113" s="19"/>
      <c r="UMW113" s="19"/>
      <c r="UMX113" s="19"/>
      <c r="UMY113" s="19"/>
      <c r="UMZ113" s="19"/>
      <c r="UNA113" s="19"/>
      <c r="UNB113" s="19"/>
      <c r="UNC113" s="19"/>
      <c r="UND113" s="19"/>
      <c r="UNE113" s="19"/>
      <c r="UNF113" s="19"/>
      <c r="UNG113" s="19"/>
      <c r="UNH113" s="19"/>
      <c r="UNI113" s="19"/>
      <c r="UNJ113" s="19"/>
      <c r="UNK113" s="19"/>
      <c r="UNL113" s="19"/>
      <c r="UNM113" s="19"/>
      <c r="UNN113" s="19"/>
      <c r="UNO113" s="19"/>
      <c r="UNP113" s="19"/>
      <c r="UNQ113" s="19"/>
      <c r="UNR113" s="19"/>
      <c r="UNS113" s="19"/>
      <c r="UNT113" s="19"/>
      <c r="UNU113" s="19"/>
      <c r="UNV113" s="19"/>
      <c r="UNW113" s="19"/>
      <c r="UNX113" s="19"/>
      <c r="UNY113" s="19"/>
      <c r="UNZ113" s="19"/>
      <c r="UOA113" s="19"/>
      <c r="UOB113" s="19"/>
      <c r="UOC113" s="19"/>
      <c r="UOD113" s="19"/>
      <c r="UOE113" s="19"/>
      <c r="UOF113" s="19"/>
      <c r="UOG113" s="19"/>
      <c r="UOH113" s="19"/>
      <c r="UOI113" s="19"/>
      <c r="UOJ113" s="19"/>
      <c r="UOK113" s="19"/>
      <c r="UOL113" s="19"/>
      <c r="UOM113" s="19"/>
      <c r="UON113" s="19"/>
      <c r="UOO113" s="19"/>
      <c r="UOP113" s="19"/>
      <c r="UOQ113" s="19"/>
      <c r="UOR113" s="19"/>
      <c r="UOS113" s="19"/>
      <c r="UOT113" s="19"/>
      <c r="UOU113" s="19"/>
      <c r="UOV113" s="19"/>
      <c r="UOW113" s="19"/>
      <c r="UOX113" s="19"/>
      <c r="UOY113" s="19"/>
      <c r="UOZ113" s="19"/>
      <c r="UPA113" s="19"/>
      <c r="UPB113" s="19"/>
      <c r="UPC113" s="19"/>
      <c r="UPD113" s="19"/>
      <c r="UPE113" s="19"/>
      <c r="UPF113" s="19"/>
      <c r="UPG113" s="19"/>
      <c r="UPH113" s="19"/>
      <c r="UPI113" s="19"/>
      <c r="UPJ113" s="19"/>
      <c r="UPK113" s="19"/>
      <c r="UPL113" s="19"/>
      <c r="UPM113" s="19"/>
      <c r="UPN113" s="19"/>
      <c r="UPO113" s="19"/>
      <c r="UPP113" s="19"/>
      <c r="UPQ113" s="19"/>
      <c r="UPR113" s="19"/>
      <c r="UPS113" s="19"/>
      <c r="UPT113" s="19"/>
      <c r="UPU113" s="19"/>
      <c r="UPV113" s="19"/>
      <c r="UPW113" s="19"/>
      <c r="UPX113" s="19"/>
      <c r="UPY113" s="19"/>
      <c r="UPZ113" s="19"/>
      <c r="UQA113" s="19"/>
      <c r="UQB113" s="19"/>
      <c r="UQC113" s="19"/>
      <c r="UQD113" s="19"/>
      <c r="UQE113" s="19"/>
      <c r="UQF113" s="19"/>
      <c r="UQG113" s="19"/>
      <c r="UQH113" s="19"/>
      <c r="UQI113" s="19"/>
      <c r="UQJ113" s="19"/>
      <c r="UQK113" s="19"/>
      <c r="UQL113" s="19"/>
      <c r="UQM113" s="19"/>
      <c r="UQN113" s="19"/>
      <c r="UQO113" s="19"/>
      <c r="UQP113" s="19"/>
      <c r="UQQ113" s="19"/>
      <c r="UQR113" s="19"/>
      <c r="UQS113" s="19"/>
      <c r="UQT113" s="19"/>
      <c r="UQU113" s="19"/>
      <c r="UQV113" s="19"/>
      <c r="UQW113" s="19"/>
      <c r="UQX113" s="19"/>
      <c r="UQY113" s="19"/>
      <c r="UQZ113" s="19"/>
      <c r="URA113" s="19"/>
      <c r="URB113" s="19"/>
      <c r="URC113" s="19"/>
      <c r="URD113" s="19"/>
      <c r="URE113" s="19"/>
      <c r="URF113" s="19"/>
      <c r="URG113" s="19"/>
      <c r="URH113" s="19"/>
      <c r="URI113" s="19"/>
      <c r="URJ113" s="19"/>
      <c r="URK113" s="19"/>
      <c r="URL113" s="19"/>
      <c r="URM113" s="19"/>
      <c r="URN113" s="19"/>
      <c r="URO113" s="19"/>
      <c r="URP113" s="19"/>
      <c r="URQ113" s="19"/>
      <c r="URR113" s="19"/>
      <c r="URS113" s="19"/>
      <c r="URT113" s="19"/>
      <c r="URU113" s="19"/>
      <c r="URV113" s="19"/>
      <c r="URW113" s="19"/>
      <c r="URX113" s="19"/>
      <c r="URY113" s="19"/>
      <c r="URZ113" s="19"/>
      <c r="USA113" s="19"/>
      <c r="USB113" s="19"/>
      <c r="USC113" s="19"/>
      <c r="USD113" s="19"/>
      <c r="USE113" s="19"/>
      <c r="USF113" s="19"/>
      <c r="USG113" s="19"/>
      <c r="USH113" s="19"/>
      <c r="USI113" s="19"/>
      <c r="USJ113" s="19"/>
      <c r="USK113" s="19"/>
      <c r="USL113" s="19"/>
      <c r="USM113" s="19"/>
      <c r="USN113" s="19"/>
      <c r="USO113" s="19"/>
      <c r="USP113" s="19"/>
      <c r="USQ113" s="19"/>
      <c r="USR113" s="19"/>
      <c r="USS113" s="19"/>
      <c r="UST113" s="19"/>
      <c r="USU113" s="19"/>
      <c r="USV113" s="19"/>
      <c r="USW113" s="19"/>
      <c r="USX113" s="19"/>
      <c r="USY113" s="19"/>
      <c r="USZ113" s="19"/>
      <c r="UTA113" s="19"/>
      <c r="UTB113" s="19"/>
      <c r="UTC113" s="19"/>
      <c r="UTD113" s="19"/>
      <c r="UTE113" s="19"/>
      <c r="UTF113" s="19"/>
      <c r="UTG113" s="19"/>
      <c r="UTH113" s="19"/>
      <c r="UTI113" s="19"/>
      <c r="UTJ113" s="19"/>
      <c r="UTK113" s="19"/>
      <c r="UTL113" s="19"/>
      <c r="UTM113" s="19"/>
      <c r="UTN113" s="19"/>
      <c r="UTO113" s="19"/>
      <c r="UTP113" s="19"/>
      <c r="UTQ113" s="19"/>
      <c r="UTR113" s="19"/>
      <c r="UTS113" s="19"/>
      <c r="UTT113" s="19"/>
      <c r="UTU113" s="19"/>
      <c r="UTV113" s="19"/>
      <c r="UTW113" s="19"/>
      <c r="UTX113" s="19"/>
      <c r="UTY113" s="19"/>
      <c r="UTZ113" s="19"/>
      <c r="UUA113" s="19"/>
      <c r="UUB113" s="19"/>
      <c r="UUC113" s="19"/>
      <c r="UUD113" s="19"/>
      <c r="UUE113" s="19"/>
      <c r="UUF113" s="19"/>
      <c r="UUG113" s="19"/>
      <c r="UUH113" s="19"/>
      <c r="UUI113" s="19"/>
      <c r="UUJ113" s="19"/>
      <c r="UUK113" s="19"/>
      <c r="UUL113" s="19"/>
      <c r="UUM113" s="19"/>
      <c r="UUN113" s="19"/>
      <c r="UUO113" s="19"/>
      <c r="UUP113" s="19"/>
      <c r="UUQ113" s="19"/>
      <c r="UUR113" s="19"/>
      <c r="UUS113" s="19"/>
      <c r="UUT113" s="19"/>
      <c r="UUU113" s="19"/>
      <c r="UUV113" s="19"/>
      <c r="UUW113" s="19"/>
      <c r="UUX113" s="19"/>
      <c r="UUY113" s="19"/>
      <c r="UUZ113" s="19"/>
      <c r="UVA113" s="19"/>
      <c r="UVB113" s="19"/>
      <c r="UVC113" s="19"/>
      <c r="UVD113" s="19"/>
      <c r="UVE113" s="19"/>
      <c r="UVF113" s="19"/>
      <c r="UVG113" s="19"/>
      <c r="UVH113" s="19"/>
      <c r="UVI113" s="19"/>
      <c r="UVJ113" s="19"/>
      <c r="UVK113" s="19"/>
      <c r="UVL113" s="19"/>
      <c r="UVM113" s="19"/>
      <c r="UVN113" s="19"/>
      <c r="UVO113" s="19"/>
      <c r="UVP113" s="19"/>
      <c r="UVQ113" s="19"/>
      <c r="UVR113" s="19"/>
      <c r="UVS113" s="19"/>
      <c r="UVT113" s="19"/>
      <c r="UVU113" s="19"/>
      <c r="UVV113" s="19"/>
      <c r="UVW113" s="19"/>
      <c r="UVX113" s="19"/>
      <c r="UVY113" s="19"/>
      <c r="UVZ113" s="19"/>
      <c r="UWA113" s="19"/>
      <c r="UWB113" s="19"/>
      <c r="UWC113" s="19"/>
      <c r="UWD113" s="19"/>
      <c r="UWE113" s="19"/>
      <c r="UWF113" s="19"/>
      <c r="UWG113" s="19"/>
      <c r="UWH113" s="19"/>
      <c r="UWI113" s="19"/>
      <c r="UWJ113" s="19"/>
      <c r="UWK113" s="19"/>
      <c r="UWL113" s="19"/>
      <c r="UWM113" s="19"/>
      <c r="UWN113" s="19"/>
      <c r="UWO113" s="19"/>
      <c r="UWP113" s="19"/>
      <c r="UWQ113" s="19"/>
      <c r="UWR113" s="19"/>
      <c r="UWS113" s="19"/>
      <c r="UWT113" s="19"/>
      <c r="UWU113" s="19"/>
      <c r="UWV113" s="19"/>
      <c r="UWW113" s="19"/>
      <c r="UWX113" s="19"/>
      <c r="UWY113" s="19"/>
      <c r="UWZ113" s="19"/>
      <c r="UXA113" s="19"/>
      <c r="UXB113" s="19"/>
      <c r="UXC113" s="19"/>
      <c r="UXD113" s="19"/>
      <c r="UXE113" s="19"/>
      <c r="UXF113" s="19"/>
      <c r="UXG113" s="19"/>
      <c r="UXH113" s="19"/>
      <c r="UXI113" s="19"/>
      <c r="UXJ113" s="19"/>
      <c r="UXK113" s="19"/>
      <c r="UXL113" s="19"/>
      <c r="UXM113" s="19"/>
      <c r="UXN113" s="19"/>
      <c r="UXO113" s="19"/>
      <c r="UXP113" s="19"/>
      <c r="UXQ113" s="19"/>
      <c r="UXR113" s="19"/>
      <c r="UXS113" s="19"/>
      <c r="UXT113" s="19"/>
      <c r="UXU113" s="19"/>
      <c r="UXV113" s="19"/>
      <c r="UXW113" s="19"/>
      <c r="UXX113" s="19"/>
      <c r="UXY113" s="19"/>
      <c r="UXZ113" s="19"/>
      <c r="UYA113" s="19"/>
      <c r="UYB113" s="19"/>
      <c r="UYC113" s="19"/>
      <c r="UYD113" s="19"/>
      <c r="UYE113" s="19"/>
      <c r="UYF113" s="19"/>
      <c r="UYG113" s="19"/>
      <c r="UYH113" s="19"/>
      <c r="UYI113" s="19"/>
      <c r="UYJ113" s="19"/>
      <c r="UYK113" s="19"/>
      <c r="UYL113" s="19"/>
      <c r="UYM113" s="19"/>
      <c r="UYN113" s="19"/>
      <c r="UYO113" s="19"/>
      <c r="UYP113" s="19"/>
      <c r="UYQ113" s="19"/>
      <c r="UYR113" s="19"/>
      <c r="UYS113" s="19"/>
      <c r="UYT113" s="19"/>
      <c r="UYU113" s="19"/>
      <c r="UYV113" s="19"/>
      <c r="UYW113" s="19"/>
      <c r="UYX113" s="19"/>
      <c r="UYY113" s="19"/>
      <c r="UYZ113" s="19"/>
      <c r="UZA113" s="19"/>
      <c r="UZB113" s="19"/>
      <c r="UZC113" s="19"/>
      <c r="UZD113" s="19"/>
      <c r="UZE113" s="19"/>
      <c r="UZF113" s="19"/>
      <c r="UZG113" s="19"/>
      <c r="UZH113" s="19"/>
      <c r="UZI113" s="19"/>
      <c r="UZJ113" s="19"/>
      <c r="UZK113" s="19"/>
      <c r="UZL113" s="19"/>
      <c r="UZM113" s="19"/>
      <c r="UZN113" s="19"/>
      <c r="UZO113" s="19"/>
      <c r="UZP113" s="19"/>
      <c r="UZQ113" s="19"/>
      <c r="UZR113" s="19"/>
      <c r="UZS113" s="19"/>
      <c r="UZT113" s="19"/>
      <c r="UZU113" s="19"/>
      <c r="UZV113" s="19"/>
      <c r="UZW113" s="19"/>
      <c r="UZX113" s="19"/>
      <c r="UZY113" s="19"/>
      <c r="UZZ113" s="19"/>
      <c r="VAA113" s="19"/>
      <c r="VAB113" s="19"/>
      <c r="VAC113" s="19"/>
      <c r="VAD113" s="19"/>
      <c r="VAE113" s="19"/>
      <c r="VAF113" s="19"/>
      <c r="VAG113" s="19"/>
      <c r="VAH113" s="19"/>
      <c r="VAI113" s="19"/>
      <c r="VAJ113" s="19"/>
      <c r="VAK113" s="19"/>
      <c r="VAL113" s="19"/>
      <c r="VAM113" s="19"/>
      <c r="VAN113" s="19"/>
      <c r="VAO113" s="19"/>
      <c r="VAP113" s="19"/>
      <c r="VAQ113" s="19"/>
      <c r="VAR113" s="19"/>
      <c r="VAS113" s="19"/>
      <c r="VAT113" s="19"/>
      <c r="VAU113" s="19"/>
      <c r="VAV113" s="19"/>
      <c r="VAW113" s="19"/>
      <c r="VAX113" s="19"/>
      <c r="VAY113" s="19"/>
      <c r="VAZ113" s="19"/>
      <c r="VBA113" s="19"/>
      <c r="VBB113" s="19"/>
      <c r="VBC113" s="19"/>
      <c r="VBD113" s="19"/>
      <c r="VBE113" s="19"/>
      <c r="VBF113" s="19"/>
      <c r="VBG113" s="19"/>
      <c r="VBH113" s="19"/>
      <c r="VBI113" s="19"/>
      <c r="VBJ113" s="19"/>
      <c r="VBK113" s="19"/>
      <c r="VBL113" s="19"/>
      <c r="VBM113" s="19"/>
      <c r="VBN113" s="19"/>
      <c r="VBO113" s="19"/>
      <c r="VBP113" s="19"/>
      <c r="VBQ113" s="19"/>
      <c r="VBR113" s="19"/>
      <c r="VBS113" s="19"/>
      <c r="VBT113" s="19"/>
      <c r="VBU113" s="19"/>
      <c r="VBV113" s="19"/>
      <c r="VBW113" s="19"/>
      <c r="VBX113" s="19"/>
      <c r="VBY113" s="19"/>
      <c r="VBZ113" s="19"/>
      <c r="VCA113" s="19"/>
      <c r="VCB113" s="19"/>
      <c r="VCC113" s="19"/>
      <c r="VCD113" s="19"/>
      <c r="VCE113" s="19"/>
      <c r="VCF113" s="19"/>
      <c r="VCG113" s="19"/>
      <c r="VCH113" s="19"/>
      <c r="VCI113" s="19"/>
      <c r="VCJ113" s="19"/>
      <c r="VCK113" s="19"/>
      <c r="VCL113" s="19"/>
      <c r="VCM113" s="19"/>
      <c r="VCN113" s="19"/>
      <c r="VCO113" s="19"/>
      <c r="VCP113" s="19"/>
      <c r="VCQ113" s="19"/>
      <c r="VCR113" s="19"/>
      <c r="VCS113" s="19"/>
      <c r="VCT113" s="19"/>
      <c r="VCU113" s="19"/>
      <c r="VCV113" s="19"/>
      <c r="VCW113" s="19"/>
      <c r="VCX113" s="19"/>
      <c r="VCY113" s="19"/>
      <c r="VCZ113" s="19"/>
      <c r="VDA113" s="19"/>
      <c r="VDB113" s="19"/>
      <c r="VDC113" s="19"/>
      <c r="VDD113" s="19"/>
      <c r="VDE113" s="19"/>
      <c r="VDF113" s="19"/>
      <c r="VDG113" s="19"/>
      <c r="VDH113" s="19"/>
      <c r="VDI113" s="19"/>
      <c r="VDJ113" s="19"/>
      <c r="VDK113" s="19"/>
      <c r="VDL113" s="19"/>
      <c r="VDM113" s="19"/>
      <c r="VDN113" s="19"/>
      <c r="VDO113" s="19"/>
      <c r="VDP113" s="19"/>
      <c r="VDQ113" s="19"/>
      <c r="VDR113" s="19"/>
      <c r="VDS113" s="19"/>
      <c r="VDT113" s="19"/>
      <c r="VDU113" s="19"/>
      <c r="VDV113" s="19"/>
      <c r="VDW113" s="19"/>
      <c r="VDX113" s="19"/>
      <c r="VDY113" s="19"/>
      <c r="VDZ113" s="19"/>
      <c r="VEA113" s="19"/>
      <c r="VEB113" s="19"/>
      <c r="VEC113" s="19"/>
      <c r="VED113" s="19"/>
      <c r="VEE113" s="19"/>
      <c r="VEF113" s="19"/>
      <c r="VEG113" s="19"/>
      <c r="VEH113" s="19"/>
      <c r="VEI113" s="19"/>
      <c r="VEJ113" s="19"/>
      <c r="VEK113" s="19"/>
      <c r="VEL113" s="19"/>
      <c r="VEM113" s="19"/>
      <c r="VEN113" s="19"/>
      <c r="VEO113" s="19"/>
      <c r="VEP113" s="19"/>
      <c r="VEQ113" s="19"/>
      <c r="VER113" s="19"/>
      <c r="VES113" s="19"/>
      <c r="VET113" s="19"/>
      <c r="VEU113" s="19"/>
      <c r="VEV113" s="19"/>
      <c r="VEW113" s="19"/>
      <c r="VEX113" s="19"/>
      <c r="VEY113" s="19"/>
      <c r="VEZ113" s="19"/>
      <c r="VFA113" s="19"/>
      <c r="VFB113" s="19"/>
      <c r="VFC113" s="19"/>
      <c r="VFD113" s="19"/>
      <c r="VFE113" s="19"/>
      <c r="VFF113" s="19"/>
      <c r="VFG113" s="19"/>
      <c r="VFH113" s="19"/>
      <c r="VFI113" s="19"/>
      <c r="VFJ113" s="19"/>
      <c r="VFK113" s="19"/>
      <c r="VFL113" s="19"/>
      <c r="VFM113" s="19"/>
      <c r="VFN113" s="19"/>
      <c r="VFO113" s="19"/>
      <c r="VFP113" s="19"/>
      <c r="VFQ113" s="19"/>
      <c r="VFR113" s="19"/>
      <c r="VFS113" s="19"/>
      <c r="VFT113" s="19"/>
      <c r="VFU113" s="19"/>
      <c r="VFV113" s="19"/>
      <c r="VFW113" s="19"/>
      <c r="VFX113" s="19"/>
      <c r="VFY113" s="19"/>
      <c r="VFZ113" s="19"/>
      <c r="VGA113" s="19"/>
      <c r="VGB113" s="19"/>
      <c r="VGC113" s="19"/>
      <c r="VGD113" s="19"/>
      <c r="VGE113" s="19"/>
      <c r="VGF113" s="19"/>
      <c r="VGG113" s="19"/>
      <c r="VGH113" s="19"/>
      <c r="VGI113" s="19"/>
      <c r="VGJ113" s="19"/>
      <c r="VGK113" s="19"/>
      <c r="VGL113" s="19"/>
      <c r="VGM113" s="19"/>
      <c r="VGN113" s="19"/>
      <c r="VGO113" s="19"/>
      <c r="VGP113" s="19"/>
      <c r="VGQ113" s="19"/>
      <c r="VGR113" s="19"/>
      <c r="VGS113" s="19"/>
      <c r="VGT113" s="19"/>
      <c r="VGU113" s="19"/>
      <c r="VGV113" s="19"/>
      <c r="VGW113" s="19"/>
      <c r="VGX113" s="19"/>
      <c r="VGY113" s="19"/>
      <c r="VGZ113" s="19"/>
      <c r="VHA113" s="19"/>
      <c r="VHB113" s="19"/>
      <c r="VHC113" s="19"/>
      <c r="VHD113" s="19"/>
      <c r="VHE113" s="19"/>
      <c r="VHF113" s="19"/>
      <c r="VHG113" s="19"/>
      <c r="VHH113" s="19"/>
      <c r="VHI113" s="19"/>
      <c r="VHJ113" s="19"/>
      <c r="VHK113" s="19"/>
      <c r="VHL113" s="19"/>
      <c r="VHM113" s="19"/>
      <c r="VHN113" s="19"/>
      <c r="VHO113" s="19"/>
      <c r="VHP113" s="19"/>
      <c r="VHQ113" s="19"/>
      <c r="VHR113" s="19"/>
      <c r="VHS113" s="19"/>
      <c r="VHT113" s="19"/>
      <c r="VHU113" s="19"/>
      <c r="VHV113" s="19"/>
      <c r="VHW113" s="19"/>
      <c r="VHX113" s="19"/>
      <c r="VHY113" s="19"/>
      <c r="VHZ113" s="19"/>
      <c r="VIA113" s="19"/>
      <c r="VIB113" s="19"/>
      <c r="VIC113" s="19"/>
      <c r="VID113" s="19"/>
      <c r="VIE113" s="19"/>
      <c r="VIF113" s="19"/>
      <c r="VIG113" s="19"/>
      <c r="VIH113" s="19"/>
      <c r="VII113" s="19"/>
      <c r="VIJ113" s="19"/>
      <c r="VIK113" s="19"/>
      <c r="VIL113" s="19"/>
      <c r="VIM113" s="19"/>
      <c r="VIN113" s="19"/>
      <c r="VIO113" s="19"/>
      <c r="VIP113" s="19"/>
      <c r="VIQ113" s="19"/>
      <c r="VIR113" s="19"/>
      <c r="VIS113" s="19"/>
      <c r="VIT113" s="19"/>
      <c r="VIU113" s="19"/>
      <c r="VIV113" s="19"/>
      <c r="VIW113" s="19"/>
      <c r="VIX113" s="19"/>
      <c r="VIY113" s="19"/>
      <c r="VIZ113" s="19"/>
      <c r="VJA113" s="19"/>
      <c r="VJB113" s="19"/>
      <c r="VJC113" s="19"/>
      <c r="VJD113" s="19"/>
      <c r="VJE113" s="19"/>
      <c r="VJF113" s="19"/>
      <c r="VJG113" s="19"/>
      <c r="VJH113" s="19"/>
      <c r="VJI113" s="19"/>
      <c r="VJJ113" s="19"/>
      <c r="VJK113" s="19"/>
      <c r="VJL113" s="19"/>
      <c r="VJM113" s="19"/>
      <c r="VJN113" s="19"/>
      <c r="VJO113" s="19"/>
      <c r="VJP113" s="19"/>
      <c r="VJQ113" s="19"/>
      <c r="VJR113" s="19"/>
      <c r="VJS113" s="19"/>
      <c r="VJT113" s="19"/>
      <c r="VJU113" s="19"/>
      <c r="VJV113" s="19"/>
      <c r="VJW113" s="19"/>
      <c r="VJX113" s="19"/>
      <c r="VJY113" s="19"/>
      <c r="VJZ113" s="19"/>
      <c r="VKA113" s="19"/>
      <c r="VKB113" s="19"/>
      <c r="VKC113" s="19"/>
      <c r="VKD113" s="19"/>
      <c r="VKE113" s="19"/>
      <c r="VKF113" s="19"/>
      <c r="VKG113" s="19"/>
      <c r="VKH113" s="19"/>
      <c r="VKI113" s="19"/>
      <c r="VKJ113" s="19"/>
      <c r="VKK113" s="19"/>
      <c r="VKL113" s="19"/>
      <c r="VKM113" s="19"/>
      <c r="VKN113" s="19"/>
      <c r="VKO113" s="19"/>
      <c r="VKP113" s="19"/>
      <c r="VKQ113" s="19"/>
      <c r="VKR113" s="19"/>
      <c r="VKS113" s="19"/>
      <c r="VKT113" s="19"/>
      <c r="VKU113" s="19"/>
      <c r="VKV113" s="19"/>
      <c r="VKW113" s="19"/>
      <c r="VKX113" s="19"/>
      <c r="VKY113" s="19"/>
      <c r="VKZ113" s="19"/>
      <c r="VLA113" s="19"/>
      <c r="VLB113" s="19"/>
      <c r="VLC113" s="19"/>
      <c r="VLD113" s="19"/>
      <c r="VLE113" s="19"/>
      <c r="VLF113" s="19"/>
      <c r="VLG113" s="19"/>
      <c r="VLH113" s="19"/>
      <c r="VLI113" s="19"/>
      <c r="VLJ113" s="19"/>
      <c r="VLK113" s="19"/>
      <c r="VLL113" s="19"/>
      <c r="VLM113" s="19"/>
      <c r="VLN113" s="19"/>
      <c r="VLO113" s="19"/>
      <c r="VLP113" s="19"/>
      <c r="VLQ113" s="19"/>
      <c r="VLR113" s="19"/>
      <c r="VLS113" s="19"/>
      <c r="VLT113" s="19"/>
      <c r="VLU113" s="19"/>
      <c r="VLV113" s="19"/>
      <c r="VLW113" s="19"/>
      <c r="VLX113" s="19"/>
      <c r="VLY113" s="19"/>
      <c r="VLZ113" s="19"/>
      <c r="VMA113" s="19"/>
      <c r="VMB113" s="19"/>
      <c r="VMC113" s="19"/>
      <c r="VMD113" s="19"/>
      <c r="VME113" s="19"/>
      <c r="VMF113" s="19"/>
      <c r="VMG113" s="19"/>
      <c r="VMH113" s="19"/>
      <c r="VMI113" s="19"/>
      <c r="VMJ113" s="19"/>
      <c r="VMK113" s="19"/>
      <c r="VML113" s="19"/>
      <c r="VMM113" s="19"/>
      <c r="VMN113" s="19"/>
      <c r="VMO113" s="19"/>
      <c r="VMP113" s="19"/>
      <c r="VMQ113" s="19"/>
      <c r="VMR113" s="19"/>
      <c r="VMS113" s="19"/>
      <c r="VMT113" s="19"/>
      <c r="VMU113" s="19"/>
      <c r="VMV113" s="19"/>
      <c r="VMW113" s="19"/>
      <c r="VMX113" s="19"/>
      <c r="VMY113" s="19"/>
      <c r="VMZ113" s="19"/>
      <c r="VNA113" s="19"/>
      <c r="VNB113" s="19"/>
      <c r="VNC113" s="19"/>
      <c r="VND113" s="19"/>
      <c r="VNE113" s="19"/>
      <c r="VNF113" s="19"/>
      <c r="VNG113" s="19"/>
      <c r="VNH113" s="19"/>
      <c r="VNI113" s="19"/>
      <c r="VNJ113" s="19"/>
      <c r="VNK113" s="19"/>
      <c r="VNL113" s="19"/>
      <c r="VNM113" s="19"/>
      <c r="VNN113" s="19"/>
      <c r="VNO113" s="19"/>
      <c r="VNP113" s="19"/>
      <c r="VNQ113" s="19"/>
      <c r="VNR113" s="19"/>
      <c r="VNS113" s="19"/>
      <c r="VNT113" s="19"/>
      <c r="VNU113" s="19"/>
      <c r="VNV113" s="19"/>
      <c r="VNW113" s="19"/>
      <c r="VNX113" s="19"/>
      <c r="VNY113" s="19"/>
      <c r="VNZ113" s="19"/>
      <c r="VOA113" s="19"/>
      <c r="VOB113" s="19"/>
      <c r="VOC113" s="19"/>
      <c r="VOD113" s="19"/>
      <c r="VOE113" s="19"/>
      <c r="VOF113" s="19"/>
      <c r="VOG113" s="19"/>
      <c r="VOH113" s="19"/>
      <c r="VOI113" s="19"/>
      <c r="VOJ113" s="19"/>
      <c r="VOK113" s="19"/>
      <c r="VOL113" s="19"/>
      <c r="VOM113" s="19"/>
      <c r="VON113" s="19"/>
      <c r="VOO113" s="19"/>
      <c r="VOP113" s="19"/>
      <c r="VOQ113" s="19"/>
      <c r="VOR113" s="19"/>
      <c r="VOS113" s="19"/>
      <c r="VOT113" s="19"/>
      <c r="VOU113" s="19"/>
      <c r="VOV113" s="19"/>
      <c r="VOW113" s="19"/>
      <c r="VOX113" s="19"/>
      <c r="VOY113" s="19"/>
      <c r="VOZ113" s="19"/>
      <c r="VPA113" s="19"/>
      <c r="VPB113" s="19"/>
      <c r="VPC113" s="19"/>
      <c r="VPD113" s="19"/>
      <c r="VPE113" s="19"/>
      <c r="VPF113" s="19"/>
      <c r="VPG113" s="19"/>
      <c r="VPH113" s="19"/>
      <c r="VPI113" s="19"/>
      <c r="VPJ113" s="19"/>
      <c r="VPK113" s="19"/>
      <c r="VPL113" s="19"/>
      <c r="VPM113" s="19"/>
      <c r="VPN113" s="19"/>
      <c r="VPO113" s="19"/>
      <c r="VPP113" s="19"/>
      <c r="VPQ113" s="19"/>
      <c r="VPR113" s="19"/>
      <c r="VPS113" s="19"/>
      <c r="VPT113" s="19"/>
      <c r="VPU113" s="19"/>
      <c r="VPV113" s="19"/>
      <c r="VPW113" s="19"/>
      <c r="VPX113" s="19"/>
      <c r="VPY113" s="19"/>
      <c r="VPZ113" s="19"/>
      <c r="VQA113" s="19"/>
      <c r="VQB113" s="19"/>
      <c r="VQC113" s="19"/>
      <c r="VQD113" s="19"/>
      <c r="VQE113" s="19"/>
      <c r="VQF113" s="19"/>
      <c r="VQG113" s="19"/>
      <c r="VQH113" s="19"/>
      <c r="VQI113" s="19"/>
      <c r="VQJ113" s="19"/>
      <c r="VQK113" s="19"/>
      <c r="VQL113" s="19"/>
      <c r="VQM113" s="19"/>
      <c r="VQN113" s="19"/>
      <c r="VQO113" s="19"/>
      <c r="VQP113" s="19"/>
      <c r="VQQ113" s="19"/>
      <c r="VQR113" s="19"/>
      <c r="VQS113" s="19"/>
      <c r="VQT113" s="19"/>
      <c r="VQU113" s="19"/>
      <c r="VQV113" s="19"/>
      <c r="VQW113" s="19"/>
      <c r="VQX113" s="19"/>
      <c r="VQY113" s="19"/>
      <c r="VQZ113" s="19"/>
      <c r="VRA113" s="19"/>
      <c r="VRB113" s="19"/>
      <c r="VRC113" s="19"/>
      <c r="VRD113" s="19"/>
      <c r="VRE113" s="19"/>
      <c r="VRF113" s="19"/>
      <c r="VRG113" s="19"/>
      <c r="VRH113" s="19"/>
      <c r="VRI113" s="19"/>
      <c r="VRJ113" s="19"/>
      <c r="VRK113" s="19"/>
      <c r="VRL113" s="19"/>
      <c r="VRM113" s="19"/>
      <c r="VRN113" s="19"/>
      <c r="VRO113" s="19"/>
      <c r="VRP113" s="19"/>
      <c r="VRQ113" s="19"/>
      <c r="VRR113" s="19"/>
      <c r="VRS113" s="19"/>
      <c r="VRT113" s="19"/>
      <c r="VRU113" s="19"/>
      <c r="VRV113" s="19"/>
      <c r="VRW113" s="19"/>
      <c r="VRX113" s="19"/>
      <c r="VRY113" s="19"/>
      <c r="VRZ113" s="19"/>
      <c r="VSA113" s="19"/>
      <c r="VSB113" s="19"/>
      <c r="VSC113" s="19"/>
      <c r="VSD113" s="19"/>
      <c r="VSE113" s="19"/>
      <c r="VSF113" s="19"/>
      <c r="VSG113" s="19"/>
      <c r="VSH113" s="19"/>
      <c r="VSI113" s="19"/>
      <c r="VSJ113" s="19"/>
      <c r="VSK113" s="19"/>
      <c r="VSL113" s="19"/>
      <c r="VSM113" s="19"/>
      <c r="VSN113" s="19"/>
      <c r="VSO113" s="19"/>
      <c r="VSP113" s="19"/>
      <c r="VSQ113" s="19"/>
      <c r="VSR113" s="19"/>
      <c r="VSS113" s="19"/>
      <c r="VST113" s="19"/>
      <c r="VSU113" s="19"/>
      <c r="VSV113" s="19"/>
      <c r="VSW113" s="19"/>
      <c r="VSX113" s="19"/>
      <c r="VSY113" s="19"/>
      <c r="VSZ113" s="19"/>
      <c r="VTA113" s="19"/>
      <c r="VTB113" s="19"/>
      <c r="VTC113" s="19"/>
      <c r="VTD113" s="19"/>
      <c r="VTE113" s="19"/>
      <c r="VTF113" s="19"/>
      <c r="VTG113" s="19"/>
      <c r="VTH113" s="19"/>
      <c r="VTI113" s="19"/>
      <c r="VTJ113" s="19"/>
      <c r="VTK113" s="19"/>
      <c r="VTL113" s="19"/>
      <c r="VTM113" s="19"/>
      <c r="VTN113" s="19"/>
      <c r="VTO113" s="19"/>
      <c r="VTP113" s="19"/>
      <c r="VTQ113" s="19"/>
      <c r="VTR113" s="19"/>
      <c r="VTS113" s="19"/>
      <c r="VTT113" s="19"/>
      <c r="VTU113" s="19"/>
      <c r="VTV113" s="19"/>
      <c r="VTW113" s="19"/>
      <c r="VTX113" s="19"/>
      <c r="VTY113" s="19"/>
      <c r="VTZ113" s="19"/>
      <c r="VUA113" s="19"/>
      <c r="VUB113" s="19"/>
      <c r="VUC113" s="19"/>
      <c r="VUD113" s="19"/>
      <c r="VUE113" s="19"/>
      <c r="VUF113" s="19"/>
      <c r="VUG113" s="19"/>
      <c r="VUH113" s="19"/>
      <c r="VUI113" s="19"/>
      <c r="VUJ113" s="19"/>
      <c r="VUK113" s="19"/>
      <c r="VUL113" s="19"/>
      <c r="VUM113" s="19"/>
      <c r="VUN113" s="19"/>
      <c r="VUO113" s="19"/>
      <c r="VUP113" s="19"/>
      <c r="VUQ113" s="19"/>
      <c r="VUR113" s="19"/>
      <c r="VUS113" s="19"/>
      <c r="VUT113" s="19"/>
      <c r="VUU113" s="19"/>
      <c r="VUV113" s="19"/>
      <c r="VUW113" s="19"/>
      <c r="VUX113" s="19"/>
      <c r="VUY113" s="19"/>
      <c r="VUZ113" s="19"/>
      <c r="VVA113" s="19"/>
      <c r="VVB113" s="19"/>
      <c r="VVC113" s="19"/>
      <c r="VVD113" s="19"/>
      <c r="VVE113" s="19"/>
      <c r="VVF113" s="19"/>
      <c r="VVG113" s="19"/>
      <c r="VVH113" s="19"/>
      <c r="VVI113" s="19"/>
      <c r="VVJ113" s="19"/>
      <c r="VVK113" s="19"/>
      <c r="VVL113" s="19"/>
      <c r="VVM113" s="19"/>
      <c r="VVN113" s="19"/>
      <c r="VVO113" s="19"/>
      <c r="VVP113" s="19"/>
      <c r="VVQ113" s="19"/>
      <c r="VVR113" s="19"/>
      <c r="VVS113" s="19"/>
      <c r="VVT113" s="19"/>
      <c r="VVU113" s="19"/>
      <c r="VVV113" s="19"/>
      <c r="VVW113" s="19"/>
      <c r="VVX113" s="19"/>
      <c r="VVY113" s="19"/>
      <c r="VVZ113" s="19"/>
      <c r="VWA113" s="19"/>
      <c r="VWB113" s="19"/>
      <c r="VWC113" s="19"/>
      <c r="VWD113" s="19"/>
      <c r="VWE113" s="19"/>
      <c r="VWF113" s="19"/>
      <c r="VWG113" s="19"/>
      <c r="VWH113" s="19"/>
      <c r="VWI113" s="19"/>
      <c r="VWJ113" s="19"/>
      <c r="VWK113" s="19"/>
      <c r="VWL113" s="19"/>
      <c r="VWM113" s="19"/>
      <c r="VWN113" s="19"/>
      <c r="VWO113" s="19"/>
      <c r="VWP113" s="19"/>
      <c r="VWQ113" s="19"/>
      <c r="VWR113" s="19"/>
      <c r="VWS113" s="19"/>
      <c r="VWT113" s="19"/>
      <c r="VWU113" s="19"/>
      <c r="VWV113" s="19"/>
      <c r="VWW113" s="19"/>
      <c r="VWX113" s="19"/>
      <c r="VWY113" s="19"/>
      <c r="VWZ113" s="19"/>
      <c r="VXA113" s="19"/>
      <c r="VXB113" s="19"/>
      <c r="VXC113" s="19"/>
      <c r="VXD113" s="19"/>
      <c r="VXE113" s="19"/>
      <c r="VXF113" s="19"/>
      <c r="VXG113" s="19"/>
      <c r="VXH113" s="19"/>
      <c r="VXI113" s="19"/>
      <c r="VXJ113" s="19"/>
      <c r="VXK113" s="19"/>
      <c r="VXL113" s="19"/>
      <c r="VXM113" s="19"/>
      <c r="VXN113" s="19"/>
      <c r="VXO113" s="19"/>
      <c r="VXP113" s="19"/>
      <c r="VXQ113" s="19"/>
      <c r="VXR113" s="19"/>
      <c r="VXS113" s="19"/>
      <c r="VXT113" s="19"/>
      <c r="VXU113" s="19"/>
      <c r="VXV113" s="19"/>
      <c r="VXW113" s="19"/>
      <c r="VXX113" s="19"/>
      <c r="VXY113" s="19"/>
      <c r="VXZ113" s="19"/>
      <c r="VYA113" s="19"/>
      <c r="VYB113" s="19"/>
      <c r="VYC113" s="19"/>
      <c r="VYD113" s="19"/>
      <c r="VYE113" s="19"/>
      <c r="VYF113" s="19"/>
      <c r="VYG113" s="19"/>
      <c r="VYH113" s="19"/>
      <c r="VYI113" s="19"/>
      <c r="VYJ113" s="19"/>
      <c r="VYK113" s="19"/>
      <c r="VYL113" s="19"/>
      <c r="VYM113" s="19"/>
      <c r="VYN113" s="19"/>
      <c r="VYO113" s="19"/>
      <c r="VYP113" s="19"/>
      <c r="VYQ113" s="19"/>
      <c r="VYR113" s="19"/>
      <c r="VYS113" s="19"/>
      <c r="VYT113" s="19"/>
      <c r="VYU113" s="19"/>
      <c r="VYV113" s="19"/>
      <c r="VYW113" s="19"/>
      <c r="VYX113" s="19"/>
      <c r="VYY113" s="19"/>
      <c r="VYZ113" s="19"/>
      <c r="VZA113" s="19"/>
      <c r="VZB113" s="19"/>
      <c r="VZC113" s="19"/>
      <c r="VZD113" s="19"/>
      <c r="VZE113" s="19"/>
      <c r="VZF113" s="19"/>
      <c r="VZG113" s="19"/>
      <c r="VZH113" s="19"/>
      <c r="VZI113" s="19"/>
      <c r="VZJ113" s="19"/>
      <c r="VZK113" s="19"/>
      <c r="VZL113" s="19"/>
      <c r="VZM113" s="19"/>
      <c r="VZN113" s="19"/>
      <c r="VZO113" s="19"/>
      <c r="VZP113" s="19"/>
      <c r="VZQ113" s="19"/>
      <c r="VZR113" s="19"/>
      <c r="VZS113" s="19"/>
      <c r="VZT113" s="19"/>
      <c r="VZU113" s="19"/>
      <c r="VZV113" s="19"/>
      <c r="VZW113" s="19"/>
      <c r="VZX113" s="19"/>
      <c r="VZY113" s="19"/>
      <c r="VZZ113" s="19"/>
      <c r="WAA113" s="19"/>
      <c r="WAB113" s="19"/>
      <c r="WAC113" s="19"/>
      <c r="WAD113" s="19"/>
      <c r="WAE113" s="19"/>
      <c r="WAF113" s="19"/>
      <c r="WAG113" s="19"/>
      <c r="WAH113" s="19"/>
      <c r="WAI113" s="19"/>
      <c r="WAJ113" s="19"/>
      <c r="WAK113" s="19"/>
      <c r="WAL113" s="19"/>
      <c r="WAM113" s="19"/>
      <c r="WAN113" s="19"/>
      <c r="WAO113" s="19"/>
      <c r="WAP113" s="19"/>
      <c r="WAQ113" s="19"/>
      <c r="WAR113" s="19"/>
      <c r="WAS113" s="19"/>
      <c r="WAT113" s="19"/>
      <c r="WAU113" s="19"/>
      <c r="WAV113" s="19"/>
      <c r="WAW113" s="19"/>
      <c r="WAX113" s="19"/>
      <c r="WAY113" s="19"/>
      <c r="WAZ113" s="19"/>
      <c r="WBA113" s="19"/>
      <c r="WBB113" s="19"/>
      <c r="WBC113" s="19"/>
      <c r="WBD113" s="19"/>
      <c r="WBE113" s="19"/>
      <c r="WBF113" s="19"/>
      <c r="WBG113" s="19"/>
      <c r="WBH113" s="19"/>
      <c r="WBI113" s="19"/>
      <c r="WBJ113" s="19"/>
      <c r="WBK113" s="19"/>
      <c r="WBL113" s="19"/>
      <c r="WBM113" s="19"/>
      <c r="WBN113" s="19"/>
      <c r="WBO113" s="19"/>
      <c r="WBP113" s="19"/>
      <c r="WBQ113" s="19"/>
      <c r="WBR113" s="19"/>
      <c r="WBS113" s="19"/>
      <c r="WBT113" s="19"/>
      <c r="WBU113" s="19"/>
      <c r="WBV113" s="19"/>
      <c r="WBW113" s="19"/>
      <c r="WBX113" s="19"/>
      <c r="WBY113" s="19"/>
      <c r="WBZ113" s="19"/>
      <c r="WCA113" s="19"/>
      <c r="WCB113" s="19"/>
      <c r="WCC113" s="19"/>
      <c r="WCD113" s="19"/>
      <c r="WCE113" s="19"/>
      <c r="WCF113" s="19"/>
      <c r="WCG113" s="19"/>
      <c r="WCH113" s="19"/>
      <c r="WCI113" s="19"/>
      <c r="WCJ113" s="19"/>
      <c r="WCK113" s="19"/>
      <c r="WCL113" s="19"/>
      <c r="WCM113" s="19"/>
      <c r="WCN113" s="19"/>
      <c r="WCO113" s="19"/>
      <c r="WCP113" s="19"/>
      <c r="WCQ113" s="19"/>
      <c r="WCR113" s="19"/>
      <c r="WCS113" s="19"/>
      <c r="WCT113" s="19"/>
      <c r="WCU113" s="19"/>
      <c r="WCV113" s="19"/>
      <c r="WCW113" s="19"/>
      <c r="WCX113" s="19"/>
      <c r="WCY113" s="19"/>
      <c r="WCZ113" s="19"/>
      <c r="WDA113" s="19"/>
      <c r="WDB113" s="19"/>
      <c r="WDC113" s="19"/>
      <c r="WDD113" s="19"/>
      <c r="WDE113" s="19"/>
      <c r="WDF113" s="19"/>
      <c r="WDG113" s="19"/>
      <c r="WDH113" s="19"/>
      <c r="WDI113" s="19"/>
      <c r="WDJ113" s="19"/>
      <c r="WDK113" s="19"/>
      <c r="WDL113" s="19"/>
      <c r="WDM113" s="19"/>
      <c r="WDN113" s="19"/>
      <c r="WDO113" s="19"/>
      <c r="WDP113" s="19"/>
      <c r="WDQ113" s="19"/>
      <c r="WDR113" s="19"/>
      <c r="WDS113" s="19"/>
      <c r="WDT113" s="19"/>
      <c r="WDU113" s="19"/>
      <c r="WDV113" s="19"/>
      <c r="WDW113" s="19"/>
      <c r="WDX113" s="19"/>
      <c r="WDY113" s="19"/>
      <c r="WDZ113" s="19"/>
      <c r="WEA113" s="19"/>
      <c r="WEB113" s="19"/>
      <c r="WEC113" s="19"/>
      <c r="WED113" s="19"/>
      <c r="WEE113" s="19"/>
      <c r="WEF113" s="19"/>
      <c r="WEG113" s="19"/>
      <c r="WEH113" s="19"/>
      <c r="WEI113" s="19"/>
      <c r="WEJ113" s="19"/>
      <c r="WEK113" s="19"/>
      <c r="WEL113" s="19"/>
      <c r="WEM113" s="19"/>
      <c r="WEN113" s="19"/>
      <c r="WEO113" s="19"/>
      <c r="WEP113" s="19"/>
      <c r="WEQ113" s="19"/>
      <c r="WER113" s="19"/>
      <c r="WES113" s="19"/>
      <c r="WET113" s="19"/>
      <c r="WEU113" s="19"/>
      <c r="WEV113" s="19"/>
      <c r="WEW113" s="19"/>
      <c r="WEX113" s="19"/>
      <c r="WEY113" s="19"/>
      <c r="WEZ113" s="19"/>
      <c r="WFA113" s="19"/>
      <c r="WFB113" s="19"/>
      <c r="WFC113" s="19"/>
      <c r="WFD113" s="19"/>
      <c r="WFE113" s="19"/>
      <c r="WFF113" s="19"/>
      <c r="WFG113" s="19"/>
      <c r="WFH113" s="19"/>
      <c r="WFI113" s="19"/>
      <c r="WFJ113" s="19"/>
      <c r="WFK113" s="19"/>
      <c r="WFL113" s="19"/>
      <c r="WFM113" s="19"/>
      <c r="WFN113" s="19"/>
      <c r="WFO113" s="19"/>
      <c r="WFP113" s="19"/>
      <c r="WFQ113" s="19"/>
      <c r="WFR113" s="19"/>
      <c r="WFS113" s="19"/>
      <c r="WFT113" s="19"/>
      <c r="WFU113" s="19"/>
      <c r="WFV113" s="19"/>
      <c r="WFW113" s="19"/>
      <c r="WFX113" s="19"/>
      <c r="WFY113" s="19"/>
      <c r="WFZ113" s="19"/>
      <c r="WGA113" s="19"/>
      <c r="WGB113" s="19"/>
      <c r="WGC113" s="19"/>
      <c r="WGD113" s="19"/>
      <c r="WGE113" s="19"/>
      <c r="WGF113" s="19"/>
      <c r="WGG113" s="19"/>
      <c r="WGH113" s="19"/>
      <c r="WGI113" s="19"/>
      <c r="WGJ113" s="19"/>
      <c r="WGK113" s="19"/>
      <c r="WGL113" s="19"/>
      <c r="WGM113" s="19"/>
      <c r="WGN113" s="19"/>
      <c r="WGO113" s="19"/>
      <c r="WGP113" s="19"/>
      <c r="WGQ113" s="19"/>
      <c r="WGR113" s="19"/>
      <c r="WGS113" s="19"/>
      <c r="WGT113" s="19"/>
      <c r="WGU113" s="19"/>
      <c r="WGV113" s="19"/>
      <c r="WGW113" s="19"/>
      <c r="WGX113" s="19"/>
      <c r="WGY113" s="19"/>
      <c r="WGZ113" s="19"/>
      <c r="WHA113" s="19"/>
      <c r="WHB113" s="19"/>
      <c r="WHC113" s="19"/>
      <c r="WHD113" s="19"/>
      <c r="WHE113" s="19"/>
      <c r="WHF113" s="19"/>
      <c r="WHG113" s="19"/>
      <c r="WHH113" s="19"/>
      <c r="WHI113" s="19"/>
      <c r="WHJ113" s="19"/>
      <c r="WHK113" s="19"/>
      <c r="WHL113" s="19"/>
      <c r="WHM113" s="19"/>
      <c r="WHN113" s="19"/>
      <c r="WHO113" s="19"/>
      <c r="WHP113" s="19"/>
      <c r="WHQ113" s="19"/>
      <c r="WHR113" s="19"/>
      <c r="WHS113" s="19"/>
      <c r="WHT113" s="19"/>
      <c r="WHU113" s="19"/>
      <c r="WHV113" s="19"/>
      <c r="WHW113" s="19"/>
      <c r="WHX113" s="19"/>
      <c r="WHY113" s="19"/>
      <c r="WHZ113" s="19"/>
      <c r="WIA113" s="19"/>
      <c r="WIB113" s="19"/>
      <c r="WIC113" s="19"/>
      <c r="WID113" s="19"/>
      <c r="WIE113" s="19"/>
      <c r="WIF113" s="19"/>
      <c r="WIG113" s="19"/>
      <c r="WIH113" s="19"/>
      <c r="WII113" s="19"/>
      <c r="WIJ113" s="19"/>
      <c r="WIK113" s="19"/>
      <c r="WIL113" s="19"/>
      <c r="WIM113" s="19"/>
      <c r="WIN113" s="19"/>
      <c r="WIO113" s="19"/>
      <c r="WIP113" s="19"/>
      <c r="WIQ113" s="19"/>
      <c r="WIR113" s="19"/>
      <c r="WIS113" s="19"/>
      <c r="WIT113" s="19"/>
      <c r="WIU113" s="19"/>
      <c r="WIV113" s="19"/>
      <c r="WIW113" s="19"/>
      <c r="WIX113" s="19"/>
      <c r="WIY113" s="19"/>
      <c r="WIZ113" s="19"/>
      <c r="WJA113" s="19"/>
      <c r="WJB113" s="19"/>
      <c r="WJC113" s="19"/>
      <c r="WJD113" s="19"/>
      <c r="WJE113" s="19"/>
      <c r="WJF113" s="19"/>
      <c r="WJG113" s="19"/>
      <c r="WJH113" s="19"/>
      <c r="WJI113" s="19"/>
      <c r="WJJ113" s="19"/>
      <c r="WJK113" s="19"/>
      <c r="WJL113" s="19"/>
      <c r="WJM113" s="19"/>
      <c r="WJN113" s="19"/>
      <c r="WJO113" s="19"/>
      <c r="WJP113" s="19"/>
      <c r="WJQ113" s="19"/>
      <c r="WJR113" s="19"/>
      <c r="WJS113" s="19"/>
      <c r="WJT113" s="19"/>
      <c r="WJU113" s="19"/>
      <c r="WJV113" s="19"/>
      <c r="WJW113" s="19"/>
      <c r="WJX113" s="19"/>
      <c r="WJY113" s="19"/>
      <c r="WJZ113" s="19"/>
      <c r="WKA113" s="19"/>
      <c r="WKB113" s="19"/>
      <c r="WKC113" s="19"/>
      <c r="WKD113" s="19"/>
      <c r="WKE113" s="19"/>
      <c r="WKF113" s="19"/>
      <c r="WKG113" s="19"/>
      <c r="WKH113" s="19"/>
      <c r="WKI113" s="19"/>
      <c r="WKJ113" s="19"/>
      <c r="WKK113" s="19"/>
      <c r="WKL113" s="19"/>
      <c r="WKM113" s="19"/>
      <c r="WKN113" s="19"/>
      <c r="WKO113" s="19"/>
      <c r="WKP113" s="19"/>
      <c r="WKQ113" s="19"/>
      <c r="WKR113" s="19"/>
      <c r="WKS113" s="19"/>
      <c r="WKT113" s="19"/>
      <c r="WKU113" s="19"/>
      <c r="WKV113" s="19"/>
      <c r="WKW113" s="19"/>
      <c r="WKX113" s="19"/>
      <c r="WKY113" s="19"/>
      <c r="WKZ113" s="19"/>
      <c r="WLA113" s="19"/>
      <c r="WLB113" s="19"/>
      <c r="WLC113" s="19"/>
      <c r="WLD113" s="19"/>
      <c r="WLE113" s="19"/>
      <c r="WLF113" s="19"/>
      <c r="WLG113" s="19"/>
      <c r="WLH113" s="19"/>
      <c r="WLI113" s="19"/>
      <c r="WLJ113" s="19"/>
      <c r="WLK113" s="19"/>
      <c r="WLL113" s="19"/>
      <c r="WLM113" s="19"/>
      <c r="WLN113" s="19"/>
      <c r="WLO113" s="19"/>
      <c r="WLP113" s="19"/>
      <c r="WLQ113" s="19"/>
      <c r="WLR113" s="19"/>
      <c r="WLS113" s="19"/>
      <c r="WLT113" s="19"/>
      <c r="WLU113" s="19"/>
      <c r="WLV113" s="19"/>
      <c r="WLW113" s="19"/>
      <c r="WLX113" s="19"/>
      <c r="WLY113" s="19"/>
      <c r="WLZ113" s="19"/>
      <c r="WMA113" s="19"/>
      <c r="WMB113" s="19"/>
      <c r="WMC113" s="19"/>
      <c r="WMD113" s="19"/>
      <c r="WME113" s="19"/>
      <c r="WMF113" s="19"/>
      <c r="WMG113" s="19"/>
      <c r="WMH113" s="19"/>
      <c r="WMI113" s="19"/>
      <c r="WMJ113" s="19"/>
      <c r="WMK113" s="19"/>
      <c r="WML113" s="19"/>
      <c r="WMM113" s="19"/>
      <c r="WMN113" s="19"/>
      <c r="WMO113" s="19"/>
      <c r="WMP113" s="19"/>
      <c r="WMQ113" s="19"/>
      <c r="WMR113" s="19"/>
      <c r="WMS113" s="19"/>
      <c r="WMT113" s="19"/>
      <c r="WMU113" s="19"/>
      <c r="WMV113" s="19"/>
      <c r="WMW113" s="19"/>
      <c r="WMX113" s="19"/>
      <c r="WMY113" s="19"/>
      <c r="WMZ113" s="19"/>
      <c r="WNA113" s="19"/>
      <c r="WNB113" s="19"/>
      <c r="WNC113" s="19"/>
      <c r="WND113" s="19"/>
      <c r="WNE113" s="19"/>
      <c r="WNF113" s="19"/>
      <c r="WNG113" s="19"/>
      <c r="WNH113" s="19"/>
      <c r="WNI113" s="19"/>
      <c r="WNJ113" s="19"/>
      <c r="WNK113" s="19"/>
      <c r="WNL113" s="19"/>
      <c r="WNM113" s="19"/>
      <c r="WNN113" s="19"/>
      <c r="WNO113" s="19"/>
      <c r="WNP113" s="19"/>
      <c r="WNQ113" s="19"/>
      <c r="WNR113" s="19"/>
      <c r="WNS113" s="19"/>
      <c r="WNT113" s="19"/>
      <c r="WNU113" s="19"/>
      <c r="WNV113" s="19"/>
      <c r="WNW113" s="19"/>
      <c r="WNX113" s="19"/>
      <c r="WNY113" s="19"/>
      <c r="WNZ113" s="19"/>
      <c r="WOA113" s="19"/>
      <c r="WOB113" s="19"/>
      <c r="WOC113" s="19"/>
      <c r="WOD113" s="19"/>
      <c r="WOE113" s="19"/>
      <c r="WOF113" s="19"/>
      <c r="WOG113" s="19"/>
      <c r="WOH113" s="19"/>
      <c r="WOI113" s="19"/>
      <c r="WOJ113" s="19"/>
      <c r="WOK113" s="19"/>
      <c r="WOL113" s="19"/>
      <c r="WOM113" s="19"/>
      <c r="WON113" s="19"/>
      <c r="WOO113" s="19"/>
      <c r="WOP113" s="19"/>
      <c r="WOQ113" s="19"/>
      <c r="WOR113" s="19"/>
      <c r="WOS113" s="19"/>
      <c r="WOT113" s="19"/>
      <c r="WOU113" s="19"/>
      <c r="WOV113" s="19"/>
      <c r="WOW113" s="19"/>
      <c r="WOX113" s="19"/>
      <c r="WOY113" s="19"/>
      <c r="WOZ113" s="19"/>
      <c r="WPA113" s="19"/>
      <c r="WPB113" s="19"/>
      <c r="WPC113" s="19"/>
      <c r="WPD113" s="19"/>
      <c r="WPE113" s="19"/>
      <c r="WPF113" s="19"/>
      <c r="WPG113" s="19"/>
      <c r="WPH113" s="19"/>
      <c r="WPI113" s="19"/>
      <c r="WPJ113" s="19"/>
      <c r="WPK113" s="19"/>
      <c r="WPL113" s="19"/>
      <c r="WPM113" s="19"/>
      <c r="WPN113" s="19"/>
      <c r="WPO113" s="19"/>
      <c r="WPP113" s="19"/>
      <c r="WPQ113" s="19"/>
      <c r="WPR113" s="19"/>
      <c r="WPS113" s="19"/>
      <c r="WPT113" s="19"/>
      <c r="WPU113" s="19"/>
      <c r="WPV113" s="19"/>
      <c r="WPW113" s="19"/>
      <c r="WPX113" s="19"/>
      <c r="WPY113" s="19"/>
      <c r="WPZ113" s="19"/>
      <c r="WQA113" s="19"/>
      <c r="WQB113" s="19"/>
      <c r="WQC113" s="19"/>
      <c r="WQD113" s="19"/>
      <c r="WQE113" s="19"/>
      <c r="WQF113" s="19"/>
      <c r="WQG113" s="19"/>
      <c r="WQH113" s="19"/>
      <c r="WQI113" s="19"/>
      <c r="WQJ113" s="19"/>
      <c r="WQK113" s="19"/>
      <c r="WQL113" s="19"/>
      <c r="WQM113" s="19"/>
      <c r="WQN113" s="19"/>
      <c r="WQO113" s="19"/>
      <c r="WQP113" s="19"/>
      <c r="WQQ113" s="19"/>
      <c r="WQR113" s="19"/>
      <c r="WQS113" s="19"/>
      <c r="WQT113" s="19"/>
      <c r="WQU113" s="19"/>
      <c r="WQV113" s="19"/>
      <c r="WQW113" s="19"/>
      <c r="WQX113" s="19"/>
      <c r="WQY113" s="19"/>
      <c r="WQZ113" s="19"/>
      <c r="WRA113" s="19"/>
      <c r="WRB113" s="19"/>
      <c r="WRC113" s="19"/>
      <c r="WRD113" s="19"/>
      <c r="WRE113" s="19"/>
      <c r="WRF113" s="19"/>
      <c r="WRG113" s="19"/>
      <c r="WRH113" s="19"/>
      <c r="WRI113" s="19"/>
      <c r="WRJ113" s="19"/>
      <c r="WRK113" s="19"/>
      <c r="WRL113" s="19"/>
      <c r="WRM113" s="19"/>
      <c r="WRN113" s="19"/>
      <c r="WRO113" s="19"/>
      <c r="WRP113" s="19"/>
      <c r="WRQ113" s="19"/>
      <c r="WRR113" s="19"/>
      <c r="WRS113" s="19"/>
      <c r="WRT113" s="19"/>
      <c r="WRU113" s="19"/>
      <c r="WRV113" s="19"/>
      <c r="WRW113" s="19"/>
      <c r="WRX113" s="19"/>
      <c r="WRY113" s="19"/>
      <c r="WRZ113" s="19"/>
      <c r="WSA113" s="19"/>
      <c r="WSB113" s="19"/>
      <c r="WSC113" s="19"/>
      <c r="WSD113" s="19"/>
      <c r="WSE113" s="19"/>
      <c r="WSF113" s="19"/>
      <c r="WSG113" s="19"/>
      <c r="WSH113" s="19"/>
      <c r="WSI113" s="19"/>
      <c r="WSJ113" s="19"/>
      <c r="WSK113" s="19"/>
      <c r="WSL113" s="19"/>
      <c r="WSM113" s="19"/>
      <c r="WSN113" s="19"/>
      <c r="WSO113" s="19"/>
      <c r="WSP113" s="19"/>
      <c r="WSQ113" s="19"/>
      <c r="WSR113" s="19"/>
      <c r="WSS113" s="19"/>
      <c r="WST113" s="19"/>
      <c r="WSU113" s="19"/>
      <c r="WSV113" s="19"/>
      <c r="WSW113" s="19"/>
      <c r="WSX113" s="19"/>
      <c r="WSY113" s="19"/>
      <c r="WSZ113" s="19"/>
      <c r="WTA113" s="19"/>
      <c r="WTB113" s="19"/>
      <c r="WTC113" s="19"/>
      <c r="WTD113" s="19"/>
      <c r="WTE113" s="19"/>
      <c r="WTF113" s="19"/>
      <c r="WTG113" s="19"/>
      <c r="WTH113" s="19"/>
      <c r="WTI113" s="19"/>
      <c r="WTJ113" s="19"/>
      <c r="WTK113" s="19"/>
      <c r="WTL113" s="19"/>
      <c r="WTM113" s="19"/>
      <c r="WTN113" s="19"/>
      <c r="WTO113" s="19"/>
      <c r="WTP113" s="19"/>
      <c r="WTQ113" s="19"/>
      <c r="WTR113" s="19"/>
      <c r="WTS113" s="19"/>
      <c r="WTT113" s="19"/>
      <c r="WTU113" s="19"/>
      <c r="WTV113" s="19"/>
      <c r="WTW113" s="19"/>
      <c r="WTX113" s="19"/>
      <c r="WTY113" s="19"/>
      <c r="WTZ113" s="19"/>
      <c r="WUA113" s="19"/>
      <c r="WUB113" s="19"/>
      <c r="WUC113" s="19"/>
      <c r="WUD113" s="19"/>
      <c r="WUE113" s="19"/>
      <c r="WUF113" s="19"/>
      <c r="WUG113" s="19"/>
      <c r="WUH113" s="19"/>
      <c r="WUI113" s="19"/>
      <c r="WUJ113" s="19"/>
      <c r="WUK113" s="19"/>
      <c r="WUL113" s="19"/>
      <c r="WUM113" s="19"/>
      <c r="WUN113" s="19"/>
      <c r="WUO113" s="19"/>
      <c r="WUP113" s="19"/>
      <c r="WUQ113" s="19"/>
      <c r="WUR113" s="19"/>
      <c r="WUS113" s="19"/>
      <c r="WUT113" s="19"/>
      <c r="WUU113" s="19"/>
      <c r="WUV113" s="19"/>
      <c r="WUW113" s="19"/>
      <c r="WUX113" s="19"/>
      <c r="WUY113" s="19"/>
      <c r="WUZ113" s="19"/>
      <c r="WVA113" s="19"/>
      <c r="WVB113" s="19"/>
      <c r="WVC113" s="19"/>
      <c r="WVD113" s="19"/>
      <c r="WVE113" s="19"/>
      <c r="WVF113" s="19"/>
      <c r="WVG113" s="19"/>
      <c r="WVH113" s="19"/>
      <c r="WVI113" s="19"/>
      <c r="WVJ113" s="19"/>
      <c r="WVK113" s="19"/>
      <c r="WVL113" s="19"/>
      <c r="WVM113" s="19"/>
      <c r="WVN113" s="19"/>
      <c r="WVO113" s="19"/>
      <c r="WVP113" s="19"/>
      <c r="WVQ113" s="19"/>
      <c r="WVR113" s="19"/>
      <c r="WVS113" s="19"/>
      <c r="WVT113" s="19"/>
      <c r="WVU113" s="19"/>
      <c r="WVV113" s="19"/>
      <c r="WVW113" s="19"/>
      <c r="WVX113" s="19"/>
      <c r="WVY113" s="19"/>
      <c r="WVZ113" s="19"/>
      <c r="WWA113" s="19"/>
      <c r="WWB113" s="19"/>
      <c r="WWC113" s="19"/>
      <c r="WWD113" s="19"/>
      <c r="WWE113" s="19"/>
      <c r="WWF113" s="19"/>
      <c r="WWG113" s="19"/>
      <c r="WWH113" s="19"/>
      <c r="WWI113" s="19"/>
      <c r="WWJ113" s="19"/>
      <c r="WWK113" s="19"/>
      <c r="WWL113" s="19"/>
      <c r="WWM113" s="19"/>
      <c r="WWN113" s="19"/>
      <c r="WWO113" s="19"/>
      <c r="WWP113" s="19"/>
      <c r="WWQ113" s="19"/>
      <c r="WWR113" s="19"/>
      <c r="WWS113" s="19"/>
      <c r="WWT113" s="19"/>
      <c r="WWU113" s="19"/>
      <c r="WWV113" s="19"/>
      <c r="WWW113" s="19"/>
      <c r="WWX113" s="19"/>
      <c r="WWY113" s="19"/>
      <c r="WWZ113" s="19"/>
      <c r="WXA113" s="19"/>
      <c r="WXB113" s="19"/>
      <c r="WXC113" s="19"/>
      <c r="WXD113" s="19"/>
      <c r="WXE113" s="19"/>
      <c r="WXF113" s="19"/>
      <c r="WXG113" s="19"/>
      <c r="WXH113" s="19"/>
      <c r="WXI113" s="19"/>
      <c r="WXJ113" s="19"/>
      <c r="WXK113" s="19"/>
      <c r="WXL113" s="19"/>
      <c r="WXM113" s="19"/>
      <c r="WXN113" s="19"/>
      <c r="WXO113" s="19"/>
      <c r="WXP113" s="19"/>
      <c r="WXQ113" s="19"/>
      <c r="WXR113" s="19"/>
      <c r="WXS113" s="19"/>
      <c r="WXT113" s="19"/>
      <c r="WXU113" s="19"/>
      <c r="WXV113" s="19"/>
      <c r="WXW113" s="19"/>
      <c r="WXX113" s="19"/>
      <c r="WXY113" s="19"/>
      <c r="WXZ113" s="19"/>
      <c r="WYA113" s="19"/>
      <c r="WYB113" s="19"/>
      <c r="WYC113" s="19"/>
      <c r="WYD113" s="19"/>
      <c r="WYE113" s="19"/>
      <c r="WYF113" s="19"/>
      <c r="WYG113" s="19"/>
      <c r="WYH113" s="19"/>
      <c r="WYI113" s="19"/>
      <c r="WYJ113" s="19"/>
      <c r="WYK113" s="19"/>
      <c r="WYL113" s="19"/>
      <c r="WYM113" s="19"/>
      <c r="WYN113" s="19"/>
      <c r="WYO113" s="19"/>
      <c r="WYP113" s="19"/>
      <c r="WYQ113" s="19"/>
      <c r="WYR113" s="19"/>
      <c r="WYS113" s="19"/>
      <c r="WYT113" s="19"/>
      <c r="WYU113" s="19"/>
      <c r="WYV113" s="19"/>
      <c r="WYW113" s="19"/>
      <c r="WYX113" s="19"/>
      <c r="WYY113" s="19"/>
      <c r="WYZ113" s="19"/>
      <c r="WZA113" s="19"/>
      <c r="WZB113" s="19"/>
      <c r="WZC113" s="19"/>
      <c r="WZD113" s="19"/>
      <c r="WZE113" s="19"/>
      <c r="WZF113" s="19"/>
      <c r="WZG113" s="19"/>
      <c r="WZH113" s="19"/>
      <c r="WZI113" s="19"/>
      <c r="WZJ113" s="19"/>
      <c r="WZK113" s="19"/>
      <c r="WZL113" s="19"/>
      <c r="WZM113" s="19"/>
      <c r="WZN113" s="19"/>
      <c r="WZO113" s="19"/>
      <c r="WZP113" s="19"/>
      <c r="WZQ113" s="19"/>
      <c r="WZR113" s="19"/>
      <c r="WZS113" s="19"/>
      <c r="WZT113" s="19"/>
      <c r="WZU113" s="19"/>
      <c r="WZV113" s="19"/>
      <c r="WZW113" s="19"/>
      <c r="WZX113" s="19"/>
      <c r="WZY113" s="19"/>
      <c r="WZZ113" s="19"/>
      <c r="XAA113" s="19"/>
      <c r="XAB113" s="19"/>
      <c r="XAC113" s="19"/>
      <c r="XAD113" s="19"/>
      <c r="XAE113" s="19"/>
      <c r="XAF113" s="19"/>
      <c r="XAG113" s="19"/>
      <c r="XAH113" s="19"/>
      <c r="XAI113" s="19"/>
      <c r="XAJ113" s="19"/>
      <c r="XAK113" s="19"/>
      <c r="XAL113" s="19"/>
      <c r="XAM113" s="19"/>
      <c r="XAN113" s="19"/>
      <c r="XAO113" s="19"/>
      <c r="XAP113" s="19"/>
      <c r="XAQ113" s="19"/>
      <c r="XAR113" s="19"/>
      <c r="XAS113" s="19"/>
      <c r="XAT113" s="19"/>
      <c r="XAU113" s="19"/>
      <c r="XAV113" s="19"/>
      <c r="XAW113" s="19"/>
      <c r="XAX113" s="19"/>
      <c r="XAY113" s="19"/>
      <c r="XAZ113" s="19"/>
      <c r="XBA113" s="19"/>
      <c r="XBB113" s="19"/>
      <c r="XBC113" s="19"/>
      <c r="XBD113" s="19"/>
      <c r="XBE113" s="19"/>
      <c r="XBF113" s="19"/>
      <c r="XBG113" s="19"/>
      <c r="XBH113" s="19"/>
      <c r="XBI113" s="19"/>
      <c r="XBJ113" s="19"/>
      <c r="XBK113" s="19"/>
      <c r="XBL113" s="19"/>
      <c r="XBM113" s="19"/>
      <c r="XBN113" s="19"/>
      <c r="XBO113" s="19"/>
      <c r="XBP113" s="19"/>
      <c r="XBQ113" s="19"/>
      <c r="XBR113" s="19"/>
      <c r="XBS113" s="19"/>
      <c r="XBT113" s="19"/>
      <c r="XBU113" s="19"/>
      <c r="XBV113" s="19"/>
      <c r="XBW113" s="19"/>
      <c r="XBX113" s="19"/>
      <c r="XBY113" s="19"/>
      <c r="XBZ113" s="19"/>
      <c r="XCA113" s="19"/>
      <c r="XCB113" s="19"/>
      <c r="XCC113" s="19"/>
      <c r="XCD113" s="19"/>
      <c r="XCE113" s="19"/>
      <c r="XCF113" s="19"/>
      <c r="XCG113" s="19"/>
      <c r="XCH113" s="19"/>
      <c r="XCI113" s="19"/>
      <c r="XCJ113" s="19"/>
      <c r="XCK113" s="19"/>
      <c r="XCL113" s="19"/>
      <c r="XCM113" s="19"/>
      <c r="XCN113" s="19"/>
      <c r="XCO113" s="19"/>
      <c r="XCP113" s="19"/>
      <c r="XCQ113" s="19"/>
      <c r="XCR113" s="19"/>
      <c r="XCS113" s="19"/>
      <c r="XCT113" s="19"/>
      <c r="XCU113" s="19"/>
      <c r="XCV113" s="19"/>
      <c r="XCW113" s="19"/>
      <c r="XCX113" s="19"/>
      <c r="XCY113" s="19"/>
      <c r="XCZ113" s="19"/>
      <c r="XDA113" s="19"/>
      <c r="XDB113" s="19"/>
      <c r="XDC113" s="19"/>
      <c r="XDD113" s="19"/>
      <c r="XDE113" s="19"/>
      <c r="XDF113" s="19"/>
      <c r="XDG113" s="19"/>
      <c r="XDH113" s="19"/>
      <c r="XDI113" s="19"/>
      <c r="XDJ113" s="19"/>
      <c r="XDK113" s="19"/>
      <c r="XDL113" s="19"/>
      <c r="XDM113" s="19"/>
      <c r="XDN113" s="19"/>
      <c r="XDO113" s="19"/>
      <c r="XDP113" s="19"/>
      <c r="XDQ113" s="19"/>
      <c r="XDR113" s="19"/>
      <c r="XDS113" s="19"/>
      <c r="XDT113" s="19"/>
      <c r="XDU113" s="19"/>
      <c r="XDV113" s="19"/>
      <c r="XDW113" s="19"/>
      <c r="XDX113" s="19"/>
      <c r="XDY113" s="19"/>
      <c r="XDZ113" s="19"/>
      <c r="XEA113" s="19"/>
      <c r="XEB113" s="19"/>
      <c r="XEC113" s="19"/>
      <c r="XED113" s="19"/>
      <c r="XEE113" s="19"/>
      <c r="XEF113" s="19"/>
      <c r="XEG113" s="19"/>
      <c r="XEH113" s="19"/>
      <c r="XEI113" s="19"/>
      <c r="XEJ113" s="19"/>
      <c r="XEK113" s="19"/>
      <c r="XEL113" s="19"/>
      <c r="XEM113" s="19"/>
      <c r="XEN113" s="19"/>
    </row>
    <row r="114" spans="1:16368" s="50" customFormat="1" x14ac:dyDescent="0.3">
      <c r="A114" s="19"/>
      <c r="B114" s="256" t="s">
        <v>136</v>
      </c>
      <c r="C114" s="257"/>
      <c r="D114" s="257"/>
      <c r="E114" s="257"/>
      <c r="F114" s="257"/>
      <c r="G114" s="257"/>
      <c r="H114" s="257"/>
      <c r="I114" s="258"/>
      <c r="J114" s="71" t="e">
        <f>J112+J113</f>
        <v>#VALUE!</v>
      </c>
      <c r="K114" s="20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9"/>
      <c r="DK114" s="19"/>
      <c r="DL114" s="19"/>
      <c r="DM114" s="19"/>
      <c r="DN114" s="19"/>
      <c r="DO114" s="19"/>
      <c r="DP114" s="19"/>
      <c r="DQ114" s="19"/>
      <c r="DR114" s="19"/>
      <c r="DS114" s="19"/>
      <c r="DT114" s="19"/>
      <c r="DU114" s="19"/>
      <c r="DV114" s="19"/>
      <c r="DW114" s="19"/>
      <c r="DX114" s="19"/>
      <c r="DY114" s="19"/>
      <c r="DZ114" s="19"/>
      <c r="EA114" s="19"/>
      <c r="EB114" s="19"/>
      <c r="EC114" s="19"/>
      <c r="ED114" s="19"/>
      <c r="EE114" s="19"/>
      <c r="EF114" s="19"/>
      <c r="EG114" s="19"/>
      <c r="EH114" s="19"/>
      <c r="EI114" s="19"/>
      <c r="EJ114" s="19"/>
      <c r="EK114" s="19"/>
      <c r="EL114" s="19"/>
      <c r="EM114" s="19"/>
      <c r="EN114" s="19"/>
      <c r="EO114" s="19"/>
      <c r="EP114" s="19"/>
      <c r="EQ114" s="19"/>
      <c r="ER114" s="19"/>
      <c r="ES114" s="19"/>
      <c r="ET114" s="19"/>
      <c r="EU114" s="19"/>
      <c r="EV114" s="19"/>
      <c r="EW114" s="19"/>
      <c r="EX114" s="19"/>
      <c r="EY114" s="19"/>
      <c r="EZ114" s="19"/>
      <c r="FA114" s="19"/>
      <c r="FB114" s="19"/>
      <c r="FC114" s="19"/>
      <c r="FD114" s="19"/>
      <c r="FE114" s="19"/>
      <c r="FF114" s="19"/>
      <c r="FG114" s="19"/>
      <c r="FH114" s="19"/>
      <c r="FI114" s="19"/>
      <c r="FJ114" s="19"/>
      <c r="FK114" s="19"/>
      <c r="FL114" s="19"/>
      <c r="FM114" s="19"/>
      <c r="FN114" s="19"/>
      <c r="FO114" s="19"/>
      <c r="FP114" s="19"/>
      <c r="FQ114" s="19"/>
      <c r="FR114" s="19"/>
      <c r="FS114" s="19"/>
      <c r="FT114" s="19"/>
      <c r="FU114" s="19"/>
      <c r="FV114" s="19"/>
      <c r="FW114" s="19"/>
      <c r="FX114" s="19"/>
      <c r="FY114" s="19"/>
      <c r="FZ114" s="19"/>
      <c r="GA114" s="19"/>
      <c r="GB114" s="19"/>
      <c r="GC114" s="19"/>
      <c r="GD114" s="19"/>
      <c r="GE114" s="19"/>
      <c r="GF114" s="19"/>
      <c r="GG114" s="19"/>
      <c r="GH114" s="19"/>
      <c r="GI114" s="19"/>
      <c r="GJ114" s="19"/>
      <c r="GK114" s="19"/>
      <c r="GL114" s="19"/>
      <c r="GM114" s="19"/>
      <c r="GN114" s="19"/>
      <c r="GO114" s="19"/>
      <c r="GP114" s="19"/>
      <c r="GQ114" s="19"/>
      <c r="GR114" s="19"/>
      <c r="GS114" s="19"/>
      <c r="GT114" s="19"/>
      <c r="GU114" s="19"/>
      <c r="GV114" s="19"/>
      <c r="GW114" s="19"/>
      <c r="GX114" s="19"/>
      <c r="GY114" s="19"/>
      <c r="GZ114" s="19"/>
      <c r="HA114" s="19"/>
      <c r="HB114" s="19"/>
      <c r="HC114" s="19"/>
      <c r="HD114" s="19"/>
      <c r="HE114" s="19"/>
      <c r="HF114" s="19"/>
      <c r="HG114" s="19"/>
      <c r="HH114" s="19"/>
      <c r="HI114" s="19"/>
      <c r="HJ114" s="19"/>
      <c r="HK114" s="19"/>
      <c r="HL114" s="19"/>
      <c r="HM114" s="19"/>
      <c r="HN114" s="19"/>
      <c r="HO114" s="19"/>
      <c r="HP114" s="19"/>
      <c r="HQ114" s="19"/>
      <c r="HR114" s="19"/>
      <c r="HS114" s="19"/>
      <c r="HT114" s="19"/>
      <c r="HU114" s="19"/>
      <c r="HV114" s="19"/>
      <c r="HW114" s="19"/>
      <c r="HX114" s="19"/>
      <c r="HY114" s="19"/>
      <c r="HZ114" s="19"/>
      <c r="IA114" s="19"/>
      <c r="IB114" s="19"/>
      <c r="IC114" s="19"/>
      <c r="ID114" s="19"/>
      <c r="IE114" s="19"/>
      <c r="IF114" s="19"/>
      <c r="IG114" s="19"/>
      <c r="IH114" s="19"/>
      <c r="II114" s="19"/>
      <c r="IJ114" s="19"/>
      <c r="IK114" s="19"/>
      <c r="IL114" s="19"/>
      <c r="IM114" s="19"/>
      <c r="IN114" s="19"/>
      <c r="IO114" s="19"/>
      <c r="IP114" s="19"/>
      <c r="IQ114" s="19"/>
      <c r="IR114" s="19"/>
      <c r="IS114" s="19"/>
      <c r="IT114" s="19"/>
      <c r="IU114" s="19"/>
      <c r="IV114" s="19"/>
      <c r="IW114" s="19"/>
      <c r="IX114" s="19"/>
      <c r="IY114" s="19"/>
      <c r="IZ114" s="19"/>
      <c r="JA114" s="19"/>
      <c r="JB114" s="19"/>
      <c r="JC114" s="19"/>
      <c r="JD114" s="19"/>
      <c r="JE114" s="19"/>
      <c r="JF114" s="19"/>
      <c r="JG114" s="19"/>
      <c r="JH114" s="19"/>
      <c r="JI114" s="19"/>
      <c r="JJ114" s="19"/>
      <c r="JK114" s="19"/>
      <c r="JL114" s="19"/>
      <c r="JM114" s="19"/>
      <c r="JN114" s="19"/>
      <c r="JO114" s="19"/>
      <c r="JP114" s="19"/>
      <c r="JQ114" s="19"/>
      <c r="JR114" s="19"/>
      <c r="JS114" s="19"/>
      <c r="JT114" s="19"/>
      <c r="JU114" s="19"/>
      <c r="JV114" s="19"/>
      <c r="JW114" s="19"/>
      <c r="JX114" s="19"/>
      <c r="JY114" s="19"/>
      <c r="JZ114" s="19"/>
      <c r="KA114" s="19"/>
      <c r="KB114" s="19"/>
      <c r="KC114" s="19"/>
      <c r="KD114" s="19"/>
      <c r="KE114" s="19"/>
      <c r="KF114" s="19"/>
      <c r="KG114" s="19"/>
      <c r="KH114" s="19"/>
      <c r="KI114" s="19"/>
      <c r="KJ114" s="19"/>
      <c r="KK114" s="19"/>
      <c r="KL114" s="19"/>
      <c r="KM114" s="19"/>
      <c r="KN114" s="19"/>
      <c r="KO114" s="19"/>
      <c r="KP114" s="19"/>
      <c r="KQ114" s="19"/>
      <c r="KR114" s="19"/>
      <c r="KS114" s="19"/>
      <c r="KT114" s="19"/>
      <c r="KU114" s="19"/>
      <c r="KV114" s="19"/>
      <c r="KW114" s="19"/>
      <c r="KX114" s="19"/>
      <c r="KY114" s="19"/>
      <c r="KZ114" s="19"/>
      <c r="LA114" s="19"/>
      <c r="LB114" s="19"/>
      <c r="LC114" s="19"/>
      <c r="LD114" s="19"/>
      <c r="LE114" s="19"/>
      <c r="LF114" s="19"/>
      <c r="LG114" s="19"/>
      <c r="LH114" s="19"/>
      <c r="LI114" s="19"/>
      <c r="LJ114" s="19"/>
      <c r="LK114" s="19"/>
      <c r="LL114" s="19"/>
      <c r="LM114" s="19"/>
      <c r="LN114" s="19"/>
      <c r="LO114" s="19"/>
      <c r="LP114" s="19"/>
      <c r="LQ114" s="19"/>
      <c r="LR114" s="19"/>
      <c r="LS114" s="19"/>
      <c r="LT114" s="19"/>
      <c r="LU114" s="19"/>
      <c r="LV114" s="19"/>
      <c r="LW114" s="19"/>
      <c r="LX114" s="19"/>
      <c r="LY114" s="19"/>
      <c r="LZ114" s="19"/>
      <c r="MA114" s="19"/>
      <c r="MB114" s="19"/>
      <c r="MC114" s="19"/>
      <c r="MD114" s="19"/>
      <c r="ME114" s="19"/>
      <c r="MF114" s="19"/>
      <c r="MG114" s="19"/>
      <c r="MH114" s="19"/>
      <c r="MI114" s="19"/>
      <c r="MJ114" s="19"/>
      <c r="MK114" s="19"/>
      <c r="ML114" s="19"/>
      <c r="MM114" s="19"/>
      <c r="MN114" s="19"/>
      <c r="MO114" s="19"/>
      <c r="MP114" s="19"/>
      <c r="MQ114" s="19"/>
      <c r="MR114" s="19"/>
      <c r="MS114" s="19"/>
      <c r="MT114" s="19"/>
      <c r="MU114" s="19"/>
      <c r="MV114" s="19"/>
      <c r="MW114" s="19"/>
      <c r="MX114" s="19"/>
      <c r="MY114" s="19"/>
      <c r="MZ114" s="19"/>
      <c r="NA114" s="19"/>
      <c r="NB114" s="19"/>
      <c r="NC114" s="19"/>
      <c r="ND114" s="19"/>
      <c r="NE114" s="19"/>
      <c r="NF114" s="19"/>
      <c r="NG114" s="19"/>
      <c r="NH114" s="19"/>
      <c r="NI114" s="19"/>
      <c r="NJ114" s="19"/>
      <c r="NK114" s="19"/>
      <c r="NL114" s="19"/>
      <c r="NM114" s="19"/>
      <c r="NN114" s="19"/>
      <c r="NO114" s="19"/>
      <c r="NP114" s="19"/>
      <c r="NQ114" s="19"/>
      <c r="NR114" s="19"/>
      <c r="NS114" s="19"/>
      <c r="NT114" s="19"/>
      <c r="NU114" s="19"/>
      <c r="NV114" s="19"/>
      <c r="NW114" s="19"/>
      <c r="NX114" s="19"/>
      <c r="NY114" s="19"/>
      <c r="NZ114" s="19"/>
      <c r="OA114" s="19"/>
      <c r="OB114" s="19"/>
      <c r="OC114" s="19"/>
      <c r="OD114" s="19"/>
      <c r="OE114" s="19"/>
      <c r="OF114" s="19"/>
      <c r="OG114" s="19"/>
      <c r="OH114" s="19"/>
      <c r="OI114" s="19"/>
      <c r="OJ114" s="19"/>
      <c r="OK114" s="19"/>
      <c r="OL114" s="19"/>
      <c r="OM114" s="19"/>
      <c r="ON114" s="19"/>
      <c r="OO114" s="19"/>
      <c r="OP114" s="19"/>
      <c r="OQ114" s="19"/>
      <c r="OR114" s="19"/>
      <c r="OS114" s="19"/>
      <c r="OT114" s="19"/>
      <c r="OU114" s="19"/>
      <c r="OV114" s="19"/>
      <c r="OW114" s="19"/>
      <c r="OX114" s="19"/>
      <c r="OY114" s="19"/>
      <c r="OZ114" s="19"/>
      <c r="PA114" s="19"/>
      <c r="PB114" s="19"/>
      <c r="PC114" s="19"/>
      <c r="PD114" s="19"/>
      <c r="PE114" s="19"/>
      <c r="PF114" s="19"/>
      <c r="PG114" s="19"/>
      <c r="PH114" s="19"/>
      <c r="PI114" s="19"/>
      <c r="PJ114" s="19"/>
      <c r="PK114" s="19"/>
      <c r="PL114" s="19"/>
      <c r="PM114" s="19"/>
      <c r="PN114" s="19"/>
      <c r="PO114" s="19"/>
      <c r="PP114" s="19"/>
      <c r="PQ114" s="19"/>
      <c r="PR114" s="19"/>
      <c r="PS114" s="19"/>
      <c r="PT114" s="19"/>
      <c r="PU114" s="19"/>
      <c r="PV114" s="19"/>
      <c r="PW114" s="19"/>
      <c r="PX114" s="19"/>
      <c r="PY114" s="19"/>
      <c r="PZ114" s="19"/>
      <c r="QA114" s="19"/>
      <c r="QB114" s="19"/>
      <c r="QC114" s="19"/>
      <c r="QD114" s="19"/>
      <c r="QE114" s="19"/>
      <c r="QF114" s="19"/>
      <c r="QG114" s="19"/>
      <c r="QH114" s="19"/>
      <c r="QI114" s="19"/>
      <c r="QJ114" s="19"/>
      <c r="QK114" s="19"/>
      <c r="QL114" s="19"/>
      <c r="QM114" s="19"/>
      <c r="QN114" s="19"/>
      <c r="QO114" s="19"/>
      <c r="QP114" s="19"/>
      <c r="QQ114" s="19"/>
      <c r="QR114" s="19"/>
      <c r="QS114" s="19"/>
      <c r="QT114" s="19"/>
      <c r="QU114" s="19"/>
      <c r="QV114" s="19"/>
      <c r="QW114" s="19"/>
      <c r="QX114" s="19"/>
      <c r="QY114" s="19"/>
      <c r="QZ114" s="19"/>
      <c r="RA114" s="19"/>
      <c r="RB114" s="19"/>
      <c r="RC114" s="19"/>
      <c r="RD114" s="19"/>
      <c r="RE114" s="19"/>
      <c r="RF114" s="19"/>
      <c r="RG114" s="19"/>
      <c r="RH114" s="19"/>
      <c r="RI114" s="19"/>
      <c r="RJ114" s="19"/>
      <c r="RK114" s="19"/>
      <c r="RL114" s="19"/>
      <c r="RM114" s="19"/>
      <c r="RN114" s="19"/>
      <c r="RO114" s="19"/>
      <c r="RP114" s="19"/>
      <c r="RQ114" s="19"/>
      <c r="RR114" s="19"/>
      <c r="RS114" s="19"/>
      <c r="RT114" s="19"/>
      <c r="RU114" s="19"/>
      <c r="RV114" s="19"/>
      <c r="RW114" s="19"/>
      <c r="RX114" s="19"/>
      <c r="RY114" s="19"/>
      <c r="RZ114" s="19"/>
      <c r="SA114" s="19"/>
      <c r="SB114" s="19"/>
      <c r="SC114" s="19"/>
      <c r="SD114" s="19"/>
      <c r="SE114" s="19"/>
      <c r="SF114" s="19"/>
      <c r="SG114" s="19"/>
      <c r="SH114" s="19"/>
      <c r="SI114" s="19"/>
      <c r="SJ114" s="19"/>
      <c r="SK114" s="19"/>
      <c r="SL114" s="19"/>
      <c r="SM114" s="19"/>
      <c r="SN114" s="19"/>
      <c r="SO114" s="19"/>
      <c r="SP114" s="19"/>
      <c r="SQ114" s="19"/>
      <c r="SR114" s="19"/>
      <c r="SS114" s="19"/>
      <c r="ST114" s="19"/>
      <c r="SU114" s="19"/>
      <c r="SV114" s="19"/>
      <c r="SW114" s="19"/>
      <c r="SX114" s="19"/>
      <c r="SY114" s="19"/>
      <c r="SZ114" s="19"/>
      <c r="TA114" s="19"/>
      <c r="TB114" s="19"/>
      <c r="TC114" s="19"/>
      <c r="TD114" s="19"/>
      <c r="TE114" s="19"/>
      <c r="TF114" s="19"/>
      <c r="TG114" s="19"/>
      <c r="TH114" s="19"/>
      <c r="TI114" s="19"/>
      <c r="TJ114" s="19"/>
      <c r="TK114" s="19"/>
      <c r="TL114" s="19"/>
      <c r="TM114" s="19"/>
      <c r="TN114" s="19"/>
      <c r="TO114" s="19"/>
      <c r="TP114" s="19"/>
      <c r="TQ114" s="19"/>
      <c r="TR114" s="19"/>
      <c r="TS114" s="19"/>
      <c r="TT114" s="19"/>
      <c r="TU114" s="19"/>
      <c r="TV114" s="19"/>
      <c r="TW114" s="19"/>
      <c r="TX114" s="19"/>
      <c r="TY114" s="19"/>
      <c r="TZ114" s="19"/>
      <c r="UA114" s="19"/>
      <c r="UB114" s="19"/>
      <c r="UC114" s="19"/>
      <c r="UD114" s="19"/>
      <c r="UE114" s="19"/>
      <c r="UF114" s="19"/>
      <c r="UG114" s="19"/>
      <c r="UH114" s="19"/>
      <c r="UI114" s="19"/>
      <c r="UJ114" s="19"/>
      <c r="UK114" s="19"/>
      <c r="UL114" s="19"/>
      <c r="UM114" s="19"/>
      <c r="UN114" s="19"/>
      <c r="UO114" s="19"/>
      <c r="UP114" s="19"/>
      <c r="UQ114" s="19"/>
      <c r="UR114" s="19"/>
      <c r="US114" s="19"/>
      <c r="UT114" s="19"/>
      <c r="UU114" s="19"/>
      <c r="UV114" s="19"/>
      <c r="UW114" s="19"/>
      <c r="UX114" s="19"/>
      <c r="UY114" s="19"/>
      <c r="UZ114" s="19"/>
      <c r="VA114" s="19"/>
      <c r="VB114" s="19"/>
      <c r="VC114" s="19"/>
      <c r="VD114" s="19"/>
      <c r="VE114" s="19"/>
      <c r="VF114" s="19"/>
      <c r="VG114" s="19"/>
      <c r="VH114" s="19"/>
      <c r="VI114" s="19"/>
      <c r="VJ114" s="19"/>
      <c r="VK114" s="19"/>
      <c r="VL114" s="19"/>
      <c r="VM114" s="19"/>
      <c r="VN114" s="19"/>
      <c r="VO114" s="19"/>
      <c r="VP114" s="19"/>
      <c r="VQ114" s="19"/>
      <c r="VR114" s="19"/>
      <c r="VS114" s="19"/>
      <c r="VT114" s="19"/>
      <c r="VU114" s="19"/>
      <c r="VV114" s="19"/>
      <c r="VW114" s="19"/>
      <c r="VX114" s="19"/>
      <c r="VY114" s="19"/>
      <c r="VZ114" s="19"/>
      <c r="WA114" s="19"/>
      <c r="WB114" s="19"/>
      <c r="WC114" s="19"/>
      <c r="WD114" s="19"/>
      <c r="WE114" s="19"/>
      <c r="WF114" s="19"/>
      <c r="WG114" s="19"/>
      <c r="WH114" s="19"/>
      <c r="WI114" s="19"/>
      <c r="WJ114" s="19"/>
      <c r="WK114" s="19"/>
      <c r="WL114" s="19"/>
      <c r="WM114" s="19"/>
      <c r="WN114" s="19"/>
      <c r="WO114" s="19"/>
      <c r="WP114" s="19"/>
      <c r="WQ114" s="19"/>
      <c r="WR114" s="19"/>
      <c r="WS114" s="19"/>
      <c r="WT114" s="19"/>
      <c r="WU114" s="19"/>
      <c r="WV114" s="19"/>
      <c r="WW114" s="19"/>
      <c r="WX114" s="19"/>
      <c r="WY114" s="19"/>
      <c r="WZ114" s="19"/>
      <c r="XA114" s="19"/>
      <c r="XB114" s="19"/>
      <c r="XC114" s="19"/>
      <c r="XD114" s="19"/>
      <c r="XE114" s="19"/>
      <c r="XF114" s="19"/>
      <c r="XG114" s="19"/>
      <c r="XH114" s="19"/>
      <c r="XI114" s="19"/>
      <c r="XJ114" s="19"/>
      <c r="XK114" s="19"/>
      <c r="XL114" s="19"/>
      <c r="XM114" s="19"/>
      <c r="XN114" s="19"/>
      <c r="XO114" s="19"/>
      <c r="XP114" s="19"/>
      <c r="XQ114" s="19"/>
      <c r="XR114" s="19"/>
      <c r="XS114" s="19"/>
      <c r="XT114" s="19"/>
      <c r="XU114" s="19"/>
      <c r="XV114" s="19"/>
      <c r="XW114" s="19"/>
      <c r="XX114" s="19"/>
      <c r="XY114" s="19"/>
      <c r="XZ114" s="19"/>
      <c r="YA114" s="19"/>
      <c r="YB114" s="19"/>
      <c r="YC114" s="19"/>
      <c r="YD114" s="19"/>
      <c r="YE114" s="19"/>
      <c r="YF114" s="19"/>
      <c r="YG114" s="19"/>
      <c r="YH114" s="19"/>
      <c r="YI114" s="19"/>
      <c r="YJ114" s="19"/>
      <c r="YK114" s="19"/>
      <c r="YL114" s="19"/>
      <c r="YM114" s="19"/>
      <c r="YN114" s="19"/>
      <c r="YO114" s="19"/>
      <c r="YP114" s="19"/>
      <c r="YQ114" s="19"/>
      <c r="YR114" s="19"/>
      <c r="YS114" s="19"/>
      <c r="YT114" s="19"/>
      <c r="YU114" s="19"/>
      <c r="YV114" s="19"/>
      <c r="YW114" s="19"/>
      <c r="YX114" s="19"/>
      <c r="YY114" s="19"/>
      <c r="YZ114" s="19"/>
      <c r="ZA114" s="19"/>
      <c r="ZB114" s="19"/>
      <c r="ZC114" s="19"/>
      <c r="ZD114" s="19"/>
      <c r="ZE114" s="19"/>
      <c r="ZF114" s="19"/>
      <c r="ZG114" s="19"/>
      <c r="ZH114" s="19"/>
      <c r="ZI114" s="19"/>
      <c r="ZJ114" s="19"/>
      <c r="ZK114" s="19"/>
      <c r="ZL114" s="19"/>
      <c r="ZM114" s="19"/>
      <c r="ZN114" s="19"/>
      <c r="ZO114" s="19"/>
      <c r="ZP114" s="19"/>
      <c r="ZQ114" s="19"/>
      <c r="ZR114" s="19"/>
      <c r="ZS114" s="19"/>
      <c r="ZT114" s="19"/>
      <c r="ZU114" s="19"/>
      <c r="ZV114" s="19"/>
      <c r="ZW114" s="19"/>
      <c r="ZX114" s="19"/>
      <c r="ZY114" s="19"/>
      <c r="ZZ114" s="19"/>
      <c r="AAA114" s="19"/>
      <c r="AAB114" s="19"/>
      <c r="AAC114" s="19"/>
      <c r="AAD114" s="19"/>
      <c r="AAE114" s="19"/>
      <c r="AAF114" s="19"/>
      <c r="AAG114" s="19"/>
      <c r="AAH114" s="19"/>
      <c r="AAI114" s="19"/>
      <c r="AAJ114" s="19"/>
      <c r="AAK114" s="19"/>
      <c r="AAL114" s="19"/>
      <c r="AAM114" s="19"/>
      <c r="AAN114" s="19"/>
      <c r="AAO114" s="19"/>
      <c r="AAP114" s="19"/>
      <c r="AAQ114" s="19"/>
      <c r="AAR114" s="19"/>
      <c r="AAS114" s="19"/>
      <c r="AAT114" s="19"/>
      <c r="AAU114" s="19"/>
      <c r="AAV114" s="19"/>
      <c r="AAW114" s="19"/>
      <c r="AAX114" s="19"/>
      <c r="AAY114" s="19"/>
      <c r="AAZ114" s="19"/>
      <c r="ABA114" s="19"/>
      <c r="ABB114" s="19"/>
      <c r="ABC114" s="19"/>
      <c r="ABD114" s="19"/>
      <c r="ABE114" s="19"/>
      <c r="ABF114" s="19"/>
      <c r="ABG114" s="19"/>
      <c r="ABH114" s="19"/>
      <c r="ABI114" s="19"/>
      <c r="ABJ114" s="19"/>
      <c r="ABK114" s="19"/>
      <c r="ABL114" s="19"/>
      <c r="ABM114" s="19"/>
      <c r="ABN114" s="19"/>
      <c r="ABO114" s="19"/>
      <c r="ABP114" s="19"/>
      <c r="ABQ114" s="19"/>
      <c r="ABR114" s="19"/>
      <c r="ABS114" s="19"/>
      <c r="ABT114" s="19"/>
      <c r="ABU114" s="19"/>
      <c r="ABV114" s="19"/>
      <c r="ABW114" s="19"/>
      <c r="ABX114" s="19"/>
      <c r="ABY114" s="19"/>
      <c r="ABZ114" s="19"/>
      <c r="ACA114" s="19"/>
      <c r="ACB114" s="19"/>
      <c r="ACC114" s="19"/>
      <c r="ACD114" s="19"/>
      <c r="ACE114" s="19"/>
      <c r="ACF114" s="19"/>
      <c r="ACG114" s="19"/>
      <c r="ACH114" s="19"/>
      <c r="ACI114" s="19"/>
      <c r="ACJ114" s="19"/>
      <c r="ACK114" s="19"/>
      <c r="ACL114" s="19"/>
      <c r="ACM114" s="19"/>
      <c r="ACN114" s="19"/>
      <c r="ACO114" s="19"/>
      <c r="ACP114" s="19"/>
      <c r="ACQ114" s="19"/>
      <c r="ACR114" s="19"/>
      <c r="ACS114" s="19"/>
      <c r="ACT114" s="19"/>
      <c r="ACU114" s="19"/>
      <c r="ACV114" s="19"/>
      <c r="ACW114" s="19"/>
      <c r="ACX114" s="19"/>
      <c r="ACY114" s="19"/>
      <c r="ACZ114" s="19"/>
      <c r="ADA114" s="19"/>
      <c r="ADB114" s="19"/>
      <c r="ADC114" s="19"/>
      <c r="ADD114" s="19"/>
      <c r="ADE114" s="19"/>
      <c r="ADF114" s="19"/>
      <c r="ADG114" s="19"/>
      <c r="ADH114" s="19"/>
      <c r="ADI114" s="19"/>
      <c r="ADJ114" s="19"/>
      <c r="ADK114" s="19"/>
      <c r="ADL114" s="19"/>
      <c r="ADM114" s="19"/>
      <c r="ADN114" s="19"/>
      <c r="ADO114" s="19"/>
      <c r="ADP114" s="19"/>
      <c r="ADQ114" s="19"/>
      <c r="ADR114" s="19"/>
      <c r="ADS114" s="19"/>
      <c r="ADT114" s="19"/>
      <c r="ADU114" s="19"/>
      <c r="ADV114" s="19"/>
      <c r="ADW114" s="19"/>
      <c r="ADX114" s="19"/>
      <c r="ADY114" s="19"/>
      <c r="ADZ114" s="19"/>
      <c r="AEA114" s="19"/>
      <c r="AEB114" s="19"/>
      <c r="AEC114" s="19"/>
      <c r="AED114" s="19"/>
      <c r="AEE114" s="19"/>
      <c r="AEF114" s="19"/>
      <c r="AEG114" s="19"/>
      <c r="AEH114" s="19"/>
      <c r="AEI114" s="19"/>
      <c r="AEJ114" s="19"/>
      <c r="AEK114" s="19"/>
      <c r="AEL114" s="19"/>
      <c r="AEM114" s="19"/>
      <c r="AEN114" s="19"/>
      <c r="AEO114" s="19"/>
      <c r="AEP114" s="19"/>
      <c r="AEQ114" s="19"/>
      <c r="AER114" s="19"/>
      <c r="AES114" s="19"/>
      <c r="AET114" s="19"/>
      <c r="AEU114" s="19"/>
      <c r="AEV114" s="19"/>
      <c r="AEW114" s="19"/>
      <c r="AEX114" s="19"/>
      <c r="AEY114" s="19"/>
      <c r="AEZ114" s="19"/>
      <c r="AFA114" s="19"/>
      <c r="AFB114" s="19"/>
      <c r="AFC114" s="19"/>
      <c r="AFD114" s="19"/>
      <c r="AFE114" s="19"/>
      <c r="AFF114" s="19"/>
      <c r="AFG114" s="19"/>
      <c r="AFH114" s="19"/>
      <c r="AFI114" s="19"/>
      <c r="AFJ114" s="19"/>
      <c r="AFK114" s="19"/>
      <c r="AFL114" s="19"/>
      <c r="AFM114" s="19"/>
      <c r="AFN114" s="19"/>
      <c r="AFO114" s="19"/>
      <c r="AFP114" s="19"/>
      <c r="AFQ114" s="19"/>
      <c r="AFR114" s="19"/>
      <c r="AFS114" s="19"/>
      <c r="AFT114" s="19"/>
      <c r="AFU114" s="19"/>
      <c r="AFV114" s="19"/>
      <c r="AFW114" s="19"/>
      <c r="AFX114" s="19"/>
      <c r="AFY114" s="19"/>
      <c r="AFZ114" s="19"/>
      <c r="AGA114" s="19"/>
      <c r="AGB114" s="19"/>
      <c r="AGC114" s="19"/>
      <c r="AGD114" s="19"/>
      <c r="AGE114" s="19"/>
      <c r="AGF114" s="19"/>
      <c r="AGG114" s="19"/>
      <c r="AGH114" s="19"/>
      <c r="AGI114" s="19"/>
      <c r="AGJ114" s="19"/>
      <c r="AGK114" s="19"/>
      <c r="AGL114" s="19"/>
      <c r="AGM114" s="19"/>
      <c r="AGN114" s="19"/>
      <c r="AGO114" s="19"/>
      <c r="AGP114" s="19"/>
      <c r="AGQ114" s="19"/>
      <c r="AGR114" s="19"/>
      <c r="AGS114" s="19"/>
      <c r="AGT114" s="19"/>
      <c r="AGU114" s="19"/>
      <c r="AGV114" s="19"/>
      <c r="AGW114" s="19"/>
      <c r="AGX114" s="19"/>
      <c r="AGY114" s="19"/>
      <c r="AGZ114" s="19"/>
      <c r="AHA114" s="19"/>
      <c r="AHB114" s="19"/>
      <c r="AHC114" s="19"/>
      <c r="AHD114" s="19"/>
      <c r="AHE114" s="19"/>
      <c r="AHF114" s="19"/>
      <c r="AHG114" s="19"/>
      <c r="AHH114" s="19"/>
      <c r="AHI114" s="19"/>
      <c r="AHJ114" s="19"/>
      <c r="AHK114" s="19"/>
      <c r="AHL114" s="19"/>
      <c r="AHM114" s="19"/>
      <c r="AHN114" s="19"/>
      <c r="AHO114" s="19"/>
      <c r="AHP114" s="19"/>
      <c r="AHQ114" s="19"/>
      <c r="AHR114" s="19"/>
      <c r="AHS114" s="19"/>
      <c r="AHT114" s="19"/>
      <c r="AHU114" s="19"/>
      <c r="AHV114" s="19"/>
      <c r="AHW114" s="19"/>
      <c r="AHX114" s="19"/>
      <c r="AHY114" s="19"/>
      <c r="AHZ114" s="19"/>
      <c r="AIA114" s="19"/>
      <c r="AIB114" s="19"/>
      <c r="AIC114" s="19"/>
      <c r="AID114" s="19"/>
      <c r="AIE114" s="19"/>
      <c r="AIF114" s="19"/>
      <c r="AIG114" s="19"/>
      <c r="AIH114" s="19"/>
      <c r="AII114" s="19"/>
      <c r="AIJ114" s="19"/>
      <c r="AIK114" s="19"/>
      <c r="AIL114" s="19"/>
      <c r="AIM114" s="19"/>
      <c r="AIN114" s="19"/>
      <c r="AIO114" s="19"/>
      <c r="AIP114" s="19"/>
      <c r="AIQ114" s="19"/>
      <c r="AIR114" s="19"/>
      <c r="AIS114" s="19"/>
      <c r="AIT114" s="19"/>
      <c r="AIU114" s="19"/>
      <c r="AIV114" s="19"/>
      <c r="AIW114" s="19"/>
      <c r="AIX114" s="19"/>
      <c r="AIY114" s="19"/>
      <c r="AIZ114" s="19"/>
      <c r="AJA114" s="19"/>
      <c r="AJB114" s="19"/>
      <c r="AJC114" s="19"/>
      <c r="AJD114" s="19"/>
      <c r="AJE114" s="19"/>
      <c r="AJF114" s="19"/>
      <c r="AJG114" s="19"/>
      <c r="AJH114" s="19"/>
      <c r="AJI114" s="19"/>
      <c r="AJJ114" s="19"/>
      <c r="AJK114" s="19"/>
      <c r="AJL114" s="19"/>
      <c r="AJM114" s="19"/>
      <c r="AJN114" s="19"/>
      <c r="AJO114" s="19"/>
      <c r="AJP114" s="19"/>
      <c r="AJQ114" s="19"/>
      <c r="AJR114" s="19"/>
      <c r="AJS114" s="19"/>
      <c r="AJT114" s="19"/>
      <c r="AJU114" s="19"/>
      <c r="AJV114" s="19"/>
      <c r="AJW114" s="19"/>
      <c r="AJX114" s="19"/>
      <c r="AJY114" s="19"/>
      <c r="AJZ114" s="19"/>
      <c r="AKA114" s="19"/>
      <c r="AKB114" s="19"/>
      <c r="AKC114" s="19"/>
      <c r="AKD114" s="19"/>
      <c r="AKE114" s="19"/>
      <c r="AKF114" s="19"/>
      <c r="AKG114" s="19"/>
      <c r="AKH114" s="19"/>
      <c r="AKI114" s="19"/>
      <c r="AKJ114" s="19"/>
      <c r="AKK114" s="19"/>
      <c r="AKL114" s="19"/>
      <c r="AKM114" s="19"/>
      <c r="AKN114" s="19"/>
      <c r="AKO114" s="19"/>
      <c r="AKP114" s="19"/>
      <c r="AKQ114" s="19"/>
      <c r="AKR114" s="19"/>
      <c r="AKS114" s="19"/>
      <c r="AKT114" s="19"/>
      <c r="AKU114" s="19"/>
      <c r="AKV114" s="19"/>
      <c r="AKW114" s="19"/>
      <c r="AKX114" s="19"/>
      <c r="AKY114" s="19"/>
      <c r="AKZ114" s="19"/>
      <c r="ALA114" s="19"/>
      <c r="ALB114" s="19"/>
      <c r="ALC114" s="19"/>
      <c r="ALD114" s="19"/>
      <c r="ALE114" s="19"/>
      <c r="ALF114" s="19"/>
      <c r="ALG114" s="19"/>
      <c r="ALH114" s="19"/>
      <c r="ALI114" s="19"/>
      <c r="ALJ114" s="19"/>
      <c r="ALK114" s="19"/>
      <c r="ALL114" s="19"/>
      <c r="ALM114" s="19"/>
      <c r="ALN114" s="19"/>
      <c r="ALO114" s="19"/>
      <c r="ALP114" s="19"/>
      <c r="ALQ114" s="19"/>
      <c r="ALR114" s="19"/>
      <c r="ALS114" s="19"/>
      <c r="ALT114" s="19"/>
      <c r="ALU114" s="19"/>
      <c r="ALV114" s="19"/>
      <c r="ALW114" s="19"/>
      <c r="ALX114" s="19"/>
      <c r="ALY114" s="19"/>
      <c r="ALZ114" s="19"/>
      <c r="AMA114" s="19"/>
      <c r="AMB114" s="19"/>
      <c r="AMC114" s="19"/>
      <c r="AMD114" s="19"/>
      <c r="AME114" s="19"/>
      <c r="AMF114" s="19"/>
      <c r="AMG114" s="19"/>
      <c r="AMH114" s="19"/>
      <c r="AMI114" s="19"/>
      <c r="AMJ114" s="19"/>
      <c r="AMK114" s="19"/>
      <c r="AML114" s="19"/>
      <c r="AMM114" s="19"/>
      <c r="AMN114" s="19"/>
      <c r="AMO114" s="19"/>
      <c r="AMP114" s="19"/>
      <c r="AMQ114" s="19"/>
      <c r="AMR114" s="19"/>
      <c r="AMS114" s="19"/>
      <c r="AMT114" s="19"/>
      <c r="AMU114" s="19"/>
      <c r="AMV114" s="19"/>
      <c r="AMW114" s="19"/>
      <c r="AMX114" s="19"/>
      <c r="AMY114" s="19"/>
      <c r="AMZ114" s="19"/>
      <c r="ANA114" s="19"/>
      <c r="ANB114" s="19"/>
      <c r="ANC114" s="19"/>
      <c r="AND114" s="19"/>
      <c r="ANE114" s="19"/>
      <c r="ANF114" s="19"/>
      <c r="ANG114" s="19"/>
      <c r="ANH114" s="19"/>
      <c r="ANI114" s="19"/>
      <c r="ANJ114" s="19"/>
      <c r="ANK114" s="19"/>
      <c r="ANL114" s="19"/>
      <c r="ANM114" s="19"/>
      <c r="ANN114" s="19"/>
      <c r="ANO114" s="19"/>
      <c r="ANP114" s="19"/>
      <c r="ANQ114" s="19"/>
      <c r="ANR114" s="19"/>
      <c r="ANS114" s="19"/>
      <c r="ANT114" s="19"/>
      <c r="ANU114" s="19"/>
      <c r="ANV114" s="19"/>
      <c r="ANW114" s="19"/>
      <c r="ANX114" s="19"/>
      <c r="ANY114" s="19"/>
      <c r="ANZ114" s="19"/>
      <c r="AOA114" s="19"/>
      <c r="AOB114" s="19"/>
      <c r="AOC114" s="19"/>
      <c r="AOD114" s="19"/>
      <c r="AOE114" s="19"/>
      <c r="AOF114" s="19"/>
      <c r="AOG114" s="19"/>
      <c r="AOH114" s="19"/>
      <c r="AOI114" s="19"/>
      <c r="AOJ114" s="19"/>
      <c r="AOK114" s="19"/>
      <c r="AOL114" s="19"/>
      <c r="AOM114" s="19"/>
      <c r="AON114" s="19"/>
      <c r="AOO114" s="19"/>
      <c r="AOP114" s="19"/>
      <c r="AOQ114" s="19"/>
      <c r="AOR114" s="19"/>
      <c r="AOS114" s="19"/>
      <c r="AOT114" s="19"/>
      <c r="AOU114" s="19"/>
      <c r="AOV114" s="19"/>
      <c r="AOW114" s="19"/>
      <c r="AOX114" s="19"/>
      <c r="AOY114" s="19"/>
      <c r="AOZ114" s="19"/>
      <c r="APA114" s="19"/>
      <c r="APB114" s="19"/>
      <c r="APC114" s="19"/>
      <c r="APD114" s="19"/>
      <c r="APE114" s="19"/>
      <c r="APF114" s="19"/>
      <c r="APG114" s="19"/>
      <c r="APH114" s="19"/>
      <c r="API114" s="19"/>
      <c r="APJ114" s="19"/>
      <c r="APK114" s="19"/>
      <c r="APL114" s="19"/>
      <c r="APM114" s="19"/>
      <c r="APN114" s="19"/>
      <c r="APO114" s="19"/>
      <c r="APP114" s="19"/>
      <c r="APQ114" s="19"/>
      <c r="APR114" s="19"/>
      <c r="APS114" s="19"/>
      <c r="APT114" s="19"/>
      <c r="APU114" s="19"/>
      <c r="APV114" s="19"/>
      <c r="APW114" s="19"/>
      <c r="APX114" s="19"/>
      <c r="APY114" s="19"/>
      <c r="APZ114" s="19"/>
      <c r="AQA114" s="19"/>
      <c r="AQB114" s="19"/>
      <c r="AQC114" s="19"/>
      <c r="AQD114" s="19"/>
      <c r="AQE114" s="19"/>
      <c r="AQF114" s="19"/>
      <c r="AQG114" s="19"/>
      <c r="AQH114" s="19"/>
      <c r="AQI114" s="19"/>
      <c r="AQJ114" s="19"/>
      <c r="AQK114" s="19"/>
      <c r="AQL114" s="19"/>
      <c r="AQM114" s="19"/>
      <c r="AQN114" s="19"/>
      <c r="AQO114" s="19"/>
      <c r="AQP114" s="19"/>
      <c r="AQQ114" s="19"/>
      <c r="AQR114" s="19"/>
      <c r="AQS114" s="19"/>
      <c r="AQT114" s="19"/>
      <c r="AQU114" s="19"/>
      <c r="AQV114" s="19"/>
      <c r="AQW114" s="19"/>
      <c r="AQX114" s="19"/>
      <c r="AQY114" s="19"/>
      <c r="AQZ114" s="19"/>
      <c r="ARA114" s="19"/>
      <c r="ARB114" s="19"/>
      <c r="ARC114" s="19"/>
      <c r="ARD114" s="19"/>
      <c r="ARE114" s="19"/>
      <c r="ARF114" s="19"/>
      <c r="ARG114" s="19"/>
      <c r="ARH114" s="19"/>
      <c r="ARI114" s="19"/>
      <c r="ARJ114" s="19"/>
      <c r="ARK114" s="19"/>
      <c r="ARL114" s="19"/>
      <c r="ARM114" s="19"/>
      <c r="ARN114" s="19"/>
      <c r="ARO114" s="19"/>
      <c r="ARP114" s="19"/>
      <c r="ARQ114" s="19"/>
      <c r="ARR114" s="19"/>
      <c r="ARS114" s="19"/>
      <c r="ART114" s="19"/>
      <c r="ARU114" s="19"/>
      <c r="ARV114" s="19"/>
      <c r="ARW114" s="19"/>
      <c r="ARX114" s="19"/>
      <c r="ARY114" s="19"/>
      <c r="ARZ114" s="19"/>
      <c r="ASA114" s="19"/>
      <c r="ASB114" s="19"/>
      <c r="ASC114" s="19"/>
      <c r="ASD114" s="19"/>
      <c r="ASE114" s="19"/>
      <c r="ASF114" s="19"/>
      <c r="ASG114" s="19"/>
      <c r="ASH114" s="19"/>
      <c r="ASI114" s="19"/>
      <c r="ASJ114" s="19"/>
      <c r="ASK114" s="19"/>
      <c r="ASL114" s="19"/>
      <c r="ASM114" s="19"/>
      <c r="ASN114" s="19"/>
      <c r="ASO114" s="19"/>
      <c r="ASP114" s="19"/>
      <c r="ASQ114" s="19"/>
      <c r="ASR114" s="19"/>
      <c r="ASS114" s="19"/>
      <c r="AST114" s="19"/>
      <c r="ASU114" s="19"/>
      <c r="ASV114" s="19"/>
      <c r="ASW114" s="19"/>
      <c r="ASX114" s="19"/>
      <c r="ASY114" s="19"/>
      <c r="ASZ114" s="19"/>
      <c r="ATA114" s="19"/>
      <c r="ATB114" s="19"/>
      <c r="ATC114" s="19"/>
      <c r="ATD114" s="19"/>
      <c r="ATE114" s="19"/>
      <c r="ATF114" s="19"/>
      <c r="ATG114" s="19"/>
      <c r="ATH114" s="19"/>
      <c r="ATI114" s="19"/>
      <c r="ATJ114" s="19"/>
      <c r="ATK114" s="19"/>
      <c r="ATL114" s="19"/>
      <c r="ATM114" s="19"/>
      <c r="ATN114" s="19"/>
      <c r="ATO114" s="19"/>
      <c r="ATP114" s="19"/>
      <c r="ATQ114" s="19"/>
      <c r="ATR114" s="19"/>
      <c r="ATS114" s="19"/>
      <c r="ATT114" s="19"/>
      <c r="ATU114" s="19"/>
      <c r="ATV114" s="19"/>
      <c r="ATW114" s="19"/>
      <c r="ATX114" s="19"/>
      <c r="ATY114" s="19"/>
      <c r="ATZ114" s="19"/>
      <c r="AUA114" s="19"/>
      <c r="AUB114" s="19"/>
      <c r="AUC114" s="19"/>
      <c r="AUD114" s="19"/>
      <c r="AUE114" s="19"/>
      <c r="AUF114" s="19"/>
      <c r="AUG114" s="19"/>
      <c r="AUH114" s="19"/>
      <c r="AUI114" s="19"/>
      <c r="AUJ114" s="19"/>
      <c r="AUK114" s="19"/>
      <c r="AUL114" s="19"/>
      <c r="AUM114" s="19"/>
      <c r="AUN114" s="19"/>
      <c r="AUO114" s="19"/>
      <c r="AUP114" s="19"/>
      <c r="AUQ114" s="19"/>
      <c r="AUR114" s="19"/>
      <c r="AUS114" s="19"/>
      <c r="AUT114" s="19"/>
      <c r="AUU114" s="19"/>
      <c r="AUV114" s="19"/>
      <c r="AUW114" s="19"/>
      <c r="AUX114" s="19"/>
      <c r="AUY114" s="19"/>
      <c r="AUZ114" s="19"/>
      <c r="AVA114" s="19"/>
      <c r="AVB114" s="19"/>
      <c r="AVC114" s="19"/>
      <c r="AVD114" s="19"/>
      <c r="AVE114" s="19"/>
      <c r="AVF114" s="19"/>
      <c r="AVG114" s="19"/>
      <c r="AVH114" s="19"/>
      <c r="AVI114" s="19"/>
      <c r="AVJ114" s="19"/>
      <c r="AVK114" s="19"/>
      <c r="AVL114" s="19"/>
      <c r="AVM114" s="19"/>
      <c r="AVN114" s="19"/>
      <c r="AVO114" s="19"/>
      <c r="AVP114" s="19"/>
      <c r="AVQ114" s="19"/>
      <c r="AVR114" s="19"/>
      <c r="AVS114" s="19"/>
      <c r="AVT114" s="19"/>
      <c r="AVU114" s="19"/>
      <c r="AVV114" s="19"/>
      <c r="AVW114" s="19"/>
      <c r="AVX114" s="19"/>
      <c r="AVY114" s="19"/>
      <c r="AVZ114" s="19"/>
      <c r="AWA114" s="19"/>
      <c r="AWB114" s="19"/>
      <c r="AWC114" s="19"/>
      <c r="AWD114" s="19"/>
      <c r="AWE114" s="19"/>
      <c r="AWF114" s="19"/>
      <c r="AWG114" s="19"/>
      <c r="AWH114" s="19"/>
      <c r="AWI114" s="19"/>
      <c r="AWJ114" s="19"/>
      <c r="AWK114" s="19"/>
      <c r="AWL114" s="19"/>
      <c r="AWM114" s="19"/>
      <c r="AWN114" s="19"/>
      <c r="AWO114" s="19"/>
      <c r="AWP114" s="19"/>
      <c r="AWQ114" s="19"/>
      <c r="AWR114" s="19"/>
      <c r="AWS114" s="19"/>
      <c r="AWT114" s="19"/>
      <c r="AWU114" s="19"/>
      <c r="AWV114" s="19"/>
      <c r="AWW114" s="19"/>
      <c r="AWX114" s="19"/>
      <c r="AWY114" s="19"/>
      <c r="AWZ114" s="19"/>
      <c r="AXA114" s="19"/>
      <c r="AXB114" s="19"/>
      <c r="AXC114" s="19"/>
      <c r="AXD114" s="19"/>
      <c r="AXE114" s="19"/>
      <c r="AXF114" s="19"/>
      <c r="AXG114" s="19"/>
      <c r="AXH114" s="19"/>
      <c r="AXI114" s="19"/>
      <c r="AXJ114" s="19"/>
      <c r="AXK114" s="19"/>
      <c r="AXL114" s="19"/>
      <c r="AXM114" s="19"/>
      <c r="AXN114" s="19"/>
      <c r="AXO114" s="19"/>
      <c r="AXP114" s="19"/>
      <c r="AXQ114" s="19"/>
      <c r="AXR114" s="19"/>
      <c r="AXS114" s="19"/>
      <c r="AXT114" s="19"/>
      <c r="AXU114" s="19"/>
      <c r="AXV114" s="19"/>
      <c r="AXW114" s="19"/>
      <c r="AXX114" s="19"/>
      <c r="AXY114" s="19"/>
      <c r="AXZ114" s="19"/>
      <c r="AYA114" s="19"/>
      <c r="AYB114" s="19"/>
      <c r="AYC114" s="19"/>
      <c r="AYD114" s="19"/>
      <c r="AYE114" s="19"/>
      <c r="AYF114" s="19"/>
      <c r="AYG114" s="19"/>
      <c r="AYH114" s="19"/>
      <c r="AYI114" s="19"/>
      <c r="AYJ114" s="19"/>
      <c r="AYK114" s="19"/>
      <c r="AYL114" s="19"/>
      <c r="AYM114" s="19"/>
      <c r="AYN114" s="19"/>
      <c r="AYO114" s="19"/>
      <c r="AYP114" s="19"/>
      <c r="AYQ114" s="19"/>
      <c r="AYR114" s="19"/>
      <c r="AYS114" s="19"/>
      <c r="AYT114" s="19"/>
      <c r="AYU114" s="19"/>
      <c r="AYV114" s="19"/>
      <c r="AYW114" s="19"/>
      <c r="AYX114" s="19"/>
      <c r="AYY114" s="19"/>
      <c r="AYZ114" s="19"/>
      <c r="AZA114" s="19"/>
      <c r="AZB114" s="19"/>
      <c r="AZC114" s="19"/>
      <c r="AZD114" s="19"/>
      <c r="AZE114" s="19"/>
      <c r="AZF114" s="19"/>
      <c r="AZG114" s="19"/>
      <c r="AZH114" s="19"/>
      <c r="AZI114" s="19"/>
      <c r="AZJ114" s="19"/>
      <c r="AZK114" s="19"/>
      <c r="AZL114" s="19"/>
      <c r="AZM114" s="19"/>
      <c r="AZN114" s="19"/>
      <c r="AZO114" s="19"/>
      <c r="AZP114" s="19"/>
      <c r="AZQ114" s="19"/>
      <c r="AZR114" s="19"/>
      <c r="AZS114" s="19"/>
      <c r="AZT114" s="19"/>
      <c r="AZU114" s="19"/>
      <c r="AZV114" s="19"/>
      <c r="AZW114" s="19"/>
      <c r="AZX114" s="19"/>
      <c r="AZY114" s="19"/>
      <c r="AZZ114" s="19"/>
      <c r="BAA114" s="19"/>
      <c r="BAB114" s="19"/>
      <c r="BAC114" s="19"/>
      <c r="BAD114" s="19"/>
      <c r="BAE114" s="19"/>
      <c r="BAF114" s="19"/>
      <c r="BAG114" s="19"/>
      <c r="BAH114" s="19"/>
      <c r="BAI114" s="19"/>
      <c r="BAJ114" s="19"/>
      <c r="BAK114" s="19"/>
      <c r="BAL114" s="19"/>
      <c r="BAM114" s="19"/>
      <c r="BAN114" s="19"/>
      <c r="BAO114" s="19"/>
      <c r="BAP114" s="19"/>
      <c r="BAQ114" s="19"/>
      <c r="BAR114" s="19"/>
      <c r="BAS114" s="19"/>
      <c r="BAT114" s="19"/>
      <c r="BAU114" s="19"/>
      <c r="BAV114" s="19"/>
      <c r="BAW114" s="19"/>
      <c r="BAX114" s="19"/>
      <c r="BAY114" s="19"/>
      <c r="BAZ114" s="19"/>
      <c r="BBA114" s="19"/>
      <c r="BBB114" s="19"/>
      <c r="BBC114" s="19"/>
      <c r="BBD114" s="19"/>
      <c r="BBE114" s="19"/>
      <c r="BBF114" s="19"/>
      <c r="BBG114" s="19"/>
      <c r="BBH114" s="19"/>
      <c r="BBI114" s="19"/>
      <c r="BBJ114" s="19"/>
      <c r="BBK114" s="19"/>
      <c r="BBL114" s="19"/>
      <c r="BBM114" s="19"/>
      <c r="BBN114" s="19"/>
      <c r="BBO114" s="19"/>
      <c r="BBP114" s="19"/>
      <c r="BBQ114" s="19"/>
      <c r="BBR114" s="19"/>
      <c r="BBS114" s="19"/>
      <c r="BBT114" s="19"/>
      <c r="BBU114" s="19"/>
      <c r="BBV114" s="19"/>
      <c r="BBW114" s="19"/>
      <c r="BBX114" s="19"/>
      <c r="BBY114" s="19"/>
      <c r="BBZ114" s="19"/>
      <c r="BCA114" s="19"/>
      <c r="BCB114" s="19"/>
      <c r="BCC114" s="19"/>
      <c r="BCD114" s="19"/>
      <c r="BCE114" s="19"/>
      <c r="BCF114" s="19"/>
      <c r="BCG114" s="19"/>
      <c r="BCH114" s="19"/>
      <c r="BCI114" s="19"/>
      <c r="BCJ114" s="19"/>
      <c r="BCK114" s="19"/>
      <c r="BCL114" s="19"/>
      <c r="BCM114" s="19"/>
      <c r="BCN114" s="19"/>
      <c r="BCO114" s="19"/>
      <c r="BCP114" s="19"/>
      <c r="BCQ114" s="19"/>
      <c r="BCR114" s="19"/>
      <c r="BCS114" s="19"/>
      <c r="BCT114" s="19"/>
      <c r="BCU114" s="19"/>
      <c r="BCV114" s="19"/>
      <c r="BCW114" s="19"/>
      <c r="BCX114" s="19"/>
      <c r="BCY114" s="19"/>
      <c r="BCZ114" s="19"/>
      <c r="BDA114" s="19"/>
      <c r="BDB114" s="19"/>
      <c r="BDC114" s="19"/>
      <c r="BDD114" s="19"/>
      <c r="BDE114" s="19"/>
      <c r="BDF114" s="19"/>
      <c r="BDG114" s="19"/>
      <c r="BDH114" s="19"/>
      <c r="BDI114" s="19"/>
      <c r="BDJ114" s="19"/>
      <c r="BDK114" s="19"/>
      <c r="BDL114" s="19"/>
      <c r="BDM114" s="19"/>
      <c r="BDN114" s="19"/>
      <c r="BDO114" s="19"/>
      <c r="BDP114" s="19"/>
      <c r="BDQ114" s="19"/>
      <c r="BDR114" s="19"/>
      <c r="BDS114" s="19"/>
      <c r="BDT114" s="19"/>
      <c r="BDU114" s="19"/>
      <c r="BDV114" s="19"/>
      <c r="BDW114" s="19"/>
      <c r="BDX114" s="19"/>
      <c r="BDY114" s="19"/>
      <c r="BDZ114" s="19"/>
      <c r="BEA114" s="19"/>
      <c r="BEB114" s="19"/>
      <c r="BEC114" s="19"/>
      <c r="BED114" s="19"/>
      <c r="BEE114" s="19"/>
      <c r="BEF114" s="19"/>
      <c r="BEG114" s="19"/>
      <c r="BEH114" s="19"/>
      <c r="BEI114" s="19"/>
      <c r="BEJ114" s="19"/>
      <c r="BEK114" s="19"/>
      <c r="BEL114" s="19"/>
      <c r="BEM114" s="19"/>
      <c r="BEN114" s="19"/>
      <c r="BEO114" s="19"/>
      <c r="BEP114" s="19"/>
      <c r="BEQ114" s="19"/>
      <c r="BER114" s="19"/>
      <c r="BES114" s="19"/>
      <c r="BET114" s="19"/>
      <c r="BEU114" s="19"/>
      <c r="BEV114" s="19"/>
      <c r="BEW114" s="19"/>
      <c r="BEX114" s="19"/>
      <c r="BEY114" s="19"/>
      <c r="BEZ114" s="19"/>
      <c r="BFA114" s="19"/>
      <c r="BFB114" s="19"/>
      <c r="BFC114" s="19"/>
      <c r="BFD114" s="19"/>
      <c r="BFE114" s="19"/>
      <c r="BFF114" s="19"/>
      <c r="BFG114" s="19"/>
      <c r="BFH114" s="19"/>
      <c r="BFI114" s="19"/>
      <c r="BFJ114" s="19"/>
      <c r="BFK114" s="19"/>
      <c r="BFL114" s="19"/>
      <c r="BFM114" s="19"/>
      <c r="BFN114" s="19"/>
      <c r="BFO114" s="19"/>
      <c r="BFP114" s="19"/>
      <c r="BFQ114" s="19"/>
      <c r="BFR114" s="19"/>
      <c r="BFS114" s="19"/>
      <c r="BFT114" s="19"/>
      <c r="BFU114" s="19"/>
      <c r="BFV114" s="19"/>
      <c r="BFW114" s="19"/>
      <c r="BFX114" s="19"/>
      <c r="BFY114" s="19"/>
      <c r="BFZ114" s="19"/>
      <c r="BGA114" s="19"/>
      <c r="BGB114" s="19"/>
      <c r="BGC114" s="19"/>
      <c r="BGD114" s="19"/>
      <c r="BGE114" s="19"/>
      <c r="BGF114" s="19"/>
      <c r="BGG114" s="19"/>
      <c r="BGH114" s="19"/>
      <c r="BGI114" s="19"/>
      <c r="BGJ114" s="19"/>
      <c r="BGK114" s="19"/>
      <c r="BGL114" s="19"/>
      <c r="BGM114" s="19"/>
      <c r="BGN114" s="19"/>
      <c r="BGO114" s="19"/>
      <c r="BGP114" s="19"/>
      <c r="BGQ114" s="19"/>
      <c r="BGR114" s="19"/>
      <c r="BGS114" s="19"/>
      <c r="BGT114" s="19"/>
      <c r="BGU114" s="19"/>
      <c r="BGV114" s="19"/>
      <c r="BGW114" s="19"/>
      <c r="BGX114" s="19"/>
      <c r="BGY114" s="19"/>
      <c r="BGZ114" s="19"/>
      <c r="BHA114" s="19"/>
      <c r="BHB114" s="19"/>
      <c r="BHC114" s="19"/>
      <c r="BHD114" s="19"/>
      <c r="BHE114" s="19"/>
      <c r="BHF114" s="19"/>
      <c r="BHG114" s="19"/>
      <c r="BHH114" s="19"/>
      <c r="BHI114" s="19"/>
      <c r="BHJ114" s="19"/>
      <c r="BHK114" s="19"/>
      <c r="BHL114" s="19"/>
      <c r="BHM114" s="19"/>
      <c r="BHN114" s="19"/>
      <c r="BHO114" s="19"/>
      <c r="BHP114" s="19"/>
      <c r="BHQ114" s="19"/>
      <c r="BHR114" s="19"/>
      <c r="BHS114" s="19"/>
      <c r="BHT114" s="19"/>
      <c r="BHU114" s="19"/>
      <c r="BHV114" s="19"/>
      <c r="BHW114" s="19"/>
      <c r="BHX114" s="19"/>
      <c r="BHY114" s="19"/>
      <c r="BHZ114" s="19"/>
      <c r="BIA114" s="19"/>
      <c r="BIB114" s="19"/>
      <c r="BIC114" s="19"/>
      <c r="BID114" s="19"/>
      <c r="BIE114" s="19"/>
      <c r="BIF114" s="19"/>
      <c r="BIG114" s="19"/>
      <c r="BIH114" s="19"/>
      <c r="BII114" s="19"/>
      <c r="BIJ114" s="19"/>
      <c r="BIK114" s="19"/>
      <c r="BIL114" s="19"/>
      <c r="BIM114" s="19"/>
      <c r="BIN114" s="19"/>
      <c r="BIO114" s="19"/>
      <c r="BIP114" s="19"/>
      <c r="BIQ114" s="19"/>
      <c r="BIR114" s="19"/>
      <c r="BIS114" s="19"/>
      <c r="BIT114" s="19"/>
      <c r="BIU114" s="19"/>
      <c r="BIV114" s="19"/>
      <c r="BIW114" s="19"/>
      <c r="BIX114" s="19"/>
      <c r="BIY114" s="19"/>
      <c r="BIZ114" s="19"/>
      <c r="BJA114" s="19"/>
      <c r="BJB114" s="19"/>
      <c r="BJC114" s="19"/>
      <c r="BJD114" s="19"/>
      <c r="BJE114" s="19"/>
      <c r="BJF114" s="19"/>
      <c r="BJG114" s="19"/>
      <c r="BJH114" s="19"/>
      <c r="BJI114" s="19"/>
      <c r="BJJ114" s="19"/>
      <c r="BJK114" s="19"/>
      <c r="BJL114" s="19"/>
      <c r="BJM114" s="19"/>
      <c r="BJN114" s="19"/>
      <c r="BJO114" s="19"/>
      <c r="BJP114" s="19"/>
      <c r="BJQ114" s="19"/>
      <c r="BJR114" s="19"/>
      <c r="BJS114" s="19"/>
      <c r="BJT114" s="19"/>
      <c r="BJU114" s="19"/>
      <c r="BJV114" s="19"/>
      <c r="BJW114" s="19"/>
      <c r="BJX114" s="19"/>
      <c r="BJY114" s="19"/>
      <c r="BJZ114" s="19"/>
      <c r="BKA114" s="19"/>
      <c r="BKB114" s="19"/>
      <c r="BKC114" s="19"/>
      <c r="BKD114" s="19"/>
      <c r="BKE114" s="19"/>
      <c r="BKF114" s="19"/>
      <c r="BKG114" s="19"/>
      <c r="BKH114" s="19"/>
      <c r="BKI114" s="19"/>
      <c r="BKJ114" s="19"/>
      <c r="BKK114" s="19"/>
      <c r="BKL114" s="19"/>
      <c r="BKM114" s="19"/>
      <c r="BKN114" s="19"/>
      <c r="BKO114" s="19"/>
      <c r="BKP114" s="19"/>
      <c r="BKQ114" s="19"/>
      <c r="BKR114" s="19"/>
      <c r="BKS114" s="19"/>
      <c r="BKT114" s="19"/>
      <c r="BKU114" s="19"/>
      <c r="BKV114" s="19"/>
      <c r="BKW114" s="19"/>
      <c r="BKX114" s="19"/>
      <c r="BKY114" s="19"/>
      <c r="BKZ114" s="19"/>
      <c r="BLA114" s="19"/>
      <c r="BLB114" s="19"/>
      <c r="BLC114" s="19"/>
      <c r="BLD114" s="19"/>
      <c r="BLE114" s="19"/>
      <c r="BLF114" s="19"/>
      <c r="BLG114" s="19"/>
      <c r="BLH114" s="19"/>
      <c r="BLI114" s="19"/>
      <c r="BLJ114" s="19"/>
      <c r="BLK114" s="19"/>
      <c r="BLL114" s="19"/>
      <c r="BLM114" s="19"/>
      <c r="BLN114" s="19"/>
      <c r="BLO114" s="19"/>
      <c r="BLP114" s="19"/>
      <c r="BLQ114" s="19"/>
      <c r="BLR114" s="19"/>
      <c r="BLS114" s="19"/>
      <c r="BLT114" s="19"/>
      <c r="BLU114" s="19"/>
      <c r="BLV114" s="19"/>
      <c r="BLW114" s="19"/>
      <c r="BLX114" s="19"/>
      <c r="BLY114" s="19"/>
      <c r="BLZ114" s="19"/>
      <c r="BMA114" s="19"/>
      <c r="BMB114" s="19"/>
      <c r="BMC114" s="19"/>
      <c r="BMD114" s="19"/>
      <c r="BME114" s="19"/>
      <c r="BMF114" s="19"/>
      <c r="BMG114" s="19"/>
      <c r="BMH114" s="19"/>
      <c r="BMI114" s="19"/>
      <c r="BMJ114" s="19"/>
      <c r="BMK114" s="19"/>
      <c r="BML114" s="19"/>
      <c r="BMM114" s="19"/>
      <c r="BMN114" s="19"/>
      <c r="BMO114" s="19"/>
      <c r="BMP114" s="19"/>
      <c r="BMQ114" s="19"/>
      <c r="BMR114" s="19"/>
      <c r="BMS114" s="19"/>
      <c r="BMT114" s="19"/>
      <c r="BMU114" s="19"/>
      <c r="BMV114" s="19"/>
      <c r="BMW114" s="19"/>
      <c r="BMX114" s="19"/>
      <c r="BMY114" s="19"/>
      <c r="BMZ114" s="19"/>
      <c r="BNA114" s="19"/>
      <c r="BNB114" s="19"/>
      <c r="BNC114" s="19"/>
      <c r="BND114" s="19"/>
      <c r="BNE114" s="19"/>
      <c r="BNF114" s="19"/>
      <c r="BNG114" s="19"/>
      <c r="BNH114" s="19"/>
      <c r="BNI114" s="19"/>
      <c r="BNJ114" s="19"/>
      <c r="BNK114" s="19"/>
      <c r="BNL114" s="19"/>
      <c r="BNM114" s="19"/>
      <c r="BNN114" s="19"/>
      <c r="BNO114" s="19"/>
      <c r="BNP114" s="19"/>
      <c r="BNQ114" s="19"/>
      <c r="BNR114" s="19"/>
      <c r="BNS114" s="19"/>
      <c r="BNT114" s="19"/>
      <c r="BNU114" s="19"/>
      <c r="BNV114" s="19"/>
      <c r="BNW114" s="19"/>
      <c r="BNX114" s="19"/>
      <c r="BNY114" s="19"/>
      <c r="BNZ114" s="19"/>
      <c r="BOA114" s="19"/>
      <c r="BOB114" s="19"/>
      <c r="BOC114" s="19"/>
      <c r="BOD114" s="19"/>
      <c r="BOE114" s="19"/>
      <c r="BOF114" s="19"/>
      <c r="BOG114" s="19"/>
      <c r="BOH114" s="19"/>
      <c r="BOI114" s="19"/>
      <c r="BOJ114" s="19"/>
      <c r="BOK114" s="19"/>
      <c r="BOL114" s="19"/>
      <c r="BOM114" s="19"/>
      <c r="BON114" s="19"/>
      <c r="BOO114" s="19"/>
      <c r="BOP114" s="19"/>
      <c r="BOQ114" s="19"/>
      <c r="BOR114" s="19"/>
      <c r="BOS114" s="19"/>
      <c r="BOT114" s="19"/>
      <c r="BOU114" s="19"/>
      <c r="BOV114" s="19"/>
      <c r="BOW114" s="19"/>
      <c r="BOX114" s="19"/>
      <c r="BOY114" s="19"/>
      <c r="BOZ114" s="19"/>
      <c r="BPA114" s="19"/>
      <c r="BPB114" s="19"/>
      <c r="BPC114" s="19"/>
      <c r="BPD114" s="19"/>
      <c r="BPE114" s="19"/>
      <c r="BPF114" s="19"/>
      <c r="BPG114" s="19"/>
      <c r="BPH114" s="19"/>
      <c r="BPI114" s="19"/>
      <c r="BPJ114" s="19"/>
      <c r="BPK114" s="19"/>
      <c r="BPL114" s="19"/>
      <c r="BPM114" s="19"/>
      <c r="BPN114" s="19"/>
      <c r="BPO114" s="19"/>
      <c r="BPP114" s="19"/>
      <c r="BPQ114" s="19"/>
      <c r="BPR114" s="19"/>
      <c r="BPS114" s="19"/>
      <c r="BPT114" s="19"/>
      <c r="BPU114" s="19"/>
      <c r="BPV114" s="19"/>
      <c r="BPW114" s="19"/>
      <c r="BPX114" s="19"/>
      <c r="BPY114" s="19"/>
      <c r="BPZ114" s="19"/>
      <c r="BQA114" s="19"/>
      <c r="BQB114" s="19"/>
      <c r="BQC114" s="19"/>
      <c r="BQD114" s="19"/>
      <c r="BQE114" s="19"/>
      <c r="BQF114" s="19"/>
      <c r="BQG114" s="19"/>
      <c r="BQH114" s="19"/>
      <c r="BQI114" s="19"/>
      <c r="BQJ114" s="19"/>
      <c r="BQK114" s="19"/>
      <c r="BQL114" s="19"/>
      <c r="BQM114" s="19"/>
      <c r="BQN114" s="19"/>
      <c r="BQO114" s="19"/>
      <c r="BQP114" s="19"/>
      <c r="BQQ114" s="19"/>
      <c r="BQR114" s="19"/>
      <c r="BQS114" s="19"/>
      <c r="BQT114" s="19"/>
      <c r="BQU114" s="19"/>
      <c r="BQV114" s="19"/>
      <c r="BQW114" s="19"/>
      <c r="BQX114" s="19"/>
      <c r="BQY114" s="19"/>
      <c r="BQZ114" s="19"/>
      <c r="BRA114" s="19"/>
      <c r="BRB114" s="19"/>
      <c r="BRC114" s="19"/>
      <c r="BRD114" s="19"/>
      <c r="BRE114" s="19"/>
      <c r="BRF114" s="19"/>
      <c r="BRG114" s="19"/>
      <c r="BRH114" s="19"/>
      <c r="BRI114" s="19"/>
      <c r="BRJ114" s="19"/>
      <c r="BRK114" s="19"/>
      <c r="BRL114" s="19"/>
      <c r="BRM114" s="19"/>
      <c r="BRN114" s="19"/>
      <c r="BRO114" s="19"/>
      <c r="BRP114" s="19"/>
      <c r="BRQ114" s="19"/>
      <c r="BRR114" s="19"/>
      <c r="BRS114" s="19"/>
      <c r="BRT114" s="19"/>
      <c r="BRU114" s="19"/>
      <c r="BRV114" s="19"/>
      <c r="BRW114" s="19"/>
      <c r="BRX114" s="19"/>
      <c r="BRY114" s="19"/>
      <c r="BRZ114" s="19"/>
      <c r="BSA114" s="19"/>
      <c r="BSB114" s="19"/>
      <c r="BSC114" s="19"/>
      <c r="BSD114" s="19"/>
      <c r="BSE114" s="19"/>
      <c r="BSF114" s="19"/>
      <c r="BSG114" s="19"/>
      <c r="BSH114" s="19"/>
      <c r="BSI114" s="19"/>
      <c r="BSJ114" s="19"/>
      <c r="BSK114" s="19"/>
      <c r="BSL114" s="19"/>
      <c r="BSM114" s="19"/>
      <c r="BSN114" s="19"/>
      <c r="BSO114" s="19"/>
      <c r="BSP114" s="19"/>
      <c r="BSQ114" s="19"/>
      <c r="BSR114" s="19"/>
      <c r="BSS114" s="19"/>
      <c r="BST114" s="19"/>
      <c r="BSU114" s="19"/>
      <c r="BSV114" s="19"/>
      <c r="BSW114" s="19"/>
      <c r="BSX114" s="19"/>
      <c r="BSY114" s="19"/>
      <c r="BSZ114" s="19"/>
      <c r="BTA114" s="19"/>
      <c r="BTB114" s="19"/>
      <c r="BTC114" s="19"/>
      <c r="BTD114" s="19"/>
      <c r="BTE114" s="19"/>
      <c r="BTF114" s="19"/>
      <c r="BTG114" s="19"/>
      <c r="BTH114" s="19"/>
      <c r="BTI114" s="19"/>
      <c r="BTJ114" s="19"/>
      <c r="BTK114" s="19"/>
      <c r="BTL114" s="19"/>
      <c r="BTM114" s="19"/>
      <c r="BTN114" s="19"/>
      <c r="BTO114" s="19"/>
      <c r="BTP114" s="19"/>
      <c r="BTQ114" s="19"/>
      <c r="BTR114" s="19"/>
      <c r="BTS114" s="19"/>
      <c r="BTT114" s="19"/>
      <c r="BTU114" s="19"/>
      <c r="BTV114" s="19"/>
      <c r="BTW114" s="19"/>
      <c r="BTX114" s="19"/>
      <c r="BTY114" s="19"/>
      <c r="BTZ114" s="19"/>
      <c r="BUA114" s="19"/>
      <c r="BUB114" s="19"/>
      <c r="BUC114" s="19"/>
      <c r="BUD114" s="19"/>
      <c r="BUE114" s="19"/>
      <c r="BUF114" s="19"/>
      <c r="BUG114" s="19"/>
      <c r="BUH114" s="19"/>
      <c r="BUI114" s="19"/>
      <c r="BUJ114" s="19"/>
      <c r="BUK114" s="19"/>
      <c r="BUL114" s="19"/>
      <c r="BUM114" s="19"/>
      <c r="BUN114" s="19"/>
      <c r="BUO114" s="19"/>
      <c r="BUP114" s="19"/>
      <c r="BUQ114" s="19"/>
      <c r="BUR114" s="19"/>
      <c r="BUS114" s="19"/>
      <c r="BUT114" s="19"/>
      <c r="BUU114" s="19"/>
      <c r="BUV114" s="19"/>
      <c r="BUW114" s="19"/>
      <c r="BUX114" s="19"/>
      <c r="BUY114" s="19"/>
      <c r="BUZ114" s="19"/>
      <c r="BVA114" s="19"/>
      <c r="BVB114" s="19"/>
      <c r="BVC114" s="19"/>
      <c r="BVD114" s="19"/>
      <c r="BVE114" s="19"/>
      <c r="BVF114" s="19"/>
      <c r="BVG114" s="19"/>
      <c r="BVH114" s="19"/>
      <c r="BVI114" s="19"/>
      <c r="BVJ114" s="19"/>
      <c r="BVK114" s="19"/>
      <c r="BVL114" s="19"/>
      <c r="BVM114" s="19"/>
      <c r="BVN114" s="19"/>
      <c r="BVO114" s="19"/>
      <c r="BVP114" s="19"/>
      <c r="BVQ114" s="19"/>
      <c r="BVR114" s="19"/>
      <c r="BVS114" s="19"/>
      <c r="BVT114" s="19"/>
      <c r="BVU114" s="19"/>
      <c r="BVV114" s="19"/>
      <c r="BVW114" s="19"/>
      <c r="BVX114" s="19"/>
      <c r="BVY114" s="19"/>
      <c r="BVZ114" s="19"/>
      <c r="BWA114" s="19"/>
      <c r="BWB114" s="19"/>
      <c r="BWC114" s="19"/>
      <c r="BWD114" s="19"/>
      <c r="BWE114" s="19"/>
      <c r="BWF114" s="19"/>
      <c r="BWG114" s="19"/>
      <c r="BWH114" s="19"/>
      <c r="BWI114" s="19"/>
      <c r="BWJ114" s="19"/>
      <c r="BWK114" s="19"/>
      <c r="BWL114" s="19"/>
      <c r="BWM114" s="19"/>
      <c r="BWN114" s="19"/>
      <c r="BWO114" s="19"/>
      <c r="BWP114" s="19"/>
      <c r="BWQ114" s="19"/>
      <c r="BWR114" s="19"/>
      <c r="BWS114" s="19"/>
      <c r="BWT114" s="19"/>
      <c r="BWU114" s="19"/>
      <c r="BWV114" s="19"/>
      <c r="BWW114" s="19"/>
      <c r="BWX114" s="19"/>
      <c r="BWY114" s="19"/>
      <c r="BWZ114" s="19"/>
      <c r="BXA114" s="19"/>
      <c r="BXB114" s="19"/>
      <c r="BXC114" s="19"/>
      <c r="BXD114" s="19"/>
      <c r="BXE114" s="19"/>
      <c r="BXF114" s="19"/>
      <c r="BXG114" s="19"/>
      <c r="BXH114" s="19"/>
      <c r="BXI114" s="19"/>
      <c r="BXJ114" s="19"/>
      <c r="BXK114" s="19"/>
      <c r="BXL114" s="19"/>
      <c r="BXM114" s="19"/>
      <c r="BXN114" s="19"/>
      <c r="BXO114" s="19"/>
      <c r="BXP114" s="19"/>
      <c r="BXQ114" s="19"/>
      <c r="BXR114" s="19"/>
      <c r="BXS114" s="19"/>
      <c r="BXT114" s="19"/>
      <c r="BXU114" s="19"/>
      <c r="BXV114" s="19"/>
      <c r="BXW114" s="19"/>
      <c r="BXX114" s="19"/>
      <c r="BXY114" s="19"/>
      <c r="BXZ114" s="19"/>
      <c r="BYA114" s="19"/>
      <c r="BYB114" s="19"/>
      <c r="BYC114" s="19"/>
      <c r="BYD114" s="19"/>
      <c r="BYE114" s="19"/>
      <c r="BYF114" s="19"/>
      <c r="BYG114" s="19"/>
      <c r="BYH114" s="19"/>
      <c r="BYI114" s="19"/>
      <c r="BYJ114" s="19"/>
      <c r="BYK114" s="19"/>
      <c r="BYL114" s="19"/>
      <c r="BYM114" s="19"/>
      <c r="BYN114" s="19"/>
      <c r="BYO114" s="19"/>
      <c r="BYP114" s="19"/>
      <c r="BYQ114" s="19"/>
      <c r="BYR114" s="19"/>
      <c r="BYS114" s="19"/>
      <c r="BYT114" s="19"/>
      <c r="BYU114" s="19"/>
      <c r="BYV114" s="19"/>
      <c r="BYW114" s="19"/>
      <c r="BYX114" s="19"/>
      <c r="BYY114" s="19"/>
      <c r="BYZ114" s="19"/>
      <c r="BZA114" s="19"/>
      <c r="BZB114" s="19"/>
      <c r="BZC114" s="19"/>
      <c r="BZD114" s="19"/>
      <c r="BZE114" s="19"/>
      <c r="BZF114" s="19"/>
      <c r="BZG114" s="19"/>
      <c r="BZH114" s="19"/>
      <c r="BZI114" s="19"/>
      <c r="BZJ114" s="19"/>
      <c r="BZK114" s="19"/>
      <c r="BZL114" s="19"/>
      <c r="BZM114" s="19"/>
      <c r="BZN114" s="19"/>
      <c r="BZO114" s="19"/>
      <c r="BZP114" s="19"/>
      <c r="BZQ114" s="19"/>
      <c r="BZR114" s="19"/>
      <c r="BZS114" s="19"/>
      <c r="BZT114" s="19"/>
      <c r="BZU114" s="19"/>
      <c r="BZV114" s="19"/>
      <c r="BZW114" s="19"/>
      <c r="BZX114" s="19"/>
      <c r="BZY114" s="19"/>
      <c r="BZZ114" s="19"/>
      <c r="CAA114" s="19"/>
      <c r="CAB114" s="19"/>
      <c r="CAC114" s="19"/>
      <c r="CAD114" s="19"/>
      <c r="CAE114" s="19"/>
      <c r="CAF114" s="19"/>
      <c r="CAG114" s="19"/>
      <c r="CAH114" s="19"/>
      <c r="CAI114" s="19"/>
      <c r="CAJ114" s="19"/>
      <c r="CAK114" s="19"/>
      <c r="CAL114" s="19"/>
      <c r="CAM114" s="19"/>
      <c r="CAN114" s="19"/>
      <c r="CAO114" s="19"/>
      <c r="CAP114" s="19"/>
      <c r="CAQ114" s="19"/>
      <c r="CAR114" s="19"/>
      <c r="CAS114" s="19"/>
      <c r="CAT114" s="19"/>
      <c r="CAU114" s="19"/>
      <c r="CAV114" s="19"/>
      <c r="CAW114" s="19"/>
      <c r="CAX114" s="19"/>
      <c r="CAY114" s="19"/>
      <c r="CAZ114" s="19"/>
      <c r="CBA114" s="19"/>
      <c r="CBB114" s="19"/>
      <c r="CBC114" s="19"/>
      <c r="CBD114" s="19"/>
      <c r="CBE114" s="19"/>
      <c r="CBF114" s="19"/>
      <c r="CBG114" s="19"/>
      <c r="CBH114" s="19"/>
      <c r="CBI114" s="19"/>
      <c r="CBJ114" s="19"/>
      <c r="CBK114" s="19"/>
      <c r="CBL114" s="19"/>
      <c r="CBM114" s="19"/>
      <c r="CBN114" s="19"/>
      <c r="CBO114" s="19"/>
      <c r="CBP114" s="19"/>
      <c r="CBQ114" s="19"/>
      <c r="CBR114" s="19"/>
      <c r="CBS114" s="19"/>
      <c r="CBT114" s="19"/>
      <c r="CBU114" s="19"/>
      <c r="CBV114" s="19"/>
      <c r="CBW114" s="19"/>
      <c r="CBX114" s="19"/>
      <c r="CBY114" s="19"/>
      <c r="CBZ114" s="19"/>
      <c r="CCA114" s="19"/>
      <c r="CCB114" s="19"/>
      <c r="CCC114" s="19"/>
      <c r="CCD114" s="19"/>
      <c r="CCE114" s="19"/>
      <c r="CCF114" s="19"/>
      <c r="CCG114" s="19"/>
      <c r="CCH114" s="19"/>
      <c r="CCI114" s="19"/>
      <c r="CCJ114" s="19"/>
      <c r="CCK114" s="19"/>
      <c r="CCL114" s="19"/>
      <c r="CCM114" s="19"/>
      <c r="CCN114" s="19"/>
      <c r="CCO114" s="19"/>
      <c r="CCP114" s="19"/>
      <c r="CCQ114" s="19"/>
      <c r="CCR114" s="19"/>
      <c r="CCS114" s="19"/>
      <c r="CCT114" s="19"/>
      <c r="CCU114" s="19"/>
      <c r="CCV114" s="19"/>
      <c r="CCW114" s="19"/>
      <c r="CCX114" s="19"/>
      <c r="CCY114" s="19"/>
      <c r="CCZ114" s="19"/>
      <c r="CDA114" s="19"/>
      <c r="CDB114" s="19"/>
      <c r="CDC114" s="19"/>
      <c r="CDD114" s="19"/>
      <c r="CDE114" s="19"/>
      <c r="CDF114" s="19"/>
      <c r="CDG114" s="19"/>
      <c r="CDH114" s="19"/>
      <c r="CDI114" s="19"/>
      <c r="CDJ114" s="19"/>
      <c r="CDK114" s="19"/>
      <c r="CDL114" s="19"/>
      <c r="CDM114" s="19"/>
      <c r="CDN114" s="19"/>
      <c r="CDO114" s="19"/>
      <c r="CDP114" s="19"/>
      <c r="CDQ114" s="19"/>
      <c r="CDR114" s="19"/>
      <c r="CDS114" s="19"/>
      <c r="CDT114" s="19"/>
      <c r="CDU114" s="19"/>
      <c r="CDV114" s="19"/>
      <c r="CDW114" s="19"/>
      <c r="CDX114" s="19"/>
      <c r="CDY114" s="19"/>
      <c r="CDZ114" s="19"/>
      <c r="CEA114" s="19"/>
      <c r="CEB114" s="19"/>
      <c r="CEC114" s="19"/>
      <c r="CED114" s="19"/>
      <c r="CEE114" s="19"/>
      <c r="CEF114" s="19"/>
      <c r="CEG114" s="19"/>
      <c r="CEH114" s="19"/>
      <c r="CEI114" s="19"/>
      <c r="CEJ114" s="19"/>
      <c r="CEK114" s="19"/>
      <c r="CEL114" s="19"/>
      <c r="CEM114" s="19"/>
      <c r="CEN114" s="19"/>
      <c r="CEO114" s="19"/>
      <c r="CEP114" s="19"/>
      <c r="CEQ114" s="19"/>
      <c r="CER114" s="19"/>
      <c r="CES114" s="19"/>
      <c r="CET114" s="19"/>
      <c r="CEU114" s="19"/>
      <c r="CEV114" s="19"/>
      <c r="CEW114" s="19"/>
      <c r="CEX114" s="19"/>
      <c r="CEY114" s="19"/>
      <c r="CEZ114" s="19"/>
      <c r="CFA114" s="19"/>
      <c r="CFB114" s="19"/>
      <c r="CFC114" s="19"/>
      <c r="CFD114" s="19"/>
      <c r="CFE114" s="19"/>
      <c r="CFF114" s="19"/>
      <c r="CFG114" s="19"/>
      <c r="CFH114" s="19"/>
      <c r="CFI114" s="19"/>
      <c r="CFJ114" s="19"/>
      <c r="CFK114" s="19"/>
      <c r="CFL114" s="19"/>
      <c r="CFM114" s="19"/>
      <c r="CFN114" s="19"/>
      <c r="CFO114" s="19"/>
      <c r="CFP114" s="19"/>
      <c r="CFQ114" s="19"/>
      <c r="CFR114" s="19"/>
      <c r="CFS114" s="19"/>
      <c r="CFT114" s="19"/>
      <c r="CFU114" s="19"/>
      <c r="CFV114" s="19"/>
      <c r="CFW114" s="19"/>
      <c r="CFX114" s="19"/>
      <c r="CFY114" s="19"/>
      <c r="CFZ114" s="19"/>
      <c r="CGA114" s="19"/>
      <c r="CGB114" s="19"/>
      <c r="CGC114" s="19"/>
      <c r="CGD114" s="19"/>
      <c r="CGE114" s="19"/>
      <c r="CGF114" s="19"/>
      <c r="CGG114" s="19"/>
      <c r="CGH114" s="19"/>
      <c r="CGI114" s="19"/>
      <c r="CGJ114" s="19"/>
      <c r="CGK114" s="19"/>
      <c r="CGL114" s="19"/>
      <c r="CGM114" s="19"/>
      <c r="CGN114" s="19"/>
      <c r="CGO114" s="19"/>
      <c r="CGP114" s="19"/>
      <c r="CGQ114" s="19"/>
      <c r="CGR114" s="19"/>
      <c r="CGS114" s="19"/>
      <c r="CGT114" s="19"/>
      <c r="CGU114" s="19"/>
      <c r="CGV114" s="19"/>
      <c r="CGW114" s="19"/>
      <c r="CGX114" s="19"/>
      <c r="CGY114" s="19"/>
      <c r="CGZ114" s="19"/>
      <c r="CHA114" s="19"/>
      <c r="CHB114" s="19"/>
      <c r="CHC114" s="19"/>
      <c r="CHD114" s="19"/>
      <c r="CHE114" s="19"/>
      <c r="CHF114" s="19"/>
      <c r="CHG114" s="19"/>
      <c r="CHH114" s="19"/>
      <c r="CHI114" s="19"/>
      <c r="CHJ114" s="19"/>
      <c r="CHK114" s="19"/>
      <c r="CHL114" s="19"/>
      <c r="CHM114" s="19"/>
      <c r="CHN114" s="19"/>
      <c r="CHO114" s="19"/>
      <c r="CHP114" s="19"/>
      <c r="CHQ114" s="19"/>
      <c r="CHR114" s="19"/>
      <c r="CHS114" s="19"/>
      <c r="CHT114" s="19"/>
      <c r="CHU114" s="19"/>
      <c r="CHV114" s="19"/>
      <c r="CHW114" s="19"/>
      <c r="CHX114" s="19"/>
      <c r="CHY114" s="19"/>
      <c r="CHZ114" s="19"/>
      <c r="CIA114" s="19"/>
      <c r="CIB114" s="19"/>
      <c r="CIC114" s="19"/>
      <c r="CID114" s="19"/>
      <c r="CIE114" s="19"/>
      <c r="CIF114" s="19"/>
      <c r="CIG114" s="19"/>
      <c r="CIH114" s="19"/>
      <c r="CII114" s="19"/>
      <c r="CIJ114" s="19"/>
      <c r="CIK114" s="19"/>
      <c r="CIL114" s="19"/>
      <c r="CIM114" s="19"/>
      <c r="CIN114" s="19"/>
      <c r="CIO114" s="19"/>
      <c r="CIP114" s="19"/>
      <c r="CIQ114" s="19"/>
      <c r="CIR114" s="19"/>
      <c r="CIS114" s="19"/>
      <c r="CIT114" s="19"/>
      <c r="CIU114" s="19"/>
      <c r="CIV114" s="19"/>
      <c r="CIW114" s="19"/>
      <c r="CIX114" s="19"/>
      <c r="CIY114" s="19"/>
      <c r="CIZ114" s="19"/>
      <c r="CJA114" s="19"/>
      <c r="CJB114" s="19"/>
      <c r="CJC114" s="19"/>
      <c r="CJD114" s="19"/>
      <c r="CJE114" s="19"/>
      <c r="CJF114" s="19"/>
      <c r="CJG114" s="19"/>
      <c r="CJH114" s="19"/>
      <c r="CJI114" s="19"/>
      <c r="CJJ114" s="19"/>
      <c r="CJK114" s="19"/>
      <c r="CJL114" s="19"/>
      <c r="CJM114" s="19"/>
      <c r="CJN114" s="19"/>
      <c r="CJO114" s="19"/>
      <c r="CJP114" s="19"/>
      <c r="CJQ114" s="19"/>
      <c r="CJR114" s="19"/>
      <c r="CJS114" s="19"/>
      <c r="CJT114" s="19"/>
      <c r="CJU114" s="19"/>
      <c r="CJV114" s="19"/>
      <c r="CJW114" s="19"/>
      <c r="CJX114" s="19"/>
      <c r="CJY114" s="19"/>
      <c r="CJZ114" s="19"/>
      <c r="CKA114" s="19"/>
      <c r="CKB114" s="19"/>
      <c r="CKC114" s="19"/>
      <c r="CKD114" s="19"/>
      <c r="CKE114" s="19"/>
      <c r="CKF114" s="19"/>
      <c r="CKG114" s="19"/>
      <c r="CKH114" s="19"/>
      <c r="CKI114" s="19"/>
      <c r="CKJ114" s="19"/>
      <c r="CKK114" s="19"/>
      <c r="CKL114" s="19"/>
      <c r="CKM114" s="19"/>
      <c r="CKN114" s="19"/>
      <c r="CKO114" s="19"/>
      <c r="CKP114" s="19"/>
      <c r="CKQ114" s="19"/>
      <c r="CKR114" s="19"/>
      <c r="CKS114" s="19"/>
      <c r="CKT114" s="19"/>
      <c r="CKU114" s="19"/>
      <c r="CKV114" s="19"/>
      <c r="CKW114" s="19"/>
      <c r="CKX114" s="19"/>
      <c r="CKY114" s="19"/>
      <c r="CKZ114" s="19"/>
      <c r="CLA114" s="19"/>
      <c r="CLB114" s="19"/>
      <c r="CLC114" s="19"/>
      <c r="CLD114" s="19"/>
      <c r="CLE114" s="19"/>
      <c r="CLF114" s="19"/>
      <c r="CLG114" s="19"/>
      <c r="CLH114" s="19"/>
      <c r="CLI114" s="19"/>
      <c r="CLJ114" s="19"/>
      <c r="CLK114" s="19"/>
      <c r="CLL114" s="19"/>
      <c r="CLM114" s="19"/>
      <c r="CLN114" s="19"/>
      <c r="CLO114" s="19"/>
      <c r="CLP114" s="19"/>
      <c r="CLQ114" s="19"/>
      <c r="CLR114" s="19"/>
      <c r="CLS114" s="19"/>
      <c r="CLT114" s="19"/>
      <c r="CLU114" s="19"/>
      <c r="CLV114" s="19"/>
      <c r="CLW114" s="19"/>
      <c r="CLX114" s="19"/>
      <c r="CLY114" s="19"/>
      <c r="CLZ114" s="19"/>
      <c r="CMA114" s="19"/>
      <c r="CMB114" s="19"/>
      <c r="CMC114" s="19"/>
      <c r="CMD114" s="19"/>
      <c r="CME114" s="19"/>
      <c r="CMF114" s="19"/>
      <c r="CMG114" s="19"/>
      <c r="CMH114" s="19"/>
      <c r="CMI114" s="19"/>
      <c r="CMJ114" s="19"/>
      <c r="CMK114" s="19"/>
      <c r="CML114" s="19"/>
      <c r="CMM114" s="19"/>
      <c r="CMN114" s="19"/>
      <c r="CMO114" s="19"/>
      <c r="CMP114" s="19"/>
      <c r="CMQ114" s="19"/>
      <c r="CMR114" s="19"/>
      <c r="CMS114" s="19"/>
      <c r="CMT114" s="19"/>
      <c r="CMU114" s="19"/>
      <c r="CMV114" s="19"/>
      <c r="CMW114" s="19"/>
      <c r="CMX114" s="19"/>
      <c r="CMY114" s="19"/>
      <c r="CMZ114" s="19"/>
      <c r="CNA114" s="19"/>
      <c r="CNB114" s="19"/>
      <c r="CNC114" s="19"/>
      <c r="CND114" s="19"/>
      <c r="CNE114" s="19"/>
      <c r="CNF114" s="19"/>
      <c r="CNG114" s="19"/>
      <c r="CNH114" s="19"/>
      <c r="CNI114" s="19"/>
      <c r="CNJ114" s="19"/>
      <c r="CNK114" s="19"/>
      <c r="CNL114" s="19"/>
      <c r="CNM114" s="19"/>
      <c r="CNN114" s="19"/>
      <c r="CNO114" s="19"/>
      <c r="CNP114" s="19"/>
      <c r="CNQ114" s="19"/>
      <c r="CNR114" s="19"/>
      <c r="CNS114" s="19"/>
      <c r="CNT114" s="19"/>
      <c r="CNU114" s="19"/>
      <c r="CNV114" s="19"/>
      <c r="CNW114" s="19"/>
      <c r="CNX114" s="19"/>
      <c r="CNY114" s="19"/>
      <c r="CNZ114" s="19"/>
      <c r="COA114" s="19"/>
      <c r="COB114" s="19"/>
      <c r="COC114" s="19"/>
      <c r="COD114" s="19"/>
      <c r="COE114" s="19"/>
      <c r="COF114" s="19"/>
      <c r="COG114" s="19"/>
      <c r="COH114" s="19"/>
      <c r="COI114" s="19"/>
      <c r="COJ114" s="19"/>
      <c r="COK114" s="19"/>
      <c r="COL114" s="19"/>
      <c r="COM114" s="19"/>
      <c r="CON114" s="19"/>
      <c r="COO114" s="19"/>
      <c r="COP114" s="19"/>
      <c r="COQ114" s="19"/>
      <c r="COR114" s="19"/>
      <c r="COS114" s="19"/>
      <c r="COT114" s="19"/>
      <c r="COU114" s="19"/>
      <c r="COV114" s="19"/>
      <c r="COW114" s="19"/>
      <c r="COX114" s="19"/>
      <c r="COY114" s="19"/>
      <c r="COZ114" s="19"/>
      <c r="CPA114" s="19"/>
      <c r="CPB114" s="19"/>
      <c r="CPC114" s="19"/>
      <c r="CPD114" s="19"/>
      <c r="CPE114" s="19"/>
      <c r="CPF114" s="19"/>
      <c r="CPG114" s="19"/>
      <c r="CPH114" s="19"/>
      <c r="CPI114" s="19"/>
      <c r="CPJ114" s="19"/>
      <c r="CPK114" s="19"/>
      <c r="CPL114" s="19"/>
      <c r="CPM114" s="19"/>
      <c r="CPN114" s="19"/>
      <c r="CPO114" s="19"/>
      <c r="CPP114" s="19"/>
      <c r="CPQ114" s="19"/>
      <c r="CPR114" s="19"/>
      <c r="CPS114" s="19"/>
      <c r="CPT114" s="19"/>
      <c r="CPU114" s="19"/>
      <c r="CPV114" s="19"/>
      <c r="CPW114" s="19"/>
      <c r="CPX114" s="19"/>
      <c r="CPY114" s="19"/>
      <c r="CPZ114" s="19"/>
      <c r="CQA114" s="19"/>
      <c r="CQB114" s="19"/>
      <c r="CQC114" s="19"/>
      <c r="CQD114" s="19"/>
      <c r="CQE114" s="19"/>
      <c r="CQF114" s="19"/>
      <c r="CQG114" s="19"/>
      <c r="CQH114" s="19"/>
      <c r="CQI114" s="19"/>
      <c r="CQJ114" s="19"/>
      <c r="CQK114" s="19"/>
      <c r="CQL114" s="19"/>
      <c r="CQM114" s="19"/>
      <c r="CQN114" s="19"/>
      <c r="CQO114" s="19"/>
      <c r="CQP114" s="19"/>
      <c r="CQQ114" s="19"/>
      <c r="CQR114" s="19"/>
      <c r="CQS114" s="19"/>
      <c r="CQT114" s="19"/>
      <c r="CQU114" s="19"/>
      <c r="CQV114" s="19"/>
      <c r="CQW114" s="19"/>
      <c r="CQX114" s="19"/>
      <c r="CQY114" s="19"/>
      <c r="CQZ114" s="19"/>
      <c r="CRA114" s="19"/>
      <c r="CRB114" s="19"/>
      <c r="CRC114" s="19"/>
      <c r="CRD114" s="19"/>
      <c r="CRE114" s="19"/>
      <c r="CRF114" s="19"/>
      <c r="CRG114" s="19"/>
      <c r="CRH114" s="19"/>
      <c r="CRI114" s="19"/>
      <c r="CRJ114" s="19"/>
      <c r="CRK114" s="19"/>
      <c r="CRL114" s="19"/>
      <c r="CRM114" s="19"/>
      <c r="CRN114" s="19"/>
      <c r="CRO114" s="19"/>
      <c r="CRP114" s="19"/>
      <c r="CRQ114" s="19"/>
      <c r="CRR114" s="19"/>
      <c r="CRS114" s="19"/>
      <c r="CRT114" s="19"/>
      <c r="CRU114" s="19"/>
      <c r="CRV114" s="19"/>
      <c r="CRW114" s="19"/>
      <c r="CRX114" s="19"/>
      <c r="CRY114" s="19"/>
      <c r="CRZ114" s="19"/>
      <c r="CSA114" s="19"/>
      <c r="CSB114" s="19"/>
      <c r="CSC114" s="19"/>
      <c r="CSD114" s="19"/>
      <c r="CSE114" s="19"/>
      <c r="CSF114" s="19"/>
      <c r="CSG114" s="19"/>
      <c r="CSH114" s="19"/>
      <c r="CSI114" s="19"/>
      <c r="CSJ114" s="19"/>
      <c r="CSK114" s="19"/>
      <c r="CSL114" s="19"/>
      <c r="CSM114" s="19"/>
      <c r="CSN114" s="19"/>
      <c r="CSO114" s="19"/>
      <c r="CSP114" s="19"/>
      <c r="CSQ114" s="19"/>
      <c r="CSR114" s="19"/>
      <c r="CSS114" s="19"/>
      <c r="CST114" s="19"/>
      <c r="CSU114" s="19"/>
      <c r="CSV114" s="19"/>
      <c r="CSW114" s="19"/>
      <c r="CSX114" s="19"/>
      <c r="CSY114" s="19"/>
      <c r="CSZ114" s="19"/>
      <c r="CTA114" s="19"/>
      <c r="CTB114" s="19"/>
      <c r="CTC114" s="19"/>
      <c r="CTD114" s="19"/>
      <c r="CTE114" s="19"/>
      <c r="CTF114" s="19"/>
      <c r="CTG114" s="19"/>
      <c r="CTH114" s="19"/>
      <c r="CTI114" s="19"/>
      <c r="CTJ114" s="19"/>
      <c r="CTK114" s="19"/>
      <c r="CTL114" s="19"/>
      <c r="CTM114" s="19"/>
      <c r="CTN114" s="19"/>
      <c r="CTO114" s="19"/>
      <c r="CTP114" s="19"/>
      <c r="CTQ114" s="19"/>
      <c r="CTR114" s="19"/>
      <c r="CTS114" s="19"/>
      <c r="CTT114" s="19"/>
      <c r="CTU114" s="19"/>
      <c r="CTV114" s="19"/>
      <c r="CTW114" s="19"/>
      <c r="CTX114" s="19"/>
      <c r="CTY114" s="19"/>
      <c r="CTZ114" s="19"/>
      <c r="CUA114" s="19"/>
      <c r="CUB114" s="19"/>
      <c r="CUC114" s="19"/>
      <c r="CUD114" s="19"/>
      <c r="CUE114" s="19"/>
      <c r="CUF114" s="19"/>
      <c r="CUG114" s="19"/>
      <c r="CUH114" s="19"/>
      <c r="CUI114" s="19"/>
      <c r="CUJ114" s="19"/>
      <c r="CUK114" s="19"/>
      <c r="CUL114" s="19"/>
      <c r="CUM114" s="19"/>
      <c r="CUN114" s="19"/>
      <c r="CUO114" s="19"/>
      <c r="CUP114" s="19"/>
      <c r="CUQ114" s="19"/>
      <c r="CUR114" s="19"/>
      <c r="CUS114" s="19"/>
      <c r="CUT114" s="19"/>
      <c r="CUU114" s="19"/>
      <c r="CUV114" s="19"/>
      <c r="CUW114" s="19"/>
      <c r="CUX114" s="19"/>
      <c r="CUY114" s="19"/>
      <c r="CUZ114" s="19"/>
      <c r="CVA114" s="19"/>
      <c r="CVB114" s="19"/>
      <c r="CVC114" s="19"/>
      <c r="CVD114" s="19"/>
      <c r="CVE114" s="19"/>
      <c r="CVF114" s="19"/>
      <c r="CVG114" s="19"/>
      <c r="CVH114" s="19"/>
      <c r="CVI114" s="19"/>
      <c r="CVJ114" s="19"/>
      <c r="CVK114" s="19"/>
      <c r="CVL114" s="19"/>
      <c r="CVM114" s="19"/>
      <c r="CVN114" s="19"/>
      <c r="CVO114" s="19"/>
      <c r="CVP114" s="19"/>
      <c r="CVQ114" s="19"/>
      <c r="CVR114" s="19"/>
      <c r="CVS114" s="19"/>
      <c r="CVT114" s="19"/>
      <c r="CVU114" s="19"/>
      <c r="CVV114" s="19"/>
      <c r="CVW114" s="19"/>
      <c r="CVX114" s="19"/>
      <c r="CVY114" s="19"/>
      <c r="CVZ114" s="19"/>
      <c r="CWA114" s="19"/>
      <c r="CWB114" s="19"/>
      <c r="CWC114" s="19"/>
      <c r="CWD114" s="19"/>
      <c r="CWE114" s="19"/>
      <c r="CWF114" s="19"/>
      <c r="CWG114" s="19"/>
      <c r="CWH114" s="19"/>
      <c r="CWI114" s="19"/>
      <c r="CWJ114" s="19"/>
      <c r="CWK114" s="19"/>
      <c r="CWL114" s="19"/>
      <c r="CWM114" s="19"/>
      <c r="CWN114" s="19"/>
      <c r="CWO114" s="19"/>
      <c r="CWP114" s="19"/>
      <c r="CWQ114" s="19"/>
      <c r="CWR114" s="19"/>
      <c r="CWS114" s="19"/>
      <c r="CWT114" s="19"/>
      <c r="CWU114" s="19"/>
      <c r="CWV114" s="19"/>
      <c r="CWW114" s="19"/>
      <c r="CWX114" s="19"/>
      <c r="CWY114" s="19"/>
      <c r="CWZ114" s="19"/>
      <c r="CXA114" s="19"/>
      <c r="CXB114" s="19"/>
      <c r="CXC114" s="19"/>
      <c r="CXD114" s="19"/>
      <c r="CXE114" s="19"/>
      <c r="CXF114" s="19"/>
      <c r="CXG114" s="19"/>
      <c r="CXH114" s="19"/>
      <c r="CXI114" s="19"/>
      <c r="CXJ114" s="19"/>
      <c r="CXK114" s="19"/>
      <c r="CXL114" s="19"/>
      <c r="CXM114" s="19"/>
      <c r="CXN114" s="19"/>
      <c r="CXO114" s="19"/>
      <c r="CXP114" s="19"/>
      <c r="CXQ114" s="19"/>
      <c r="CXR114" s="19"/>
      <c r="CXS114" s="19"/>
      <c r="CXT114" s="19"/>
      <c r="CXU114" s="19"/>
      <c r="CXV114" s="19"/>
      <c r="CXW114" s="19"/>
      <c r="CXX114" s="19"/>
      <c r="CXY114" s="19"/>
      <c r="CXZ114" s="19"/>
      <c r="CYA114" s="19"/>
      <c r="CYB114" s="19"/>
      <c r="CYC114" s="19"/>
      <c r="CYD114" s="19"/>
      <c r="CYE114" s="19"/>
      <c r="CYF114" s="19"/>
      <c r="CYG114" s="19"/>
      <c r="CYH114" s="19"/>
      <c r="CYI114" s="19"/>
      <c r="CYJ114" s="19"/>
      <c r="CYK114" s="19"/>
      <c r="CYL114" s="19"/>
      <c r="CYM114" s="19"/>
      <c r="CYN114" s="19"/>
      <c r="CYO114" s="19"/>
      <c r="CYP114" s="19"/>
      <c r="CYQ114" s="19"/>
      <c r="CYR114" s="19"/>
      <c r="CYS114" s="19"/>
      <c r="CYT114" s="19"/>
      <c r="CYU114" s="19"/>
      <c r="CYV114" s="19"/>
      <c r="CYW114" s="19"/>
      <c r="CYX114" s="19"/>
      <c r="CYY114" s="19"/>
      <c r="CYZ114" s="19"/>
      <c r="CZA114" s="19"/>
      <c r="CZB114" s="19"/>
      <c r="CZC114" s="19"/>
      <c r="CZD114" s="19"/>
      <c r="CZE114" s="19"/>
      <c r="CZF114" s="19"/>
      <c r="CZG114" s="19"/>
      <c r="CZH114" s="19"/>
      <c r="CZI114" s="19"/>
      <c r="CZJ114" s="19"/>
      <c r="CZK114" s="19"/>
      <c r="CZL114" s="19"/>
      <c r="CZM114" s="19"/>
      <c r="CZN114" s="19"/>
      <c r="CZO114" s="19"/>
      <c r="CZP114" s="19"/>
      <c r="CZQ114" s="19"/>
      <c r="CZR114" s="19"/>
      <c r="CZS114" s="19"/>
      <c r="CZT114" s="19"/>
      <c r="CZU114" s="19"/>
      <c r="CZV114" s="19"/>
      <c r="CZW114" s="19"/>
      <c r="CZX114" s="19"/>
      <c r="CZY114" s="19"/>
      <c r="CZZ114" s="19"/>
      <c r="DAA114" s="19"/>
      <c r="DAB114" s="19"/>
      <c r="DAC114" s="19"/>
      <c r="DAD114" s="19"/>
      <c r="DAE114" s="19"/>
      <c r="DAF114" s="19"/>
      <c r="DAG114" s="19"/>
      <c r="DAH114" s="19"/>
      <c r="DAI114" s="19"/>
      <c r="DAJ114" s="19"/>
      <c r="DAK114" s="19"/>
      <c r="DAL114" s="19"/>
      <c r="DAM114" s="19"/>
      <c r="DAN114" s="19"/>
      <c r="DAO114" s="19"/>
      <c r="DAP114" s="19"/>
      <c r="DAQ114" s="19"/>
      <c r="DAR114" s="19"/>
      <c r="DAS114" s="19"/>
      <c r="DAT114" s="19"/>
      <c r="DAU114" s="19"/>
      <c r="DAV114" s="19"/>
      <c r="DAW114" s="19"/>
      <c r="DAX114" s="19"/>
      <c r="DAY114" s="19"/>
      <c r="DAZ114" s="19"/>
      <c r="DBA114" s="19"/>
      <c r="DBB114" s="19"/>
      <c r="DBC114" s="19"/>
      <c r="DBD114" s="19"/>
      <c r="DBE114" s="19"/>
      <c r="DBF114" s="19"/>
      <c r="DBG114" s="19"/>
      <c r="DBH114" s="19"/>
      <c r="DBI114" s="19"/>
      <c r="DBJ114" s="19"/>
      <c r="DBK114" s="19"/>
      <c r="DBL114" s="19"/>
      <c r="DBM114" s="19"/>
      <c r="DBN114" s="19"/>
      <c r="DBO114" s="19"/>
      <c r="DBP114" s="19"/>
      <c r="DBQ114" s="19"/>
      <c r="DBR114" s="19"/>
      <c r="DBS114" s="19"/>
      <c r="DBT114" s="19"/>
      <c r="DBU114" s="19"/>
      <c r="DBV114" s="19"/>
      <c r="DBW114" s="19"/>
      <c r="DBX114" s="19"/>
      <c r="DBY114" s="19"/>
      <c r="DBZ114" s="19"/>
      <c r="DCA114" s="19"/>
      <c r="DCB114" s="19"/>
      <c r="DCC114" s="19"/>
      <c r="DCD114" s="19"/>
      <c r="DCE114" s="19"/>
      <c r="DCF114" s="19"/>
      <c r="DCG114" s="19"/>
      <c r="DCH114" s="19"/>
      <c r="DCI114" s="19"/>
      <c r="DCJ114" s="19"/>
      <c r="DCK114" s="19"/>
      <c r="DCL114" s="19"/>
      <c r="DCM114" s="19"/>
      <c r="DCN114" s="19"/>
      <c r="DCO114" s="19"/>
      <c r="DCP114" s="19"/>
      <c r="DCQ114" s="19"/>
      <c r="DCR114" s="19"/>
      <c r="DCS114" s="19"/>
      <c r="DCT114" s="19"/>
      <c r="DCU114" s="19"/>
      <c r="DCV114" s="19"/>
      <c r="DCW114" s="19"/>
      <c r="DCX114" s="19"/>
      <c r="DCY114" s="19"/>
      <c r="DCZ114" s="19"/>
      <c r="DDA114" s="19"/>
      <c r="DDB114" s="19"/>
      <c r="DDC114" s="19"/>
      <c r="DDD114" s="19"/>
      <c r="DDE114" s="19"/>
      <c r="DDF114" s="19"/>
      <c r="DDG114" s="19"/>
      <c r="DDH114" s="19"/>
      <c r="DDI114" s="19"/>
      <c r="DDJ114" s="19"/>
      <c r="DDK114" s="19"/>
      <c r="DDL114" s="19"/>
      <c r="DDM114" s="19"/>
      <c r="DDN114" s="19"/>
      <c r="DDO114" s="19"/>
      <c r="DDP114" s="19"/>
      <c r="DDQ114" s="19"/>
      <c r="DDR114" s="19"/>
      <c r="DDS114" s="19"/>
      <c r="DDT114" s="19"/>
      <c r="DDU114" s="19"/>
      <c r="DDV114" s="19"/>
      <c r="DDW114" s="19"/>
      <c r="DDX114" s="19"/>
      <c r="DDY114" s="19"/>
      <c r="DDZ114" s="19"/>
      <c r="DEA114" s="19"/>
      <c r="DEB114" s="19"/>
      <c r="DEC114" s="19"/>
      <c r="DED114" s="19"/>
      <c r="DEE114" s="19"/>
      <c r="DEF114" s="19"/>
      <c r="DEG114" s="19"/>
      <c r="DEH114" s="19"/>
      <c r="DEI114" s="19"/>
      <c r="DEJ114" s="19"/>
      <c r="DEK114" s="19"/>
      <c r="DEL114" s="19"/>
      <c r="DEM114" s="19"/>
      <c r="DEN114" s="19"/>
      <c r="DEO114" s="19"/>
      <c r="DEP114" s="19"/>
      <c r="DEQ114" s="19"/>
      <c r="DER114" s="19"/>
      <c r="DES114" s="19"/>
      <c r="DET114" s="19"/>
      <c r="DEU114" s="19"/>
      <c r="DEV114" s="19"/>
      <c r="DEW114" s="19"/>
      <c r="DEX114" s="19"/>
      <c r="DEY114" s="19"/>
      <c r="DEZ114" s="19"/>
      <c r="DFA114" s="19"/>
      <c r="DFB114" s="19"/>
      <c r="DFC114" s="19"/>
      <c r="DFD114" s="19"/>
      <c r="DFE114" s="19"/>
      <c r="DFF114" s="19"/>
      <c r="DFG114" s="19"/>
      <c r="DFH114" s="19"/>
      <c r="DFI114" s="19"/>
      <c r="DFJ114" s="19"/>
      <c r="DFK114" s="19"/>
      <c r="DFL114" s="19"/>
      <c r="DFM114" s="19"/>
      <c r="DFN114" s="19"/>
      <c r="DFO114" s="19"/>
      <c r="DFP114" s="19"/>
      <c r="DFQ114" s="19"/>
      <c r="DFR114" s="19"/>
      <c r="DFS114" s="19"/>
      <c r="DFT114" s="19"/>
      <c r="DFU114" s="19"/>
      <c r="DFV114" s="19"/>
      <c r="DFW114" s="19"/>
      <c r="DFX114" s="19"/>
      <c r="DFY114" s="19"/>
      <c r="DFZ114" s="19"/>
      <c r="DGA114" s="19"/>
      <c r="DGB114" s="19"/>
      <c r="DGC114" s="19"/>
      <c r="DGD114" s="19"/>
      <c r="DGE114" s="19"/>
      <c r="DGF114" s="19"/>
      <c r="DGG114" s="19"/>
      <c r="DGH114" s="19"/>
      <c r="DGI114" s="19"/>
      <c r="DGJ114" s="19"/>
      <c r="DGK114" s="19"/>
      <c r="DGL114" s="19"/>
      <c r="DGM114" s="19"/>
      <c r="DGN114" s="19"/>
      <c r="DGO114" s="19"/>
      <c r="DGP114" s="19"/>
      <c r="DGQ114" s="19"/>
      <c r="DGR114" s="19"/>
      <c r="DGS114" s="19"/>
      <c r="DGT114" s="19"/>
      <c r="DGU114" s="19"/>
      <c r="DGV114" s="19"/>
      <c r="DGW114" s="19"/>
      <c r="DGX114" s="19"/>
      <c r="DGY114" s="19"/>
      <c r="DGZ114" s="19"/>
      <c r="DHA114" s="19"/>
      <c r="DHB114" s="19"/>
      <c r="DHC114" s="19"/>
      <c r="DHD114" s="19"/>
      <c r="DHE114" s="19"/>
      <c r="DHF114" s="19"/>
      <c r="DHG114" s="19"/>
      <c r="DHH114" s="19"/>
      <c r="DHI114" s="19"/>
      <c r="DHJ114" s="19"/>
      <c r="DHK114" s="19"/>
      <c r="DHL114" s="19"/>
      <c r="DHM114" s="19"/>
      <c r="DHN114" s="19"/>
      <c r="DHO114" s="19"/>
      <c r="DHP114" s="19"/>
      <c r="DHQ114" s="19"/>
      <c r="DHR114" s="19"/>
      <c r="DHS114" s="19"/>
      <c r="DHT114" s="19"/>
      <c r="DHU114" s="19"/>
      <c r="DHV114" s="19"/>
      <c r="DHW114" s="19"/>
      <c r="DHX114" s="19"/>
      <c r="DHY114" s="19"/>
      <c r="DHZ114" s="19"/>
      <c r="DIA114" s="19"/>
      <c r="DIB114" s="19"/>
      <c r="DIC114" s="19"/>
      <c r="DID114" s="19"/>
      <c r="DIE114" s="19"/>
      <c r="DIF114" s="19"/>
      <c r="DIG114" s="19"/>
      <c r="DIH114" s="19"/>
      <c r="DII114" s="19"/>
      <c r="DIJ114" s="19"/>
      <c r="DIK114" s="19"/>
      <c r="DIL114" s="19"/>
      <c r="DIM114" s="19"/>
      <c r="DIN114" s="19"/>
      <c r="DIO114" s="19"/>
      <c r="DIP114" s="19"/>
      <c r="DIQ114" s="19"/>
      <c r="DIR114" s="19"/>
      <c r="DIS114" s="19"/>
      <c r="DIT114" s="19"/>
      <c r="DIU114" s="19"/>
      <c r="DIV114" s="19"/>
      <c r="DIW114" s="19"/>
      <c r="DIX114" s="19"/>
      <c r="DIY114" s="19"/>
      <c r="DIZ114" s="19"/>
      <c r="DJA114" s="19"/>
      <c r="DJB114" s="19"/>
      <c r="DJC114" s="19"/>
      <c r="DJD114" s="19"/>
      <c r="DJE114" s="19"/>
      <c r="DJF114" s="19"/>
      <c r="DJG114" s="19"/>
      <c r="DJH114" s="19"/>
      <c r="DJI114" s="19"/>
      <c r="DJJ114" s="19"/>
      <c r="DJK114" s="19"/>
      <c r="DJL114" s="19"/>
      <c r="DJM114" s="19"/>
      <c r="DJN114" s="19"/>
      <c r="DJO114" s="19"/>
      <c r="DJP114" s="19"/>
      <c r="DJQ114" s="19"/>
      <c r="DJR114" s="19"/>
      <c r="DJS114" s="19"/>
      <c r="DJT114" s="19"/>
      <c r="DJU114" s="19"/>
      <c r="DJV114" s="19"/>
      <c r="DJW114" s="19"/>
      <c r="DJX114" s="19"/>
      <c r="DJY114" s="19"/>
      <c r="DJZ114" s="19"/>
      <c r="DKA114" s="19"/>
      <c r="DKB114" s="19"/>
      <c r="DKC114" s="19"/>
      <c r="DKD114" s="19"/>
      <c r="DKE114" s="19"/>
      <c r="DKF114" s="19"/>
      <c r="DKG114" s="19"/>
      <c r="DKH114" s="19"/>
      <c r="DKI114" s="19"/>
      <c r="DKJ114" s="19"/>
      <c r="DKK114" s="19"/>
      <c r="DKL114" s="19"/>
      <c r="DKM114" s="19"/>
      <c r="DKN114" s="19"/>
      <c r="DKO114" s="19"/>
      <c r="DKP114" s="19"/>
      <c r="DKQ114" s="19"/>
      <c r="DKR114" s="19"/>
      <c r="DKS114" s="19"/>
      <c r="DKT114" s="19"/>
      <c r="DKU114" s="19"/>
      <c r="DKV114" s="19"/>
      <c r="DKW114" s="19"/>
      <c r="DKX114" s="19"/>
      <c r="DKY114" s="19"/>
      <c r="DKZ114" s="19"/>
      <c r="DLA114" s="19"/>
      <c r="DLB114" s="19"/>
      <c r="DLC114" s="19"/>
      <c r="DLD114" s="19"/>
      <c r="DLE114" s="19"/>
      <c r="DLF114" s="19"/>
      <c r="DLG114" s="19"/>
      <c r="DLH114" s="19"/>
      <c r="DLI114" s="19"/>
      <c r="DLJ114" s="19"/>
      <c r="DLK114" s="19"/>
      <c r="DLL114" s="19"/>
      <c r="DLM114" s="19"/>
      <c r="DLN114" s="19"/>
      <c r="DLO114" s="19"/>
      <c r="DLP114" s="19"/>
      <c r="DLQ114" s="19"/>
      <c r="DLR114" s="19"/>
      <c r="DLS114" s="19"/>
      <c r="DLT114" s="19"/>
      <c r="DLU114" s="19"/>
      <c r="DLV114" s="19"/>
      <c r="DLW114" s="19"/>
      <c r="DLX114" s="19"/>
      <c r="DLY114" s="19"/>
      <c r="DLZ114" s="19"/>
      <c r="DMA114" s="19"/>
      <c r="DMB114" s="19"/>
      <c r="DMC114" s="19"/>
      <c r="DMD114" s="19"/>
      <c r="DME114" s="19"/>
      <c r="DMF114" s="19"/>
      <c r="DMG114" s="19"/>
      <c r="DMH114" s="19"/>
      <c r="DMI114" s="19"/>
      <c r="DMJ114" s="19"/>
      <c r="DMK114" s="19"/>
      <c r="DML114" s="19"/>
      <c r="DMM114" s="19"/>
      <c r="DMN114" s="19"/>
      <c r="DMO114" s="19"/>
      <c r="DMP114" s="19"/>
      <c r="DMQ114" s="19"/>
      <c r="DMR114" s="19"/>
      <c r="DMS114" s="19"/>
      <c r="DMT114" s="19"/>
      <c r="DMU114" s="19"/>
      <c r="DMV114" s="19"/>
      <c r="DMW114" s="19"/>
      <c r="DMX114" s="19"/>
      <c r="DMY114" s="19"/>
      <c r="DMZ114" s="19"/>
      <c r="DNA114" s="19"/>
      <c r="DNB114" s="19"/>
      <c r="DNC114" s="19"/>
      <c r="DND114" s="19"/>
      <c r="DNE114" s="19"/>
      <c r="DNF114" s="19"/>
      <c r="DNG114" s="19"/>
      <c r="DNH114" s="19"/>
      <c r="DNI114" s="19"/>
      <c r="DNJ114" s="19"/>
      <c r="DNK114" s="19"/>
      <c r="DNL114" s="19"/>
      <c r="DNM114" s="19"/>
      <c r="DNN114" s="19"/>
      <c r="DNO114" s="19"/>
      <c r="DNP114" s="19"/>
      <c r="DNQ114" s="19"/>
      <c r="DNR114" s="19"/>
      <c r="DNS114" s="19"/>
      <c r="DNT114" s="19"/>
      <c r="DNU114" s="19"/>
      <c r="DNV114" s="19"/>
      <c r="DNW114" s="19"/>
      <c r="DNX114" s="19"/>
      <c r="DNY114" s="19"/>
      <c r="DNZ114" s="19"/>
      <c r="DOA114" s="19"/>
      <c r="DOB114" s="19"/>
      <c r="DOC114" s="19"/>
      <c r="DOD114" s="19"/>
      <c r="DOE114" s="19"/>
      <c r="DOF114" s="19"/>
      <c r="DOG114" s="19"/>
      <c r="DOH114" s="19"/>
      <c r="DOI114" s="19"/>
      <c r="DOJ114" s="19"/>
      <c r="DOK114" s="19"/>
      <c r="DOL114" s="19"/>
      <c r="DOM114" s="19"/>
      <c r="DON114" s="19"/>
      <c r="DOO114" s="19"/>
      <c r="DOP114" s="19"/>
      <c r="DOQ114" s="19"/>
      <c r="DOR114" s="19"/>
      <c r="DOS114" s="19"/>
      <c r="DOT114" s="19"/>
      <c r="DOU114" s="19"/>
      <c r="DOV114" s="19"/>
      <c r="DOW114" s="19"/>
      <c r="DOX114" s="19"/>
      <c r="DOY114" s="19"/>
      <c r="DOZ114" s="19"/>
      <c r="DPA114" s="19"/>
      <c r="DPB114" s="19"/>
      <c r="DPC114" s="19"/>
      <c r="DPD114" s="19"/>
      <c r="DPE114" s="19"/>
      <c r="DPF114" s="19"/>
      <c r="DPG114" s="19"/>
      <c r="DPH114" s="19"/>
      <c r="DPI114" s="19"/>
      <c r="DPJ114" s="19"/>
      <c r="DPK114" s="19"/>
      <c r="DPL114" s="19"/>
      <c r="DPM114" s="19"/>
      <c r="DPN114" s="19"/>
      <c r="DPO114" s="19"/>
      <c r="DPP114" s="19"/>
      <c r="DPQ114" s="19"/>
      <c r="DPR114" s="19"/>
      <c r="DPS114" s="19"/>
      <c r="DPT114" s="19"/>
      <c r="DPU114" s="19"/>
      <c r="DPV114" s="19"/>
      <c r="DPW114" s="19"/>
      <c r="DPX114" s="19"/>
      <c r="DPY114" s="19"/>
      <c r="DPZ114" s="19"/>
      <c r="DQA114" s="19"/>
      <c r="DQB114" s="19"/>
      <c r="DQC114" s="19"/>
      <c r="DQD114" s="19"/>
      <c r="DQE114" s="19"/>
      <c r="DQF114" s="19"/>
      <c r="DQG114" s="19"/>
      <c r="DQH114" s="19"/>
      <c r="DQI114" s="19"/>
      <c r="DQJ114" s="19"/>
      <c r="DQK114" s="19"/>
      <c r="DQL114" s="19"/>
      <c r="DQM114" s="19"/>
      <c r="DQN114" s="19"/>
      <c r="DQO114" s="19"/>
      <c r="DQP114" s="19"/>
      <c r="DQQ114" s="19"/>
      <c r="DQR114" s="19"/>
      <c r="DQS114" s="19"/>
      <c r="DQT114" s="19"/>
      <c r="DQU114" s="19"/>
      <c r="DQV114" s="19"/>
      <c r="DQW114" s="19"/>
      <c r="DQX114" s="19"/>
      <c r="DQY114" s="19"/>
      <c r="DQZ114" s="19"/>
      <c r="DRA114" s="19"/>
      <c r="DRB114" s="19"/>
      <c r="DRC114" s="19"/>
      <c r="DRD114" s="19"/>
      <c r="DRE114" s="19"/>
      <c r="DRF114" s="19"/>
      <c r="DRG114" s="19"/>
      <c r="DRH114" s="19"/>
      <c r="DRI114" s="19"/>
      <c r="DRJ114" s="19"/>
      <c r="DRK114" s="19"/>
      <c r="DRL114" s="19"/>
      <c r="DRM114" s="19"/>
      <c r="DRN114" s="19"/>
      <c r="DRO114" s="19"/>
      <c r="DRP114" s="19"/>
      <c r="DRQ114" s="19"/>
      <c r="DRR114" s="19"/>
      <c r="DRS114" s="19"/>
      <c r="DRT114" s="19"/>
      <c r="DRU114" s="19"/>
      <c r="DRV114" s="19"/>
      <c r="DRW114" s="19"/>
      <c r="DRX114" s="19"/>
      <c r="DRY114" s="19"/>
      <c r="DRZ114" s="19"/>
      <c r="DSA114" s="19"/>
      <c r="DSB114" s="19"/>
      <c r="DSC114" s="19"/>
      <c r="DSD114" s="19"/>
      <c r="DSE114" s="19"/>
      <c r="DSF114" s="19"/>
      <c r="DSG114" s="19"/>
      <c r="DSH114" s="19"/>
      <c r="DSI114" s="19"/>
      <c r="DSJ114" s="19"/>
      <c r="DSK114" s="19"/>
      <c r="DSL114" s="19"/>
      <c r="DSM114" s="19"/>
      <c r="DSN114" s="19"/>
      <c r="DSO114" s="19"/>
      <c r="DSP114" s="19"/>
      <c r="DSQ114" s="19"/>
      <c r="DSR114" s="19"/>
      <c r="DSS114" s="19"/>
      <c r="DST114" s="19"/>
      <c r="DSU114" s="19"/>
      <c r="DSV114" s="19"/>
      <c r="DSW114" s="19"/>
      <c r="DSX114" s="19"/>
      <c r="DSY114" s="19"/>
      <c r="DSZ114" s="19"/>
      <c r="DTA114" s="19"/>
      <c r="DTB114" s="19"/>
      <c r="DTC114" s="19"/>
      <c r="DTD114" s="19"/>
      <c r="DTE114" s="19"/>
      <c r="DTF114" s="19"/>
      <c r="DTG114" s="19"/>
      <c r="DTH114" s="19"/>
      <c r="DTI114" s="19"/>
      <c r="DTJ114" s="19"/>
      <c r="DTK114" s="19"/>
      <c r="DTL114" s="19"/>
      <c r="DTM114" s="19"/>
      <c r="DTN114" s="19"/>
      <c r="DTO114" s="19"/>
      <c r="DTP114" s="19"/>
      <c r="DTQ114" s="19"/>
      <c r="DTR114" s="19"/>
      <c r="DTS114" s="19"/>
      <c r="DTT114" s="19"/>
      <c r="DTU114" s="19"/>
      <c r="DTV114" s="19"/>
      <c r="DTW114" s="19"/>
      <c r="DTX114" s="19"/>
      <c r="DTY114" s="19"/>
      <c r="DTZ114" s="19"/>
      <c r="DUA114" s="19"/>
      <c r="DUB114" s="19"/>
      <c r="DUC114" s="19"/>
      <c r="DUD114" s="19"/>
      <c r="DUE114" s="19"/>
      <c r="DUF114" s="19"/>
      <c r="DUG114" s="19"/>
      <c r="DUH114" s="19"/>
      <c r="DUI114" s="19"/>
      <c r="DUJ114" s="19"/>
      <c r="DUK114" s="19"/>
      <c r="DUL114" s="19"/>
      <c r="DUM114" s="19"/>
      <c r="DUN114" s="19"/>
      <c r="DUO114" s="19"/>
      <c r="DUP114" s="19"/>
      <c r="DUQ114" s="19"/>
      <c r="DUR114" s="19"/>
      <c r="DUS114" s="19"/>
      <c r="DUT114" s="19"/>
      <c r="DUU114" s="19"/>
      <c r="DUV114" s="19"/>
      <c r="DUW114" s="19"/>
      <c r="DUX114" s="19"/>
      <c r="DUY114" s="19"/>
      <c r="DUZ114" s="19"/>
      <c r="DVA114" s="19"/>
      <c r="DVB114" s="19"/>
      <c r="DVC114" s="19"/>
      <c r="DVD114" s="19"/>
      <c r="DVE114" s="19"/>
      <c r="DVF114" s="19"/>
      <c r="DVG114" s="19"/>
      <c r="DVH114" s="19"/>
      <c r="DVI114" s="19"/>
      <c r="DVJ114" s="19"/>
      <c r="DVK114" s="19"/>
      <c r="DVL114" s="19"/>
      <c r="DVM114" s="19"/>
      <c r="DVN114" s="19"/>
      <c r="DVO114" s="19"/>
      <c r="DVP114" s="19"/>
      <c r="DVQ114" s="19"/>
      <c r="DVR114" s="19"/>
      <c r="DVS114" s="19"/>
      <c r="DVT114" s="19"/>
      <c r="DVU114" s="19"/>
      <c r="DVV114" s="19"/>
      <c r="DVW114" s="19"/>
      <c r="DVX114" s="19"/>
      <c r="DVY114" s="19"/>
      <c r="DVZ114" s="19"/>
      <c r="DWA114" s="19"/>
      <c r="DWB114" s="19"/>
      <c r="DWC114" s="19"/>
      <c r="DWD114" s="19"/>
      <c r="DWE114" s="19"/>
      <c r="DWF114" s="19"/>
      <c r="DWG114" s="19"/>
      <c r="DWH114" s="19"/>
      <c r="DWI114" s="19"/>
      <c r="DWJ114" s="19"/>
      <c r="DWK114" s="19"/>
      <c r="DWL114" s="19"/>
      <c r="DWM114" s="19"/>
      <c r="DWN114" s="19"/>
      <c r="DWO114" s="19"/>
      <c r="DWP114" s="19"/>
      <c r="DWQ114" s="19"/>
      <c r="DWR114" s="19"/>
      <c r="DWS114" s="19"/>
      <c r="DWT114" s="19"/>
      <c r="DWU114" s="19"/>
      <c r="DWV114" s="19"/>
      <c r="DWW114" s="19"/>
      <c r="DWX114" s="19"/>
      <c r="DWY114" s="19"/>
      <c r="DWZ114" s="19"/>
      <c r="DXA114" s="19"/>
      <c r="DXB114" s="19"/>
      <c r="DXC114" s="19"/>
      <c r="DXD114" s="19"/>
      <c r="DXE114" s="19"/>
      <c r="DXF114" s="19"/>
      <c r="DXG114" s="19"/>
      <c r="DXH114" s="19"/>
      <c r="DXI114" s="19"/>
      <c r="DXJ114" s="19"/>
      <c r="DXK114" s="19"/>
      <c r="DXL114" s="19"/>
      <c r="DXM114" s="19"/>
      <c r="DXN114" s="19"/>
      <c r="DXO114" s="19"/>
      <c r="DXP114" s="19"/>
      <c r="DXQ114" s="19"/>
      <c r="DXR114" s="19"/>
      <c r="DXS114" s="19"/>
      <c r="DXT114" s="19"/>
      <c r="DXU114" s="19"/>
      <c r="DXV114" s="19"/>
      <c r="DXW114" s="19"/>
      <c r="DXX114" s="19"/>
      <c r="DXY114" s="19"/>
      <c r="DXZ114" s="19"/>
      <c r="DYA114" s="19"/>
      <c r="DYB114" s="19"/>
      <c r="DYC114" s="19"/>
      <c r="DYD114" s="19"/>
      <c r="DYE114" s="19"/>
      <c r="DYF114" s="19"/>
      <c r="DYG114" s="19"/>
      <c r="DYH114" s="19"/>
      <c r="DYI114" s="19"/>
      <c r="DYJ114" s="19"/>
      <c r="DYK114" s="19"/>
      <c r="DYL114" s="19"/>
      <c r="DYM114" s="19"/>
      <c r="DYN114" s="19"/>
      <c r="DYO114" s="19"/>
      <c r="DYP114" s="19"/>
      <c r="DYQ114" s="19"/>
      <c r="DYR114" s="19"/>
      <c r="DYS114" s="19"/>
      <c r="DYT114" s="19"/>
      <c r="DYU114" s="19"/>
      <c r="DYV114" s="19"/>
      <c r="DYW114" s="19"/>
      <c r="DYX114" s="19"/>
      <c r="DYY114" s="19"/>
      <c r="DYZ114" s="19"/>
      <c r="DZA114" s="19"/>
      <c r="DZB114" s="19"/>
      <c r="DZC114" s="19"/>
      <c r="DZD114" s="19"/>
      <c r="DZE114" s="19"/>
      <c r="DZF114" s="19"/>
      <c r="DZG114" s="19"/>
      <c r="DZH114" s="19"/>
      <c r="DZI114" s="19"/>
      <c r="DZJ114" s="19"/>
      <c r="DZK114" s="19"/>
      <c r="DZL114" s="19"/>
      <c r="DZM114" s="19"/>
      <c r="DZN114" s="19"/>
      <c r="DZO114" s="19"/>
      <c r="DZP114" s="19"/>
      <c r="DZQ114" s="19"/>
      <c r="DZR114" s="19"/>
      <c r="DZS114" s="19"/>
      <c r="DZT114" s="19"/>
      <c r="DZU114" s="19"/>
      <c r="DZV114" s="19"/>
      <c r="DZW114" s="19"/>
      <c r="DZX114" s="19"/>
      <c r="DZY114" s="19"/>
      <c r="DZZ114" s="19"/>
      <c r="EAA114" s="19"/>
      <c r="EAB114" s="19"/>
      <c r="EAC114" s="19"/>
      <c r="EAD114" s="19"/>
      <c r="EAE114" s="19"/>
      <c r="EAF114" s="19"/>
      <c r="EAG114" s="19"/>
      <c r="EAH114" s="19"/>
      <c r="EAI114" s="19"/>
      <c r="EAJ114" s="19"/>
      <c r="EAK114" s="19"/>
      <c r="EAL114" s="19"/>
      <c r="EAM114" s="19"/>
      <c r="EAN114" s="19"/>
      <c r="EAO114" s="19"/>
      <c r="EAP114" s="19"/>
      <c r="EAQ114" s="19"/>
      <c r="EAR114" s="19"/>
      <c r="EAS114" s="19"/>
      <c r="EAT114" s="19"/>
      <c r="EAU114" s="19"/>
      <c r="EAV114" s="19"/>
      <c r="EAW114" s="19"/>
      <c r="EAX114" s="19"/>
      <c r="EAY114" s="19"/>
      <c r="EAZ114" s="19"/>
      <c r="EBA114" s="19"/>
      <c r="EBB114" s="19"/>
      <c r="EBC114" s="19"/>
      <c r="EBD114" s="19"/>
      <c r="EBE114" s="19"/>
      <c r="EBF114" s="19"/>
      <c r="EBG114" s="19"/>
      <c r="EBH114" s="19"/>
      <c r="EBI114" s="19"/>
      <c r="EBJ114" s="19"/>
      <c r="EBK114" s="19"/>
      <c r="EBL114" s="19"/>
      <c r="EBM114" s="19"/>
      <c r="EBN114" s="19"/>
      <c r="EBO114" s="19"/>
      <c r="EBP114" s="19"/>
      <c r="EBQ114" s="19"/>
      <c r="EBR114" s="19"/>
      <c r="EBS114" s="19"/>
      <c r="EBT114" s="19"/>
      <c r="EBU114" s="19"/>
      <c r="EBV114" s="19"/>
      <c r="EBW114" s="19"/>
      <c r="EBX114" s="19"/>
      <c r="EBY114" s="19"/>
      <c r="EBZ114" s="19"/>
      <c r="ECA114" s="19"/>
      <c r="ECB114" s="19"/>
      <c r="ECC114" s="19"/>
      <c r="ECD114" s="19"/>
      <c r="ECE114" s="19"/>
      <c r="ECF114" s="19"/>
      <c r="ECG114" s="19"/>
      <c r="ECH114" s="19"/>
      <c r="ECI114" s="19"/>
      <c r="ECJ114" s="19"/>
      <c r="ECK114" s="19"/>
      <c r="ECL114" s="19"/>
      <c r="ECM114" s="19"/>
      <c r="ECN114" s="19"/>
      <c r="ECO114" s="19"/>
      <c r="ECP114" s="19"/>
      <c r="ECQ114" s="19"/>
      <c r="ECR114" s="19"/>
      <c r="ECS114" s="19"/>
      <c r="ECT114" s="19"/>
      <c r="ECU114" s="19"/>
      <c r="ECV114" s="19"/>
      <c r="ECW114" s="19"/>
      <c r="ECX114" s="19"/>
      <c r="ECY114" s="19"/>
      <c r="ECZ114" s="19"/>
      <c r="EDA114" s="19"/>
      <c r="EDB114" s="19"/>
      <c r="EDC114" s="19"/>
      <c r="EDD114" s="19"/>
      <c r="EDE114" s="19"/>
      <c r="EDF114" s="19"/>
      <c r="EDG114" s="19"/>
      <c r="EDH114" s="19"/>
      <c r="EDI114" s="19"/>
      <c r="EDJ114" s="19"/>
      <c r="EDK114" s="19"/>
      <c r="EDL114" s="19"/>
      <c r="EDM114" s="19"/>
      <c r="EDN114" s="19"/>
      <c r="EDO114" s="19"/>
      <c r="EDP114" s="19"/>
      <c r="EDQ114" s="19"/>
      <c r="EDR114" s="19"/>
      <c r="EDS114" s="19"/>
      <c r="EDT114" s="19"/>
      <c r="EDU114" s="19"/>
      <c r="EDV114" s="19"/>
      <c r="EDW114" s="19"/>
      <c r="EDX114" s="19"/>
      <c r="EDY114" s="19"/>
      <c r="EDZ114" s="19"/>
      <c r="EEA114" s="19"/>
      <c r="EEB114" s="19"/>
      <c r="EEC114" s="19"/>
      <c r="EED114" s="19"/>
      <c r="EEE114" s="19"/>
      <c r="EEF114" s="19"/>
      <c r="EEG114" s="19"/>
      <c r="EEH114" s="19"/>
      <c r="EEI114" s="19"/>
      <c r="EEJ114" s="19"/>
      <c r="EEK114" s="19"/>
      <c r="EEL114" s="19"/>
      <c r="EEM114" s="19"/>
      <c r="EEN114" s="19"/>
      <c r="EEO114" s="19"/>
      <c r="EEP114" s="19"/>
      <c r="EEQ114" s="19"/>
      <c r="EER114" s="19"/>
      <c r="EES114" s="19"/>
      <c r="EET114" s="19"/>
      <c r="EEU114" s="19"/>
      <c r="EEV114" s="19"/>
      <c r="EEW114" s="19"/>
      <c r="EEX114" s="19"/>
      <c r="EEY114" s="19"/>
      <c r="EEZ114" s="19"/>
      <c r="EFA114" s="19"/>
      <c r="EFB114" s="19"/>
      <c r="EFC114" s="19"/>
      <c r="EFD114" s="19"/>
      <c r="EFE114" s="19"/>
      <c r="EFF114" s="19"/>
      <c r="EFG114" s="19"/>
      <c r="EFH114" s="19"/>
      <c r="EFI114" s="19"/>
      <c r="EFJ114" s="19"/>
      <c r="EFK114" s="19"/>
      <c r="EFL114" s="19"/>
      <c r="EFM114" s="19"/>
      <c r="EFN114" s="19"/>
      <c r="EFO114" s="19"/>
      <c r="EFP114" s="19"/>
      <c r="EFQ114" s="19"/>
      <c r="EFR114" s="19"/>
      <c r="EFS114" s="19"/>
      <c r="EFT114" s="19"/>
      <c r="EFU114" s="19"/>
      <c r="EFV114" s="19"/>
      <c r="EFW114" s="19"/>
      <c r="EFX114" s="19"/>
      <c r="EFY114" s="19"/>
      <c r="EFZ114" s="19"/>
      <c r="EGA114" s="19"/>
      <c r="EGB114" s="19"/>
      <c r="EGC114" s="19"/>
      <c r="EGD114" s="19"/>
      <c r="EGE114" s="19"/>
      <c r="EGF114" s="19"/>
      <c r="EGG114" s="19"/>
      <c r="EGH114" s="19"/>
      <c r="EGI114" s="19"/>
      <c r="EGJ114" s="19"/>
      <c r="EGK114" s="19"/>
      <c r="EGL114" s="19"/>
      <c r="EGM114" s="19"/>
      <c r="EGN114" s="19"/>
      <c r="EGO114" s="19"/>
      <c r="EGP114" s="19"/>
      <c r="EGQ114" s="19"/>
      <c r="EGR114" s="19"/>
      <c r="EGS114" s="19"/>
      <c r="EGT114" s="19"/>
      <c r="EGU114" s="19"/>
      <c r="EGV114" s="19"/>
      <c r="EGW114" s="19"/>
      <c r="EGX114" s="19"/>
      <c r="EGY114" s="19"/>
      <c r="EGZ114" s="19"/>
      <c r="EHA114" s="19"/>
      <c r="EHB114" s="19"/>
      <c r="EHC114" s="19"/>
      <c r="EHD114" s="19"/>
      <c r="EHE114" s="19"/>
      <c r="EHF114" s="19"/>
      <c r="EHG114" s="19"/>
      <c r="EHH114" s="19"/>
      <c r="EHI114" s="19"/>
      <c r="EHJ114" s="19"/>
      <c r="EHK114" s="19"/>
      <c r="EHL114" s="19"/>
      <c r="EHM114" s="19"/>
      <c r="EHN114" s="19"/>
      <c r="EHO114" s="19"/>
      <c r="EHP114" s="19"/>
      <c r="EHQ114" s="19"/>
      <c r="EHR114" s="19"/>
      <c r="EHS114" s="19"/>
      <c r="EHT114" s="19"/>
      <c r="EHU114" s="19"/>
      <c r="EHV114" s="19"/>
      <c r="EHW114" s="19"/>
      <c r="EHX114" s="19"/>
      <c r="EHY114" s="19"/>
      <c r="EHZ114" s="19"/>
      <c r="EIA114" s="19"/>
      <c r="EIB114" s="19"/>
      <c r="EIC114" s="19"/>
      <c r="EID114" s="19"/>
      <c r="EIE114" s="19"/>
      <c r="EIF114" s="19"/>
      <c r="EIG114" s="19"/>
      <c r="EIH114" s="19"/>
      <c r="EII114" s="19"/>
      <c r="EIJ114" s="19"/>
      <c r="EIK114" s="19"/>
      <c r="EIL114" s="19"/>
      <c r="EIM114" s="19"/>
      <c r="EIN114" s="19"/>
      <c r="EIO114" s="19"/>
      <c r="EIP114" s="19"/>
      <c r="EIQ114" s="19"/>
      <c r="EIR114" s="19"/>
      <c r="EIS114" s="19"/>
      <c r="EIT114" s="19"/>
      <c r="EIU114" s="19"/>
      <c r="EIV114" s="19"/>
      <c r="EIW114" s="19"/>
      <c r="EIX114" s="19"/>
      <c r="EIY114" s="19"/>
      <c r="EIZ114" s="19"/>
      <c r="EJA114" s="19"/>
      <c r="EJB114" s="19"/>
      <c r="EJC114" s="19"/>
      <c r="EJD114" s="19"/>
      <c r="EJE114" s="19"/>
      <c r="EJF114" s="19"/>
      <c r="EJG114" s="19"/>
      <c r="EJH114" s="19"/>
      <c r="EJI114" s="19"/>
      <c r="EJJ114" s="19"/>
      <c r="EJK114" s="19"/>
      <c r="EJL114" s="19"/>
      <c r="EJM114" s="19"/>
      <c r="EJN114" s="19"/>
      <c r="EJO114" s="19"/>
      <c r="EJP114" s="19"/>
      <c r="EJQ114" s="19"/>
      <c r="EJR114" s="19"/>
      <c r="EJS114" s="19"/>
      <c r="EJT114" s="19"/>
      <c r="EJU114" s="19"/>
      <c r="EJV114" s="19"/>
      <c r="EJW114" s="19"/>
      <c r="EJX114" s="19"/>
      <c r="EJY114" s="19"/>
      <c r="EJZ114" s="19"/>
      <c r="EKA114" s="19"/>
      <c r="EKB114" s="19"/>
      <c r="EKC114" s="19"/>
      <c r="EKD114" s="19"/>
      <c r="EKE114" s="19"/>
      <c r="EKF114" s="19"/>
      <c r="EKG114" s="19"/>
      <c r="EKH114" s="19"/>
      <c r="EKI114" s="19"/>
      <c r="EKJ114" s="19"/>
      <c r="EKK114" s="19"/>
      <c r="EKL114" s="19"/>
      <c r="EKM114" s="19"/>
      <c r="EKN114" s="19"/>
      <c r="EKO114" s="19"/>
      <c r="EKP114" s="19"/>
      <c r="EKQ114" s="19"/>
      <c r="EKR114" s="19"/>
      <c r="EKS114" s="19"/>
      <c r="EKT114" s="19"/>
      <c r="EKU114" s="19"/>
      <c r="EKV114" s="19"/>
      <c r="EKW114" s="19"/>
      <c r="EKX114" s="19"/>
      <c r="EKY114" s="19"/>
      <c r="EKZ114" s="19"/>
      <c r="ELA114" s="19"/>
      <c r="ELB114" s="19"/>
      <c r="ELC114" s="19"/>
      <c r="ELD114" s="19"/>
      <c r="ELE114" s="19"/>
      <c r="ELF114" s="19"/>
      <c r="ELG114" s="19"/>
      <c r="ELH114" s="19"/>
      <c r="ELI114" s="19"/>
      <c r="ELJ114" s="19"/>
      <c r="ELK114" s="19"/>
      <c r="ELL114" s="19"/>
      <c r="ELM114" s="19"/>
      <c r="ELN114" s="19"/>
      <c r="ELO114" s="19"/>
      <c r="ELP114" s="19"/>
      <c r="ELQ114" s="19"/>
      <c r="ELR114" s="19"/>
      <c r="ELS114" s="19"/>
      <c r="ELT114" s="19"/>
      <c r="ELU114" s="19"/>
      <c r="ELV114" s="19"/>
      <c r="ELW114" s="19"/>
      <c r="ELX114" s="19"/>
      <c r="ELY114" s="19"/>
      <c r="ELZ114" s="19"/>
      <c r="EMA114" s="19"/>
      <c r="EMB114" s="19"/>
      <c r="EMC114" s="19"/>
      <c r="EMD114" s="19"/>
      <c r="EME114" s="19"/>
      <c r="EMF114" s="19"/>
      <c r="EMG114" s="19"/>
      <c r="EMH114" s="19"/>
      <c r="EMI114" s="19"/>
      <c r="EMJ114" s="19"/>
      <c r="EMK114" s="19"/>
      <c r="EML114" s="19"/>
      <c r="EMM114" s="19"/>
      <c r="EMN114" s="19"/>
      <c r="EMO114" s="19"/>
      <c r="EMP114" s="19"/>
      <c r="EMQ114" s="19"/>
      <c r="EMR114" s="19"/>
      <c r="EMS114" s="19"/>
      <c r="EMT114" s="19"/>
      <c r="EMU114" s="19"/>
      <c r="EMV114" s="19"/>
      <c r="EMW114" s="19"/>
      <c r="EMX114" s="19"/>
      <c r="EMY114" s="19"/>
      <c r="EMZ114" s="19"/>
      <c r="ENA114" s="19"/>
      <c r="ENB114" s="19"/>
      <c r="ENC114" s="19"/>
      <c r="END114" s="19"/>
      <c r="ENE114" s="19"/>
      <c r="ENF114" s="19"/>
      <c r="ENG114" s="19"/>
      <c r="ENH114" s="19"/>
      <c r="ENI114" s="19"/>
      <c r="ENJ114" s="19"/>
      <c r="ENK114" s="19"/>
      <c r="ENL114" s="19"/>
      <c r="ENM114" s="19"/>
      <c r="ENN114" s="19"/>
      <c r="ENO114" s="19"/>
      <c r="ENP114" s="19"/>
      <c r="ENQ114" s="19"/>
      <c r="ENR114" s="19"/>
      <c r="ENS114" s="19"/>
      <c r="ENT114" s="19"/>
      <c r="ENU114" s="19"/>
      <c r="ENV114" s="19"/>
      <c r="ENW114" s="19"/>
      <c r="ENX114" s="19"/>
      <c r="ENY114" s="19"/>
      <c r="ENZ114" s="19"/>
      <c r="EOA114" s="19"/>
      <c r="EOB114" s="19"/>
      <c r="EOC114" s="19"/>
      <c r="EOD114" s="19"/>
      <c r="EOE114" s="19"/>
      <c r="EOF114" s="19"/>
      <c r="EOG114" s="19"/>
      <c r="EOH114" s="19"/>
      <c r="EOI114" s="19"/>
      <c r="EOJ114" s="19"/>
      <c r="EOK114" s="19"/>
      <c r="EOL114" s="19"/>
      <c r="EOM114" s="19"/>
      <c r="EON114" s="19"/>
      <c r="EOO114" s="19"/>
      <c r="EOP114" s="19"/>
      <c r="EOQ114" s="19"/>
      <c r="EOR114" s="19"/>
      <c r="EOS114" s="19"/>
      <c r="EOT114" s="19"/>
      <c r="EOU114" s="19"/>
      <c r="EOV114" s="19"/>
      <c r="EOW114" s="19"/>
      <c r="EOX114" s="19"/>
      <c r="EOY114" s="19"/>
      <c r="EOZ114" s="19"/>
      <c r="EPA114" s="19"/>
      <c r="EPB114" s="19"/>
      <c r="EPC114" s="19"/>
      <c r="EPD114" s="19"/>
      <c r="EPE114" s="19"/>
      <c r="EPF114" s="19"/>
      <c r="EPG114" s="19"/>
      <c r="EPH114" s="19"/>
      <c r="EPI114" s="19"/>
      <c r="EPJ114" s="19"/>
      <c r="EPK114" s="19"/>
      <c r="EPL114" s="19"/>
      <c r="EPM114" s="19"/>
      <c r="EPN114" s="19"/>
      <c r="EPO114" s="19"/>
      <c r="EPP114" s="19"/>
      <c r="EPQ114" s="19"/>
      <c r="EPR114" s="19"/>
      <c r="EPS114" s="19"/>
      <c r="EPT114" s="19"/>
      <c r="EPU114" s="19"/>
      <c r="EPV114" s="19"/>
      <c r="EPW114" s="19"/>
      <c r="EPX114" s="19"/>
      <c r="EPY114" s="19"/>
      <c r="EPZ114" s="19"/>
      <c r="EQA114" s="19"/>
      <c r="EQB114" s="19"/>
      <c r="EQC114" s="19"/>
      <c r="EQD114" s="19"/>
      <c r="EQE114" s="19"/>
      <c r="EQF114" s="19"/>
      <c r="EQG114" s="19"/>
      <c r="EQH114" s="19"/>
      <c r="EQI114" s="19"/>
      <c r="EQJ114" s="19"/>
      <c r="EQK114" s="19"/>
      <c r="EQL114" s="19"/>
      <c r="EQM114" s="19"/>
      <c r="EQN114" s="19"/>
      <c r="EQO114" s="19"/>
      <c r="EQP114" s="19"/>
      <c r="EQQ114" s="19"/>
      <c r="EQR114" s="19"/>
      <c r="EQS114" s="19"/>
      <c r="EQT114" s="19"/>
      <c r="EQU114" s="19"/>
      <c r="EQV114" s="19"/>
      <c r="EQW114" s="19"/>
      <c r="EQX114" s="19"/>
      <c r="EQY114" s="19"/>
      <c r="EQZ114" s="19"/>
      <c r="ERA114" s="19"/>
      <c r="ERB114" s="19"/>
      <c r="ERC114" s="19"/>
      <c r="ERD114" s="19"/>
      <c r="ERE114" s="19"/>
      <c r="ERF114" s="19"/>
      <c r="ERG114" s="19"/>
      <c r="ERH114" s="19"/>
      <c r="ERI114" s="19"/>
      <c r="ERJ114" s="19"/>
      <c r="ERK114" s="19"/>
      <c r="ERL114" s="19"/>
      <c r="ERM114" s="19"/>
      <c r="ERN114" s="19"/>
      <c r="ERO114" s="19"/>
      <c r="ERP114" s="19"/>
      <c r="ERQ114" s="19"/>
      <c r="ERR114" s="19"/>
      <c r="ERS114" s="19"/>
      <c r="ERT114" s="19"/>
      <c r="ERU114" s="19"/>
      <c r="ERV114" s="19"/>
      <c r="ERW114" s="19"/>
      <c r="ERX114" s="19"/>
      <c r="ERY114" s="19"/>
      <c r="ERZ114" s="19"/>
      <c r="ESA114" s="19"/>
      <c r="ESB114" s="19"/>
      <c r="ESC114" s="19"/>
      <c r="ESD114" s="19"/>
      <c r="ESE114" s="19"/>
      <c r="ESF114" s="19"/>
      <c r="ESG114" s="19"/>
      <c r="ESH114" s="19"/>
      <c r="ESI114" s="19"/>
      <c r="ESJ114" s="19"/>
      <c r="ESK114" s="19"/>
      <c r="ESL114" s="19"/>
      <c r="ESM114" s="19"/>
      <c r="ESN114" s="19"/>
      <c r="ESO114" s="19"/>
      <c r="ESP114" s="19"/>
      <c r="ESQ114" s="19"/>
      <c r="ESR114" s="19"/>
      <c r="ESS114" s="19"/>
      <c r="EST114" s="19"/>
      <c r="ESU114" s="19"/>
      <c r="ESV114" s="19"/>
      <c r="ESW114" s="19"/>
      <c r="ESX114" s="19"/>
      <c r="ESY114" s="19"/>
      <c r="ESZ114" s="19"/>
      <c r="ETA114" s="19"/>
      <c r="ETB114" s="19"/>
      <c r="ETC114" s="19"/>
      <c r="ETD114" s="19"/>
      <c r="ETE114" s="19"/>
      <c r="ETF114" s="19"/>
      <c r="ETG114" s="19"/>
      <c r="ETH114" s="19"/>
      <c r="ETI114" s="19"/>
      <c r="ETJ114" s="19"/>
      <c r="ETK114" s="19"/>
      <c r="ETL114" s="19"/>
      <c r="ETM114" s="19"/>
      <c r="ETN114" s="19"/>
      <c r="ETO114" s="19"/>
      <c r="ETP114" s="19"/>
      <c r="ETQ114" s="19"/>
      <c r="ETR114" s="19"/>
      <c r="ETS114" s="19"/>
      <c r="ETT114" s="19"/>
      <c r="ETU114" s="19"/>
      <c r="ETV114" s="19"/>
      <c r="ETW114" s="19"/>
      <c r="ETX114" s="19"/>
      <c r="ETY114" s="19"/>
      <c r="ETZ114" s="19"/>
      <c r="EUA114" s="19"/>
      <c r="EUB114" s="19"/>
      <c r="EUC114" s="19"/>
      <c r="EUD114" s="19"/>
      <c r="EUE114" s="19"/>
      <c r="EUF114" s="19"/>
      <c r="EUG114" s="19"/>
      <c r="EUH114" s="19"/>
      <c r="EUI114" s="19"/>
      <c r="EUJ114" s="19"/>
      <c r="EUK114" s="19"/>
      <c r="EUL114" s="19"/>
      <c r="EUM114" s="19"/>
      <c r="EUN114" s="19"/>
      <c r="EUO114" s="19"/>
      <c r="EUP114" s="19"/>
      <c r="EUQ114" s="19"/>
      <c r="EUR114" s="19"/>
      <c r="EUS114" s="19"/>
      <c r="EUT114" s="19"/>
      <c r="EUU114" s="19"/>
      <c r="EUV114" s="19"/>
      <c r="EUW114" s="19"/>
      <c r="EUX114" s="19"/>
      <c r="EUY114" s="19"/>
      <c r="EUZ114" s="19"/>
      <c r="EVA114" s="19"/>
      <c r="EVB114" s="19"/>
      <c r="EVC114" s="19"/>
      <c r="EVD114" s="19"/>
      <c r="EVE114" s="19"/>
      <c r="EVF114" s="19"/>
      <c r="EVG114" s="19"/>
      <c r="EVH114" s="19"/>
      <c r="EVI114" s="19"/>
      <c r="EVJ114" s="19"/>
      <c r="EVK114" s="19"/>
      <c r="EVL114" s="19"/>
      <c r="EVM114" s="19"/>
      <c r="EVN114" s="19"/>
      <c r="EVO114" s="19"/>
      <c r="EVP114" s="19"/>
      <c r="EVQ114" s="19"/>
      <c r="EVR114" s="19"/>
      <c r="EVS114" s="19"/>
      <c r="EVT114" s="19"/>
      <c r="EVU114" s="19"/>
      <c r="EVV114" s="19"/>
      <c r="EVW114" s="19"/>
      <c r="EVX114" s="19"/>
      <c r="EVY114" s="19"/>
      <c r="EVZ114" s="19"/>
      <c r="EWA114" s="19"/>
      <c r="EWB114" s="19"/>
      <c r="EWC114" s="19"/>
      <c r="EWD114" s="19"/>
      <c r="EWE114" s="19"/>
      <c r="EWF114" s="19"/>
      <c r="EWG114" s="19"/>
      <c r="EWH114" s="19"/>
      <c r="EWI114" s="19"/>
      <c r="EWJ114" s="19"/>
      <c r="EWK114" s="19"/>
      <c r="EWL114" s="19"/>
      <c r="EWM114" s="19"/>
      <c r="EWN114" s="19"/>
      <c r="EWO114" s="19"/>
      <c r="EWP114" s="19"/>
      <c r="EWQ114" s="19"/>
      <c r="EWR114" s="19"/>
      <c r="EWS114" s="19"/>
      <c r="EWT114" s="19"/>
      <c r="EWU114" s="19"/>
      <c r="EWV114" s="19"/>
      <c r="EWW114" s="19"/>
      <c r="EWX114" s="19"/>
      <c r="EWY114" s="19"/>
      <c r="EWZ114" s="19"/>
      <c r="EXA114" s="19"/>
      <c r="EXB114" s="19"/>
      <c r="EXC114" s="19"/>
      <c r="EXD114" s="19"/>
      <c r="EXE114" s="19"/>
      <c r="EXF114" s="19"/>
      <c r="EXG114" s="19"/>
      <c r="EXH114" s="19"/>
      <c r="EXI114" s="19"/>
      <c r="EXJ114" s="19"/>
      <c r="EXK114" s="19"/>
      <c r="EXL114" s="19"/>
      <c r="EXM114" s="19"/>
      <c r="EXN114" s="19"/>
      <c r="EXO114" s="19"/>
      <c r="EXP114" s="19"/>
      <c r="EXQ114" s="19"/>
      <c r="EXR114" s="19"/>
      <c r="EXS114" s="19"/>
      <c r="EXT114" s="19"/>
      <c r="EXU114" s="19"/>
      <c r="EXV114" s="19"/>
      <c r="EXW114" s="19"/>
      <c r="EXX114" s="19"/>
      <c r="EXY114" s="19"/>
      <c r="EXZ114" s="19"/>
      <c r="EYA114" s="19"/>
      <c r="EYB114" s="19"/>
      <c r="EYC114" s="19"/>
      <c r="EYD114" s="19"/>
      <c r="EYE114" s="19"/>
      <c r="EYF114" s="19"/>
      <c r="EYG114" s="19"/>
      <c r="EYH114" s="19"/>
      <c r="EYI114" s="19"/>
      <c r="EYJ114" s="19"/>
      <c r="EYK114" s="19"/>
      <c r="EYL114" s="19"/>
      <c r="EYM114" s="19"/>
      <c r="EYN114" s="19"/>
      <c r="EYO114" s="19"/>
      <c r="EYP114" s="19"/>
      <c r="EYQ114" s="19"/>
      <c r="EYR114" s="19"/>
      <c r="EYS114" s="19"/>
      <c r="EYT114" s="19"/>
      <c r="EYU114" s="19"/>
      <c r="EYV114" s="19"/>
      <c r="EYW114" s="19"/>
      <c r="EYX114" s="19"/>
      <c r="EYY114" s="19"/>
      <c r="EYZ114" s="19"/>
      <c r="EZA114" s="19"/>
      <c r="EZB114" s="19"/>
      <c r="EZC114" s="19"/>
      <c r="EZD114" s="19"/>
      <c r="EZE114" s="19"/>
      <c r="EZF114" s="19"/>
      <c r="EZG114" s="19"/>
      <c r="EZH114" s="19"/>
      <c r="EZI114" s="19"/>
      <c r="EZJ114" s="19"/>
      <c r="EZK114" s="19"/>
      <c r="EZL114" s="19"/>
      <c r="EZM114" s="19"/>
      <c r="EZN114" s="19"/>
      <c r="EZO114" s="19"/>
      <c r="EZP114" s="19"/>
      <c r="EZQ114" s="19"/>
      <c r="EZR114" s="19"/>
      <c r="EZS114" s="19"/>
      <c r="EZT114" s="19"/>
      <c r="EZU114" s="19"/>
      <c r="EZV114" s="19"/>
      <c r="EZW114" s="19"/>
      <c r="EZX114" s="19"/>
      <c r="EZY114" s="19"/>
      <c r="EZZ114" s="19"/>
      <c r="FAA114" s="19"/>
      <c r="FAB114" s="19"/>
      <c r="FAC114" s="19"/>
      <c r="FAD114" s="19"/>
      <c r="FAE114" s="19"/>
      <c r="FAF114" s="19"/>
      <c r="FAG114" s="19"/>
      <c r="FAH114" s="19"/>
      <c r="FAI114" s="19"/>
      <c r="FAJ114" s="19"/>
      <c r="FAK114" s="19"/>
      <c r="FAL114" s="19"/>
      <c r="FAM114" s="19"/>
      <c r="FAN114" s="19"/>
      <c r="FAO114" s="19"/>
      <c r="FAP114" s="19"/>
      <c r="FAQ114" s="19"/>
      <c r="FAR114" s="19"/>
      <c r="FAS114" s="19"/>
      <c r="FAT114" s="19"/>
      <c r="FAU114" s="19"/>
      <c r="FAV114" s="19"/>
      <c r="FAW114" s="19"/>
      <c r="FAX114" s="19"/>
      <c r="FAY114" s="19"/>
      <c r="FAZ114" s="19"/>
      <c r="FBA114" s="19"/>
      <c r="FBB114" s="19"/>
      <c r="FBC114" s="19"/>
      <c r="FBD114" s="19"/>
      <c r="FBE114" s="19"/>
      <c r="FBF114" s="19"/>
      <c r="FBG114" s="19"/>
      <c r="FBH114" s="19"/>
      <c r="FBI114" s="19"/>
      <c r="FBJ114" s="19"/>
      <c r="FBK114" s="19"/>
      <c r="FBL114" s="19"/>
      <c r="FBM114" s="19"/>
      <c r="FBN114" s="19"/>
      <c r="FBO114" s="19"/>
      <c r="FBP114" s="19"/>
      <c r="FBQ114" s="19"/>
      <c r="FBR114" s="19"/>
      <c r="FBS114" s="19"/>
      <c r="FBT114" s="19"/>
      <c r="FBU114" s="19"/>
      <c r="FBV114" s="19"/>
      <c r="FBW114" s="19"/>
      <c r="FBX114" s="19"/>
      <c r="FBY114" s="19"/>
      <c r="FBZ114" s="19"/>
      <c r="FCA114" s="19"/>
      <c r="FCB114" s="19"/>
      <c r="FCC114" s="19"/>
      <c r="FCD114" s="19"/>
      <c r="FCE114" s="19"/>
      <c r="FCF114" s="19"/>
      <c r="FCG114" s="19"/>
      <c r="FCH114" s="19"/>
      <c r="FCI114" s="19"/>
      <c r="FCJ114" s="19"/>
      <c r="FCK114" s="19"/>
      <c r="FCL114" s="19"/>
      <c r="FCM114" s="19"/>
      <c r="FCN114" s="19"/>
      <c r="FCO114" s="19"/>
      <c r="FCP114" s="19"/>
      <c r="FCQ114" s="19"/>
      <c r="FCR114" s="19"/>
      <c r="FCS114" s="19"/>
      <c r="FCT114" s="19"/>
      <c r="FCU114" s="19"/>
      <c r="FCV114" s="19"/>
      <c r="FCW114" s="19"/>
      <c r="FCX114" s="19"/>
      <c r="FCY114" s="19"/>
      <c r="FCZ114" s="19"/>
      <c r="FDA114" s="19"/>
      <c r="FDB114" s="19"/>
      <c r="FDC114" s="19"/>
      <c r="FDD114" s="19"/>
      <c r="FDE114" s="19"/>
      <c r="FDF114" s="19"/>
      <c r="FDG114" s="19"/>
      <c r="FDH114" s="19"/>
      <c r="FDI114" s="19"/>
      <c r="FDJ114" s="19"/>
      <c r="FDK114" s="19"/>
      <c r="FDL114" s="19"/>
      <c r="FDM114" s="19"/>
      <c r="FDN114" s="19"/>
      <c r="FDO114" s="19"/>
      <c r="FDP114" s="19"/>
      <c r="FDQ114" s="19"/>
      <c r="FDR114" s="19"/>
      <c r="FDS114" s="19"/>
      <c r="FDT114" s="19"/>
      <c r="FDU114" s="19"/>
      <c r="FDV114" s="19"/>
      <c r="FDW114" s="19"/>
      <c r="FDX114" s="19"/>
      <c r="FDY114" s="19"/>
      <c r="FDZ114" s="19"/>
      <c r="FEA114" s="19"/>
      <c r="FEB114" s="19"/>
      <c r="FEC114" s="19"/>
      <c r="FED114" s="19"/>
      <c r="FEE114" s="19"/>
      <c r="FEF114" s="19"/>
      <c r="FEG114" s="19"/>
      <c r="FEH114" s="19"/>
      <c r="FEI114" s="19"/>
      <c r="FEJ114" s="19"/>
      <c r="FEK114" s="19"/>
      <c r="FEL114" s="19"/>
      <c r="FEM114" s="19"/>
      <c r="FEN114" s="19"/>
      <c r="FEO114" s="19"/>
      <c r="FEP114" s="19"/>
      <c r="FEQ114" s="19"/>
      <c r="FER114" s="19"/>
      <c r="FES114" s="19"/>
      <c r="FET114" s="19"/>
      <c r="FEU114" s="19"/>
      <c r="FEV114" s="19"/>
      <c r="FEW114" s="19"/>
      <c r="FEX114" s="19"/>
      <c r="FEY114" s="19"/>
      <c r="FEZ114" s="19"/>
      <c r="FFA114" s="19"/>
      <c r="FFB114" s="19"/>
      <c r="FFC114" s="19"/>
      <c r="FFD114" s="19"/>
      <c r="FFE114" s="19"/>
      <c r="FFF114" s="19"/>
      <c r="FFG114" s="19"/>
      <c r="FFH114" s="19"/>
      <c r="FFI114" s="19"/>
      <c r="FFJ114" s="19"/>
      <c r="FFK114" s="19"/>
      <c r="FFL114" s="19"/>
      <c r="FFM114" s="19"/>
      <c r="FFN114" s="19"/>
      <c r="FFO114" s="19"/>
      <c r="FFP114" s="19"/>
      <c r="FFQ114" s="19"/>
      <c r="FFR114" s="19"/>
      <c r="FFS114" s="19"/>
      <c r="FFT114" s="19"/>
      <c r="FFU114" s="19"/>
      <c r="FFV114" s="19"/>
      <c r="FFW114" s="19"/>
      <c r="FFX114" s="19"/>
      <c r="FFY114" s="19"/>
      <c r="FFZ114" s="19"/>
      <c r="FGA114" s="19"/>
      <c r="FGB114" s="19"/>
      <c r="FGC114" s="19"/>
      <c r="FGD114" s="19"/>
      <c r="FGE114" s="19"/>
      <c r="FGF114" s="19"/>
      <c r="FGG114" s="19"/>
      <c r="FGH114" s="19"/>
      <c r="FGI114" s="19"/>
      <c r="FGJ114" s="19"/>
      <c r="FGK114" s="19"/>
      <c r="FGL114" s="19"/>
      <c r="FGM114" s="19"/>
      <c r="FGN114" s="19"/>
      <c r="FGO114" s="19"/>
      <c r="FGP114" s="19"/>
      <c r="FGQ114" s="19"/>
      <c r="FGR114" s="19"/>
      <c r="FGS114" s="19"/>
      <c r="FGT114" s="19"/>
      <c r="FGU114" s="19"/>
      <c r="FGV114" s="19"/>
      <c r="FGW114" s="19"/>
      <c r="FGX114" s="19"/>
      <c r="FGY114" s="19"/>
      <c r="FGZ114" s="19"/>
      <c r="FHA114" s="19"/>
      <c r="FHB114" s="19"/>
      <c r="FHC114" s="19"/>
      <c r="FHD114" s="19"/>
      <c r="FHE114" s="19"/>
      <c r="FHF114" s="19"/>
      <c r="FHG114" s="19"/>
      <c r="FHH114" s="19"/>
      <c r="FHI114" s="19"/>
      <c r="FHJ114" s="19"/>
      <c r="FHK114" s="19"/>
      <c r="FHL114" s="19"/>
      <c r="FHM114" s="19"/>
      <c r="FHN114" s="19"/>
      <c r="FHO114" s="19"/>
      <c r="FHP114" s="19"/>
      <c r="FHQ114" s="19"/>
      <c r="FHR114" s="19"/>
      <c r="FHS114" s="19"/>
      <c r="FHT114" s="19"/>
      <c r="FHU114" s="19"/>
      <c r="FHV114" s="19"/>
      <c r="FHW114" s="19"/>
      <c r="FHX114" s="19"/>
      <c r="FHY114" s="19"/>
      <c r="FHZ114" s="19"/>
      <c r="FIA114" s="19"/>
      <c r="FIB114" s="19"/>
      <c r="FIC114" s="19"/>
      <c r="FID114" s="19"/>
      <c r="FIE114" s="19"/>
      <c r="FIF114" s="19"/>
      <c r="FIG114" s="19"/>
      <c r="FIH114" s="19"/>
      <c r="FII114" s="19"/>
      <c r="FIJ114" s="19"/>
      <c r="FIK114" s="19"/>
      <c r="FIL114" s="19"/>
      <c r="FIM114" s="19"/>
      <c r="FIN114" s="19"/>
      <c r="FIO114" s="19"/>
      <c r="FIP114" s="19"/>
      <c r="FIQ114" s="19"/>
      <c r="FIR114" s="19"/>
      <c r="FIS114" s="19"/>
      <c r="FIT114" s="19"/>
      <c r="FIU114" s="19"/>
      <c r="FIV114" s="19"/>
      <c r="FIW114" s="19"/>
      <c r="FIX114" s="19"/>
      <c r="FIY114" s="19"/>
      <c r="FIZ114" s="19"/>
      <c r="FJA114" s="19"/>
      <c r="FJB114" s="19"/>
      <c r="FJC114" s="19"/>
      <c r="FJD114" s="19"/>
      <c r="FJE114" s="19"/>
      <c r="FJF114" s="19"/>
      <c r="FJG114" s="19"/>
      <c r="FJH114" s="19"/>
      <c r="FJI114" s="19"/>
      <c r="FJJ114" s="19"/>
      <c r="FJK114" s="19"/>
      <c r="FJL114" s="19"/>
      <c r="FJM114" s="19"/>
      <c r="FJN114" s="19"/>
      <c r="FJO114" s="19"/>
      <c r="FJP114" s="19"/>
      <c r="FJQ114" s="19"/>
      <c r="FJR114" s="19"/>
      <c r="FJS114" s="19"/>
      <c r="FJT114" s="19"/>
      <c r="FJU114" s="19"/>
      <c r="FJV114" s="19"/>
      <c r="FJW114" s="19"/>
      <c r="FJX114" s="19"/>
      <c r="FJY114" s="19"/>
      <c r="FJZ114" s="19"/>
      <c r="FKA114" s="19"/>
      <c r="FKB114" s="19"/>
      <c r="FKC114" s="19"/>
      <c r="FKD114" s="19"/>
      <c r="FKE114" s="19"/>
      <c r="FKF114" s="19"/>
      <c r="FKG114" s="19"/>
      <c r="FKH114" s="19"/>
      <c r="FKI114" s="19"/>
      <c r="FKJ114" s="19"/>
      <c r="FKK114" s="19"/>
      <c r="FKL114" s="19"/>
      <c r="FKM114" s="19"/>
      <c r="FKN114" s="19"/>
      <c r="FKO114" s="19"/>
      <c r="FKP114" s="19"/>
      <c r="FKQ114" s="19"/>
      <c r="FKR114" s="19"/>
      <c r="FKS114" s="19"/>
      <c r="FKT114" s="19"/>
      <c r="FKU114" s="19"/>
      <c r="FKV114" s="19"/>
      <c r="FKW114" s="19"/>
      <c r="FKX114" s="19"/>
      <c r="FKY114" s="19"/>
      <c r="FKZ114" s="19"/>
      <c r="FLA114" s="19"/>
      <c r="FLB114" s="19"/>
      <c r="FLC114" s="19"/>
      <c r="FLD114" s="19"/>
      <c r="FLE114" s="19"/>
      <c r="FLF114" s="19"/>
      <c r="FLG114" s="19"/>
      <c r="FLH114" s="19"/>
      <c r="FLI114" s="19"/>
      <c r="FLJ114" s="19"/>
      <c r="FLK114" s="19"/>
      <c r="FLL114" s="19"/>
      <c r="FLM114" s="19"/>
      <c r="FLN114" s="19"/>
      <c r="FLO114" s="19"/>
      <c r="FLP114" s="19"/>
      <c r="FLQ114" s="19"/>
      <c r="FLR114" s="19"/>
      <c r="FLS114" s="19"/>
      <c r="FLT114" s="19"/>
      <c r="FLU114" s="19"/>
      <c r="FLV114" s="19"/>
      <c r="FLW114" s="19"/>
      <c r="FLX114" s="19"/>
      <c r="FLY114" s="19"/>
      <c r="FLZ114" s="19"/>
      <c r="FMA114" s="19"/>
      <c r="FMB114" s="19"/>
      <c r="FMC114" s="19"/>
      <c r="FMD114" s="19"/>
      <c r="FME114" s="19"/>
      <c r="FMF114" s="19"/>
      <c r="FMG114" s="19"/>
      <c r="FMH114" s="19"/>
      <c r="FMI114" s="19"/>
      <c r="FMJ114" s="19"/>
      <c r="FMK114" s="19"/>
      <c r="FML114" s="19"/>
      <c r="FMM114" s="19"/>
      <c r="FMN114" s="19"/>
      <c r="FMO114" s="19"/>
      <c r="FMP114" s="19"/>
      <c r="FMQ114" s="19"/>
      <c r="FMR114" s="19"/>
      <c r="FMS114" s="19"/>
      <c r="FMT114" s="19"/>
      <c r="FMU114" s="19"/>
      <c r="FMV114" s="19"/>
      <c r="FMW114" s="19"/>
      <c r="FMX114" s="19"/>
      <c r="FMY114" s="19"/>
      <c r="FMZ114" s="19"/>
      <c r="FNA114" s="19"/>
      <c r="FNB114" s="19"/>
      <c r="FNC114" s="19"/>
      <c r="FND114" s="19"/>
      <c r="FNE114" s="19"/>
      <c r="FNF114" s="19"/>
      <c r="FNG114" s="19"/>
      <c r="FNH114" s="19"/>
      <c r="FNI114" s="19"/>
      <c r="FNJ114" s="19"/>
      <c r="FNK114" s="19"/>
      <c r="FNL114" s="19"/>
      <c r="FNM114" s="19"/>
      <c r="FNN114" s="19"/>
      <c r="FNO114" s="19"/>
      <c r="FNP114" s="19"/>
      <c r="FNQ114" s="19"/>
      <c r="FNR114" s="19"/>
      <c r="FNS114" s="19"/>
      <c r="FNT114" s="19"/>
      <c r="FNU114" s="19"/>
      <c r="FNV114" s="19"/>
      <c r="FNW114" s="19"/>
      <c r="FNX114" s="19"/>
      <c r="FNY114" s="19"/>
      <c r="FNZ114" s="19"/>
      <c r="FOA114" s="19"/>
      <c r="FOB114" s="19"/>
      <c r="FOC114" s="19"/>
      <c r="FOD114" s="19"/>
      <c r="FOE114" s="19"/>
      <c r="FOF114" s="19"/>
      <c r="FOG114" s="19"/>
      <c r="FOH114" s="19"/>
      <c r="FOI114" s="19"/>
      <c r="FOJ114" s="19"/>
      <c r="FOK114" s="19"/>
      <c r="FOL114" s="19"/>
      <c r="FOM114" s="19"/>
      <c r="FON114" s="19"/>
      <c r="FOO114" s="19"/>
      <c r="FOP114" s="19"/>
      <c r="FOQ114" s="19"/>
      <c r="FOR114" s="19"/>
      <c r="FOS114" s="19"/>
      <c r="FOT114" s="19"/>
      <c r="FOU114" s="19"/>
      <c r="FOV114" s="19"/>
      <c r="FOW114" s="19"/>
      <c r="FOX114" s="19"/>
      <c r="FOY114" s="19"/>
      <c r="FOZ114" s="19"/>
      <c r="FPA114" s="19"/>
      <c r="FPB114" s="19"/>
      <c r="FPC114" s="19"/>
      <c r="FPD114" s="19"/>
      <c r="FPE114" s="19"/>
      <c r="FPF114" s="19"/>
      <c r="FPG114" s="19"/>
      <c r="FPH114" s="19"/>
      <c r="FPI114" s="19"/>
      <c r="FPJ114" s="19"/>
      <c r="FPK114" s="19"/>
      <c r="FPL114" s="19"/>
      <c r="FPM114" s="19"/>
      <c r="FPN114" s="19"/>
      <c r="FPO114" s="19"/>
      <c r="FPP114" s="19"/>
      <c r="FPQ114" s="19"/>
      <c r="FPR114" s="19"/>
      <c r="FPS114" s="19"/>
      <c r="FPT114" s="19"/>
      <c r="FPU114" s="19"/>
      <c r="FPV114" s="19"/>
      <c r="FPW114" s="19"/>
      <c r="FPX114" s="19"/>
      <c r="FPY114" s="19"/>
      <c r="FPZ114" s="19"/>
      <c r="FQA114" s="19"/>
      <c r="FQB114" s="19"/>
      <c r="FQC114" s="19"/>
      <c r="FQD114" s="19"/>
      <c r="FQE114" s="19"/>
      <c r="FQF114" s="19"/>
      <c r="FQG114" s="19"/>
      <c r="FQH114" s="19"/>
      <c r="FQI114" s="19"/>
      <c r="FQJ114" s="19"/>
      <c r="FQK114" s="19"/>
      <c r="FQL114" s="19"/>
      <c r="FQM114" s="19"/>
      <c r="FQN114" s="19"/>
      <c r="FQO114" s="19"/>
      <c r="FQP114" s="19"/>
      <c r="FQQ114" s="19"/>
      <c r="FQR114" s="19"/>
      <c r="FQS114" s="19"/>
      <c r="FQT114" s="19"/>
      <c r="FQU114" s="19"/>
      <c r="FQV114" s="19"/>
      <c r="FQW114" s="19"/>
      <c r="FQX114" s="19"/>
      <c r="FQY114" s="19"/>
      <c r="FQZ114" s="19"/>
      <c r="FRA114" s="19"/>
      <c r="FRB114" s="19"/>
      <c r="FRC114" s="19"/>
      <c r="FRD114" s="19"/>
      <c r="FRE114" s="19"/>
      <c r="FRF114" s="19"/>
      <c r="FRG114" s="19"/>
      <c r="FRH114" s="19"/>
      <c r="FRI114" s="19"/>
      <c r="FRJ114" s="19"/>
      <c r="FRK114" s="19"/>
      <c r="FRL114" s="19"/>
      <c r="FRM114" s="19"/>
      <c r="FRN114" s="19"/>
      <c r="FRO114" s="19"/>
      <c r="FRP114" s="19"/>
      <c r="FRQ114" s="19"/>
      <c r="FRR114" s="19"/>
      <c r="FRS114" s="19"/>
      <c r="FRT114" s="19"/>
      <c r="FRU114" s="19"/>
      <c r="FRV114" s="19"/>
      <c r="FRW114" s="19"/>
      <c r="FRX114" s="19"/>
      <c r="FRY114" s="19"/>
      <c r="FRZ114" s="19"/>
      <c r="FSA114" s="19"/>
      <c r="FSB114" s="19"/>
      <c r="FSC114" s="19"/>
      <c r="FSD114" s="19"/>
      <c r="FSE114" s="19"/>
      <c r="FSF114" s="19"/>
      <c r="FSG114" s="19"/>
      <c r="FSH114" s="19"/>
      <c r="FSI114" s="19"/>
      <c r="FSJ114" s="19"/>
      <c r="FSK114" s="19"/>
      <c r="FSL114" s="19"/>
      <c r="FSM114" s="19"/>
      <c r="FSN114" s="19"/>
      <c r="FSO114" s="19"/>
      <c r="FSP114" s="19"/>
      <c r="FSQ114" s="19"/>
      <c r="FSR114" s="19"/>
      <c r="FSS114" s="19"/>
      <c r="FST114" s="19"/>
      <c r="FSU114" s="19"/>
      <c r="FSV114" s="19"/>
      <c r="FSW114" s="19"/>
      <c r="FSX114" s="19"/>
      <c r="FSY114" s="19"/>
      <c r="FSZ114" s="19"/>
      <c r="FTA114" s="19"/>
      <c r="FTB114" s="19"/>
      <c r="FTC114" s="19"/>
      <c r="FTD114" s="19"/>
      <c r="FTE114" s="19"/>
      <c r="FTF114" s="19"/>
      <c r="FTG114" s="19"/>
      <c r="FTH114" s="19"/>
      <c r="FTI114" s="19"/>
      <c r="FTJ114" s="19"/>
      <c r="FTK114" s="19"/>
      <c r="FTL114" s="19"/>
      <c r="FTM114" s="19"/>
      <c r="FTN114" s="19"/>
      <c r="FTO114" s="19"/>
      <c r="FTP114" s="19"/>
      <c r="FTQ114" s="19"/>
      <c r="FTR114" s="19"/>
      <c r="FTS114" s="19"/>
      <c r="FTT114" s="19"/>
      <c r="FTU114" s="19"/>
      <c r="FTV114" s="19"/>
      <c r="FTW114" s="19"/>
      <c r="FTX114" s="19"/>
      <c r="FTY114" s="19"/>
      <c r="FTZ114" s="19"/>
      <c r="FUA114" s="19"/>
      <c r="FUB114" s="19"/>
      <c r="FUC114" s="19"/>
      <c r="FUD114" s="19"/>
      <c r="FUE114" s="19"/>
      <c r="FUF114" s="19"/>
      <c r="FUG114" s="19"/>
      <c r="FUH114" s="19"/>
      <c r="FUI114" s="19"/>
      <c r="FUJ114" s="19"/>
      <c r="FUK114" s="19"/>
      <c r="FUL114" s="19"/>
      <c r="FUM114" s="19"/>
      <c r="FUN114" s="19"/>
      <c r="FUO114" s="19"/>
      <c r="FUP114" s="19"/>
      <c r="FUQ114" s="19"/>
      <c r="FUR114" s="19"/>
      <c r="FUS114" s="19"/>
      <c r="FUT114" s="19"/>
      <c r="FUU114" s="19"/>
      <c r="FUV114" s="19"/>
      <c r="FUW114" s="19"/>
      <c r="FUX114" s="19"/>
      <c r="FUY114" s="19"/>
      <c r="FUZ114" s="19"/>
      <c r="FVA114" s="19"/>
      <c r="FVB114" s="19"/>
      <c r="FVC114" s="19"/>
      <c r="FVD114" s="19"/>
      <c r="FVE114" s="19"/>
      <c r="FVF114" s="19"/>
      <c r="FVG114" s="19"/>
      <c r="FVH114" s="19"/>
      <c r="FVI114" s="19"/>
      <c r="FVJ114" s="19"/>
      <c r="FVK114" s="19"/>
      <c r="FVL114" s="19"/>
      <c r="FVM114" s="19"/>
      <c r="FVN114" s="19"/>
      <c r="FVO114" s="19"/>
      <c r="FVP114" s="19"/>
      <c r="FVQ114" s="19"/>
      <c r="FVR114" s="19"/>
      <c r="FVS114" s="19"/>
      <c r="FVT114" s="19"/>
      <c r="FVU114" s="19"/>
      <c r="FVV114" s="19"/>
      <c r="FVW114" s="19"/>
      <c r="FVX114" s="19"/>
      <c r="FVY114" s="19"/>
      <c r="FVZ114" s="19"/>
      <c r="FWA114" s="19"/>
      <c r="FWB114" s="19"/>
      <c r="FWC114" s="19"/>
      <c r="FWD114" s="19"/>
      <c r="FWE114" s="19"/>
      <c r="FWF114" s="19"/>
      <c r="FWG114" s="19"/>
      <c r="FWH114" s="19"/>
      <c r="FWI114" s="19"/>
      <c r="FWJ114" s="19"/>
      <c r="FWK114" s="19"/>
      <c r="FWL114" s="19"/>
      <c r="FWM114" s="19"/>
      <c r="FWN114" s="19"/>
      <c r="FWO114" s="19"/>
      <c r="FWP114" s="19"/>
      <c r="FWQ114" s="19"/>
      <c r="FWR114" s="19"/>
      <c r="FWS114" s="19"/>
      <c r="FWT114" s="19"/>
      <c r="FWU114" s="19"/>
      <c r="FWV114" s="19"/>
      <c r="FWW114" s="19"/>
      <c r="FWX114" s="19"/>
      <c r="FWY114" s="19"/>
      <c r="FWZ114" s="19"/>
      <c r="FXA114" s="19"/>
      <c r="FXB114" s="19"/>
      <c r="FXC114" s="19"/>
      <c r="FXD114" s="19"/>
      <c r="FXE114" s="19"/>
      <c r="FXF114" s="19"/>
      <c r="FXG114" s="19"/>
      <c r="FXH114" s="19"/>
      <c r="FXI114" s="19"/>
      <c r="FXJ114" s="19"/>
      <c r="FXK114" s="19"/>
      <c r="FXL114" s="19"/>
      <c r="FXM114" s="19"/>
      <c r="FXN114" s="19"/>
      <c r="FXO114" s="19"/>
      <c r="FXP114" s="19"/>
      <c r="FXQ114" s="19"/>
      <c r="FXR114" s="19"/>
      <c r="FXS114" s="19"/>
      <c r="FXT114" s="19"/>
      <c r="FXU114" s="19"/>
      <c r="FXV114" s="19"/>
      <c r="FXW114" s="19"/>
      <c r="FXX114" s="19"/>
      <c r="FXY114" s="19"/>
      <c r="FXZ114" s="19"/>
      <c r="FYA114" s="19"/>
      <c r="FYB114" s="19"/>
      <c r="FYC114" s="19"/>
      <c r="FYD114" s="19"/>
      <c r="FYE114" s="19"/>
      <c r="FYF114" s="19"/>
      <c r="FYG114" s="19"/>
      <c r="FYH114" s="19"/>
      <c r="FYI114" s="19"/>
      <c r="FYJ114" s="19"/>
      <c r="FYK114" s="19"/>
      <c r="FYL114" s="19"/>
      <c r="FYM114" s="19"/>
      <c r="FYN114" s="19"/>
      <c r="FYO114" s="19"/>
      <c r="FYP114" s="19"/>
      <c r="FYQ114" s="19"/>
      <c r="FYR114" s="19"/>
      <c r="FYS114" s="19"/>
      <c r="FYT114" s="19"/>
      <c r="FYU114" s="19"/>
      <c r="FYV114" s="19"/>
      <c r="FYW114" s="19"/>
      <c r="FYX114" s="19"/>
      <c r="FYY114" s="19"/>
      <c r="FYZ114" s="19"/>
      <c r="FZA114" s="19"/>
      <c r="FZB114" s="19"/>
      <c r="FZC114" s="19"/>
      <c r="FZD114" s="19"/>
      <c r="FZE114" s="19"/>
      <c r="FZF114" s="19"/>
      <c r="FZG114" s="19"/>
      <c r="FZH114" s="19"/>
      <c r="FZI114" s="19"/>
      <c r="FZJ114" s="19"/>
      <c r="FZK114" s="19"/>
      <c r="FZL114" s="19"/>
      <c r="FZM114" s="19"/>
      <c r="FZN114" s="19"/>
      <c r="FZO114" s="19"/>
      <c r="FZP114" s="19"/>
      <c r="FZQ114" s="19"/>
      <c r="FZR114" s="19"/>
      <c r="FZS114" s="19"/>
      <c r="FZT114" s="19"/>
      <c r="FZU114" s="19"/>
      <c r="FZV114" s="19"/>
      <c r="FZW114" s="19"/>
      <c r="FZX114" s="19"/>
      <c r="FZY114" s="19"/>
      <c r="FZZ114" s="19"/>
      <c r="GAA114" s="19"/>
      <c r="GAB114" s="19"/>
      <c r="GAC114" s="19"/>
      <c r="GAD114" s="19"/>
      <c r="GAE114" s="19"/>
      <c r="GAF114" s="19"/>
      <c r="GAG114" s="19"/>
      <c r="GAH114" s="19"/>
      <c r="GAI114" s="19"/>
      <c r="GAJ114" s="19"/>
      <c r="GAK114" s="19"/>
      <c r="GAL114" s="19"/>
      <c r="GAM114" s="19"/>
      <c r="GAN114" s="19"/>
      <c r="GAO114" s="19"/>
      <c r="GAP114" s="19"/>
      <c r="GAQ114" s="19"/>
      <c r="GAR114" s="19"/>
      <c r="GAS114" s="19"/>
      <c r="GAT114" s="19"/>
      <c r="GAU114" s="19"/>
      <c r="GAV114" s="19"/>
      <c r="GAW114" s="19"/>
      <c r="GAX114" s="19"/>
      <c r="GAY114" s="19"/>
      <c r="GAZ114" s="19"/>
      <c r="GBA114" s="19"/>
      <c r="GBB114" s="19"/>
      <c r="GBC114" s="19"/>
      <c r="GBD114" s="19"/>
      <c r="GBE114" s="19"/>
      <c r="GBF114" s="19"/>
      <c r="GBG114" s="19"/>
      <c r="GBH114" s="19"/>
      <c r="GBI114" s="19"/>
      <c r="GBJ114" s="19"/>
      <c r="GBK114" s="19"/>
      <c r="GBL114" s="19"/>
      <c r="GBM114" s="19"/>
      <c r="GBN114" s="19"/>
      <c r="GBO114" s="19"/>
      <c r="GBP114" s="19"/>
      <c r="GBQ114" s="19"/>
      <c r="GBR114" s="19"/>
      <c r="GBS114" s="19"/>
      <c r="GBT114" s="19"/>
      <c r="GBU114" s="19"/>
      <c r="GBV114" s="19"/>
      <c r="GBW114" s="19"/>
      <c r="GBX114" s="19"/>
      <c r="GBY114" s="19"/>
      <c r="GBZ114" s="19"/>
      <c r="GCA114" s="19"/>
      <c r="GCB114" s="19"/>
      <c r="GCC114" s="19"/>
      <c r="GCD114" s="19"/>
      <c r="GCE114" s="19"/>
      <c r="GCF114" s="19"/>
      <c r="GCG114" s="19"/>
      <c r="GCH114" s="19"/>
      <c r="GCI114" s="19"/>
      <c r="GCJ114" s="19"/>
      <c r="GCK114" s="19"/>
      <c r="GCL114" s="19"/>
      <c r="GCM114" s="19"/>
      <c r="GCN114" s="19"/>
      <c r="GCO114" s="19"/>
      <c r="GCP114" s="19"/>
      <c r="GCQ114" s="19"/>
      <c r="GCR114" s="19"/>
      <c r="GCS114" s="19"/>
      <c r="GCT114" s="19"/>
      <c r="GCU114" s="19"/>
      <c r="GCV114" s="19"/>
      <c r="GCW114" s="19"/>
      <c r="GCX114" s="19"/>
      <c r="GCY114" s="19"/>
      <c r="GCZ114" s="19"/>
      <c r="GDA114" s="19"/>
      <c r="GDB114" s="19"/>
      <c r="GDC114" s="19"/>
      <c r="GDD114" s="19"/>
      <c r="GDE114" s="19"/>
      <c r="GDF114" s="19"/>
      <c r="GDG114" s="19"/>
      <c r="GDH114" s="19"/>
      <c r="GDI114" s="19"/>
      <c r="GDJ114" s="19"/>
      <c r="GDK114" s="19"/>
      <c r="GDL114" s="19"/>
      <c r="GDM114" s="19"/>
      <c r="GDN114" s="19"/>
      <c r="GDO114" s="19"/>
      <c r="GDP114" s="19"/>
      <c r="GDQ114" s="19"/>
      <c r="GDR114" s="19"/>
      <c r="GDS114" s="19"/>
      <c r="GDT114" s="19"/>
      <c r="GDU114" s="19"/>
      <c r="GDV114" s="19"/>
      <c r="GDW114" s="19"/>
      <c r="GDX114" s="19"/>
      <c r="GDY114" s="19"/>
      <c r="GDZ114" s="19"/>
      <c r="GEA114" s="19"/>
      <c r="GEB114" s="19"/>
      <c r="GEC114" s="19"/>
      <c r="GED114" s="19"/>
      <c r="GEE114" s="19"/>
      <c r="GEF114" s="19"/>
      <c r="GEG114" s="19"/>
      <c r="GEH114" s="19"/>
      <c r="GEI114" s="19"/>
      <c r="GEJ114" s="19"/>
      <c r="GEK114" s="19"/>
      <c r="GEL114" s="19"/>
      <c r="GEM114" s="19"/>
      <c r="GEN114" s="19"/>
      <c r="GEO114" s="19"/>
      <c r="GEP114" s="19"/>
      <c r="GEQ114" s="19"/>
      <c r="GER114" s="19"/>
      <c r="GES114" s="19"/>
      <c r="GET114" s="19"/>
      <c r="GEU114" s="19"/>
      <c r="GEV114" s="19"/>
      <c r="GEW114" s="19"/>
      <c r="GEX114" s="19"/>
      <c r="GEY114" s="19"/>
      <c r="GEZ114" s="19"/>
      <c r="GFA114" s="19"/>
      <c r="GFB114" s="19"/>
      <c r="GFC114" s="19"/>
      <c r="GFD114" s="19"/>
      <c r="GFE114" s="19"/>
      <c r="GFF114" s="19"/>
      <c r="GFG114" s="19"/>
      <c r="GFH114" s="19"/>
      <c r="GFI114" s="19"/>
      <c r="GFJ114" s="19"/>
      <c r="GFK114" s="19"/>
      <c r="GFL114" s="19"/>
      <c r="GFM114" s="19"/>
      <c r="GFN114" s="19"/>
      <c r="GFO114" s="19"/>
      <c r="GFP114" s="19"/>
      <c r="GFQ114" s="19"/>
      <c r="GFR114" s="19"/>
      <c r="GFS114" s="19"/>
      <c r="GFT114" s="19"/>
      <c r="GFU114" s="19"/>
      <c r="GFV114" s="19"/>
      <c r="GFW114" s="19"/>
      <c r="GFX114" s="19"/>
      <c r="GFY114" s="19"/>
      <c r="GFZ114" s="19"/>
      <c r="GGA114" s="19"/>
      <c r="GGB114" s="19"/>
      <c r="GGC114" s="19"/>
      <c r="GGD114" s="19"/>
      <c r="GGE114" s="19"/>
      <c r="GGF114" s="19"/>
      <c r="GGG114" s="19"/>
      <c r="GGH114" s="19"/>
      <c r="GGI114" s="19"/>
      <c r="GGJ114" s="19"/>
      <c r="GGK114" s="19"/>
      <c r="GGL114" s="19"/>
      <c r="GGM114" s="19"/>
      <c r="GGN114" s="19"/>
      <c r="GGO114" s="19"/>
      <c r="GGP114" s="19"/>
      <c r="GGQ114" s="19"/>
      <c r="GGR114" s="19"/>
      <c r="GGS114" s="19"/>
      <c r="GGT114" s="19"/>
      <c r="GGU114" s="19"/>
      <c r="GGV114" s="19"/>
      <c r="GGW114" s="19"/>
      <c r="GGX114" s="19"/>
      <c r="GGY114" s="19"/>
      <c r="GGZ114" s="19"/>
      <c r="GHA114" s="19"/>
      <c r="GHB114" s="19"/>
      <c r="GHC114" s="19"/>
      <c r="GHD114" s="19"/>
      <c r="GHE114" s="19"/>
      <c r="GHF114" s="19"/>
      <c r="GHG114" s="19"/>
      <c r="GHH114" s="19"/>
      <c r="GHI114" s="19"/>
      <c r="GHJ114" s="19"/>
      <c r="GHK114" s="19"/>
      <c r="GHL114" s="19"/>
      <c r="GHM114" s="19"/>
      <c r="GHN114" s="19"/>
      <c r="GHO114" s="19"/>
      <c r="GHP114" s="19"/>
      <c r="GHQ114" s="19"/>
      <c r="GHR114" s="19"/>
      <c r="GHS114" s="19"/>
      <c r="GHT114" s="19"/>
      <c r="GHU114" s="19"/>
      <c r="GHV114" s="19"/>
      <c r="GHW114" s="19"/>
      <c r="GHX114" s="19"/>
      <c r="GHY114" s="19"/>
      <c r="GHZ114" s="19"/>
      <c r="GIA114" s="19"/>
      <c r="GIB114" s="19"/>
      <c r="GIC114" s="19"/>
      <c r="GID114" s="19"/>
      <c r="GIE114" s="19"/>
      <c r="GIF114" s="19"/>
      <c r="GIG114" s="19"/>
      <c r="GIH114" s="19"/>
      <c r="GII114" s="19"/>
      <c r="GIJ114" s="19"/>
      <c r="GIK114" s="19"/>
      <c r="GIL114" s="19"/>
      <c r="GIM114" s="19"/>
      <c r="GIN114" s="19"/>
      <c r="GIO114" s="19"/>
      <c r="GIP114" s="19"/>
      <c r="GIQ114" s="19"/>
      <c r="GIR114" s="19"/>
      <c r="GIS114" s="19"/>
      <c r="GIT114" s="19"/>
      <c r="GIU114" s="19"/>
      <c r="GIV114" s="19"/>
      <c r="GIW114" s="19"/>
      <c r="GIX114" s="19"/>
      <c r="GIY114" s="19"/>
      <c r="GIZ114" s="19"/>
      <c r="GJA114" s="19"/>
      <c r="GJB114" s="19"/>
      <c r="GJC114" s="19"/>
      <c r="GJD114" s="19"/>
      <c r="GJE114" s="19"/>
      <c r="GJF114" s="19"/>
      <c r="GJG114" s="19"/>
      <c r="GJH114" s="19"/>
      <c r="GJI114" s="19"/>
      <c r="GJJ114" s="19"/>
      <c r="GJK114" s="19"/>
      <c r="GJL114" s="19"/>
      <c r="GJM114" s="19"/>
      <c r="GJN114" s="19"/>
      <c r="GJO114" s="19"/>
      <c r="GJP114" s="19"/>
      <c r="GJQ114" s="19"/>
      <c r="GJR114" s="19"/>
      <c r="GJS114" s="19"/>
      <c r="GJT114" s="19"/>
      <c r="GJU114" s="19"/>
      <c r="GJV114" s="19"/>
      <c r="GJW114" s="19"/>
      <c r="GJX114" s="19"/>
      <c r="GJY114" s="19"/>
      <c r="GJZ114" s="19"/>
      <c r="GKA114" s="19"/>
      <c r="GKB114" s="19"/>
      <c r="GKC114" s="19"/>
      <c r="GKD114" s="19"/>
      <c r="GKE114" s="19"/>
      <c r="GKF114" s="19"/>
      <c r="GKG114" s="19"/>
      <c r="GKH114" s="19"/>
      <c r="GKI114" s="19"/>
      <c r="GKJ114" s="19"/>
      <c r="GKK114" s="19"/>
      <c r="GKL114" s="19"/>
      <c r="GKM114" s="19"/>
      <c r="GKN114" s="19"/>
      <c r="GKO114" s="19"/>
      <c r="GKP114" s="19"/>
      <c r="GKQ114" s="19"/>
      <c r="GKR114" s="19"/>
      <c r="GKS114" s="19"/>
      <c r="GKT114" s="19"/>
      <c r="GKU114" s="19"/>
      <c r="GKV114" s="19"/>
      <c r="GKW114" s="19"/>
      <c r="GKX114" s="19"/>
      <c r="GKY114" s="19"/>
      <c r="GKZ114" s="19"/>
      <c r="GLA114" s="19"/>
      <c r="GLB114" s="19"/>
      <c r="GLC114" s="19"/>
      <c r="GLD114" s="19"/>
      <c r="GLE114" s="19"/>
      <c r="GLF114" s="19"/>
      <c r="GLG114" s="19"/>
      <c r="GLH114" s="19"/>
      <c r="GLI114" s="19"/>
      <c r="GLJ114" s="19"/>
      <c r="GLK114" s="19"/>
      <c r="GLL114" s="19"/>
      <c r="GLM114" s="19"/>
      <c r="GLN114" s="19"/>
      <c r="GLO114" s="19"/>
      <c r="GLP114" s="19"/>
      <c r="GLQ114" s="19"/>
      <c r="GLR114" s="19"/>
      <c r="GLS114" s="19"/>
      <c r="GLT114" s="19"/>
      <c r="GLU114" s="19"/>
      <c r="GLV114" s="19"/>
      <c r="GLW114" s="19"/>
      <c r="GLX114" s="19"/>
      <c r="GLY114" s="19"/>
      <c r="GLZ114" s="19"/>
      <c r="GMA114" s="19"/>
      <c r="GMB114" s="19"/>
      <c r="GMC114" s="19"/>
      <c r="GMD114" s="19"/>
      <c r="GME114" s="19"/>
      <c r="GMF114" s="19"/>
      <c r="GMG114" s="19"/>
      <c r="GMH114" s="19"/>
      <c r="GMI114" s="19"/>
      <c r="GMJ114" s="19"/>
      <c r="GMK114" s="19"/>
      <c r="GML114" s="19"/>
      <c r="GMM114" s="19"/>
      <c r="GMN114" s="19"/>
      <c r="GMO114" s="19"/>
      <c r="GMP114" s="19"/>
      <c r="GMQ114" s="19"/>
      <c r="GMR114" s="19"/>
      <c r="GMS114" s="19"/>
      <c r="GMT114" s="19"/>
      <c r="GMU114" s="19"/>
      <c r="GMV114" s="19"/>
      <c r="GMW114" s="19"/>
      <c r="GMX114" s="19"/>
      <c r="GMY114" s="19"/>
      <c r="GMZ114" s="19"/>
      <c r="GNA114" s="19"/>
      <c r="GNB114" s="19"/>
      <c r="GNC114" s="19"/>
      <c r="GND114" s="19"/>
      <c r="GNE114" s="19"/>
      <c r="GNF114" s="19"/>
      <c r="GNG114" s="19"/>
      <c r="GNH114" s="19"/>
      <c r="GNI114" s="19"/>
      <c r="GNJ114" s="19"/>
      <c r="GNK114" s="19"/>
      <c r="GNL114" s="19"/>
      <c r="GNM114" s="19"/>
      <c r="GNN114" s="19"/>
      <c r="GNO114" s="19"/>
      <c r="GNP114" s="19"/>
      <c r="GNQ114" s="19"/>
      <c r="GNR114" s="19"/>
      <c r="GNS114" s="19"/>
      <c r="GNT114" s="19"/>
      <c r="GNU114" s="19"/>
      <c r="GNV114" s="19"/>
      <c r="GNW114" s="19"/>
      <c r="GNX114" s="19"/>
      <c r="GNY114" s="19"/>
      <c r="GNZ114" s="19"/>
      <c r="GOA114" s="19"/>
      <c r="GOB114" s="19"/>
      <c r="GOC114" s="19"/>
      <c r="GOD114" s="19"/>
      <c r="GOE114" s="19"/>
      <c r="GOF114" s="19"/>
      <c r="GOG114" s="19"/>
      <c r="GOH114" s="19"/>
      <c r="GOI114" s="19"/>
      <c r="GOJ114" s="19"/>
      <c r="GOK114" s="19"/>
      <c r="GOL114" s="19"/>
      <c r="GOM114" s="19"/>
      <c r="GON114" s="19"/>
      <c r="GOO114" s="19"/>
      <c r="GOP114" s="19"/>
      <c r="GOQ114" s="19"/>
      <c r="GOR114" s="19"/>
      <c r="GOS114" s="19"/>
      <c r="GOT114" s="19"/>
      <c r="GOU114" s="19"/>
      <c r="GOV114" s="19"/>
      <c r="GOW114" s="19"/>
      <c r="GOX114" s="19"/>
      <c r="GOY114" s="19"/>
      <c r="GOZ114" s="19"/>
      <c r="GPA114" s="19"/>
      <c r="GPB114" s="19"/>
      <c r="GPC114" s="19"/>
      <c r="GPD114" s="19"/>
      <c r="GPE114" s="19"/>
      <c r="GPF114" s="19"/>
      <c r="GPG114" s="19"/>
      <c r="GPH114" s="19"/>
      <c r="GPI114" s="19"/>
      <c r="GPJ114" s="19"/>
      <c r="GPK114" s="19"/>
      <c r="GPL114" s="19"/>
      <c r="GPM114" s="19"/>
      <c r="GPN114" s="19"/>
      <c r="GPO114" s="19"/>
      <c r="GPP114" s="19"/>
      <c r="GPQ114" s="19"/>
      <c r="GPR114" s="19"/>
      <c r="GPS114" s="19"/>
      <c r="GPT114" s="19"/>
      <c r="GPU114" s="19"/>
      <c r="GPV114" s="19"/>
      <c r="GPW114" s="19"/>
      <c r="GPX114" s="19"/>
      <c r="GPY114" s="19"/>
      <c r="GPZ114" s="19"/>
      <c r="GQA114" s="19"/>
      <c r="GQB114" s="19"/>
      <c r="GQC114" s="19"/>
      <c r="GQD114" s="19"/>
      <c r="GQE114" s="19"/>
      <c r="GQF114" s="19"/>
      <c r="GQG114" s="19"/>
      <c r="GQH114" s="19"/>
      <c r="GQI114" s="19"/>
      <c r="GQJ114" s="19"/>
      <c r="GQK114" s="19"/>
      <c r="GQL114" s="19"/>
      <c r="GQM114" s="19"/>
      <c r="GQN114" s="19"/>
      <c r="GQO114" s="19"/>
      <c r="GQP114" s="19"/>
      <c r="GQQ114" s="19"/>
      <c r="GQR114" s="19"/>
      <c r="GQS114" s="19"/>
      <c r="GQT114" s="19"/>
      <c r="GQU114" s="19"/>
      <c r="GQV114" s="19"/>
      <c r="GQW114" s="19"/>
      <c r="GQX114" s="19"/>
      <c r="GQY114" s="19"/>
      <c r="GQZ114" s="19"/>
      <c r="GRA114" s="19"/>
      <c r="GRB114" s="19"/>
      <c r="GRC114" s="19"/>
      <c r="GRD114" s="19"/>
      <c r="GRE114" s="19"/>
      <c r="GRF114" s="19"/>
      <c r="GRG114" s="19"/>
      <c r="GRH114" s="19"/>
      <c r="GRI114" s="19"/>
      <c r="GRJ114" s="19"/>
      <c r="GRK114" s="19"/>
      <c r="GRL114" s="19"/>
      <c r="GRM114" s="19"/>
      <c r="GRN114" s="19"/>
      <c r="GRO114" s="19"/>
      <c r="GRP114" s="19"/>
      <c r="GRQ114" s="19"/>
      <c r="GRR114" s="19"/>
      <c r="GRS114" s="19"/>
      <c r="GRT114" s="19"/>
      <c r="GRU114" s="19"/>
      <c r="GRV114" s="19"/>
      <c r="GRW114" s="19"/>
      <c r="GRX114" s="19"/>
      <c r="GRY114" s="19"/>
      <c r="GRZ114" s="19"/>
      <c r="GSA114" s="19"/>
      <c r="GSB114" s="19"/>
      <c r="GSC114" s="19"/>
      <c r="GSD114" s="19"/>
      <c r="GSE114" s="19"/>
      <c r="GSF114" s="19"/>
      <c r="GSG114" s="19"/>
      <c r="GSH114" s="19"/>
      <c r="GSI114" s="19"/>
      <c r="GSJ114" s="19"/>
      <c r="GSK114" s="19"/>
      <c r="GSL114" s="19"/>
      <c r="GSM114" s="19"/>
      <c r="GSN114" s="19"/>
      <c r="GSO114" s="19"/>
      <c r="GSP114" s="19"/>
      <c r="GSQ114" s="19"/>
      <c r="GSR114" s="19"/>
      <c r="GSS114" s="19"/>
      <c r="GST114" s="19"/>
      <c r="GSU114" s="19"/>
      <c r="GSV114" s="19"/>
      <c r="GSW114" s="19"/>
      <c r="GSX114" s="19"/>
      <c r="GSY114" s="19"/>
      <c r="GSZ114" s="19"/>
      <c r="GTA114" s="19"/>
      <c r="GTB114" s="19"/>
      <c r="GTC114" s="19"/>
      <c r="GTD114" s="19"/>
      <c r="GTE114" s="19"/>
      <c r="GTF114" s="19"/>
      <c r="GTG114" s="19"/>
      <c r="GTH114" s="19"/>
      <c r="GTI114" s="19"/>
      <c r="GTJ114" s="19"/>
      <c r="GTK114" s="19"/>
      <c r="GTL114" s="19"/>
      <c r="GTM114" s="19"/>
      <c r="GTN114" s="19"/>
      <c r="GTO114" s="19"/>
      <c r="GTP114" s="19"/>
      <c r="GTQ114" s="19"/>
      <c r="GTR114" s="19"/>
      <c r="GTS114" s="19"/>
      <c r="GTT114" s="19"/>
      <c r="GTU114" s="19"/>
      <c r="GTV114" s="19"/>
      <c r="GTW114" s="19"/>
      <c r="GTX114" s="19"/>
      <c r="GTY114" s="19"/>
      <c r="GTZ114" s="19"/>
      <c r="GUA114" s="19"/>
      <c r="GUB114" s="19"/>
      <c r="GUC114" s="19"/>
      <c r="GUD114" s="19"/>
      <c r="GUE114" s="19"/>
      <c r="GUF114" s="19"/>
      <c r="GUG114" s="19"/>
      <c r="GUH114" s="19"/>
      <c r="GUI114" s="19"/>
      <c r="GUJ114" s="19"/>
      <c r="GUK114" s="19"/>
      <c r="GUL114" s="19"/>
      <c r="GUM114" s="19"/>
      <c r="GUN114" s="19"/>
      <c r="GUO114" s="19"/>
      <c r="GUP114" s="19"/>
      <c r="GUQ114" s="19"/>
      <c r="GUR114" s="19"/>
      <c r="GUS114" s="19"/>
      <c r="GUT114" s="19"/>
      <c r="GUU114" s="19"/>
      <c r="GUV114" s="19"/>
      <c r="GUW114" s="19"/>
      <c r="GUX114" s="19"/>
      <c r="GUY114" s="19"/>
      <c r="GUZ114" s="19"/>
      <c r="GVA114" s="19"/>
      <c r="GVB114" s="19"/>
      <c r="GVC114" s="19"/>
      <c r="GVD114" s="19"/>
      <c r="GVE114" s="19"/>
      <c r="GVF114" s="19"/>
      <c r="GVG114" s="19"/>
      <c r="GVH114" s="19"/>
      <c r="GVI114" s="19"/>
      <c r="GVJ114" s="19"/>
      <c r="GVK114" s="19"/>
      <c r="GVL114" s="19"/>
      <c r="GVM114" s="19"/>
      <c r="GVN114" s="19"/>
      <c r="GVO114" s="19"/>
      <c r="GVP114" s="19"/>
      <c r="GVQ114" s="19"/>
      <c r="GVR114" s="19"/>
      <c r="GVS114" s="19"/>
      <c r="GVT114" s="19"/>
      <c r="GVU114" s="19"/>
      <c r="GVV114" s="19"/>
      <c r="GVW114" s="19"/>
      <c r="GVX114" s="19"/>
      <c r="GVY114" s="19"/>
      <c r="GVZ114" s="19"/>
      <c r="GWA114" s="19"/>
      <c r="GWB114" s="19"/>
      <c r="GWC114" s="19"/>
      <c r="GWD114" s="19"/>
      <c r="GWE114" s="19"/>
      <c r="GWF114" s="19"/>
      <c r="GWG114" s="19"/>
      <c r="GWH114" s="19"/>
      <c r="GWI114" s="19"/>
      <c r="GWJ114" s="19"/>
      <c r="GWK114" s="19"/>
      <c r="GWL114" s="19"/>
      <c r="GWM114" s="19"/>
      <c r="GWN114" s="19"/>
      <c r="GWO114" s="19"/>
      <c r="GWP114" s="19"/>
      <c r="GWQ114" s="19"/>
      <c r="GWR114" s="19"/>
      <c r="GWS114" s="19"/>
      <c r="GWT114" s="19"/>
      <c r="GWU114" s="19"/>
      <c r="GWV114" s="19"/>
      <c r="GWW114" s="19"/>
      <c r="GWX114" s="19"/>
      <c r="GWY114" s="19"/>
      <c r="GWZ114" s="19"/>
      <c r="GXA114" s="19"/>
      <c r="GXB114" s="19"/>
      <c r="GXC114" s="19"/>
      <c r="GXD114" s="19"/>
      <c r="GXE114" s="19"/>
      <c r="GXF114" s="19"/>
      <c r="GXG114" s="19"/>
      <c r="GXH114" s="19"/>
      <c r="GXI114" s="19"/>
      <c r="GXJ114" s="19"/>
      <c r="GXK114" s="19"/>
      <c r="GXL114" s="19"/>
      <c r="GXM114" s="19"/>
      <c r="GXN114" s="19"/>
      <c r="GXO114" s="19"/>
      <c r="GXP114" s="19"/>
      <c r="GXQ114" s="19"/>
      <c r="GXR114" s="19"/>
      <c r="GXS114" s="19"/>
      <c r="GXT114" s="19"/>
      <c r="GXU114" s="19"/>
      <c r="GXV114" s="19"/>
      <c r="GXW114" s="19"/>
      <c r="GXX114" s="19"/>
      <c r="GXY114" s="19"/>
      <c r="GXZ114" s="19"/>
      <c r="GYA114" s="19"/>
      <c r="GYB114" s="19"/>
      <c r="GYC114" s="19"/>
      <c r="GYD114" s="19"/>
      <c r="GYE114" s="19"/>
      <c r="GYF114" s="19"/>
      <c r="GYG114" s="19"/>
      <c r="GYH114" s="19"/>
      <c r="GYI114" s="19"/>
      <c r="GYJ114" s="19"/>
      <c r="GYK114" s="19"/>
      <c r="GYL114" s="19"/>
      <c r="GYM114" s="19"/>
      <c r="GYN114" s="19"/>
      <c r="GYO114" s="19"/>
      <c r="GYP114" s="19"/>
      <c r="GYQ114" s="19"/>
      <c r="GYR114" s="19"/>
      <c r="GYS114" s="19"/>
      <c r="GYT114" s="19"/>
      <c r="GYU114" s="19"/>
      <c r="GYV114" s="19"/>
      <c r="GYW114" s="19"/>
      <c r="GYX114" s="19"/>
      <c r="GYY114" s="19"/>
      <c r="GYZ114" s="19"/>
      <c r="GZA114" s="19"/>
      <c r="GZB114" s="19"/>
      <c r="GZC114" s="19"/>
      <c r="GZD114" s="19"/>
      <c r="GZE114" s="19"/>
      <c r="GZF114" s="19"/>
      <c r="GZG114" s="19"/>
      <c r="GZH114" s="19"/>
      <c r="GZI114" s="19"/>
      <c r="GZJ114" s="19"/>
      <c r="GZK114" s="19"/>
      <c r="GZL114" s="19"/>
      <c r="GZM114" s="19"/>
      <c r="GZN114" s="19"/>
      <c r="GZO114" s="19"/>
      <c r="GZP114" s="19"/>
      <c r="GZQ114" s="19"/>
      <c r="GZR114" s="19"/>
      <c r="GZS114" s="19"/>
      <c r="GZT114" s="19"/>
      <c r="GZU114" s="19"/>
      <c r="GZV114" s="19"/>
      <c r="GZW114" s="19"/>
      <c r="GZX114" s="19"/>
      <c r="GZY114" s="19"/>
      <c r="GZZ114" s="19"/>
      <c r="HAA114" s="19"/>
      <c r="HAB114" s="19"/>
      <c r="HAC114" s="19"/>
      <c r="HAD114" s="19"/>
      <c r="HAE114" s="19"/>
      <c r="HAF114" s="19"/>
      <c r="HAG114" s="19"/>
      <c r="HAH114" s="19"/>
      <c r="HAI114" s="19"/>
      <c r="HAJ114" s="19"/>
      <c r="HAK114" s="19"/>
      <c r="HAL114" s="19"/>
      <c r="HAM114" s="19"/>
      <c r="HAN114" s="19"/>
      <c r="HAO114" s="19"/>
      <c r="HAP114" s="19"/>
      <c r="HAQ114" s="19"/>
      <c r="HAR114" s="19"/>
      <c r="HAS114" s="19"/>
      <c r="HAT114" s="19"/>
      <c r="HAU114" s="19"/>
      <c r="HAV114" s="19"/>
      <c r="HAW114" s="19"/>
      <c r="HAX114" s="19"/>
      <c r="HAY114" s="19"/>
      <c r="HAZ114" s="19"/>
      <c r="HBA114" s="19"/>
      <c r="HBB114" s="19"/>
      <c r="HBC114" s="19"/>
      <c r="HBD114" s="19"/>
      <c r="HBE114" s="19"/>
      <c r="HBF114" s="19"/>
      <c r="HBG114" s="19"/>
      <c r="HBH114" s="19"/>
      <c r="HBI114" s="19"/>
      <c r="HBJ114" s="19"/>
      <c r="HBK114" s="19"/>
      <c r="HBL114" s="19"/>
      <c r="HBM114" s="19"/>
      <c r="HBN114" s="19"/>
      <c r="HBO114" s="19"/>
      <c r="HBP114" s="19"/>
      <c r="HBQ114" s="19"/>
      <c r="HBR114" s="19"/>
      <c r="HBS114" s="19"/>
      <c r="HBT114" s="19"/>
      <c r="HBU114" s="19"/>
      <c r="HBV114" s="19"/>
      <c r="HBW114" s="19"/>
      <c r="HBX114" s="19"/>
      <c r="HBY114" s="19"/>
      <c r="HBZ114" s="19"/>
      <c r="HCA114" s="19"/>
      <c r="HCB114" s="19"/>
      <c r="HCC114" s="19"/>
      <c r="HCD114" s="19"/>
      <c r="HCE114" s="19"/>
      <c r="HCF114" s="19"/>
      <c r="HCG114" s="19"/>
      <c r="HCH114" s="19"/>
      <c r="HCI114" s="19"/>
      <c r="HCJ114" s="19"/>
      <c r="HCK114" s="19"/>
      <c r="HCL114" s="19"/>
      <c r="HCM114" s="19"/>
      <c r="HCN114" s="19"/>
      <c r="HCO114" s="19"/>
      <c r="HCP114" s="19"/>
      <c r="HCQ114" s="19"/>
      <c r="HCR114" s="19"/>
      <c r="HCS114" s="19"/>
      <c r="HCT114" s="19"/>
      <c r="HCU114" s="19"/>
      <c r="HCV114" s="19"/>
      <c r="HCW114" s="19"/>
      <c r="HCX114" s="19"/>
      <c r="HCY114" s="19"/>
      <c r="HCZ114" s="19"/>
      <c r="HDA114" s="19"/>
      <c r="HDB114" s="19"/>
      <c r="HDC114" s="19"/>
      <c r="HDD114" s="19"/>
      <c r="HDE114" s="19"/>
      <c r="HDF114" s="19"/>
      <c r="HDG114" s="19"/>
      <c r="HDH114" s="19"/>
      <c r="HDI114" s="19"/>
      <c r="HDJ114" s="19"/>
      <c r="HDK114" s="19"/>
      <c r="HDL114" s="19"/>
      <c r="HDM114" s="19"/>
      <c r="HDN114" s="19"/>
      <c r="HDO114" s="19"/>
      <c r="HDP114" s="19"/>
      <c r="HDQ114" s="19"/>
      <c r="HDR114" s="19"/>
      <c r="HDS114" s="19"/>
      <c r="HDT114" s="19"/>
      <c r="HDU114" s="19"/>
      <c r="HDV114" s="19"/>
      <c r="HDW114" s="19"/>
      <c r="HDX114" s="19"/>
      <c r="HDY114" s="19"/>
      <c r="HDZ114" s="19"/>
      <c r="HEA114" s="19"/>
      <c r="HEB114" s="19"/>
      <c r="HEC114" s="19"/>
      <c r="HED114" s="19"/>
      <c r="HEE114" s="19"/>
      <c r="HEF114" s="19"/>
      <c r="HEG114" s="19"/>
      <c r="HEH114" s="19"/>
      <c r="HEI114" s="19"/>
      <c r="HEJ114" s="19"/>
      <c r="HEK114" s="19"/>
      <c r="HEL114" s="19"/>
      <c r="HEM114" s="19"/>
      <c r="HEN114" s="19"/>
      <c r="HEO114" s="19"/>
      <c r="HEP114" s="19"/>
      <c r="HEQ114" s="19"/>
      <c r="HER114" s="19"/>
      <c r="HES114" s="19"/>
      <c r="HET114" s="19"/>
      <c r="HEU114" s="19"/>
      <c r="HEV114" s="19"/>
      <c r="HEW114" s="19"/>
      <c r="HEX114" s="19"/>
      <c r="HEY114" s="19"/>
      <c r="HEZ114" s="19"/>
      <c r="HFA114" s="19"/>
      <c r="HFB114" s="19"/>
      <c r="HFC114" s="19"/>
      <c r="HFD114" s="19"/>
      <c r="HFE114" s="19"/>
      <c r="HFF114" s="19"/>
      <c r="HFG114" s="19"/>
      <c r="HFH114" s="19"/>
      <c r="HFI114" s="19"/>
      <c r="HFJ114" s="19"/>
      <c r="HFK114" s="19"/>
      <c r="HFL114" s="19"/>
      <c r="HFM114" s="19"/>
      <c r="HFN114" s="19"/>
      <c r="HFO114" s="19"/>
      <c r="HFP114" s="19"/>
      <c r="HFQ114" s="19"/>
      <c r="HFR114" s="19"/>
      <c r="HFS114" s="19"/>
      <c r="HFT114" s="19"/>
      <c r="HFU114" s="19"/>
      <c r="HFV114" s="19"/>
      <c r="HFW114" s="19"/>
      <c r="HFX114" s="19"/>
      <c r="HFY114" s="19"/>
      <c r="HFZ114" s="19"/>
      <c r="HGA114" s="19"/>
      <c r="HGB114" s="19"/>
      <c r="HGC114" s="19"/>
      <c r="HGD114" s="19"/>
      <c r="HGE114" s="19"/>
      <c r="HGF114" s="19"/>
      <c r="HGG114" s="19"/>
      <c r="HGH114" s="19"/>
      <c r="HGI114" s="19"/>
      <c r="HGJ114" s="19"/>
      <c r="HGK114" s="19"/>
      <c r="HGL114" s="19"/>
      <c r="HGM114" s="19"/>
      <c r="HGN114" s="19"/>
      <c r="HGO114" s="19"/>
      <c r="HGP114" s="19"/>
      <c r="HGQ114" s="19"/>
      <c r="HGR114" s="19"/>
      <c r="HGS114" s="19"/>
      <c r="HGT114" s="19"/>
      <c r="HGU114" s="19"/>
      <c r="HGV114" s="19"/>
      <c r="HGW114" s="19"/>
      <c r="HGX114" s="19"/>
      <c r="HGY114" s="19"/>
      <c r="HGZ114" s="19"/>
      <c r="HHA114" s="19"/>
      <c r="HHB114" s="19"/>
      <c r="HHC114" s="19"/>
      <c r="HHD114" s="19"/>
      <c r="HHE114" s="19"/>
      <c r="HHF114" s="19"/>
      <c r="HHG114" s="19"/>
      <c r="HHH114" s="19"/>
      <c r="HHI114" s="19"/>
      <c r="HHJ114" s="19"/>
      <c r="HHK114" s="19"/>
      <c r="HHL114" s="19"/>
      <c r="HHM114" s="19"/>
      <c r="HHN114" s="19"/>
      <c r="HHO114" s="19"/>
      <c r="HHP114" s="19"/>
      <c r="HHQ114" s="19"/>
      <c r="HHR114" s="19"/>
      <c r="HHS114" s="19"/>
      <c r="HHT114" s="19"/>
      <c r="HHU114" s="19"/>
      <c r="HHV114" s="19"/>
      <c r="HHW114" s="19"/>
      <c r="HHX114" s="19"/>
      <c r="HHY114" s="19"/>
      <c r="HHZ114" s="19"/>
      <c r="HIA114" s="19"/>
      <c r="HIB114" s="19"/>
      <c r="HIC114" s="19"/>
      <c r="HID114" s="19"/>
      <c r="HIE114" s="19"/>
      <c r="HIF114" s="19"/>
      <c r="HIG114" s="19"/>
      <c r="HIH114" s="19"/>
      <c r="HII114" s="19"/>
      <c r="HIJ114" s="19"/>
      <c r="HIK114" s="19"/>
      <c r="HIL114" s="19"/>
      <c r="HIM114" s="19"/>
      <c r="HIN114" s="19"/>
      <c r="HIO114" s="19"/>
      <c r="HIP114" s="19"/>
      <c r="HIQ114" s="19"/>
      <c r="HIR114" s="19"/>
      <c r="HIS114" s="19"/>
      <c r="HIT114" s="19"/>
      <c r="HIU114" s="19"/>
      <c r="HIV114" s="19"/>
      <c r="HIW114" s="19"/>
      <c r="HIX114" s="19"/>
      <c r="HIY114" s="19"/>
      <c r="HIZ114" s="19"/>
      <c r="HJA114" s="19"/>
      <c r="HJB114" s="19"/>
      <c r="HJC114" s="19"/>
      <c r="HJD114" s="19"/>
      <c r="HJE114" s="19"/>
      <c r="HJF114" s="19"/>
      <c r="HJG114" s="19"/>
      <c r="HJH114" s="19"/>
      <c r="HJI114" s="19"/>
      <c r="HJJ114" s="19"/>
      <c r="HJK114" s="19"/>
      <c r="HJL114" s="19"/>
      <c r="HJM114" s="19"/>
      <c r="HJN114" s="19"/>
      <c r="HJO114" s="19"/>
      <c r="HJP114" s="19"/>
      <c r="HJQ114" s="19"/>
      <c r="HJR114" s="19"/>
      <c r="HJS114" s="19"/>
      <c r="HJT114" s="19"/>
      <c r="HJU114" s="19"/>
      <c r="HJV114" s="19"/>
      <c r="HJW114" s="19"/>
      <c r="HJX114" s="19"/>
      <c r="HJY114" s="19"/>
      <c r="HJZ114" s="19"/>
      <c r="HKA114" s="19"/>
      <c r="HKB114" s="19"/>
      <c r="HKC114" s="19"/>
      <c r="HKD114" s="19"/>
      <c r="HKE114" s="19"/>
      <c r="HKF114" s="19"/>
      <c r="HKG114" s="19"/>
      <c r="HKH114" s="19"/>
      <c r="HKI114" s="19"/>
      <c r="HKJ114" s="19"/>
      <c r="HKK114" s="19"/>
      <c r="HKL114" s="19"/>
      <c r="HKM114" s="19"/>
      <c r="HKN114" s="19"/>
      <c r="HKO114" s="19"/>
      <c r="HKP114" s="19"/>
      <c r="HKQ114" s="19"/>
      <c r="HKR114" s="19"/>
      <c r="HKS114" s="19"/>
      <c r="HKT114" s="19"/>
      <c r="HKU114" s="19"/>
      <c r="HKV114" s="19"/>
      <c r="HKW114" s="19"/>
      <c r="HKX114" s="19"/>
      <c r="HKY114" s="19"/>
      <c r="HKZ114" s="19"/>
      <c r="HLA114" s="19"/>
      <c r="HLB114" s="19"/>
      <c r="HLC114" s="19"/>
      <c r="HLD114" s="19"/>
      <c r="HLE114" s="19"/>
      <c r="HLF114" s="19"/>
      <c r="HLG114" s="19"/>
      <c r="HLH114" s="19"/>
      <c r="HLI114" s="19"/>
      <c r="HLJ114" s="19"/>
      <c r="HLK114" s="19"/>
      <c r="HLL114" s="19"/>
      <c r="HLM114" s="19"/>
      <c r="HLN114" s="19"/>
      <c r="HLO114" s="19"/>
      <c r="HLP114" s="19"/>
      <c r="HLQ114" s="19"/>
      <c r="HLR114" s="19"/>
      <c r="HLS114" s="19"/>
      <c r="HLT114" s="19"/>
      <c r="HLU114" s="19"/>
      <c r="HLV114" s="19"/>
      <c r="HLW114" s="19"/>
      <c r="HLX114" s="19"/>
      <c r="HLY114" s="19"/>
      <c r="HLZ114" s="19"/>
      <c r="HMA114" s="19"/>
      <c r="HMB114" s="19"/>
      <c r="HMC114" s="19"/>
      <c r="HMD114" s="19"/>
      <c r="HME114" s="19"/>
      <c r="HMF114" s="19"/>
      <c r="HMG114" s="19"/>
      <c r="HMH114" s="19"/>
      <c r="HMI114" s="19"/>
      <c r="HMJ114" s="19"/>
      <c r="HMK114" s="19"/>
      <c r="HML114" s="19"/>
      <c r="HMM114" s="19"/>
      <c r="HMN114" s="19"/>
      <c r="HMO114" s="19"/>
      <c r="HMP114" s="19"/>
      <c r="HMQ114" s="19"/>
      <c r="HMR114" s="19"/>
      <c r="HMS114" s="19"/>
      <c r="HMT114" s="19"/>
      <c r="HMU114" s="19"/>
      <c r="HMV114" s="19"/>
      <c r="HMW114" s="19"/>
      <c r="HMX114" s="19"/>
      <c r="HMY114" s="19"/>
      <c r="HMZ114" s="19"/>
      <c r="HNA114" s="19"/>
      <c r="HNB114" s="19"/>
      <c r="HNC114" s="19"/>
      <c r="HND114" s="19"/>
      <c r="HNE114" s="19"/>
      <c r="HNF114" s="19"/>
      <c r="HNG114" s="19"/>
      <c r="HNH114" s="19"/>
      <c r="HNI114" s="19"/>
      <c r="HNJ114" s="19"/>
      <c r="HNK114" s="19"/>
      <c r="HNL114" s="19"/>
      <c r="HNM114" s="19"/>
      <c r="HNN114" s="19"/>
      <c r="HNO114" s="19"/>
      <c r="HNP114" s="19"/>
      <c r="HNQ114" s="19"/>
      <c r="HNR114" s="19"/>
      <c r="HNS114" s="19"/>
      <c r="HNT114" s="19"/>
      <c r="HNU114" s="19"/>
      <c r="HNV114" s="19"/>
      <c r="HNW114" s="19"/>
      <c r="HNX114" s="19"/>
      <c r="HNY114" s="19"/>
      <c r="HNZ114" s="19"/>
      <c r="HOA114" s="19"/>
      <c r="HOB114" s="19"/>
      <c r="HOC114" s="19"/>
      <c r="HOD114" s="19"/>
      <c r="HOE114" s="19"/>
      <c r="HOF114" s="19"/>
      <c r="HOG114" s="19"/>
      <c r="HOH114" s="19"/>
      <c r="HOI114" s="19"/>
      <c r="HOJ114" s="19"/>
      <c r="HOK114" s="19"/>
      <c r="HOL114" s="19"/>
      <c r="HOM114" s="19"/>
      <c r="HON114" s="19"/>
      <c r="HOO114" s="19"/>
      <c r="HOP114" s="19"/>
      <c r="HOQ114" s="19"/>
      <c r="HOR114" s="19"/>
      <c r="HOS114" s="19"/>
      <c r="HOT114" s="19"/>
      <c r="HOU114" s="19"/>
      <c r="HOV114" s="19"/>
      <c r="HOW114" s="19"/>
      <c r="HOX114" s="19"/>
      <c r="HOY114" s="19"/>
      <c r="HOZ114" s="19"/>
      <c r="HPA114" s="19"/>
      <c r="HPB114" s="19"/>
      <c r="HPC114" s="19"/>
      <c r="HPD114" s="19"/>
      <c r="HPE114" s="19"/>
      <c r="HPF114" s="19"/>
      <c r="HPG114" s="19"/>
      <c r="HPH114" s="19"/>
      <c r="HPI114" s="19"/>
      <c r="HPJ114" s="19"/>
      <c r="HPK114" s="19"/>
      <c r="HPL114" s="19"/>
      <c r="HPM114" s="19"/>
      <c r="HPN114" s="19"/>
      <c r="HPO114" s="19"/>
      <c r="HPP114" s="19"/>
      <c r="HPQ114" s="19"/>
      <c r="HPR114" s="19"/>
      <c r="HPS114" s="19"/>
      <c r="HPT114" s="19"/>
      <c r="HPU114" s="19"/>
      <c r="HPV114" s="19"/>
      <c r="HPW114" s="19"/>
      <c r="HPX114" s="19"/>
      <c r="HPY114" s="19"/>
      <c r="HPZ114" s="19"/>
      <c r="HQA114" s="19"/>
      <c r="HQB114" s="19"/>
      <c r="HQC114" s="19"/>
      <c r="HQD114" s="19"/>
      <c r="HQE114" s="19"/>
      <c r="HQF114" s="19"/>
      <c r="HQG114" s="19"/>
      <c r="HQH114" s="19"/>
      <c r="HQI114" s="19"/>
      <c r="HQJ114" s="19"/>
      <c r="HQK114" s="19"/>
      <c r="HQL114" s="19"/>
      <c r="HQM114" s="19"/>
      <c r="HQN114" s="19"/>
      <c r="HQO114" s="19"/>
      <c r="HQP114" s="19"/>
      <c r="HQQ114" s="19"/>
      <c r="HQR114" s="19"/>
      <c r="HQS114" s="19"/>
      <c r="HQT114" s="19"/>
      <c r="HQU114" s="19"/>
      <c r="HQV114" s="19"/>
      <c r="HQW114" s="19"/>
      <c r="HQX114" s="19"/>
      <c r="HQY114" s="19"/>
      <c r="HQZ114" s="19"/>
      <c r="HRA114" s="19"/>
      <c r="HRB114" s="19"/>
      <c r="HRC114" s="19"/>
      <c r="HRD114" s="19"/>
      <c r="HRE114" s="19"/>
      <c r="HRF114" s="19"/>
      <c r="HRG114" s="19"/>
      <c r="HRH114" s="19"/>
      <c r="HRI114" s="19"/>
      <c r="HRJ114" s="19"/>
      <c r="HRK114" s="19"/>
      <c r="HRL114" s="19"/>
      <c r="HRM114" s="19"/>
      <c r="HRN114" s="19"/>
      <c r="HRO114" s="19"/>
      <c r="HRP114" s="19"/>
      <c r="HRQ114" s="19"/>
      <c r="HRR114" s="19"/>
      <c r="HRS114" s="19"/>
      <c r="HRT114" s="19"/>
      <c r="HRU114" s="19"/>
      <c r="HRV114" s="19"/>
      <c r="HRW114" s="19"/>
      <c r="HRX114" s="19"/>
      <c r="HRY114" s="19"/>
      <c r="HRZ114" s="19"/>
      <c r="HSA114" s="19"/>
      <c r="HSB114" s="19"/>
      <c r="HSC114" s="19"/>
      <c r="HSD114" s="19"/>
      <c r="HSE114" s="19"/>
      <c r="HSF114" s="19"/>
      <c r="HSG114" s="19"/>
      <c r="HSH114" s="19"/>
      <c r="HSI114" s="19"/>
      <c r="HSJ114" s="19"/>
      <c r="HSK114" s="19"/>
      <c r="HSL114" s="19"/>
      <c r="HSM114" s="19"/>
      <c r="HSN114" s="19"/>
      <c r="HSO114" s="19"/>
      <c r="HSP114" s="19"/>
      <c r="HSQ114" s="19"/>
      <c r="HSR114" s="19"/>
      <c r="HSS114" s="19"/>
      <c r="HST114" s="19"/>
      <c r="HSU114" s="19"/>
      <c r="HSV114" s="19"/>
      <c r="HSW114" s="19"/>
      <c r="HSX114" s="19"/>
      <c r="HSY114" s="19"/>
      <c r="HSZ114" s="19"/>
      <c r="HTA114" s="19"/>
      <c r="HTB114" s="19"/>
      <c r="HTC114" s="19"/>
      <c r="HTD114" s="19"/>
      <c r="HTE114" s="19"/>
      <c r="HTF114" s="19"/>
      <c r="HTG114" s="19"/>
      <c r="HTH114" s="19"/>
      <c r="HTI114" s="19"/>
      <c r="HTJ114" s="19"/>
      <c r="HTK114" s="19"/>
      <c r="HTL114" s="19"/>
      <c r="HTM114" s="19"/>
      <c r="HTN114" s="19"/>
      <c r="HTO114" s="19"/>
      <c r="HTP114" s="19"/>
      <c r="HTQ114" s="19"/>
      <c r="HTR114" s="19"/>
      <c r="HTS114" s="19"/>
      <c r="HTT114" s="19"/>
      <c r="HTU114" s="19"/>
      <c r="HTV114" s="19"/>
      <c r="HTW114" s="19"/>
      <c r="HTX114" s="19"/>
      <c r="HTY114" s="19"/>
      <c r="HTZ114" s="19"/>
      <c r="HUA114" s="19"/>
      <c r="HUB114" s="19"/>
      <c r="HUC114" s="19"/>
      <c r="HUD114" s="19"/>
      <c r="HUE114" s="19"/>
      <c r="HUF114" s="19"/>
      <c r="HUG114" s="19"/>
      <c r="HUH114" s="19"/>
      <c r="HUI114" s="19"/>
      <c r="HUJ114" s="19"/>
      <c r="HUK114" s="19"/>
      <c r="HUL114" s="19"/>
      <c r="HUM114" s="19"/>
      <c r="HUN114" s="19"/>
      <c r="HUO114" s="19"/>
      <c r="HUP114" s="19"/>
      <c r="HUQ114" s="19"/>
      <c r="HUR114" s="19"/>
      <c r="HUS114" s="19"/>
      <c r="HUT114" s="19"/>
      <c r="HUU114" s="19"/>
      <c r="HUV114" s="19"/>
      <c r="HUW114" s="19"/>
      <c r="HUX114" s="19"/>
      <c r="HUY114" s="19"/>
      <c r="HUZ114" s="19"/>
      <c r="HVA114" s="19"/>
      <c r="HVB114" s="19"/>
      <c r="HVC114" s="19"/>
      <c r="HVD114" s="19"/>
      <c r="HVE114" s="19"/>
      <c r="HVF114" s="19"/>
      <c r="HVG114" s="19"/>
      <c r="HVH114" s="19"/>
      <c r="HVI114" s="19"/>
      <c r="HVJ114" s="19"/>
      <c r="HVK114" s="19"/>
      <c r="HVL114" s="19"/>
      <c r="HVM114" s="19"/>
      <c r="HVN114" s="19"/>
      <c r="HVO114" s="19"/>
      <c r="HVP114" s="19"/>
      <c r="HVQ114" s="19"/>
      <c r="HVR114" s="19"/>
      <c r="HVS114" s="19"/>
      <c r="HVT114" s="19"/>
      <c r="HVU114" s="19"/>
      <c r="HVV114" s="19"/>
      <c r="HVW114" s="19"/>
      <c r="HVX114" s="19"/>
      <c r="HVY114" s="19"/>
      <c r="HVZ114" s="19"/>
      <c r="HWA114" s="19"/>
      <c r="HWB114" s="19"/>
      <c r="HWC114" s="19"/>
      <c r="HWD114" s="19"/>
      <c r="HWE114" s="19"/>
      <c r="HWF114" s="19"/>
      <c r="HWG114" s="19"/>
      <c r="HWH114" s="19"/>
      <c r="HWI114" s="19"/>
      <c r="HWJ114" s="19"/>
      <c r="HWK114" s="19"/>
      <c r="HWL114" s="19"/>
      <c r="HWM114" s="19"/>
      <c r="HWN114" s="19"/>
      <c r="HWO114" s="19"/>
      <c r="HWP114" s="19"/>
      <c r="HWQ114" s="19"/>
      <c r="HWR114" s="19"/>
      <c r="HWS114" s="19"/>
      <c r="HWT114" s="19"/>
      <c r="HWU114" s="19"/>
      <c r="HWV114" s="19"/>
      <c r="HWW114" s="19"/>
      <c r="HWX114" s="19"/>
      <c r="HWY114" s="19"/>
      <c r="HWZ114" s="19"/>
      <c r="HXA114" s="19"/>
      <c r="HXB114" s="19"/>
      <c r="HXC114" s="19"/>
      <c r="HXD114" s="19"/>
      <c r="HXE114" s="19"/>
      <c r="HXF114" s="19"/>
      <c r="HXG114" s="19"/>
      <c r="HXH114" s="19"/>
      <c r="HXI114" s="19"/>
      <c r="HXJ114" s="19"/>
      <c r="HXK114" s="19"/>
      <c r="HXL114" s="19"/>
      <c r="HXM114" s="19"/>
      <c r="HXN114" s="19"/>
      <c r="HXO114" s="19"/>
      <c r="HXP114" s="19"/>
      <c r="HXQ114" s="19"/>
      <c r="HXR114" s="19"/>
      <c r="HXS114" s="19"/>
      <c r="HXT114" s="19"/>
      <c r="HXU114" s="19"/>
      <c r="HXV114" s="19"/>
      <c r="HXW114" s="19"/>
      <c r="HXX114" s="19"/>
      <c r="HXY114" s="19"/>
      <c r="HXZ114" s="19"/>
      <c r="HYA114" s="19"/>
      <c r="HYB114" s="19"/>
      <c r="HYC114" s="19"/>
      <c r="HYD114" s="19"/>
      <c r="HYE114" s="19"/>
      <c r="HYF114" s="19"/>
      <c r="HYG114" s="19"/>
      <c r="HYH114" s="19"/>
      <c r="HYI114" s="19"/>
      <c r="HYJ114" s="19"/>
      <c r="HYK114" s="19"/>
      <c r="HYL114" s="19"/>
      <c r="HYM114" s="19"/>
      <c r="HYN114" s="19"/>
      <c r="HYO114" s="19"/>
      <c r="HYP114" s="19"/>
      <c r="HYQ114" s="19"/>
      <c r="HYR114" s="19"/>
      <c r="HYS114" s="19"/>
      <c r="HYT114" s="19"/>
      <c r="HYU114" s="19"/>
      <c r="HYV114" s="19"/>
      <c r="HYW114" s="19"/>
      <c r="HYX114" s="19"/>
      <c r="HYY114" s="19"/>
      <c r="HYZ114" s="19"/>
      <c r="HZA114" s="19"/>
      <c r="HZB114" s="19"/>
      <c r="HZC114" s="19"/>
      <c r="HZD114" s="19"/>
      <c r="HZE114" s="19"/>
      <c r="HZF114" s="19"/>
      <c r="HZG114" s="19"/>
      <c r="HZH114" s="19"/>
      <c r="HZI114" s="19"/>
      <c r="HZJ114" s="19"/>
      <c r="HZK114" s="19"/>
      <c r="HZL114" s="19"/>
      <c r="HZM114" s="19"/>
      <c r="HZN114" s="19"/>
      <c r="HZO114" s="19"/>
      <c r="HZP114" s="19"/>
      <c r="HZQ114" s="19"/>
      <c r="HZR114" s="19"/>
      <c r="HZS114" s="19"/>
      <c r="HZT114" s="19"/>
      <c r="HZU114" s="19"/>
      <c r="HZV114" s="19"/>
      <c r="HZW114" s="19"/>
      <c r="HZX114" s="19"/>
      <c r="HZY114" s="19"/>
      <c r="HZZ114" s="19"/>
      <c r="IAA114" s="19"/>
      <c r="IAB114" s="19"/>
      <c r="IAC114" s="19"/>
      <c r="IAD114" s="19"/>
      <c r="IAE114" s="19"/>
      <c r="IAF114" s="19"/>
      <c r="IAG114" s="19"/>
      <c r="IAH114" s="19"/>
      <c r="IAI114" s="19"/>
      <c r="IAJ114" s="19"/>
      <c r="IAK114" s="19"/>
      <c r="IAL114" s="19"/>
      <c r="IAM114" s="19"/>
      <c r="IAN114" s="19"/>
      <c r="IAO114" s="19"/>
      <c r="IAP114" s="19"/>
      <c r="IAQ114" s="19"/>
      <c r="IAR114" s="19"/>
      <c r="IAS114" s="19"/>
      <c r="IAT114" s="19"/>
      <c r="IAU114" s="19"/>
      <c r="IAV114" s="19"/>
      <c r="IAW114" s="19"/>
      <c r="IAX114" s="19"/>
      <c r="IAY114" s="19"/>
      <c r="IAZ114" s="19"/>
      <c r="IBA114" s="19"/>
      <c r="IBB114" s="19"/>
      <c r="IBC114" s="19"/>
      <c r="IBD114" s="19"/>
      <c r="IBE114" s="19"/>
      <c r="IBF114" s="19"/>
      <c r="IBG114" s="19"/>
      <c r="IBH114" s="19"/>
      <c r="IBI114" s="19"/>
      <c r="IBJ114" s="19"/>
      <c r="IBK114" s="19"/>
      <c r="IBL114" s="19"/>
      <c r="IBM114" s="19"/>
      <c r="IBN114" s="19"/>
      <c r="IBO114" s="19"/>
      <c r="IBP114" s="19"/>
      <c r="IBQ114" s="19"/>
      <c r="IBR114" s="19"/>
      <c r="IBS114" s="19"/>
      <c r="IBT114" s="19"/>
      <c r="IBU114" s="19"/>
      <c r="IBV114" s="19"/>
      <c r="IBW114" s="19"/>
      <c r="IBX114" s="19"/>
      <c r="IBY114" s="19"/>
      <c r="IBZ114" s="19"/>
      <c r="ICA114" s="19"/>
      <c r="ICB114" s="19"/>
      <c r="ICC114" s="19"/>
      <c r="ICD114" s="19"/>
      <c r="ICE114" s="19"/>
      <c r="ICF114" s="19"/>
      <c r="ICG114" s="19"/>
      <c r="ICH114" s="19"/>
      <c r="ICI114" s="19"/>
      <c r="ICJ114" s="19"/>
      <c r="ICK114" s="19"/>
      <c r="ICL114" s="19"/>
      <c r="ICM114" s="19"/>
      <c r="ICN114" s="19"/>
      <c r="ICO114" s="19"/>
      <c r="ICP114" s="19"/>
      <c r="ICQ114" s="19"/>
      <c r="ICR114" s="19"/>
      <c r="ICS114" s="19"/>
      <c r="ICT114" s="19"/>
      <c r="ICU114" s="19"/>
      <c r="ICV114" s="19"/>
      <c r="ICW114" s="19"/>
      <c r="ICX114" s="19"/>
      <c r="ICY114" s="19"/>
      <c r="ICZ114" s="19"/>
      <c r="IDA114" s="19"/>
      <c r="IDB114" s="19"/>
      <c r="IDC114" s="19"/>
      <c r="IDD114" s="19"/>
      <c r="IDE114" s="19"/>
      <c r="IDF114" s="19"/>
      <c r="IDG114" s="19"/>
      <c r="IDH114" s="19"/>
      <c r="IDI114" s="19"/>
      <c r="IDJ114" s="19"/>
      <c r="IDK114" s="19"/>
      <c r="IDL114" s="19"/>
      <c r="IDM114" s="19"/>
      <c r="IDN114" s="19"/>
      <c r="IDO114" s="19"/>
      <c r="IDP114" s="19"/>
      <c r="IDQ114" s="19"/>
      <c r="IDR114" s="19"/>
      <c r="IDS114" s="19"/>
      <c r="IDT114" s="19"/>
      <c r="IDU114" s="19"/>
      <c r="IDV114" s="19"/>
      <c r="IDW114" s="19"/>
      <c r="IDX114" s="19"/>
      <c r="IDY114" s="19"/>
      <c r="IDZ114" s="19"/>
      <c r="IEA114" s="19"/>
      <c r="IEB114" s="19"/>
      <c r="IEC114" s="19"/>
      <c r="IED114" s="19"/>
      <c r="IEE114" s="19"/>
      <c r="IEF114" s="19"/>
      <c r="IEG114" s="19"/>
      <c r="IEH114" s="19"/>
      <c r="IEI114" s="19"/>
      <c r="IEJ114" s="19"/>
      <c r="IEK114" s="19"/>
      <c r="IEL114" s="19"/>
      <c r="IEM114" s="19"/>
      <c r="IEN114" s="19"/>
      <c r="IEO114" s="19"/>
      <c r="IEP114" s="19"/>
      <c r="IEQ114" s="19"/>
      <c r="IER114" s="19"/>
      <c r="IES114" s="19"/>
      <c r="IET114" s="19"/>
      <c r="IEU114" s="19"/>
      <c r="IEV114" s="19"/>
      <c r="IEW114" s="19"/>
      <c r="IEX114" s="19"/>
      <c r="IEY114" s="19"/>
      <c r="IEZ114" s="19"/>
      <c r="IFA114" s="19"/>
      <c r="IFB114" s="19"/>
      <c r="IFC114" s="19"/>
      <c r="IFD114" s="19"/>
      <c r="IFE114" s="19"/>
      <c r="IFF114" s="19"/>
      <c r="IFG114" s="19"/>
      <c r="IFH114" s="19"/>
      <c r="IFI114" s="19"/>
      <c r="IFJ114" s="19"/>
      <c r="IFK114" s="19"/>
      <c r="IFL114" s="19"/>
      <c r="IFM114" s="19"/>
      <c r="IFN114" s="19"/>
      <c r="IFO114" s="19"/>
      <c r="IFP114" s="19"/>
      <c r="IFQ114" s="19"/>
      <c r="IFR114" s="19"/>
      <c r="IFS114" s="19"/>
      <c r="IFT114" s="19"/>
      <c r="IFU114" s="19"/>
      <c r="IFV114" s="19"/>
      <c r="IFW114" s="19"/>
      <c r="IFX114" s="19"/>
      <c r="IFY114" s="19"/>
      <c r="IFZ114" s="19"/>
      <c r="IGA114" s="19"/>
      <c r="IGB114" s="19"/>
      <c r="IGC114" s="19"/>
      <c r="IGD114" s="19"/>
      <c r="IGE114" s="19"/>
      <c r="IGF114" s="19"/>
      <c r="IGG114" s="19"/>
      <c r="IGH114" s="19"/>
      <c r="IGI114" s="19"/>
      <c r="IGJ114" s="19"/>
      <c r="IGK114" s="19"/>
      <c r="IGL114" s="19"/>
      <c r="IGM114" s="19"/>
      <c r="IGN114" s="19"/>
      <c r="IGO114" s="19"/>
      <c r="IGP114" s="19"/>
      <c r="IGQ114" s="19"/>
      <c r="IGR114" s="19"/>
      <c r="IGS114" s="19"/>
      <c r="IGT114" s="19"/>
      <c r="IGU114" s="19"/>
      <c r="IGV114" s="19"/>
      <c r="IGW114" s="19"/>
      <c r="IGX114" s="19"/>
      <c r="IGY114" s="19"/>
      <c r="IGZ114" s="19"/>
      <c r="IHA114" s="19"/>
      <c r="IHB114" s="19"/>
      <c r="IHC114" s="19"/>
      <c r="IHD114" s="19"/>
      <c r="IHE114" s="19"/>
      <c r="IHF114" s="19"/>
      <c r="IHG114" s="19"/>
      <c r="IHH114" s="19"/>
      <c r="IHI114" s="19"/>
      <c r="IHJ114" s="19"/>
      <c r="IHK114" s="19"/>
      <c r="IHL114" s="19"/>
      <c r="IHM114" s="19"/>
      <c r="IHN114" s="19"/>
      <c r="IHO114" s="19"/>
      <c r="IHP114" s="19"/>
      <c r="IHQ114" s="19"/>
      <c r="IHR114" s="19"/>
      <c r="IHS114" s="19"/>
      <c r="IHT114" s="19"/>
      <c r="IHU114" s="19"/>
      <c r="IHV114" s="19"/>
      <c r="IHW114" s="19"/>
      <c r="IHX114" s="19"/>
      <c r="IHY114" s="19"/>
      <c r="IHZ114" s="19"/>
      <c r="IIA114" s="19"/>
      <c r="IIB114" s="19"/>
      <c r="IIC114" s="19"/>
      <c r="IID114" s="19"/>
      <c r="IIE114" s="19"/>
      <c r="IIF114" s="19"/>
      <c r="IIG114" s="19"/>
      <c r="IIH114" s="19"/>
      <c r="III114" s="19"/>
      <c r="IIJ114" s="19"/>
      <c r="IIK114" s="19"/>
      <c r="IIL114" s="19"/>
      <c r="IIM114" s="19"/>
      <c r="IIN114" s="19"/>
      <c r="IIO114" s="19"/>
      <c r="IIP114" s="19"/>
      <c r="IIQ114" s="19"/>
      <c r="IIR114" s="19"/>
      <c r="IIS114" s="19"/>
      <c r="IIT114" s="19"/>
      <c r="IIU114" s="19"/>
      <c r="IIV114" s="19"/>
      <c r="IIW114" s="19"/>
      <c r="IIX114" s="19"/>
      <c r="IIY114" s="19"/>
      <c r="IIZ114" s="19"/>
      <c r="IJA114" s="19"/>
      <c r="IJB114" s="19"/>
      <c r="IJC114" s="19"/>
      <c r="IJD114" s="19"/>
      <c r="IJE114" s="19"/>
      <c r="IJF114" s="19"/>
      <c r="IJG114" s="19"/>
      <c r="IJH114" s="19"/>
      <c r="IJI114" s="19"/>
      <c r="IJJ114" s="19"/>
      <c r="IJK114" s="19"/>
      <c r="IJL114" s="19"/>
      <c r="IJM114" s="19"/>
      <c r="IJN114" s="19"/>
      <c r="IJO114" s="19"/>
      <c r="IJP114" s="19"/>
      <c r="IJQ114" s="19"/>
      <c r="IJR114" s="19"/>
      <c r="IJS114" s="19"/>
      <c r="IJT114" s="19"/>
      <c r="IJU114" s="19"/>
      <c r="IJV114" s="19"/>
      <c r="IJW114" s="19"/>
      <c r="IJX114" s="19"/>
      <c r="IJY114" s="19"/>
      <c r="IJZ114" s="19"/>
      <c r="IKA114" s="19"/>
      <c r="IKB114" s="19"/>
      <c r="IKC114" s="19"/>
      <c r="IKD114" s="19"/>
      <c r="IKE114" s="19"/>
      <c r="IKF114" s="19"/>
      <c r="IKG114" s="19"/>
      <c r="IKH114" s="19"/>
      <c r="IKI114" s="19"/>
      <c r="IKJ114" s="19"/>
      <c r="IKK114" s="19"/>
      <c r="IKL114" s="19"/>
      <c r="IKM114" s="19"/>
      <c r="IKN114" s="19"/>
      <c r="IKO114" s="19"/>
      <c r="IKP114" s="19"/>
      <c r="IKQ114" s="19"/>
      <c r="IKR114" s="19"/>
      <c r="IKS114" s="19"/>
      <c r="IKT114" s="19"/>
      <c r="IKU114" s="19"/>
      <c r="IKV114" s="19"/>
      <c r="IKW114" s="19"/>
      <c r="IKX114" s="19"/>
      <c r="IKY114" s="19"/>
      <c r="IKZ114" s="19"/>
      <c r="ILA114" s="19"/>
      <c r="ILB114" s="19"/>
      <c r="ILC114" s="19"/>
      <c r="ILD114" s="19"/>
      <c r="ILE114" s="19"/>
      <c r="ILF114" s="19"/>
      <c r="ILG114" s="19"/>
      <c r="ILH114" s="19"/>
      <c r="ILI114" s="19"/>
      <c r="ILJ114" s="19"/>
      <c r="ILK114" s="19"/>
      <c r="ILL114" s="19"/>
      <c r="ILM114" s="19"/>
      <c r="ILN114" s="19"/>
      <c r="ILO114" s="19"/>
      <c r="ILP114" s="19"/>
      <c r="ILQ114" s="19"/>
      <c r="ILR114" s="19"/>
      <c r="ILS114" s="19"/>
      <c r="ILT114" s="19"/>
      <c r="ILU114" s="19"/>
      <c r="ILV114" s="19"/>
      <c r="ILW114" s="19"/>
      <c r="ILX114" s="19"/>
      <c r="ILY114" s="19"/>
      <c r="ILZ114" s="19"/>
      <c r="IMA114" s="19"/>
      <c r="IMB114" s="19"/>
      <c r="IMC114" s="19"/>
      <c r="IMD114" s="19"/>
      <c r="IME114" s="19"/>
      <c r="IMF114" s="19"/>
      <c r="IMG114" s="19"/>
      <c r="IMH114" s="19"/>
      <c r="IMI114" s="19"/>
      <c r="IMJ114" s="19"/>
      <c r="IMK114" s="19"/>
      <c r="IML114" s="19"/>
      <c r="IMM114" s="19"/>
      <c r="IMN114" s="19"/>
      <c r="IMO114" s="19"/>
      <c r="IMP114" s="19"/>
      <c r="IMQ114" s="19"/>
      <c r="IMR114" s="19"/>
      <c r="IMS114" s="19"/>
      <c r="IMT114" s="19"/>
      <c r="IMU114" s="19"/>
      <c r="IMV114" s="19"/>
      <c r="IMW114" s="19"/>
      <c r="IMX114" s="19"/>
      <c r="IMY114" s="19"/>
      <c r="IMZ114" s="19"/>
      <c r="INA114" s="19"/>
      <c r="INB114" s="19"/>
      <c r="INC114" s="19"/>
      <c r="IND114" s="19"/>
      <c r="INE114" s="19"/>
      <c r="INF114" s="19"/>
      <c r="ING114" s="19"/>
      <c r="INH114" s="19"/>
      <c r="INI114" s="19"/>
      <c r="INJ114" s="19"/>
      <c r="INK114" s="19"/>
      <c r="INL114" s="19"/>
      <c r="INM114" s="19"/>
      <c r="INN114" s="19"/>
      <c r="INO114" s="19"/>
      <c r="INP114" s="19"/>
      <c r="INQ114" s="19"/>
      <c r="INR114" s="19"/>
      <c r="INS114" s="19"/>
      <c r="INT114" s="19"/>
      <c r="INU114" s="19"/>
      <c r="INV114" s="19"/>
      <c r="INW114" s="19"/>
      <c r="INX114" s="19"/>
      <c r="INY114" s="19"/>
      <c r="INZ114" s="19"/>
      <c r="IOA114" s="19"/>
      <c r="IOB114" s="19"/>
      <c r="IOC114" s="19"/>
      <c r="IOD114" s="19"/>
      <c r="IOE114" s="19"/>
      <c r="IOF114" s="19"/>
      <c r="IOG114" s="19"/>
      <c r="IOH114" s="19"/>
      <c r="IOI114" s="19"/>
      <c r="IOJ114" s="19"/>
      <c r="IOK114" s="19"/>
      <c r="IOL114" s="19"/>
      <c r="IOM114" s="19"/>
      <c r="ION114" s="19"/>
      <c r="IOO114" s="19"/>
      <c r="IOP114" s="19"/>
      <c r="IOQ114" s="19"/>
      <c r="IOR114" s="19"/>
      <c r="IOS114" s="19"/>
      <c r="IOT114" s="19"/>
      <c r="IOU114" s="19"/>
      <c r="IOV114" s="19"/>
      <c r="IOW114" s="19"/>
      <c r="IOX114" s="19"/>
      <c r="IOY114" s="19"/>
      <c r="IOZ114" s="19"/>
      <c r="IPA114" s="19"/>
      <c r="IPB114" s="19"/>
      <c r="IPC114" s="19"/>
      <c r="IPD114" s="19"/>
      <c r="IPE114" s="19"/>
      <c r="IPF114" s="19"/>
      <c r="IPG114" s="19"/>
      <c r="IPH114" s="19"/>
      <c r="IPI114" s="19"/>
      <c r="IPJ114" s="19"/>
      <c r="IPK114" s="19"/>
      <c r="IPL114" s="19"/>
      <c r="IPM114" s="19"/>
      <c r="IPN114" s="19"/>
      <c r="IPO114" s="19"/>
      <c r="IPP114" s="19"/>
      <c r="IPQ114" s="19"/>
      <c r="IPR114" s="19"/>
      <c r="IPS114" s="19"/>
      <c r="IPT114" s="19"/>
      <c r="IPU114" s="19"/>
      <c r="IPV114" s="19"/>
      <c r="IPW114" s="19"/>
      <c r="IPX114" s="19"/>
      <c r="IPY114" s="19"/>
      <c r="IPZ114" s="19"/>
      <c r="IQA114" s="19"/>
      <c r="IQB114" s="19"/>
      <c r="IQC114" s="19"/>
      <c r="IQD114" s="19"/>
      <c r="IQE114" s="19"/>
      <c r="IQF114" s="19"/>
      <c r="IQG114" s="19"/>
      <c r="IQH114" s="19"/>
      <c r="IQI114" s="19"/>
      <c r="IQJ114" s="19"/>
      <c r="IQK114" s="19"/>
      <c r="IQL114" s="19"/>
      <c r="IQM114" s="19"/>
      <c r="IQN114" s="19"/>
      <c r="IQO114" s="19"/>
      <c r="IQP114" s="19"/>
      <c r="IQQ114" s="19"/>
      <c r="IQR114" s="19"/>
      <c r="IQS114" s="19"/>
      <c r="IQT114" s="19"/>
      <c r="IQU114" s="19"/>
      <c r="IQV114" s="19"/>
      <c r="IQW114" s="19"/>
      <c r="IQX114" s="19"/>
      <c r="IQY114" s="19"/>
      <c r="IQZ114" s="19"/>
      <c r="IRA114" s="19"/>
      <c r="IRB114" s="19"/>
      <c r="IRC114" s="19"/>
      <c r="IRD114" s="19"/>
      <c r="IRE114" s="19"/>
      <c r="IRF114" s="19"/>
      <c r="IRG114" s="19"/>
      <c r="IRH114" s="19"/>
      <c r="IRI114" s="19"/>
      <c r="IRJ114" s="19"/>
      <c r="IRK114" s="19"/>
      <c r="IRL114" s="19"/>
      <c r="IRM114" s="19"/>
      <c r="IRN114" s="19"/>
      <c r="IRO114" s="19"/>
      <c r="IRP114" s="19"/>
      <c r="IRQ114" s="19"/>
      <c r="IRR114" s="19"/>
      <c r="IRS114" s="19"/>
      <c r="IRT114" s="19"/>
      <c r="IRU114" s="19"/>
      <c r="IRV114" s="19"/>
      <c r="IRW114" s="19"/>
      <c r="IRX114" s="19"/>
      <c r="IRY114" s="19"/>
      <c r="IRZ114" s="19"/>
      <c r="ISA114" s="19"/>
      <c r="ISB114" s="19"/>
      <c r="ISC114" s="19"/>
      <c r="ISD114" s="19"/>
      <c r="ISE114" s="19"/>
      <c r="ISF114" s="19"/>
      <c r="ISG114" s="19"/>
      <c r="ISH114" s="19"/>
      <c r="ISI114" s="19"/>
      <c r="ISJ114" s="19"/>
      <c r="ISK114" s="19"/>
      <c r="ISL114" s="19"/>
      <c r="ISM114" s="19"/>
      <c r="ISN114" s="19"/>
      <c r="ISO114" s="19"/>
      <c r="ISP114" s="19"/>
      <c r="ISQ114" s="19"/>
      <c r="ISR114" s="19"/>
      <c r="ISS114" s="19"/>
      <c r="IST114" s="19"/>
      <c r="ISU114" s="19"/>
      <c r="ISV114" s="19"/>
      <c r="ISW114" s="19"/>
      <c r="ISX114" s="19"/>
      <c r="ISY114" s="19"/>
      <c r="ISZ114" s="19"/>
      <c r="ITA114" s="19"/>
      <c r="ITB114" s="19"/>
      <c r="ITC114" s="19"/>
      <c r="ITD114" s="19"/>
      <c r="ITE114" s="19"/>
      <c r="ITF114" s="19"/>
      <c r="ITG114" s="19"/>
      <c r="ITH114" s="19"/>
      <c r="ITI114" s="19"/>
      <c r="ITJ114" s="19"/>
      <c r="ITK114" s="19"/>
      <c r="ITL114" s="19"/>
      <c r="ITM114" s="19"/>
      <c r="ITN114" s="19"/>
      <c r="ITO114" s="19"/>
      <c r="ITP114" s="19"/>
      <c r="ITQ114" s="19"/>
      <c r="ITR114" s="19"/>
      <c r="ITS114" s="19"/>
      <c r="ITT114" s="19"/>
      <c r="ITU114" s="19"/>
      <c r="ITV114" s="19"/>
      <c r="ITW114" s="19"/>
      <c r="ITX114" s="19"/>
      <c r="ITY114" s="19"/>
      <c r="ITZ114" s="19"/>
      <c r="IUA114" s="19"/>
      <c r="IUB114" s="19"/>
      <c r="IUC114" s="19"/>
      <c r="IUD114" s="19"/>
      <c r="IUE114" s="19"/>
      <c r="IUF114" s="19"/>
      <c r="IUG114" s="19"/>
      <c r="IUH114" s="19"/>
      <c r="IUI114" s="19"/>
      <c r="IUJ114" s="19"/>
      <c r="IUK114" s="19"/>
      <c r="IUL114" s="19"/>
      <c r="IUM114" s="19"/>
      <c r="IUN114" s="19"/>
      <c r="IUO114" s="19"/>
      <c r="IUP114" s="19"/>
      <c r="IUQ114" s="19"/>
      <c r="IUR114" s="19"/>
      <c r="IUS114" s="19"/>
      <c r="IUT114" s="19"/>
      <c r="IUU114" s="19"/>
      <c r="IUV114" s="19"/>
      <c r="IUW114" s="19"/>
      <c r="IUX114" s="19"/>
      <c r="IUY114" s="19"/>
      <c r="IUZ114" s="19"/>
      <c r="IVA114" s="19"/>
      <c r="IVB114" s="19"/>
      <c r="IVC114" s="19"/>
      <c r="IVD114" s="19"/>
      <c r="IVE114" s="19"/>
      <c r="IVF114" s="19"/>
      <c r="IVG114" s="19"/>
      <c r="IVH114" s="19"/>
      <c r="IVI114" s="19"/>
      <c r="IVJ114" s="19"/>
      <c r="IVK114" s="19"/>
      <c r="IVL114" s="19"/>
      <c r="IVM114" s="19"/>
      <c r="IVN114" s="19"/>
      <c r="IVO114" s="19"/>
      <c r="IVP114" s="19"/>
      <c r="IVQ114" s="19"/>
      <c r="IVR114" s="19"/>
      <c r="IVS114" s="19"/>
      <c r="IVT114" s="19"/>
      <c r="IVU114" s="19"/>
      <c r="IVV114" s="19"/>
      <c r="IVW114" s="19"/>
      <c r="IVX114" s="19"/>
      <c r="IVY114" s="19"/>
      <c r="IVZ114" s="19"/>
      <c r="IWA114" s="19"/>
      <c r="IWB114" s="19"/>
      <c r="IWC114" s="19"/>
      <c r="IWD114" s="19"/>
      <c r="IWE114" s="19"/>
      <c r="IWF114" s="19"/>
      <c r="IWG114" s="19"/>
      <c r="IWH114" s="19"/>
      <c r="IWI114" s="19"/>
      <c r="IWJ114" s="19"/>
      <c r="IWK114" s="19"/>
      <c r="IWL114" s="19"/>
      <c r="IWM114" s="19"/>
      <c r="IWN114" s="19"/>
      <c r="IWO114" s="19"/>
      <c r="IWP114" s="19"/>
      <c r="IWQ114" s="19"/>
      <c r="IWR114" s="19"/>
      <c r="IWS114" s="19"/>
      <c r="IWT114" s="19"/>
      <c r="IWU114" s="19"/>
      <c r="IWV114" s="19"/>
      <c r="IWW114" s="19"/>
      <c r="IWX114" s="19"/>
      <c r="IWY114" s="19"/>
      <c r="IWZ114" s="19"/>
      <c r="IXA114" s="19"/>
      <c r="IXB114" s="19"/>
      <c r="IXC114" s="19"/>
      <c r="IXD114" s="19"/>
      <c r="IXE114" s="19"/>
      <c r="IXF114" s="19"/>
      <c r="IXG114" s="19"/>
      <c r="IXH114" s="19"/>
      <c r="IXI114" s="19"/>
      <c r="IXJ114" s="19"/>
      <c r="IXK114" s="19"/>
      <c r="IXL114" s="19"/>
      <c r="IXM114" s="19"/>
      <c r="IXN114" s="19"/>
      <c r="IXO114" s="19"/>
      <c r="IXP114" s="19"/>
      <c r="IXQ114" s="19"/>
      <c r="IXR114" s="19"/>
      <c r="IXS114" s="19"/>
      <c r="IXT114" s="19"/>
      <c r="IXU114" s="19"/>
      <c r="IXV114" s="19"/>
      <c r="IXW114" s="19"/>
      <c r="IXX114" s="19"/>
      <c r="IXY114" s="19"/>
      <c r="IXZ114" s="19"/>
      <c r="IYA114" s="19"/>
      <c r="IYB114" s="19"/>
      <c r="IYC114" s="19"/>
      <c r="IYD114" s="19"/>
      <c r="IYE114" s="19"/>
      <c r="IYF114" s="19"/>
      <c r="IYG114" s="19"/>
      <c r="IYH114" s="19"/>
      <c r="IYI114" s="19"/>
      <c r="IYJ114" s="19"/>
      <c r="IYK114" s="19"/>
      <c r="IYL114" s="19"/>
      <c r="IYM114" s="19"/>
      <c r="IYN114" s="19"/>
      <c r="IYO114" s="19"/>
      <c r="IYP114" s="19"/>
      <c r="IYQ114" s="19"/>
      <c r="IYR114" s="19"/>
      <c r="IYS114" s="19"/>
      <c r="IYT114" s="19"/>
      <c r="IYU114" s="19"/>
      <c r="IYV114" s="19"/>
      <c r="IYW114" s="19"/>
      <c r="IYX114" s="19"/>
      <c r="IYY114" s="19"/>
      <c r="IYZ114" s="19"/>
      <c r="IZA114" s="19"/>
      <c r="IZB114" s="19"/>
      <c r="IZC114" s="19"/>
      <c r="IZD114" s="19"/>
      <c r="IZE114" s="19"/>
      <c r="IZF114" s="19"/>
      <c r="IZG114" s="19"/>
      <c r="IZH114" s="19"/>
      <c r="IZI114" s="19"/>
      <c r="IZJ114" s="19"/>
      <c r="IZK114" s="19"/>
      <c r="IZL114" s="19"/>
      <c r="IZM114" s="19"/>
      <c r="IZN114" s="19"/>
      <c r="IZO114" s="19"/>
      <c r="IZP114" s="19"/>
      <c r="IZQ114" s="19"/>
      <c r="IZR114" s="19"/>
      <c r="IZS114" s="19"/>
      <c r="IZT114" s="19"/>
      <c r="IZU114" s="19"/>
      <c r="IZV114" s="19"/>
      <c r="IZW114" s="19"/>
      <c r="IZX114" s="19"/>
      <c r="IZY114" s="19"/>
      <c r="IZZ114" s="19"/>
      <c r="JAA114" s="19"/>
      <c r="JAB114" s="19"/>
      <c r="JAC114" s="19"/>
      <c r="JAD114" s="19"/>
      <c r="JAE114" s="19"/>
      <c r="JAF114" s="19"/>
      <c r="JAG114" s="19"/>
      <c r="JAH114" s="19"/>
      <c r="JAI114" s="19"/>
      <c r="JAJ114" s="19"/>
      <c r="JAK114" s="19"/>
      <c r="JAL114" s="19"/>
      <c r="JAM114" s="19"/>
      <c r="JAN114" s="19"/>
      <c r="JAO114" s="19"/>
      <c r="JAP114" s="19"/>
      <c r="JAQ114" s="19"/>
      <c r="JAR114" s="19"/>
      <c r="JAS114" s="19"/>
      <c r="JAT114" s="19"/>
      <c r="JAU114" s="19"/>
      <c r="JAV114" s="19"/>
      <c r="JAW114" s="19"/>
      <c r="JAX114" s="19"/>
      <c r="JAY114" s="19"/>
      <c r="JAZ114" s="19"/>
      <c r="JBA114" s="19"/>
      <c r="JBB114" s="19"/>
      <c r="JBC114" s="19"/>
      <c r="JBD114" s="19"/>
      <c r="JBE114" s="19"/>
      <c r="JBF114" s="19"/>
      <c r="JBG114" s="19"/>
      <c r="JBH114" s="19"/>
      <c r="JBI114" s="19"/>
      <c r="JBJ114" s="19"/>
      <c r="JBK114" s="19"/>
      <c r="JBL114" s="19"/>
      <c r="JBM114" s="19"/>
      <c r="JBN114" s="19"/>
      <c r="JBO114" s="19"/>
      <c r="JBP114" s="19"/>
      <c r="JBQ114" s="19"/>
      <c r="JBR114" s="19"/>
      <c r="JBS114" s="19"/>
      <c r="JBT114" s="19"/>
      <c r="JBU114" s="19"/>
      <c r="JBV114" s="19"/>
      <c r="JBW114" s="19"/>
      <c r="JBX114" s="19"/>
      <c r="JBY114" s="19"/>
      <c r="JBZ114" s="19"/>
      <c r="JCA114" s="19"/>
      <c r="JCB114" s="19"/>
      <c r="JCC114" s="19"/>
      <c r="JCD114" s="19"/>
      <c r="JCE114" s="19"/>
      <c r="JCF114" s="19"/>
      <c r="JCG114" s="19"/>
      <c r="JCH114" s="19"/>
      <c r="JCI114" s="19"/>
      <c r="JCJ114" s="19"/>
      <c r="JCK114" s="19"/>
      <c r="JCL114" s="19"/>
      <c r="JCM114" s="19"/>
      <c r="JCN114" s="19"/>
      <c r="JCO114" s="19"/>
      <c r="JCP114" s="19"/>
      <c r="JCQ114" s="19"/>
      <c r="JCR114" s="19"/>
      <c r="JCS114" s="19"/>
      <c r="JCT114" s="19"/>
      <c r="JCU114" s="19"/>
      <c r="JCV114" s="19"/>
      <c r="JCW114" s="19"/>
      <c r="JCX114" s="19"/>
      <c r="JCY114" s="19"/>
      <c r="JCZ114" s="19"/>
      <c r="JDA114" s="19"/>
      <c r="JDB114" s="19"/>
      <c r="JDC114" s="19"/>
      <c r="JDD114" s="19"/>
      <c r="JDE114" s="19"/>
      <c r="JDF114" s="19"/>
      <c r="JDG114" s="19"/>
      <c r="JDH114" s="19"/>
      <c r="JDI114" s="19"/>
      <c r="JDJ114" s="19"/>
      <c r="JDK114" s="19"/>
      <c r="JDL114" s="19"/>
      <c r="JDM114" s="19"/>
      <c r="JDN114" s="19"/>
      <c r="JDO114" s="19"/>
      <c r="JDP114" s="19"/>
      <c r="JDQ114" s="19"/>
      <c r="JDR114" s="19"/>
      <c r="JDS114" s="19"/>
      <c r="JDT114" s="19"/>
      <c r="JDU114" s="19"/>
      <c r="JDV114" s="19"/>
      <c r="JDW114" s="19"/>
      <c r="JDX114" s="19"/>
      <c r="JDY114" s="19"/>
      <c r="JDZ114" s="19"/>
      <c r="JEA114" s="19"/>
      <c r="JEB114" s="19"/>
      <c r="JEC114" s="19"/>
      <c r="JED114" s="19"/>
      <c r="JEE114" s="19"/>
      <c r="JEF114" s="19"/>
      <c r="JEG114" s="19"/>
      <c r="JEH114" s="19"/>
      <c r="JEI114" s="19"/>
      <c r="JEJ114" s="19"/>
      <c r="JEK114" s="19"/>
      <c r="JEL114" s="19"/>
      <c r="JEM114" s="19"/>
      <c r="JEN114" s="19"/>
      <c r="JEO114" s="19"/>
      <c r="JEP114" s="19"/>
      <c r="JEQ114" s="19"/>
      <c r="JER114" s="19"/>
      <c r="JES114" s="19"/>
      <c r="JET114" s="19"/>
      <c r="JEU114" s="19"/>
      <c r="JEV114" s="19"/>
      <c r="JEW114" s="19"/>
      <c r="JEX114" s="19"/>
      <c r="JEY114" s="19"/>
      <c r="JEZ114" s="19"/>
      <c r="JFA114" s="19"/>
      <c r="JFB114" s="19"/>
      <c r="JFC114" s="19"/>
      <c r="JFD114" s="19"/>
      <c r="JFE114" s="19"/>
      <c r="JFF114" s="19"/>
      <c r="JFG114" s="19"/>
      <c r="JFH114" s="19"/>
      <c r="JFI114" s="19"/>
      <c r="JFJ114" s="19"/>
      <c r="JFK114" s="19"/>
      <c r="JFL114" s="19"/>
      <c r="JFM114" s="19"/>
      <c r="JFN114" s="19"/>
      <c r="JFO114" s="19"/>
      <c r="JFP114" s="19"/>
      <c r="JFQ114" s="19"/>
      <c r="JFR114" s="19"/>
      <c r="JFS114" s="19"/>
      <c r="JFT114" s="19"/>
      <c r="JFU114" s="19"/>
      <c r="JFV114" s="19"/>
      <c r="JFW114" s="19"/>
      <c r="JFX114" s="19"/>
      <c r="JFY114" s="19"/>
      <c r="JFZ114" s="19"/>
      <c r="JGA114" s="19"/>
      <c r="JGB114" s="19"/>
      <c r="JGC114" s="19"/>
      <c r="JGD114" s="19"/>
      <c r="JGE114" s="19"/>
      <c r="JGF114" s="19"/>
      <c r="JGG114" s="19"/>
      <c r="JGH114" s="19"/>
      <c r="JGI114" s="19"/>
      <c r="JGJ114" s="19"/>
      <c r="JGK114" s="19"/>
      <c r="JGL114" s="19"/>
      <c r="JGM114" s="19"/>
      <c r="JGN114" s="19"/>
      <c r="JGO114" s="19"/>
      <c r="JGP114" s="19"/>
      <c r="JGQ114" s="19"/>
      <c r="JGR114" s="19"/>
      <c r="JGS114" s="19"/>
      <c r="JGT114" s="19"/>
      <c r="JGU114" s="19"/>
      <c r="JGV114" s="19"/>
      <c r="JGW114" s="19"/>
      <c r="JGX114" s="19"/>
      <c r="JGY114" s="19"/>
      <c r="JGZ114" s="19"/>
      <c r="JHA114" s="19"/>
      <c r="JHB114" s="19"/>
      <c r="JHC114" s="19"/>
      <c r="JHD114" s="19"/>
      <c r="JHE114" s="19"/>
      <c r="JHF114" s="19"/>
      <c r="JHG114" s="19"/>
      <c r="JHH114" s="19"/>
      <c r="JHI114" s="19"/>
      <c r="JHJ114" s="19"/>
      <c r="JHK114" s="19"/>
      <c r="JHL114" s="19"/>
      <c r="JHM114" s="19"/>
      <c r="JHN114" s="19"/>
      <c r="JHO114" s="19"/>
      <c r="JHP114" s="19"/>
      <c r="JHQ114" s="19"/>
      <c r="JHR114" s="19"/>
      <c r="JHS114" s="19"/>
      <c r="JHT114" s="19"/>
      <c r="JHU114" s="19"/>
      <c r="JHV114" s="19"/>
      <c r="JHW114" s="19"/>
      <c r="JHX114" s="19"/>
      <c r="JHY114" s="19"/>
      <c r="JHZ114" s="19"/>
      <c r="JIA114" s="19"/>
      <c r="JIB114" s="19"/>
      <c r="JIC114" s="19"/>
      <c r="JID114" s="19"/>
      <c r="JIE114" s="19"/>
      <c r="JIF114" s="19"/>
      <c r="JIG114" s="19"/>
      <c r="JIH114" s="19"/>
      <c r="JII114" s="19"/>
      <c r="JIJ114" s="19"/>
      <c r="JIK114" s="19"/>
      <c r="JIL114" s="19"/>
      <c r="JIM114" s="19"/>
      <c r="JIN114" s="19"/>
      <c r="JIO114" s="19"/>
      <c r="JIP114" s="19"/>
      <c r="JIQ114" s="19"/>
      <c r="JIR114" s="19"/>
      <c r="JIS114" s="19"/>
      <c r="JIT114" s="19"/>
      <c r="JIU114" s="19"/>
      <c r="JIV114" s="19"/>
      <c r="JIW114" s="19"/>
      <c r="JIX114" s="19"/>
      <c r="JIY114" s="19"/>
      <c r="JIZ114" s="19"/>
      <c r="JJA114" s="19"/>
      <c r="JJB114" s="19"/>
      <c r="JJC114" s="19"/>
      <c r="JJD114" s="19"/>
      <c r="JJE114" s="19"/>
      <c r="JJF114" s="19"/>
      <c r="JJG114" s="19"/>
      <c r="JJH114" s="19"/>
      <c r="JJI114" s="19"/>
      <c r="JJJ114" s="19"/>
      <c r="JJK114" s="19"/>
      <c r="JJL114" s="19"/>
      <c r="JJM114" s="19"/>
      <c r="JJN114" s="19"/>
      <c r="JJO114" s="19"/>
      <c r="JJP114" s="19"/>
      <c r="JJQ114" s="19"/>
      <c r="JJR114" s="19"/>
      <c r="JJS114" s="19"/>
      <c r="JJT114" s="19"/>
      <c r="JJU114" s="19"/>
      <c r="JJV114" s="19"/>
      <c r="JJW114" s="19"/>
      <c r="JJX114" s="19"/>
      <c r="JJY114" s="19"/>
      <c r="JJZ114" s="19"/>
      <c r="JKA114" s="19"/>
      <c r="JKB114" s="19"/>
      <c r="JKC114" s="19"/>
      <c r="JKD114" s="19"/>
      <c r="JKE114" s="19"/>
      <c r="JKF114" s="19"/>
      <c r="JKG114" s="19"/>
      <c r="JKH114" s="19"/>
      <c r="JKI114" s="19"/>
      <c r="JKJ114" s="19"/>
      <c r="JKK114" s="19"/>
      <c r="JKL114" s="19"/>
      <c r="JKM114" s="19"/>
      <c r="JKN114" s="19"/>
      <c r="JKO114" s="19"/>
      <c r="JKP114" s="19"/>
      <c r="JKQ114" s="19"/>
      <c r="JKR114" s="19"/>
      <c r="JKS114" s="19"/>
      <c r="JKT114" s="19"/>
      <c r="JKU114" s="19"/>
      <c r="JKV114" s="19"/>
      <c r="JKW114" s="19"/>
      <c r="JKX114" s="19"/>
      <c r="JKY114" s="19"/>
      <c r="JKZ114" s="19"/>
      <c r="JLA114" s="19"/>
      <c r="JLB114" s="19"/>
      <c r="JLC114" s="19"/>
      <c r="JLD114" s="19"/>
      <c r="JLE114" s="19"/>
      <c r="JLF114" s="19"/>
      <c r="JLG114" s="19"/>
      <c r="JLH114" s="19"/>
      <c r="JLI114" s="19"/>
      <c r="JLJ114" s="19"/>
      <c r="JLK114" s="19"/>
      <c r="JLL114" s="19"/>
      <c r="JLM114" s="19"/>
      <c r="JLN114" s="19"/>
      <c r="JLO114" s="19"/>
      <c r="JLP114" s="19"/>
      <c r="JLQ114" s="19"/>
      <c r="JLR114" s="19"/>
      <c r="JLS114" s="19"/>
      <c r="JLT114" s="19"/>
      <c r="JLU114" s="19"/>
      <c r="JLV114" s="19"/>
      <c r="JLW114" s="19"/>
      <c r="JLX114" s="19"/>
      <c r="JLY114" s="19"/>
      <c r="JLZ114" s="19"/>
      <c r="JMA114" s="19"/>
      <c r="JMB114" s="19"/>
      <c r="JMC114" s="19"/>
      <c r="JMD114" s="19"/>
      <c r="JME114" s="19"/>
      <c r="JMF114" s="19"/>
      <c r="JMG114" s="19"/>
      <c r="JMH114" s="19"/>
      <c r="JMI114" s="19"/>
      <c r="JMJ114" s="19"/>
      <c r="JMK114" s="19"/>
      <c r="JML114" s="19"/>
      <c r="JMM114" s="19"/>
      <c r="JMN114" s="19"/>
      <c r="JMO114" s="19"/>
      <c r="JMP114" s="19"/>
      <c r="JMQ114" s="19"/>
      <c r="JMR114" s="19"/>
      <c r="JMS114" s="19"/>
      <c r="JMT114" s="19"/>
      <c r="JMU114" s="19"/>
      <c r="JMV114" s="19"/>
      <c r="JMW114" s="19"/>
      <c r="JMX114" s="19"/>
      <c r="JMY114" s="19"/>
      <c r="JMZ114" s="19"/>
      <c r="JNA114" s="19"/>
      <c r="JNB114" s="19"/>
      <c r="JNC114" s="19"/>
      <c r="JND114" s="19"/>
      <c r="JNE114" s="19"/>
      <c r="JNF114" s="19"/>
      <c r="JNG114" s="19"/>
      <c r="JNH114" s="19"/>
      <c r="JNI114" s="19"/>
      <c r="JNJ114" s="19"/>
      <c r="JNK114" s="19"/>
      <c r="JNL114" s="19"/>
      <c r="JNM114" s="19"/>
      <c r="JNN114" s="19"/>
      <c r="JNO114" s="19"/>
      <c r="JNP114" s="19"/>
      <c r="JNQ114" s="19"/>
      <c r="JNR114" s="19"/>
      <c r="JNS114" s="19"/>
      <c r="JNT114" s="19"/>
      <c r="JNU114" s="19"/>
      <c r="JNV114" s="19"/>
      <c r="JNW114" s="19"/>
      <c r="JNX114" s="19"/>
      <c r="JNY114" s="19"/>
      <c r="JNZ114" s="19"/>
      <c r="JOA114" s="19"/>
      <c r="JOB114" s="19"/>
      <c r="JOC114" s="19"/>
      <c r="JOD114" s="19"/>
      <c r="JOE114" s="19"/>
      <c r="JOF114" s="19"/>
      <c r="JOG114" s="19"/>
      <c r="JOH114" s="19"/>
      <c r="JOI114" s="19"/>
      <c r="JOJ114" s="19"/>
      <c r="JOK114" s="19"/>
      <c r="JOL114" s="19"/>
      <c r="JOM114" s="19"/>
      <c r="JON114" s="19"/>
      <c r="JOO114" s="19"/>
      <c r="JOP114" s="19"/>
      <c r="JOQ114" s="19"/>
      <c r="JOR114" s="19"/>
      <c r="JOS114" s="19"/>
      <c r="JOT114" s="19"/>
      <c r="JOU114" s="19"/>
      <c r="JOV114" s="19"/>
      <c r="JOW114" s="19"/>
      <c r="JOX114" s="19"/>
      <c r="JOY114" s="19"/>
      <c r="JOZ114" s="19"/>
      <c r="JPA114" s="19"/>
      <c r="JPB114" s="19"/>
      <c r="JPC114" s="19"/>
      <c r="JPD114" s="19"/>
      <c r="JPE114" s="19"/>
      <c r="JPF114" s="19"/>
      <c r="JPG114" s="19"/>
      <c r="JPH114" s="19"/>
      <c r="JPI114" s="19"/>
      <c r="JPJ114" s="19"/>
      <c r="JPK114" s="19"/>
      <c r="JPL114" s="19"/>
      <c r="JPM114" s="19"/>
      <c r="JPN114" s="19"/>
      <c r="JPO114" s="19"/>
      <c r="JPP114" s="19"/>
      <c r="JPQ114" s="19"/>
      <c r="JPR114" s="19"/>
      <c r="JPS114" s="19"/>
      <c r="JPT114" s="19"/>
      <c r="JPU114" s="19"/>
      <c r="JPV114" s="19"/>
      <c r="JPW114" s="19"/>
      <c r="JPX114" s="19"/>
      <c r="JPY114" s="19"/>
      <c r="JPZ114" s="19"/>
      <c r="JQA114" s="19"/>
      <c r="JQB114" s="19"/>
      <c r="JQC114" s="19"/>
      <c r="JQD114" s="19"/>
      <c r="JQE114" s="19"/>
      <c r="JQF114" s="19"/>
      <c r="JQG114" s="19"/>
      <c r="JQH114" s="19"/>
      <c r="JQI114" s="19"/>
      <c r="JQJ114" s="19"/>
      <c r="JQK114" s="19"/>
      <c r="JQL114" s="19"/>
      <c r="JQM114" s="19"/>
      <c r="JQN114" s="19"/>
      <c r="JQO114" s="19"/>
      <c r="JQP114" s="19"/>
      <c r="JQQ114" s="19"/>
      <c r="JQR114" s="19"/>
      <c r="JQS114" s="19"/>
      <c r="JQT114" s="19"/>
      <c r="JQU114" s="19"/>
      <c r="JQV114" s="19"/>
      <c r="JQW114" s="19"/>
      <c r="JQX114" s="19"/>
      <c r="JQY114" s="19"/>
      <c r="JQZ114" s="19"/>
      <c r="JRA114" s="19"/>
      <c r="JRB114" s="19"/>
      <c r="JRC114" s="19"/>
      <c r="JRD114" s="19"/>
      <c r="JRE114" s="19"/>
      <c r="JRF114" s="19"/>
      <c r="JRG114" s="19"/>
      <c r="JRH114" s="19"/>
      <c r="JRI114" s="19"/>
      <c r="JRJ114" s="19"/>
      <c r="JRK114" s="19"/>
      <c r="JRL114" s="19"/>
      <c r="JRM114" s="19"/>
      <c r="JRN114" s="19"/>
      <c r="JRO114" s="19"/>
      <c r="JRP114" s="19"/>
      <c r="JRQ114" s="19"/>
      <c r="JRR114" s="19"/>
      <c r="JRS114" s="19"/>
      <c r="JRT114" s="19"/>
      <c r="JRU114" s="19"/>
      <c r="JRV114" s="19"/>
      <c r="JRW114" s="19"/>
      <c r="JRX114" s="19"/>
      <c r="JRY114" s="19"/>
      <c r="JRZ114" s="19"/>
      <c r="JSA114" s="19"/>
      <c r="JSB114" s="19"/>
      <c r="JSC114" s="19"/>
      <c r="JSD114" s="19"/>
      <c r="JSE114" s="19"/>
      <c r="JSF114" s="19"/>
      <c r="JSG114" s="19"/>
      <c r="JSH114" s="19"/>
      <c r="JSI114" s="19"/>
      <c r="JSJ114" s="19"/>
      <c r="JSK114" s="19"/>
      <c r="JSL114" s="19"/>
      <c r="JSM114" s="19"/>
      <c r="JSN114" s="19"/>
      <c r="JSO114" s="19"/>
      <c r="JSP114" s="19"/>
      <c r="JSQ114" s="19"/>
      <c r="JSR114" s="19"/>
      <c r="JSS114" s="19"/>
      <c r="JST114" s="19"/>
      <c r="JSU114" s="19"/>
      <c r="JSV114" s="19"/>
      <c r="JSW114" s="19"/>
      <c r="JSX114" s="19"/>
      <c r="JSY114" s="19"/>
      <c r="JSZ114" s="19"/>
      <c r="JTA114" s="19"/>
      <c r="JTB114" s="19"/>
      <c r="JTC114" s="19"/>
      <c r="JTD114" s="19"/>
      <c r="JTE114" s="19"/>
      <c r="JTF114" s="19"/>
      <c r="JTG114" s="19"/>
      <c r="JTH114" s="19"/>
      <c r="JTI114" s="19"/>
      <c r="JTJ114" s="19"/>
      <c r="JTK114" s="19"/>
      <c r="JTL114" s="19"/>
      <c r="JTM114" s="19"/>
      <c r="JTN114" s="19"/>
      <c r="JTO114" s="19"/>
      <c r="JTP114" s="19"/>
      <c r="JTQ114" s="19"/>
      <c r="JTR114" s="19"/>
      <c r="JTS114" s="19"/>
      <c r="JTT114" s="19"/>
      <c r="JTU114" s="19"/>
      <c r="JTV114" s="19"/>
      <c r="JTW114" s="19"/>
      <c r="JTX114" s="19"/>
      <c r="JTY114" s="19"/>
      <c r="JTZ114" s="19"/>
      <c r="JUA114" s="19"/>
      <c r="JUB114" s="19"/>
      <c r="JUC114" s="19"/>
      <c r="JUD114" s="19"/>
      <c r="JUE114" s="19"/>
      <c r="JUF114" s="19"/>
      <c r="JUG114" s="19"/>
      <c r="JUH114" s="19"/>
      <c r="JUI114" s="19"/>
      <c r="JUJ114" s="19"/>
      <c r="JUK114" s="19"/>
      <c r="JUL114" s="19"/>
      <c r="JUM114" s="19"/>
      <c r="JUN114" s="19"/>
      <c r="JUO114" s="19"/>
      <c r="JUP114" s="19"/>
      <c r="JUQ114" s="19"/>
      <c r="JUR114" s="19"/>
      <c r="JUS114" s="19"/>
      <c r="JUT114" s="19"/>
      <c r="JUU114" s="19"/>
      <c r="JUV114" s="19"/>
      <c r="JUW114" s="19"/>
      <c r="JUX114" s="19"/>
      <c r="JUY114" s="19"/>
      <c r="JUZ114" s="19"/>
      <c r="JVA114" s="19"/>
      <c r="JVB114" s="19"/>
      <c r="JVC114" s="19"/>
      <c r="JVD114" s="19"/>
      <c r="JVE114" s="19"/>
      <c r="JVF114" s="19"/>
      <c r="JVG114" s="19"/>
      <c r="JVH114" s="19"/>
      <c r="JVI114" s="19"/>
      <c r="JVJ114" s="19"/>
      <c r="JVK114" s="19"/>
      <c r="JVL114" s="19"/>
      <c r="JVM114" s="19"/>
      <c r="JVN114" s="19"/>
      <c r="JVO114" s="19"/>
      <c r="JVP114" s="19"/>
      <c r="JVQ114" s="19"/>
      <c r="JVR114" s="19"/>
      <c r="JVS114" s="19"/>
      <c r="JVT114" s="19"/>
      <c r="JVU114" s="19"/>
      <c r="JVV114" s="19"/>
      <c r="JVW114" s="19"/>
      <c r="JVX114" s="19"/>
      <c r="JVY114" s="19"/>
      <c r="JVZ114" s="19"/>
      <c r="JWA114" s="19"/>
      <c r="JWB114" s="19"/>
      <c r="JWC114" s="19"/>
      <c r="JWD114" s="19"/>
      <c r="JWE114" s="19"/>
      <c r="JWF114" s="19"/>
      <c r="JWG114" s="19"/>
      <c r="JWH114" s="19"/>
      <c r="JWI114" s="19"/>
      <c r="JWJ114" s="19"/>
      <c r="JWK114" s="19"/>
      <c r="JWL114" s="19"/>
      <c r="JWM114" s="19"/>
      <c r="JWN114" s="19"/>
      <c r="JWO114" s="19"/>
      <c r="JWP114" s="19"/>
      <c r="JWQ114" s="19"/>
      <c r="JWR114" s="19"/>
      <c r="JWS114" s="19"/>
      <c r="JWT114" s="19"/>
      <c r="JWU114" s="19"/>
      <c r="JWV114" s="19"/>
      <c r="JWW114" s="19"/>
      <c r="JWX114" s="19"/>
      <c r="JWY114" s="19"/>
      <c r="JWZ114" s="19"/>
      <c r="JXA114" s="19"/>
      <c r="JXB114" s="19"/>
      <c r="JXC114" s="19"/>
      <c r="JXD114" s="19"/>
      <c r="JXE114" s="19"/>
      <c r="JXF114" s="19"/>
      <c r="JXG114" s="19"/>
      <c r="JXH114" s="19"/>
      <c r="JXI114" s="19"/>
      <c r="JXJ114" s="19"/>
      <c r="JXK114" s="19"/>
      <c r="JXL114" s="19"/>
      <c r="JXM114" s="19"/>
      <c r="JXN114" s="19"/>
      <c r="JXO114" s="19"/>
      <c r="JXP114" s="19"/>
      <c r="JXQ114" s="19"/>
      <c r="JXR114" s="19"/>
      <c r="JXS114" s="19"/>
      <c r="JXT114" s="19"/>
      <c r="JXU114" s="19"/>
      <c r="JXV114" s="19"/>
      <c r="JXW114" s="19"/>
      <c r="JXX114" s="19"/>
      <c r="JXY114" s="19"/>
      <c r="JXZ114" s="19"/>
      <c r="JYA114" s="19"/>
      <c r="JYB114" s="19"/>
      <c r="JYC114" s="19"/>
      <c r="JYD114" s="19"/>
      <c r="JYE114" s="19"/>
      <c r="JYF114" s="19"/>
      <c r="JYG114" s="19"/>
      <c r="JYH114" s="19"/>
      <c r="JYI114" s="19"/>
      <c r="JYJ114" s="19"/>
      <c r="JYK114" s="19"/>
      <c r="JYL114" s="19"/>
      <c r="JYM114" s="19"/>
      <c r="JYN114" s="19"/>
      <c r="JYO114" s="19"/>
      <c r="JYP114" s="19"/>
      <c r="JYQ114" s="19"/>
      <c r="JYR114" s="19"/>
      <c r="JYS114" s="19"/>
      <c r="JYT114" s="19"/>
      <c r="JYU114" s="19"/>
      <c r="JYV114" s="19"/>
      <c r="JYW114" s="19"/>
      <c r="JYX114" s="19"/>
      <c r="JYY114" s="19"/>
      <c r="JYZ114" s="19"/>
      <c r="JZA114" s="19"/>
      <c r="JZB114" s="19"/>
      <c r="JZC114" s="19"/>
      <c r="JZD114" s="19"/>
      <c r="JZE114" s="19"/>
      <c r="JZF114" s="19"/>
      <c r="JZG114" s="19"/>
      <c r="JZH114" s="19"/>
      <c r="JZI114" s="19"/>
      <c r="JZJ114" s="19"/>
      <c r="JZK114" s="19"/>
      <c r="JZL114" s="19"/>
      <c r="JZM114" s="19"/>
      <c r="JZN114" s="19"/>
      <c r="JZO114" s="19"/>
      <c r="JZP114" s="19"/>
      <c r="JZQ114" s="19"/>
      <c r="JZR114" s="19"/>
      <c r="JZS114" s="19"/>
      <c r="JZT114" s="19"/>
      <c r="JZU114" s="19"/>
      <c r="JZV114" s="19"/>
      <c r="JZW114" s="19"/>
      <c r="JZX114" s="19"/>
      <c r="JZY114" s="19"/>
      <c r="JZZ114" s="19"/>
      <c r="KAA114" s="19"/>
      <c r="KAB114" s="19"/>
      <c r="KAC114" s="19"/>
      <c r="KAD114" s="19"/>
      <c r="KAE114" s="19"/>
      <c r="KAF114" s="19"/>
      <c r="KAG114" s="19"/>
      <c r="KAH114" s="19"/>
      <c r="KAI114" s="19"/>
      <c r="KAJ114" s="19"/>
      <c r="KAK114" s="19"/>
      <c r="KAL114" s="19"/>
      <c r="KAM114" s="19"/>
      <c r="KAN114" s="19"/>
      <c r="KAO114" s="19"/>
      <c r="KAP114" s="19"/>
      <c r="KAQ114" s="19"/>
      <c r="KAR114" s="19"/>
      <c r="KAS114" s="19"/>
      <c r="KAT114" s="19"/>
      <c r="KAU114" s="19"/>
      <c r="KAV114" s="19"/>
      <c r="KAW114" s="19"/>
      <c r="KAX114" s="19"/>
      <c r="KAY114" s="19"/>
      <c r="KAZ114" s="19"/>
      <c r="KBA114" s="19"/>
      <c r="KBB114" s="19"/>
      <c r="KBC114" s="19"/>
      <c r="KBD114" s="19"/>
      <c r="KBE114" s="19"/>
      <c r="KBF114" s="19"/>
      <c r="KBG114" s="19"/>
      <c r="KBH114" s="19"/>
      <c r="KBI114" s="19"/>
      <c r="KBJ114" s="19"/>
      <c r="KBK114" s="19"/>
      <c r="KBL114" s="19"/>
      <c r="KBM114" s="19"/>
      <c r="KBN114" s="19"/>
      <c r="KBO114" s="19"/>
      <c r="KBP114" s="19"/>
      <c r="KBQ114" s="19"/>
      <c r="KBR114" s="19"/>
      <c r="KBS114" s="19"/>
      <c r="KBT114" s="19"/>
      <c r="KBU114" s="19"/>
      <c r="KBV114" s="19"/>
      <c r="KBW114" s="19"/>
      <c r="KBX114" s="19"/>
      <c r="KBY114" s="19"/>
      <c r="KBZ114" s="19"/>
      <c r="KCA114" s="19"/>
      <c r="KCB114" s="19"/>
      <c r="KCC114" s="19"/>
      <c r="KCD114" s="19"/>
      <c r="KCE114" s="19"/>
      <c r="KCF114" s="19"/>
      <c r="KCG114" s="19"/>
      <c r="KCH114" s="19"/>
      <c r="KCI114" s="19"/>
      <c r="KCJ114" s="19"/>
      <c r="KCK114" s="19"/>
      <c r="KCL114" s="19"/>
      <c r="KCM114" s="19"/>
      <c r="KCN114" s="19"/>
      <c r="KCO114" s="19"/>
      <c r="KCP114" s="19"/>
      <c r="KCQ114" s="19"/>
      <c r="KCR114" s="19"/>
      <c r="KCS114" s="19"/>
      <c r="KCT114" s="19"/>
      <c r="KCU114" s="19"/>
      <c r="KCV114" s="19"/>
      <c r="KCW114" s="19"/>
      <c r="KCX114" s="19"/>
      <c r="KCY114" s="19"/>
      <c r="KCZ114" s="19"/>
      <c r="KDA114" s="19"/>
      <c r="KDB114" s="19"/>
      <c r="KDC114" s="19"/>
      <c r="KDD114" s="19"/>
      <c r="KDE114" s="19"/>
      <c r="KDF114" s="19"/>
      <c r="KDG114" s="19"/>
      <c r="KDH114" s="19"/>
      <c r="KDI114" s="19"/>
      <c r="KDJ114" s="19"/>
      <c r="KDK114" s="19"/>
      <c r="KDL114" s="19"/>
      <c r="KDM114" s="19"/>
      <c r="KDN114" s="19"/>
      <c r="KDO114" s="19"/>
      <c r="KDP114" s="19"/>
      <c r="KDQ114" s="19"/>
      <c r="KDR114" s="19"/>
      <c r="KDS114" s="19"/>
      <c r="KDT114" s="19"/>
      <c r="KDU114" s="19"/>
      <c r="KDV114" s="19"/>
      <c r="KDW114" s="19"/>
      <c r="KDX114" s="19"/>
      <c r="KDY114" s="19"/>
      <c r="KDZ114" s="19"/>
      <c r="KEA114" s="19"/>
      <c r="KEB114" s="19"/>
      <c r="KEC114" s="19"/>
      <c r="KED114" s="19"/>
      <c r="KEE114" s="19"/>
      <c r="KEF114" s="19"/>
      <c r="KEG114" s="19"/>
      <c r="KEH114" s="19"/>
      <c r="KEI114" s="19"/>
      <c r="KEJ114" s="19"/>
      <c r="KEK114" s="19"/>
      <c r="KEL114" s="19"/>
      <c r="KEM114" s="19"/>
      <c r="KEN114" s="19"/>
      <c r="KEO114" s="19"/>
      <c r="KEP114" s="19"/>
      <c r="KEQ114" s="19"/>
      <c r="KER114" s="19"/>
      <c r="KES114" s="19"/>
      <c r="KET114" s="19"/>
      <c r="KEU114" s="19"/>
      <c r="KEV114" s="19"/>
      <c r="KEW114" s="19"/>
      <c r="KEX114" s="19"/>
      <c r="KEY114" s="19"/>
      <c r="KEZ114" s="19"/>
      <c r="KFA114" s="19"/>
      <c r="KFB114" s="19"/>
      <c r="KFC114" s="19"/>
      <c r="KFD114" s="19"/>
      <c r="KFE114" s="19"/>
      <c r="KFF114" s="19"/>
      <c r="KFG114" s="19"/>
      <c r="KFH114" s="19"/>
      <c r="KFI114" s="19"/>
      <c r="KFJ114" s="19"/>
      <c r="KFK114" s="19"/>
      <c r="KFL114" s="19"/>
      <c r="KFM114" s="19"/>
      <c r="KFN114" s="19"/>
      <c r="KFO114" s="19"/>
      <c r="KFP114" s="19"/>
      <c r="KFQ114" s="19"/>
      <c r="KFR114" s="19"/>
      <c r="KFS114" s="19"/>
      <c r="KFT114" s="19"/>
      <c r="KFU114" s="19"/>
      <c r="KFV114" s="19"/>
      <c r="KFW114" s="19"/>
      <c r="KFX114" s="19"/>
      <c r="KFY114" s="19"/>
      <c r="KFZ114" s="19"/>
      <c r="KGA114" s="19"/>
      <c r="KGB114" s="19"/>
      <c r="KGC114" s="19"/>
      <c r="KGD114" s="19"/>
      <c r="KGE114" s="19"/>
      <c r="KGF114" s="19"/>
      <c r="KGG114" s="19"/>
      <c r="KGH114" s="19"/>
      <c r="KGI114" s="19"/>
      <c r="KGJ114" s="19"/>
      <c r="KGK114" s="19"/>
      <c r="KGL114" s="19"/>
      <c r="KGM114" s="19"/>
      <c r="KGN114" s="19"/>
      <c r="KGO114" s="19"/>
      <c r="KGP114" s="19"/>
      <c r="KGQ114" s="19"/>
      <c r="KGR114" s="19"/>
      <c r="KGS114" s="19"/>
      <c r="KGT114" s="19"/>
      <c r="KGU114" s="19"/>
      <c r="KGV114" s="19"/>
      <c r="KGW114" s="19"/>
      <c r="KGX114" s="19"/>
      <c r="KGY114" s="19"/>
      <c r="KGZ114" s="19"/>
      <c r="KHA114" s="19"/>
      <c r="KHB114" s="19"/>
      <c r="KHC114" s="19"/>
      <c r="KHD114" s="19"/>
      <c r="KHE114" s="19"/>
      <c r="KHF114" s="19"/>
      <c r="KHG114" s="19"/>
      <c r="KHH114" s="19"/>
      <c r="KHI114" s="19"/>
      <c r="KHJ114" s="19"/>
      <c r="KHK114" s="19"/>
      <c r="KHL114" s="19"/>
      <c r="KHM114" s="19"/>
      <c r="KHN114" s="19"/>
      <c r="KHO114" s="19"/>
      <c r="KHP114" s="19"/>
      <c r="KHQ114" s="19"/>
      <c r="KHR114" s="19"/>
      <c r="KHS114" s="19"/>
      <c r="KHT114" s="19"/>
      <c r="KHU114" s="19"/>
      <c r="KHV114" s="19"/>
      <c r="KHW114" s="19"/>
      <c r="KHX114" s="19"/>
      <c r="KHY114" s="19"/>
      <c r="KHZ114" s="19"/>
      <c r="KIA114" s="19"/>
      <c r="KIB114" s="19"/>
      <c r="KIC114" s="19"/>
      <c r="KID114" s="19"/>
      <c r="KIE114" s="19"/>
      <c r="KIF114" s="19"/>
      <c r="KIG114" s="19"/>
      <c r="KIH114" s="19"/>
      <c r="KII114" s="19"/>
      <c r="KIJ114" s="19"/>
      <c r="KIK114" s="19"/>
      <c r="KIL114" s="19"/>
      <c r="KIM114" s="19"/>
      <c r="KIN114" s="19"/>
      <c r="KIO114" s="19"/>
      <c r="KIP114" s="19"/>
      <c r="KIQ114" s="19"/>
      <c r="KIR114" s="19"/>
      <c r="KIS114" s="19"/>
      <c r="KIT114" s="19"/>
      <c r="KIU114" s="19"/>
      <c r="KIV114" s="19"/>
      <c r="KIW114" s="19"/>
      <c r="KIX114" s="19"/>
      <c r="KIY114" s="19"/>
      <c r="KIZ114" s="19"/>
      <c r="KJA114" s="19"/>
      <c r="KJB114" s="19"/>
      <c r="KJC114" s="19"/>
      <c r="KJD114" s="19"/>
      <c r="KJE114" s="19"/>
      <c r="KJF114" s="19"/>
      <c r="KJG114" s="19"/>
      <c r="KJH114" s="19"/>
      <c r="KJI114" s="19"/>
      <c r="KJJ114" s="19"/>
      <c r="KJK114" s="19"/>
      <c r="KJL114" s="19"/>
      <c r="KJM114" s="19"/>
      <c r="KJN114" s="19"/>
      <c r="KJO114" s="19"/>
      <c r="KJP114" s="19"/>
      <c r="KJQ114" s="19"/>
      <c r="KJR114" s="19"/>
      <c r="KJS114" s="19"/>
      <c r="KJT114" s="19"/>
      <c r="KJU114" s="19"/>
      <c r="KJV114" s="19"/>
      <c r="KJW114" s="19"/>
      <c r="KJX114" s="19"/>
      <c r="KJY114" s="19"/>
      <c r="KJZ114" s="19"/>
      <c r="KKA114" s="19"/>
      <c r="KKB114" s="19"/>
      <c r="KKC114" s="19"/>
      <c r="KKD114" s="19"/>
      <c r="KKE114" s="19"/>
      <c r="KKF114" s="19"/>
      <c r="KKG114" s="19"/>
      <c r="KKH114" s="19"/>
      <c r="KKI114" s="19"/>
      <c r="KKJ114" s="19"/>
      <c r="KKK114" s="19"/>
      <c r="KKL114" s="19"/>
      <c r="KKM114" s="19"/>
      <c r="KKN114" s="19"/>
      <c r="KKO114" s="19"/>
      <c r="KKP114" s="19"/>
      <c r="KKQ114" s="19"/>
      <c r="KKR114" s="19"/>
      <c r="KKS114" s="19"/>
      <c r="KKT114" s="19"/>
      <c r="KKU114" s="19"/>
      <c r="KKV114" s="19"/>
      <c r="KKW114" s="19"/>
      <c r="KKX114" s="19"/>
      <c r="KKY114" s="19"/>
      <c r="KKZ114" s="19"/>
      <c r="KLA114" s="19"/>
      <c r="KLB114" s="19"/>
      <c r="KLC114" s="19"/>
      <c r="KLD114" s="19"/>
      <c r="KLE114" s="19"/>
      <c r="KLF114" s="19"/>
      <c r="KLG114" s="19"/>
      <c r="KLH114" s="19"/>
      <c r="KLI114" s="19"/>
      <c r="KLJ114" s="19"/>
      <c r="KLK114" s="19"/>
      <c r="KLL114" s="19"/>
      <c r="KLM114" s="19"/>
      <c r="KLN114" s="19"/>
      <c r="KLO114" s="19"/>
      <c r="KLP114" s="19"/>
      <c r="KLQ114" s="19"/>
      <c r="KLR114" s="19"/>
      <c r="KLS114" s="19"/>
      <c r="KLT114" s="19"/>
      <c r="KLU114" s="19"/>
      <c r="KLV114" s="19"/>
      <c r="KLW114" s="19"/>
      <c r="KLX114" s="19"/>
      <c r="KLY114" s="19"/>
      <c r="KLZ114" s="19"/>
      <c r="KMA114" s="19"/>
      <c r="KMB114" s="19"/>
      <c r="KMC114" s="19"/>
      <c r="KMD114" s="19"/>
      <c r="KME114" s="19"/>
      <c r="KMF114" s="19"/>
      <c r="KMG114" s="19"/>
      <c r="KMH114" s="19"/>
      <c r="KMI114" s="19"/>
      <c r="KMJ114" s="19"/>
      <c r="KMK114" s="19"/>
      <c r="KML114" s="19"/>
      <c r="KMM114" s="19"/>
      <c r="KMN114" s="19"/>
      <c r="KMO114" s="19"/>
      <c r="KMP114" s="19"/>
      <c r="KMQ114" s="19"/>
      <c r="KMR114" s="19"/>
      <c r="KMS114" s="19"/>
      <c r="KMT114" s="19"/>
      <c r="KMU114" s="19"/>
      <c r="KMV114" s="19"/>
      <c r="KMW114" s="19"/>
      <c r="KMX114" s="19"/>
      <c r="KMY114" s="19"/>
      <c r="KMZ114" s="19"/>
      <c r="KNA114" s="19"/>
      <c r="KNB114" s="19"/>
      <c r="KNC114" s="19"/>
      <c r="KND114" s="19"/>
      <c r="KNE114" s="19"/>
      <c r="KNF114" s="19"/>
      <c r="KNG114" s="19"/>
      <c r="KNH114" s="19"/>
      <c r="KNI114" s="19"/>
      <c r="KNJ114" s="19"/>
      <c r="KNK114" s="19"/>
      <c r="KNL114" s="19"/>
      <c r="KNM114" s="19"/>
      <c r="KNN114" s="19"/>
      <c r="KNO114" s="19"/>
      <c r="KNP114" s="19"/>
      <c r="KNQ114" s="19"/>
      <c r="KNR114" s="19"/>
      <c r="KNS114" s="19"/>
      <c r="KNT114" s="19"/>
      <c r="KNU114" s="19"/>
      <c r="KNV114" s="19"/>
      <c r="KNW114" s="19"/>
      <c r="KNX114" s="19"/>
      <c r="KNY114" s="19"/>
      <c r="KNZ114" s="19"/>
      <c r="KOA114" s="19"/>
      <c r="KOB114" s="19"/>
      <c r="KOC114" s="19"/>
      <c r="KOD114" s="19"/>
      <c r="KOE114" s="19"/>
      <c r="KOF114" s="19"/>
      <c r="KOG114" s="19"/>
      <c r="KOH114" s="19"/>
      <c r="KOI114" s="19"/>
      <c r="KOJ114" s="19"/>
      <c r="KOK114" s="19"/>
      <c r="KOL114" s="19"/>
      <c r="KOM114" s="19"/>
      <c r="KON114" s="19"/>
      <c r="KOO114" s="19"/>
      <c r="KOP114" s="19"/>
      <c r="KOQ114" s="19"/>
      <c r="KOR114" s="19"/>
      <c r="KOS114" s="19"/>
      <c r="KOT114" s="19"/>
      <c r="KOU114" s="19"/>
      <c r="KOV114" s="19"/>
      <c r="KOW114" s="19"/>
      <c r="KOX114" s="19"/>
      <c r="KOY114" s="19"/>
      <c r="KOZ114" s="19"/>
      <c r="KPA114" s="19"/>
      <c r="KPB114" s="19"/>
      <c r="KPC114" s="19"/>
      <c r="KPD114" s="19"/>
      <c r="KPE114" s="19"/>
      <c r="KPF114" s="19"/>
      <c r="KPG114" s="19"/>
      <c r="KPH114" s="19"/>
      <c r="KPI114" s="19"/>
      <c r="KPJ114" s="19"/>
      <c r="KPK114" s="19"/>
      <c r="KPL114" s="19"/>
      <c r="KPM114" s="19"/>
      <c r="KPN114" s="19"/>
      <c r="KPO114" s="19"/>
      <c r="KPP114" s="19"/>
      <c r="KPQ114" s="19"/>
      <c r="KPR114" s="19"/>
      <c r="KPS114" s="19"/>
      <c r="KPT114" s="19"/>
      <c r="KPU114" s="19"/>
      <c r="KPV114" s="19"/>
      <c r="KPW114" s="19"/>
      <c r="KPX114" s="19"/>
      <c r="KPY114" s="19"/>
      <c r="KPZ114" s="19"/>
      <c r="KQA114" s="19"/>
      <c r="KQB114" s="19"/>
      <c r="KQC114" s="19"/>
      <c r="KQD114" s="19"/>
      <c r="KQE114" s="19"/>
      <c r="KQF114" s="19"/>
      <c r="KQG114" s="19"/>
      <c r="KQH114" s="19"/>
      <c r="KQI114" s="19"/>
      <c r="KQJ114" s="19"/>
      <c r="KQK114" s="19"/>
      <c r="KQL114" s="19"/>
      <c r="KQM114" s="19"/>
      <c r="KQN114" s="19"/>
      <c r="KQO114" s="19"/>
      <c r="KQP114" s="19"/>
      <c r="KQQ114" s="19"/>
      <c r="KQR114" s="19"/>
      <c r="KQS114" s="19"/>
      <c r="KQT114" s="19"/>
      <c r="KQU114" s="19"/>
      <c r="KQV114" s="19"/>
      <c r="KQW114" s="19"/>
      <c r="KQX114" s="19"/>
      <c r="KQY114" s="19"/>
      <c r="KQZ114" s="19"/>
      <c r="KRA114" s="19"/>
      <c r="KRB114" s="19"/>
      <c r="KRC114" s="19"/>
      <c r="KRD114" s="19"/>
      <c r="KRE114" s="19"/>
      <c r="KRF114" s="19"/>
      <c r="KRG114" s="19"/>
      <c r="KRH114" s="19"/>
      <c r="KRI114" s="19"/>
      <c r="KRJ114" s="19"/>
      <c r="KRK114" s="19"/>
      <c r="KRL114" s="19"/>
      <c r="KRM114" s="19"/>
      <c r="KRN114" s="19"/>
      <c r="KRO114" s="19"/>
      <c r="KRP114" s="19"/>
      <c r="KRQ114" s="19"/>
      <c r="KRR114" s="19"/>
      <c r="KRS114" s="19"/>
      <c r="KRT114" s="19"/>
      <c r="KRU114" s="19"/>
      <c r="KRV114" s="19"/>
      <c r="KRW114" s="19"/>
      <c r="KRX114" s="19"/>
      <c r="KRY114" s="19"/>
      <c r="KRZ114" s="19"/>
      <c r="KSA114" s="19"/>
      <c r="KSB114" s="19"/>
      <c r="KSC114" s="19"/>
      <c r="KSD114" s="19"/>
      <c r="KSE114" s="19"/>
      <c r="KSF114" s="19"/>
      <c r="KSG114" s="19"/>
      <c r="KSH114" s="19"/>
      <c r="KSI114" s="19"/>
      <c r="KSJ114" s="19"/>
      <c r="KSK114" s="19"/>
      <c r="KSL114" s="19"/>
      <c r="KSM114" s="19"/>
      <c r="KSN114" s="19"/>
      <c r="KSO114" s="19"/>
      <c r="KSP114" s="19"/>
      <c r="KSQ114" s="19"/>
      <c r="KSR114" s="19"/>
      <c r="KSS114" s="19"/>
      <c r="KST114" s="19"/>
      <c r="KSU114" s="19"/>
      <c r="KSV114" s="19"/>
      <c r="KSW114" s="19"/>
      <c r="KSX114" s="19"/>
      <c r="KSY114" s="19"/>
      <c r="KSZ114" s="19"/>
      <c r="KTA114" s="19"/>
      <c r="KTB114" s="19"/>
      <c r="KTC114" s="19"/>
      <c r="KTD114" s="19"/>
      <c r="KTE114" s="19"/>
      <c r="KTF114" s="19"/>
      <c r="KTG114" s="19"/>
      <c r="KTH114" s="19"/>
      <c r="KTI114" s="19"/>
      <c r="KTJ114" s="19"/>
      <c r="KTK114" s="19"/>
      <c r="KTL114" s="19"/>
      <c r="KTM114" s="19"/>
      <c r="KTN114" s="19"/>
      <c r="KTO114" s="19"/>
      <c r="KTP114" s="19"/>
      <c r="KTQ114" s="19"/>
      <c r="KTR114" s="19"/>
      <c r="KTS114" s="19"/>
      <c r="KTT114" s="19"/>
      <c r="KTU114" s="19"/>
      <c r="KTV114" s="19"/>
      <c r="KTW114" s="19"/>
      <c r="KTX114" s="19"/>
      <c r="KTY114" s="19"/>
      <c r="KTZ114" s="19"/>
      <c r="KUA114" s="19"/>
      <c r="KUB114" s="19"/>
      <c r="KUC114" s="19"/>
      <c r="KUD114" s="19"/>
      <c r="KUE114" s="19"/>
      <c r="KUF114" s="19"/>
      <c r="KUG114" s="19"/>
      <c r="KUH114" s="19"/>
      <c r="KUI114" s="19"/>
      <c r="KUJ114" s="19"/>
      <c r="KUK114" s="19"/>
      <c r="KUL114" s="19"/>
      <c r="KUM114" s="19"/>
      <c r="KUN114" s="19"/>
      <c r="KUO114" s="19"/>
      <c r="KUP114" s="19"/>
      <c r="KUQ114" s="19"/>
      <c r="KUR114" s="19"/>
      <c r="KUS114" s="19"/>
      <c r="KUT114" s="19"/>
      <c r="KUU114" s="19"/>
      <c r="KUV114" s="19"/>
      <c r="KUW114" s="19"/>
      <c r="KUX114" s="19"/>
      <c r="KUY114" s="19"/>
      <c r="KUZ114" s="19"/>
      <c r="KVA114" s="19"/>
      <c r="KVB114" s="19"/>
      <c r="KVC114" s="19"/>
      <c r="KVD114" s="19"/>
      <c r="KVE114" s="19"/>
      <c r="KVF114" s="19"/>
      <c r="KVG114" s="19"/>
      <c r="KVH114" s="19"/>
      <c r="KVI114" s="19"/>
      <c r="KVJ114" s="19"/>
      <c r="KVK114" s="19"/>
      <c r="KVL114" s="19"/>
      <c r="KVM114" s="19"/>
      <c r="KVN114" s="19"/>
      <c r="KVO114" s="19"/>
      <c r="KVP114" s="19"/>
      <c r="KVQ114" s="19"/>
      <c r="KVR114" s="19"/>
      <c r="KVS114" s="19"/>
      <c r="KVT114" s="19"/>
      <c r="KVU114" s="19"/>
      <c r="KVV114" s="19"/>
      <c r="KVW114" s="19"/>
      <c r="KVX114" s="19"/>
      <c r="KVY114" s="19"/>
      <c r="KVZ114" s="19"/>
      <c r="KWA114" s="19"/>
      <c r="KWB114" s="19"/>
      <c r="KWC114" s="19"/>
      <c r="KWD114" s="19"/>
      <c r="KWE114" s="19"/>
      <c r="KWF114" s="19"/>
      <c r="KWG114" s="19"/>
      <c r="KWH114" s="19"/>
      <c r="KWI114" s="19"/>
      <c r="KWJ114" s="19"/>
      <c r="KWK114" s="19"/>
      <c r="KWL114" s="19"/>
      <c r="KWM114" s="19"/>
      <c r="KWN114" s="19"/>
      <c r="KWO114" s="19"/>
      <c r="KWP114" s="19"/>
      <c r="KWQ114" s="19"/>
      <c r="KWR114" s="19"/>
      <c r="KWS114" s="19"/>
      <c r="KWT114" s="19"/>
      <c r="KWU114" s="19"/>
      <c r="KWV114" s="19"/>
      <c r="KWW114" s="19"/>
      <c r="KWX114" s="19"/>
      <c r="KWY114" s="19"/>
      <c r="KWZ114" s="19"/>
      <c r="KXA114" s="19"/>
      <c r="KXB114" s="19"/>
      <c r="KXC114" s="19"/>
      <c r="KXD114" s="19"/>
      <c r="KXE114" s="19"/>
      <c r="KXF114" s="19"/>
      <c r="KXG114" s="19"/>
      <c r="KXH114" s="19"/>
      <c r="KXI114" s="19"/>
      <c r="KXJ114" s="19"/>
      <c r="KXK114" s="19"/>
      <c r="KXL114" s="19"/>
      <c r="KXM114" s="19"/>
      <c r="KXN114" s="19"/>
      <c r="KXO114" s="19"/>
      <c r="KXP114" s="19"/>
      <c r="KXQ114" s="19"/>
      <c r="KXR114" s="19"/>
      <c r="KXS114" s="19"/>
      <c r="KXT114" s="19"/>
      <c r="KXU114" s="19"/>
      <c r="KXV114" s="19"/>
      <c r="KXW114" s="19"/>
      <c r="KXX114" s="19"/>
      <c r="KXY114" s="19"/>
      <c r="KXZ114" s="19"/>
      <c r="KYA114" s="19"/>
      <c r="KYB114" s="19"/>
      <c r="KYC114" s="19"/>
      <c r="KYD114" s="19"/>
      <c r="KYE114" s="19"/>
      <c r="KYF114" s="19"/>
      <c r="KYG114" s="19"/>
      <c r="KYH114" s="19"/>
      <c r="KYI114" s="19"/>
      <c r="KYJ114" s="19"/>
      <c r="KYK114" s="19"/>
      <c r="KYL114" s="19"/>
      <c r="KYM114" s="19"/>
      <c r="KYN114" s="19"/>
      <c r="KYO114" s="19"/>
      <c r="KYP114" s="19"/>
      <c r="KYQ114" s="19"/>
      <c r="KYR114" s="19"/>
      <c r="KYS114" s="19"/>
      <c r="KYT114" s="19"/>
      <c r="KYU114" s="19"/>
      <c r="KYV114" s="19"/>
      <c r="KYW114" s="19"/>
      <c r="KYX114" s="19"/>
      <c r="KYY114" s="19"/>
      <c r="KYZ114" s="19"/>
      <c r="KZA114" s="19"/>
      <c r="KZB114" s="19"/>
      <c r="KZC114" s="19"/>
      <c r="KZD114" s="19"/>
      <c r="KZE114" s="19"/>
      <c r="KZF114" s="19"/>
      <c r="KZG114" s="19"/>
      <c r="KZH114" s="19"/>
      <c r="KZI114" s="19"/>
      <c r="KZJ114" s="19"/>
      <c r="KZK114" s="19"/>
      <c r="KZL114" s="19"/>
      <c r="KZM114" s="19"/>
      <c r="KZN114" s="19"/>
      <c r="KZO114" s="19"/>
      <c r="KZP114" s="19"/>
      <c r="KZQ114" s="19"/>
      <c r="KZR114" s="19"/>
      <c r="KZS114" s="19"/>
      <c r="KZT114" s="19"/>
      <c r="KZU114" s="19"/>
      <c r="KZV114" s="19"/>
      <c r="KZW114" s="19"/>
      <c r="KZX114" s="19"/>
      <c r="KZY114" s="19"/>
      <c r="KZZ114" s="19"/>
      <c r="LAA114" s="19"/>
      <c r="LAB114" s="19"/>
      <c r="LAC114" s="19"/>
      <c r="LAD114" s="19"/>
      <c r="LAE114" s="19"/>
      <c r="LAF114" s="19"/>
      <c r="LAG114" s="19"/>
      <c r="LAH114" s="19"/>
      <c r="LAI114" s="19"/>
      <c r="LAJ114" s="19"/>
      <c r="LAK114" s="19"/>
      <c r="LAL114" s="19"/>
      <c r="LAM114" s="19"/>
      <c r="LAN114" s="19"/>
      <c r="LAO114" s="19"/>
      <c r="LAP114" s="19"/>
      <c r="LAQ114" s="19"/>
      <c r="LAR114" s="19"/>
      <c r="LAS114" s="19"/>
      <c r="LAT114" s="19"/>
      <c r="LAU114" s="19"/>
      <c r="LAV114" s="19"/>
      <c r="LAW114" s="19"/>
      <c r="LAX114" s="19"/>
      <c r="LAY114" s="19"/>
      <c r="LAZ114" s="19"/>
      <c r="LBA114" s="19"/>
      <c r="LBB114" s="19"/>
      <c r="LBC114" s="19"/>
      <c r="LBD114" s="19"/>
      <c r="LBE114" s="19"/>
      <c r="LBF114" s="19"/>
      <c r="LBG114" s="19"/>
      <c r="LBH114" s="19"/>
      <c r="LBI114" s="19"/>
      <c r="LBJ114" s="19"/>
      <c r="LBK114" s="19"/>
      <c r="LBL114" s="19"/>
      <c r="LBM114" s="19"/>
      <c r="LBN114" s="19"/>
      <c r="LBO114" s="19"/>
      <c r="LBP114" s="19"/>
      <c r="LBQ114" s="19"/>
      <c r="LBR114" s="19"/>
      <c r="LBS114" s="19"/>
      <c r="LBT114" s="19"/>
      <c r="LBU114" s="19"/>
      <c r="LBV114" s="19"/>
      <c r="LBW114" s="19"/>
      <c r="LBX114" s="19"/>
      <c r="LBY114" s="19"/>
      <c r="LBZ114" s="19"/>
      <c r="LCA114" s="19"/>
      <c r="LCB114" s="19"/>
      <c r="LCC114" s="19"/>
      <c r="LCD114" s="19"/>
      <c r="LCE114" s="19"/>
      <c r="LCF114" s="19"/>
      <c r="LCG114" s="19"/>
      <c r="LCH114" s="19"/>
      <c r="LCI114" s="19"/>
      <c r="LCJ114" s="19"/>
      <c r="LCK114" s="19"/>
      <c r="LCL114" s="19"/>
      <c r="LCM114" s="19"/>
      <c r="LCN114" s="19"/>
      <c r="LCO114" s="19"/>
      <c r="LCP114" s="19"/>
      <c r="LCQ114" s="19"/>
      <c r="LCR114" s="19"/>
      <c r="LCS114" s="19"/>
      <c r="LCT114" s="19"/>
      <c r="LCU114" s="19"/>
      <c r="LCV114" s="19"/>
      <c r="LCW114" s="19"/>
      <c r="LCX114" s="19"/>
      <c r="LCY114" s="19"/>
      <c r="LCZ114" s="19"/>
      <c r="LDA114" s="19"/>
      <c r="LDB114" s="19"/>
      <c r="LDC114" s="19"/>
      <c r="LDD114" s="19"/>
      <c r="LDE114" s="19"/>
      <c r="LDF114" s="19"/>
      <c r="LDG114" s="19"/>
      <c r="LDH114" s="19"/>
      <c r="LDI114" s="19"/>
      <c r="LDJ114" s="19"/>
      <c r="LDK114" s="19"/>
      <c r="LDL114" s="19"/>
      <c r="LDM114" s="19"/>
      <c r="LDN114" s="19"/>
      <c r="LDO114" s="19"/>
      <c r="LDP114" s="19"/>
      <c r="LDQ114" s="19"/>
      <c r="LDR114" s="19"/>
      <c r="LDS114" s="19"/>
      <c r="LDT114" s="19"/>
      <c r="LDU114" s="19"/>
      <c r="LDV114" s="19"/>
      <c r="LDW114" s="19"/>
      <c r="LDX114" s="19"/>
      <c r="LDY114" s="19"/>
      <c r="LDZ114" s="19"/>
      <c r="LEA114" s="19"/>
      <c r="LEB114" s="19"/>
      <c r="LEC114" s="19"/>
      <c r="LED114" s="19"/>
      <c r="LEE114" s="19"/>
      <c r="LEF114" s="19"/>
      <c r="LEG114" s="19"/>
      <c r="LEH114" s="19"/>
      <c r="LEI114" s="19"/>
      <c r="LEJ114" s="19"/>
      <c r="LEK114" s="19"/>
      <c r="LEL114" s="19"/>
      <c r="LEM114" s="19"/>
      <c r="LEN114" s="19"/>
      <c r="LEO114" s="19"/>
      <c r="LEP114" s="19"/>
      <c r="LEQ114" s="19"/>
      <c r="LER114" s="19"/>
      <c r="LES114" s="19"/>
      <c r="LET114" s="19"/>
      <c r="LEU114" s="19"/>
      <c r="LEV114" s="19"/>
      <c r="LEW114" s="19"/>
      <c r="LEX114" s="19"/>
      <c r="LEY114" s="19"/>
      <c r="LEZ114" s="19"/>
      <c r="LFA114" s="19"/>
      <c r="LFB114" s="19"/>
      <c r="LFC114" s="19"/>
      <c r="LFD114" s="19"/>
      <c r="LFE114" s="19"/>
      <c r="LFF114" s="19"/>
      <c r="LFG114" s="19"/>
      <c r="LFH114" s="19"/>
      <c r="LFI114" s="19"/>
      <c r="LFJ114" s="19"/>
      <c r="LFK114" s="19"/>
      <c r="LFL114" s="19"/>
      <c r="LFM114" s="19"/>
      <c r="LFN114" s="19"/>
      <c r="LFO114" s="19"/>
      <c r="LFP114" s="19"/>
      <c r="LFQ114" s="19"/>
      <c r="LFR114" s="19"/>
      <c r="LFS114" s="19"/>
      <c r="LFT114" s="19"/>
      <c r="LFU114" s="19"/>
      <c r="LFV114" s="19"/>
      <c r="LFW114" s="19"/>
      <c r="LFX114" s="19"/>
      <c r="LFY114" s="19"/>
      <c r="LFZ114" s="19"/>
      <c r="LGA114" s="19"/>
      <c r="LGB114" s="19"/>
      <c r="LGC114" s="19"/>
      <c r="LGD114" s="19"/>
      <c r="LGE114" s="19"/>
      <c r="LGF114" s="19"/>
      <c r="LGG114" s="19"/>
      <c r="LGH114" s="19"/>
      <c r="LGI114" s="19"/>
      <c r="LGJ114" s="19"/>
      <c r="LGK114" s="19"/>
      <c r="LGL114" s="19"/>
      <c r="LGM114" s="19"/>
      <c r="LGN114" s="19"/>
      <c r="LGO114" s="19"/>
      <c r="LGP114" s="19"/>
      <c r="LGQ114" s="19"/>
      <c r="LGR114" s="19"/>
      <c r="LGS114" s="19"/>
      <c r="LGT114" s="19"/>
      <c r="LGU114" s="19"/>
      <c r="LGV114" s="19"/>
      <c r="LGW114" s="19"/>
      <c r="LGX114" s="19"/>
      <c r="LGY114" s="19"/>
      <c r="LGZ114" s="19"/>
      <c r="LHA114" s="19"/>
      <c r="LHB114" s="19"/>
      <c r="LHC114" s="19"/>
      <c r="LHD114" s="19"/>
      <c r="LHE114" s="19"/>
      <c r="LHF114" s="19"/>
      <c r="LHG114" s="19"/>
      <c r="LHH114" s="19"/>
      <c r="LHI114" s="19"/>
      <c r="LHJ114" s="19"/>
      <c r="LHK114" s="19"/>
      <c r="LHL114" s="19"/>
      <c r="LHM114" s="19"/>
      <c r="LHN114" s="19"/>
      <c r="LHO114" s="19"/>
      <c r="LHP114" s="19"/>
      <c r="LHQ114" s="19"/>
      <c r="LHR114" s="19"/>
      <c r="LHS114" s="19"/>
      <c r="LHT114" s="19"/>
      <c r="LHU114" s="19"/>
      <c r="LHV114" s="19"/>
      <c r="LHW114" s="19"/>
      <c r="LHX114" s="19"/>
      <c r="LHY114" s="19"/>
      <c r="LHZ114" s="19"/>
      <c r="LIA114" s="19"/>
      <c r="LIB114" s="19"/>
      <c r="LIC114" s="19"/>
      <c r="LID114" s="19"/>
      <c r="LIE114" s="19"/>
      <c r="LIF114" s="19"/>
      <c r="LIG114" s="19"/>
      <c r="LIH114" s="19"/>
      <c r="LII114" s="19"/>
      <c r="LIJ114" s="19"/>
      <c r="LIK114" s="19"/>
      <c r="LIL114" s="19"/>
      <c r="LIM114" s="19"/>
      <c r="LIN114" s="19"/>
      <c r="LIO114" s="19"/>
      <c r="LIP114" s="19"/>
      <c r="LIQ114" s="19"/>
      <c r="LIR114" s="19"/>
      <c r="LIS114" s="19"/>
      <c r="LIT114" s="19"/>
      <c r="LIU114" s="19"/>
      <c r="LIV114" s="19"/>
      <c r="LIW114" s="19"/>
      <c r="LIX114" s="19"/>
      <c r="LIY114" s="19"/>
      <c r="LIZ114" s="19"/>
      <c r="LJA114" s="19"/>
      <c r="LJB114" s="19"/>
      <c r="LJC114" s="19"/>
      <c r="LJD114" s="19"/>
      <c r="LJE114" s="19"/>
      <c r="LJF114" s="19"/>
      <c r="LJG114" s="19"/>
      <c r="LJH114" s="19"/>
      <c r="LJI114" s="19"/>
      <c r="LJJ114" s="19"/>
      <c r="LJK114" s="19"/>
      <c r="LJL114" s="19"/>
      <c r="LJM114" s="19"/>
      <c r="LJN114" s="19"/>
      <c r="LJO114" s="19"/>
      <c r="LJP114" s="19"/>
      <c r="LJQ114" s="19"/>
      <c r="LJR114" s="19"/>
      <c r="LJS114" s="19"/>
      <c r="LJT114" s="19"/>
      <c r="LJU114" s="19"/>
      <c r="LJV114" s="19"/>
      <c r="LJW114" s="19"/>
      <c r="LJX114" s="19"/>
      <c r="LJY114" s="19"/>
      <c r="LJZ114" s="19"/>
      <c r="LKA114" s="19"/>
      <c r="LKB114" s="19"/>
      <c r="LKC114" s="19"/>
      <c r="LKD114" s="19"/>
      <c r="LKE114" s="19"/>
      <c r="LKF114" s="19"/>
      <c r="LKG114" s="19"/>
      <c r="LKH114" s="19"/>
      <c r="LKI114" s="19"/>
      <c r="LKJ114" s="19"/>
      <c r="LKK114" s="19"/>
      <c r="LKL114" s="19"/>
      <c r="LKM114" s="19"/>
      <c r="LKN114" s="19"/>
      <c r="LKO114" s="19"/>
      <c r="LKP114" s="19"/>
      <c r="LKQ114" s="19"/>
      <c r="LKR114" s="19"/>
      <c r="LKS114" s="19"/>
      <c r="LKT114" s="19"/>
      <c r="LKU114" s="19"/>
      <c r="LKV114" s="19"/>
      <c r="LKW114" s="19"/>
      <c r="LKX114" s="19"/>
      <c r="LKY114" s="19"/>
      <c r="LKZ114" s="19"/>
      <c r="LLA114" s="19"/>
      <c r="LLB114" s="19"/>
      <c r="LLC114" s="19"/>
      <c r="LLD114" s="19"/>
      <c r="LLE114" s="19"/>
      <c r="LLF114" s="19"/>
      <c r="LLG114" s="19"/>
      <c r="LLH114" s="19"/>
      <c r="LLI114" s="19"/>
      <c r="LLJ114" s="19"/>
      <c r="LLK114" s="19"/>
      <c r="LLL114" s="19"/>
      <c r="LLM114" s="19"/>
      <c r="LLN114" s="19"/>
      <c r="LLO114" s="19"/>
      <c r="LLP114" s="19"/>
      <c r="LLQ114" s="19"/>
      <c r="LLR114" s="19"/>
      <c r="LLS114" s="19"/>
      <c r="LLT114" s="19"/>
      <c r="LLU114" s="19"/>
      <c r="LLV114" s="19"/>
      <c r="LLW114" s="19"/>
      <c r="LLX114" s="19"/>
      <c r="LLY114" s="19"/>
      <c r="LLZ114" s="19"/>
      <c r="LMA114" s="19"/>
      <c r="LMB114" s="19"/>
      <c r="LMC114" s="19"/>
      <c r="LMD114" s="19"/>
      <c r="LME114" s="19"/>
      <c r="LMF114" s="19"/>
      <c r="LMG114" s="19"/>
      <c r="LMH114" s="19"/>
      <c r="LMI114" s="19"/>
      <c r="LMJ114" s="19"/>
      <c r="LMK114" s="19"/>
      <c r="LML114" s="19"/>
      <c r="LMM114" s="19"/>
      <c r="LMN114" s="19"/>
      <c r="LMO114" s="19"/>
      <c r="LMP114" s="19"/>
      <c r="LMQ114" s="19"/>
      <c r="LMR114" s="19"/>
      <c r="LMS114" s="19"/>
      <c r="LMT114" s="19"/>
      <c r="LMU114" s="19"/>
      <c r="LMV114" s="19"/>
      <c r="LMW114" s="19"/>
      <c r="LMX114" s="19"/>
      <c r="LMY114" s="19"/>
      <c r="LMZ114" s="19"/>
      <c r="LNA114" s="19"/>
      <c r="LNB114" s="19"/>
      <c r="LNC114" s="19"/>
      <c r="LND114" s="19"/>
      <c r="LNE114" s="19"/>
      <c r="LNF114" s="19"/>
      <c r="LNG114" s="19"/>
      <c r="LNH114" s="19"/>
      <c r="LNI114" s="19"/>
      <c r="LNJ114" s="19"/>
      <c r="LNK114" s="19"/>
      <c r="LNL114" s="19"/>
      <c r="LNM114" s="19"/>
      <c r="LNN114" s="19"/>
      <c r="LNO114" s="19"/>
      <c r="LNP114" s="19"/>
      <c r="LNQ114" s="19"/>
      <c r="LNR114" s="19"/>
      <c r="LNS114" s="19"/>
      <c r="LNT114" s="19"/>
      <c r="LNU114" s="19"/>
      <c r="LNV114" s="19"/>
      <c r="LNW114" s="19"/>
      <c r="LNX114" s="19"/>
      <c r="LNY114" s="19"/>
      <c r="LNZ114" s="19"/>
      <c r="LOA114" s="19"/>
      <c r="LOB114" s="19"/>
      <c r="LOC114" s="19"/>
      <c r="LOD114" s="19"/>
      <c r="LOE114" s="19"/>
      <c r="LOF114" s="19"/>
      <c r="LOG114" s="19"/>
      <c r="LOH114" s="19"/>
      <c r="LOI114" s="19"/>
      <c r="LOJ114" s="19"/>
      <c r="LOK114" s="19"/>
      <c r="LOL114" s="19"/>
      <c r="LOM114" s="19"/>
      <c r="LON114" s="19"/>
      <c r="LOO114" s="19"/>
      <c r="LOP114" s="19"/>
      <c r="LOQ114" s="19"/>
      <c r="LOR114" s="19"/>
      <c r="LOS114" s="19"/>
      <c r="LOT114" s="19"/>
      <c r="LOU114" s="19"/>
      <c r="LOV114" s="19"/>
      <c r="LOW114" s="19"/>
      <c r="LOX114" s="19"/>
      <c r="LOY114" s="19"/>
      <c r="LOZ114" s="19"/>
      <c r="LPA114" s="19"/>
      <c r="LPB114" s="19"/>
      <c r="LPC114" s="19"/>
      <c r="LPD114" s="19"/>
      <c r="LPE114" s="19"/>
      <c r="LPF114" s="19"/>
      <c r="LPG114" s="19"/>
      <c r="LPH114" s="19"/>
      <c r="LPI114" s="19"/>
      <c r="LPJ114" s="19"/>
      <c r="LPK114" s="19"/>
      <c r="LPL114" s="19"/>
      <c r="LPM114" s="19"/>
      <c r="LPN114" s="19"/>
      <c r="LPO114" s="19"/>
      <c r="LPP114" s="19"/>
      <c r="LPQ114" s="19"/>
      <c r="LPR114" s="19"/>
      <c r="LPS114" s="19"/>
      <c r="LPT114" s="19"/>
      <c r="LPU114" s="19"/>
      <c r="LPV114" s="19"/>
      <c r="LPW114" s="19"/>
      <c r="LPX114" s="19"/>
      <c r="LPY114" s="19"/>
      <c r="LPZ114" s="19"/>
      <c r="LQA114" s="19"/>
      <c r="LQB114" s="19"/>
      <c r="LQC114" s="19"/>
      <c r="LQD114" s="19"/>
      <c r="LQE114" s="19"/>
      <c r="LQF114" s="19"/>
      <c r="LQG114" s="19"/>
      <c r="LQH114" s="19"/>
      <c r="LQI114" s="19"/>
      <c r="LQJ114" s="19"/>
      <c r="LQK114" s="19"/>
      <c r="LQL114" s="19"/>
      <c r="LQM114" s="19"/>
      <c r="LQN114" s="19"/>
      <c r="LQO114" s="19"/>
      <c r="LQP114" s="19"/>
      <c r="LQQ114" s="19"/>
      <c r="LQR114" s="19"/>
      <c r="LQS114" s="19"/>
      <c r="LQT114" s="19"/>
      <c r="LQU114" s="19"/>
      <c r="LQV114" s="19"/>
      <c r="LQW114" s="19"/>
      <c r="LQX114" s="19"/>
      <c r="LQY114" s="19"/>
      <c r="LQZ114" s="19"/>
      <c r="LRA114" s="19"/>
      <c r="LRB114" s="19"/>
      <c r="LRC114" s="19"/>
      <c r="LRD114" s="19"/>
      <c r="LRE114" s="19"/>
      <c r="LRF114" s="19"/>
      <c r="LRG114" s="19"/>
      <c r="LRH114" s="19"/>
      <c r="LRI114" s="19"/>
      <c r="LRJ114" s="19"/>
      <c r="LRK114" s="19"/>
      <c r="LRL114" s="19"/>
      <c r="LRM114" s="19"/>
      <c r="LRN114" s="19"/>
      <c r="LRO114" s="19"/>
      <c r="LRP114" s="19"/>
      <c r="LRQ114" s="19"/>
      <c r="LRR114" s="19"/>
      <c r="LRS114" s="19"/>
      <c r="LRT114" s="19"/>
      <c r="LRU114" s="19"/>
      <c r="LRV114" s="19"/>
      <c r="LRW114" s="19"/>
      <c r="LRX114" s="19"/>
      <c r="LRY114" s="19"/>
      <c r="LRZ114" s="19"/>
      <c r="LSA114" s="19"/>
      <c r="LSB114" s="19"/>
      <c r="LSC114" s="19"/>
      <c r="LSD114" s="19"/>
      <c r="LSE114" s="19"/>
      <c r="LSF114" s="19"/>
      <c r="LSG114" s="19"/>
      <c r="LSH114" s="19"/>
      <c r="LSI114" s="19"/>
      <c r="LSJ114" s="19"/>
      <c r="LSK114" s="19"/>
      <c r="LSL114" s="19"/>
      <c r="LSM114" s="19"/>
      <c r="LSN114" s="19"/>
      <c r="LSO114" s="19"/>
      <c r="LSP114" s="19"/>
      <c r="LSQ114" s="19"/>
      <c r="LSR114" s="19"/>
      <c r="LSS114" s="19"/>
      <c r="LST114" s="19"/>
      <c r="LSU114" s="19"/>
      <c r="LSV114" s="19"/>
      <c r="LSW114" s="19"/>
      <c r="LSX114" s="19"/>
      <c r="LSY114" s="19"/>
      <c r="LSZ114" s="19"/>
      <c r="LTA114" s="19"/>
      <c r="LTB114" s="19"/>
      <c r="LTC114" s="19"/>
      <c r="LTD114" s="19"/>
      <c r="LTE114" s="19"/>
      <c r="LTF114" s="19"/>
      <c r="LTG114" s="19"/>
      <c r="LTH114" s="19"/>
      <c r="LTI114" s="19"/>
      <c r="LTJ114" s="19"/>
      <c r="LTK114" s="19"/>
      <c r="LTL114" s="19"/>
      <c r="LTM114" s="19"/>
      <c r="LTN114" s="19"/>
      <c r="LTO114" s="19"/>
      <c r="LTP114" s="19"/>
      <c r="LTQ114" s="19"/>
      <c r="LTR114" s="19"/>
      <c r="LTS114" s="19"/>
      <c r="LTT114" s="19"/>
      <c r="LTU114" s="19"/>
      <c r="LTV114" s="19"/>
      <c r="LTW114" s="19"/>
      <c r="LTX114" s="19"/>
      <c r="LTY114" s="19"/>
      <c r="LTZ114" s="19"/>
      <c r="LUA114" s="19"/>
      <c r="LUB114" s="19"/>
      <c r="LUC114" s="19"/>
      <c r="LUD114" s="19"/>
      <c r="LUE114" s="19"/>
      <c r="LUF114" s="19"/>
      <c r="LUG114" s="19"/>
      <c r="LUH114" s="19"/>
      <c r="LUI114" s="19"/>
      <c r="LUJ114" s="19"/>
      <c r="LUK114" s="19"/>
      <c r="LUL114" s="19"/>
      <c r="LUM114" s="19"/>
      <c r="LUN114" s="19"/>
      <c r="LUO114" s="19"/>
      <c r="LUP114" s="19"/>
      <c r="LUQ114" s="19"/>
      <c r="LUR114" s="19"/>
      <c r="LUS114" s="19"/>
      <c r="LUT114" s="19"/>
      <c r="LUU114" s="19"/>
      <c r="LUV114" s="19"/>
      <c r="LUW114" s="19"/>
      <c r="LUX114" s="19"/>
      <c r="LUY114" s="19"/>
      <c r="LUZ114" s="19"/>
      <c r="LVA114" s="19"/>
      <c r="LVB114" s="19"/>
      <c r="LVC114" s="19"/>
      <c r="LVD114" s="19"/>
      <c r="LVE114" s="19"/>
      <c r="LVF114" s="19"/>
      <c r="LVG114" s="19"/>
      <c r="LVH114" s="19"/>
      <c r="LVI114" s="19"/>
      <c r="LVJ114" s="19"/>
      <c r="LVK114" s="19"/>
      <c r="LVL114" s="19"/>
      <c r="LVM114" s="19"/>
      <c r="LVN114" s="19"/>
      <c r="LVO114" s="19"/>
      <c r="LVP114" s="19"/>
      <c r="LVQ114" s="19"/>
      <c r="LVR114" s="19"/>
      <c r="LVS114" s="19"/>
      <c r="LVT114" s="19"/>
      <c r="LVU114" s="19"/>
      <c r="LVV114" s="19"/>
      <c r="LVW114" s="19"/>
      <c r="LVX114" s="19"/>
      <c r="LVY114" s="19"/>
      <c r="LVZ114" s="19"/>
      <c r="LWA114" s="19"/>
      <c r="LWB114" s="19"/>
      <c r="LWC114" s="19"/>
      <c r="LWD114" s="19"/>
      <c r="LWE114" s="19"/>
      <c r="LWF114" s="19"/>
      <c r="LWG114" s="19"/>
      <c r="LWH114" s="19"/>
      <c r="LWI114" s="19"/>
      <c r="LWJ114" s="19"/>
      <c r="LWK114" s="19"/>
      <c r="LWL114" s="19"/>
      <c r="LWM114" s="19"/>
      <c r="LWN114" s="19"/>
      <c r="LWO114" s="19"/>
      <c r="LWP114" s="19"/>
      <c r="LWQ114" s="19"/>
      <c r="LWR114" s="19"/>
      <c r="LWS114" s="19"/>
      <c r="LWT114" s="19"/>
      <c r="LWU114" s="19"/>
      <c r="LWV114" s="19"/>
      <c r="LWW114" s="19"/>
      <c r="LWX114" s="19"/>
      <c r="LWY114" s="19"/>
      <c r="LWZ114" s="19"/>
      <c r="LXA114" s="19"/>
      <c r="LXB114" s="19"/>
      <c r="LXC114" s="19"/>
      <c r="LXD114" s="19"/>
      <c r="LXE114" s="19"/>
      <c r="LXF114" s="19"/>
      <c r="LXG114" s="19"/>
      <c r="LXH114" s="19"/>
      <c r="LXI114" s="19"/>
      <c r="LXJ114" s="19"/>
      <c r="LXK114" s="19"/>
      <c r="LXL114" s="19"/>
      <c r="LXM114" s="19"/>
      <c r="LXN114" s="19"/>
      <c r="LXO114" s="19"/>
      <c r="LXP114" s="19"/>
      <c r="LXQ114" s="19"/>
      <c r="LXR114" s="19"/>
      <c r="LXS114" s="19"/>
      <c r="LXT114" s="19"/>
      <c r="LXU114" s="19"/>
      <c r="LXV114" s="19"/>
      <c r="LXW114" s="19"/>
      <c r="LXX114" s="19"/>
      <c r="LXY114" s="19"/>
      <c r="LXZ114" s="19"/>
      <c r="LYA114" s="19"/>
      <c r="LYB114" s="19"/>
      <c r="LYC114" s="19"/>
      <c r="LYD114" s="19"/>
      <c r="LYE114" s="19"/>
      <c r="LYF114" s="19"/>
      <c r="LYG114" s="19"/>
      <c r="LYH114" s="19"/>
      <c r="LYI114" s="19"/>
      <c r="LYJ114" s="19"/>
      <c r="LYK114" s="19"/>
      <c r="LYL114" s="19"/>
      <c r="LYM114" s="19"/>
      <c r="LYN114" s="19"/>
      <c r="LYO114" s="19"/>
      <c r="LYP114" s="19"/>
      <c r="LYQ114" s="19"/>
      <c r="LYR114" s="19"/>
      <c r="LYS114" s="19"/>
      <c r="LYT114" s="19"/>
      <c r="LYU114" s="19"/>
      <c r="LYV114" s="19"/>
      <c r="LYW114" s="19"/>
      <c r="LYX114" s="19"/>
      <c r="LYY114" s="19"/>
      <c r="LYZ114" s="19"/>
      <c r="LZA114" s="19"/>
      <c r="LZB114" s="19"/>
      <c r="LZC114" s="19"/>
      <c r="LZD114" s="19"/>
      <c r="LZE114" s="19"/>
      <c r="LZF114" s="19"/>
      <c r="LZG114" s="19"/>
      <c r="LZH114" s="19"/>
      <c r="LZI114" s="19"/>
      <c r="LZJ114" s="19"/>
      <c r="LZK114" s="19"/>
      <c r="LZL114" s="19"/>
      <c r="LZM114" s="19"/>
      <c r="LZN114" s="19"/>
      <c r="LZO114" s="19"/>
      <c r="LZP114" s="19"/>
      <c r="LZQ114" s="19"/>
      <c r="LZR114" s="19"/>
      <c r="LZS114" s="19"/>
      <c r="LZT114" s="19"/>
      <c r="LZU114" s="19"/>
      <c r="LZV114" s="19"/>
      <c r="LZW114" s="19"/>
      <c r="LZX114" s="19"/>
      <c r="LZY114" s="19"/>
      <c r="LZZ114" s="19"/>
      <c r="MAA114" s="19"/>
      <c r="MAB114" s="19"/>
      <c r="MAC114" s="19"/>
      <c r="MAD114" s="19"/>
      <c r="MAE114" s="19"/>
      <c r="MAF114" s="19"/>
      <c r="MAG114" s="19"/>
      <c r="MAH114" s="19"/>
      <c r="MAI114" s="19"/>
      <c r="MAJ114" s="19"/>
      <c r="MAK114" s="19"/>
      <c r="MAL114" s="19"/>
      <c r="MAM114" s="19"/>
      <c r="MAN114" s="19"/>
      <c r="MAO114" s="19"/>
      <c r="MAP114" s="19"/>
      <c r="MAQ114" s="19"/>
      <c r="MAR114" s="19"/>
      <c r="MAS114" s="19"/>
      <c r="MAT114" s="19"/>
      <c r="MAU114" s="19"/>
      <c r="MAV114" s="19"/>
      <c r="MAW114" s="19"/>
      <c r="MAX114" s="19"/>
      <c r="MAY114" s="19"/>
      <c r="MAZ114" s="19"/>
      <c r="MBA114" s="19"/>
      <c r="MBB114" s="19"/>
      <c r="MBC114" s="19"/>
      <c r="MBD114" s="19"/>
      <c r="MBE114" s="19"/>
      <c r="MBF114" s="19"/>
      <c r="MBG114" s="19"/>
      <c r="MBH114" s="19"/>
      <c r="MBI114" s="19"/>
      <c r="MBJ114" s="19"/>
      <c r="MBK114" s="19"/>
      <c r="MBL114" s="19"/>
      <c r="MBM114" s="19"/>
      <c r="MBN114" s="19"/>
      <c r="MBO114" s="19"/>
      <c r="MBP114" s="19"/>
      <c r="MBQ114" s="19"/>
      <c r="MBR114" s="19"/>
      <c r="MBS114" s="19"/>
      <c r="MBT114" s="19"/>
      <c r="MBU114" s="19"/>
      <c r="MBV114" s="19"/>
      <c r="MBW114" s="19"/>
      <c r="MBX114" s="19"/>
      <c r="MBY114" s="19"/>
      <c r="MBZ114" s="19"/>
      <c r="MCA114" s="19"/>
      <c r="MCB114" s="19"/>
      <c r="MCC114" s="19"/>
      <c r="MCD114" s="19"/>
      <c r="MCE114" s="19"/>
      <c r="MCF114" s="19"/>
      <c r="MCG114" s="19"/>
      <c r="MCH114" s="19"/>
      <c r="MCI114" s="19"/>
      <c r="MCJ114" s="19"/>
      <c r="MCK114" s="19"/>
      <c r="MCL114" s="19"/>
      <c r="MCM114" s="19"/>
      <c r="MCN114" s="19"/>
      <c r="MCO114" s="19"/>
      <c r="MCP114" s="19"/>
      <c r="MCQ114" s="19"/>
      <c r="MCR114" s="19"/>
      <c r="MCS114" s="19"/>
      <c r="MCT114" s="19"/>
      <c r="MCU114" s="19"/>
      <c r="MCV114" s="19"/>
      <c r="MCW114" s="19"/>
      <c r="MCX114" s="19"/>
      <c r="MCY114" s="19"/>
      <c r="MCZ114" s="19"/>
      <c r="MDA114" s="19"/>
      <c r="MDB114" s="19"/>
      <c r="MDC114" s="19"/>
      <c r="MDD114" s="19"/>
      <c r="MDE114" s="19"/>
      <c r="MDF114" s="19"/>
      <c r="MDG114" s="19"/>
      <c r="MDH114" s="19"/>
      <c r="MDI114" s="19"/>
      <c r="MDJ114" s="19"/>
      <c r="MDK114" s="19"/>
      <c r="MDL114" s="19"/>
      <c r="MDM114" s="19"/>
      <c r="MDN114" s="19"/>
      <c r="MDO114" s="19"/>
      <c r="MDP114" s="19"/>
      <c r="MDQ114" s="19"/>
      <c r="MDR114" s="19"/>
      <c r="MDS114" s="19"/>
      <c r="MDT114" s="19"/>
      <c r="MDU114" s="19"/>
      <c r="MDV114" s="19"/>
      <c r="MDW114" s="19"/>
      <c r="MDX114" s="19"/>
      <c r="MDY114" s="19"/>
      <c r="MDZ114" s="19"/>
      <c r="MEA114" s="19"/>
      <c r="MEB114" s="19"/>
      <c r="MEC114" s="19"/>
      <c r="MED114" s="19"/>
      <c r="MEE114" s="19"/>
      <c r="MEF114" s="19"/>
      <c r="MEG114" s="19"/>
      <c r="MEH114" s="19"/>
      <c r="MEI114" s="19"/>
      <c r="MEJ114" s="19"/>
      <c r="MEK114" s="19"/>
      <c r="MEL114" s="19"/>
      <c r="MEM114" s="19"/>
      <c r="MEN114" s="19"/>
      <c r="MEO114" s="19"/>
      <c r="MEP114" s="19"/>
      <c r="MEQ114" s="19"/>
      <c r="MER114" s="19"/>
      <c r="MES114" s="19"/>
      <c r="MET114" s="19"/>
      <c r="MEU114" s="19"/>
      <c r="MEV114" s="19"/>
      <c r="MEW114" s="19"/>
      <c r="MEX114" s="19"/>
      <c r="MEY114" s="19"/>
      <c r="MEZ114" s="19"/>
      <c r="MFA114" s="19"/>
      <c r="MFB114" s="19"/>
      <c r="MFC114" s="19"/>
      <c r="MFD114" s="19"/>
      <c r="MFE114" s="19"/>
      <c r="MFF114" s="19"/>
      <c r="MFG114" s="19"/>
      <c r="MFH114" s="19"/>
      <c r="MFI114" s="19"/>
      <c r="MFJ114" s="19"/>
      <c r="MFK114" s="19"/>
      <c r="MFL114" s="19"/>
      <c r="MFM114" s="19"/>
      <c r="MFN114" s="19"/>
      <c r="MFO114" s="19"/>
      <c r="MFP114" s="19"/>
      <c r="MFQ114" s="19"/>
      <c r="MFR114" s="19"/>
      <c r="MFS114" s="19"/>
      <c r="MFT114" s="19"/>
      <c r="MFU114" s="19"/>
      <c r="MFV114" s="19"/>
      <c r="MFW114" s="19"/>
      <c r="MFX114" s="19"/>
      <c r="MFY114" s="19"/>
      <c r="MFZ114" s="19"/>
      <c r="MGA114" s="19"/>
      <c r="MGB114" s="19"/>
      <c r="MGC114" s="19"/>
      <c r="MGD114" s="19"/>
      <c r="MGE114" s="19"/>
      <c r="MGF114" s="19"/>
      <c r="MGG114" s="19"/>
      <c r="MGH114" s="19"/>
      <c r="MGI114" s="19"/>
      <c r="MGJ114" s="19"/>
      <c r="MGK114" s="19"/>
      <c r="MGL114" s="19"/>
      <c r="MGM114" s="19"/>
      <c r="MGN114" s="19"/>
      <c r="MGO114" s="19"/>
      <c r="MGP114" s="19"/>
      <c r="MGQ114" s="19"/>
      <c r="MGR114" s="19"/>
      <c r="MGS114" s="19"/>
      <c r="MGT114" s="19"/>
      <c r="MGU114" s="19"/>
      <c r="MGV114" s="19"/>
      <c r="MGW114" s="19"/>
      <c r="MGX114" s="19"/>
      <c r="MGY114" s="19"/>
      <c r="MGZ114" s="19"/>
      <c r="MHA114" s="19"/>
      <c r="MHB114" s="19"/>
      <c r="MHC114" s="19"/>
      <c r="MHD114" s="19"/>
      <c r="MHE114" s="19"/>
      <c r="MHF114" s="19"/>
      <c r="MHG114" s="19"/>
      <c r="MHH114" s="19"/>
      <c r="MHI114" s="19"/>
      <c r="MHJ114" s="19"/>
      <c r="MHK114" s="19"/>
      <c r="MHL114" s="19"/>
      <c r="MHM114" s="19"/>
      <c r="MHN114" s="19"/>
      <c r="MHO114" s="19"/>
      <c r="MHP114" s="19"/>
      <c r="MHQ114" s="19"/>
      <c r="MHR114" s="19"/>
      <c r="MHS114" s="19"/>
      <c r="MHT114" s="19"/>
      <c r="MHU114" s="19"/>
      <c r="MHV114" s="19"/>
      <c r="MHW114" s="19"/>
      <c r="MHX114" s="19"/>
      <c r="MHY114" s="19"/>
      <c r="MHZ114" s="19"/>
      <c r="MIA114" s="19"/>
      <c r="MIB114" s="19"/>
      <c r="MIC114" s="19"/>
      <c r="MID114" s="19"/>
      <c r="MIE114" s="19"/>
      <c r="MIF114" s="19"/>
      <c r="MIG114" s="19"/>
      <c r="MIH114" s="19"/>
      <c r="MII114" s="19"/>
      <c r="MIJ114" s="19"/>
      <c r="MIK114" s="19"/>
      <c r="MIL114" s="19"/>
      <c r="MIM114" s="19"/>
      <c r="MIN114" s="19"/>
      <c r="MIO114" s="19"/>
      <c r="MIP114" s="19"/>
      <c r="MIQ114" s="19"/>
      <c r="MIR114" s="19"/>
      <c r="MIS114" s="19"/>
      <c r="MIT114" s="19"/>
      <c r="MIU114" s="19"/>
      <c r="MIV114" s="19"/>
      <c r="MIW114" s="19"/>
      <c r="MIX114" s="19"/>
      <c r="MIY114" s="19"/>
      <c r="MIZ114" s="19"/>
      <c r="MJA114" s="19"/>
      <c r="MJB114" s="19"/>
      <c r="MJC114" s="19"/>
      <c r="MJD114" s="19"/>
      <c r="MJE114" s="19"/>
      <c r="MJF114" s="19"/>
      <c r="MJG114" s="19"/>
      <c r="MJH114" s="19"/>
      <c r="MJI114" s="19"/>
      <c r="MJJ114" s="19"/>
      <c r="MJK114" s="19"/>
      <c r="MJL114" s="19"/>
      <c r="MJM114" s="19"/>
      <c r="MJN114" s="19"/>
      <c r="MJO114" s="19"/>
      <c r="MJP114" s="19"/>
      <c r="MJQ114" s="19"/>
      <c r="MJR114" s="19"/>
      <c r="MJS114" s="19"/>
      <c r="MJT114" s="19"/>
      <c r="MJU114" s="19"/>
      <c r="MJV114" s="19"/>
      <c r="MJW114" s="19"/>
      <c r="MJX114" s="19"/>
      <c r="MJY114" s="19"/>
      <c r="MJZ114" s="19"/>
      <c r="MKA114" s="19"/>
      <c r="MKB114" s="19"/>
      <c r="MKC114" s="19"/>
      <c r="MKD114" s="19"/>
      <c r="MKE114" s="19"/>
      <c r="MKF114" s="19"/>
      <c r="MKG114" s="19"/>
      <c r="MKH114" s="19"/>
      <c r="MKI114" s="19"/>
      <c r="MKJ114" s="19"/>
      <c r="MKK114" s="19"/>
      <c r="MKL114" s="19"/>
      <c r="MKM114" s="19"/>
      <c r="MKN114" s="19"/>
      <c r="MKO114" s="19"/>
      <c r="MKP114" s="19"/>
      <c r="MKQ114" s="19"/>
      <c r="MKR114" s="19"/>
      <c r="MKS114" s="19"/>
      <c r="MKT114" s="19"/>
      <c r="MKU114" s="19"/>
      <c r="MKV114" s="19"/>
      <c r="MKW114" s="19"/>
      <c r="MKX114" s="19"/>
      <c r="MKY114" s="19"/>
      <c r="MKZ114" s="19"/>
      <c r="MLA114" s="19"/>
      <c r="MLB114" s="19"/>
      <c r="MLC114" s="19"/>
      <c r="MLD114" s="19"/>
      <c r="MLE114" s="19"/>
      <c r="MLF114" s="19"/>
      <c r="MLG114" s="19"/>
      <c r="MLH114" s="19"/>
      <c r="MLI114" s="19"/>
      <c r="MLJ114" s="19"/>
      <c r="MLK114" s="19"/>
      <c r="MLL114" s="19"/>
      <c r="MLM114" s="19"/>
      <c r="MLN114" s="19"/>
      <c r="MLO114" s="19"/>
      <c r="MLP114" s="19"/>
      <c r="MLQ114" s="19"/>
      <c r="MLR114" s="19"/>
      <c r="MLS114" s="19"/>
      <c r="MLT114" s="19"/>
      <c r="MLU114" s="19"/>
      <c r="MLV114" s="19"/>
      <c r="MLW114" s="19"/>
      <c r="MLX114" s="19"/>
      <c r="MLY114" s="19"/>
      <c r="MLZ114" s="19"/>
      <c r="MMA114" s="19"/>
      <c r="MMB114" s="19"/>
      <c r="MMC114" s="19"/>
      <c r="MMD114" s="19"/>
      <c r="MME114" s="19"/>
      <c r="MMF114" s="19"/>
      <c r="MMG114" s="19"/>
      <c r="MMH114" s="19"/>
      <c r="MMI114" s="19"/>
      <c r="MMJ114" s="19"/>
      <c r="MMK114" s="19"/>
      <c r="MML114" s="19"/>
      <c r="MMM114" s="19"/>
      <c r="MMN114" s="19"/>
      <c r="MMO114" s="19"/>
      <c r="MMP114" s="19"/>
      <c r="MMQ114" s="19"/>
      <c r="MMR114" s="19"/>
      <c r="MMS114" s="19"/>
      <c r="MMT114" s="19"/>
      <c r="MMU114" s="19"/>
      <c r="MMV114" s="19"/>
      <c r="MMW114" s="19"/>
      <c r="MMX114" s="19"/>
      <c r="MMY114" s="19"/>
      <c r="MMZ114" s="19"/>
      <c r="MNA114" s="19"/>
      <c r="MNB114" s="19"/>
      <c r="MNC114" s="19"/>
      <c r="MND114" s="19"/>
      <c r="MNE114" s="19"/>
      <c r="MNF114" s="19"/>
      <c r="MNG114" s="19"/>
      <c r="MNH114" s="19"/>
      <c r="MNI114" s="19"/>
      <c r="MNJ114" s="19"/>
      <c r="MNK114" s="19"/>
      <c r="MNL114" s="19"/>
      <c r="MNM114" s="19"/>
      <c r="MNN114" s="19"/>
      <c r="MNO114" s="19"/>
      <c r="MNP114" s="19"/>
      <c r="MNQ114" s="19"/>
      <c r="MNR114" s="19"/>
      <c r="MNS114" s="19"/>
      <c r="MNT114" s="19"/>
      <c r="MNU114" s="19"/>
      <c r="MNV114" s="19"/>
      <c r="MNW114" s="19"/>
      <c r="MNX114" s="19"/>
      <c r="MNY114" s="19"/>
      <c r="MNZ114" s="19"/>
      <c r="MOA114" s="19"/>
      <c r="MOB114" s="19"/>
      <c r="MOC114" s="19"/>
      <c r="MOD114" s="19"/>
      <c r="MOE114" s="19"/>
      <c r="MOF114" s="19"/>
      <c r="MOG114" s="19"/>
      <c r="MOH114" s="19"/>
      <c r="MOI114" s="19"/>
      <c r="MOJ114" s="19"/>
      <c r="MOK114" s="19"/>
      <c r="MOL114" s="19"/>
      <c r="MOM114" s="19"/>
      <c r="MON114" s="19"/>
      <c r="MOO114" s="19"/>
      <c r="MOP114" s="19"/>
      <c r="MOQ114" s="19"/>
      <c r="MOR114" s="19"/>
      <c r="MOS114" s="19"/>
      <c r="MOT114" s="19"/>
      <c r="MOU114" s="19"/>
      <c r="MOV114" s="19"/>
      <c r="MOW114" s="19"/>
      <c r="MOX114" s="19"/>
      <c r="MOY114" s="19"/>
      <c r="MOZ114" s="19"/>
      <c r="MPA114" s="19"/>
      <c r="MPB114" s="19"/>
      <c r="MPC114" s="19"/>
      <c r="MPD114" s="19"/>
      <c r="MPE114" s="19"/>
      <c r="MPF114" s="19"/>
      <c r="MPG114" s="19"/>
      <c r="MPH114" s="19"/>
      <c r="MPI114" s="19"/>
      <c r="MPJ114" s="19"/>
      <c r="MPK114" s="19"/>
      <c r="MPL114" s="19"/>
      <c r="MPM114" s="19"/>
      <c r="MPN114" s="19"/>
      <c r="MPO114" s="19"/>
      <c r="MPP114" s="19"/>
      <c r="MPQ114" s="19"/>
      <c r="MPR114" s="19"/>
      <c r="MPS114" s="19"/>
      <c r="MPT114" s="19"/>
      <c r="MPU114" s="19"/>
      <c r="MPV114" s="19"/>
      <c r="MPW114" s="19"/>
      <c r="MPX114" s="19"/>
      <c r="MPY114" s="19"/>
      <c r="MPZ114" s="19"/>
      <c r="MQA114" s="19"/>
      <c r="MQB114" s="19"/>
      <c r="MQC114" s="19"/>
      <c r="MQD114" s="19"/>
      <c r="MQE114" s="19"/>
      <c r="MQF114" s="19"/>
      <c r="MQG114" s="19"/>
      <c r="MQH114" s="19"/>
      <c r="MQI114" s="19"/>
      <c r="MQJ114" s="19"/>
      <c r="MQK114" s="19"/>
      <c r="MQL114" s="19"/>
      <c r="MQM114" s="19"/>
      <c r="MQN114" s="19"/>
      <c r="MQO114" s="19"/>
      <c r="MQP114" s="19"/>
      <c r="MQQ114" s="19"/>
      <c r="MQR114" s="19"/>
      <c r="MQS114" s="19"/>
      <c r="MQT114" s="19"/>
      <c r="MQU114" s="19"/>
      <c r="MQV114" s="19"/>
      <c r="MQW114" s="19"/>
      <c r="MQX114" s="19"/>
      <c r="MQY114" s="19"/>
      <c r="MQZ114" s="19"/>
      <c r="MRA114" s="19"/>
      <c r="MRB114" s="19"/>
      <c r="MRC114" s="19"/>
      <c r="MRD114" s="19"/>
      <c r="MRE114" s="19"/>
      <c r="MRF114" s="19"/>
      <c r="MRG114" s="19"/>
      <c r="MRH114" s="19"/>
      <c r="MRI114" s="19"/>
      <c r="MRJ114" s="19"/>
      <c r="MRK114" s="19"/>
      <c r="MRL114" s="19"/>
      <c r="MRM114" s="19"/>
      <c r="MRN114" s="19"/>
      <c r="MRO114" s="19"/>
      <c r="MRP114" s="19"/>
      <c r="MRQ114" s="19"/>
      <c r="MRR114" s="19"/>
      <c r="MRS114" s="19"/>
      <c r="MRT114" s="19"/>
      <c r="MRU114" s="19"/>
      <c r="MRV114" s="19"/>
      <c r="MRW114" s="19"/>
      <c r="MRX114" s="19"/>
      <c r="MRY114" s="19"/>
      <c r="MRZ114" s="19"/>
      <c r="MSA114" s="19"/>
      <c r="MSB114" s="19"/>
      <c r="MSC114" s="19"/>
      <c r="MSD114" s="19"/>
      <c r="MSE114" s="19"/>
      <c r="MSF114" s="19"/>
      <c r="MSG114" s="19"/>
      <c r="MSH114" s="19"/>
      <c r="MSI114" s="19"/>
      <c r="MSJ114" s="19"/>
      <c r="MSK114" s="19"/>
      <c r="MSL114" s="19"/>
      <c r="MSM114" s="19"/>
      <c r="MSN114" s="19"/>
      <c r="MSO114" s="19"/>
      <c r="MSP114" s="19"/>
      <c r="MSQ114" s="19"/>
      <c r="MSR114" s="19"/>
      <c r="MSS114" s="19"/>
      <c r="MST114" s="19"/>
      <c r="MSU114" s="19"/>
      <c r="MSV114" s="19"/>
      <c r="MSW114" s="19"/>
      <c r="MSX114" s="19"/>
      <c r="MSY114" s="19"/>
      <c r="MSZ114" s="19"/>
      <c r="MTA114" s="19"/>
      <c r="MTB114" s="19"/>
      <c r="MTC114" s="19"/>
      <c r="MTD114" s="19"/>
      <c r="MTE114" s="19"/>
      <c r="MTF114" s="19"/>
      <c r="MTG114" s="19"/>
      <c r="MTH114" s="19"/>
      <c r="MTI114" s="19"/>
      <c r="MTJ114" s="19"/>
      <c r="MTK114" s="19"/>
      <c r="MTL114" s="19"/>
      <c r="MTM114" s="19"/>
      <c r="MTN114" s="19"/>
      <c r="MTO114" s="19"/>
      <c r="MTP114" s="19"/>
      <c r="MTQ114" s="19"/>
      <c r="MTR114" s="19"/>
      <c r="MTS114" s="19"/>
      <c r="MTT114" s="19"/>
      <c r="MTU114" s="19"/>
      <c r="MTV114" s="19"/>
      <c r="MTW114" s="19"/>
      <c r="MTX114" s="19"/>
      <c r="MTY114" s="19"/>
      <c r="MTZ114" s="19"/>
      <c r="MUA114" s="19"/>
      <c r="MUB114" s="19"/>
      <c r="MUC114" s="19"/>
      <c r="MUD114" s="19"/>
      <c r="MUE114" s="19"/>
      <c r="MUF114" s="19"/>
      <c r="MUG114" s="19"/>
      <c r="MUH114" s="19"/>
      <c r="MUI114" s="19"/>
      <c r="MUJ114" s="19"/>
      <c r="MUK114" s="19"/>
      <c r="MUL114" s="19"/>
      <c r="MUM114" s="19"/>
      <c r="MUN114" s="19"/>
      <c r="MUO114" s="19"/>
      <c r="MUP114" s="19"/>
      <c r="MUQ114" s="19"/>
      <c r="MUR114" s="19"/>
      <c r="MUS114" s="19"/>
      <c r="MUT114" s="19"/>
      <c r="MUU114" s="19"/>
      <c r="MUV114" s="19"/>
      <c r="MUW114" s="19"/>
      <c r="MUX114" s="19"/>
      <c r="MUY114" s="19"/>
      <c r="MUZ114" s="19"/>
      <c r="MVA114" s="19"/>
      <c r="MVB114" s="19"/>
      <c r="MVC114" s="19"/>
      <c r="MVD114" s="19"/>
      <c r="MVE114" s="19"/>
      <c r="MVF114" s="19"/>
      <c r="MVG114" s="19"/>
      <c r="MVH114" s="19"/>
      <c r="MVI114" s="19"/>
      <c r="MVJ114" s="19"/>
      <c r="MVK114" s="19"/>
      <c r="MVL114" s="19"/>
      <c r="MVM114" s="19"/>
      <c r="MVN114" s="19"/>
      <c r="MVO114" s="19"/>
      <c r="MVP114" s="19"/>
      <c r="MVQ114" s="19"/>
      <c r="MVR114" s="19"/>
      <c r="MVS114" s="19"/>
      <c r="MVT114" s="19"/>
      <c r="MVU114" s="19"/>
      <c r="MVV114" s="19"/>
      <c r="MVW114" s="19"/>
      <c r="MVX114" s="19"/>
      <c r="MVY114" s="19"/>
      <c r="MVZ114" s="19"/>
      <c r="MWA114" s="19"/>
      <c r="MWB114" s="19"/>
      <c r="MWC114" s="19"/>
      <c r="MWD114" s="19"/>
      <c r="MWE114" s="19"/>
      <c r="MWF114" s="19"/>
      <c r="MWG114" s="19"/>
      <c r="MWH114" s="19"/>
      <c r="MWI114" s="19"/>
      <c r="MWJ114" s="19"/>
      <c r="MWK114" s="19"/>
      <c r="MWL114" s="19"/>
      <c r="MWM114" s="19"/>
      <c r="MWN114" s="19"/>
      <c r="MWO114" s="19"/>
      <c r="MWP114" s="19"/>
      <c r="MWQ114" s="19"/>
      <c r="MWR114" s="19"/>
      <c r="MWS114" s="19"/>
      <c r="MWT114" s="19"/>
      <c r="MWU114" s="19"/>
      <c r="MWV114" s="19"/>
      <c r="MWW114" s="19"/>
      <c r="MWX114" s="19"/>
      <c r="MWY114" s="19"/>
      <c r="MWZ114" s="19"/>
      <c r="MXA114" s="19"/>
      <c r="MXB114" s="19"/>
      <c r="MXC114" s="19"/>
      <c r="MXD114" s="19"/>
      <c r="MXE114" s="19"/>
      <c r="MXF114" s="19"/>
      <c r="MXG114" s="19"/>
      <c r="MXH114" s="19"/>
      <c r="MXI114" s="19"/>
      <c r="MXJ114" s="19"/>
      <c r="MXK114" s="19"/>
      <c r="MXL114" s="19"/>
      <c r="MXM114" s="19"/>
      <c r="MXN114" s="19"/>
      <c r="MXO114" s="19"/>
      <c r="MXP114" s="19"/>
      <c r="MXQ114" s="19"/>
      <c r="MXR114" s="19"/>
      <c r="MXS114" s="19"/>
      <c r="MXT114" s="19"/>
      <c r="MXU114" s="19"/>
      <c r="MXV114" s="19"/>
      <c r="MXW114" s="19"/>
      <c r="MXX114" s="19"/>
      <c r="MXY114" s="19"/>
      <c r="MXZ114" s="19"/>
      <c r="MYA114" s="19"/>
      <c r="MYB114" s="19"/>
      <c r="MYC114" s="19"/>
      <c r="MYD114" s="19"/>
      <c r="MYE114" s="19"/>
      <c r="MYF114" s="19"/>
      <c r="MYG114" s="19"/>
      <c r="MYH114" s="19"/>
      <c r="MYI114" s="19"/>
      <c r="MYJ114" s="19"/>
      <c r="MYK114" s="19"/>
      <c r="MYL114" s="19"/>
      <c r="MYM114" s="19"/>
      <c r="MYN114" s="19"/>
      <c r="MYO114" s="19"/>
      <c r="MYP114" s="19"/>
      <c r="MYQ114" s="19"/>
      <c r="MYR114" s="19"/>
      <c r="MYS114" s="19"/>
      <c r="MYT114" s="19"/>
      <c r="MYU114" s="19"/>
      <c r="MYV114" s="19"/>
      <c r="MYW114" s="19"/>
      <c r="MYX114" s="19"/>
      <c r="MYY114" s="19"/>
      <c r="MYZ114" s="19"/>
      <c r="MZA114" s="19"/>
      <c r="MZB114" s="19"/>
      <c r="MZC114" s="19"/>
      <c r="MZD114" s="19"/>
      <c r="MZE114" s="19"/>
      <c r="MZF114" s="19"/>
      <c r="MZG114" s="19"/>
      <c r="MZH114" s="19"/>
      <c r="MZI114" s="19"/>
      <c r="MZJ114" s="19"/>
      <c r="MZK114" s="19"/>
      <c r="MZL114" s="19"/>
      <c r="MZM114" s="19"/>
      <c r="MZN114" s="19"/>
      <c r="MZO114" s="19"/>
      <c r="MZP114" s="19"/>
      <c r="MZQ114" s="19"/>
      <c r="MZR114" s="19"/>
      <c r="MZS114" s="19"/>
      <c r="MZT114" s="19"/>
      <c r="MZU114" s="19"/>
      <c r="MZV114" s="19"/>
      <c r="MZW114" s="19"/>
      <c r="MZX114" s="19"/>
      <c r="MZY114" s="19"/>
      <c r="MZZ114" s="19"/>
      <c r="NAA114" s="19"/>
      <c r="NAB114" s="19"/>
      <c r="NAC114" s="19"/>
      <c r="NAD114" s="19"/>
      <c r="NAE114" s="19"/>
      <c r="NAF114" s="19"/>
      <c r="NAG114" s="19"/>
      <c r="NAH114" s="19"/>
      <c r="NAI114" s="19"/>
      <c r="NAJ114" s="19"/>
      <c r="NAK114" s="19"/>
      <c r="NAL114" s="19"/>
      <c r="NAM114" s="19"/>
      <c r="NAN114" s="19"/>
      <c r="NAO114" s="19"/>
      <c r="NAP114" s="19"/>
      <c r="NAQ114" s="19"/>
      <c r="NAR114" s="19"/>
      <c r="NAS114" s="19"/>
      <c r="NAT114" s="19"/>
      <c r="NAU114" s="19"/>
      <c r="NAV114" s="19"/>
      <c r="NAW114" s="19"/>
      <c r="NAX114" s="19"/>
      <c r="NAY114" s="19"/>
      <c r="NAZ114" s="19"/>
      <c r="NBA114" s="19"/>
      <c r="NBB114" s="19"/>
      <c r="NBC114" s="19"/>
      <c r="NBD114" s="19"/>
      <c r="NBE114" s="19"/>
      <c r="NBF114" s="19"/>
      <c r="NBG114" s="19"/>
      <c r="NBH114" s="19"/>
      <c r="NBI114" s="19"/>
      <c r="NBJ114" s="19"/>
      <c r="NBK114" s="19"/>
      <c r="NBL114" s="19"/>
      <c r="NBM114" s="19"/>
      <c r="NBN114" s="19"/>
      <c r="NBO114" s="19"/>
      <c r="NBP114" s="19"/>
      <c r="NBQ114" s="19"/>
      <c r="NBR114" s="19"/>
      <c r="NBS114" s="19"/>
      <c r="NBT114" s="19"/>
      <c r="NBU114" s="19"/>
      <c r="NBV114" s="19"/>
      <c r="NBW114" s="19"/>
      <c r="NBX114" s="19"/>
      <c r="NBY114" s="19"/>
      <c r="NBZ114" s="19"/>
      <c r="NCA114" s="19"/>
      <c r="NCB114" s="19"/>
      <c r="NCC114" s="19"/>
      <c r="NCD114" s="19"/>
      <c r="NCE114" s="19"/>
      <c r="NCF114" s="19"/>
      <c r="NCG114" s="19"/>
      <c r="NCH114" s="19"/>
      <c r="NCI114" s="19"/>
      <c r="NCJ114" s="19"/>
      <c r="NCK114" s="19"/>
      <c r="NCL114" s="19"/>
      <c r="NCM114" s="19"/>
      <c r="NCN114" s="19"/>
      <c r="NCO114" s="19"/>
      <c r="NCP114" s="19"/>
      <c r="NCQ114" s="19"/>
      <c r="NCR114" s="19"/>
      <c r="NCS114" s="19"/>
      <c r="NCT114" s="19"/>
      <c r="NCU114" s="19"/>
      <c r="NCV114" s="19"/>
      <c r="NCW114" s="19"/>
      <c r="NCX114" s="19"/>
      <c r="NCY114" s="19"/>
      <c r="NCZ114" s="19"/>
      <c r="NDA114" s="19"/>
      <c r="NDB114" s="19"/>
      <c r="NDC114" s="19"/>
      <c r="NDD114" s="19"/>
      <c r="NDE114" s="19"/>
      <c r="NDF114" s="19"/>
      <c r="NDG114" s="19"/>
      <c r="NDH114" s="19"/>
      <c r="NDI114" s="19"/>
      <c r="NDJ114" s="19"/>
      <c r="NDK114" s="19"/>
      <c r="NDL114" s="19"/>
      <c r="NDM114" s="19"/>
      <c r="NDN114" s="19"/>
      <c r="NDO114" s="19"/>
      <c r="NDP114" s="19"/>
      <c r="NDQ114" s="19"/>
      <c r="NDR114" s="19"/>
      <c r="NDS114" s="19"/>
      <c r="NDT114" s="19"/>
      <c r="NDU114" s="19"/>
      <c r="NDV114" s="19"/>
      <c r="NDW114" s="19"/>
      <c r="NDX114" s="19"/>
      <c r="NDY114" s="19"/>
      <c r="NDZ114" s="19"/>
      <c r="NEA114" s="19"/>
      <c r="NEB114" s="19"/>
      <c r="NEC114" s="19"/>
      <c r="NED114" s="19"/>
      <c r="NEE114" s="19"/>
      <c r="NEF114" s="19"/>
      <c r="NEG114" s="19"/>
      <c r="NEH114" s="19"/>
      <c r="NEI114" s="19"/>
      <c r="NEJ114" s="19"/>
      <c r="NEK114" s="19"/>
      <c r="NEL114" s="19"/>
      <c r="NEM114" s="19"/>
      <c r="NEN114" s="19"/>
      <c r="NEO114" s="19"/>
      <c r="NEP114" s="19"/>
      <c r="NEQ114" s="19"/>
      <c r="NER114" s="19"/>
      <c r="NES114" s="19"/>
      <c r="NET114" s="19"/>
      <c r="NEU114" s="19"/>
      <c r="NEV114" s="19"/>
      <c r="NEW114" s="19"/>
      <c r="NEX114" s="19"/>
      <c r="NEY114" s="19"/>
      <c r="NEZ114" s="19"/>
      <c r="NFA114" s="19"/>
      <c r="NFB114" s="19"/>
      <c r="NFC114" s="19"/>
      <c r="NFD114" s="19"/>
      <c r="NFE114" s="19"/>
      <c r="NFF114" s="19"/>
      <c r="NFG114" s="19"/>
      <c r="NFH114" s="19"/>
      <c r="NFI114" s="19"/>
      <c r="NFJ114" s="19"/>
      <c r="NFK114" s="19"/>
      <c r="NFL114" s="19"/>
      <c r="NFM114" s="19"/>
      <c r="NFN114" s="19"/>
      <c r="NFO114" s="19"/>
      <c r="NFP114" s="19"/>
      <c r="NFQ114" s="19"/>
      <c r="NFR114" s="19"/>
      <c r="NFS114" s="19"/>
      <c r="NFT114" s="19"/>
      <c r="NFU114" s="19"/>
      <c r="NFV114" s="19"/>
      <c r="NFW114" s="19"/>
      <c r="NFX114" s="19"/>
      <c r="NFY114" s="19"/>
      <c r="NFZ114" s="19"/>
      <c r="NGA114" s="19"/>
      <c r="NGB114" s="19"/>
      <c r="NGC114" s="19"/>
      <c r="NGD114" s="19"/>
      <c r="NGE114" s="19"/>
      <c r="NGF114" s="19"/>
      <c r="NGG114" s="19"/>
      <c r="NGH114" s="19"/>
      <c r="NGI114" s="19"/>
      <c r="NGJ114" s="19"/>
      <c r="NGK114" s="19"/>
      <c r="NGL114" s="19"/>
      <c r="NGM114" s="19"/>
      <c r="NGN114" s="19"/>
      <c r="NGO114" s="19"/>
      <c r="NGP114" s="19"/>
      <c r="NGQ114" s="19"/>
      <c r="NGR114" s="19"/>
      <c r="NGS114" s="19"/>
      <c r="NGT114" s="19"/>
      <c r="NGU114" s="19"/>
      <c r="NGV114" s="19"/>
      <c r="NGW114" s="19"/>
      <c r="NGX114" s="19"/>
      <c r="NGY114" s="19"/>
      <c r="NGZ114" s="19"/>
      <c r="NHA114" s="19"/>
      <c r="NHB114" s="19"/>
      <c r="NHC114" s="19"/>
      <c r="NHD114" s="19"/>
      <c r="NHE114" s="19"/>
      <c r="NHF114" s="19"/>
      <c r="NHG114" s="19"/>
      <c r="NHH114" s="19"/>
      <c r="NHI114" s="19"/>
      <c r="NHJ114" s="19"/>
      <c r="NHK114" s="19"/>
      <c r="NHL114" s="19"/>
      <c r="NHM114" s="19"/>
      <c r="NHN114" s="19"/>
      <c r="NHO114" s="19"/>
      <c r="NHP114" s="19"/>
      <c r="NHQ114" s="19"/>
      <c r="NHR114" s="19"/>
      <c r="NHS114" s="19"/>
      <c r="NHT114" s="19"/>
      <c r="NHU114" s="19"/>
      <c r="NHV114" s="19"/>
      <c r="NHW114" s="19"/>
      <c r="NHX114" s="19"/>
      <c r="NHY114" s="19"/>
      <c r="NHZ114" s="19"/>
      <c r="NIA114" s="19"/>
      <c r="NIB114" s="19"/>
      <c r="NIC114" s="19"/>
      <c r="NID114" s="19"/>
      <c r="NIE114" s="19"/>
      <c r="NIF114" s="19"/>
      <c r="NIG114" s="19"/>
      <c r="NIH114" s="19"/>
      <c r="NII114" s="19"/>
      <c r="NIJ114" s="19"/>
      <c r="NIK114" s="19"/>
      <c r="NIL114" s="19"/>
      <c r="NIM114" s="19"/>
      <c r="NIN114" s="19"/>
      <c r="NIO114" s="19"/>
      <c r="NIP114" s="19"/>
      <c r="NIQ114" s="19"/>
      <c r="NIR114" s="19"/>
      <c r="NIS114" s="19"/>
      <c r="NIT114" s="19"/>
      <c r="NIU114" s="19"/>
      <c r="NIV114" s="19"/>
      <c r="NIW114" s="19"/>
      <c r="NIX114" s="19"/>
      <c r="NIY114" s="19"/>
      <c r="NIZ114" s="19"/>
      <c r="NJA114" s="19"/>
      <c r="NJB114" s="19"/>
      <c r="NJC114" s="19"/>
      <c r="NJD114" s="19"/>
      <c r="NJE114" s="19"/>
      <c r="NJF114" s="19"/>
      <c r="NJG114" s="19"/>
      <c r="NJH114" s="19"/>
      <c r="NJI114" s="19"/>
      <c r="NJJ114" s="19"/>
      <c r="NJK114" s="19"/>
      <c r="NJL114" s="19"/>
      <c r="NJM114" s="19"/>
      <c r="NJN114" s="19"/>
      <c r="NJO114" s="19"/>
      <c r="NJP114" s="19"/>
      <c r="NJQ114" s="19"/>
      <c r="NJR114" s="19"/>
      <c r="NJS114" s="19"/>
      <c r="NJT114" s="19"/>
      <c r="NJU114" s="19"/>
      <c r="NJV114" s="19"/>
      <c r="NJW114" s="19"/>
      <c r="NJX114" s="19"/>
      <c r="NJY114" s="19"/>
      <c r="NJZ114" s="19"/>
      <c r="NKA114" s="19"/>
      <c r="NKB114" s="19"/>
      <c r="NKC114" s="19"/>
      <c r="NKD114" s="19"/>
      <c r="NKE114" s="19"/>
      <c r="NKF114" s="19"/>
      <c r="NKG114" s="19"/>
      <c r="NKH114" s="19"/>
      <c r="NKI114" s="19"/>
      <c r="NKJ114" s="19"/>
      <c r="NKK114" s="19"/>
      <c r="NKL114" s="19"/>
      <c r="NKM114" s="19"/>
      <c r="NKN114" s="19"/>
      <c r="NKO114" s="19"/>
      <c r="NKP114" s="19"/>
      <c r="NKQ114" s="19"/>
      <c r="NKR114" s="19"/>
      <c r="NKS114" s="19"/>
      <c r="NKT114" s="19"/>
      <c r="NKU114" s="19"/>
      <c r="NKV114" s="19"/>
      <c r="NKW114" s="19"/>
      <c r="NKX114" s="19"/>
      <c r="NKY114" s="19"/>
      <c r="NKZ114" s="19"/>
      <c r="NLA114" s="19"/>
      <c r="NLB114" s="19"/>
      <c r="NLC114" s="19"/>
      <c r="NLD114" s="19"/>
      <c r="NLE114" s="19"/>
      <c r="NLF114" s="19"/>
      <c r="NLG114" s="19"/>
      <c r="NLH114" s="19"/>
      <c r="NLI114" s="19"/>
      <c r="NLJ114" s="19"/>
      <c r="NLK114" s="19"/>
      <c r="NLL114" s="19"/>
      <c r="NLM114" s="19"/>
      <c r="NLN114" s="19"/>
      <c r="NLO114" s="19"/>
      <c r="NLP114" s="19"/>
      <c r="NLQ114" s="19"/>
      <c r="NLR114" s="19"/>
      <c r="NLS114" s="19"/>
      <c r="NLT114" s="19"/>
      <c r="NLU114" s="19"/>
      <c r="NLV114" s="19"/>
      <c r="NLW114" s="19"/>
      <c r="NLX114" s="19"/>
      <c r="NLY114" s="19"/>
      <c r="NLZ114" s="19"/>
      <c r="NMA114" s="19"/>
      <c r="NMB114" s="19"/>
      <c r="NMC114" s="19"/>
      <c r="NMD114" s="19"/>
      <c r="NME114" s="19"/>
      <c r="NMF114" s="19"/>
      <c r="NMG114" s="19"/>
      <c r="NMH114" s="19"/>
      <c r="NMI114" s="19"/>
      <c r="NMJ114" s="19"/>
      <c r="NMK114" s="19"/>
      <c r="NML114" s="19"/>
      <c r="NMM114" s="19"/>
      <c r="NMN114" s="19"/>
      <c r="NMO114" s="19"/>
      <c r="NMP114" s="19"/>
      <c r="NMQ114" s="19"/>
      <c r="NMR114" s="19"/>
      <c r="NMS114" s="19"/>
      <c r="NMT114" s="19"/>
      <c r="NMU114" s="19"/>
      <c r="NMV114" s="19"/>
      <c r="NMW114" s="19"/>
      <c r="NMX114" s="19"/>
      <c r="NMY114" s="19"/>
      <c r="NMZ114" s="19"/>
      <c r="NNA114" s="19"/>
      <c r="NNB114" s="19"/>
      <c r="NNC114" s="19"/>
      <c r="NND114" s="19"/>
      <c r="NNE114" s="19"/>
      <c r="NNF114" s="19"/>
      <c r="NNG114" s="19"/>
      <c r="NNH114" s="19"/>
      <c r="NNI114" s="19"/>
      <c r="NNJ114" s="19"/>
      <c r="NNK114" s="19"/>
      <c r="NNL114" s="19"/>
      <c r="NNM114" s="19"/>
      <c r="NNN114" s="19"/>
      <c r="NNO114" s="19"/>
      <c r="NNP114" s="19"/>
      <c r="NNQ114" s="19"/>
      <c r="NNR114" s="19"/>
      <c r="NNS114" s="19"/>
      <c r="NNT114" s="19"/>
      <c r="NNU114" s="19"/>
      <c r="NNV114" s="19"/>
      <c r="NNW114" s="19"/>
      <c r="NNX114" s="19"/>
      <c r="NNY114" s="19"/>
      <c r="NNZ114" s="19"/>
      <c r="NOA114" s="19"/>
      <c r="NOB114" s="19"/>
      <c r="NOC114" s="19"/>
      <c r="NOD114" s="19"/>
      <c r="NOE114" s="19"/>
      <c r="NOF114" s="19"/>
      <c r="NOG114" s="19"/>
      <c r="NOH114" s="19"/>
      <c r="NOI114" s="19"/>
      <c r="NOJ114" s="19"/>
      <c r="NOK114" s="19"/>
      <c r="NOL114" s="19"/>
      <c r="NOM114" s="19"/>
      <c r="NON114" s="19"/>
      <c r="NOO114" s="19"/>
      <c r="NOP114" s="19"/>
      <c r="NOQ114" s="19"/>
      <c r="NOR114" s="19"/>
      <c r="NOS114" s="19"/>
      <c r="NOT114" s="19"/>
      <c r="NOU114" s="19"/>
      <c r="NOV114" s="19"/>
      <c r="NOW114" s="19"/>
      <c r="NOX114" s="19"/>
      <c r="NOY114" s="19"/>
      <c r="NOZ114" s="19"/>
      <c r="NPA114" s="19"/>
      <c r="NPB114" s="19"/>
      <c r="NPC114" s="19"/>
      <c r="NPD114" s="19"/>
      <c r="NPE114" s="19"/>
      <c r="NPF114" s="19"/>
      <c r="NPG114" s="19"/>
      <c r="NPH114" s="19"/>
      <c r="NPI114" s="19"/>
      <c r="NPJ114" s="19"/>
      <c r="NPK114" s="19"/>
      <c r="NPL114" s="19"/>
      <c r="NPM114" s="19"/>
      <c r="NPN114" s="19"/>
      <c r="NPO114" s="19"/>
      <c r="NPP114" s="19"/>
      <c r="NPQ114" s="19"/>
      <c r="NPR114" s="19"/>
      <c r="NPS114" s="19"/>
      <c r="NPT114" s="19"/>
      <c r="NPU114" s="19"/>
      <c r="NPV114" s="19"/>
      <c r="NPW114" s="19"/>
      <c r="NPX114" s="19"/>
      <c r="NPY114" s="19"/>
      <c r="NPZ114" s="19"/>
      <c r="NQA114" s="19"/>
      <c r="NQB114" s="19"/>
      <c r="NQC114" s="19"/>
      <c r="NQD114" s="19"/>
      <c r="NQE114" s="19"/>
      <c r="NQF114" s="19"/>
      <c r="NQG114" s="19"/>
      <c r="NQH114" s="19"/>
      <c r="NQI114" s="19"/>
      <c r="NQJ114" s="19"/>
      <c r="NQK114" s="19"/>
      <c r="NQL114" s="19"/>
      <c r="NQM114" s="19"/>
      <c r="NQN114" s="19"/>
      <c r="NQO114" s="19"/>
      <c r="NQP114" s="19"/>
      <c r="NQQ114" s="19"/>
      <c r="NQR114" s="19"/>
      <c r="NQS114" s="19"/>
      <c r="NQT114" s="19"/>
      <c r="NQU114" s="19"/>
      <c r="NQV114" s="19"/>
      <c r="NQW114" s="19"/>
      <c r="NQX114" s="19"/>
      <c r="NQY114" s="19"/>
      <c r="NQZ114" s="19"/>
      <c r="NRA114" s="19"/>
      <c r="NRB114" s="19"/>
      <c r="NRC114" s="19"/>
      <c r="NRD114" s="19"/>
      <c r="NRE114" s="19"/>
      <c r="NRF114" s="19"/>
      <c r="NRG114" s="19"/>
      <c r="NRH114" s="19"/>
      <c r="NRI114" s="19"/>
      <c r="NRJ114" s="19"/>
      <c r="NRK114" s="19"/>
      <c r="NRL114" s="19"/>
      <c r="NRM114" s="19"/>
      <c r="NRN114" s="19"/>
      <c r="NRO114" s="19"/>
      <c r="NRP114" s="19"/>
      <c r="NRQ114" s="19"/>
      <c r="NRR114" s="19"/>
      <c r="NRS114" s="19"/>
      <c r="NRT114" s="19"/>
      <c r="NRU114" s="19"/>
      <c r="NRV114" s="19"/>
      <c r="NRW114" s="19"/>
      <c r="NRX114" s="19"/>
      <c r="NRY114" s="19"/>
      <c r="NRZ114" s="19"/>
      <c r="NSA114" s="19"/>
      <c r="NSB114" s="19"/>
      <c r="NSC114" s="19"/>
      <c r="NSD114" s="19"/>
      <c r="NSE114" s="19"/>
      <c r="NSF114" s="19"/>
      <c r="NSG114" s="19"/>
      <c r="NSH114" s="19"/>
      <c r="NSI114" s="19"/>
      <c r="NSJ114" s="19"/>
      <c r="NSK114" s="19"/>
      <c r="NSL114" s="19"/>
      <c r="NSM114" s="19"/>
      <c r="NSN114" s="19"/>
      <c r="NSO114" s="19"/>
      <c r="NSP114" s="19"/>
      <c r="NSQ114" s="19"/>
      <c r="NSR114" s="19"/>
      <c r="NSS114" s="19"/>
      <c r="NST114" s="19"/>
      <c r="NSU114" s="19"/>
      <c r="NSV114" s="19"/>
      <c r="NSW114" s="19"/>
      <c r="NSX114" s="19"/>
      <c r="NSY114" s="19"/>
      <c r="NSZ114" s="19"/>
      <c r="NTA114" s="19"/>
      <c r="NTB114" s="19"/>
      <c r="NTC114" s="19"/>
      <c r="NTD114" s="19"/>
      <c r="NTE114" s="19"/>
      <c r="NTF114" s="19"/>
      <c r="NTG114" s="19"/>
      <c r="NTH114" s="19"/>
      <c r="NTI114" s="19"/>
      <c r="NTJ114" s="19"/>
      <c r="NTK114" s="19"/>
      <c r="NTL114" s="19"/>
      <c r="NTM114" s="19"/>
      <c r="NTN114" s="19"/>
      <c r="NTO114" s="19"/>
      <c r="NTP114" s="19"/>
      <c r="NTQ114" s="19"/>
      <c r="NTR114" s="19"/>
      <c r="NTS114" s="19"/>
      <c r="NTT114" s="19"/>
      <c r="NTU114" s="19"/>
      <c r="NTV114" s="19"/>
      <c r="NTW114" s="19"/>
      <c r="NTX114" s="19"/>
      <c r="NTY114" s="19"/>
      <c r="NTZ114" s="19"/>
      <c r="NUA114" s="19"/>
      <c r="NUB114" s="19"/>
      <c r="NUC114" s="19"/>
      <c r="NUD114" s="19"/>
      <c r="NUE114" s="19"/>
      <c r="NUF114" s="19"/>
      <c r="NUG114" s="19"/>
      <c r="NUH114" s="19"/>
      <c r="NUI114" s="19"/>
      <c r="NUJ114" s="19"/>
      <c r="NUK114" s="19"/>
      <c r="NUL114" s="19"/>
      <c r="NUM114" s="19"/>
      <c r="NUN114" s="19"/>
      <c r="NUO114" s="19"/>
      <c r="NUP114" s="19"/>
      <c r="NUQ114" s="19"/>
      <c r="NUR114" s="19"/>
      <c r="NUS114" s="19"/>
      <c r="NUT114" s="19"/>
      <c r="NUU114" s="19"/>
      <c r="NUV114" s="19"/>
      <c r="NUW114" s="19"/>
      <c r="NUX114" s="19"/>
      <c r="NUY114" s="19"/>
      <c r="NUZ114" s="19"/>
      <c r="NVA114" s="19"/>
      <c r="NVB114" s="19"/>
      <c r="NVC114" s="19"/>
      <c r="NVD114" s="19"/>
      <c r="NVE114" s="19"/>
      <c r="NVF114" s="19"/>
      <c r="NVG114" s="19"/>
      <c r="NVH114" s="19"/>
      <c r="NVI114" s="19"/>
      <c r="NVJ114" s="19"/>
      <c r="NVK114" s="19"/>
      <c r="NVL114" s="19"/>
      <c r="NVM114" s="19"/>
      <c r="NVN114" s="19"/>
      <c r="NVO114" s="19"/>
      <c r="NVP114" s="19"/>
      <c r="NVQ114" s="19"/>
      <c r="NVR114" s="19"/>
      <c r="NVS114" s="19"/>
      <c r="NVT114" s="19"/>
      <c r="NVU114" s="19"/>
      <c r="NVV114" s="19"/>
      <c r="NVW114" s="19"/>
      <c r="NVX114" s="19"/>
      <c r="NVY114" s="19"/>
      <c r="NVZ114" s="19"/>
      <c r="NWA114" s="19"/>
      <c r="NWB114" s="19"/>
      <c r="NWC114" s="19"/>
      <c r="NWD114" s="19"/>
      <c r="NWE114" s="19"/>
      <c r="NWF114" s="19"/>
      <c r="NWG114" s="19"/>
      <c r="NWH114" s="19"/>
      <c r="NWI114" s="19"/>
      <c r="NWJ114" s="19"/>
      <c r="NWK114" s="19"/>
      <c r="NWL114" s="19"/>
      <c r="NWM114" s="19"/>
      <c r="NWN114" s="19"/>
      <c r="NWO114" s="19"/>
      <c r="NWP114" s="19"/>
      <c r="NWQ114" s="19"/>
      <c r="NWR114" s="19"/>
      <c r="NWS114" s="19"/>
      <c r="NWT114" s="19"/>
      <c r="NWU114" s="19"/>
      <c r="NWV114" s="19"/>
      <c r="NWW114" s="19"/>
      <c r="NWX114" s="19"/>
      <c r="NWY114" s="19"/>
      <c r="NWZ114" s="19"/>
      <c r="NXA114" s="19"/>
      <c r="NXB114" s="19"/>
      <c r="NXC114" s="19"/>
      <c r="NXD114" s="19"/>
      <c r="NXE114" s="19"/>
      <c r="NXF114" s="19"/>
      <c r="NXG114" s="19"/>
      <c r="NXH114" s="19"/>
      <c r="NXI114" s="19"/>
      <c r="NXJ114" s="19"/>
      <c r="NXK114" s="19"/>
      <c r="NXL114" s="19"/>
      <c r="NXM114" s="19"/>
      <c r="NXN114" s="19"/>
      <c r="NXO114" s="19"/>
      <c r="NXP114" s="19"/>
      <c r="NXQ114" s="19"/>
      <c r="NXR114" s="19"/>
      <c r="NXS114" s="19"/>
      <c r="NXT114" s="19"/>
      <c r="NXU114" s="19"/>
      <c r="NXV114" s="19"/>
      <c r="NXW114" s="19"/>
      <c r="NXX114" s="19"/>
      <c r="NXY114" s="19"/>
      <c r="NXZ114" s="19"/>
      <c r="NYA114" s="19"/>
      <c r="NYB114" s="19"/>
      <c r="NYC114" s="19"/>
      <c r="NYD114" s="19"/>
      <c r="NYE114" s="19"/>
      <c r="NYF114" s="19"/>
      <c r="NYG114" s="19"/>
      <c r="NYH114" s="19"/>
      <c r="NYI114" s="19"/>
      <c r="NYJ114" s="19"/>
      <c r="NYK114" s="19"/>
      <c r="NYL114" s="19"/>
      <c r="NYM114" s="19"/>
      <c r="NYN114" s="19"/>
      <c r="NYO114" s="19"/>
      <c r="NYP114" s="19"/>
      <c r="NYQ114" s="19"/>
      <c r="NYR114" s="19"/>
      <c r="NYS114" s="19"/>
      <c r="NYT114" s="19"/>
      <c r="NYU114" s="19"/>
      <c r="NYV114" s="19"/>
      <c r="NYW114" s="19"/>
      <c r="NYX114" s="19"/>
      <c r="NYY114" s="19"/>
      <c r="NYZ114" s="19"/>
      <c r="NZA114" s="19"/>
      <c r="NZB114" s="19"/>
      <c r="NZC114" s="19"/>
      <c r="NZD114" s="19"/>
      <c r="NZE114" s="19"/>
      <c r="NZF114" s="19"/>
      <c r="NZG114" s="19"/>
      <c r="NZH114" s="19"/>
      <c r="NZI114" s="19"/>
      <c r="NZJ114" s="19"/>
      <c r="NZK114" s="19"/>
      <c r="NZL114" s="19"/>
      <c r="NZM114" s="19"/>
      <c r="NZN114" s="19"/>
      <c r="NZO114" s="19"/>
      <c r="NZP114" s="19"/>
      <c r="NZQ114" s="19"/>
      <c r="NZR114" s="19"/>
      <c r="NZS114" s="19"/>
      <c r="NZT114" s="19"/>
      <c r="NZU114" s="19"/>
      <c r="NZV114" s="19"/>
      <c r="NZW114" s="19"/>
      <c r="NZX114" s="19"/>
      <c r="NZY114" s="19"/>
      <c r="NZZ114" s="19"/>
      <c r="OAA114" s="19"/>
      <c r="OAB114" s="19"/>
      <c r="OAC114" s="19"/>
      <c r="OAD114" s="19"/>
      <c r="OAE114" s="19"/>
      <c r="OAF114" s="19"/>
      <c r="OAG114" s="19"/>
      <c r="OAH114" s="19"/>
      <c r="OAI114" s="19"/>
      <c r="OAJ114" s="19"/>
      <c r="OAK114" s="19"/>
      <c r="OAL114" s="19"/>
      <c r="OAM114" s="19"/>
      <c r="OAN114" s="19"/>
      <c r="OAO114" s="19"/>
      <c r="OAP114" s="19"/>
      <c r="OAQ114" s="19"/>
      <c r="OAR114" s="19"/>
      <c r="OAS114" s="19"/>
      <c r="OAT114" s="19"/>
      <c r="OAU114" s="19"/>
      <c r="OAV114" s="19"/>
      <c r="OAW114" s="19"/>
      <c r="OAX114" s="19"/>
      <c r="OAY114" s="19"/>
      <c r="OAZ114" s="19"/>
      <c r="OBA114" s="19"/>
      <c r="OBB114" s="19"/>
      <c r="OBC114" s="19"/>
      <c r="OBD114" s="19"/>
      <c r="OBE114" s="19"/>
      <c r="OBF114" s="19"/>
      <c r="OBG114" s="19"/>
      <c r="OBH114" s="19"/>
      <c r="OBI114" s="19"/>
      <c r="OBJ114" s="19"/>
      <c r="OBK114" s="19"/>
      <c r="OBL114" s="19"/>
      <c r="OBM114" s="19"/>
      <c r="OBN114" s="19"/>
      <c r="OBO114" s="19"/>
      <c r="OBP114" s="19"/>
      <c r="OBQ114" s="19"/>
      <c r="OBR114" s="19"/>
      <c r="OBS114" s="19"/>
      <c r="OBT114" s="19"/>
      <c r="OBU114" s="19"/>
      <c r="OBV114" s="19"/>
      <c r="OBW114" s="19"/>
      <c r="OBX114" s="19"/>
      <c r="OBY114" s="19"/>
      <c r="OBZ114" s="19"/>
      <c r="OCA114" s="19"/>
      <c r="OCB114" s="19"/>
      <c r="OCC114" s="19"/>
      <c r="OCD114" s="19"/>
      <c r="OCE114" s="19"/>
      <c r="OCF114" s="19"/>
      <c r="OCG114" s="19"/>
      <c r="OCH114" s="19"/>
      <c r="OCI114" s="19"/>
      <c r="OCJ114" s="19"/>
      <c r="OCK114" s="19"/>
      <c r="OCL114" s="19"/>
      <c r="OCM114" s="19"/>
      <c r="OCN114" s="19"/>
      <c r="OCO114" s="19"/>
      <c r="OCP114" s="19"/>
      <c r="OCQ114" s="19"/>
      <c r="OCR114" s="19"/>
      <c r="OCS114" s="19"/>
      <c r="OCT114" s="19"/>
      <c r="OCU114" s="19"/>
      <c r="OCV114" s="19"/>
      <c r="OCW114" s="19"/>
      <c r="OCX114" s="19"/>
      <c r="OCY114" s="19"/>
      <c r="OCZ114" s="19"/>
      <c r="ODA114" s="19"/>
      <c r="ODB114" s="19"/>
      <c r="ODC114" s="19"/>
      <c r="ODD114" s="19"/>
      <c r="ODE114" s="19"/>
      <c r="ODF114" s="19"/>
      <c r="ODG114" s="19"/>
      <c r="ODH114" s="19"/>
      <c r="ODI114" s="19"/>
      <c r="ODJ114" s="19"/>
      <c r="ODK114" s="19"/>
      <c r="ODL114" s="19"/>
      <c r="ODM114" s="19"/>
      <c r="ODN114" s="19"/>
      <c r="ODO114" s="19"/>
      <c r="ODP114" s="19"/>
      <c r="ODQ114" s="19"/>
      <c r="ODR114" s="19"/>
      <c r="ODS114" s="19"/>
      <c r="ODT114" s="19"/>
      <c r="ODU114" s="19"/>
      <c r="ODV114" s="19"/>
      <c r="ODW114" s="19"/>
      <c r="ODX114" s="19"/>
      <c r="ODY114" s="19"/>
      <c r="ODZ114" s="19"/>
      <c r="OEA114" s="19"/>
      <c r="OEB114" s="19"/>
      <c r="OEC114" s="19"/>
      <c r="OED114" s="19"/>
      <c r="OEE114" s="19"/>
      <c r="OEF114" s="19"/>
      <c r="OEG114" s="19"/>
      <c r="OEH114" s="19"/>
      <c r="OEI114" s="19"/>
      <c r="OEJ114" s="19"/>
      <c r="OEK114" s="19"/>
      <c r="OEL114" s="19"/>
      <c r="OEM114" s="19"/>
      <c r="OEN114" s="19"/>
      <c r="OEO114" s="19"/>
      <c r="OEP114" s="19"/>
      <c r="OEQ114" s="19"/>
      <c r="OER114" s="19"/>
      <c r="OES114" s="19"/>
      <c r="OET114" s="19"/>
      <c r="OEU114" s="19"/>
      <c r="OEV114" s="19"/>
      <c r="OEW114" s="19"/>
      <c r="OEX114" s="19"/>
      <c r="OEY114" s="19"/>
      <c r="OEZ114" s="19"/>
      <c r="OFA114" s="19"/>
      <c r="OFB114" s="19"/>
      <c r="OFC114" s="19"/>
      <c r="OFD114" s="19"/>
      <c r="OFE114" s="19"/>
      <c r="OFF114" s="19"/>
      <c r="OFG114" s="19"/>
      <c r="OFH114" s="19"/>
      <c r="OFI114" s="19"/>
      <c r="OFJ114" s="19"/>
      <c r="OFK114" s="19"/>
      <c r="OFL114" s="19"/>
      <c r="OFM114" s="19"/>
      <c r="OFN114" s="19"/>
      <c r="OFO114" s="19"/>
      <c r="OFP114" s="19"/>
      <c r="OFQ114" s="19"/>
      <c r="OFR114" s="19"/>
      <c r="OFS114" s="19"/>
      <c r="OFT114" s="19"/>
      <c r="OFU114" s="19"/>
      <c r="OFV114" s="19"/>
      <c r="OFW114" s="19"/>
      <c r="OFX114" s="19"/>
      <c r="OFY114" s="19"/>
      <c r="OFZ114" s="19"/>
      <c r="OGA114" s="19"/>
      <c r="OGB114" s="19"/>
      <c r="OGC114" s="19"/>
      <c r="OGD114" s="19"/>
      <c r="OGE114" s="19"/>
      <c r="OGF114" s="19"/>
      <c r="OGG114" s="19"/>
      <c r="OGH114" s="19"/>
      <c r="OGI114" s="19"/>
      <c r="OGJ114" s="19"/>
      <c r="OGK114" s="19"/>
      <c r="OGL114" s="19"/>
      <c r="OGM114" s="19"/>
      <c r="OGN114" s="19"/>
      <c r="OGO114" s="19"/>
      <c r="OGP114" s="19"/>
      <c r="OGQ114" s="19"/>
      <c r="OGR114" s="19"/>
      <c r="OGS114" s="19"/>
      <c r="OGT114" s="19"/>
      <c r="OGU114" s="19"/>
      <c r="OGV114" s="19"/>
      <c r="OGW114" s="19"/>
      <c r="OGX114" s="19"/>
      <c r="OGY114" s="19"/>
      <c r="OGZ114" s="19"/>
      <c r="OHA114" s="19"/>
      <c r="OHB114" s="19"/>
      <c r="OHC114" s="19"/>
      <c r="OHD114" s="19"/>
      <c r="OHE114" s="19"/>
      <c r="OHF114" s="19"/>
      <c r="OHG114" s="19"/>
      <c r="OHH114" s="19"/>
      <c r="OHI114" s="19"/>
      <c r="OHJ114" s="19"/>
      <c r="OHK114" s="19"/>
      <c r="OHL114" s="19"/>
      <c r="OHM114" s="19"/>
      <c r="OHN114" s="19"/>
      <c r="OHO114" s="19"/>
      <c r="OHP114" s="19"/>
      <c r="OHQ114" s="19"/>
      <c r="OHR114" s="19"/>
      <c r="OHS114" s="19"/>
      <c r="OHT114" s="19"/>
      <c r="OHU114" s="19"/>
      <c r="OHV114" s="19"/>
      <c r="OHW114" s="19"/>
      <c r="OHX114" s="19"/>
      <c r="OHY114" s="19"/>
      <c r="OHZ114" s="19"/>
      <c r="OIA114" s="19"/>
      <c r="OIB114" s="19"/>
      <c r="OIC114" s="19"/>
      <c r="OID114" s="19"/>
      <c r="OIE114" s="19"/>
      <c r="OIF114" s="19"/>
      <c r="OIG114" s="19"/>
      <c r="OIH114" s="19"/>
      <c r="OII114" s="19"/>
      <c r="OIJ114" s="19"/>
      <c r="OIK114" s="19"/>
      <c r="OIL114" s="19"/>
      <c r="OIM114" s="19"/>
      <c r="OIN114" s="19"/>
      <c r="OIO114" s="19"/>
      <c r="OIP114" s="19"/>
      <c r="OIQ114" s="19"/>
      <c r="OIR114" s="19"/>
      <c r="OIS114" s="19"/>
      <c r="OIT114" s="19"/>
      <c r="OIU114" s="19"/>
      <c r="OIV114" s="19"/>
      <c r="OIW114" s="19"/>
      <c r="OIX114" s="19"/>
      <c r="OIY114" s="19"/>
      <c r="OIZ114" s="19"/>
      <c r="OJA114" s="19"/>
      <c r="OJB114" s="19"/>
      <c r="OJC114" s="19"/>
      <c r="OJD114" s="19"/>
      <c r="OJE114" s="19"/>
      <c r="OJF114" s="19"/>
      <c r="OJG114" s="19"/>
      <c r="OJH114" s="19"/>
      <c r="OJI114" s="19"/>
      <c r="OJJ114" s="19"/>
      <c r="OJK114" s="19"/>
      <c r="OJL114" s="19"/>
      <c r="OJM114" s="19"/>
      <c r="OJN114" s="19"/>
      <c r="OJO114" s="19"/>
      <c r="OJP114" s="19"/>
      <c r="OJQ114" s="19"/>
      <c r="OJR114" s="19"/>
      <c r="OJS114" s="19"/>
      <c r="OJT114" s="19"/>
      <c r="OJU114" s="19"/>
      <c r="OJV114" s="19"/>
      <c r="OJW114" s="19"/>
      <c r="OJX114" s="19"/>
      <c r="OJY114" s="19"/>
      <c r="OJZ114" s="19"/>
      <c r="OKA114" s="19"/>
      <c r="OKB114" s="19"/>
      <c r="OKC114" s="19"/>
      <c r="OKD114" s="19"/>
      <c r="OKE114" s="19"/>
      <c r="OKF114" s="19"/>
      <c r="OKG114" s="19"/>
      <c r="OKH114" s="19"/>
      <c r="OKI114" s="19"/>
      <c r="OKJ114" s="19"/>
      <c r="OKK114" s="19"/>
      <c r="OKL114" s="19"/>
      <c r="OKM114" s="19"/>
      <c r="OKN114" s="19"/>
      <c r="OKO114" s="19"/>
      <c r="OKP114" s="19"/>
      <c r="OKQ114" s="19"/>
      <c r="OKR114" s="19"/>
      <c r="OKS114" s="19"/>
      <c r="OKT114" s="19"/>
      <c r="OKU114" s="19"/>
      <c r="OKV114" s="19"/>
      <c r="OKW114" s="19"/>
      <c r="OKX114" s="19"/>
      <c r="OKY114" s="19"/>
      <c r="OKZ114" s="19"/>
      <c r="OLA114" s="19"/>
      <c r="OLB114" s="19"/>
      <c r="OLC114" s="19"/>
      <c r="OLD114" s="19"/>
      <c r="OLE114" s="19"/>
      <c r="OLF114" s="19"/>
      <c r="OLG114" s="19"/>
      <c r="OLH114" s="19"/>
      <c r="OLI114" s="19"/>
      <c r="OLJ114" s="19"/>
      <c r="OLK114" s="19"/>
      <c r="OLL114" s="19"/>
      <c r="OLM114" s="19"/>
      <c r="OLN114" s="19"/>
      <c r="OLO114" s="19"/>
      <c r="OLP114" s="19"/>
      <c r="OLQ114" s="19"/>
      <c r="OLR114" s="19"/>
      <c r="OLS114" s="19"/>
      <c r="OLT114" s="19"/>
      <c r="OLU114" s="19"/>
      <c r="OLV114" s="19"/>
      <c r="OLW114" s="19"/>
      <c r="OLX114" s="19"/>
      <c r="OLY114" s="19"/>
      <c r="OLZ114" s="19"/>
      <c r="OMA114" s="19"/>
      <c r="OMB114" s="19"/>
      <c r="OMC114" s="19"/>
      <c r="OMD114" s="19"/>
      <c r="OME114" s="19"/>
      <c r="OMF114" s="19"/>
      <c r="OMG114" s="19"/>
      <c r="OMH114" s="19"/>
      <c r="OMI114" s="19"/>
      <c r="OMJ114" s="19"/>
      <c r="OMK114" s="19"/>
      <c r="OML114" s="19"/>
      <c r="OMM114" s="19"/>
      <c r="OMN114" s="19"/>
      <c r="OMO114" s="19"/>
      <c r="OMP114" s="19"/>
      <c r="OMQ114" s="19"/>
      <c r="OMR114" s="19"/>
      <c r="OMS114" s="19"/>
      <c r="OMT114" s="19"/>
      <c r="OMU114" s="19"/>
      <c r="OMV114" s="19"/>
      <c r="OMW114" s="19"/>
      <c r="OMX114" s="19"/>
      <c r="OMY114" s="19"/>
      <c r="OMZ114" s="19"/>
      <c r="ONA114" s="19"/>
      <c r="ONB114" s="19"/>
      <c r="ONC114" s="19"/>
      <c r="OND114" s="19"/>
      <c r="ONE114" s="19"/>
      <c r="ONF114" s="19"/>
      <c r="ONG114" s="19"/>
      <c r="ONH114" s="19"/>
      <c r="ONI114" s="19"/>
      <c r="ONJ114" s="19"/>
      <c r="ONK114" s="19"/>
      <c r="ONL114" s="19"/>
      <c r="ONM114" s="19"/>
      <c r="ONN114" s="19"/>
      <c r="ONO114" s="19"/>
      <c r="ONP114" s="19"/>
      <c r="ONQ114" s="19"/>
      <c r="ONR114" s="19"/>
      <c r="ONS114" s="19"/>
      <c r="ONT114" s="19"/>
      <c r="ONU114" s="19"/>
      <c r="ONV114" s="19"/>
      <c r="ONW114" s="19"/>
      <c r="ONX114" s="19"/>
      <c r="ONY114" s="19"/>
      <c r="ONZ114" s="19"/>
      <c r="OOA114" s="19"/>
      <c r="OOB114" s="19"/>
      <c r="OOC114" s="19"/>
      <c r="OOD114" s="19"/>
      <c r="OOE114" s="19"/>
      <c r="OOF114" s="19"/>
      <c r="OOG114" s="19"/>
      <c r="OOH114" s="19"/>
      <c r="OOI114" s="19"/>
      <c r="OOJ114" s="19"/>
      <c r="OOK114" s="19"/>
      <c r="OOL114" s="19"/>
      <c r="OOM114" s="19"/>
      <c r="OON114" s="19"/>
      <c r="OOO114" s="19"/>
      <c r="OOP114" s="19"/>
      <c r="OOQ114" s="19"/>
      <c r="OOR114" s="19"/>
      <c r="OOS114" s="19"/>
      <c r="OOT114" s="19"/>
      <c r="OOU114" s="19"/>
      <c r="OOV114" s="19"/>
      <c r="OOW114" s="19"/>
      <c r="OOX114" s="19"/>
      <c r="OOY114" s="19"/>
      <c r="OOZ114" s="19"/>
      <c r="OPA114" s="19"/>
      <c r="OPB114" s="19"/>
      <c r="OPC114" s="19"/>
      <c r="OPD114" s="19"/>
      <c r="OPE114" s="19"/>
      <c r="OPF114" s="19"/>
      <c r="OPG114" s="19"/>
      <c r="OPH114" s="19"/>
      <c r="OPI114" s="19"/>
      <c r="OPJ114" s="19"/>
      <c r="OPK114" s="19"/>
      <c r="OPL114" s="19"/>
      <c r="OPM114" s="19"/>
      <c r="OPN114" s="19"/>
      <c r="OPO114" s="19"/>
      <c r="OPP114" s="19"/>
      <c r="OPQ114" s="19"/>
      <c r="OPR114" s="19"/>
      <c r="OPS114" s="19"/>
      <c r="OPT114" s="19"/>
      <c r="OPU114" s="19"/>
      <c r="OPV114" s="19"/>
      <c r="OPW114" s="19"/>
      <c r="OPX114" s="19"/>
      <c r="OPY114" s="19"/>
      <c r="OPZ114" s="19"/>
      <c r="OQA114" s="19"/>
      <c r="OQB114" s="19"/>
      <c r="OQC114" s="19"/>
      <c r="OQD114" s="19"/>
      <c r="OQE114" s="19"/>
      <c r="OQF114" s="19"/>
      <c r="OQG114" s="19"/>
      <c r="OQH114" s="19"/>
      <c r="OQI114" s="19"/>
      <c r="OQJ114" s="19"/>
      <c r="OQK114" s="19"/>
      <c r="OQL114" s="19"/>
      <c r="OQM114" s="19"/>
      <c r="OQN114" s="19"/>
      <c r="OQO114" s="19"/>
      <c r="OQP114" s="19"/>
      <c r="OQQ114" s="19"/>
      <c r="OQR114" s="19"/>
      <c r="OQS114" s="19"/>
      <c r="OQT114" s="19"/>
      <c r="OQU114" s="19"/>
      <c r="OQV114" s="19"/>
      <c r="OQW114" s="19"/>
      <c r="OQX114" s="19"/>
      <c r="OQY114" s="19"/>
      <c r="OQZ114" s="19"/>
      <c r="ORA114" s="19"/>
      <c r="ORB114" s="19"/>
      <c r="ORC114" s="19"/>
      <c r="ORD114" s="19"/>
      <c r="ORE114" s="19"/>
      <c r="ORF114" s="19"/>
      <c r="ORG114" s="19"/>
      <c r="ORH114" s="19"/>
      <c r="ORI114" s="19"/>
      <c r="ORJ114" s="19"/>
      <c r="ORK114" s="19"/>
      <c r="ORL114" s="19"/>
      <c r="ORM114" s="19"/>
      <c r="ORN114" s="19"/>
      <c r="ORO114" s="19"/>
      <c r="ORP114" s="19"/>
      <c r="ORQ114" s="19"/>
      <c r="ORR114" s="19"/>
      <c r="ORS114" s="19"/>
      <c r="ORT114" s="19"/>
      <c r="ORU114" s="19"/>
      <c r="ORV114" s="19"/>
      <c r="ORW114" s="19"/>
      <c r="ORX114" s="19"/>
      <c r="ORY114" s="19"/>
      <c r="ORZ114" s="19"/>
      <c r="OSA114" s="19"/>
      <c r="OSB114" s="19"/>
      <c r="OSC114" s="19"/>
      <c r="OSD114" s="19"/>
      <c r="OSE114" s="19"/>
      <c r="OSF114" s="19"/>
      <c r="OSG114" s="19"/>
      <c r="OSH114" s="19"/>
      <c r="OSI114" s="19"/>
      <c r="OSJ114" s="19"/>
      <c r="OSK114" s="19"/>
      <c r="OSL114" s="19"/>
      <c r="OSM114" s="19"/>
      <c r="OSN114" s="19"/>
      <c r="OSO114" s="19"/>
      <c r="OSP114" s="19"/>
      <c r="OSQ114" s="19"/>
      <c r="OSR114" s="19"/>
      <c r="OSS114" s="19"/>
      <c r="OST114" s="19"/>
      <c r="OSU114" s="19"/>
      <c r="OSV114" s="19"/>
      <c r="OSW114" s="19"/>
      <c r="OSX114" s="19"/>
      <c r="OSY114" s="19"/>
      <c r="OSZ114" s="19"/>
      <c r="OTA114" s="19"/>
      <c r="OTB114" s="19"/>
      <c r="OTC114" s="19"/>
      <c r="OTD114" s="19"/>
      <c r="OTE114" s="19"/>
      <c r="OTF114" s="19"/>
      <c r="OTG114" s="19"/>
      <c r="OTH114" s="19"/>
      <c r="OTI114" s="19"/>
      <c r="OTJ114" s="19"/>
      <c r="OTK114" s="19"/>
      <c r="OTL114" s="19"/>
      <c r="OTM114" s="19"/>
      <c r="OTN114" s="19"/>
      <c r="OTO114" s="19"/>
      <c r="OTP114" s="19"/>
      <c r="OTQ114" s="19"/>
      <c r="OTR114" s="19"/>
      <c r="OTS114" s="19"/>
      <c r="OTT114" s="19"/>
      <c r="OTU114" s="19"/>
      <c r="OTV114" s="19"/>
      <c r="OTW114" s="19"/>
      <c r="OTX114" s="19"/>
      <c r="OTY114" s="19"/>
      <c r="OTZ114" s="19"/>
      <c r="OUA114" s="19"/>
      <c r="OUB114" s="19"/>
      <c r="OUC114" s="19"/>
      <c r="OUD114" s="19"/>
      <c r="OUE114" s="19"/>
      <c r="OUF114" s="19"/>
      <c r="OUG114" s="19"/>
      <c r="OUH114" s="19"/>
      <c r="OUI114" s="19"/>
      <c r="OUJ114" s="19"/>
      <c r="OUK114" s="19"/>
      <c r="OUL114" s="19"/>
      <c r="OUM114" s="19"/>
      <c r="OUN114" s="19"/>
      <c r="OUO114" s="19"/>
      <c r="OUP114" s="19"/>
      <c r="OUQ114" s="19"/>
      <c r="OUR114" s="19"/>
      <c r="OUS114" s="19"/>
      <c r="OUT114" s="19"/>
      <c r="OUU114" s="19"/>
      <c r="OUV114" s="19"/>
      <c r="OUW114" s="19"/>
      <c r="OUX114" s="19"/>
      <c r="OUY114" s="19"/>
      <c r="OUZ114" s="19"/>
      <c r="OVA114" s="19"/>
      <c r="OVB114" s="19"/>
      <c r="OVC114" s="19"/>
      <c r="OVD114" s="19"/>
      <c r="OVE114" s="19"/>
      <c r="OVF114" s="19"/>
      <c r="OVG114" s="19"/>
      <c r="OVH114" s="19"/>
      <c r="OVI114" s="19"/>
      <c r="OVJ114" s="19"/>
      <c r="OVK114" s="19"/>
      <c r="OVL114" s="19"/>
      <c r="OVM114" s="19"/>
      <c r="OVN114" s="19"/>
      <c r="OVO114" s="19"/>
      <c r="OVP114" s="19"/>
      <c r="OVQ114" s="19"/>
      <c r="OVR114" s="19"/>
      <c r="OVS114" s="19"/>
      <c r="OVT114" s="19"/>
      <c r="OVU114" s="19"/>
      <c r="OVV114" s="19"/>
      <c r="OVW114" s="19"/>
      <c r="OVX114" s="19"/>
      <c r="OVY114" s="19"/>
      <c r="OVZ114" s="19"/>
      <c r="OWA114" s="19"/>
      <c r="OWB114" s="19"/>
      <c r="OWC114" s="19"/>
      <c r="OWD114" s="19"/>
      <c r="OWE114" s="19"/>
      <c r="OWF114" s="19"/>
      <c r="OWG114" s="19"/>
      <c r="OWH114" s="19"/>
      <c r="OWI114" s="19"/>
      <c r="OWJ114" s="19"/>
      <c r="OWK114" s="19"/>
      <c r="OWL114" s="19"/>
      <c r="OWM114" s="19"/>
      <c r="OWN114" s="19"/>
      <c r="OWO114" s="19"/>
      <c r="OWP114" s="19"/>
      <c r="OWQ114" s="19"/>
      <c r="OWR114" s="19"/>
      <c r="OWS114" s="19"/>
      <c r="OWT114" s="19"/>
      <c r="OWU114" s="19"/>
      <c r="OWV114" s="19"/>
      <c r="OWW114" s="19"/>
      <c r="OWX114" s="19"/>
      <c r="OWY114" s="19"/>
      <c r="OWZ114" s="19"/>
      <c r="OXA114" s="19"/>
      <c r="OXB114" s="19"/>
      <c r="OXC114" s="19"/>
      <c r="OXD114" s="19"/>
      <c r="OXE114" s="19"/>
      <c r="OXF114" s="19"/>
      <c r="OXG114" s="19"/>
      <c r="OXH114" s="19"/>
      <c r="OXI114" s="19"/>
      <c r="OXJ114" s="19"/>
      <c r="OXK114" s="19"/>
      <c r="OXL114" s="19"/>
      <c r="OXM114" s="19"/>
      <c r="OXN114" s="19"/>
      <c r="OXO114" s="19"/>
      <c r="OXP114" s="19"/>
      <c r="OXQ114" s="19"/>
      <c r="OXR114" s="19"/>
      <c r="OXS114" s="19"/>
      <c r="OXT114" s="19"/>
      <c r="OXU114" s="19"/>
      <c r="OXV114" s="19"/>
      <c r="OXW114" s="19"/>
      <c r="OXX114" s="19"/>
      <c r="OXY114" s="19"/>
      <c r="OXZ114" s="19"/>
      <c r="OYA114" s="19"/>
      <c r="OYB114" s="19"/>
      <c r="OYC114" s="19"/>
      <c r="OYD114" s="19"/>
      <c r="OYE114" s="19"/>
      <c r="OYF114" s="19"/>
      <c r="OYG114" s="19"/>
      <c r="OYH114" s="19"/>
      <c r="OYI114" s="19"/>
      <c r="OYJ114" s="19"/>
      <c r="OYK114" s="19"/>
      <c r="OYL114" s="19"/>
      <c r="OYM114" s="19"/>
      <c r="OYN114" s="19"/>
      <c r="OYO114" s="19"/>
      <c r="OYP114" s="19"/>
      <c r="OYQ114" s="19"/>
      <c r="OYR114" s="19"/>
      <c r="OYS114" s="19"/>
      <c r="OYT114" s="19"/>
      <c r="OYU114" s="19"/>
      <c r="OYV114" s="19"/>
      <c r="OYW114" s="19"/>
      <c r="OYX114" s="19"/>
      <c r="OYY114" s="19"/>
      <c r="OYZ114" s="19"/>
      <c r="OZA114" s="19"/>
      <c r="OZB114" s="19"/>
      <c r="OZC114" s="19"/>
      <c r="OZD114" s="19"/>
      <c r="OZE114" s="19"/>
      <c r="OZF114" s="19"/>
      <c r="OZG114" s="19"/>
      <c r="OZH114" s="19"/>
      <c r="OZI114" s="19"/>
      <c r="OZJ114" s="19"/>
      <c r="OZK114" s="19"/>
      <c r="OZL114" s="19"/>
      <c r="OZM114" s="19"/>
      <c r="OZN114" s="19"/>
      <c r="OZO114" s="19"/>
      <c r="OZP114" s="19"/>
      <c r="OZQ114" s="19"/>
      <c r="OZR114" s="19"/>
      <c r="OZS114" s="19"/>
      <c r="OZT114" s="19"/>
      <c r="OZU114" s="19"/>
      <c r="OZV114" s="19"/>
      <c r="OZW114" s="19"/>
      <c r="OZX114" s="19"/>
      <c r="OZY114" s="19"/>
      <c r="OZZ114" s="19"/>
      <c r="PAA114" s="19"/>
      <c r="PAB114" s="19"/>
      <c r="PAC114" s="19"/>
      <c r="PAD114" s="19"/>
      <c r="PAE114" s="19"/>
      <c r="PAF114" s="19"/>
      <c r="PAG114" s="19"/>
      <c r="PAH114" s="19"/>
      <c r="PAI114" s="19"/>
      <c r="PAJ114" s="19"/>
      <c r="PAK114" s="19"/>
      <c r="PAL114" s="19"/>
      <c r="PAM114" s="19"/>
      <c r="PAN114" s="19"/>
      <c r="PAO114" s="19"/>
      <c r="PAP114" s="19"/>
      <c r="PAQ114" s="19"/>
      <c r="PAR114" s="19"/>
      <c r="PAS114" s="19"/>
      <c r="PAT114" s="19"/>
      <c r="PAU114" s="19"/>
      <c r="PAV114" s="19"/>
      <c r="PAW114" s="19"/>
      <c r="PAX114" s="19"/>
      <c r="PAY114" s="19"/>
      <c r="PAZ114" s="19"/>
      <c r="PBA114" s="19"/>
      <c r="PBB114" s="19"/>
      <c r="PBC114" s="19"/>
      <c r="PBD114" s="19"/>
      <c r="PBE114" s="19"/>
      <c r="PBF114" s="19"/>
      <c r="PBG114" s="19"/>
      <c r="PBH114" s="19"/>
      <c r="PBI114" s="19"/>
      <c r="PBJ114" s="19"/>
      <c r="PBK114" s="19"/>
      <c r="PBL114" s="19"/>
      <c r="PBM114" s="19"/>
      <c r="PBN114" s="19"/>
      <c r="PBO114" s="19"/>
      <c r="PBP114" s="19"/>
      <c r="PBQ114" s="19"/>
      <c r="PBR114" s="19"/>
      <c r="PBS114" s="19"/>
      <c r="PBT114" s="19"/>
      <c r="PBU114" s="19"/>
      <c r="PBV114" s="19"/>
      <c r="PBW114" s="19"/>
      <c r="PBX114" s="19"/>
      <c r="PBY114" s="19"/>
      <c r="PBZ114" s="19"/>
      <c r="PCA114" s="19"/>
      <c r="PCB114" s="19"/>
      <c r="PCC114" s="19"/>
      <c r="PCD114" s="19"/>
      <c r="PCE114" s="19"/>
      <c r="PCF114" s="19"/>
      <c r="PCG114" s="19"/>
      <c r="PCH114" s="19"/>
      <c r="PCI114" s="19"/>
      <c r="PCJ114" s="19"/>
      <c r="PCK114" s="19"/>
      <c r="PCL114" s="19"/>
      <c r="PCM114" s="19"/>
      <c r="PCN114" s="19"/>
      <c r="PCO114" s="19"/>
      <c r="PCP114" s="19"/>
      <c r="PCQ114" s="19"/>
      <c r="PCR114" s="19"/>
      <c r="PCS114" s="19"/>
      <c r="PCT114" s="19"/>
      <c r="PCU114" s="19"/>
      <c r="PCV114" s="19"/>
      <c r="PCW114" s="19"/>
      <c r="PCX114" s="19"/>
      <c r="PCY114" s="19"/>
      <c r="PCZ114" s="19"/>
      <c r="PDA114" s="19"/>
      <c r="PDB114" s="19"/>
      <c r="PDC114" s="19"/>
      <c r="PDD114" s="19"/>
      <c r="PDE114" s="19"/>
      <c r="PDF114" s="19"/>
      <c r="PDG114" s="19"/>
      <c r="PDH114" s="19"/>
      <c r="PDI114" s="19"/>
      <c r="PDJ114" s="19"/>
      <c r="PDK114" s="19"/>
      <c r="PDL114" s="19"/>
      <c r="PDM114" s="19"/>
      <c r="PDN114" s="19"/>
      <c r="PDO114" s="19"/>
      <c r="PDP114" s="19"/>
      <c r="PDQ114" s="19"/>
      <c r="PDR114" s="19"/>
      <c r="PDS114" s="19"/>
      <c r="PDT114" s="19"/>
      <c r="PDU114" s="19"/>
      <c r="PDV114" s="19"/>
      <c r="PDW114" s="19"/>
      <c r="PDX114" s="19"/>
      <c r="PDY114" s="19"/>
      <c r="PDZ114" s="19"/>
      <c r="PEA114" s="19"/>
      <c r="PEB114" s="19"/>
      <c r="PEC114" s="19"/>
      <c r="PED114" s="19"/>
      <c r="PEE114" s="19"/>
      <c r="PEF114" s="19"/>
      <c r="PEG114" s="19"/>
      <c r="PEH114" s="19"/>
      <c r="PEI114" s="19"/>
      <c r="PEJ114" s="19"/>
      <c r="PEK114" s="19"/>
      <c r="PEL114" s="19"/>
      <c r="PEM114" s="19"/>
      <c r="PEN114" s="19"/>
      <c r="PEO114" s="19"/>
      <c r="PEP114" s="19"/>
      <c r="PEQ114" s="19"/>
      <c r="PER114" s="19"/>
      <c r="PES114" s="19"/>
      <c r="PET114" s="19"/>
      <c r="PEU114" s="19"/>
      <c r="PEV114" s="19"/>
      <c r="PEW114" s="19"/>
      <c r="PEX114" s="19"/>
      <c r="PEY114" s="19"/>
      <c r="PEZ114" s="19"/>
      <c r="PFA114" s="19"/>
      <c r="PFB114" s="19"/>
      <c r="PFC114" s="19"/>
      <c r="PFD114" s="19"/>
      <c r="PFE114" s="19"/>
      <c r="PFF114" s="19"/>
      <c r="PFG114" s="19"/>
      <c r="PFH114" s="19"/>
      <c r="PFI114" s="19"/>
      <c r="PFJ114" s="19"/>
      <c r="PFK114" s="19"/>
      <c r="PFL114" s="19"/>
      <c r="PFM114" s="19"/>
      <c r="PFN114" s="19"/>
      <c r="PFO114" s="19"/>
      <c r="PFP114" s="19"/>
      <c r="PFQ114" s="19"/>
      <c r="PFR114" s="19"/>
      <c r="PFS114" s="19"/>
      <c r="PFT114" s="19"/>
      <c r="PFU114" s="19"/>
      <c r="PFV114" s="19"/>
      <c r="PFW114" s="19"/>
      <c r="PFX114" s="19"/>
      <c r="PFY114" s="19"/>
      <c r="PFZ114" s="19"/>
      <c r="PGA114" s="19"/>
      <c r="PGB114" s="19"/>
      <c r="PGC114" s="19"/>
      <c r="PGD114" s="19"/>
      <c r="PGE114" s="19"/>
      <c r="PGF114" s="19"/>
      <c r="PGG114" s="19"/>
      <c r="PGH114" s="19"/>
      <c r="PGI114" s="19"/>
      <c r="PGJ114" s="19"/>
      <c r="PGK114" s="19"/>
      <c r="PGL114" s="19"/>
      <c r="PGM114" s="19"/>
      <c r="PGN114" s="19"/>
      <c r="PGO114" s="19"/>
      <c r="PGP114" s="19"/>
      <c r="PGQ114" s="19"/>
      <c r="PGR114" s="19"/>
      <c r="PGS114" s="19"/>
      <c r="PGT114" s="19"/>
      <c r="PGU114" s="19"/>
      <c r="PGV114" s="19"/>
      <c r="PGW114" s="19"/>
      <c r="PGX114" s="19"/>
      <c r="PGY114" s="19"/>
      <c r="PGZ114" s="19"/>
      <c r="PHA114" s="19"/>
      <c r="PHB114" s="19"/>
      <c r="PHC114" s="19"/>
      <c r="PHD114" s="19"/>
      <c r="PHE114" s="19"/>
      <c r="PHF114" s="19"/>
      <c r="PHG114" s="19"/>
      <c r="PHH114" s="19"/>
      <c r="PHI114" s="19"/>
      <c r="PHJ114" s="19"/>
      <c r="PHK114" s="19"/>
      <c r="PHL114" s="19"/>
      <c r="PHM114" s="19"/>
      <c r="PHN114" s="19"/>
      <c r="PHO114" s="19"/>
      <c r="PHP114" s="19"/>
      <c r="PHQ114" s="19"/>
      <c r="PHR114" s="19"/>
      <c r="PHS114" s="19"/>
      <c r="PHT114" s="19"/>
      <c r="PHU114" s="19"/>
      <c r="PHV114" s="19"/>
      <c r="PHW114" s="19"/>
      <c r="PHX114" s="19"/>
      <c r="PHY114" s="19"/>
      <c r="PHZ114" s="19"/>
      <c r="PIA114" s="19"/>
      <c r="PIB114" s="19"/>
      <c r="PIC114" s="19"/>
      <c r="PID114" s="19"/>
      <c r="PIE114" s="19"/>
      <c r="PIF114" s="19"/>
      <c r="PIG114" s="19"/>
      <c r="PIH114" s="19"/>
      <c r="PII114" s="19"/>
      <c r="PIJ114" s="19"/>
      <c r="PIK114" s="19"/>
      <c r="PIL114" s="19"/>
      <c r="PIM114" s="19"/>
      <c r="PIN114" s="19"/>
      <c r="PIO114" s="19"/>
      <c r="PIP114" s="19"/>
      <c r="PIQ114" s="19"/>
      <c r="PIR114" s="19"/>
      <c r="PIS114" s="19"/>
      <c r="PIT114" s="19"/>
      <c r="PIU114" s="19"/>
      <c r="PIV114" s="19"/>
      <c r="PIW114" s="19"/>
      <c r="PIX114" s="19"/>
      <c r="PIY114" s="19"/>
      <c r="PIZ114" s="19"/>
      <c r="PJA114" s="19"/>
      <c r="PJB114" s="19"/>
      <c r="PJC114" s="19"/>
      <c r="PJD114" s="19"/>
      <c r="PJE114" s="19"/>
      <c r="PJF114" s="19"/>
      <c r="PJG114" s="19"/>
      <c r="PJH114" s="19"/>
      <c r="PJI114" s="19"/>
      <c r="PJJ114" s="19"/>
      <c r="PJK114" s="19"/>
      <c r="PJL114" s="19"/>
      <c r="PJM114" s="19"/>
      <c r="PJN114" s="19"/>
      <c r="PJO114" s="19"/>
      <c r="PJP114" s="19"/>
      <c r="PJQ114" s="19"/>
      <c r="PJR114" s="19"/>
      <c r="PJS114" s="19"/>
      <c r="PJT114" s="19"/>
      <c r="PJU114" s="19"/>
      <c r="PJV114" s="19"/>
      <c r="PJW114" s="19"/>
      <c r="PJX114" s="19"/>
      <c r="PJY114" s="19"/>
      <c r="PJZ114" s="19"/>
      <c r="PKA114" s="19"/>
      <c r="PKB114" s="19"/>
      <c r="PKC114" s="19"/>
      <c r="PKD114" s="19"/>
      <c r="PKE114" s="19"/>
      <c r="PKF114" s="19"/>
      <c r="PKG114" s="19"/>
      <c r="PKH114" s="19"/>
      <c r="PKI114" s="19"/>
      <c r="PKJ114" s="19"/>
      <c r="PKK114" s="19"/>
      <c r="PKL114" s="19"/>
      <c r="PKM114" s="19"/>
      <c r="PKN114" s="19"/>
      <c r="PKO114" s="19"/>
      <c r="PKP114" s="19"/>
      <c r="PKQ114" s="19"/>
      <c r="PKR114" s="19"/>
      <c r="PKS114" s="19"/>
      <c r="PKT114" s="19"/>
      <c r="PKU114" s="19"/>
      <c r="PKV114" s="19"/>
      <c r="PKW114" s="19"/>
      <c r="PKX114" s="19"/>
      <c r="PKY114" s="19"/>
      <c r="PKZ114" s="19"/>
      <c r="PLA114" s="19"/>
      <c r="PLB114" s="19"/>
      <c r="PLC114" s="19"/>
      <c r="PLD114" s="19"/>
      <c r="PLE114" s="19"/>
      <c r="PLF114" s="19"/>
      <c r="PLG114" s="19"/>
      <c r="PLH114" s="19"/>
      <c r="PLI114" s="19"/>
      <c r="PLJ114" s="19"/>
      <c r="PLK114" s="19"/>
      <c r="PLL114" s="19"/>
      <c r="PLM114" s="19"/>
      <c r="PLN114" s="19"/>
      <c r="PLO114" s="19"/>
      <c r="PLP114" s="19"/>
      <c r="PLQ114" s="19"/>
      <c r="PLR114" s="19"/>
      <c r="PLS114" s="19"/>
      <c r="PLT114" s="19"/>
      <c r="PLU114" s="19"/>
      <c r="PLV114" s="19"/>
      <c r="PLW114" s="19"/>
      <c r="PLX114" s="19"/>
      <c r="PLY114" s="19"/>
      <c r="PLZ114" s="19"/>
      <c r="PMA114" s="19"/>
      <c r="PMB114" s="19"/>
      <c r="PMC114" s="19"/>
      <c r="PMD114" s="19"/>
      <c r="PME114" s="19"/>
      <c r="PMF114" s="19"/>
      <c r="PMG114" s="19"/>
      <c r="PMH114" s="19"/>
      <c r="PMI114" s="19"/>
      <c r="PMJ114" s="19"/>
      <c r="PMK114" s="19"/>
      <c r="PML114" s="19"/>
      <c r="PMM114" s="19"/>
      <c r="PMN114" s="19"/>
      <c r="PMO114" s="19"/>
      <c r="PMP114" s="19"/>
      <c r="PMQ114" s="19"/>
      <c r="PMR114" s="19"/>
      <c r="PMS114" s="19"/>
      <c r="PMT114" s="19"/>
      <c r="PMU114" s="19"/>
      <c r="PMV114" s="19"/>
      <c r="PMW114" s="19"/>
      <c r="PMX114" s="19"/>
      <c r="PMY114" s="19"/>
      <c r="PMZ114" s="19"/>
      <c r="PNA114" s="19"/>
      <c r="PNB114" s="19"/>
      <c r="PNC114" s="19"/>
      <c r="PND114" s="19"/>
      <c r="PNE114" s="19"/>
      <c r="PNF114" s="19"/>
      <c r="PNG114" s="19"/>
      <c r="PNH114" s="19"/>
      <c r="PNI114" s="19"/>
      <c r="PNJ114" s="19"/>
      <c r="PNK114" s="19"/>
      <c r="PNL114" s="19"/>
      <c r="PNM114" s="19"/>
      <c r="PNN114" s="19"/>
      <c r="PNO114" s="19"/>
      <c r="PNP114" s="19"/>
      <c r="PNQ114" s="19"/>
      <c r="PNR114" s="19"/>
      <c r="PNS114" s="19"/>
      <c r="PNT114" s="19"/>
      <c r="PNU114" s="19"/>
      <c r="PNV114" s="19"/>
      <c r="PNW114" s="19"/>
      <c r="PNX114" s="19"/>
      <c r="PNY114" s="19"/>
      <c r="PNZ114" s="19"/>
      <c r="POA114" s="19"/>
      <c r="POB114" s="19"/>
      <c r="POC114" s="19"/>
      <c r="POD114" s="19"/>
      <c r="POE114" s="19"/>
      <c r="POF114" s="19"/>
      <c r="POG114" s="19"/>
      <c r="POH114" s="19"/>
      <c r="POI114" s="19"/>
      <c r="POJ114" s="19"/>
      <c r="POK114" s="19"/>
      <c r="POL114" s="19"/>
      <c r="POM114" s="19"/>
      <c r="PON114" s="19"/>
      <c r="POO114" s="19"/>
      <c r="POP114" s="19"/>
      <c r="POQ114" s="19"/>
      <c r="POR114" s="19"/>
      <c r="POS114" s="19"/>
      <c r="POT114" s="19"/>
      <c r="POU114" s="19"/>
      <c r="POV114" s="19"/>
      <c r="POW114" s="19"/>
      <c r="POX114" s="19"/>
      <c r="POY114" s="19"/>
      <c r="POZ114" s="19"/>
      <c r="PPA114" s="19"/>
      <c r="PPB114" s="19"/>
      <c r="PPC114" s="19"/>
      <c r="PPD114" s="19"/>
      <c r="PPE114" s="19"/>
      <c r="PPF114" s="19"/>
      <c r="PPG114" s="19"/>
      <c r="PPH114" s="19"/>
      <c r="PPI114" s="19"/>
      <c r="PPJ114" s="19"/>
      <c r="PPK114" s="19"/>
      <c r="PPL114" s="19"/>
      <c r="PPM114" s="19"/>
      <c r="PPN114" s="19"/>
      <c r="PPO114" s="19"/>
      <c r="PPP114" s="19"/>
      <c r="PPQ114" s="19"/>
      <c r="PPR114" s="19"/>
      <c r="PPS114" s="19"/>
      <c r="PPT114" s="19"/>
      <c r="PPU114" s="19"/>
      <c r="PPV114" s="19"/>
      <c r="PPW114" s="19"/>
      <c r="PPX114" s="19"/>
      <c r="PPY114" s="19"/>
      <c r="PPZ114" s="19"/>
      <c r="PQA114" s="19"/>
      <c r="PQB114" s="19"/>
      <c r="PQC114" s="19"/>
      <c r="PQD114" s="19"/>
      <c r="PQE114" s="19"/>
      <c r="PQF114" s="19"/>
      <c r="PQG114" s="19"/>
      <c r="PQH114" s="19"/>
      <c r="PQI114" s="19"/>
      <c r="PQJ114" s="19"/>
      <c r="PQK114" s="19"/>
      <c r="PQL114" s="19"/>
      <c r="PQM114" s="19"/>
      <c r="PQN114" s="19"/>
      <c r="PQO114" s="19"/>
      <c r="PQP114" s="19"/>
      <c r="PQQ114" s="19"/>
      <c r="PQR114" s="19"/>
      <c r="PQS114" s="19"/>
      <c r="PQT114" s="19"/>
      <c r="PQU114" s="19"/>
      <c r="PQV114" s="19"/>
      <c r="PQW114" s="19"/>
      <c r="PQX114" s="19"/>
      <c r="PQY114" s="19"/>
      <c r="PQZ114" s="19"/>
      <c r="PRA114" s="19"/>
      <c r="PRB114" s="19"/>
      <c r="PRC114" s="19"/>
      <c r="PRD114" s="19"/>
      <c r="PRE114" s="19"/>
      <c r="PRF114" s="19"/>
      <c r="PRG114" s="19"/>
      <c r="PRH114" s="19"/>
      <c r="PRI114" s="19"/>
      <c r="PRJ114" s="19"/>
      <c r="PRK114" s="19"/>
      <c r="PRL114" s="19"/>
      <c r="PRM114" s="19"/>
      <c r="PRN114" s="19"/>
      <c r="PRO114" s="19"/>
      <c r="PRP114" s="19"/>
      <c r="PRQ114" s="19"/>
      <c r="PRR114" s="19"/>
      <c r="PRS114" s="19"/>
      <c r="PRT114" s="19"/>
      <c r="PRU114" s="19"/>
      <c r="PRV114" s="19"/>
      <c r="PRW114" s="19"/>
      <c r="PRX114" s="19"/>
      <c r="PRY114" s="19"/>
      <c r="PRZ114" s="19"/>
      <c r="PSA114" s="19"/>
      <c r="PSB114" s="19"/>
      <c r="PSC114" s="19"/>
      <c r="PSD114" s="19"/>
      <c r="PSE114" s="19"/>
      <c r="PSF114" s="19"/>
      <c r="PSG114" s="19"/>
      <c r="PSH114" s="19"/>
      <c r="PSI114" s="19"/>
      <c r="PSJ114" s="19"/>
      <c r="PSK114" s="19"/>
      <c r="PSL114" s="19"/>
      <c r="PSM114" s="19"/>
      <c r="PSN114" s="19"/>
      <c r="PSO114" s="19"/>
      <c r="PSP114" s="19"/>
      <c r="PSQ114" s="19"/>
      <c r="PSR114" s="19"/>
      <c r="PSS114" s="19"/>
      <c r="PST114" s="19"/>
      <c r="PSU114" s="19"/>
      <c r="PSV114" s="19"/>
      <c r="PSW114" s="19"/>
      <c r="PSX114" s="19"/>
      <c r="PSY114" s="19"/>
      <c r="PSZ114" s="19"/>
      <c r="PTA114" s="19"/>
      <c r="PTB114" s="19"/>
      <c r="PTC114" s="19"/>
      <c r="PTD114" s="19"/>
      <c r="PTE114" s="19"/>
      <c r="PTF114" s="19"/>
      <c r="PTG114" s="19"/>
      <c r="PTH114" s="19"/>
      <c r="PTI114" s="19"/>
      <c r="PTJ114" s="19"/>
      <c r="PTK114" s="19"/>
      <c r="PTL114" s="19"/>
      <c r="PTM114" s="19"/>
      <c r="PTN114" s="19"/>
      <c r="PTO114" s="19"/>
      <c r="PTP114" s="19"/>
      <c r="PTQ114" s="19"/>
      <c r="PTR114" s="19"/>
      <c r="PTS114" s="19"/>
      <c r="PTT114" s="19"/>
      <c r="PTU114" s="19"/>
      <c r="PTV114" s="19"/>
      <c r="PTW114" s="19"/>
      <c r="PTX114" s="19"/>
      <c r="PTY114" s="19"/>
      <c r="PTZ114" s="19"/>
      <c r="PUA114" s="19"/>
      <c r="PUB114" s="19"/>
      <c r="PUC114" s="19"/>
      <c r="PUD114" s="19"/>
      <c r="PUE114" s="19"/>
      <c r="PUF114" s="19"/>
      <c r="PUG114" s="19"/>
      <c r="PUH114" s="19"/>
      <c r="PUI114" s="19"/>
      <c r="PUJ114" s="19"/>
      <c r="PUK114" s="19"/>
      <c r="PUL114" s="19"/>
      <c r="PUM114" s="19"/>
      <c r="PUN114" s="19"/>
      <c r="PUO114" s="19"/>
      <c r="PUP114" s="19"/>
      <c r="PUQ114" s="19"/>
      <c r="PUR114" s="19"/>
      <c r="PUS114" s="19"/>
      <c r="PUT114" s="19"/>
      <c r="PUU114" s="19"/>
      <c r="PUV114" s="19"/>
      <c r="PUW114" s="19"/>
      <c r="PUX114" s="19"/>
      <c r="PUY114" s="19"/>
      <c r="PUZ114" s="19"/>
      <c r="PVA114" s="19"/>
      <c r="PVB114" s="19"/>
      <c r="PVC114" s="19"/>
      <c r="PVD114" s="19"/>
      <c r="PVE114" s="19"/>
      <c r="PVF114" s="19"/>
      <c r="PVG114" s="19"/>
      <c r="PVH114" s="19"/>
      <c r="PVI114" s="19"/>
      <c r="PVJ114" s="19"/>
      <c r="PVK114" s="19"/>
      <c r="PVL114" s="19"/>
      <c r="PVM114" s="19"/>
      <c r="PVN114" s="19"/>
      <c r="PVO114" s="19"/>
      <c r="PVP114" s="19"/>
      <c r="PVQ114" s="19"/>
      <c r="PVR114" s="19"/>
      <c r="PVS114" s="19"/>
      <c r="PVT114" s="19"/>
      <c r="PVU114" s="19"/>
      <c r="PVV114" s="19"/>
      <c r="PVW114" s="19"/>
      <c r="PVX114" s="19"/>
      <c r="PVY114" s="19"/>
      <c r="PVZ114" s="19"/>
      <c r="PWA114" s="19"/>
      <c r="PWB114" s="19"/>
      <c r="PWC114" s="19"/>
      <c r="PWD114" s="19"/>
      <c r="PWE114" s="19"/>
      <c r="PWF114" s="19"/>
      <c r="PWG114" s="19"/>
      <c r="PWH114" s="19"/>
      <c r="PWI114" s="19"/>
      <c r="PWJ114" s="19"/>
      <c r="PWK114" s="19"/>
      <c r="PWL114" s="19"/>
      <c r="PWM114" s="19"/>
      <c r="PWN114" s="19"/>
      <c r="PWO114" s="19"/>
      <c r="PWP114" s="19"/>
      <c r="PWQ114" s="19"/>
      <c r="PWR114" s="19"/>
      <c r="PWS114" s="19"/>
      <c r="PWT114" s="19"/>
      <c r="PWU114" s="19"/>
      <c r="PWV114" s="19"/>
      <c r="PWW114" s="19"/>
      <c r="PWX114" s="19"/>
      <c r="PWY114" s="19"/>
      <c r="PWZ114" s="19"/>
      <c r="PXA114" s="19"/>
      <c r="PXB114" s="19"/>
      <c r="PXC114" s="19"/>
      <c r="PXD114" s="19"/>
      <c r="PXE114" s="19"/>
      <c r="PXF114" s="19"/>
      <c r="PXG114" s="19"/>
      <c r="PXH114" s="19"/>
      <c r="PXI114" s="19"/>
      <c r="PXJ114" s="19"/>
      <c r="PXK114" s="19"/>
      <c r="PXL114" s="19"/>
      <c r="PXM114" s="19"/>
      <c r="PXN114" s="19"/>
      <c r="PXO114" s="19"/>
      <c r="PXP114" s="19"/>
      <c r="PXQ114" s="19"/>
      <c r="PXR114" s="19"/>
      <c r="PXS114" s="19"/>
      <c r="PXT114" s="19"/>
      <c r="PXU114" s="19"/>
      <c r="PXV114" s="19"/>
      <c r="PXW114" s="19"/>
      <c r="PXX114" s="19"/>
      <c r="PXY114" s="19"/>
      <c r="PXZ114" s="19"/>
      <c r="PYA114" s="19"/>
      <c r="PYB114" s="19"/>
      <c r="PYC114" s="19"/>
      <c r="PYD114" s="19"/>
      <c r="PYE114" s="19"/>
      <c r="PYF114" s="19"/>
      <c r="PYG114" s="19"/>
      <c r="PYH114" s="19"/>
      <c r="PYI114" s="19"/>
      <c r="PYJ114" s="19"/>
      <c r="PYK114" s="19"/>
      <c r="PYL114" s="19"/>
      <c r="PYM114" s="19"/>
      <c r="PYN114" s="19"/>
      <c r="PYO114" s="19"/>
      <c r="PYP114" s="19"/>
      <c r="PYQ114" s="19"/>
      <c r="PYR114" s="19"/>
      <c r="PYS114" s="19"/>
      <c r="PYT114" s="19"/>
      <c r="PYU114" s="19"/>
      <c r="PYV114" s="19"/>
      <c r="PYW114" s="19"/>
      <c r="PYX114" s="19"/>
      <c r="PYY114" s="19"/>
      <c r="PYZ114" s="19"/>
      <c r="PZA114" s="19"/>
      <c r="PZB114" s="19"/>
      <c r="PZC114" s="19"/>
      <c r="PZD114" s="19"/>
      <c r="PZE114" s="19"/>
      <c r="PZF114" s="19"/>
      <c r="PZG114" s="19"/>
      <c r="PZH114" s="19"/>
      <c r="PZI114" s="19"/>
      <c r="PZJ114" s="19"/>
      <c r="PZK114" s="19"/>
      <c r="PZL114" s="19"/>
      <c r="PZM114" s="19"/>
      <c r="PZN114" s="19"/>
      <c r="PZO114" s="19"/>
      <c r="PZP114" s="19"/>
      <c r="PZQ114" s="19"/>
      <c r="PZR114" s="19"/>
      <c r="PZS114" s="19"/>
      <c r="PZT114" s="19"/>
      <c r="PZU114" s="19"/>
      <c r="PZV114" s="19"/>
      <c r="PZW114" s="19"/>
      <c r="PZX114" s="19"/>
      <c r="PZY114" s="19"/>
      <c r="PZZ114" s="19"/>
      <c r="QAA114" s="19"/>
      <c r="QAB114" s="19"/>
      <c r="QAC114" s="19"/>
      <c r="QAD114" s="19"/>
      <c r="QAE114" s="19"/>
      <c r="QAF114" s="19"/>
      <c r="QAG114" s="19"/>
      <c r="QAH114" s="19"/>
      <c r="QAI114" s="19"/>
      <c r="QAJ114" s="19"/>
      <c r="QAK114" s="19"/>
      <c r="QAL114" s="19"/>
      <c r="QAM114" s="19"/>
      <c r="QAN114" s="19"/>
      <c r="QAO114" s="19"/>
      <c r="QAP114" s="19"/>
      <c r="QAQ114" s="19"/>
      <c r="QAR114" s="19"/>
      <c r="QAS114" s="19"/>
      <c r="QAT114" s="19"/>
      <c r="QAU114" s="19"/>
      <c r="QAV114" s="19"/>
      <c r="QAW114" s="19"/>
      <c r="QAX114" s="19"/>
      <c r="QAY114" s="19"/>
      <c r="QAZ114" s="19"/>
      <c r="QBA114" s="19"/>
      <c r="QBB114" s="19"/>
      <c r="QBC114" s="19"/>
      <c r="QBD114" s="19"/>
      <c r="QBE114" s="19"/>
      <c r="QBF114" s="19"/>
      <c r="QBG114" s="19"/>
      <c r="QBH114" s="19"/>
      <c r="QBI114" s="19"/>
      <c r="QBJ114" s="19"/>
      <c r="QBK114" s="19"/>
      <c r="QBL114" s="19"/>
      <c r="QBM114" s="19"/>
      <c r="QBN114" s="19"/>
      <c r="QBO114" s="19"/>
      <c r="QBP114" s="19"/>
      <c r="QBQ114" s="19"/>
      <c r="QBR114" s="19"/>
      <c r="QBS114" s="19"/>
      <c r="QBT114" s="19"/>
      <c r="QBU114" s="19"/>
      <c r="QBV114" s="19"/>
      <c r="QBW114" s="19"/>
      <c r="QBX114" s="19"/>
      <c r="QBY114" s="19"/>
      <c r="QBZ114" s="19"/>
      <c r="QCA114" s="19"/>
      <c r="QCB114" s="19"/>
      <c r="QCC114" s="19"/>
      <c r="QCD114" s="19"/>
      <c r="QCE114" s="19"/>
      <c r="QCF114" s="19"/>
      <c r="QCG114" s="19"/>
      <c r="QCH114" s="19"/>
      <c r="QCI114" s="19"/>
      <c r="QCJ114" s="19"/>
      <c r="QCK114" s="19"/>
      <c r="QCL114" s="19"/>
      <c r="QCM114" s="19"/>
      <c r="QCN114" s="19"/>
      <c r="QCO114" s="19"/>
      <c r="QCP114" s="19"/>
      <c r="QCQ114" s="19"/>
      <c r="QCR114" s="19"/>
      <c r="QCS114" s="19"/>
      <c r="QCT114" s="19"/>
      <c r="QCU114" s="19"/>
      <c r="QCV114" s="19"/>
      <c r="QCW114" s="19"/>
      <c r="QCX114" s="19"/>
      <c r="QCY114" s="19"/>
      <c r="QCZ114" s="19"/>
      <c r="QDA114" s="19"/>
      <c r="QDB114" s="19"/>
      <c r="QDC114" s="19"/>
      <c r="QDD114" s="19"/>
      <c r="QDE114" s="19"/>
      <c r="QDF114" s="19"/>
      <c r="QDG114" s="19"/>
      <c r="QDH114" s="19"/>
      <c r="QDI114" s="19"/>
      <c r="QDJ114" s="19"/>
      <c r="QDK114" s="19"/>
      <c r="QDL114" s="19"/>
      <c r="QDM114" s="19"/>
      <c r="QDN114" s="19"/>
      <c r="QDO114" s="19"/>
      <c r="QDP114" s="19"/>
      <c r="QDQ114" s="19"/>
      <c r="QDR114" s="19"/>
      <c r="QDS114" s="19"/>
      <c r="QDT114" s="19"/>
      <c r="QDU114" s="19"/>
      <c r="QDV114" s="19"/>
      <c r="QDW114" s="19"/>
      <c r="QDX114" s="19"/>
      <c r="QDY114" s="19"/>
      <c r="QDZ114" s="19"/>
      <c r="QEA114" s="19"/>
      <c r="QEB114" s="19"/>
      <c r="QEC114" s="19"/>
      <c r="QED114" s="19"/>
      <c r="QEE114" s="19"/>
      <c r="QEF114" s="19"/>
      <c r="QEG114" s="19"/>
      <c r="QEH114" s="19"/>
      <c r="QEI114" s="19"/>
      <c r="QEJ114" s="19"/>
      <c r="QEK114" s="19"/>
      <c r="QEL114" s="19"/>
      <c r="QEM114" s="19"/>
      <c r="QEN114" s="19"/>
      <c r="QEO114" s="19"/>
      <c r="QEP114" s="19"/>
      <c r="QEQ114" s="19"/>
      <c r="QER114" s="19"/>
      <c r="QES114" s="19"/>
      <c r="QET114" s="19"/>
      <c r="QEU114" s="19"/>
      <c r="QEV114" s="19"/>
      <c r="QEW114" s="19"/>
      <c r="QEX114" s="19"/>
      <c r="QEY114" s="19"/>
      <c r="QEZ114" s="19"/>
      <c r="QFA114" s="19"/>
      <c r="QFB114" s="19"/>
      <c r="QFC114" s="19"/>
      <c r="QFD114" s="19"/>
      <c r="QFE114" s="19"/>
      <c r="QFF114" s="19"/>
      <c r="QFG114" s="19"/>
      <c r="QFH114" s="19"/>
      <c r="QFI114" s="19"/>
      <c r="QFJ114" s="19"/>
      <c r="QFK114" s="19"/>
      <c r="QFL114" s="19"/>
      <c r="QFM114" s="19"/>
      <c r="QFN114" s="19"/>
      <c r="QFO114" s="19"/>
      <c r="QFP114" s="19"/>
      <c r="QFQ114" s="19"/>
      <c r="QFR114" s="19"/>
      <c r="QFS114" s="19"/>
      <c r="QFT114" s="19"/>
      <c r="QFU114" s="19"/>
      <c r="QFV114" s="19"/>
      <c r="QFW114" s="19"/>
      <c r="QFX114" s="19"/>
      <c r="QFY114" s="19"/>
      <c r="QFZ114" s="19"/>
      <c r="QGA114" s="19"/>
      <c r="QGB114" s="19"/>
      <c r="QGC114" s="19"/>
      <c r="QGD114" s="19"/>
      <c r="QGE114" s="19"/>
      <c r="QGF114" s="19"/>
      <c r="QGG114" s="19"/>
      <c r="QGH114" s="19"/>
      <c r="QGI114" s="19"/>
      <c r="QGJ114" s="19"/>
      <c r="QGK114" s="19"/>
      <c r="QGL114" s="19"/>
      <c r="QGM114" s="19"/>
      <c r="QGN114" s="19"/>
      <c r="QGO114" s="19"/>
      <c r="QGP114" s="19"/>
      <c r="QGQ114" s="19"/>
      <c r="QGR114" s="19"/>
      <c r="QGS114" s="19"/>
      <c r="QGT114" s="19"/>
      <c r="QGU114" s="19"/>
      <c r="QGV114" s="19"/>
      <c r="QGW114" s="19"/>
      <c r="QGX114" s="19"/>
      <c r="QGY114" s="19"/>
      <c r="QGZ114" s="19"/>
      <c r="QHA114" s="19"/>
      <c r="QHB114" s="19"/>
      <c r="QHC114" s="19"/>
      <c r="QHD114" s="19"/>
      <c r="QHE114" s="19"/>
      <c r="QHF114" s="19"/>
      <c r="QHG114" s="19"/>
      <c r="QHH114" s="19"/>
      <c r="QHI114" s="19"/>
      <c r="QHJ114" s="19"/>
      <c r="QHK114" s="19"/>
      <c r="QHL114" s="19"/>
      <c r="QHM114" s="19"/>
      <c r="QHN114" s="19"/>
      <c r="QHO114" s="19"/>
      <c r="QHP114" s="19"/>
      <c r="QHQ114" s="19"/>
      <c r="QHR114" s="19"/>
      <c r="QHS114" s="19"/>
      <c r="QHT114" s="19"/>
      <c r="QHU114" s="19"/>
      <c r="QHV114" s="19"/>
      <c r="QHW114" s="19"/>
      <c r="QHX114" s="19"/>
      <c r="QHY114" s="19"/>
      <c r="QHZ114" s="19"/>
      <c r="QIA114" s="19"/>
      <c r="QIB114" s="19"/>
      <c r="QIC114" s="19"/>
      <c r="QID114" s="19"/>
      <c r="QIE114" s="19"/>
      <c r="QIF114" s="19"/>
      <c r="QIG114" s="19"/>
      <c r="QIH114" s="19"/>
      <c r="QII114" s="19"/>
      <c r="QIJ114" s="19"/>
      <c r="QIK114" s="19"/>
      <c r="QIL114" s="19"/>
      <c r="QIM114" s="19"/>
      <c r="QIN114" s="19"/>
      <c r="QIO114" s="19"/>
      <c r="QIP114" s="19"/>
      <c r="QIQ114" s="19"/>
      <c r="QIR114" s="19"/>
      <c r="QIS114" s="19"/>
      <c r="QIT114" s="19"/>
      <c r="QIU114" s="19"/>
      <c r="QIV114" s="19"/>
      <c r="QIW114" s="19"/>
      <c r="QIX114" s="19"/>
      <c r="QIY114" s="19"/>
      <c r="QIZ114" s="19"/>
      <c r="QJA114" s="19"/>
      <c r="QJB114" s="19"/>
      <c r="QJC114" s="19"/>
      <c r="QJD114" s="19"/>
      <c r="QJE114" s="19"/>
      <c r="QJF114" s="19"/>
      <c r="QJG114" s="19"/>
      <c r="QJH114" s="19"/>
      <c r="QJI114" s="19"/>
      <c r="QJJ114" s="19"/>
      <c r="QJK114" s="19"/>
      <c r="QJL114" s="19"/>
      <c r="QJM114" s="19"/>
      <c r="QJN114" s="19"/>
      <c r="QJO114" s="19"/>
      <c r="QJP114" s="19"/>
      <c r="QJQ114" s="19"/>
      <c r="QJR114" s="19"/>
      <c r="QJS114" s="19"/>
      <c r="QJT114" s="19"/>
      <c r="QJU114" s="19"/>
      <c r="QJV114" s="19"/>
      <c r="QJW114" s="19"/>
      <c r="QJX114" s="19"/>
      <c r="QJY114" s="19"/>
      <c r="QJZ114" s="19"/>
      <c r="QKA114" s="19"/>
      <c r="QKB114" s="19"/>
      <c r="QKC114" s="19"/>
      <c r="QKD114" s="19"/>
      <c r="QKE114" s="19"/>
      <c r="QKF114" s="19"/>
      <c r="QKG114" s="19"/>
      <c r="QKH114" s="19"/>
      <c r="QKI114" s="19"/>
      <c r="QKJ114" s="19"/>
      <c r="QKK114" s="19"/>
      <c r="QKL114" s="19"/>
      <c r="QKM114" s="19"/>
      <c r="QKN114" s="19"/>
      <c r="QKO114" s="19"/>
      <c r="QKP114" s="19"/>
      <c r="QKQ114" s="19"/>
      <c r="QKR114" s="19"/>
      <c r="QKS114" s="19"/>
      <c r="QKT114" s="19"/>
      <c r="QKU114" s="19"/>
      <c r="QKV114" s="19"/>
      <c r="QKW114" s="19"/>
      <c r="QKX114" s="19"/>
      <c r="QKY114" s="19"/>
      <c r="QKZ114" s="19"/>
      <c r="QLA114" s="19"/>
      <c r="QLB114" s="19"/>
      <c r="QLC114" s="19"/>
      <c r="QLD114" s="19"/>
      <c r="QLE114" s="19"/>
      <c r="QLF114" s="19"/>
      <c r="QLG114" s="19"/>
      <c r="QLH114" s="19"/>
      <c r="QLI114" s="19"/>
      <c r="QLJ114" s="19"/>
      <c r="QLK114" s="19"/>
      <c r="QLL114" s="19"/>
      <c r="QLM114" s="19"/>
      <c r="QLN114" s="19"/>
      <c r="QLO114" s="19"/>
      <c r="QLP114" s="19"/>
      <c r="QLQ114" s="19"/>
      <c r="QLR114" s="19"/>
      <c r="QLS114" s="19"/>
      <c r="QLT114" s="19"/>
      <c r="QLU114" s="19"/>
      <c r="QLV114" s="19"/>
      <c r="QLW114" s="19"/>
      <c r="QLX114" s="19"/>
      <c r="QLY114" s="19"/>
      <c r="QLZ114" s="19"/>
      <c r="QMA114" s="19"/>
      <c r="QMB114" s="19"/>
      <c r="QMC114" s="19"/>
      <c r="QMD114" s="19"/>
      <c r="QME114" s="19"/>
      <c r="QMF114" s="19"/>
      <c r="QMG114" s="19"/>
      <c r="QMH114" s="19"/>
      <c r="QMI114" s="19"/>
      <c r="QMJ114" s="19"/>
      <c r="QMK114" s="19"/>
      <c r="QML114" s="19"/>
      <c r="QMM114" s="19"/>
      <c r="QMN114" s="19"/>
      <c r="QMO114" s="19"/>
      <c r="QMP114" s="19"/>
      <c r="QMQ114" s="19"/>
      <c r="QMR114" s="19"/>
      <c r="QMS114" s="19"/>
      <c r="QMT114" s="19"/>
      <c r="QMU114" s="19"/>
      <c r="QMV114" s="19"/>
      <c r="QMW114" s="19"/>
      <c r="QMX114" s="19"/>
      <c r="QMY114" s="19"/>
      <c r="QMZ114" s="19"/>
      <c r="QNA114" s="19"/>
      <c r="QNB114" s="19"/>
      <c r="QNC114" s="19"/>
      <c r="QND114" s="19"/>
      <c r="QNE114" s="19"/>
      <c r="QNF114" s="19"/>
      <c r="QNG114" s="19"/>
      <c r="QNH114" s="19"/>
      <c r="QNI114" s="19"/>
      <c r="QNJ114" s="19"/>
      <c r="QNK114" s="19"/>
      <c r="QNL114" s="19"/>
      <c r="QNM114" s="19"/>
      <c r="QNN114" s="19"/>
      <c r="QNO114" s="19"/>
      <c r="QNP114" s="19"/>
      <c r="QNQ114" s="19"/>
      <c r="QNR114" s="19"/>
      <c r="QNS114" s="19"/>
      <c r="QNT114" s="19"/>
      <c r="QNU114" s="19"/>
      <c r="QNV114" s="19"/>
      <c r="QNW114" s="19"/>
      <c r="QNX114" s="19"/>
      <c r="QNY114" s="19"/>
      <c r="QNZ114" s="19"/>
      <c r="QOA114" s="19"/>
      <c r="QOB114" s="19"/>
      <c r="QOC114" s="19"/>
      <c r="QOD114" s="19"/>
      <c r="QOE114" s="19"/>
      <c r="QOF114" s="19"/>
      <c r="QOG114" s="19"/>
      <c r="QOH114" s="19"/>
      <c r="QOI114" s="19"/>
      <c r="QOJ114" s="19"/>
      <c r="QOK114" s="19"/>
      <c r="QOL114" s="19"/>
      <c r="QOM114" s="19"/>
      <c r="QON114" s="19"/>
      <c r="QOO114" s="19"/>
      <c r="QOP114" s="19"/>
      <c r="QOQ114" s="19"/>
      <c r="QOR114" s="19"/>
      <c r="QOS114" s="19"/>
      <c r="QOT114" s="19"/>
      <c r="QOU114" s="19"/>
      <c r="QOV114" s="19"/>
      <c r="QOW114" s="19"/>
      <c r="QOX114" s="19"/>
      <c r="QOY114" s="19"/>
      <c r="QOZ114" s="19"/>
      <c r="QPA114" s="19"/>
      <c r="QPB114" s="19"/>
      <c r="QPC114" s="19"/>
      <c r="QPD114" s="19"/>
      <c r="QPE114" s="19"/>
      <c r="QPF114" s="19"/>
      <c r="QPG114" s="19"/>
      <c r="QPH114" s="19"/>
      <c r="QPI114" s="19"/>
      <c r="QPJ114" s="19"/>
      <c r="QPK114" s="19"/>
      <c r="QPL114" s="19"/>
      <c r="QPM114" s="19"/>
      <c r="QPN114" s="19"/>
      <c r="QPO114" s="19"/>
      <c r="QPP114" s="19"/>
      <c r="QPQ114" s="19"/>
      <c r="QPR114" s="19"/>
      <c r="QPS114" s="19"/>
      <c r="QPT114" s="19"/>
      <c r="QPU114" s="19"/>
      <c r="QPV114" s="19"/>
      <c r="QPW114" s="19"/>
      <c r="QPX114" s="19"/>
      <c r="QPY114" s="19"/>
      <c r="QPZ114" s="19"/>
      <c r="QQA114" s="19"/>
      <c r="QQB114" s="19"/>
      <c r="QQC114" s="19"/>
      <c r="QQD114" s="19"/>
      <c r="QQE114" s="19"/>
      <c r="QQF114" s="19"/>
      <c r="QQG114" s="19"/>
      <c r="QQH114" s="19"/>
      <c r="QQI114" s="19"/>
      <c r="QQJ114" s="19"/>
      <c r="QQK114" s="19"/>
      <c r="QQL114" s="19"/>
      <c r="QQM114" s="19"/>
      <c r="QQN114" s="19"/>
      <c r="QQO114" s="19"/>
      <c r="QQP114" s="19"/>
      <c r="QQQ114" s="19"/>
      <c r="QQR114" s="19"/>
      <c r="QQS114" s="19"/>
      <c r="QQT114" s="19"/>
      <c r="QQU114" s="19"/>
      <c r="QQV114" s="19"/>
      <c r="QQW114" s="19"/>
      <c r="QQX114" s="19"/>
      <c r="QQY114" s="19"/>
      <c r="QQZ114" s="19"/>
      <c r="QRA114" s="19"/>
      <c r="QRB114" s="19"/>
      <c r="QRC114" s="19"/>
      <c r="QRD114" s="19"/>
      <c r="QRE114" s="19"/>
      <c r="QRF114" s="19"/>
      <c r="QRG114" s="19"/>
      <c r="QRH114" s="19"/>
      <c r="QRI114" s="19"/>
      <c r="QRJ114" s="19"/>
      <c r="QRK114" s="19"/>
      <c r="QRL114" s="19"/>
      <c r="QRM114" s="19"/>
      <c r="QRN114" s="19"/>
      <c r="QRO114" s="19"/>
      <c r="QRP114" s="19"/>
      <c r="QRQ114" s="19"/>
      <c r="QRR114" s="19"/>
      <c r="QRS114" s="19"/>
      <c r="QRT114" s="19"/>
      <c r="QRU114" s="19"/>
      <c r="QRV114" s="19"/>
      <c r="QRW114" s="19"/>
      <c r="QRX114" s="19"/>
      <c r="QRY114" s="19"/>
      <c r="QRZ114" s="19"/>
      <c r="QSA114" s="19"/>
      <c r="QSB114" s="19"/>
      <c r="QSC114" s="19"/>
      <c r="QSD114" s="19"/>
      <c r="QSE114" s="19"/>
      <c r="QSF114" s="19"/>
      <c r="QSG114" s="19"/>
      <c r="QSH114" s="19"/>
      <c r="QSI114" s="19"/>
      <c r="QSJ114" s="19"/>
      <c r="QSK114" s="19"/>
      <c r="QSL114" s="19"/>
      <c r="QSM114" s="19"/>
      <c r="QSN114" s="19"/>
      <c r="QSO114" s="19"/>
      <c r="QSP114" s="19"/>
      <c r="QSQ114" s="19"/>
      <c r="QSR114" s="19"/>
      <c r="QSS114" s="19"/>
      <c r="QST114" s="19"/>
      <c r="QSU114" s="19"/>
      <c r="QSV114" s="19"/>
      <c r="QSW114" s="19"/>
      <c r="QSX114" s="19"/>
      <c r="QSY114" s="19"/>
      <c r="QSZ114" s="19"/>
      <c r="QTA114" s="19"/>
      <c r="QTB114" s="19"/>
      <c r="QTC114" s="19"/>
      <c r="QTD114" s="19"/>
      <c r="QTE114" s="19"/>
      <c r="QTF114" s="19"/>
      <c r="QTG114" s="19"/>
      <c r="QTH114" s="19"/>
      <c r="QTI114" s="19"/>
      <c r="QTJ114" s="19"/>
      <c r="QTK114" s="19"/>
      <c r="QTL114" s="19"/>
      <c r="QTM114" s="19"/>
      <c r="QTN114" s="19"/>
      <c r="QTO114" s="19"/>
      <c r="QTP114" s="19"/>
      <c r="QTQ114" s="19"/>
      <c r="QTR114" s="19"/>
      <c r="QTS114" s="19"/>
      <c r="QTT114" s="19"/>
      <c r="QTU114" s="19"/>
      <c r="QTV114" s="19"/>
      <c r="QTW114" s="19"/>
      <c r="QTX114" s="19"/>
      <c r="QTY114" s="19"/>
      <c r="QTZ114" s="19"/>
      <c r="QUA114" s="19"/>
      <c r="QUB114" s="19"/>
      <c r="QUC114" s="19"/>
      <c r="QUD114" s="19"/>
      <c r="QUE114" s="19"/>
      <c r="QUF114" s="19"/>
      <c r="QUG114" s="19"/>
      <c r="QUH114" s="19"/>
      <c r="QUI114" s="19"/>
      <c r="QUJ114" s="19"/>
      <c r="QUK114" s="19"/>
      <c r="QUL114" s="19"/>
      <c r="QUM114" s="19"/>
      <c r="QUN114" s="19"/>
      <c r="QUO114" s="19"/>
      <c r="QUP114" s="19"/>
      <c r="QUQ114" s="19"/>
      <c r="QUR114" s="19"/>
      <c r="QUS114" s="19"/>
      <c r="QUT114" s="19"/>
      <c r="QUU114" s="19"/>
      <c r="QUV114" s="19"/>
      <c r="QUW114" s="19"/>
      <c r="QUX114" s="19"/>
      <c r="QUY114" s="19"/>
      <c r="QUZ114" s="19"/>
      <c r="QVA114" s="19"/>
      <c r="QVB114" s="19"/>
      <c r="QVC114" s="19"/>
      <c r="QVD114" s="19"/>
      <c r="QVE114" s="19"/>
      <c r="QVF114" s="19"/>
      <c r="QVG114" s="19"/>
      <c r="QVH114" s="19"/>
      <c r="QVI114" s="19"/>
      <c r="QVJ114" s="19"/>
      <c r="QVK114" s="19"/>
      <c r="QVL114" s="19"/>
      <c r="QVM114" s="19"/>
      <c r="QVN114" s="19"/>
      <c r="QVO114" s="19"/>
      <c r="QVP114" s="19"/>
      <c r="QVQ114" s="19"/>
      <c r="QVR114" s="19"/>
      <c r="QVS114" s="19"/>
      <c r="QVT114" s="19"/>
      <c r="QVU114" s="19"/>
      <c r="QVV114" s="19"/>
      <c r="QVW114" s="19"/>
      <c r="QVX114" s="19"/>
      <c r="QVY114" s="19"/>
      <c r="QVZ114" s="19"/>
      <c r="QWA114" s="19"/>
      <c r="QWB114" s="19"/>
      <c r="QWC114" s="19"/>
      <c r="QWD114" s="19"/>
      <c r="QWE114" s="19"/>
      <c r="QWF114" s="19"/>
      <c r="QWG114" s="19"/>
      <c r="QWH114" s="19"/>
      <c r="QWI114" s="19"/>
      <c r="QWJ114" s="19"/>
      <c r="QWK114" s="19"/>
      <c r="QWL114" s="19"/>
      <c r="QWM114" s="19"/>
      <c r="QWN114" s="19"/>
      <c r="QWO114" s="19"/>
      <c r="QWP114" s="19"/>
      <c r="QWQ114" s="19"/>
      <c r="QWR114" s="19"/>
      <c r="QWS114" s="19"/>
      <c r="QWT114" s="19"/>
      <c r="QWU114" s="19"/>
      <c r="QWV114" s="19"/>
      <c r="QWW114" s="19"/>
      <c r="QWX114" s="19"/>
      <c r="QWY114" s="19"/>
      <c r="QWZ114" s="19"/>
      <c r="QXA114" s="19"/>
      <c r="QXB114" s="19"/>
      <c r="QXC114" s="19"/>
      <c r="QXD114" s="19"/>
      <c r="QXE114" s="19"/>
      <c r="QXF114" s="19"/>
      <c r="QXG114" s="19"/>
      <c r="QXH114" s="19"/>
      <c r="QXI114" s="19"/>
      <c r="QXJ114" s="19"/>
      <c r="QXK114" s="19"/>
      <c r="QXL114" s="19"/>
      <c r="QXM114" s="19"/>
      <c r="QXN114" s="19"/>
      <c r="QXO114" s="19"/>
      <c r="QXP114" s="19"/>
      <c r="QXQ114" s="19"/>
      <c r="QXR114" s="19"/>
      <c r="QXS114" s="19"/>
      <c r="QXT114" s="19"/>
      <c r="QXU114" s="19"/>
      <c r="QXV114" s="19"/>
      <c r="QXW114" s="19"/>
      <c r="QXX114" s="19"/>
      <c r="QXY114" s="19"/>
      <c r="QXZ114" s="19"/>
      <c r="QYA114" s="19"/>
      <c r="QYB114" s="19"/>
      <c r="QYC114" s="19"/>
      <c r="QYD114" s="19"/>
      <c r="QYE114" s="19"/>
      <c r="QYF114" s="19"/>
      <c r="QYG114" s="19"/>
      <c r="QYH114" s="19"/>
      <c r="QYI114" s="19"/>
      <c r="QYJ114" s="19"/>
      <c r="QYK114" s="19"/>
      <c r="QYL114" s="19"/>
      <c r="QYM114" s="19"/>
      <c r="QYN114" s="19"/>
      <c r="QYO114" s="19"/>
      <c r="QYP114" s="19"/>
      <c r="QYQ114" s="19"/>
      <c r="QYR114" s="19"/>
      <c r="QYS114" s="19"/>
      <c r="QYT114" s="19"/>
      <c r="QYU114" s="19"/>
      <c r="QYV114" s="19"/>
      <c r="QYW114" s="19"/>
      <c r="QYX114" s="19"/>
      <c r="QYY114" s="19"/>
      <c r="QYZ114" s="19"/>
      <c r="QZA114" s="19"/>
      <c r="QZB114" s="19"/>
      <c r="QZC114" s="19"/>
      <c r="QZD114" s="19"/>
      <c r="QZE114" s="19"/>
      <c r="QZF114" s="19"/>
      <c r="QZG114" s="19"/>
      <c r="QZH114" s="19"/>
      <c r="QZI114" s="19"/>
      <c r="QZJ114" s="19"/>
      <c r="QZK114" s="19"/>
      <c r="QZL114" s="19"/>
      <c r="QZM114" s="19"/>
      <c r="QZN114" s="19"/>
      <c r="QZO114" s="19"/>
      <c r="QZP114" s="19"/>
      <c r="QZQ114" s="19"/>
      <c r="QZR114" s="19"/>
      <c r="QZS114" s="19"/>
      <c r="QZT114" s="19"/>
      <c r="QZU114" s="19"/>
      <c r="QZV114" s="19"/>
      <c r="QZW114" s="19"/>
      <c r="QZX114" s="19"/>
      <c r="QZY114" s="19"/>
      <c r="QZZ114" s="19"/>
      <c r="RAA114" s="19"/>
      <c r="RAB114" s="19"/>
      <c r="RAC114" s="19"/>
      <c r="RAD114" s="19"/>
      <c r="RAE114" s="19"/>
      <c r="RAF114" s="19"/>
      <c r="RAG114" s="19"/>
      <c r="RAH114" s="19"/>
      <c r="RAI114" s="19"/>
      <c r="RAJ114" s="19"/>
      <c r="RAK114" s="19"/>
      <c r="RAL114" s="19"/>
      <c r="RAM114" s="19"/>
      <c r="RAN114" s="19"/>
      <c r="RAO114" s="19"/>
      <c r="RAP114" s="19"/>
      <c r="RAQ114" s="19"/>
      <c r="RAR114" s="19"/>
      <c r="RAS114" s="19"/>
      <c r="RAT114" s="19"/>
      <c r="RAU114" s="19"/>
      <c r="RAV114" s="19"/>
      <c r="RAW114" s="19"/>
      <c r="RAX114" s="19"/>
      <c r="RAY114" s="19"/>
      <c r="RAZ114" s="19"/>
      <c r="RBA114" s="19"/>
      <c r="RBB114" s="19"/>
      <c r="RBC114" s="19"/>
      <c r="RBD114" s="19"/>
      <c r="RBE114" s="19"/>
      <c r="RBF114" s="19"/>
      <c r="RBG114" s="19"/>
      <c r="RBH114" s="19"/>
      <c r="RBI114" s="19"/>
      <c r="RBJ114" s="19"/>
      <c r="RBK114" s="19"/>
      <c r="RBL114" s="19"/>
      <c r="RBM114" s="19"/>
      <c r="RBN114" s="19"/>
      <c r="RBO114" s="19"/>
      <c r="RBP114" s="19"/>
      <c r="RBQ114" s="19"/>
      <c r="RBR114" s="19"/>
      <c r="RBS114" s="19"/>
      <c r="RBT114" s="19"/>
      <c r="RBU114" s="19"/>
      <c r="RBV114" s="19"/>
      <c r="RBW114" s="19"/>
      <c r="RBX114" s="19"/>
      <c r="RBY114" s="19"/>
      <c r="RBZ114" s="19"/>
      <c r="RCA114" s="19"/>
      <c r="RCB114" s="19"/>
      <c r="RCC114" s="19"/>
      <c r="RCD114" s="19"/>
      <c r="RCE114" s="19"/>
      <c r="RCF114" s="19"/>
      <c r="RCG114" s="19"/>
      <c r="RCH114" s="19"/>
      <c r="RCI114" s="19"/>
      <c r="RCJ114" s="19"/>
      <c r="RCK114" s="19"/>
      <c r="RCL114" s="19"/>
      <c r="RCM114" s="19"/>
      <c r="RCN114" s="19"/>
      <c r="RCO114" s="19"/>
      <c r="RCP114" s="19"/>
      <c r="RCQ114" s="19"/>
      <c r="RCR114" s="19"/>
      <c r="RCS114" s="19"/>
      <c r="RCT114" s="19"/>
      <c r="RCU114" s="19"/>
      <c r="RCV114" s="19"/>
      <c r="RCW114" s="19"/>
      <c r="RCX114" s="19"/>
      <c r="RCY114" s="19"/>
      <c r="RCZ114" s="19"/>
      <c r="RDA114" s="19"/>
      <c r="RDB114" s="19"/>
      <c r="RDC114" s="19"/>
      <c r="RDD114" s="19"/>
      <c r="RDE114" s="19"/>
      <c r="RDF114" s="19"/>
      <c r="RDG114" s="19"/>
      <c r="RDH114" s="19"/>
      <c r="RDI114" s="19"/>
      <c r="RDJ114" s="19"/>
      <c r="RDK114" s="19"/>
      <c r="RDL114" s="19"/>
      <c r="RDM114" s="19"/>
      <c r="RDN114" s="19"/>
      <c r="RDO114" s="19"/>
      <c r="RDP114" s="19"/>
      <c r="RDQ114" s="19"/>
      <c r="RDR114" s="19"/>
      <c r="RDS114" s="19"/>
      <c r="RDT114" s="19"/>
      <c r="RDU114" s="19"/>
      <c r="RDV114" s="19"/>
      <c r="RDW114" s="19"/>
      <c r="RDX114" s="19"/>
      <c r="RDY114" s="19"/>
      <c r="RDZ114" s="19"/>
      <c r="REA114" s="19"/>
      <c r="REB114" s="19"/>
      <c r="REC114" s="19"/>
      <c r="RED114" s="19"/>
      <c r="REE114" s="19"/>
      <c r="REF114" s="19"/>
      <c r="REG114" s="19"/>
      <c r="REH114" s="19"/>
      <c r="REI114" s="19"/>
      <c r="REJ114" s="19"/>
      <c r="REK114" s="19"/>
      <c r="REL114" s="19"/>
      <c r="REM114" s="19"/>
      <c r="REN114" s="19"/>
      <c r="REO114" s="19"/>
      <c r="REP114" s="19"/>
      <c r="REQ114" s="19"/>
      <c r="RER114" s="19"/>
      <c r="RES114" s="19"/>
      <c r="RET114" s="19"/>
      <c r="REU114" s="19"/>
      <c r="REV114" s="19"/>
      <c r="REW114" s="19"/>
      <c r="REX114" s="19"/>
      <c r="REY114" s="19"/>
      <c r="REZ114" s="19"/>
      <c r="RFA114" s="19"/>
      <c r="RFB114" s="19"/>
      <c r="RFC114" s="19"/>
      <c r="RFD114" s="19"/>
      <c r="RFE114" s="19"/>
      <c r="RFF114" s="19"/>
      <c r="RFG114" s="19"/>
      <c r="RFH114" s="19"/>
      <c r="RFI114" s="19"/>
      <c r="RFJ114" s="19"/>
      <c r="RFK114" s="19"/>
      <c r="RFL114" s="19"/>
      <c r="RFM114" s="19"/>
      <c r="RFN114" s="19"/>
      <c r="RFO114" s="19"/>
      <c r="RFP114" s="19"/>
      <c r="RFQ114" s="19"/>
      <c r="RFR114" s="19"/>
      <c r="RFS114" s="19"/>
      <c r="RFT114" s="19"/>
      <c r="RFU114" s="19"/>
      <c r="RFV114" s="19"/>
      <c r="RFW114" s="19"/>
      <c r="RFX114" s="19"/>
      <c r="RFY114" s="19"/>
      <c r="RFZ114" s="19"/>
      <c r="RGA114" s="19"/>
      <c r="RGB114" s="19"/>
      <c r="RGC114" s="19"/>
      <c r="RGD114" s="19"/>
      <c r="RGE114" s="19"/>
      <c r="RGF114" s="19"/>
      <c r="RGG114" s="19"/>
      <c r="RGH114" s="19"/>
      <c r="RGI114" s="19"/>
      <c r="RGJ114" s="19"/>
      <c r="RGK114" s="19"/>
      <c r="RGL114" s="19"/>
      <c r="RGM114" s="19"/>
      <c r="RGN114" s="19"/>
      <c r="RGO114" s="19"/>
      <c r="RGP114" s="19"/>
      <c r="RGQ114" s="19"/>
      <c r="RGR114" s="19"/>
      <c r="RGS114" s="19"/>
      <c r="RGT114" s="19"/>
      <c r="RGU114" s="19"/>
      <c r="RGV114" s="19"/>
      <c r="RGW114" s="19"/>
      <c r="RGX114" s="19"/>
      <c r="RGY114" s="19"/>
      <c r="RGZ114" s="19"/>
      <c r="RHA114" s="19"/>
      <c r="RHB114" s="19"/>
      <c r="RHC114" s="19"/>
      <c r="RHD114" s="19"/>
      <c r="RHE114" s="19"/>
      <c r="RHF114" s="19"/>
      <c r="RHG114" s="19"/>
      <c r="RHH114" s="19"/>
      <c r="RHI114" s="19"/>
      <c r="RHJ114" s="19"/>
      <c r="RHK114" s="19"/>
      <c r="RHL114" s="19"/>
      <c r="RHM114" s="19"/>
      <c r="RHN114" s="19"/>
      <c r="RHO114" s="19"/>
      <c r="RHP114" s="19"/>
      <c r="RHQ114" s="19"/>
      <c r="RHR114" s="19"/>
      <c r="RHS114" s="19"/>
      <c r="RHT114" s="19"/>
      <c r="RHU114" s="19"/>
      <c r="RHV114" s="19"/>
      <c r="RHW114" s="19"/>
      <c r="RHX114" s="19"/>
      <c r="RHY114" s="19"/>
      <c r="RHZ114" s="19"/>
      <c r="RIA114" s="19"/>
      <c r="RIB114" s="19"/>
      <c r="RIC114" s="19"/>
      <c r="RID114" s="19"/>
      <c r="RIE114" s="19"/>
      <c r="RIF114" s="19"/>
      <c r="RIG114" s="19"/>
      <c r="RIH114" s="19"/>
      <c r="RII114" s="19"/>
      <c r="RIJ114" s="19"/>
      <c r="RIK114" s="19"/>
      <c r="RIL114" s="19"/>
      <c r="RIM114" s="19"/>
      <c r="RIN114" s="19"/>
      <c r="RIO114" s="19"/>
      <c r="RIP114" s="19"/>
      <c r="RIQ114" s="19"/>
      <c r="RIR114" s="19"/>
      <c r="RIS114" s="19"/>
      <c r="RIT114" s="19"/>
      <c r="RIU114" s="19"/>
      <c r="RIV114" s="19"/>
      <c r="RIW114" s="19"/>
      <c r="RIX114" s="19"/>
      <c r="RIY114" s="19"/>
      <c r="RIZ114" s="19"/>
      <c r="RJA114" s="19"/>
      <c r="RJB114" s="19"/>
      <c r="RJC114" s="19"/>
      <c r="RJD114" s="19"/>
      <c r="RJE114" s="19"/>
      <c r="RJF114" s="19"/>
      <c r="RJG114" s="19"/>
      <c r="RJH114" s="19"/>
      <c r="RJI114" s="19"/>
      <c r="RJJ114" s="19"/>
      <c r="RJK114" s="19"/>
      <c r="RJL114" s="19"/>
      <c r="RJM114" s="19"/>
      <c r="RJN114" s="19"/>
      <c r="RJO114" s="19"/>
      <c r="RJP114" s="19"/>
      <c r="RJQ114" s="19"/>
      <c r="RJR114" s="19"/>
      <c r="RJS114" s="19"/>
      <c r="RJT114" s="19"/>
      <c r="RJU114" s="19"/>
      <c r="RJV114" s="19"/>
      <c r="RJW114" s="19"/>
      <c r="RJX114" s="19"/>
      <c r="RJY114" s="19"/>
      <c r="RJZ114" s="19"/>
      <c r="RKA114" s="19"/>
      <c r="RKB114" s="19"/>
      <c r="RKC114" s="19"/>
      <c r="RKD114" s="19"/>
      <c r="RKE114" s="19"/>
      <c r="RKF114" s="19"/>
      <c r="RKG114" s="19"/>
      <c r="RKH114" s="19"/>
      <c r="RKI114" s="19"/>
      <c r="RKJ114" s="19"/>
      <c r="RKK114" s="19"/>
      <c r="RKL114" s="19"/>
      <c r="RKM114" s="19"/>
      <c r="RKN114" s="19"/>
      <c r="RKO114" s="19"/>
      <c r="RKP114" s="19"/>
      <c r="RKQ114" s="19"/>
      <c r="RKR114" s="19"/>
      <c r="RKS114" s="19"/>
      <c r="RKT114" s="19"/>
      <c r="RKU114" s="19"/>
      <c r="RKV114" s="19"/>
      <c r="RKW114" s="19"/>
      <c r="RKX114" s="19"/>
      <c r="RKY114" s="19"/>
      <c r="RKZ114" s="19"/>
      <c r="RLA114" s="19"/>
      <c r="RLB114" s="19"/>
      <c r="RLC114" s="19"/>
      <c r="RLD114" s="19"/>
      <c r="RLE114" s="19"/>
      <c r="RLF114" s="19"/>
      <c r="RLG114" s="19"/>
      <c r="RLH114" s="19"/>
      <c r="RLI114" s="19"/>
      <c r="RLJ114" s="19"/>
      <c r="RLK114" s="19"/>
      <c r="RLL114" s="19"/>
      <c r="RLM114" s="19"/>
      <c r="RLN114" s="19"/>
      <c r="RLO114" s="19"/>
      <c r="RLP114" s="19"/>
      <c r="RLQ114" s="19"/>
      <c r="RLR114" s="19"/>
      <c r="RLS114" s="19"/>
      <c r="RLT114" s="19"/>
      <c r="RLU114" s="19"/>
      <c r="RLV114" s="19"/>
      <c r="RLW114" s="19"/>
      <c r="RLX114" s="19"/>
      <c r="RLY114" s="19"/>
      <c r="RLZ114" s="19"/>
      <c r="RMA114" s="19"/>
      <c r="RMB114" s="19"/>
      <c r="RMC114" s="19"/>
      <c r="RMD114" s="19"/>
      <c r="RME114" s="19"/>
      <c r="RMF114" s="19"/>
      <c r="RMG114" s="19"/>
      <c r="RMH114" s="19"/>
      <c r="RMI114" s="19"/>
      <c r="RMJ114" s="19"/>
      <c r="RMK114" s="19"/>
      <c r="RML114" s="19"/>
      <c r="RMM114" s="19"/>
      <c r="RMN114" s="19"/>
      <c r="RMO114" s="19"/>
      <c r="RMP114" s="19"/>
      <c r="RMQ114" s="19"/>
      <c r="RMR114" s="19"/>
      <c r="RMS114" s="19"/>
      <c r="RMT114" s="19"/>
      <c r="RMU114" s="19"/>
      <c r="RMV114" s="19"/>
      <c r="RMW114" s="19"/>
      <c r="RMX114" s="19"/>
      <c r="RMY114" s="19"/>
      <c r="RMZ114" s="19"/>
      <c r="RNA114" s="19"/>
      <c r="RNB114" s="19"/>
      <c r="RNC114" s="19"/>
      <c r="RND114" s="19"/>
      <c r="RNE114" s="19"/>
      <c r="RNF114" s="19"/>
      <c r="RNG114" s="19"/>
      <c r="RNH114" s="19"/>
      <c r="RNI114" s="19"/>
      <c r="RNJ114" s="19"/>
      <c r="RNK114" s="19"/>
      <c r="RNL114" s="19"/>
      <c r="RNM114" s="19"/>
      <c r="RNN114" s="19"/>
      <c r="RNO114" s="19"/>
      <c r="RNP114" s="19"/>
      <c r="RNQ114" s="19"/>
      <c r="RNR114" s="19"/>
      <c r="RNS114" s="19"/>
      <c r="RNT114" s="19"/>
      <c r="RNU114" s="19"/>
      <c r="RNV114" s="19"/>
      <c r="RNW114" s="19"/>
      <c r="RNX114" s="19"/>
      <c r="RNY114" s="19"/>
      <c r="RNZ114" s="19"/>
      <c r="ROA114" s="19"/>
      <c r="ROB114" s="19"/>
      <c r="ROC114" s="19"/>
      <c r="ROD114" s="19"/>
      <c r="ROE114" s="19"/>
      <c r="ROF114" s="19"/>
      <c r="ROG114" s="19"/>
      <c r="ROH114" s="19"/>
      <c r="ROI114" s="19"/>
      <c r="ROJ114" s="19"/>
      <c r="ROK114" s="19"/>
      <c r="ROL114" s="19"/>
      <c r="ROM114" s="19"/>
      <c r="RON114" s="19"/>
      <c r="ROO114" s="19"/>
      <c r="ROP114" s="19"/>
      <c r="ROQ114" s="19"/>
      <c r="ROR114" s="19"/>
      <c r="ROS114" s="19"/>
      <c r="ROT114" s="19"/>
      <c r="ROU114" s="19"/>
      <c r="ROV114" s="19"/>
      <c r="ROW114" s="19"/>
      <c r="ROX114" s="19"/>
      <c r="ROY114" s="19"/>
      <c r="ROZ114" s="19"/>
      <c r="RPA114" s="19"/>
      <c r="RPB114" s="19"/>
      <c r="RPC114" s="19"/>
      <c r="RPD114" s="19"/>
      <c r="RPE114" s="19"/>
      <c r="RPF114" s="19"/>
      <c r="RPG114" s="19"/>
      <c r="RPH114" s="19"/>
      <c r="RPI114" s="19"/>
      <c r="RPJ114" s="19"/>
      <c r="RPK114" s="19"/>
      <c r="RPL114" s="19"/>
      <c r="RPM114" s="19"/>
      <c r="RPN114" s="19"/>
      <c r="RPO114" s="19"/>
      <c r="RPP114" s="19"/>
      <c r="RPQ114" s="19"/>
      <c r="RPR114" s="19"/>
      <c r="RPS114" s="19"/>
      <c r="RPT114" s="19"/>
      <c r="RPU114" s="19"/>
      <c r="RPV114" s="19"/>
      <c r="RPW114" s="19"/>
      <c r="RPX114" s="19"/>
      <c r="RPY114" s="19"/>
      <c r="RPZ114" s="19"/>
      <c r="RQA114" s="19"/>
      <c r="RQB114" s="19"/>
      <c r="RQC114" s="19"/>
      <c r="RQD114" s="19"/>
      <c r="RQE114" s="19"/>
      <c r="RQF114" s="19"/>
      <c r="RQG114" s="19"/>
      <c r="RQH114" s="19"/>
      <c r="RQI114" s="19"/>
      <c r="RQJ114" s="19"/>
      <c r="RQK114" s="19"/>
      <c r="RQL114" s="19"/>
      <c r="RQM114" s="19"/>
      <c r="RQN114" s="19"/>
      <c r="RQO114" s="19"/>
      <c r="RQP114" s="19"/>
      <c r="RQQ114" s="19"/>
      <c r="RQR114" s="19"/>
      <c r="RQS114" s="19"/>
      <c r="RQT114" s="19"/>
      <c r="RQU114" s="19"/>
      <c r="RQV114" s="19"/>
      <c r="RQW114" s="19"/>
      <c r="RQX114" s="19"/>
      <c r="RQY114" s="19"/>
      <c r="RQZ114" s="19"/>
      <c r="RRA114" s="19"/>
      <c r="RRB114" s="19"/>
      <c r="RRC114" s="19"/>
      <c r="RRD114" s="19"/>
      <c r="RRE114" s="19"/>
      <c r="RRF114" s="19"/>
      <c r="RRG114" s="19"/>
      <c r="RRH114" s="19"/>
      <c r="RRI114" s="19"/>
      <c r="RRJ114" s="19"/>
      <c r="RRK114" s="19"/>
      <c r="RRL114" s="19"/>
      <c r="RRM114" s="19"/>
      <c r="RRN114" s="19"/>
      <c r="RRO114" s="19"/>
      <c r="RRP114" s="19"/>
      <c r="RRQ114" s="19"/>
      <c r="RRR114" s="19"/>
      <c r="RRS114" s="19"/>
      <c r="RRT114" s="19"/>
      <c r="RRU114" s="19"/>
      <c r="RRV114" s="19"/>
      <c r="RRW114" s="19"/>
      <c r="RRX114" s="19"/>
      <c r="RRY114" s="19"/>
      <c r="RRZ114" s="19"/>
      <c r="RSA114" s="19"/>
      <c r="RSB114" s="19"/>
      <c r="RSC114" s="19"/>
      <c r="RSD114" s="19"/>
      <c r="RSE114" s="19"/>
      <c r="RSF114" s="19"/>
      <c r="RSG114" s="19"/>
      <c r="RSH114" s="19"/>
      <c r="RSI114" s="19"/>
      <c r="RSJ114" s="19"/>
      <c r="RSK114" s="19"/>
      <c r="RSL114" s="19"/>
      <c r="RSM114" s="19"/>
      <c r="RSN114" s="19"/>
      <c r="RSO114" s="19"/>
      <c r="RSP114" s="19"/>
      <c r="RSQ114" s="19"/>
      <c r="RSR114" s="19"/>
      <c r="RSS114" s="19"/>
      <c r="RST114" s="19"/>
      <c r="RSU114" s="19"/>
      <c r="RSV114" s="19"/>
      <c r="RSW114" s="19"/>
      <c r="RSX114" s="19"/>
      <c r="RSY114" s="19"/>
      <c r="RSZ114" s="19"/>
      <c r="RTA114" s="19"/>
      <c r="RTB114" s="19"/>
      <c r="RTC114" s="19"/>
      <c r="RTD114" s="19"/>
      <c r="RTE114" s="19"/>
      <c r="RTF114" s="19"/>
      <c r="RTG114" s="19"/>
      <c r="RTH114" s="19"/>
      <c r="RTI114" s="19"/>
      <c r="RTJ114" s="19"/>
      <c r="RTK114" s="19"/>
      <c r="RTL114" s="19"/>
      <c r="RTM114" s="19"/>
      <c r="RTN114" s="19"/>
      <c r="RTO114" s="19"/>
      <c r="RTP114" s="19"/>
      <c r="RTQ114" s="19"/>
      <c r="RTR114" s="19"/>
      <c r="RTS114" s="19"/>
      <c r="RTT114" s="19"/>
      <c r="RTU114" s="19"/>
      <c r="RTV114" s="19"/>
      <c r="RTW114" s="19"/>
      <c r="RTX114" s="19"/>
      <c r="RTY114" s="19"/>
      <c r="RTZ114" s="19"/>
      <c r="RUA114" s="19"/>
      <c r="RUB114" s="19"/>
      <c r="RUC114" s="19"/>
      <c r="RUD114" s="19"/>
      <c r="RUE114" s="19"/>
      <c r="RUF114" s="19"/>
      <c r="RUG114" s="19"/>
      <c r="RUH114" s="19"/>
      <c r="RUI114" s="19"/>
      <c r="RUJ114" s="19"/>
      <c r="RUK114" s="19"/>
      <c r="RUL114" s="19"/>
      <c r="RUM114" s="19"/>
      <c r="RUN114" s="19"/>
      <c r="RUO114" s="19"/>
      <c r="RUP114" s="19"/>
      <c r="RUQ114" s="19"/>
      <c r="RUR114" s="19"/>
      <c r="RUS114" s="19"/>
      <c r="RUT114" s="19"/>
      <c r="RUU114" s="19"/>
      <c r="RUV114" s="19"/>
      <c r="RUW114" s="19"/>
      <c r="RUX114" s="19"/>
      <c r="RUY114" s="19"/>
      <c r="RUZ114" s="19"/>
      <c r="RVA114" s="19"/>
      <c r="RVB114" s="19"/>
      <c r="RVC114" s="19"/>
      <c r="RVD114" s="19"/>
      <c r="RVE114" s="19"/>
      <c r="RVF114" s="19"/>
      <c r="RVG114" s="19"/>
      <c r="RVH114" s="19"/>
      <c r="RVI114" s="19"/>
      <c r="RVJ114" s="19"/>
      <c r="RVK114" s="19"/>
      <c r="RVL114" s="19"/>
      <c r="RVM114" s="19"/>
      <c r="RVN114" s="19"/>
      <c r="RVO114" s="19"/>
      <c r="RVP114" s="19"/>
      <c r="RVQ114" s="19"/>
      <c r="RVR114" s="19"/>
      <c r="RVS114" s="19"/>
      <c r="RVT114" s="19"/>
      <c r="RVU114" s="19"/>
      <c r="RVV114" s="19"/>
      <c r="RVW114" s="19"/>
      <c r="RVX114" s="19"/>
      <c r="RVY114" s="19"/>
      <c r="RVZ114" s="19"/>
      <c r="RWA114" s="19"/>
      <c r="RWB114" s="19"/>
      <c r="RWC114" s="19"/>
      <c r="RWD114" s="19"/>
      <c r="RWE114" s="19"/>
      <c r="RWF114" s="19"/>
      <c r="RWG114" s="19"/>
      <c r="RWH114" s="19"/>
      <c r="RWI114" s="19"/>
      <c r="RWJ114" s="19"/>
      <c r="RWK114" s="19"/>
      <c r="RWL114" s="19"/>
      <c r="RWM114" s="19"/>
      <c r="RWN114" s="19"/>
      <c r="RWO114" s="19"/>
      <c r="RWP114" s="19"/>
      <c r="RWQ114" s="19"/>
      <c r="RWR114" s="19"/>
      <c r="RWS114" s="19"/>
      <c r="RWT114" s="19"/>
      <c r="RWU114" s="19"/>
      <c r="RWV114" s="19"/>
      <c r="RWW114" s="19"/>
      <c r="RWX114" s="19"/>
      <c r="RWY114" s="19"/>
      <c r="RWZ114" s="19"/>
      <c r="RXA114" s="19"/>
      <c r="RXB114" s="19"/>
      <c r="RXC114" s="19"/>
      <c r="RXD114" s="19"/>
      <c r="RXE114" s="19"/>
      <c r="RXF114" s="19"/>
      <c r="RXG114" s="19"/>
      <c r="RXH114" s="19"/>
      <c r="RXI114" s="19"/>
      <c r="RXJ114" s="19"/>
      <c r="RXK114" s="19"/>
      <c r="RXL114" s="19"/>
      <c r="RXM114" s="19"/>
      <c r="RXN114" s="19"/>
      <c r="RXO114" s="19"/>
      <c r="RXP114" s="19"/>
      <c r="RXQ114" s="19"/>
      <c r="RXR114" s="19"/>
      <c r="RXS114" s="19"/>
      <c r="RXT114" s="19"/>
      <c r="RXU114" s="19"/>
      <c r="RXV114" s="19"/>
      <c r="RXW114" s="19"/>
      <c r="RXX114" s="19"/>
      <c r="RXY114" s="19"/>
      <c r="RXZ114" s="19"/>
      <c r="RYA114" s="19"/>
      <c r="RYB114" s="19"/>
      <c r="RYC114" s="19"/>
      <c r="RYD114" s="19"/>
      <c r="RYE114" s="19"/>
      <c r="RYF114" s="19"/>
      <c r="RYG114" s="19"/>
      <c r="RYH114" s="19"/>
      <c r="RYI114" s="19"/>
      <c r="RYJ114" s="19"/>
      <c r="RYK114" s="19"/>
      <c r="RYL114" s="19"/>
      <c r="RYM114" s="19"/>
      <c r="RYN114" s="19"/>
      <c r="RYO114" s="19"/>
      <c r="RYP114" s="19"/>
      <c r="RYQ114" s="19"/>
      <c r="RYR114" s="19"/>
      <c r="RYS114" s="19"/>
      <c r="RYT114" s="19"/>
      <c r="RYU114" s="19"/>
      <c r="RYV114" s="19"/>
      <c r="RYW114" s="19"/>
      <c r="RYX114" s="19"/>
      <c r="RYY114" s="19"/>
      <c r="RYZ114" s="19"/>
      <c r="RZA114" s="19"/>
      <c r="RZB114" s="19"/>
      <c r="RZC114" s="19"/>
      <c r="RZD114" s="19"/>
      <c r="RZE114" s="19"/>
      <c r="RZF114" s="19"/>
      <c r="RZG114" s="19"/>
      <c r="RZH114" s="19"/>
      <c r="RZI114" s="19"/>
      <c r="RZJ114" s="19"/>
      <c r="RZK114" s="19"/>
      <c r="RZL114" s="19"/>
      <c r="RZM114" s="19"/>
      <c r="RZN114" s="19"/>
      <c r="RZO114" s="19"/>
      <c r="RZP114" s="19"/>
      <c r="RZQ114" s="19"/>
      <c r="RZR114" s="19"/>
      <c r="RZS114" s="19"/>
      <c r="RZT114" s="19"/>
      <c r="RZU114" s="19"/>
      <c r="RZV114" s="19"/>
      <c r="RZW114" s="19"/>
      <c r="RZX114" s="19"/>
      <c r="RZY114" s="19"/>
      <c r="RZZ114" s="19"/>
      <c r="SAA114" s="19"/>
      <c r="SAB114" s="19"/>
      <c r="SAC114" s="19"/>
      <c r="SAD114" s="19"/>
      <c r="SAE114" s="19"/>
      <c r="SAF114" s="19"/>
      <c r="SAG114" s="19"/>
      <c r="SAH114" s="19"/>
      <c r="SAI114" s="19"/>
      <c r="SAJ114" s="19"/>
      <c r="SAK114" s="19"/>
      <c r="SAL114" s="19"/>
      <c r="SAM114" s="19"/>
      <c r="SAN114" s="19"/>
      <c r="SAO114" s="19"/>
      <c r="SAP114" s="19"/>
      <c r="SAQ114" s="19"/>
      <c r="SAR114" s="19"/>
      <c r="SAS114" s="19"/>
      <c r="SAT114" s="19"/>
      <c r="SAU114" s="19"/>
      <c r="SAV114" s="19"/>
      <c r="SAW114" s="19"/>
      <c r="SAX114" s="19"/>
      <c r="SAY114" s="19"/>
      <c r="SAZ114" s="19"/>
      <c r="SBA114" s="19"/>
      <c r="SBB114" s="19"/>
      <c r="SBC114" s="19"/>
      <c r="SBD114" s="19"/>
      <c r="SBE114" s="19"/>
      <c r="SBF114" s="19"/>
      <c r="SBG114" s="19"/>
      <c r="SBH114" s="19"/>
      <c r="SBI114" s="19"/>
      <c r="SBJ114" s="19"/>
      <c r="SBK114" s="19"/>
      <c r="SBL114" s="19"/>
      <c r="SBM114" s="19"/>
      <c r="SBN114" s="19"/>
      <c r="SBO114" s="19"/>
      <c r="SBP114" s="19"/>
      <c r="SBQ114" s="19"/>
      <c r="SBR114" s="19"/>
      <c r="SBS114" s="19"/>
      <c r="SBT114" s="19"/>
      <c r="SBU114" s="19"/>
      <c r="SBV114" s="19"/>
      <c r="SBW114" s="19"/>
      <c r="SBX114" s="19"/>
      <c r="SBY114" s="19"/>
      <c r="SBZ114" s="19"/>
      <c r="SCA114" s="19"/>
      <c r="SCB114" s="19"/>
      <c r="SCC114" s="19"/>
      <c r="SCD114" s="19"/>
      <c r="SCE114" s="19"/>
      <c r="SCF114" s="19"/>
      <c r="SCG114" s="19"/>
      <c r="SCH114" s="19"/>
      <c r="SCI114" s="19"/>
      <c r="SCJ114" s="19"/>
      <c r="SCK114" s="19"/>
      <c r="SCL114" s="19"/>
      <c r="SCM114" s="19"/>
      <c r="SCN114" s="19"/>
      <c r="SCO114" s="19"/>
      <c r="SCP114" s="19"/>
      <c r="SCQ114" s="19"/>
      <c r="SCR114" s="19"/>
      <c r="SCS114" s="19"/>
      <c r="SCT114" s="19"/>
      <c r="SCU114" s="19"/>
      <c r="SCV114" s="19"/>
      <c r="SCW114" s="19"/>
      <c r="SCX114" s="19"/>
      <c r="SCY114" s="19"/>
      <c r="SCZ114" s="19"/>
      <c r="SDA114" s="19"/>
      <c r="SDB114" s="19"/>
      <c r="SDC114" s="19"/>
      <c r="SDD114" s="19"/>
      <c r="SDE114" s="19"/>
      <c r="SDF114" s="19"/>
      <c r="SDG114" s="19"/>
      <c r="SDH114" s="19"/>
      <c r="SDI114" s="19"/>
      <c r="SDJ114" s="19"/>
      <c r="SDK114" s="19"/>
      <c r="SDL114" s="19"/>
      <c r="SDM114" s="19"/>
      <c r="SDN114" s="19"/>
      <c r="SDO114" s="19"/>
      <c r="SDP114" s="19"/>
      <c r="SDQ114" s="19"/>
      <c r="SDR114" s="19"/>
      <c r="SDS114" s="19"/>
      <c r="SDT114" s="19"/>
      <c r="SDU114" s="19"/>
      <c r="SDV114" s="19"/>
      <c r="SDW114" s="19"/>
      <c r="SDX114" s="19"/>
      <c r="SDY114" s="19"/>
      <c r="SDZ114" s="19"/>
      <c r="SEA114" s="19"/>
      <c r="SEB114" s="19"/>
      <c r="SEC114" s="19"/>
      <c r="SED114" s="19"/>
      <c r="SEE114" s="19"/>
      <c r="SEF114" s="19"/>
      <c r="SEG114" s="19"/>
      <c r="SEH114" s="19"/>
      <c r="SEI114" s="19"/>
      <c r="SEJ114" s="19"/>
      <c r="SEK114" s="19"/>
      <c r="SEL114" s="19"/>
      <c r="SEM114" s="19"/>
      <c r="SEN114" s="19"/>
      <c r="SEO114" s="19"/>
      <c r="SEP114" s="19"/>
      <c r="SEQ114" s="19"/>
      <c r="SER114" s="19"/>
      <c r="SES114" s="19"/>
      <c r="SET114" s="19"/>
      <c r="SEU114" s="19"/>
      <c r="SEV114" s="19"/>
      <c r="SEW114" s="19"/>
      <c r="SEX114" s="19"/>
      <c r="SEY114" s="19"/>
      <c r="SEZ114" s="19"/>
      <c r="SFA114" s="19"/>
      <c r="SFB114" s="19"/>
      <c r="SFC114" s="19"/>
      <c r="SFD114" s="19"/>
      <c r="SFE114" s="19"/>
      <c r="SFF114" s="19"/>
      <c r="SFG114" s="19"/>
      <c r="SFH114" s="19"/>
      <c r="SFI114" s="19"/>
      <c r="SFJ114" s="19"/>
      <c r="SFK114" s="19"/>
      <c r="SFL114" s="19"/>
      <c r="SFM114" s="19"/>
      <c r="SFN114" s="19"/>
      <c r="SFO114" s="19"/>
      <c r="SFP114" s="19"/>
      <c r="SFQ114" s="19"/>
      <c r="SFR114" s="19"/>
      <c r="SFS114" s="19"/>
      <c r="SFT114" s="19"/>
      <c r="SFU114" s="19"/>
      <c r="SFV114" s="19"/>
      <c r="SFW114" s="19"/>
      <c r="SFX114" s="19"/>
      <c r="SFY114" s="19"/>
      <c r="SFZ114" s="19"/>
      <c r="SGA114" s="19"/>
      <c r="SGB114" s="19"/>
      <c r="SGC114" s="19"/>
      <c r="SGD114" s="19"/>
      <c r="SGE114" s="19"/>
      <c r="SGF114" s="19"/>
      <c r="SGG114" s="19"/>
      <c r="SGH114" s="19"/>
      <c r="SGI114" s="19"/>
      <c r="SGJ114" s="19"/>
      <c r="SGK114" s="19"/>
      <c r="SGL114" s="19"/>
      <c r="SGM114" s="19"/>
      <c r="SGN114" s="19"/>
      <c r="SGO114" s="19"/>
      <c r="SGP114" s="19"/>
      <c r="SGQ114" s="19"/>
      <c r="SGR114" s="19"/>
      <c r="SGS114" s="19"/>
      <c r="SGT114" s="19"/>
      <c r="SGU114" s="19"/>
      <c r="SGV114" s="19"/>
      <c r="SGW114" s="19"/>
      <c r="SGX114" s="19"/>
      <c r="SGY114" s="19"/>
      <c r="SGZ114" s="19"/>
      <c r="SHA114" s="19"/>
      <c r="SHB114" s="19"/>
      <c r="SHC114" s="19"/>
      <c r="SHD114" s="19"/>
      <c r="SHE114" s="19"/>
      <c r="SHF114" s="19"/>
      <c r="SHG114" s="19"/>
      <c r="SHH114" s="19"/>
      <c r="SHI114" s="19"/>
      <c r="SHJ114" s="19"/>
      <c r="SHK114" s="19"/>
      <c r="SHL114" s="19"/>
      <c r="SHM114" s="19"/>
      <c r="SHN114" s="19"/>
      <c r="SHO114" s="19"/>
      <c r="SHP114" s="19"/>
      <c r="SHQ114" s="19"/>
      <c r="SHR114" s="19"/>
      <c r="SHS114" s="19"/>
      <c r="SHT114" s="19"/>
      <c r="SHU114" s="19"/>
      <c r="SHV114" s="19"/>
      <c r="SHW114" s="19"/>
      <c r="SHX114" s="19"/>
      <c r="SHY114" s="19"/>
      <c r="SHZ114" s="19"/>
      <c r="SIA114" s="19"/>
      <c r="SIB114" s="19"/>
      <c r="SIC114" s="19"/>
      <c r="SID114" s="19"/>
      <c r="SIE114" s="19"/>
      <c r="SIF114" s="19"/>
      <c r="SIG114" s="19"/>
      <c r="SIH114" s="19"/>
      <c r="SII114" s="19"/>
      <c r="SIJ114" s="19"/>
      <c r="SIK114" s="19"/>
      <c r="SIL114" s="19"/>
      <c r="SIM114" s="19"/>
      <c r="SIN114" s="19"/>
      <c r="SIO114" s="19"/>
      <c r="SIP114" s="19"/>
      <c r="SIQ114" s="19"/>
      <c r="SIR114" s="19"/>
      <c r="SIS114" s="19"/>
      <c r="SIT114" s="19"/>
      <c r="SIU114" s="19"/>
      <c r="SIV114" s="19"/>
      <c r="SIW114" s="19"/>
      <c r="SIX114" s="19"/>
      <c r="SIY114" s="19"/>
      <c r="SIZ114" s="19"/>
      <c r="SJA114" s="19"/>
      <c r="SJB114" s="19"/>
      <c r="SJC114" s="19"/>
      <c r="SJD114" s="19"/>
      <c r="SJE114" s="19"/>
      <c r="SJF114" s="19"/>
      <c r="SJG114" s="19"/>
      <c r="SJH114" s="19"/>
      <c r="SJI114" s="19"/>
      <c r="SJJ114" s="19"/>
      <c r="SJK114" s="19"/>
      <c r="SJL114" s="19"/>
      <c r="SJM114" s="19"/>
      <c r="SJN114" s="19"/>
      <c r="SJO114" s="19"/>
      <c r="SJP114" s="19"/>
      <c r="SJQ114" s="19"/>
      <c r="SJR114" s="19"/>
      <c r="SJS114" s="19"/>
      <c r="SJT114" s="19"/>
      <c r="SJU114" s="19"/>
      <c r="SJV114" s="19"/>
      <c r="SJW114" s="19"/>
      <c r="SJX114" s="19"/>
      <c r="SJY114" s="19"/>
      <c r="SJZ114" s="19"/>
      <c r="SKA114" s="19"/>
      <c r="SKB114" s="19"/>
      <c r="SKC114" s="19"/>
      <c r="SKD114" s="19"/>
      <c r="SKE114" s="19"/>
      <c r="SKF114" s="19"/>
      <c r="SKG114" s="19"/>
      <c r="SKH114" s="19"/>
      <c r="SKI114" s="19"/>
      <c r="SKJ114" s="19"/>
      <c r="SKK114" s="19"/>
      <c r="SKL114" s="19"/>
      <c r="SKM114" s="19"/>
      <c r="SKN114" s="19"/>
      <c r="SKO114" s="19"/>
      <c r="SKP114" s="19"/>
      <c r="SKQ114" s="19"/>
      <c r="SKR114" s="19"/>
      <c r="SKS114" s="19"/>
      <c r="SKT114" s="19"/>
      <c r="SKU114" s="19"/>
      <c r="SKV114" s="19"/>
      <c r="SKW114" s="19"/>
      <c r="SKX114" s="19"/>
      <c r="SKY114" s="19"/>
      <c r="SKZ114" s="19"/>
      <c r="SLA114" s="19"/>
      <c r="SLB114" s="19"/>
      <c r="SLC114" s="19"/>
      <c r="SLD114" s="19"/>
      <c r="SLE114" s="19"/>
      <c r="SLF114" s="19"/>
      <c r="SLG114" s="19"/>
      <c r="SLH114" s="19"/>
      <c r="SLI114" s="19"/>
      <c r="SLJ114" s="19"/>
      <c r="SLK114" s="19"/>
      <c r="SLL114" s="19"/>
      <c r="SLM114" s="19"/>
      <c r="SLN114" s="19"/>
      <c r="SLO114" s="19"/>
      <c r="SLP114" s="19"/>
      <c r="SLQ114" s="19"/>
      <c r="SLR114" s="19"/>
      <c r="SLS114" s="19"/>
      <c r="SLT114" s="19"/>
      <c r="SLU114" s="19"/>
      <c r="SLV114" s="19"/>
      <c r="SLW114" s="19"/>
      <c r="SLX114" s="19"/>
      <c r="SLY114" s="19"/>
      <c r="SLZ114" s="19"/>
      <c r="SMA114" s="19"/>
      <c r="SMB114" s="19"/>
      <c r="SMC114" s="19"/>
      <c r="SMD114" s="19"/>
      <c r="SME114" s="19"/>
      <c r="SMF114" s="19"/>
      <c r="SMG114" s="19"/>
      <c r="SMH114" s="19"/>
      <c r="SMI114" s="19"/>
      <c r="SMJ114" s="19"/>
      <c r="SMK114" s="19"/>
      <c r="SML114" s="19"/>
      <c r="SMM114" s="19"/>
      <c r="SMN114" s="19"/>
      <c r="SMO114" s="19"/>
      <c r="SMP114" s="19"/>
      <c r="SMQ114" s="19"/>
      <c r="SMR114" s="19"/>
      <c r="SMS114" s="19"/>
      <c r="SMT114" s="19"/>
      <c r="SMU114" s="19"/>
      <c r="SMV114" s="19"/>
      <c r="SMW114" s="19"/>
      <c r="SMX114" s="19"/>
      <c r="SMY114" s="19"/>
      <c r="SMZ114" s="19"/>
      <c r="SNA114" s="19"/>
      <c r="SNB114" s="19"/>
      <c r="SNC114" s="19"/>
      <c r="SND114" s="19"/>
      <c r="SNE114" s="19"/>
      <c r="SNF114" s="19"/>
      <c r="SNG114" s="19"/>
      <c r="SNH114" s="19"/>
      <c r="SNI114" s="19"/>
      <c r="SNJ114" s="19"/>
      <c r="SNK114" s="19"/>
      <c r="SNL114" s="19"/>
      <c r="SNM114" s="19"/>
      <c r="SNN114" s="19"/>
      <c r="SNO114" s="19"/>
      <c r="SNP114" s="19"/>
      <c r="SNQ114" s="19"/>
      <c r="SNR114" s="19"/>
      <c r="SNS114" s="19"/>
      <c r="SNT114" s="19"/>
      <c r="SNU114" s="19"/>
      <c r="SNV114" s="19"/>
      <c r="SNW114" s="19"/>
      <c r="SNX114" s="19"/>
      <c r="SNY114" s="19"/>
      <c r="SNZ114" s="19"/>
      <c r="SOA114" s="19"/>
      <c r="SOB114" s="19"/>
      <c r="SOC114" s="19"/>
      <c r="SOD114" s="19"/>
      <c r="SOE114" s="19"/>
      <c r="SOF114" s="19"/>
      <c r="SOG114" s="19"/>
      <c r="SOH114" s="19"/>
      <c r="SOI114" s="19"/>
      <c r="SOJ114" s="19"/>
      <c r="SOK114" s="19"/>
      <c r="SOL114" s="19"/>
      <c r="SOM114" s="19"/>
      <c r="SON114" s="19"/>
      <c r="SOO114" s="19"/>
      <c r="SOP114" s="19"/>
      <c r="SOQ114" s="19"/>
      <c r="SOR114" s="19"/>
      <c r="SOS114" s="19"/>
      <c r="SOT114" s="19"/>
      <c r="SOU114" s="19"/>
      <c r="SOV114" s="19"/>
      <c r="SOW114" s="19"/>
      <c r="SOX114" s="19"/>
      <c r="SOY114" s="19"/>
      <c r="SOZ114" s="19"/>
      <c r="SPA114" s="19"/>
      <c r="SPB114" s="19"/>
      <c r="SPC114" s="19"/>
      <c r="SPD114" s="19"/>
      <c r="SPE114" s="19"/>
      <c r="SPF114" s="19"/>
      <c r="SPG114" s="19"/>
      <c r="SPH114" s="19"/>
      <c r="SPI114" s="19"/>
      <c r="SPJ114" s="19"/>
      <c r="SPK114" s="19"/>
      <c r="SPL114" s="19"/>
      <c r="SPM114" s="19"/>
      <c r="SPN114" s="19"/>
      <c r="SPO114" s="19"/>
      <c r="SPP114" s="19"/>
      <c r="SPQ114" s="19"/>
      <c r="SPR114" s="19"/>
      <c r="SPS114" s="19"/>
      <c r="SPT114" s="19"/>
      <c r="SPU114" s="19"/>
      <c r="SPV114" s="19"/>
      <c r="SPW114" s="19"/>
      <c r="SPX114" s="19"/>
      <c r="SPY114" s="19"/>
      <c r="SPZ114" s="19"/>
      <c r="SQA114" s="19"/>
      <c r="SQB114" s="19"/>
      <c r="SQC114" s="19"/>
      <c r="SQD114" s="19"/>
      <c r="SQE114" s="19"/>
      <c r="SQF114" s="19"/>
      <c r="SQG114" s="19"/>
      <c r="SQH114" s="19"/>
      <c r="SQI114" s="19"/>
      <c r="SQJ114" s="19"/>
      <c r="SQK114" s="19"/>
      <c r="SQL114" s="19"/>
      <c r="SQM114" s="19"/>
      <c r="SQN114" s="19"/>
      <c r="SQO114" s="19"/>
      <c r="SQP114" s="19"/>
      <c r="SQQ114" s="19"/>
      <c r="SQR114" s="19"/>
      <c r="SQS114" s="19"/>
      <c r="SQT114" s="19"/>
      <c r="SQU114" s="19"/>
      <c r="SQV114" s="19"/>
      <c r="SQW114" s="19"/>
      <c r="SQX114" s="19"/>
      <c r="SQY114" s="19"/>
      <c r="SQZ114" s="19"/>
      <c r="SRA114" s="19"/>
      <c r="SRB114" s="19"/>
      <c r="SRC114" s="19"/>
      <c r="SRD114" s="19"/>
      <c r="SRE114" s="19"/>
      <c r="SRF114" s="19"/>
      <c r="SRG114" s="19"/>
      <c r="SRH114" s="19"/>
      <c r="SRI114" s="19"/>
      <c r="SRJ114" s="19"/>
      <c r="SRK114" s="19"/>
      <c r="SRL114" s="19"/>
      <c r="SRM114" s="19"/>
      <c r="SRN114" s="19"/>
      <c r="SRO114" s="19"/>
      <c r="SRP114" s="19"/>
      <c r="SRQ114" s="19"/>
      <c r="SRR114" s="19"/>
      <c r="SRS114" s="19"/>
      <c r="SRT114" s="19"/>
      <c r="SRU114" s="19"/>
      <c r="SRV114" s="19"/>
      <c r="SRW114" s="19"/>
      <c r="SRX114" s="19"/>
      <c r="SRY114" s="19"/>
      <c r="SRZ114" s="19"/>
      <c r="SSA114" s="19"/>
      <c r="SSB114" s="19"/>
      <c r="SSC114" s="19"/>
      <c r="SSD114" s="19"/>
      <c r="SSE114" s="19"/>
      <c r="SSF114" s="19"/>
      <c r="SSG114" s="19"/>
      <c r="SSH114" s="19"/>
      <c r="SSI114" s="19"/>
      <c r="SSJ114" s="19"/>
      <c r="SSK114" s="19"/>
      <c r="SSL114" s="19"/>
      <c r="SSM114" s="19"/>
      <c r="SSN114" s="19"/>
      <c r="SSO114" s="19"/>
      <c r="SSP114" s="19"/>
      <c r="SSQ114" s="19"/>
      <c r="SSR114" s="19"/>
      <c r="SSS114" s="19"/>
      <c r="SST114" s="19"/>
      <c r="SSU114" s="19"/>
      <c r="SSV114" s="19"/>
      <c r="SSW114" s="19"/>
      <c r="SSX114" s="19"/>
      <c r="SSY114" s="19"/>
      <c r="SSZ114" s="19"/>
      <c r="STA114" s="19"/>
      <c r="STB114" s="19"/>
      <c r="STC114" s="19"/>
      <c r="STD114" s="19"/>
      <c r="STE114" s="19"/>
      <c r="STF114" s="19"/>
      <c r="STG114" s="19"/>
      <c r="STH114" s="19"/>
      <c r="STI114" s="19"/>
      <c r="STJ114" s="19"/>
      <c r="STK114" s="19"/>
      <c r="STL114" s="19"/>
      <c r="STM114" s="19"/>
      <c r="STN114" s="19"/>
      <c r="STO114" s="19"/>
      <c r="STP114" s="19"/>
      <c r="STQ114" s="19"/>
      <c r="STR114" s="19"/>
      <c r="STS114" s="19"/>
      <c r="STT114" s="19"/>
      <c r="STU114" s="19"/>
      <c r="STV114" s="19"/>
      <c r="STW114" s="19"/>
      <c r="STX114" s="19"/>
      <c r="STY114" s="19"/>
      <c r="STZ114" s="19"/>
      <c r="SUA114" s="19"/>
      <c r="SUB114" s="19"/>
      <c r="SUC114" s="19"/>
      <c r="SUD114" s="19"/>
      <c r="SUE114" s="19"/>
      <c r="SUF114" s="19"/>
      <c r="SUG114" s="19"/>
      <c r="SUH114" s="19"/>
      <c r="SUI114" s="19"/>
      <c r="SUJ114" s="19"/>
      <c r="SUK114" s="19"/>
      <c r="SUL114" s="19"/>
      <c r="SUM114" s="19"/>
      <c r="SUN114" s="19"/>
      <c r="SUO114" s="19"/>
      <c r="SUP114" s="19"/>
      <c r="SUQ114" s="19"/>
      <c r="SUR114" s="19"/>
      <c r="SUS114" s="19"/>
      <c r="SUT114" s="19"/>
      <c r="SUU114" s="19"/>
      <c r="SUV114" s="19"/>
      <c r="SUW114" s="19"/>
      <c r="SUX114" s="19"/>
      <c r="SUY114" s="19"/>
      <c r="SUZ114" s="19"/>
      <c r="SVA114" s="19"/>
      <c r="SVB114" s="19"/>
      <c r="SVC114" s="19"/>
      <c r="SVD114" s="19"/>
      <c r="SVE114" s="19"/>
      <c r="SVF114" s="19"/>
      <c r="SVG114" s="19"/>
      <c r="SVH114" s="19"/>
      <c r="SVI114" s="19"/>
      <c r="SVJ114" s="19"/>
      <c r="SVK114" s="19"/>
      <c r="SVL114" s="19"/>
      <c r="SVM114" s="19"/>
      <c r="SVN114" s="19"/>
      <c r="SVO114" s="19"/>
      <c r="SVP114" s="19"/>
      <c r="SVQ114" s="19"/>
      <c r="SVR114" s="19"/>
      <c r="SVS114" s="19"/>
      <c r="SVT114" s="19"/>
      <c r="SVU114" s="19"/>
      <c r="SVV114" s="19"/>
      <c r="SVW114" s="19"/>
      <c r="SVX114" s="19"/>
      <c r="SVY114" s="19"/>
      <c r="SVZ114" s="19"/>
      <c r="SWA114" s="19"/>
      <c r="SWB114" s="19"/>
      <c r="SWC114" s="19"/>
      <c r="SWD114" s="19"/>
      <c r="SWE114" s="19"/>
      <c r="SWF114" s="19"/>
      <c r="SWG114" s="19"/>
      <c r="SWH114" s="19"/>
      <c r="SWI114" s="19"/>
      <c r="SWJ114" s="19"/>
      <c r="SWK114" s="19"/>
      <c r="SWL114" s="19"/>
      <c r="SWM114" s="19"/>
      <c r="SWN114" s="19"/>
      <c r="SWO114" s="19"/>
      <c r="SWP114" s="19"/>
      <c r="SWQ114" s="19"/>
      <c r="SWR114" s="19"/>
      <c r="SWS114" s="19"/>
      <c r="SWT114" s="19"/>
      <c r="SWU114" s="19"/>
      <c r="SWV114" s="19"/>
      <c r="SWW114" s="19"/>
      <c r="SWX114" s="19"/>
      <c r="SWY114" s="19"/>
      <c r="SWZ114" s="19"/>
      <c r="SXA114" s="19"/>
      <c r="SXB114" s="19"/>
      <c r="SXC114" s="19"/>
      <c r="SXD114" s="19"/>
      <c r="SXE114" s="19"/>
      <c r="SXF114" s="19"/>
      <c r="SXG114" s="19"/>
      <c r="SXH114" s="19"/>
      <c r="SXI114" s="19"/>
      <c r="SXJ114" s="19"/>
      <c r="SXK114" s="19"/>
      <c r="SXL114" s="19"/>
      <c r="SXM114" s="19"/>
      <c r="SXN114" s="19"/>
      <c r="SXO114" s="19"/>
      <c r="SXP114" s="19"/>
      <c r="SXQ114" s="19"/>
      <c r="SXR114" s="19"/>
      <c r="SXS114" s="19"/>
      <c r="SXT114" s="19"/>
      <c r="SXU114" s="19"/>
      <c r="SXV114" s="19"/>
      <c r="SXW114" s="19"/>
      <c r="SXX114" s="19"/>
      <c r="SXY114" s="19"/>
      <c r="SXZ114" s="19"/>
      <c r="SYA114" s="19"/>
      <c r="SYB114" s="19"/>
      <c r="SYC114" s="19"/>
      <c r="SYD114" s="19"/>
      <c r="SYE114" s="19"/>
      <c r="SYF114" s="19"/>
      <c r="SYG114" s="19"/>
      <c r="SYH114" s="19"/>
      <c r="SYI114" s="19"/>
      <c r="SYJ114" s="19"/>
      <c r="SYK114" s="19"/>
      <c r="SYL114" s="19"/>
      <c r="SYM114" s="19"/>
      <c r="SYN114" s="19"/>
      <c r="SYO114" s="19"/>
      <c r="SYP114" s="19"/>
      <c r="SYQ114" s="19"/>
      <c r="SYR114" s="19"/>
      <c r="SYS114" s="19"/>
      <c r="SYT114" s="19"/>
      <c r="SYU114" s="19"/>
      <c r="SYV114" s="19"/>
      <c r="SYW114" s="19"/>
      <c r="SYX114" s="19"/>
      <c r="SYY114" s="19"/>
      <c r="SYZ114" s="19"/>
      <c r="SZA114" s="19"/>
      <c r="SZB114" s="19"/>
      <c r="SZC114" s="19"/>
      <c r="SZD114" s="19"/>
      <c r="SZE114" s="19"/>
      <c r="SZF114" s="19"/>
      <c r="SZG114" s="19"/>
      <c r="SZH114" s="19"/>
      <c r="SZI114" s="19"/>
      <c r="SZJ114" s="19"/>
      <c r="SZK114" s="19"/>
      <c r="SZL114" s="19"/>
      <c r="SZM114" s="19"/>
      <c r="SZN114" s="19"/>
      <c r="SZO114" s="19"/>
      <c r="SZP114" s="19"/>
      <c r="SZQ114" s="19"/>
      <c r="SZR114" s="19"/>
      <c r="SZS114" s="19"/>
      <c r="SZT114" s="19"/>
      <c r="SZU114" s="19"/>
      <c r="SZV114" s="19"/>
      <c r="SZW114" s="19"/>
      <c r="SZX114" s="19"/>
      <c r="SZY114" s="19"/>
      <c r="SZZ114" s="19"/>
      <c r="TAA114" s="19"/>
      <c r="TAB114" s="19"/>
      <c r="TAC114" s="19"/>
      <c r="TAD114" s="19"/>
      <c r="TAE114" s="19"/>
      <c r="TAF114" s="19"/>
      <c r="TAG114" s="19"/>
      <c r="TAH114" s="19"/>
      <c r="TAI114" s="19"/>
      <c r="TAJ114" s="19"/>
      <c r="TAK114" s="19"/>
      <c r="TAL114" s="19"/>
      <c r="TAM114" s="19"/>
      <c r="TAN114" s="19"/>
      <c r="TAO114" s="19"/>
      <c r="TAP114" s="19"/>
      <c r="TAQ114" s="19"/>
      <c r="TAR114" s="19"/>
      <c r="TAS114" s="19"/>
      <c r="TAT114" s="19"/>
      <c r="TAU114" s="19"/>
      <c r="TAV114" s="19"/>
      <c r="TAW114" s="19"/>
      <c r="TAX114" s="19"/>
      <c r="TAY114" s="19"/>
      <c r="TAZ114" s="19"/>
      <c r="TBA114" s="19"/>
      <c r="TBB114" s="19"/>
      <c r="TBC114" s="19"/>
      <c r="TBD114" s="19"/>
      <c r="TBE114" s="19"/>
      <c r="TBF114" s="19"/>
      <c r="TBG114" s="19"/>
      <c r="TBH114" s="19"/>
      <c r="TBI114" s="19"/>
      <c r="TBJ114" s="19"/>
      <c r="TBK114" s="19"/>
      <c r="TBL114" s="19"/>
      <c r="TBM114" s="19"/>
      <c r="TBN114" s="19"/>
      <c r="TBO114" s="19"/>
      <c r="TBP114" s="19"/>
      <c r="TBQ114" s="19"/>
      <c r="TBR114" s="19"/>
      <c r="TBS114" s="19"/>
      <c r="TBT114" s="19"/>
      <c r="TBU114" s="19"/>
      <c r="TBV114" s="19"/>
      <c r="TBW114" s="19"/>
      <c r="TBX114" s="19"/>
      <c r="TBY114" s="19"/>
      <c r="TBZ114" s="19"/>
      <c r="TCA114" s="19"/>
      <c r="TCB114" s="19"/>
      <c r="TCC114" s="19"/>
      <c r="TCD114" s="19"/>
      <c r="TCE114" s="19"/>
      <c r="TCF114" s="19"/>
      <c r="TCG114" s="19"/>
      <c r="TCH114" s="19"/>
      <c r="TCI114" s="19"/>
      <c r="TCJ114" s="19"/>
      <c r="TCK114" s="19"/>
      <c r="TCL114" s="19"/>
      <c r="TCM114" s="19"/>
      <c r="TCN114" s="19"/>
      <c r="TCO114" s="19"/>
      <c r="TCP114" s="19"/>
      <c r="TCQ114" s="19"/>
      <c r="TCR114" s="19"/>
      <c r="TCS114" s="19"/>
      <c r="TCT114" s="19"/>
      <c r="TCU114" s="19"/>
      <c r="TCV114" s="19"/>
      <c r="TCW114" s="19"/>
      <c r="TCX114" s="19"/>
      <c r="TCY114" s="19"/>
      <c r="TCZ114" s="19"/>
      <c r="TDA114" s="19"/>
      <c r="TDB114" s="19"/>
      <c r="TDC114" s="19"/>
      <c r="TDD114" s="19"/>
      <c r="TDE114" s="19"/>
      <c r="TDF114" s="19"/>
      <c r="TDG114" s="19"/>
      <c r="TDH114" s="19"/>
      <c r="TDI114" s="19"/>
      <c r="TDJ114" s="19"/>
      <c r="TDK114" s="19"/>
      <c r="TDL114" s="19"/>
      <c r="TDM114" s="19"/>
      <c r="TDN114" s="19"/>
      <c r="TDO114" s="19"/>
      <c r="TDP114" s="19"/>
      <c r="TDQ114" s="19"/>
      <c r="TDR114" s="19"/>
      <c r="TDS114" s="19"/>
      <c r="TDT114" s="19"/>
      <c r="TDU114" s="19"/>
      <c r="TDV114" s="19"/>
      <c r="TDW114" s="19"/>
      <c r="TDX114" s="19"/>
      <c r="TDY114" s="19"/>
      <c r="TDZ114" s="19"/>
      <c r="TEA114" s="19"/>
      <c r="TEB114" s="19"/>
      <c r="TEC114" s="19"/>
      <c r="TED114" s="19"/>
      <c r="TEE114" s="19"/>
      <c r="TEF114" s="19"/>
      <c r="TEG114" s="19"/>
      <c r="TEH114" s="19"/>
      <c r="TEI114" s="19"/>
      <c r="TEJ114" s="19"/>
      <c r="TEK114" s="19"/>
      <c r="TEL114" s="19"/>
      <c r="TEM114" s="19"/>
      <c r="TEN114" s="19"/>
      <c r="TEO114" s="19"/>
      <c r="TEP114" s="19"/>
      <c r="TEQ114" s="19"/>
      <c r="TER114" s="19"/>
      <c r="TES114" s="19"/>
      <c r="TET114" s="19"/>
      <c r="TEU114" s="19"/>
      <c r="TEV114" s="19"/>
      <c r="TEW114" s="19"/>
      <c r="TEX114" s="19"/>
      <c r="TEY114" s="19"/>
      <c r="TEZ114" s="19"/>
      <c r="TFA114" s="19"/>
      <c r="TFB114" s="19"/>
      <c r="TFC114" s="19"/>
      <c r="TFD114" s="19"/>
      <c r="TFE114" s="19"/>
      <c r="TFF114" s="19"/>
      <c r="TFG114" s="19"/>
      <c r="TFH114" s="19"/>
      <c r="TFI114" s="19"/>
      <c r="TFJ114" s="19"/>
      <c r="TFK114" s="19"/>
      <c r="TFL114" s="19"/>
      <c r="TFM114" s="19"/>
      <c r="TFN114" s="19"/>
      <c r="TFO114" s="19"/>
      <c r="TFP114" s="19"/>
      <c r="TFQ114" s="19"/>
      <c r="TFR114" s="19"/>
      <c r="TFS114" s="19"/>
      <c r="TFT114" s="19"/>
      <c r="TFU114" s="19"/>
      <c r="TFV114" s="19"/>
      <c r="TFW114" s="19"/>
      <c r="TFX114" s="19"/>
      <c r="TFY114" s="19"/>
      <c r="TFZ114" s="19"/>
      <c r="TGA114" s="19"/>
      <c r="TGB114" s="19"/>
      <c r="TGC114" s="19"/>
      <c r="TGD114" s="19"/>
      <c r="TGE114" s="19"/>
      <c r="TGF114" s="19"/>
      <c r="TGG114" s="19"/>
      <c r="TGH114" s="19"/>
      <c r="TGI114" s="19"/>
      <c r="TGJ114" s="19"/>
      <c r="TGK114" s="19"/>
      <c r="TGL114" s="19"/>
      <c r="TGM114" s="19"/>
      <c r="TGN114" s="19"/>
      <c r="TGO114" s="19"/>
      <c r="TGP114" s="19"/>
      <c r="TGQ114" s="19"/>
      <c r="TGR114" s="19"/>
      <c r="TGS114" s="19"/>
      <c r="TGT114" s="19"/>
      <c r="TGU114" s="19"/>
      <c r="TGV114" s="19"/>
      <c r="TGW114" s="19"/>
      <c r="TGX114" s="19"/>
      <c r="TGY114" s="19"/>
      <c r="TGZ114" s="19"/>
      <c r="THA114" s="19"/>
      <c r="THB114" s="19"/>
      <c r="THC114" s="19"/>
      <c r="THD114" s="19"/>
      <c r="THE114" s="19"/>
      <c r="THF114" s="19"/>
      <c r="THG114" s="19"/>
      <c r="THH114" s="19"/>
      <c r="THI114" s="19"/>
      <c r="THJ114" s="19"/>
      <c r="THK114" s="19"/>
      <c r="THL114" s="19"/>
      <c r="THM114" s="19"/>
      <c r="THN114" s="19"/>
      <c r="THO114" s="19"/>
      <c r="THP114" s="19"/>
      <c r="THQ114" s="19"/>
      <c r="THR114" s="19"/>
      <c r="THS114" s="19"/>
      <c r="THT114" s="19"/>
      <c r="THU114" s="19"/>
      <c r="THV114" s="19"/>
      <c r="THW114" s="19"/>
      <c r="THX114" s="19"/>
      <c r="THY114" s="19"/>
      <c r="THZ114" s="19"/>
      <c r="TIA114" s="19"/>
      <c r="TIB114" s="19"/>
      <c r="TIC114" s="19"/>
      <c r="TID114" s="19"/>
      <c r="TIE114" s="19"/>
      <c r="TIF114" s="19"/>
      <c r="TIG114" s="19"/>
      <c r="TIH114" s="19"/>
      <c r="TII114" s="19"/>
      <c r="TIJ114" s="19"/>
      <c r="TIK114" s="19"/>
      <c r="TIL114" s="19"/>
      <c r="TIM114" s="19"/>
      <c r="TIN114" s="19"/>
      <c r="TIO114" s="19"/>
      <c r="TIP114" s="19"/>
      <c r="TIQ114" s="19"/>
      <c r="TIR114" s="19"/>
      <c r="TIS114" s="19"/>
      <c r="TIT114" s="19"/>
      <c r="TIU114" s="19"/>
      <c r="TIV114" s="19"/>
      <c r="TIW114" s="19"/>
      <c r="TIX114" s="19"/>
      <c r="TIY114" s="19"/>
      <c r="TIZ114" s="19"/>
      <c r="TJA114" s="19"/>
      <c r="TJB114" s="19"/>
      <c r="TJC114" s="19"/>
      <c r="TJD114" s="19"/>
      <c r="TJE114" s="19"/>
      <c r="TJF114" s="19"/>
      <c r="TJG114" s="19"/>
      <c r="TJH114" s="19"/>
      <c r="TJI114" s="19"/>
      <c r="TJJ114" s="19"/>
      <c r="TJK114" s="19"/>
      <c r="TJL114" s="19"/>
      <c r="TJM114" s="19"/>
      <c r="TJN114" s="19"/>
      <c r="TJO114" s="19"/>
      <c r="TJP114" s="19"/>
      <c r="TJQ114" s="19"/>
      <c r="TJR114" s="19"/>
      <c r="TJS114" s="19"/>
      <c r="TJT114" s="19"/>
      <c r="TJU114" s="19"/>
      <c r="TJV114" s="19"/>
      <c r="TJW114" s="19"/>
      <c r="TJX114" s="19"/>
      <c r="TJY114" s="19"/>
      <c r="TJZ114" s="19"/>
      <c r="TKA114" s="19"/>
      <c r="TKB114" s="19"/>
      <c r="TKC114" s="19"/>
      <c r="TKD114" s="19"/>
      <c r="TKE114" s="19"/>
      <c r="TKF114" s="19"/>
      <c r="TKG114" s="19"/>
      <c r="TKH114" s="19"/>
      <c r="TKI114" s="19"/>
      <c r="TKJ114" s="19"/>
      <c r="TKK114" s="19"/>
      <c r="TKL114" s="19"/>
      <c r="TKM114" s="19"/>
      <c r="TKN114" s="19"/>
      <c r="TKO114" s="19"/>
      <c r="TKP114" s="19"/>
      <c r="TKQ114" s="19"/>
      <c r="TKR114" s="19"/>
      <c r="TKS114" s="19"/>
      <c r="TKT114" s="19"/>
      <c r="TKU114" s="19"/>
      <c r="TKV114" s="19"/>
      <c r="TKW114" s="19"/>
      <c r="TKX114" s="19"/>
      <c r="TKY114" s="19"/>
      <c r="TKZ114" s="19"/>
      <c r="TLA114" s="19"/>
      <c r="TLB114" s="19"/>
      <c r="TLC114" s="19"/>
      <c r="TLD114" s="19"/>
      <c r="TLE114" s="19"/>
      <c r="TLF114" s="19"/>
      <c r="TLG114" s="19"/>
      <c r="TLH114" s="19"/>
      <c r="TLI114" s="19"/>
      <c r="TLJ114" s="19"/>
      <c r="TLK114" s="19"/>
      <c r="TLL114" s="19"/>
      <c r="TLM114" s="19"/>
      <c r="TLN114" s="19"/>
      <c r="TLO114" s="19"/>
      <c r="TLP114" s="19"/>
      <c r="TLQ114" s="19"/>
      <c r="TLR114" s="19"/>
      <c r="TLS114" s="19"/>
      <c r="TLT114" s="19"/>
      <c r="TLU114" s="19"/>
      <c r="TLV114" s="19"/>
      <c r="TLW114" s="19"/>
      <c r="TLX114" s="19"/>
      <c r="TLY114" s="19"/>
      <c r="TLZ114" s="19"/>
      <c r="TMA114" s="19"/>
      <c r="TMB114" s="19"/>
      <c r="TMC114" s="19"/>
      <c r="TMD114" s="19"/>
      <c r="TME114" s="19"/>
      <c r="TMF114" s="19"/>
      <c r="TMG114" s="19"/>
      <c r="TMH114" s="19"/>
      <c r="TMI114" s="19"/>
      <c r="TMJ114" s="19"/>
      <c r="TMK114" s="19"/>
      <c r="TML114" s="19"/>
      <c r="TMM114" s="19"/>
      <c r="TMN114" s="19"/>
      <c r="TMO114" s="19"/>
      <c r="TMP114" s="19"/>
      <c r="TMQ114" s="19"/>
      <c r="TMR114" s="19"/>
      <c r="TMS114" s="19"/>
      <c r="TMT114" s="19"/>
      <c r="TMU114" s="19"/>
      <c r="TMV114" s="19"/>
      <c r="TMW114" s="19"/>
      <c r="TMX114" s="19"/>
      <c r="TMY114" s="19"/>
      <c r="TMZ114" s="19"/>
      <c r="TNA114" s="19"/>
      <c r="TNB114" s="19"/>
      <c r="TNC114" s="19"/>
      <c r="TND114" s="19"/>
      <c r="TNE114" s="19"/>
      <c r="TNF114" s="19"/>
      <c r="TNG114" s="19"/>
      <c r="TNH114" s="19"/>
      <c r="TNI114" s="19"/>
      <c r="TNJ114" s="19"/>
      <c r="TNK114" s="19"/>
      <c r="TNL114" s="19"/>
      <c r="TNM114" s="19"/>
      <c r="TNN114" s="19"/>
      <c r="TNO114" s="19"/>
      <c r="TNP114" s="19"/>
      <c r="TNQ114" s="19"/>
      <c r="TNR114" s="19"/>
      <c r="TNS114" s="19"/>
      <c r="TNT114" s="19"/>
      <c r="TNU114" s="19"/>
      <c r="TNV114" s="19"/>
      <c r="TNW114" s="19"/>
      <c r="TNX114" s="19"/>
      <c r="TNY114" s="19"/>
      <c r="TNZ114" s="19"/>
      <c r="TOA114" s="19"/>
      <c r="TOB114" s="19"/>
      <c r="TOC114" s="19"/>
      <c r="TOD114" s="19"/>
      <c r="TOE114" s="19"/>
      <c r="TOF114" s="19"/>
      <c r="TOG114" s="19"/>
      <c r="TOH114" s="19"/>
      <c r="TOI114" s="19"/>
      <c r="TOJ114" s="19"/>
      <c r="TOK114" s="19"/>
      <c r="TOL114" s="19"/>
      <c r="TOM114" s="19"/>
      <c r="TON114" s="19"/>
      <c r="TOO114" s="19"/>
      <c r="TOP114" s="19"/>
      <c r="TOQ114" s="19"/>
      <c r="TOR114" s="19"/>
      <c r="TOS114" s="19"/>
      <c r="TOT114" s="19"/>
      <c r="TOU114" s="19"/>
      <c r="TOV114" s="19"/>
      <c r="TOW114" s="19"/>
      <c r="TOX114" s="19"/>
      <c r="TOY114" s="19"/>
      <c r="TOZ114" s="19"/>
      <c r="TPA114" s="19"/>
      <c r="TPB114" s="19"/>
      <c r="TPC114" s="19"/>
      <c r="TPD114" s="19"/>
      <c r="TPE114" s="19"/>
      <c r="TPF114" s="19"/>
      <c r="TPG114" s="19"/>
      <c r="TPH114" s="19"/>
      <c r="TPI114" s="19"/>
      <c r="TPJ114" s="19"/>
      <c r="TPK114" s="19"/>
      <c r="TPL114" s="19"/>
      <c r="TPM114" s="19"/>
      <c r="TPN114" s="19"/>
      <c r="TPO114" s="19"/>
      <c r="TPP114" s="19"/>
      <c r="TPQ114" s="19"/>
      <c r="TPR114" s="19"/>
      <c r="TPS114" s="19"/>
      <c r="TPT114" s="19"/>
      <c r="TPU114" s="19"/>
      <c r="TPV114" s="19"/>
      <c r="TPW114" s="19"/>
      <c r="TPX114" s="19"/>
      <c r="TPY114" s="19"/>
      <c r="TPZ114" s="19"/>
      <c r="TQA114" s="19"/>
      <c r="TQB114" s="19"/>
      <c r="TQC114" s="19"/>
      <c r="TQD114" s="19"/>
      <c r="TQE114" s="19"/>
      <c r="TQF114" s="19"/>
      <c r="TQG114" s="19"/>
      <c r="TQH114" s="19"/>
      <c r="TQI114" s="19"/>
      <c r="TQJ114" s="19"/>
      <c r="TQK114" s="19"/>
      <c r="TQL114" s="19"/>
      <c r="TQM114" s="19"/>
      <c r="TQN114" s="19"/>
      <c r="TQO114" s="19"/>
      <c r="TQP114" s="19"/>
      <c r="TQQ114" s="19"/>
      <c r="TQR114" s="19"/>
      <c r="TQS114" s="19"/>
      <c r="TQT114" s="19"/>
      <c r="TQU114" s="19"/>
      <c r="TQV114" s="19"/>
      <c r="TQW114" s="19"/>
      <c r="TQX114" s="19"/>
      <c r="TQY114" s="19"/>
      <c r="TQZ114" s="19"/>
      <c r="TRA114" s="19"/>
      <c r="TRB114" s="19"/>
      <c r="TRC114" s="19"/>
      <c r="TRD114" s="19"/>
      <c r="TRE114" s="19"/>
      <c r="TRF114" s="19"/>
      <c r="TRG114" s="19"/>
      <c r="TRH114" s="19"/>
      <c r="TRI114" s="19"/>
      <c r="TRJ114" s="19"/>
      <c r="TRK114" s="19"/>
      <c r="TRL114" s="19"/>
      <c r="TRM114" s="19"/>
      <c r="TRN114" s="19"/>
      <c r="TRO114" s="19"/>
      <c r="TRP114" s="19"/>
      <c r="TRQ114" s="19"/>
      <c r="TRR114" s="19"/>
      <c r="TRS114" s="19"/>
      <c r="TRT114" s="19"/>
      <c r="TRU114" s="19"/>
      <c r="TRV114" s="19"/>
      <c r="TRW114" s="19"/>
      <c r="TRX114" s="19"/>
      <c r="TRY114" s="19"/>
      <c r="TRZ114" s="19"/>
      <c r="TSA114" s="19"/>
      <c r="TSB114" s="19"/>
      <c r="TSC114" s="19"/>
      <c r="TSD114" s="19"/>
      <c r="TSE114" s="19"/>
      <c r="TSF114" s="19"/>
      <c r="TSG114" s="19"/>
      <c r="TSH114" s="19"/>
      <c r="TSI114" s="19"/>
      <c r="TSJ114" s="19"/>
      <c r="TSK114" s="19"/>
      <c r="TSL114" s="19"/>
      <c r="TSM114" s="19"/>
      <c r="TSN114" s="19"/>
      <c r="TSO114" s="19"/>
      <c r="TSP114" s="19"/>
      <c r="TSQ114" s="19"/>
      <c r="TSR114" s="19"/>
      <c r="TSS114" s="19"/>
      <c r="TST114" s="19"/>
      <c r="TSU114" s="19"/>
      <c r="TSV114" s="19"/>
      <c r="TSW114" s="19"/>
      <c r="TSX114" s="19"/>
      <c r="TSY114" s="19"/>
      <c r="TSZ114" s="19"/>
      <c r="TTA114" s="19"/>
      <c r="TTB114" s="19"/>
      <c r="TTC114" s="19"/>
      <c r="TTD114" s="19"/>
      <c r="TTE114" s="19"/>
      <c r="TTF114" s="19"/>
      <c r="TTG114" s="19"/>
      <c r="TTH114" s="19"/>
      <c r="TTI114" s="19"/>
      <c r="TTJ114" s="19"/>
      <c r="TTK114" s="19"/>
      <c r="TTL114" s="19"/>
      <c r="TTM114" s="19"/>
      <c r="TTN114" s="19"/>
      <c r="TTO114" s="19"/>
      <c r="TTP114" s="19"/>
      <c r="TTQ114" s="19"/>
      <c r="TTR114" s="19"/>
      <c r="TTS114" s="19"/>
      <c r="TTT114" s="19"/>
      <c r="TTU114" s="19"/>
      <c r="TTV114" s="19"/>
      <c r="TTW114" s="19"/>
      <c r="TTX114" s="19"/>
      <c r="TTY114" s="19"/>
      <c r="TTZ114" s="19"/>
      <c r="TUA114" s="19"/>
      <c r="TUB114" s="19"/>
      <c r="TUC114" s="19"/>
      <c r="TUD114" s="19"/>
      <c r="TUE114" s="19"/>
      <c r="TUF114" s="19"/>
      <c r="TUG114" s="19"/>
      <c r="TUH114" s="19"/>
      <c r="TUI114" s="19"/>
      <c r="TUJ114" s="19"/>
      <c r="TUK114" s="19"/>
      <c r="TUL114" s="19"/>
      <c r="TUM114" s="19"/>
      <c r="TUN114" s="19"/>
      <c r="TUO114" s="19"/>
      <c r="TUP114" s="19"/>
      <c r="TUQ114" s="19"/>
      <c r="TUR114" s="19"/>
      <c r="TUS114" s="19"/>
      <c r="TUT114" s="19"/>
      <c r="TUU114" s="19"/>
      <c r="TUV114" s="19"/>
      <c r="TUW114" s="19"/>
      <c r="TUX114" s="19"/>
      <c r="TUY114" s="19"/>
      <c r="TUZ114" s="19"/>
      <c r="TVA114" s="19"/>
      <c r="TVB114" s="19"/>
      <c r="TVC114" s="19"/>
      <c r="TVD114" s="19"/>
      <c r="TVE114" s="19"/>
      <c r="TVF114" s="19"/>
      <c r="TVG114" s="19"/>
      <c r="TVH114" s="19"/>
      <c r="TVI114" s="19"/>
      <c r="TVJ114" s="19"/>
      <c r="TVK114" s="19"/>
      <c r="TVL114" s="19"/>
      <c r="TVM114" s="19"/>
      <c r="TVN114" s="19"/>
      <c r="TVO114" s="19"/>
      <c r="TVP114" s="19"/>
      <c r="TVQ114" s="19"/>
      <c r="TVR114" s="19"/>
      <c r="TVS114" s="19"/>
      <c r="TVT114" s="19"/>
      <c r="TVU114" s="19"/>
      <c r="TVV114" s="19"/>
      <c r="TVW114" s="19"/>
      <c r="TVX114" s="19"/>
      <c r="TVY114" s="19"/>
      <c r="TVZ114" s="19"/>
      <c r="TWA114" s="19"/>
      <c r="TWB114" s="19"/>
      <c r="TWC114" s="19"/>
      <c r="TWD114" s="19"/>
      <c r="TWE114" s="19"/>
      <c r="TWF114" s="19"/>
      <c r="TWG114" s="19"/>
      <c r="TWH114" s="19"/>
      <c r="TWI114" s="19"/>
      <c r="TWJ114" s="19"/>
      <c r="TWK114" s="19"/>
      <c r="TWL114" s="19"/>
      <c r="TWM114" s="19"/>
      <c r="TWN114" s="19"/>
      <c r="TWO114" s="19"/>
      <c r="TWP114" s="19"/>
      <c r="TWQ114" s="19"/>
      <c r="TWR114" s="19"/>
      <c r="TWS114" s="19"/>
      <c r="TWT114" s="19"/>
      <c r="TWU114" s="19"/>
      <c r="TWV114" s="19"/>
      <c r="TWW114" s="19"/>
      <c r="TWX114" s="19"/>
      <c r="TWY114" s="19"/>
      <c r="TWZ114" s="19"/>
      <c r="TXA114" s="19"/>
      <c r="TXB114" s="19"/>
      <c r="TXC114" s="19"/>
      <c r="TXD114" s="19"/>
      <c r="TXE114" s="19"/>
      <c r="TXF114" s="19"/>
      <c r="TXG114" s="19"/>
      <c r="TXH114" s="19"/>
      <c r="TXI114" s="19"/>
      <c r="TXJ114" s="19"/>
      <c r="TXK114" s="19"/>
      <c r="TXL114" s="19"/>
      <c r="TXM114" s="19"/>
      <c r="TXN114" s="19"/>
      <c r="TXO114" s="19"/>
      <c r="TXP114" s="19"/>
      <c r="TXQ114" s="19"/>
      <c r="TXR114" s="19"/>
      <c r="TXS114" s="19"/>
      <c r="TXT114" s="19"/>
      <c r="TXU114" s="19"/>
      <c r="TXV114" s="19"/>
      <c r="TXW114" s="19"/>
      <c r="TXX114" s="19"/>
      <c r="TXY114" s="19"/>
      <c r="TXZ114" s="19"/>
      <c r="TYA114" s="19"/>
      <c r="TYB114" s="19"/>
      <c r="TYC114" s="19"/>
      <c r="TYD114" s="19"/>
      <c r="TYE114" s="19"/>
      <c r="TYF114" s="19"/>
      <c r="TYG114" s="19"/>
      <c r="TYH114" s="19"/>
      <c r="TYI114" s="19"/>
      <c r="TYJ114" s="19"/>
      <c r="TYK114" s="19"/>
      <c r="TYL114" s="19"/>
      <c r="TYM114" s="19"/>
      <c r="TYN114" s="19"/>
      <c r="TYO114" s="19"/>
      <c r="TYP114" s="19"/>
      <c r="TYQ114" s="19"/>
      <c r="TYR114" s="19"/>
      <c r="TYS114" s="19"/>
      <c r="TYT114" s="19"/>
      <c r="TYU114" s="19"/>
      <c r="TYV114" s="19"/>
      <c r="TYW114" s="19"/>
      <c r="TYX114" s="19"/>
      <c r="TYY114" s="19"/>
      <c r="TYZ114" s="19"/>
      <c r="TZA114" s="19"/>
      <c r="TZB114" s="19"/>
      <c r="TZC114" s="19"/>
      <c r="TZD114" s="19"/>
      <c r="TZE114" s="19"/>
      <c r="TZF114" s="19"/>
      <c r="TZG114" s="19"/>
      <c r="TZH114" s="19"/>
      <c r="TZI114" s="19"/>
      <c r="TZJ114" s="19"/>
      <c r="TZK114" s="19"/>
      <c r="TZL114" s="19"/>
      <c r="TZM114" s="19"/>
      <c r="TZN114" s="19"/>
      <c r="TZO114" s="19"/>
      <c r="TZP114" s="19"/>
      <c r="TZQ114" s="19"/>
      <c r="TZR114" s="19"/>
      <c r="TZS114" s="19"/>
      <c r="TZT114" s="19"/>
      <c r="TZU114" s="19"/>
      <c r="TZV114" s="19"/>
      <c r="TZW114" s="19"/>
      <c r="TZX114" s="19"/>
      <c r="TZY114" s="19"/>
      <c r="TZZ114" s="19"/>
      <c r="UAA114" s="19"/>
      <c r="UAB114" s="19"/>
      <c r="UAC114" s="19"/>
      <c r="UAD114" s="19"/>
      <c r="UAE114" s="19"/>
      <c r="UAF114" s="19"/>
      <c r="UAG114" s="19"/>
      <c r="UAH114" s="19"/>
      <c r="UAI114" s="19"/>
      <c r="UAJ114" s="19"/>
      <c r="UAK114" s="19"/>
      <c r="UAL114" s="19"/>
      <c r="UAM114" s="19"/>
      <c r="UAN114" s="19"/>
      <c r="UAO114" s="19"/>
      <c r="UAP114" s="19"/>
      <c r="UAQ114" s="19"/>
      <c r="UAR114" s="19"/>
      <c r="UAS114" s="19"/>
      <c r="UAT114" s="19"/>
      <c r="UAU114" s="19"/>
      <c r="UAV114" s="19"/>
      <c r="UAW114" s="19"/>
      <c r="UAX114" s="19"/>
      <c r="UAY114" s="19"/>
      <c r="UAZ114" s="19"/>
      <c r="UBA114" s="19"/>
      <c r="UBB114" s="19"/>
      <c r="UBC114" s="19"/>
      <c r="UBD114" s="19"/>
      <c r="UBE114" s="19"/>
      <c r="UBF114" s="19"/>
      <c r="UBG114" s="19"/>
      <c r="UBH114" s="19"/>
      <c r="UBI114" s="19"/>
      <c r="UBJ114" s="19"/>
      <c r="UBK114" s="19"/>
      <c r="UBL114" s="19"/>
      <c r="UBM114" s="19"/>
      <c r="UBN114" s="19"/>
      <c r="UBO114" s="19"/>
      <c r="UBP114" s="19"/>
      <c r="UBQ114" s="19"/>
      <c r="UBR114" s="19"/>
      <c r="UBS114" s="19"/>
      <c r="UBT114" s="19"/>
      <c r="UBU114" s="19"/>
      <c r="UBV114" s="19"/>
      <c r="UBW114" s="19"/>
      <c r="UBX114" s="19"/>
      <c r="UBY114" s="19"/>
      <c r="UBZ114" s="19"/>
      <c r="UCA114" s="19"/>
      <c r="UCB114" s="19"/>
      <c r="UCC114" s="19"/>
      <c r="UCD114" s="19"/>
      <c r="UCE114" s="19"/>
      <c r="UCF114" s="19"/>
      <c r="UCG114" s="19"/>
      <c r="UCH114" s="19"/>
      <c r="UCI114" s="19"/>
      <c r="UCJ114" s="19"/>
      <c r="UCK114" s="19"/>
      <c r="UCL114" s="19"/>
      <c r="UCM114" s="19"/>
      <c r="UCN114" s="19"/>
      <c r="UCO114" s="19"/>
      <c r="UCP114" s="19"/>
      <c r="UCQ114" s="19"/>
      <c r="UCR114" s="19"/>
      <c r="UCS114" s="19"/>
      <c r="UCT114" s="19"/>
      <c r="UCU114" s="19"/>
      <c r="UCV114" s="19"/>
      <c r="UCW114" s="19"/>
      <c r="UCX114" s="19"/>
      <c r="UCY114" s="19"/>
      <c r="UCZ114" s="19"/>
      <c r="UDA114" s="19"/>
      <c r="UDB114" s="19"/>
      <c r="UDC114" s="19"/>
      <c r="UDD114" s="19"/>
      <c r="UDE114" s="19"/>
      <c r="UDF114" s="19"/>
      <c r="UDG114" s="19"/>
      <c r="UDH114" s="19"/>
      <c r="UDI114" s="19"/>
      <c r="UDJ114" s="19"/>
      <c r="UDK114" s="19"/>
      <c r="UDL114" s="19"/>
      <c r="UDM114" s="19"/>
      <c r="UDN114" s="19"/>
      <c r="UDO114" s="19"/>
      <c r="UDP114" s="19"/>
      <c r="UDQ114" s="19"/>
      <c r="UDR114" s="19"/>
      <c r="UDS114" s="19"/>
      <c r="UDT114" s="19"/>
      <c r="UDU114" s="19"/>
      <c r="UDV114" s="19"/>
      <c r="UDW114" s="19"/>
      <c r="UDX114" s="19"/>
      <c r="UDY114" s="19"/>
      <c r="UDZ114" s="19"/>
      <c r="UEA114" s="19"/>
      <c r="UEB114" s="19"/>
      <c r="UEC114" s="19"/>
      <c r="UED114" s="19"/>
      <c r="UEE114" s="19"/>
      <c r="UEF114" s="19"/>
      <c r="UEG114" s="19"/>
      <c r="UEH114" s="19"/>
      <c r="UEI114" s="19"/>
      <c r="UEJ114" s="19"/>
      <c r="UEK114" s="19"/>
      <c r="UEL114" s="19"/>
      <c r="UEM114" s="19"/>
      <c r="UEN114" s="19"/>
      <c r="UEO114" s="19"/>
      <c r="UEP114" s="19"/>
      <c r="UEQ114" s="19"/>
      <c r="UER114" s="19"/>
      <c r="UES114" s="19"/>
      <c r="UET114" s="19"/>
      <c r="UEU114" s="19"/>
      <c r="UEV114" s="19"/>
      <c r="UEW114" s="19"/>
      <c r="UEX114" s="19"/>
      <c r="UEY114" s="19"/>
      <c r="UEZ114" s="19"/>
      <c r="UFA114" s="19"/>
      <c r="UFB114" s="19"/>
      <c r="UFC114" s="19"/>
      <c r="UFD114" s="19"/>
      <c r="UFE114" s="19"/>
      <c r="UFF114" s="19"/>
      <c r="UFG114" s="19"/>
      <c r="UFH114" s="19"/>
      <c r="UFI114" s="19"/>
      <c r="UFJ114" s="19"/>
      <c r="UFK114" s="19"/>
      <c r="UFL114" s="19"/>
      <c r="UFM114" s="19"/>
      <c r="UFN114" s="19"/>
      <c r="UFO114" s="19"/>
      <c r="UFP114" s="19"/>
      <c r="UFQ114" s="19"/>
      <c r="UFR114" s="19"/>
      <c r="UFS114" s="19"/>
      <c r="UFT114" s="19"/>
      <c r="UFU114" s="19"/>
      <c r="UFV114" s="19"/>
      <c r="UFW114" s="19"/>
      <c r="UFX114" s="19"/>
      <c r="UFY114" s="19"/>
      <c r="UFZ114" s="19"/>
      <c r="UGA114" s="19"/>
      <c r="UGB114" s="19"/>
      <c r="UGC114" s="19"/>
      <c r="UGD114" s="19"/>
      <c r="UGE114" s="19"/>
      <c r="UGF114" s="19"/>
      <c r="UGG114" s="19"/>
      <c r="UGH114" s="19"/>
      <c r="UGI114" s="19"/>
      <c r="UGJ114" s="19"/>
      <c r="UGK114" s="19"/>
      <c r="UGL114" s="19"/>
      <c r="UGM114" s="19"/>
      <c r="UGN114" s="19"/>
      <c r="UGO114" s="19"/>
      <c r="UGP114" s="19"/>
      <c r="UGQ114" s="19"/>
      <c r="UGR114" s="19"/>
      <c r="UGS114" s="19"/>
      <c r="UGT114" s="19"/>
      <c r="UGU114" s="19"/>
      <c r="UGV114" s="19"/>
      <c r="UGW114" s="19"/>
      <c r="UGX114" s="19"/>
      <c r="UGY114" s="19"/>
      <c r="UGZ114" s="19"/>
      <c r="UHA114" s="19"/>
      <c r="UHB114" s="19"/>
      <c r="UHC114" s="19"/>
      <c r="UHD114" s="19"/>
      <c r="UHE114" s="19"/>
      <c r="UHF114" s="19"/>
      <c r="UHG114" s="19"/>
      <c r="UHH114" s="19"/>
      <c r="UHI114" s="19"/>
      <c r="UHJ114" s="19"/>
      <c r="UHK114" s="19"/>
      <c r="UHL114" s="19"/>
      <c r="UHM114" s="19"/>
      <c r="UHN114" s="19"/>
      <c r="UHO114" s="19"/>
      <c r="UHP114" s="19"/>
      <c r="UHQ114" s="19"/>
      <c r="UHR114" s="19"/>
      <c r="UHS114" s="19"/>
      <c r="UHT114" s="19"/>
      <c r="UHU114" s="19"/>
      <c r="UHV114" s="19"/>
      <c r="UHW114" s="19"/>
      <c r="UHX114" s="19"/>
      <c r="UHY114" s="19"/>
      <c r="UHZ114" s="19"/>
      <c r="UIA114" s="19"/>
      <c r="UIB114" s="19"/>
      <c r="UIC114" s="19"/>
      <c r="UID114" s="19"/>
      <c r="UIE114" s="19"/>
      <c r="UIF114" s="19"/>
      <c r="UIG114" s="19"/>
      <c r="UIH114" s="19"/>
      <c r="UII114" s="19"/>
      <c r="UIJ114" s="19"/>
      <c r="UIK114" s="19"/>
      <c r="UIL114" s="19"/>
      <c r="UIM114" s="19"/>
      <c r="UIN114" s="19"/>
      <c r="UIO114" s="19"/>
      <c r="UIP114" s="19"/>
      <c r="UIQ114" s="19"/>
      <c r="UIR114" s="19"/>
      <c r="UIS114" s="19"/>
      <c r="UIT114" s="19"/>
      <c r="UIU114" s="19"/>
      <c r="UIV114" s="19"/>
      <c r="UIW114" s="19"/>
      <c r="UIX114" s="19"/>
      <c r="UIY114" s="19"/>
      <c r="UIZ114" s="19"/>
      <c r="UJA114" s="19"/>
      <c r="UJB114" s="19"/>
      <c r="UJC114" s="19"/>
      <c r="UJD114" s="19"/>
      <c r="UJE114" s="19"/>
      <c r="UJF114" s="19"/>
      <c r="UJG114" s="19"/>
      <c r="UJH114" s="19"/>
      <c r="UJI114" s="19"/>
      <c r="UJJ114" s="19"/>
      <c r="UJK114" s="19"/>
      <c r="UJL114" s="19"/>
      <c r="UJM114" s="19"/>
      <c r="UJN114" s="19"/>
      <c r="UJO114" s="19"/>
      <c r="UJP114" s="19"/>
      <c r="UJQ114" s="19"/>
      <c r="UJR114" s="19"/>
      <c r="UJS114" s="19"/>
      <c r="UJT114" s="19"/>
      <c r="UJU114" s="19"/>
      <c r="UJV114" s="19"/>
      <c r="UJW114" s="19"/>
      <c r="UJX114" s="19"/>
      <c r="UJY114" s="19"/>
      <c r="UJZ114" s="19"/>
      <c r="UKA114" s="19"/>
      <c r="UKB114" s="19"/>
      <c r="UKC114" s="19"/>
      <c r="UKD114" s="19"/>
      <c r="UKE114" s="19"/>
      <c r="UKF114" s="19"/>
      <c r="UKG114" s="19"/>
      <c r="UKH114" s="19"/>
      <c r="UKI114" s="19"/>
      <c r="UKJ114" s="19"/>
      <c r="UKK114" s="19"/>
      <c r="UKL114" s="19"/>
      <c r="UKM114" s="19"/>
      <c r="UKN114" s="19"/>
      <c r="UKO114" s="19"/>
      <c r="UKP114" s="19"/>
      <c r="UKQ114" s="19"/>
      <c r="UKR114" s="19"/>
      <c r="UKS114" s="19"/>
      <c r="UKT114" s="19"/>
      <c r="UKU114" s="19"/>
      <c r="UKV114" s="19"/>
      <c r="UKW114" s="19"/>
      <c r="UKX114" s="19"/>
      <c r="UKY114" s="19"/>
      <c r="UKZ114" s="19"/>
      <c r="ULA114" s="19"/>
      <c r="ULB114" s="19"/>
      <c r="ULC114" s="19"/>
      <c r="ULD114" s="19"/>
      <c r="ULE114" s="19"/>
      <c r="ULF114" s="19"/>
      <c r="ULG114" s="19"/>
      <c r="ULH114" s="19"/>
      <c r="ULI114" s="19"/>
      <c r="ULJ114" s="19"/>
      <c r="ULK114" s="19"/>
      <c r="ULL114" s="19"/>
      <c r="ULM114" s="19"/>
      <c r="ULN114" s="19"/>
      <c r="ULO114" s="19"/>
      <c r="ULP114" s="19"/>
      <c r="ULQ114" s="19"/>
      <c r="ULR114" s="19"/>
      <c r="ULS114" s="19"/>
      <c r="ULT114" s="19"/>
      <c r="ULU114" s="19"/>
      <c r="ULV114" s="19"/>
      <c r="ULW114" s="19"/>
      <c r="ULX114" s="19"/>
      <c r="ULY114" s="19"/>
      <c r="ULZ114" s="19"/>
      <c r="UMA114" s="19"/>
      <c r="UMB114" s="19"/>
      <c r="UMC114" s="19"/>
      <c r="UMD114" s="19"/>
      <c r="UME114" s="19"/>
      <c r="UMF114" s="19"/>
      <c r="UMG114" s="19"/>
      <c r="UMH114" s="19"/>
      <c r="UMI114" s="19"/>
      <c r="UMJ114" s="19"/>
      <c r="UMK114" s="19"/>
      <c r="UML114" s="19"/>
      <c r="UMM114" s="19"/>
      <c r="UMN114" s="19"/>
      <c r="UMO114" s="19"/>
      <c r="UMP114" s="19"/>
      <c r="UMQ114" s="19"/>
      <c r="UMR114" s="19"/>
      <c r="UMS114" s="19"/>
      <c r="UMT114" s="19"/>
      <c r="UMU114" s="19"/>
      <c r="UMV114" s="19"/>
      <c r="UMW114" s="19"/>
      <c r="UMX114" s="19"/>
      <c r="UMY114" s="19"/>
      <c r="UMZ114" s="19"/>
      <c r="UNA114" s="19"/>
      <c r="UNB114" s="19"/>
      <c r="UNC114" s="19"/>
      <c r="UND114" s="19"/>
      <c r="UNE114" s="19"/>
      <c r="UNF114" s="19"/>
      <c r="UNG114" s="19"/>
      <c r="UNH114" s="19"/>
      <c r="UNI114" s="19"/>
      <c r="UNJ114" s="19"/>
      <c r="UNK114" s="19"/>
      <c r="UNL114" s="19"/>
      <c r="UNM114" s="19"/>
      <c r="UNN114" s="19"/>
      <c r="UNO114" s="19"/>
      <c r="UNP114" s="19"/>
      <c r="UNQ114" s="19"/>
      <c r="UNR114" s="19"/>
      <c r="UNS114" s="19"/>
      <c r="UNT114" s="19"/>
      <c r="UNU114" s="19"/>
      <c r="UNV114" s="19"/>
      <c r="UNW114" s="19"/>
      <c r="UNX114" s="19"/>
      <c r="UNY114" s="19"/>
      <c r="UNZ114" s="19"/>
      <c r="UOA114" s="19"/>
      <c r="UOB114" s="19"/>
      <c r="UOC114" s="19"/>
      <c r="UOD114" s="19"/>
      <c r="UOE114" s="19"/>
      <c r="UOF114" s="19"/>
      <c r="UOG114" s="19"/>
      <c r="UOH114" s="19"/>
      <c r="UOI114" s="19"/>
      <c r="UOJ114" s="19"/>
      <c r="UOK114" s="19"/>
      <c r="UOL114" s="19"/>
      <c r="UOM114" s="19"/>
      <c r="UON114" s="19"/>
      <c r="UOO114" s="19"/>
      <c r="UOP114" s="19"/>
      <c r="UOQ114" s="19"/>
      <c r="UOR114" s="19"/>
      <c r="UOS114" s="19"/>
      <c r="UOT114" s="19"/>
      <c r="UOU114" s="19"/>
      <c r="UOV114" s="19"/>
      <c r="UOW114" s="19"/>
      <c r="UOX114" s="19"/>
      <c r="UOY114" s="19"/>
      <c r="UOZ114" s="19"/>
      <c r="UPA114" s="19"/>
      <c r="UPB114" s="19"/>
      <c r="UPC114" s="19"/>
      <c r="UPD114" s="19"/>
      <c r="UPE114" s="19"/>
      <c r="UPF114" s="19"/>
      <c r="UPG114" s="19"/>
      <c r="UPH114" s="19"/>
      <c r="UPI114" s="19"/>
      <c r="UPJ114" s="19"/>
      <c r="UPK114" s="19"/>
      <c r="UPL114" s="19"/>
      <c r="UPM114" s="19"/>
      <c r="UPN114" s="19"/>
      <c r="UPO114" s="19"/>
      <c r="UPP114" s="19"/>
      <c r="UPQ114" s="19"/>
      <c r="UPR114" s="19"/>
      <c r="UPS114" s="19"/>
      <c r="UPT114" s="19"/>
      <c r="UPU114" s="19"/>
      <c r="UPV114" s="19"/>
      <c r="UPW114" s="19"/>
      <c r="UPX114" s="19"/>
      <c r="UPY114" s="19"/>
      <c r="UPZ114" s="19"/>
      <c r="UQA114" s="19"/>
      <c r="UQB114" s="19"/>
      <c r="UQC114" s="19"/>
      <c r="UQD114" s="19"/>
      <c r="UQE114" s="19"/>
      <c r="UQF114" s="19"/>
      <c r="UQG114" s="19"/>
      <c r="UQH114" s="19"/>
      <c r="UQI114" s="19"/>
      <c r="UQJ114" s="19"/>
      <c r="UQK114" s="19"/>
      <c r="UQL114" s="19"/>
      <c r="UQM114" s="19"/>
      <c r="UQN114" s="19"/>
      <c r="UQO114" s="19"/>
      <c r="UQP114" s="19"/>
      <c r="UQQ114" s="19"/>
      <c r="UQR114" s="19"/>
      <c r="UQS114" s="19"/>
      <c r="UQT114" s="19"/>
      <c r="UQU114" s="19"/>
      <c r="UQV114" s="19"/>
      <c r="UQW114" s="19"/>
      <c r="UQX114" s="19"/>
      <c r="UQY114" s="19"/>
      <c r="UQZ114" s="19"/>
      <c r="URA114" s="19"/>
      <c r="URB114" s="19"/>
      <c r="URC114" s="19"/>
      <c r="URD114" s="19"/>
      <c r="URE114" s="19"/>
      <c r="URF114" s="19"/>
      <c r="URG114" s="19"/>
      <c r="URH114" s="19"/>
      <c r="URI114" s="19"/>
      <c r="URJ114" s="19"/>
      <c r="URK114" s="19"/>
      <c r="URL114" s="19"/>
      <c r="URM114" s="19"/>
      <c r="URN114" s="19"/>
      <c r="URO114" s="19"/>
      <c r="URP114" s="19"/>
      <c r="URQ114" s="19"/>
      <c r="URR114" s="19"/>
      <c r="URS114" s="19"/>
      <c r="URT114" s="19"/>
      <c r="URU114" s="19"/>
      <c r="URV114" s="19"/>
      <c r="URW114" s="19"/>
      <c r="URX114" s="19"/>
      <c r="URY114" s="19"/>
      <c r="URZ114" s="19"/>
      <c r="USA114" s="19"/>
      <c r="USB114" s="19"/>
      <c r="USC114" s="19"/>
      <c r="USD114" s="19"/>
      <c r="USE114" s="19"/>
      <c r="USF114" s="19"/>
      <c r="USG114" s="19"/>
      <c r="USH114" s="19"/>
      <c r="USI114" s="19"/>
      <c r="USJ114" s="19"/>
      <c r="USK114" s="19"/>
      <c r="USL114" s="19"/>
      <c r="USM114" s="19"/>
      <c r="USN114" s="19"/>
      <c r="USO114" s="19"/>
      <c r="USP114" s="19"/>
      <c r="USQ114" s="19"/>
      <c r="USR114" s="19"/>
      <c r="USS114" s="19"/>
      <c r="UST114" s="19"/>
      <c r="USU114" s="19"/>
      <c r="USV114" s="19"/>
      <c r="USW114" s="19"/>
      <c r="USX114" s="19"/>
      <c r="USY114" s="19"/>
      <c r="USZ114" s="19"/>
      <c r="UTA114" s="19"/>
      <c r="UTB114" s="19"/>
      <c r="UTC114" s="19"/>
      <c r="UTD114" s="19"/>
      <c r="UTE114" s="19"/>
      <c r="UTF114" s="19"/>
      <c r="UTG114" s="19"/>
      <c r="UTH114" s="19"/>
      <c r="UTI114" s="19"/>
      <c r="UTJ114" s="19"/>
      <c r="UTK114" s="19"/>
      <c r="UTL114" s="19"/>
      <c r="UTM114" s="19"/>
      <c r="UTN114" s="19"/>
      <c r="UTO114" s="19"/>
      <c r="UTP114" s="19"/>
      <c r="UTQ114" s="19"/>
      <c r="UTR114" s="19"/>
      <c r="UTS114" s="19"/>
      <c r="UTT114" s="19"/>
      <c r="UTU114" s="19"/>
      <c r="UTV114" s="19"/>
      <c r="UTW114" s="19"/>
      <c r="UTX114" s="19"/>
      <c r="UTY114" s="19"/>
      <c r="UTZ114" s="19"/>
      <c r="UUA114" s="19"/>
      <c r="UUB114" s="19"/>
      <c r="UUC114" s="19"/>
      <c r="UUD114" s="19"/>
      <c r="UUE114" s="19"/>
      <c r="UUF114" s="19"/>
      <c r="UUG114" s="19"/>
      <c r="UUH114" s="19"/>
      <c r="UUI114" s="19"/>
      <c r="UUJ114" s="19"/>
      <c r="UUK114" s="19"/>
      <c r="UUL114" s="19"/>
      <c r="UUM114" s="19"/>
      <c r="UUN114" s="19"/>
      <c r="UUO114" s="19"/>
      <c r="UUP114" s="19"/>
      <c r="UUQ114" s="19"/>
      <c r="UUR114" s="19"/>
      <c r="UUS114" s="19"/>
      <c r="UUT114" s="19"/>
      <c r="UUU114" s="19"/>
      <c r="UUV114" s="19"/>
      <c r="UUW114" s="19"/>
      <c r="UUX114" s="19"/>
      <c r="UUY114" s="19"/>
      <c r="UUZ114" s="19"/>
      <c r="UVA114" s="19"/>
      <c r="UVB114" s="19"/>
      <c r="UVC114" s="19"/>
      <c r="UVD114" s="19"/>
      <c r="UVE114" s="19"/>
      <c r="UVF114" s="19"/>
      <c r="UVG114" s="19"/>
      <c r="UVH114" s="19"/>
      <c r="UVI114" s="19"/>
      <c r="UVJ114" s="19"/>
      <c r="UVK114" s="19"/>
      <c r="UVL114" s="19"/>
      <c r="UVM114" s="19"/>
      <c r="UVN114" s="19"/>
      <c r="UVO114" s="19"/>
      <c r="UVP114" s="19"/>
      <c r="UVQ114" s="19"/>
      <c r="UVR114" s="19"/>
      <c r="UVS114" s="19"/>
      <c r="UVT114" s="19"/>
      <c r="UVU114" s="19"/>
      <c r="UVV114" s="19"/>
      <c r="UVW114" s="19"/>
      <c r="UVX114" s="19"/>
      <c r="UVY114" s="19"/>
      <c r="UVZ114" s="19"/>
      <c r="UWA114" s="19"/>
      <c r="UWB114" s="19"/>
      <c r="UWC114" s="19"/>
      <c r="UWD114" s="19"/>
      <c r="UWE114" s="19"/>
      <c r="UWF114" s="19"/>
      <c r="UWG114" s="19"/>
      <c r="UWH114" s="19"/>
      <c r="UWI114" s="19"/>
      <c r="UWJ114" s="19"/>
      <c r="UWK114" s="19"/>
      <c r="UWL114" s="19"/>
      <c r="UWM114" s="19"/>
      <c r="UWN114" s="19"/>
      <c r="UWO114" s="19"/>
      <c r="UWP114" s="19"/>
      <c r="UWQ114" s="19"/>
      <c r="UWR114" s="19"/>
      <c r="UWS114" s="19"/>
      <c r="UWT114" s="19"/>
      <c r="UWU114" s="19"/>
      <c r="UWV114" s="19"/>
      <c r="UWW114" s="19"/>
      <c r="UWX114" s="19"/>
      <c r="UWY114" s="19"/>
      <c r="UWZ114" s="19"/>
      <c r="UXA114" s="19"/>
      <c r="UXB114" s="19"/>
      <c r="UXC114" s="19"/>
      <c r="UXD114" s="19"/>
      <c r="UXE114" s="19"/>
      <c r="UXF114" s="19"/>
      <c r="UXG114" s="19"/>
      <c r="UXH114" s="19"/>
      <c r="UXI114" s="19"/>
      <c r="UXJ114" s="19"/>
      <c r="UXK114" s="19"/>
      <c r="UXL114" s="19"/>
      <c r="UXM114" s="19"/>
      <c r="UXN114" s="19"/>
      <c r="UXO114" s="19"/>
      <c r="UXP114" s="19"/>
      <c r="UXQ114" s="19"/>
      <c r="UXR114" s="19"/>
      <c r="UXS114" s="19"/>
      <c r="UXT114" s="19"/>
      <c r="UXU114" s="19"/>
      <c r="UXV114" s="19"/>
      <c r="UXW114" s="19"/>
      <c r="UXX114" s="19"/>
      <c r="UXY114" s="19"/>
      <c r="UXZ114" s="19"/>
      <c r="UYA114" s="19"/>
      <c r="UYB114" s="19"/>
      <c r="UYC114" s="19"/>
      <c r="UYD114" s="19"/>
      <c r="UYE114" s="19"/>
      <c r="UYF114" s="19"/>
      <c r="UYG114" s="19"/>
      <c r="UYH114" s="19"/>
      <c r="UYI114" s="19"/>
      <c r="UYJ114" s="19"/>
      <c r="UYK114" s="19"/>
      <c r="UYL114" s="19"/>
      <c r="UYM114" s="19"/>
      <c r="UYN114" s="19"/>
      <c r="UYO114" s="19"/>
      <c r="UYP114" s="19"/>
      <c r="UYQ114" s="19"/>
      <c r="UYR114" s="19"/>
      <c r="UYS114" s="19"/>
      <c r="UYT114" s="19"/>
      <c r="UYU114" s="19"/>
      <c r="UYV114" s="19"/>
      <c r="UYW114" s="19"/>
      <c r="UYX114" s="19"/>
      <c r="UYY114" s="19"/>
      <c r="UYZ114" s="19"/>
      <c r="UZA114" s="19"/>
      <c r="UZB114" s="19"/>
      <c r="UZC114" s="19"/>
      <c r="UZD114" s="19"/>
      <c r="UZE114" s="19"/>
      <c r="UZF114" s="19"/>
      <c r="UZG114" s="19"/>
      <c r="UZH114" s="19"/>
      <c r="UZI114" s="19"/>
      <c r="UZJ114" s="19"/>
      <c r="UZK114" s="19"/>
      <c r="UZL114" s="19"/>
      <c r="UZM114" s="19"/>
      <c r="UZN114" s="19"/>
      <c r="UZO114" s="19"/>
      <c r="UZP114" s="19"/>
      <c r="UZQ114" s="19"/>
      <c r="UZR114" s="19"/>
      <c r="UZS114" s="19"/>
      <c r="UZT114" s="19"/>
      <c r="UZU114" s="19"/>
      <c r="UZV114" s="19"/>
      <c r="UZW114" s="19"/>
      <c r="UZX114" s="19"/>
      <c r="UZY114" s="19"/>
      <c r="UZZ114" s="19"/>
      <c r="VAA114" s="19"/>
      <c r="VAB114" s="19"/>
      <c r="VAC114" s="19"/>
      <c r="VAD114" s="19"/>
      <c r="VAE114" s="19"/>
      <c r="VAF114" s="19"/>
      <c r="VAG114" s="19"/>
      <c r="VAH114" s="19"/>
      <c r="VAI114" s="19"/>
      <c r="VAJ114" s="19"/>
      <c r="VAK114" s="19"/>
      <c r="VAL114" s="19"/>
      <c r="VAM114" s="19"/>
      <c r="VAN114" s="19"/>
      <c r="VAO114" s="19"/>
      <c r="VAP114" s="19"/>
      <c r="VAQ114" s="19"/>
      <c r="VAR114" s="19"/>
      <c r="VAS114" s="19"/>
      <c r="VAT114" s="19"/>
      <c r="VAU114" s="19"/>
      <c r="VAV114" s="19"/>
      <c r="VAW114" s="19"/>
      <c r="VAX114" s="19"/>
      <c r="VAY114" s="19"/>
      <c r="VAZ114" s="19"/>
      <c r="VBA114" s="19"/>
      <c r="VBB114" s="19"/>
      <c r="VBC114" s="19"/>
      <c r="VBD114" s="19"/>
      <c r="VBE114" s="19"/>
      <c r="VBF114" s="19"/>
      <c r="VBG114" s="19"/>
      <c r="VBH114" s="19"/>
      <c r="VBI114" s="19"/>
      <c r="VBJ114" s="19"/>
      <c r="VBK114" s="19"/>
      <c r="VBL114" s="19"/>
      <c r="VBM114" s="19"/>
      <c r="VBN114" s="19"/>
      <c r="VBO114" s="19"/>
      <c r="VBP114" s="19"/>
      <c r="VBQ114" s="19"/>
      <c r="VBR114" s="19"/>
      <c r="VBS114" s="19"/>
      <c r="VBT114" s="19"/>
      <c r="VBU114" s="19"/>
      <c r="VBV114" s="19"/>
      <c r="VBW114" s="19"/>
      <c r="VBX114" s="19"/>
      <c r="VBY114" s="19"/>
      <c r="VBZ114" s="19"/>
      <c r="VCA114" s="19"/>
      <c r="VCB114" s="19"/>
      <c r="VCC114" s="19"/>
      <c r="VCD114" s="19"/>
      <c r="VCE114" s="19"/>
      <c r="VCF114" s="19"/>
      <c r="VCG114" s="19"/>
      <c r="VCH114" s="19"/>
      <c r="VCI114" s="19"/>
      <c r="VCJ114" s="19"/>
      <c r="VCK114" s="19"/>
      <c r="VCL114" s="19"/>
      <c r="VCM114" s="19"/>
      <c r="VCN114" s="19"/>
      <c r="VCO114" s="19"/>
      <c r="VCP114" s="19"/>
      <c r="VCQ114" s="19"/>
      <c r="VCR114" s="19"/>
      <c r="VCS114" s="19"/>
      <c r="VCT114" s="19"/>
      <c r="VCU114" s="19"/>
      <c r="VCV114" s="19"/>
      <c r="VCW114" s="19"/>
      <c r="VCX114" s="19"/>
      <c r="VCY114" s="19"/>
      <c r="VCZ114" s="19"/>
      <c r="VDA114" s="19"/>
      <c r="VDB114" s="19"/>
      <c r="VDC114" s="19"/>
      <c r="VDD114" s="19"/>
      <c r="VDE114" s="19"/>
      <c r="VDF114" s="19"/>
      <c r="VDG114" s="19"/>
      <c r="VDH114" s="19"/>
      <c r="VDI114" s="19"/>
      <c r="VDJ114" s="19"/>
      <c r="VDK114" s="19"/>
      <c r="VDL114" s="19"/>
      <c r="VDM114" s="19"/>
      <c r="VDN114" s="19"/>
      <c r="VDO114" s="19"/>
      <c r="VDP114" s="19"/>
      <c r="VDQ114" s="19"/>
      <c r="VDR114" s="19"/>
      <c r="VDS114" s="19"/>
      <c r="VDT114" s="19"/>
      <c r="VDU114" s="19"/>
      <c r="VDV114" s="19"/>
      <c r="VDW114" s="19"/>
      <c r="VDX114" s="19"/>
      <c r="VDY114" s="19"/>
      <c r="VDZ114" s="19"/>
      <c r="VEA114" s="19"/>
      <c r="VEB114" s="19"/>
      <c r="VEC114" s="19"/>
      <c r="VED114" s="19"/>
      <c r="VEE114" s="19"/>
      <c r="VEF114" s="19"/>
      <c r="VEG114" s="19"/>
      <c r="VEH114" s="19"/>
      <c r="VEI114" s="19"/>
      <c r="VEJ114" s="19"/>
      <c r="VEK114" s="19"/>
      <c r="VEL114" s="19"/>
      <c r="VEM114" s="19"/>
      <c r="VEN114" s="19"/>
      <c r="VEO114" s="19"/>
      <c r="VEP114" s="19"/>
      <c r="VEQ114" s="19"/>
      <c r="VER114" s="19"/>
      <c r="VES114" s="19"/>
      <c r="VET114" s="19"/>
      <c r="VEU114" s="19"/>
      <c r="VEV114" s="19"/>
      <c r="VEW114" s="19"/>
      <c r="VEX114" s="19"/>
      <c r="VEY114" s="19"/>
      <c r="VEZ114" s="19"/>
      <c r="VFA114" s="19"/>
      <c r="VFB114" s="19"/>
      <c r="VFC114" s="19"/>
      <c r="VFD114" s="19"/>
      <c r="VFE114" s="19"/>
      <c r="VFF114" s="19"/>
      <c r="VFG114" s="19"/>
      <c r="VFH114" s="19"/>
      <c r="VFI114" s="19"/>
      <c r="VFJ114" s="19"/>
      <c r="VFK114" s="19"/>
      <c r="VFL114" s="19"/>
      <c r="VFM114" s="19"/>
      <c r="VFN114" s="19"/>
      <c r="VFO114" s="19"/>
      <c r="VFP114" s="19"/>
      <c r="VFQ114" s="19"/>
      <c r="VFR114" s="19"/>
      <c r="VFS114" s="19"/>
      <c r="VFT114" s="19"/>
      <c r="VFU114" s="19"/>
      <c r="VFV114" s="19"/>
      <c r="VFW114" s="19"/>
      <c r="VFX114" s="19"/>
      <c r="VFY114" s="19"/>
      <c r="VFZ114" s="19"/>
      <c r="VGA114" s="19"/>
      <c r="VGB114" s="19"/>
      <c r="VGC114" s="19"/>
      <c r="VGD114" s="19"/>
      <c r="VGE114" s="19"/>
      <c r="VGF114" s="19"/>
      <c r="VGG114" s="19"/>
      <c r="VGH114" s="19"/>
      <c r="VGI114" s="19"/>
      <c r="VGJ114" s="19"/>
      <c r="VGK114" s="19"/>
      <c r="VGL114" s="19"/>
      <c r="VGM114" s="19"/>
      <c r="VGN114" s="19"/>
      <c r="VGO114" s="19"/>
      <c r="VGP114" s="19"/>
      <c r="VGQ114" s="19"/>
      <c r="VGR114" s="19"/>
      <c r="VGS114" s="19"/>
      <c r="VGT114" s="19"/>
      <c r="VGU114" s="19"/>
      <c r="VGV114" s="19"/>
      <c r="VGW114" s="19"/>
      <c r="VGX114" s="19"/>
      <c r="VGY114" s="19"/>
      <c r="VGZ114" s="19"/>
      <c r="VHA114" s="19"/>
      <c r="VHB114" s="19"/>
      <c r="VHC114" s="19"/>
      <c r="VHD114" s="19"/>
      <c r="VHE114" s="19"/>
      <c r="VHF114" s="19"/>
      <c r="VHG114" s="19"/>
      <c r="VHH114" s="19"/>
      <c r="VHI114" s="19"/>
      <c r="VHJ114" s="19"/>
      <c r="VHK114" s="19"/>
      <c r="VHL114" s="19"/>
      <c r="VHM114" s="19"/>
      <c r="VHN114" s="19"/>
      <c r="VHO114" s="19"/>
      <c r="VHP114" s="19"/>
      <c r="VHQ114" s="19"/>
      <c r="VHR114" s="19"/>
      <c r="VHS114" s="19"/>
      <c r="VHT114" s="19"/>
      <c r="VHU114" s="19"/>
      <c r="VHV114" s="19"/>
      <c r="VHW114" s="19"/>
      <c r="VHX114" s="19"/>
      <c r="VHY114" s="19"/>
      <c r="VHZ114" s="19"/>
      <c r="VIA114" s="19"/>
      <c r="VIB114" s="19"/>
      <c r="VIC114" s="19"/>
      <c r="VID114" s="19"/>
      <c r="VIE114" s="19"/>
      <c r="VIF114" s="19"/>
      <c r="VIG114" s="19"/>
      <c r="VIH114" s="19"/>
      <c r="VII114" s="19"/>
      <c r="VIJ114" s="19"/>
      <c r="VIK114" s="19"/>
      <c r="VIL114" s="19"/>
      <c r="VIM114" s="19"/>
      <c r="VIN114" s="19"/>
      <c r="VIO114" s="19"/>
      <c r="VIP114" s="19"/>
      <c r="VIQ114" s="19"/>
      <c r="VIR114" s="19"/>
      <c r="VIS114" s="19"/>
      <c r="VIT114" s="19"/>
      <c r="VIU114" s="19"/>
      <c r="VIV114" s="19"/>
      <c r="VIW114" s="19"/>
      <c r="VIX114" s="19"/>
      <c r="VIY114" s="19"/>
      <c r="VIZ114" s="19"/>
      <c r="VJA114" s="19"/>
      <c r="VJB114" s="19"/>
      <c r="VJC114" s="19"/>
      <c r="VJD114" s="19"/>
      <c r="VJE114" s="19"/>
      <c r="VJF114" s="19"/>
      <c r="VJG114" s="19"/>
      <c r="VJH114" s="19"/>
      <c r="VJI114" s="19"/>
      <c r="VJJ114" s="19"/>
      <c r="VJK114" s="19"/>
      <c r="VJL114" s="19"/>
      <c r="VJM114" s="19"/>
      <c r="VJN114" s="19"/>
      <c r="VJO114" s="19"/>
      <c r="VJP114" s="19"/>
      <c r="VJQ114" s="19"/>
      <c r="VJR114" s="19"/>
      <c r="VJS114" s="19"/>
      <c r="VJT114" s="19"/>
      <c r="VJU114" s="19"/>
      <c r="VJV114" s="19"/>
      <c r="VJW114" s="19"/>
      <c r="VJX114" s="19"/>
      <c r="VJY114" s="19"/>
      <c r="VJZ114" s="19"/>
      <c r="VKA114" s="19"/>
      <c r="VKB114" s="19"/>
      <c r="VKC114" s="19"/>
      <c r="VKD114" s="19"/>
      <c r="VKE114" s="19"/>
      <c r="VKF114" s="19"/>
      <c r="VKG114" s="19"/>
      <c r="VKH114" s="19"/>
      <c r="VKI114" s="19"/>
      <c r="VKJ114" s="19"/>
      <c r="VKK114" s="19"/>
      <c r="VKL114" s="19"/>
      <c r="VKM114" s="19"/>
      <c r="VKN114" s="19"/>
      <c r="VKO114" s="19"/>
      <c r="VKP114" s="19"/>
      <c r="VKQ114" s="19"/>
      <c r="VKR114" s="19"/>
      <c r="VKS114" s="19"/>
      <c r="VKT114" s="19"/>
      <c r="VKU114" s="19"/>
      <c r="VKV114" s="19"/>
      <c r="VKW114" s="19"/>
      <c r="VKX114" s="19"/>
      <c r="VKY114" s="19"/>
      <c r="VKZ114" s="19"/>
      <c r="VLA114" s="19"/>
      <c r="VLB114" s="19"/>
      <c r="VLC114" s="19"/>
      <c r="VLD114" s="19"/>
      <c r="VLE114" s="19"/>
      <c r="VLF114" s="19"/>
      <c r="VLG114" s="19"/>
      <c r="VLH114" s="19"/>
      <c r="VLI114" s="19"/>
      <c r="VLJ114" s="19"/>
      <c r="VLK114" s="19"/>
      <c r="VLL114" s="19"/>
      <c r="VLM114" s="19"/>
      <c r="VLN114" s="19"/>
      <c r="VLO114" s="19"/>
      <c r="VLP114" s="19"/>
      <c r="VLQ114" s="19"/>
      <c r="VLR114" s="19"/>
      <c r="VLS114" s="19"/>
      <c r="VLT114" s="19"/>
      <c r="VLU114" s="19"/>
      <c r="VLV114" s="19"/>
      <c r="VLW114" s="19"/>
      <c r="VLX114" s="19"/>
      <c r="VLY114" s="19"/>
      <c r="VLZ114" s="19"/>
      <c r="VMA114" s="19"/>
      <c r="VMB114" s="19"/>
      <c r="VMC114" s="19"/>
      <c r="VMD114" s="19"/>
      <c r="VME114" s="19"/>
      <c r="VMF114" s="19"/>
      <c r="VMG114" s="19"/>
      <c r="VMH114" s="19"/>
      <c r="VMI114" s="19"/>
      <c r="VMJ114" s="19"/>
      <c r="VMK114" s="19"/>
      <c r="VML114" s="19"/>
      <c r="VMM114" s="19"/>
      <c r="VMN114" s="19"/>
      <c r="VMO114" s="19"/>
      <c r="VMP114" s="19"/>
      <c r="VMQ114" s="19"/>
      <c r="VMR114" s="19"/>
      <c r="VMS114" s="19"/>
      <c r="VMT114" s="19"/>
      <c r="VMU114" s="19"/>
      <c r="VMV114" s="19"/>
      <c r="VMW114" s="19"/>
      <c r="VMX114" s="19"/>
      <c r="VMY114" s="19"/>
      <c r="VMZ114" s="19"/>
      <c r="VNA114" s="19"/>
      <c r="VNB114" s="19"/>
      <c r="VNC114" s="19"/>
      <c r="VND114" s="19"/>
      <c r="VNE114" s="19"/>
      <c r="VNF114" s="19"/>
      <c r="VNG114" s="19"/>
      <c r="VNH114" s="19"/>
      <c r="VNI114" s="19"/>
      <c r="VNJ114" s="19"/>
      <c r="VNK114" s="19"/>
      <c r="VNL114" s="19"/>
      <c r="VNM114" s="19"/>
      <c r="VNN114" s="19"/>
      <c r="VNO114" s="19"/>
      <c r="VNP114" s="19"/>
      <c r="VNQ114" s="19"/>
      <c r="VNR114" s="19"/>
      <c r="VNS114" s="19"/>
      <c r="VNT114" s="19"/>
      <c r="VNU114" s="19"/>
      <c r="VNV114" s="19"/>
      <c r="VNW114" s="19"/>
      <c r="VNX114" s="19"/>
      <c r="VNY114" s="19"/>
      <c r="VNZ114" s="19"/>
      <c r="VOA114" s="19"/>
      <c r="VOB114" s="19"/>
      <c r="VOC114" s="19"/>
      <c r="VOD114" s="19"/>
      <c r="VOE114" s="19"/>
      <c r="VOF114" s="19"/>
      <c r="VOG114" s="19"/>
      <c r="VOH114" s="19"/>
      <c r="VOI114" s="19"/>
      <c r="VOJ114" s="19"/>
      <c r="VOK114" s="19"/>
      <c r="VOL114" s="19"/>
      <c r="VOM114" s="19"/>
      <c r="VON114" s="19"/>
      <c r="VOO114" s="19"/>
      <c r="VOP114" s="19"/>
      <c r="VOQ114" s="19"/>
      <c r="VOR114" s="19"/>
      <c r="VOS114" s="19"/>
      <c r="VOT114" s="19"/>
      <c r="VOU114" s="19"/>
      <c r="VOV114" s="19"/>
      <c r="VOW114" s="19"/>
      <c r="VOX114" s="19"/>
      <c r="VOY114" s="19"/>
      <c r="VOZ114" s="19"/>
      <c r="VPA114" s="19"/>
      <c r="VPB114" s="19"/>
      <c r="VPC114" s="19"/>
      <c r="VPD114" s="19"/>
      <c r="VPE114" s="19"/>
      <c r="VPF114" s="19"/>
      <c r="VPG114" s="19"/>
      <c r="VPH114" s="19"/>
      <c r="VPI114" s="19"/>
      <c r="VPJ114" s="19"/>
      <c r="VPK114" s="19"/>
      <c r="VPL114" s="19"/>
      <c r="VPM114" s="19"/>
      <c r="VPN114" s="19"/>
      <c r="VPO114" s="19"/>
      <c r="VPP114" s="19"/>
      <c r="VPQ114" s="19"/>
      <c r="VPR114" s="19"/>
      <c r="VPS114" s="19"/>
      <c r="VPT114" s="19"/>
      <c r="VPU114" s="19"/>
      <c r="VPV114" s="19"/>
      <c r="VPW114" s="19"/>
      <c r="VPX114" s="19"/>
      <c r="VPY114" s="19"/>
      <c r="VPZ114" s="19"/>
      <c r="VQA114" s="19"/>
      <c r="VQB114" s="19"/>
      <c r="VQC114" s="19"/>
      <c r="VQD114" s="19"/>
      <c r="VQE114" s="19"/>
      <c r="VQF114" s="19"/>
      <c r="VQG114" s="19"/>
      <c r="VQH114" s="19"/>
      <c r="VQI114" s="19"/>
      <c r="VQJ114" s="19"/>
      <c r="VQK114" s="19"/>
      <c r="VQL114" s="19"/>
      <c r="VQM114" s="19"/>
      <c r="VQN114" s="19"/>
      <c r="VQO114" s="19"/>
      <c r="VQP114" s="19"/>
      <c r="VQQ114" s="19"/>
      <c r="VQR114" s="19"/>
      <c r="VQS114" s="19"/>
      <c r="VQT114" s="19"/>
      <c r="VQU114" s="19"/>
      <c r="VQV114" s="19"/>
      <c r="VQW114" s="19"/>
      <c r="VQX114" s="19"/>
      <c r="VQY114" s="19"/>
      <c r="VQZ114" s="19"/>
      <c r="VRA114" s="19"/>
      <c r="VRB114" s="19"/>
      <c r="VRC114" s="19"/>
      <c r="VRD114" s="19"/>
      <c r="VRE114" s="19"/>
      <c r="VRF114" s="19"/>
      <c r="VRG114" s="19"/>
      <c r="VRH114" s="19"/>
      <c r="VRI114" s="19"/>
      <c r="VRJ114" s="19"/>
      <c r="VRK114" s="19"/>
      <c r="VRL114" s="19"/>
      <c r="VRM114" s="19"/>
      <c r="VRN114" s="19"/>
      <c r="VRO114" s="19"/>
      <c r="VRP114" s="19"/>
      <c r="VRQ114" s="19"/>
      <c r="VRR114" s="19"/>
      <c r="VRS114" s="19"/>
      <c r="VRT114" s="19"/>
      <c r="VRU114" s="19"/>
      <c r="VRV114" s="19"/>
      <c r="VRW114" s="19"/>
      <c r="VRX114" s="19"/>
      <c r="VRY114" s="19"/>
      <c r="VRZ114" s="19"/>
      <c r="VSA114" s="19"/>
      <c r="VSB114" s="19"/>
      <c r="VSC114" s="19"/>
      <c r="VSD114" s="19"/>
      <c r="VSE114" s="19"/>
      <c r="VSF114" s="19"/>
      <c r="VSG114" s="19"/>
      <c r="VSH114" s="19"/>
      <c r="VSI114" s="19"/>
      <c r="VSJ114" s="19"/>
      <c r="VSK114" s="19"/>
      <c r="VSL114" s="19"/>
      <c r="VSM114" s="19"/>
      <c r="VSN114" s="19"/>
      <c r="VSO114" s="19"/>
      <c r="VSP114" s="19"/>
      <c r="VSQ114" s="19"/>
      <c r="VSR114" s="19"/>
      <c r="VSS114" s="19"/>
      <c r="VST114" s="19"/>
      <c r="VSU114" s="19"/>
      <c r="VSV114" s="19"/>
      <c r="VSW114" s="19"/>
      <c r="VSX114" s="19"/>
      <c r="VSY114" s="19"/>
      <c r="VSZ114" s="19"/>
      <c r="VTA114" s="19"/>
      <c r="VTB114" s="19"/>
      <c r="VTC114" s="19"/>
      <c r="VTD114" s="19"/>
      <c r="VTE114" s="19"/>
      <c r="VTF114" s="19"/>
      <c r="VTG114" s="19"/>
      <c r="VTH114" s="19"/>
      <c r="VTI114" s="19"/>
      <c r="VTJ114" s="19"/>
      <c r="VTK114" s="19"/>
      <c r="VTL114" s="19"/>
      <c r="VTM114" s="19"/>
      <c r="VTN114" s="19"/>
      <c r="VTO114" s="19"/>
      <c r="VTP114" s="19"/>
      <c r="VTQ114" s="19"/>
      <c r="VTR114" s="19"/>
      <c r="VTS114" s="19"/>
      <c r="VTT114" s="19"/>
      <c r="VTU114" s="19"/>
      <c r="VTV114" s="19"/>
      <c r="VTW114" s="19"/>
      <c r="VTX114" s="19"/>
      <c r="VTY114" s="19"/>
      <c r="VTZ114" s="19"/>
      <c r="VUA114" s="19"/>
      <c r="VUB114" s="19"/>
      <c r="VUC114" s="19"/>
      <c r="VUD114" s="19"/>
      <c r="VUE114" s="19"/>
      <c r="VUF114" s="19"/>
      <c r="VUG114" s="19"/>
      <c r="VUH114" s="19"/>
      <c r="VUI114" s="19"/>
      <c r="VUJ114" s="19"/>
      <c r="VUK114" s="19"/>
      <c r="VUL114" s="19"/>
      <c r="VUM114" s="19"/>
      <c r="VUN114" s="19"/>
      <c r="VUO114" s="19"/>
      <c r="VUP114" s="19"/>
      <c r="VUQ114" s="19"/>
      <c r="VUR114" s="19"/>
      <c r="VUS114" s="19"/>
      <c r="VUT114" s="19"/>
      <c r="VUU114" s="19"/>
      <c r="VUV114" s="19"/>
      <c r="VUW114" s="19"/>
      <c r="VUX114" s="19"/>
      <c r="VUY114" s="19"/>
      <c r="VUZ114" s="19"/>
      <c r="VVA114" s="19"/>
      <c r="VVB114" s="19"/>
      <c r="VVC114" s="19"/>
      <c r="VVD114" s="19"/>
      <c r="VVE114" s="19"/>
      <c r="VVF114" s="19"/>
      <c r="VVG114" s="19"/>
      <c r="VVH114" s="19"/>
      <c r="VVI114" s="19"/>
      <c r="VVJ114" s="19"/>
      <c r="VVK114" s="19"/>
      <c r="VVL114" s="19"/>
      <c r="VVM114" s="19"/>
      <c r="VVN114" s="19"/>
      <c r="VVO114" s="19"/>
      <c r="VVP114" s="19"/>
      <c r="VVQ114" s="19"/>
      <c r="VVR114" s="19"/>
      <c r="VVS114" s="19"/>
      <c r="VVT114" s="19"/>
      <c r="VVU114" s="19"/>
      <c r="VVV114" s="19"/>
      <c r="VVW114" s="19"/>
      <c r="VVX114" s="19"/>
      <c r="VVY114" s="19"/>
      <c r="VVZ114" s="19"/>
      <c r="VWA114" s="19"/>
      <c r="VWB114" s="19"/>
      <c r="VWC114" s="19"/>
      <c r="VWD114" s="19"/>
      <c r="VWE114" s="19"/>
      <c r="VWF114" s="19"/>
      <c r="VWG114" s="19"/>
      <c r="VWH114" s="19"/>
      <c r="VWI114" s="19"/>
      <c r="VWJ114" s="19"/>
      <c r="VWK114" s="19"/>
      <c r="VWL114" s="19"/>
      <c r="VWM114" s="19"/>
      <c r="VWN114" s="19"/>
      <c r="VWO114" s="19"/>
      <c r="VWP114" s="19"/>
      <c r="VWQ114" s="19"/>
      <c r="VWR114" s="19"/>
      <c r="VWS114" s="19"/>
      <c r="VWT114" s="19"/>
      <c r="VWU114" s="19"/>
      <c r="VWV114" s="19"/>
      <c r="VWW114" s="19"/>
      <c r="VWX114" s="19"/>
      <c r="VWY114" s="19"/>
      <c r="VWZ114" s="19"/>
      <c r="VXA114" s="19"/>
      <c r="VXB114" s="19"/>
      <c r="VXC114" s="19"/>
      <c r="VXD114" s="19"/>
      <c r="VXE114" s="19"/>
      <c r="VXF114" s="19"/>
      <c r="VXG114" s="19"/>
      <c r="VXH114" s="19"/>
      <c r="VXI114" s="19"/>
      <c r="VXJ114" s="19"/>
      <c r="VXK114" s="19"/>
      <c r="VXL114" s="19"/>
      <c r="VXM114" s="19"/>
      <c r="VXN114" s="19"/>
      <c r="VXO114" s="19"/>
      <c r="VXP114" s="19"/>
      <c r="VXQ114" s="19"/>
      <c r="VXR114" s="19"/>
      <c r="VXS114" s="19"/>
      <c r="VXT114" s="19"/>
      <c r="VXU114" s="19"/>
      <c r="VXV114" s="19"/>
      <c r="VXW114" s="19"/>
      <c r="VXX114" s="19"/>
      <c r="VXY114" s="19"/>
      <c r="VXZ114" s="19"/>
      <c r="VYA114" s="19"/>
      <c r="VYB114" s="19"/>
      <c r="VYC114" s="19"/>
      <c r="VYD114" s="19"/>
      <c r="VYE114" s="19"/>
      <c r="VYF114" s="19"/>
      <c r="VYG114" s="19"/>
      <c r="VYH114" s="19"/>
      <c r="VYI114" s="19"/>
      <c r="VYJ114" s="19"/>
      <c r="VYK114" s="19"/>
      <c r="VYL114" s="19"/>
      <c r="VYM114" s="19"/>
      <c r="VYN114" s="19"/>
      <c r="VYO114" s="19"/>
      <c r="VYP114" s="19"/>
      <c r="VYQ114" s="19"/>
      <c r="VYR114" s="19"/>
      <c r="VYS114" s="19"/>
      <c r="VYT114" s="19"/>
      <c r="VYU114" s="19"/>
      <c r="VYV114" s="19"/>
      <c r="VYW114" s="19"/>
      <c r="VYX114" s="19"/>
      <c r="VYY114" s="19"/>
      <c r="VYZ114" s="19"/>
      <c r="VZA114" s="19"/>
      <c r="VZB114" s="19"/>
      <c r="VZC114" s="19"/>
      <c r="VZD114" s="19"/>
      <c r="VZE114" s="19"/>
      <c r="VZF114" s="19"/>
      <c r="VZG114" s="19"/>
      <c r="VZH114" s="19"/>
      <c r="VZI114" s="19"/>
      <c r="VZJ114" s="19"/>
      <c r="VZK114" s="19"/>
      <c r="VZL114" s="19"/>
      <c r="VZM114" s="19"/>
      <c r="VZN114" s="19"/>
      <c r="VZO114" s="19"/>
      <c r="VZP114" s="19"/>
      <c r="VZQ114" s="19"/>
      <c r="VZR114" s="19"/>
      <c r="VZS114" s="19"/>
      <c r="VZT114" s="19"/>
      <c r="VZU114" s="19"/>
      <c r="VZV114" s="19"/>
      <c r="VZW114" s="19"/>
      <c r="VZX114" s="19"/>
      <c r="VZY114" s="19"/>
      <c r="VZZ114" s="19"/>
      <c r="WAA114" s="19"/>
      <c r="WAB114" s="19"/>
      <c r="WAC114" s="19"/>
      <c r="WAD114" s="19"/>
      <c r="WAE114" s="19"/>
      <c r="WAF114" s="19"/>
      <c r="WAG114" s="19"/>
      <c r="WAH114" s="19"/>
      <c r="WAI114" s="19"/>
      <c r="WAJ114" s="19"/>
      <c r="WAK114" s="19"/>
      <c r="WAL114" s="19"/>
      <c r="WAM114" s="19"/>
      <c r="WAN114" s="19"/>
      <c r="WAO114" s="19"/>
      <c r="WAP114" s="19"/>
      <c r="WAQ114" s="19"/>
      <c r="WAR114" s="19"/>
      <c r="WAS114" s="19"/>
      <c r="WAT114" s="19"/>
      <c r="WAU114" s="19"/>
      <c r="WAV114" s="19"/>
      <c r="WAW114" s="19"/>
      <c r="WAX114" s="19"/>
      <c r="WAY114" s="19"/>
      <c r="WAZ114" s="19"/>
      <c r="WBA114" s="19"/>
      <c r="WBB114" s="19"/>
      <c r="WBC114" s="19"/>
      <c r="WBD114" s="19"/>
      <c r="WBE114" s="19"/>
      <c r="WBF114" s="19"/>
      <c r="WBG114" s="19"/>
      <c r="WBH114" s="19"/>
      <c r="WBI114" s="19"/>
      <c r="WBJ114" s="19"/>
      <c r="WBK114" s="19"/>
      <c r="WBL114" s="19"/>
      <c r="WBM114" s="19"/>
      <c r="WBN114" s="19"/>
      <c r="WBO114" s="19"/>
      <c r="WBP114" s="19"/>
      <c r="WBQ114" s="19"/>
      <c r="WBR114" s="19"/>
      <c r="WBS114" s="19"/>
      <c r="WBT114" s="19"/>
      <c r="WBU114" s="19"/>
      <c r="WBV114" s="19"/>
      <c r="WBW114" s="19"/>
      <c r="WBX114" s="19"/>
      <c r="WBY114" s="19"/>
      <c r="WBZ114" s="19"/>
      <c r="WCA114" s="19"/>
      <c r="WCB114" s="19"/>
      <c r="WCC114" s="19"/>
      <c r="WCD114" s="19"/>
      <c r="WCE114" s="19"/>
      <c r="WCF114" s="19"/>
      <c r="WCG114" s="19"/>
      <c r="WCH114" s="19"/>
      <c r="WCI114" s="19"/>
      <c r="WCJ114" s="19"/>
      <c r="WCK114" s="19"/>
      <c r="WCL114" s="19"/>
      <c r="WCM114" s="19"/>
      <c r="WCN114" s="19"/>
      <c r="WCO114" s="19"/>
      <c r="WCP114" s="19"/>
      <c r="WCQ114" s="19"/>
      <c r="WCR114" s="19"/>
      <c r="WCS114" s="19"/>
      <c r="WCT114" s="19"/>
      <c r="WCU114" s="19"/>
      <c r="WCV114" s="19"/>
      <c r="WCW114" s="19"/>
      <c r="WCX114" s="19"/>
      <c r="WCY114" s="19"/>
      <c r="WCZ114" s="19"/>
      <c r="WDA114" s="19"/>
      <c r="WDB114" s="19"/>
      <c r="WDC114" s="19"/>
      <c r="WDD114" s="19"/>
      <c r="WDE114" s="19"/>
      <c r="WDF114" s="19"/>
      <c r="WDG114" s="19"/>
      <c r="WDH114" s="19"/>
      <c r="WDI114" s="19"/>
      <c r="WDJ114" s="19"/>
      <c r="WDK114" s="19"/>
      <c r="WDL114" s="19"/>
      <c r="WDM114" s="19"/>
      <c r="WDN114" s="19"/>
      <c r="WDO114" s="19"/>
      <c r="WDP114" s="19"/>
      <c r="WDQ114" s="19"/>
      <c r="WDR114" s="19"/>
      <c r="WDS114" s="19"/>
      <c r="WDT114" s="19"/>
      <c r="WDU114" s="19"/>
      <c r="WDV114" s="19"/>
      <c r="WDW114" s="19"/>
      <c r="WDX114" s="19"/>
      <c r="WDY114" s="19"/>
      <c r="WDZ114" s="19"/>
      <c r="WEA114" s="19"/>
      <c r="WEB114" s="19"/>
      <c r="WEC114" s="19"/>
      <c r="WED114" s="19"/>
      <c r="WEE114" s="19"/>
      <c r="WEF114" s="19"/>
      <c r="WEG114" s="19"/>
      <c r="WEH114" s="19"/>
      <c r="WEI114" s="19"/>
      <c r="WEJ114" s="19"/>
      <c r="WEK114" s="19"/>
      <c r="WEL114" s="19"/>
      <c r="WEM114" s="19"/>
      <c r="WEN114" s="19"/>
      <c r="WEO114" s="19"/>
      <c r="WEP114" s="19"/>
      <c r="WEQ114" s="19"/>
      <c r="WER114" s="19"/>
      <c r="WES114" s="19"/>
      <c r="WET114" s="19"/>
      <c r="WEU114" s="19"/>
      <c r="WEV114" s="19"/>
      <c r="WEW114" s="19"/>
      <c r="WEX114" s="19"/>
      <c r="WEY114" s="19"/>
      <c r="WEZ114" s="19"/>
      <c r="WFA114" s="19"/>
      <c r="WFB114" s="19"/>
      <c r="WFC114" s="19"/>
      <c r="WFD114" s="19"/>
      <c r="WFE114" s="19"/>
      <c r="WFF114" s="19"/>
      <c r="WFG114" s="19"/>
      <c r="WFH114" s="19"/>
      <c r="WFI114" s="19"/>
      <c r="WFJ114" s="19"/>
      <c r="WFK114" s="19"/>
      <c r="WFL114" s="19"/>
      <c r="WFM114" s="19"/>
      <c r="WFN114" s="19"/>
      <c r="WFO114" s="19"/>
      <c r="WFP114" s="19"/>
      <c r="WFQ114" s="19"/>
      <c r="WFR114" s="19"/>
      <c r="WFS114" s="19"/>
      <c r="WFT114" s="19"/>
      <c r="WFU114" s="19"/>
      <c r="WFV114" s="19"/>
      <c r="WFW114" s="19"/>
      <c r="WFX114" s="19"/>
      <c r="WFY114" s="19"/>
      <c r="WFZ114" s="19"/>
      <c r="WGA114" s="19"/>
      <c r="WGB114" s="19"/>
      <c r="WGC114" s="19"/>
      <c r="WGD114" s="19"/>
      <c r="WGE114" s="19"/>
      <c r="WGF114" s="19"/>
      <c r="WGG114" s="19"/>
      <c r="WGH114" s="19"/>
      <c r="WGI114" s="19"/>
      <c r="WGJ114" s="19"/>
      <c r="WGK114" s="19"/>
      <c r="WGL114" s="19"/>
      <c r="WGM114" s="19"/>
      <c r="WGN114" s="19"/>
      <c r="WGO114" s="19"/>
      <c r="WGP114" s="19"/>
      <c r="WGQ114" s="19"/>
      <c r="WGR114" s="19"/>
      <c r="WGS114" s="19"/>
      <c r="WGT114" s="19"/>
      <c r="WGU114" s="19"/>
      <c r="WGV114" s="19"/>
      <c r="WGW114" s="19"/>
      <c r="WGX114" s="19"/>
      <c r="WGY114" s="19"/>
      <c r="WGZ114" s="19"/>
      <c r="WHA114" s="19"/>
      <c r="WHB114" s="19"/>
      <c r="WHC114" s="19"/>
      <c r="WHD114" s="19"/>
      <c r="WHE114" s="19"/>
      <c r="WHF114" s="19"/>
      <c r="WHG114" s="19"/>
      <c r="WHH114" s="19"/>
      <c r="WHI114" s="19"/>
      <c r="WHJ114" s="19"/>
      <c r="WHK114" s="19"/>
      <c r="WHL114" s="19"/>
      <c r="WHM114" s="19"/>
      <c r="WHN114" s="19"/>
      <c r="WHO114" s="19"/>
      <c r="WHP114" s="19"/>
      <c r="WHQ114" s="19"/>
      <c r="WHR114" s="19"/>
      <c r="WHS114" s="19"/>
      <c r="WHT114" s="19"/>
      <c r="WHU114" s="19"/>
      <c r="WHV114" s="19"/>
      <c r="WHW114" s="19"/>
      <c r="WHX114" s="19"/>
      <c r="WHY114" s="19"/>
      <c r="WHZ114" s="19"/>
      <c r="WIA114" s="19"/>
      <c r="WIB114" s="19"/>
      <c r="WIC114" s="19"/>
      <c r="WID114" s="19"/>
      <c r="WIE114" s="19"/>
      <c r="WIF114" s="19"/>
      <c r="WIG114" s="19"/>
      <c r="WIH114" s="19"/>
      <c r="WII114" s="19"/>
      <c r="WIJ114" s="19"/>
      <c r="WIK114" s="19"/>
      <c r="WIL114" s="19"/>
      <c r="WIM114" s="19"/>
      <c r="WIN114" s="19"/>
      <c r="WIO114" s="19"/>
      <c r="WIP114" s="19"/>
      <c r="WIQ114" s="19"/>
      <c r="WIR114" s="19"/>
      <c r="WIS114" s="19"/>
      <c r="WIT114" s="19"/>
      <c r="WIU114" s="19"/>
      <c r="WIV114" s="19"/>
      <c r="WIW114" s="19"/>
      <c r="WIX114" s="19"/>
      <c r="WIY114" s="19"/>
      <c r="WIZ114" s="19"/>
      <c r="WJA114" s="19"/>
      <c r="WJB114" s="19"/>
      <c r="WJC114" s="19"/>
      <c r="WJD114" s="19"/>
      <c r="WJE114" s="19"/>
      <c r="WJF114" s="19"/>
      <c r="WJG114" s="19"/>
      <c r="WJH114" s="19"/>
      <c r="WJI114" s="19"/>
      <c r="WJJ114" s="19"/>
      <c r="WJK114" s="19"/>
      <c r="WJL114" s="19"/>
      <c r="WJM114" s="19"/>
      <c r="WJN114" s="19"/>
      <c r="WJO114" s="19"/>
      <c r="WJP114" s="19"/>
      <c r="WJQ114" s="19"/>
      <c r="WJR114" s="19"/>
      <c r="WJS114" s="19"/>
      <c r="WJT114" s="19"/>
      <c r="WJU114" s="19"/>
      <c r="WJV114" s="19"/>
      <c r="WJW114" s="19"/>
      <c r="WJX114" s="19"/>
      <c r="WJY114" s="19"/>
      <c r="WJZ114" s="19"/>
      <c r="WKA114" s="19"/>
      <c r="WKB114" s="19"/>
      <c r="WKC114" s="19"/>
      <c r="WKD114" s="19"/>
      <c r="WKE114" s="19"/>
      <c r="WKF114" s="19"/>
      <c r="WKG114" s="19"/>
      <c r="WKH114" s="19"/>
      <c r="WKI114" s="19"/>
      <c r="WKJ114" s="19"/>
      <c r="WKK114" s="19"/>
      <c r="WKL114" s="19"/>
      <c r="WKM114" s="19"/>
      <c r="WKN114" s="19"/>
      <c r="WKO114" s="19"/>
      <c r="WKP114" s="19"/>
      <c r="WKQ114" s="19"/>
      <c r="WKR114" s="19"/>
      <c r="WKS114" s="19"/>
      <c r="WKT114" s="19"/>
      <c r="WKU114" s="19"/>
      <c r="WKV114" s="19"/>
      <c r="WKW114" s="19"/>
      <c r="WKX114" s="19"/>
      <c r="WKY114" s="19"/>
      <c r="WKZ114" s="19"/>
      <c r="WLA114" s="19"/>
      <c r="WLB114" s="19"/>
      <c r="WLC114" s="19"/>
      <c r="WLD114" s="19"/>
      <c r="WLE114" s="19"/>
      <c r="WLF114" s="19"/>
      <c r="WLG114" s="19"/>
      <c r="WLH114" s="19"/>
      <c r="WLI114" s="19"/>
      <c r="WLJ114" s="19"/>
      <c r="WLK114" s="19"/>
      <c r="WLL114" s="19"/>
      <c r="WLM114" s="19"/>
      <c r="WLN114" s="19"/>
      <c r="WLO114" s="19"/>
      <c r="WLP114" s="19"/>
      <c r="WLQ114" s="19"/>
      <c r="WLR114" s="19"/>
      <c r="WLS114" s="19"/>
      <c r="WLT114" s="19"/>
      <c r="WLU114" s="19"/>
      <c r="WLV114" s="19"/>
      <c r="WLW114" s="19"/>
      <c r="WLX114" s="19"/>
      <c r="WLY114" s="19"/>
      <c r="WLZ114" s="19"/>
      <c r="WMA114" s="19"/>
      <c r="WMB114" s="19"/>
      <c r="WMC114" s="19"/>
      <c r="WMD114" s="19"/>
      <c r="WME114" s="19"/>
      <c r="WMF114" s="19"/>
      <c r="WMG114" s="19"/>
      <c r="WMH114" s="19"/>
      <c r="WMI114" s="19"/>
      <c r="WMJ114" s="19"/>
      <c r="WMK114" s="19"/>
      <c r="WML114" s="19"/>
      <c r="WMM114" s="19"/>
      <c r="WMN114" s="19"/>
      <c r="WMO114" s="19"/>
      <c r="WMP114" s="19"/>
      <c r="WMQ114" s="19"/>
      <c r="WMR114" s="19"/>
      <c r="WMS114" s="19"/>
      <c r="WMT114" s="19"/>
      <c r="WMU114" s="19"/>
      <c r="WMV114" s="19"/>
      <c r="WMW114" s="19"/>
      <c r="WMX114" s="19"/>
      <c r="WMY114" s="19"/>
      <c r="WMZ114" s="19"/>
      <c r="WNA114" s="19"/>
      <c r="WNB114" s="19"/>
      <c r="WNC114" s="19"/>
      <c r="WND114" s="19"/>
      <c r="WNE114" s="19"/>
      <c r="WNF114" s="19"/>
      <c r="WNG114" s="19"/>
      <c r="WNH114" s="19"/>
      <c r="WNI114" s="19"/>
      <c r="WNJ114" s="19"/>
      <c r="WNK114" s="19"/>
      <c r="WNL114" s="19"/>
      <c r="WNM114" s="19"/>
      <c r="WNN114" s="19"/>
      <c r="WNO114" s="19"/>
      <c r="WNP114" s="19"/>
      <c r="WNQ114" s="19"/>
      <c r="WNR114" s="19"/>
      <c r="WNS114" s="19"/>
      <c r="WNT114" s="19"/>
      <c r="WNU114" s="19"/>
      <c r="WNV114" s="19"/>
      <c r="WNW114" s="19"/>
      <c r="WNX114" s="19"/>
      <c r="WNY114" s="19"/>
      <c r="WNZ114" s="19"/>
      <c r="WOA114" s="19"/>
      <c r="WOB114" s="19"/>
      <c r="WOC114" s="19"/>
      <c r="WOD114" s="19"/>
      <c r="WOE114" s="19"/>
      <c r="WOF114" s="19"/>
      <c r="WOG114" s="19"/>
      <c r="WOH114" s="19"/>
      <c r="WOI114" s="19"/>
      <c r="WOJ114" s="19"/>
      <c r="WOK114" s="19"/>
      <c r="WOL114" s="19"/>
      <c r="WOM114" s="19"/>
      <c r="WON114" s="19"/>
      <c r="WOO114" s="19"/>
      <c r="WOP114" s="19"/>
      <c r="WOQ114" s="19"/>
      <c r="WOR114" s="19"/>
      <c r="WOS114" s="19"/>
      <c r="WOT114" s="19"/>
      <c r="WOU114" s="19"/>
      <c r="WOV114" s="19"/>
      <c r="WOW114" s="19"/>
      <c r="WOX114" s="19"/>
      <c r="WOY114" s="19"/>
      <c r="WOZ114" s="19"/>
      <c r="WPA114" s="19"/>
      <c r="WPB114" s="19"/>
      <c r="WPC114" s="19"/>
      <c r="WPD114" s="19"/>
      <c r="WPE114" s="19"/>
      <c r="WPF114" s="19"/>
      <c r="WPG114" s="19"/>
      <c r="WPH114" s="19"/>
      <c r="WPI114" s="19"/>
      <c r="WPJ114" s="19"/>
      <c r="WPK114" s="19"/>
      <c r="WPL114" s="19"/>
      <c r="WPM114" s="19"/>
      <c r="WPN114" s="19"/>
      <c r="WPO114" s="19"/>
      <c r="WPP114" s="19"/>
      <c r="WPQ114" s="19"/>
      <c r="WPR114" s="19"/>
      <c r="WPS114" s="19"/>
      <c r="WPT114" s="19"/>
      <c r="WPU114" s="19"/>
      <c r="WPV114" s="19"/>
      <c r="WPW114" s="19"/>
      <c r="WPX114" s="19"/>
      <c r="WPY114" s="19"/>
      <c r="WPZ114" s="19"/>
      <c r="WQA114" s="19"/>
      <c r="WQB114" s="19"/>
      <c r="WQC114" s="19"/>
      <c r="WQD114" s="19"/>
      <c r="WQE114" s="19"/>
      <c r="WQF114" s="19"/>
      <c r="WQG114" s="19"/>
      <c r="WQH114" s="19"/>
      <c r="WQI114" s="19"/>
      <c r="WQJ114" s="19"/>
      <c r="WQK114" s="19"/>
      <c r="WQL114" s="19"/>
      <c r="WQM114" s="19"/>
      <c r="WQN114" s="19"/>
      <c r="WQO114" s="19"/>
      <c r="WQP114" s="19"/>
      <c r="WQQ114" s="19"/>
      <c r="WQR114" s="19"/>
      <c r="WQS114" s="19"/>
      <c r="WQT114" s="19"/>
      <c r="WQU114" s="19"/>
      <c r="WQV114" s="19"/>
      <c r="WQW114" s="19"/>
      <c r="WQX114" s="19"/>
      <c r="WQY114" s="19"/>
      <c r="WQZ114" s="19"/>
      <c r="WRA114" s="19"/>
      <c r="WRB114" s="19"/>
      <c r="WRC114" s="19"/>
      <c r="WRD114" s="19"/>
      <c r="WRE114" s="19"/>
      <c r="WRF114" s="19"/>
      <c r="WRG114" s="19"/>
      <c r="WRH114" s="19"/>
      <c r="WRI114" s="19"/>
      <c r="WRJ114" s="19"/>
      <c r="WRK114" s="19"/>
      <c r="WRL114" s="19"/>
      <c r="WRM114" s="19"/>
      <c r="WRN114" s="19"/>
      <c r="WRO114" s="19"/>
      <c r="WRP114" s="19"/>
      <c r="WRQ114" s="19"/>
      <c r="WRR114" s="19"/>
      <c r="WRS114" s="19"/>
      <c r="WRT114" s="19"/>
      <c r="WRU114" s="19"/>
      <c r="WRV114" s="19"/>
      <c r="WRW114" s="19"/>
      <c r="WRX114" s="19"/>
      <c r="WRY114" s="19"/>
      <c r="WRZ114" s="19"/>
      <c r="WSA114" s="19"/>
      <c r="WSB114" s="19"/>
      <c r="WSC114" s="19"/>
      <c r="WSD114" s="19"/>
      <c r="WSE114" s="19"/>
      <c r="WSF114" s="19"/>
      <c r="WSG114" s="19"/>
      <c r="WSH114" s="19"/>
      <c r="WSI114" s="19"/>
      <c r="WSJ114" s="19"/>
      <c r="WSK114" s="19"/>
      <c r="WSL114" s="19"/>
      <c r="WSM114" s="19"/>
      <c r="WSN114" s="19"/>
      <c r="WSO114" s="19"/>
      <c r="WSP114" s="19"/>
      <c r="WSQ114" s="19"/>
      <c r="WSR114" s="19"/>
      <c r="WSS114" s="19"/>
      <c r="WST114" s="19"/>
      <c r="WSU114" s="19"/>
      <c r="WSV114" s="19"/>
      <c r="WSW114" s="19"/>
      <c r="WSX114" s="19"/>
      <c r="WSY114" s="19"/>
      <c r="WSZ114" s="19"/>
      <c r="WTA114" s="19"/>
      <c r="WTB114" s="19"/>
      <c r="WTC114" s="19"/>
      <c r="WTD114" s="19"/>
      <c r="WTE114" s="19"/>
      <c r="WTF114" s="19"/>
      <c r="WTG114" s="19"/>
      <c r="WTH114" s="19"/>
      <c r="WTI114" s="19"/>
      <c r="WTJ114" s="19"/>
      <c r="WTK114" s="19"/>
      <c r="WTL114" s="19"/>
      <c r="WTM114" s="19"/>
      <c r="WTN114" s="19"/>
      <c r="WTO114" s="19"/>
      <c r="WTP114" s="19"/>
      <c r="WTQ114" s="19"/>
      <c r="WTR114" s="19"/>
      <c r="WTS114" s="19"/>
      <c r="WTT114" s="19"/>
      <c r="WTU114" s="19"/>
      <c r="WTV114" s="19"/>
      <c r="WTW114" s="19"/>
      <c r="WTX114" s="19"/>
      <c r="WTY114" s="19"/>
      <c r="WTZ114" s="19"/>
      <c r="WUA114" s="19"/>
      <c r="WUB114" s="19"/>
      <c r="WUC114" s="19"/>
      <c r="WUD114" s="19"/>
      <c r="WUE114" s="19"/>
      <c r="WUF114" s="19"/>
      <c r="WUG114" s="19"/>
      <c r="WUH114" s="19"/>
      <c r="WUI114" s="19"/>
      <c r="WUJ114" s="19"/>
      <c r="WUK114" s="19"/>
      <c r="WUL114" s="19"/>
      <c r="WUM114" s="19"/>
      <c r="WUN114" s="19"/>
      <c r="WUO114" s="19"/>
      <c r="WUP114" s="19"/>
      <c r="WUQ114" s="19"/>
      <c r="WUR114" s="19"/>
      <c r="WUS114" s="19"/>
      <c r="WUT114" s="19"/>
      <c r="WUU114" s="19"/>
      <c r="WUV114" s="19"/>
      <c r="WUW114" s="19"/>
      <c r="WUX114" s="19"/>
      <c r="WUY114" s="19"/>
      <c r="WUZ114" s="19"/>
      <c r="WVA114" s="19"/>
      <c r="WVB114" s="19"/>
      <c r="WVC114" s="19"/>
      <c r="WVD114" s="19"/>
      <c r="WVE114" s="19"/>
      <c r="WVF114" s="19"/>
      <c r="WVG114" s="19"/>
      <c r="WVH114" s="19"/>
      <c r="WVI114" s="19"/>
      <c r="WVJ114" s="19"/>
      <c r="WVK114" s="19"/>
      <c r="WVL114" s="19"/>
      <c r="WVM114" s="19"/>
      <c r="WVN114" s="19"/>
      <c r="WVO114" s="19"/>
      <c r="WVP114" s="19"/>
      <c r="WVQ114" s="19"/>
      <c r="WVR114" s="19"/>
      <c r="WVS114" s="19"/>
      <c r="WVT114" s="19"/>
      <c r="WVU114" s="19"/>
      <c r="WVV114" s="19"/>
      <c r="WVW114" s="19"/>
      <c r="WVX114" s="19"/>
      <c r="WVY114" s="19"/>
      <c r="WVZ114" s="19"/>
      <c r="WWA114" s="19"/>
      <c r="WWB114" s="19"/>
      <c r="WWC114" s="19"/>
      <c r="WWD114" s="19"/>
      <c r="WWE114" s="19"/>
      <c r="WWF114" s="19"/>
      <c r="WWG114" s="19"/>
      <c r="WWH114" s="19"/>
      <c r="WWI114" s="19"/>
      <c r="WWJ114" s="19"/>
      <c r="WWK114" s="19"/>
      <c r="WWL114" s="19"/>
      <c r="WWM114" s="19"/>
      <c r="WWN114" s="19"/>
      <c r="WWO114" s="19"/>
      <c r="WWP114" s="19"/>
      <c r="WWQ114" s="19"/>
      <c r="WWR114" s="19"/>
      <c r="WWS114" s="19"/>
      <c r="WWT114" s="19"/>
      <c r="WWU114" s="19"/>
      <c r="WWV114" s="19"/>
      <c r="WWW114" s="19"/>
      <c r="WWX114" s="19"/>
      <c r="WWY114" s="19"/>
      <c r="WWZ114" s="19"/>
      <c r="WXA114" s="19"/>
      <c r="WXB114" s="19"/>
      <c r="WXC114" s="19"/>
      <c r="WXD114" s="19"/>
      <c r="WXE114" s="19"/>
      <c r="WXF114" s="19"/>
      <c r="WXG114" s="19"/>
      <c r="WXH114" s="19"/>
      <c r="WXI114" s="19"/>
      <c r="WXJ114" s="19"/>
      <c r="WXK114" s="19"/>
      <c r="WXL114" s="19"/>
      <c r="WXM114" s="19"/>
      <c r="WXN114" s="19"/>
      <c r="WXO114" s="19"/>
      <c r="WXP114" s="19"/>
      <c r="WXQ114" s="19"/>
      <c r="WXR114" s="19"/>
      <c r="WXS114" s="19"/>
      <c r="WXT114" s="19"/>
      <c r="WXU114" s="19"/>
      <c r="WXV114" s="19"/>
      <c r="WXW114" s="19"/>
      <c r="WXX114" s="19"/>
      <c r="WXY114" s="19"/>
      <c r="WXZ114" s="19"/>
      <c r="WYA114" s="19"/>
      <c r="WYB114" s="19"/>
      <c r="WYC114" s="19"/>
      <c r="WYD114" s="19"/>
      <c r="WYE114" s="19"/>
      <c r="WYF114" s="19"/>
      <c r="WYG114" s="19"/>
      <c r="WYH114" s="19"/>
      <c r="WYI114" s="19"/>
      <c r="WYJ114" s="19"/>
      <c r="WYK114" s="19"/>
      <c r="WYL114" s="19"/>
      <c r="WYM114" s="19"/>
      <c r="WYN114" s="19"/>
      <c r="WYO114" s="19"/>
      <c r="WYP114" s="19"/>
      <c r="WYQ114" s="19"/>
      <c r="WYR114" s="19"/>
      <c r="WYS114" s="19"/>
      <c r="WYT114" s="19"/>
      <c r="WYU114" s="19"/>
      <c r="WYV114" s="19"/>
      <c r="WYW114" s="19"/>
      <c r="WYX114" s="19"/>
      <c r="WYY114" s="19"/>
      <c r="WYZ114" s="19"/>
      <c r="WZA114" s="19"/>
      <c r="WZB114" s="19"/>
      <c r="WZC114" s="19"/>
      <c r="WZD114" s="19"/>
      <c r="WZE114" s="19"/>
      <c r="WZF114" s="19"/>
      <c r="WZG114" s="19"/>
      <c r="WZH114" s="19"/>
      <c r="WZI114" s="19"/>
      <c r="WZJ114" s="19"/>
      <c r="WZK114" s="19"/>
      <c r="WZL114" s="19"/>
      <c r="WZM114" s="19"/>
      <c r="WZN114" s="19"/>
      <c r="WZO114" s="19"/>
      <c r="WZP114" s="19"/>
      <c r="WZQ114" s="19"/>
      <c r="WZR114" s="19"/>
      <c r="WZS114" s="19"/>
      <c r="WZT114" s="19"/>
      <c r="WZU114" s="19"/>
      <c r="WZV114" s="19"/>
      <c r="WZW114" s="19"/>
      <c r="WZX114" s="19"/>
      <c r="WZY114" s="19"/>
      <c r="WZZ114" s="19"/>
      <c r="XAA114" s="19"/>
      <c r="XAB114" s="19"/>
      <c r="XAC114" s="19"/>
      <c r="XAD114" s="19"/>
      <c r="XAE114" s="19"/>
      <c r="XAF114" s="19"/>
      <c r="XAG114" s="19"/>
      <c r="XAH114" s="19"/>
      <c r="XAI114" s="19"/>
      <c r="XAJ114" s="19"/>
      <c r="XAK114" s="19"/>
      <c r="XAL114" s="19"/>
      <c r="XAM114" s="19"/>
      <c r="XAN114" s="19"/>
      <c r="XAO114" s="19"/>
      <c r="XAP114" s="19"/>
      <c r="XAQ114" s="19"/>
      <c r="XAR114" s="19"/>
      <c r="XAS114" s="19"/>
      <c r="XAT114" s="19"/>
      <c r="XAU114" s="19"/>
      <c r="XAV114" s="19"/>
      <c r="XAW114" s="19"/>
      <c r="XAX114" s="19"/>
      <c r="XAY114" s="19"/>
      <c r="XAZ114" s="19"/>
      <c r="XBA114" s="19"/>
      <c r="XBB114" s="19"/>
      <c r="XBC114" s="19"/>
      <c r="XBD114" s="19"/>
      <c r="XBE114" s="19"/>
      <c r="XBF114" s="19"/>
      <c r="XBG114" s="19"/>
      <c r="XBH114" s="19"/>
      <c r="XBI114" s="19"/>
      <c r="XBJ114" s="19"/>
      <c r="XBK114" s="19"/>
      <c r="XBL114" s="19"/>
      <c r="XBM114" s="19"/>
      <c r="XBN114" s="19"/>
      <c r="XBO114" s="19"/>
      <c r="XBP114" s="19"/>
      <c r="XBQ114" s="19"/>
      <c r="XBR114" s="19"/>
      <c r="XBS114" s="19"/>
      <c r="XBT114" s="19"/>
      <c r="XBU114" s="19"/>
      <c r="XBV114" s="19"/>
      <c r="XBW114" s="19"/>
      <c r="XBX114" s="19"/>
      <c r="XBY114" s="19"/>
      <c r="XBZ114" s="19"/>
      <c r="XCA114" s="19"/>
      <c r="XCB114" s="19"/>
      <c r="XCC114" s="19"/>
      <c r="XCD114" s="19"/>
      <c r="XCE114" s="19"/>
      <c r="XCF114" s="19"/>
      <c r="XCG114" s="19"/>
      <c r="XCH114" s="19"/>
      <c r="XCI114" s="19"/>
      <c r="XCJ114" s="19"/>
      <c r="XCK114" s="19"/>
      <c r="XCL114" s="19"/>
      <c r="XCM114" s="19"/>
      <c r="XCN114" s="19"/>
      <c r="XCO114" s="19"/>
      <c r="XCP114" s="19"/>
      <c r="XCQ114" s="19"/>
      <c r="XCR114" s="19"/>
      <c r="XCS114" s="19"/>
      <c r="XCT114" s="19"/>
      <c r="XCU114" s="19"/>
      <c r="XCV114" s="19"/>
      <c r="XCW114" s="19"/>
      <c r="XCX114" s="19"/>
      <c r="XCY114" s="19"/>
      <c r="XCZ114" s="19"/>
      <c r="XDA114" s="19"/>
      <c r="XDB114" s="19"/>
      <c r="XDC114" s="19"/>
      <c r="XDD114" s="19"/>
      <c r="XDE114" s="19"/>
      <c r="XDF114" s="19"/>
      <c r="XDG114" s="19"/>
      <c r="XDH114" s="19"/>
      <c r="XDI114" s="19"/>
      <c r="XDJ114" s="19"/>
      <c r="XDK114" s="19"/>
      <c r="XDL114" s="19"/>
      <c r="XDM114" s="19"/>
      <c r="XDN114" s="19"/>
      <c r="XDO114" s="19"/>
      <c r="XDP114" s="19"/>
      <c r="XDQ114" s="19"/>
      <c r="XDR114" s="19"/>
      <c r="XDS114" s="19"/>
      <c r="XDT114" s="19"/>
      <c r="XDU114" s="19"/>
      <c r="XDV114" s="19"/>
      <c r="XDW114" s="19"/>
      <c r="XDX114" s="19"/>
      <c r="XDY114" s="19"/>
      <c r="XDZ114" s="19"/>
      <c r="XEA114" s="19"/>
      <c r="XEB114" s="19"/>
      <c r="XEC114" s="19"/>
      <c r="XED114" s="19"/>
      <c r="XEE114" s="19"/>
      <c r="XEF114" s="19"/>
      <c r="XEG114" s="19"/>
      <c r="XEH114" s="19"/>
      <c r="XEI114" s="19"/>
      <c r="XEJ114" s="19"/>
      <c r="XEK114" s="19"/>
      <c r="XEL114" s="19"/>
      <c r="XEM114" s="19"/>
      <c r="XEN114" s="19"/>
    </row>
    <row r="115" spans="1:16368" s="50" customFormat="1" ht="10.199999999999999" x14ac:dyDescent="0.3">
      <c r="A115" s="19"/>
      <c r="B115" s="70"/>
      <c r="C115" s="70"/>
      <c r="D115" s="70"/>
      <c r="E115" s="70"/>
      <c r="F115" s="70"/>
      <c r="G115" s="70"/>
      <c r="H115" s="70"/>
      <c r="I115" s="70"/>
      <c r="J115" s="70"/>
      <c r="K115" s="20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  <c r="CA115" s="19"/>
      <c r="CB115" s="19"/>
      <c r="CC115" s="19"/>
      <c r="CD115" s="19"/>
      <c r="CE115" s="19"/>
      <c r="CF115" s="19"/>
      <c r="CG115" s="19"/>
      <c r="CH115" s="19"/>
      <c r="CI115" s="19"/>
      <c r="CJ115" s="19"/>
      <c r="CK115" s="19"/>
      <c r="CL115" s="19"/>
      <c r="CM115" s="19"/>
      <c r="CN115" s="19"/>
      <c r="CO115" s="19"/>
      <c r="CP115" s="19"/>
      <c r="CQ115" s="19"/>
      <c r="CR115" s="19"/>
      <c r="CS115" s="19"/>
      <c r="CT115" s="19"/>
      <c r="CU115" s="19"/>
      <c r="CV115" s="19"/>
      <c r="CW115" s="19"/>
      <c r="CX115" s="19"/>
      <c r="CY115" s="19"/>
      <c r="CZ115" s="19"/>
      <c r="DA115" s="19"/>
      <c r="DB115" s="19"/>
      <c r="DC115" s="19"/>
      <c r="DD115" s="19"/>
      <c r="DE115" s="19"/>
      <c r="DF115" s="19"/>
      <c r="DG115" s="19"/>
      <c r="DH115" s="19"/>
      <c r="DI115" s="19"/>
      <c r="DJ115" s="19"/>
      <c r="DK115" s="19"/>
      <c r="DL115" s="19"/>
      <c r="DM115" s="19"/>
      <c r="DN115" s="19"/>
      <c r="DO115" s="19"/>
      <c r="DP115" s="19"/>
      <c r="DQ115" s="19"/>
      <c r="DR115" s="19"/>
      <c r="DS115" s="19"/>
      <c r="DT115" s="19"/>
      <c r="DU115" s="19"/>
      <c r="DV115" s="19"/>
      <c r="DW115" s="19"/>
      <c r="DX115" s="19"/>
      <c r="DY115" s="19"/>
      <c r="DZ115" s="19"/>
      <c r="EA115" s="19"/>
      <c r="EB115" s="19"/>
      <c r="EC115" s="19"/>
      <c r="ED115" s="19"/>
      <c r="EE115" s="19"/>
      <c r="EF115" s="19"/>
      <c r="EG115" s="19"/>
      <c r="EH115" s="19"/>
      <c r="EI115" s="19"/>
      <c r="EJ115" s="19"/>
      <c r="EK115" s="19"/>
      <c r="EL115" s="19"/>
      <c r="EM115" s="19"/>
      <c r="EN115" s="19"/>
      <c r="EO115" s="19"/>
      <c r="EP115" s="19"/>
      <c r="EQ115" s="19"/>
      <c r="ER115" s="19"/>
      <c r="ES115" s="19"/>
      <c r="ET115" s="19"/>
      <c r="EU115" s="19"/>
      <c r="EV115" s="19"/>
      <c r="EW115" s="19"/>
      <c r="EX115" s="19"/>
      <c r="EY115" s="19"/>
      <c r="EZ115" s="19"/>
      <c r="FA115" s="19"/>
      <c r="FB115" s="19"/>
      <c r="FC115" s="19"/>
      <c r="FD115" s="19"/>
      <c r="FE115" s="19"/>
      <c r="FF115" s="19"/>
      <c r="FG115" s="19"/>
      <c r="FH115" s="19"/>
      <c r="FI115" s="19"/>
      <c r="FJ115" s="19"/>
      <c r="FK115" s="19"/>
      <c r="FL115" s="19"/>
      <c r="FM115" s="19"/>
      <c r="FN115" s="19"/>
      <c r="FO115" s="19"/>
      <c r="FP115" s="19"/>
      <c r="FQ115" s="19"/>
      <c r="FR115" s="19"/>
      <c r="FS115" s="19"/>
      <c r="FT115" s="19"/>
      <c r="FU115" s="19"/>
      <c r="FV115" s="19"/>
      <c r="FW115" s="19"/>
      <c r="FX115" s="19"/>
      <c r="FY115" s="19"/>
      <c r="FZ115" s="19"/>
      <c r="GA115" s="19"/>
      <c r="GB115" s="19"/>
      <c r="GC115" s="19"/>
      <c r="GD115" s="19"/>
      <c r="GE115" s="19"/>
      <c r="GF115" s="19"/>
      <c r="GG115" s="19"/>
      <c r="GH115" s="19"/>
      <c r="GI115" s="19"/>
      <c r="GJ115" s="19"/>
      <c r="GK115" s="19"/>
      <c r="GL115" s="19"/>
      <c r="GM115" s="19"/>
      <c r="GN115" s="19"/>
      <c r="GO115" s="19"/>
      <c r="GP115" s="19"/>
      <c r="GQ115" s="19"/>
      <c r="GR115" s="19"/>
      <c r="GS115" s="19"/>
      <c r="GT115" s="19"/>
      <c r="GU115" s="19"/>
      <c r="GV115" s="19"/>
      <c r="GW115" s="19"/>
      <c r="GX115" s="19"/>
      <c r="GY115" s="19"/>
      <c r="GZ115" s="19"/>
      <c r="HA115" s="19"/>
      <c r="HB115" s="19"/>
      <c r="HC115" s="19"/>
      <c r="HD115" s="19"/>
      <c r="HE115" s="19"/>
      <c r="HF115" s="19"/>
      <c r="HG115" s="19"/>
      <c r="HH115" s="19"/>
      <c r="HI115" s="19"/>
      <c r="HJ115" s="19"/>
      <c r="HK115" s="19"/>
      <c r="HL115" s="19"/>
      <c r="HM115" s="19"/>
      <c r="HN115" s="19"/>
      <c r="HO115" s="19"/>
      <c r="HP115" s="19"/>
      <c r="HQ115" s="19"/>
      <c r="HR115" s="19"/>
      <c r="HS115" s="19"/>
      <c r="HT115" s="19"/>
      <c r="HU115" s="19"/>
      <c r="HV115" s="19"/>
      <c r="HW115" s="19"/>
      <c r="HX115" s="19"/>
      <c r="HY115" s="19"/>
      <c r="HZ115" s="19"/>
      <c r="IA115" s="19"/>
      <c r="IB115" s="19"/>
      <c r="IC115" s="19"/>
      <c r="ID115" s="19"/>
      <c r="IE115" s="19"/>
      <c r="IF115" s="19"/>
      <c r="IG115" s="19"/>
      <c r="IH115" s="19"/>
      <c r="II115" s="19"/>
      <c r="IJ115" s="19"/>
      <c r="IK115" s="19"/>
      <c r="IL115" s="19"/>
      <c r="IM115" s="19"/>
      <c r="IN115" s="19"/>
      <c r="IO115" s="19"/>
      <c r="IP115" s="19"/>
      <c r="IQ115" s="19"/>
      <c r="IR115" s="19"/>
      <c r="IS115" s="19"/>
      <c r="IT115" s="19"/>
      <c r="IU115" s="19"/>
      <c r="IV115" s="19"/>
      <c r="IW115" s="19"/>
      <c r="IX115" s="19"/>
      <c r="IY115" s="19"/>
      <c r="IZ115" s="19"/>
      <c r="JA115" s="19"/>
      <c r="JB115" s="19"/>
      <c r="JC115" s="19"/>
      <c r="JD115" s="19"/>
      <c r="JE115" s="19"/>
      <c r="JF115" s="19"/>
      <c r="JG115" s="19"/>
      <c r="JH115" s="19"/>
      <c r="JI115" s="19"/>
      <c r="JJ115" s="19"/>
      <c r="JK115" s="19"/>
      <c r="JL115" s="19"/>
      <c r="JM115" s="19"/>
      <c r="JN115" s="19"/>
      <c r="JO115" s="19"/>
      <c r="JP115" s="19"/>
      <c r="JQ115" s="19"/>
      <c r="JR115" s="19"/>
      <c r="JS115" s="19"/>
      <c r="JT115" s="19"/>
      <c r="JU115" s="19"/>
      <c r="JV115" s="19"/>
      <c r="JW115" s="19"/>
      <c r="JX115" s="19"/>
      <c r="JY115" s="19"/>
      <c r="JZ115" s="19"/>
      <c r="KA115" s="19"/>
      <c r="KB115" s="19"/>
      <c r="KC115" s="19"/>
      <c r="KD115" s="19"/>
      <c r="KE115" s="19"/>
      <c r="KF115" s="19"/>
      <c r="KG115" s="19"/>
      <c r="KH115" s="19"/>
      <c r="KI115" s="19"/>
      <c r="KJ115" s="19"/>
      <c r="KK115" s="19"/>
      <c r="KL115" s="19"/>
      <c r="KM115" s="19"/>
      <c r="KN115" s="19"/>
      <c r="KO115" s="19"/>
      <c r="KP115" s="19"/>
      <c r="KQ115" s="19"/>
      <c r="KR115" s="19"/>
      <c r="KS115" s="19"/>
      <c r="KT115" s="19"/>
      <c r="KU115" s="19"/>
      <c r="KV115" s="19"/>
      <c r="KW115" s="19"/>
      <c r="KX115" s="19"/>
      <c r="KY115" s="19"/>
      <c r="KZ115" s="19"/>
      <c r="LA115" s="19"/>
      <c r="LB115" s="19"/>
      <c r="LC115" s="19"/>
      <c r="LD115" s="19"/>
      <c r="LE115" s="19"/>
      <c r="LF115" s="19"/>
      <c r="LG115" s="19"/>
      <c r="LH115" s="19"/>
      <c r="LI115" s="19"/>
      <c r="LJ115" s="19"/>
      <c r="LK115" s="19"/>
      <c r="LL115" s="19"/>
      <c r="LM115" s="19"/>
      <c r="LN115" s="19"/>
      <c r="LO115" s="19"/>
      <c r="LP115" s="19"/>
      <c r="LQ115" s="19"/>
      <c r="LR115" s="19"/>
      <c r="LS115" s="19"/>
      <c r="LT115" s="19"/>
      <c r="LU115" s="19"/>
      <c r="LV115" s="19"/>
      <c r="LW115" s="19"/>
      <c r="LX115" s="19"/>
      <c r="LY115" s="19"/>
      <c r="LZ115" s="19"/>
      <c r="MA115" s="19"/>
      <c r="MB115" s="19"/>
      <c r="MC115" s="19"/>
      <c r="MD115" s="19"/>
      <c r="ME115" s="19"/>
      <c r="MF115" s="19"/>
      <c r="MG115" s="19"/>
      <c r="MH115" s="19"/>
      <c r="MI115" s="19"/>
      <c r="MJ115" s="19"/>
      <c r="MK115" s="19"/>
      <c r="ML115" s="19"/>
      <c r="MM115" s="19"/>
      <c r="MN115" s="19"/>
      <c r="MO115" s="19"/>
      <c r="MP115" s="19"/>
      <c r="MQ115" s="19"/>
      <c r="MR115" s="19"/>
      <c r="MS115" s="19"/>
      <c r="MT115" s="19"/>
      <c r="MU115" s="19"/>
      <c r="MV115" s="19"/>
      <c r="MW115" s="19"/>
      <c r="MX115" s="19"/>
      <c r="MY115" s="19"/>
      <c r="MZ115" s="19"/>
      <c r="NA115" s="19"/>
      <c r="NB115" s="19"/>
      <c r="NC115" s="19"/>
      <c r="ND115" s="19"/>
      <c r="NE115" s="19"/>
      <c r="NF115" s="19"/>
      <c r="NG115" s="19"/>
      <c r="NH115" s="19"/>
      <c r="NI115" s="19"/>
      <c r="NJ115" s="19"/>
      <c r="NK115" s="19"/>
      <c r="NL115" s="19"/>
      <c r="NM115" s="19"/>
      <c r="NN115" s="19"/>
      <c r="NO115" s="19"/>
      <c r="NP115" s="19"/>
      <c r="NQ115" s="19"/>
      <c r="NR115" s="19"/>
      <c r="NS115" s="19"/>
      <c r="NT115" s="19"/>
      <c r="NU115" s="19"/>
      <c r="NV115" s="19"/>
      <c r="NW115" s="19"/>
      <c r="NX115" s="19"/>
      <c r="NY115" s="19"/>
      <c r="NZ115" s="19"/>
      <c r="OA115" s="19"/>
      <c r="OB115" s="19"/>
      <c r="OC115" s="19"/>
      <c r="OD115" s="19"/>
      <c r="OE115" s="19"/>
      <c r="OF115" s="19"/>
      <c r="OG115" s="19"/>
      <c r="OH115" s="19"/>
      <c r="OI115" s="19"/>
      <c r="OJ115" s="19"/>
      <c r="OK115" s="19"/>
      <c r="OL115" s="19"/>
      <c r="OM115" s="19"/>
      <c r="ON115" s="19"/>
      <c r="OO115" s="19"/>
      <c r="OP115" s="19"/>
      <c r="OQ115" s="19"/>
      <c r="OR115" s="19"/>
      <c r="OS115" s="19"/>
      <c r="OT115" s="19"/>
      <c r="OU115" s="19"/>
      <c r="OV115" s="19"/>
      <c r="OW115" s="19"/>
      <c r="OX115" s="19"/>
      <c r="OY115" s="19"/>
      <c r="OZ115" s="19"/>
      <c r="PA115" s="19"/>
      <c r="PB115" s="19"/>
      <c r="PC115" s="19"/>
      <c r="PD115" s="19"/>
      <c r="PE115" s="19"/>
      <c r="PF115" s="19"/>
      <c r="PG115" s="19"/>
      <c r="PH115" s="19"/>
      <c r="PI115" s="19"/>
      <c r="PJ115" s="19"/>
      <c r="PK115" s="19"/>
      <c r="PL115" s="19"/>
      <c r="PM115" s="19"/>
      <c r="PN115" s="19"/>
      <c r="PO115" s="19"/>
      <c r="PP115" s="19"/>
      <c r="PQ115" s="19"/>
      <c r="PR115" s="19"/>
      <c r="PS115" s="19"/>
      <c r="PT115" s="19"/>
      <c r="PU115" s="19"/>
      <c r="PV115" s="19"/>
      <c r="PW115" s="19"/>
      <c r="PX115" s="19"/>
      <c r="PY115" s="19"/>
      <c r="PZ115" s="19"/>
      <c r="QA115" s="19"/>
      <c r="QB115" s="19"/>
      <c r="QC115" s="19"/>
      <c r="QD115" s="19"/>
      <c r="QE115" s="19"/>
      <c r="QF115" s="19"/>
      <c r="QG115" s="19"/>
      <c r="QH115" s="19"/>
      <c r="QI115" s="19"/>
      <c r="QJ115" s="19"/>
      <c r="QK115" s="19"/>
      <c r="QL115" s="19"/>
      <c r="QM115" s="19"/>
      <c r="QN115" s="19"/>
      <c r="QO115" s="19"/>
      <c r="QP115" s="19"/>
      <c r="QQ115" s="19"/>
      <c r="QR115" s="19"/>
      <c r="QS115" s="19"/>
      <c r="QT115" s="19"/>
      <c r="QU115" s="19"/>
      <c r="QV115" s="19"/>
      <c r="QW115" s="19"/>
      <c r="QX115" s="19"/>
      <c r="QY115" s="19"/>
      <c r="QZ115" s="19"/>
      <c r="RA115" s="19"/>
      <c r="RB115" s="19"/>
      <c r="RC115" s="19"/>
      <c r="RD115" s="19"/>
      <c r="RE115" s="19"/>
      <c r="RF115" s="19"/>
      <c r="RG115" s="19"/>
      <c r="RH115" s="19"/>
      <c r="RI115" s="19"/>
      <c r="RJ115" s="19"/>
      <c r="RK115" s="19"/>
      <c r="RL115" s="19"/>
      <c r="RM115" s="19"/>
      <c r="RN115" s="19"/>
      <c r="RO115" s="19"/>
      <c r="RP115" s="19"/>
      <c r="RQ115" s="19"/>
      <c r="RR115" s="19"/>
      <c r="RS115" s="19"/>
      <c r="RT115" s="19"/>
      <c r="RU115" s="19"/>
      <c r="RV115" s="19"/>
      <c r="RW115" s="19"/>
      <c r="RX115" s="19"/>
      <c r="RY115" s="19"/>
      <c r="RZ115" s="19"/>
      <c r="SA115" s="19"/>
      <c r="SB115" s="19"/>
      <c r="SC115" s="19"/>
      <c r="SD115" s="19"/>
      <c r="SE115" s="19"/>
      <c r="SF115" s="19"/>
      <c r="SG115" s="19"/>
      <c r="SH115" s="19"/>
      <c r="SI115" s="19"/>
      <c r="SJ115" s="19"/>
      <c r="SK115" s="19"/>
      <c r="SL115" s="19"/>
      <c r="SM115" s="19"/>
      <c r="SN115" s="19"/>
      <c r="SO115" s="19"/>
      <c r="SP115" s="19"/>
      <c r="SQ115" s="19"/>
      <c r="SR115" s="19"/>
      <c r="SS115" s="19"/>
      <c r="ST115" s="19"/>
      <c r="SU115" s="19"/>
      <c r="SV115" s="19"/>
      <c r="SW115" s="19"/>
      <c r="SX115" s="19"/>
      <c r="SY115" s="19"/>
      <c r="SZ115" s="19"/>
      <c r="TA115" s="19"/>
      <c r="TB115" s="19"/>
      <c r="TC115" s="19"/>
      <c r="TD115" s="19"/>
      <c r="TE115" s="19"/>
      <c r="TF115" s="19"/>
      <c r="TG115" s="19"/>
      <c r="TH115" s="19"/>
      <c r="TI115" s="19"/>
      <c r="TJ115" s="19"/>
      <c r="TK115" s="19"/>
      <c r="TL115" s="19"/>
      <c r="TM115" s="19"/>
      <c r="TN115" s="19"/>
      <c r="TO115" s="19"/>
      <c r="TP115" s="19"/>
      <c r="TQ115" s="19"/>
      <c r="TR115" s="19"/>
      <c r="TS115" s="19"/>
      <c r="TT115" s="19"/>
      <c r="TU115" s="19"/>
      <c r="TV115" s="19"/>
      <c r="TW115" s="19"/>
      <c r="TX115" s="19"/>
      <c r="TY115" s="19"/>
      <c r="TZ115" s="19"/>
      <c r="UA115" s="19"/>
      <c r="UB115" s="19"/>
      <c r="UC115" s="19"/>
      <c r="UD115" s="19"/>
      <c r="UE115" s="19"/>
      <c r="UF115" s="19"/>
      <c r="UG115" s="19"/>
      <c r="UH115" s="19"/>
      <c r="UI115" s="19"/>
      <c r="UJ115" s="19"/>
      <c r="UK115" s="19"/>
      <c r="UL115" s="19"/>
      <c r="UM115" s="19"/>
      <c r="UN115" s="19"/>
      <c r="UO115" s="19"/>
      <c r="UP115" s="19"/>
      <c r="UQ115" s="19"/>
      <c r="UR115" s="19"/>
      <c r="US115" s="19"/>
      <c r="UT115" s="19"/>
      <c r="UU115" s="19"/>
      <c r="UV115" s="19"/>
      <c r="UW115" s="19"/>
      <c r="UX115" s="19"/>
      <c r="UY115" s="19"/>
      <c r="UZ115" s="19"/>
      <c r="VA115" s="19"/>
      <c r="VB115" s="19"/>
      <c r="VC115" s="19"/>
      <c r="VD115" s="19"/>
      <c r="VE115" s="19"/>
      <c r="VF115" s="19"/>
      <c r="VG115" s="19"/>
      <c r="VH115" s="19"/>
      <c r="VI115" s="19"/>
      <c r="VJ115" s="19"/>
      <c r="VK115" s="19"/>
      <c r="VL115" s="19"/>
      <c r="VM115" s="19"/>
      <c r="VN115" s="19"/>
      <c r="VO115" s="19"/>
      <c r="VP115" s="19"/>
      <c r="VQ115" s="19"/>
      <c r="VR115" s="19"/>
      <c r="VS115" s="19"/>
      <c r="VT115" s="19"/>
      <c r="VU115" s="19"/>
      <c r="VV115" s="19"/>
      <c r="VW115" s="19"/>
      <c r="VX115" s="19"/>
      <c r="VY115" s="19"/>
      <c r="VZ115" s="19"/>
      <c r="WA115" s="19"/>
      <c r="WB115" s="19"/>
      <c r="WC115" s="19"/>
      <c r="WD115" s="19"/>
      <c r="WE115" s="19"/>
      <c r="WF115" s="19"/>
      <c r="WG115" s="19"/>
      <c r="WH115" s="19"/>
      <c r="WI115" s="19"/>
      <c r="WJ115" s="19"/>
      <c r="WK115" s="19"/>
      <c r="WL115" s="19"/>
      <c r="WM115" s="19"/>
      <c r="WN115" s="19"/>
      <c r="WO115" s="19"/>
      <c r="WP115" s="19"/>
      <c r="WQ115" s="19"/>
      <c r="WR115" s="19"/>
      <c r="WS115" s="19"/>
      <c r="WT115" s="19"/>
      <c r="WU115" s="19"/>
      <c r="WV115" s="19"/>
      <c r="WW115" s="19"/>
      <c r="WX115" s="19"/>
      <c r="WY115" s="19"/>
      <c r="WZ115" s="19"/>
      <c r="XA115" s="19"/>
      <c r="XB115" s="19"/>
      <c r="XC115" s="19"/>
      <c r="XD115" s="19"/>
      <c r="XE115" s="19"/>
      <c r="XF115" s="19"/>
      <c r="XG115" s="19"/>
      <c r="XH115" s="19"/>
      <c r="XI115" s="19"/>
      <c r="XJ115" s="19"/>
      <c r="XK115" s="19"/>
      <c r="XL115" s="19"/>
      <c r="XM115" s="19"/>
      <c r="XN115" s="19"/>
      <c r="XO115" s="19"/>
      <c r="XP115" s="19"/>
      <c r="XQ115" s="19"/>
      <c r="XR115" s="19"/>
      <c r="XS115" s="19"/>
      <c r="XT115" s="19"/>
      <c r="XU115" s="19"/>
      <c r="XV115" s="19"/>
      <c r="XW115" s="19"/>
      <c r="XX115" s="19"/>
      <c r="XY115" s="19"/>
      <c r="XZ115" s="19"/>
      <c r="YA115" s="19"/>
      <c r="YB115" s="19"/>
      <c r="YC115" s="19"/>
      <c r="YD115" s="19"/>
      <c r="YE115" s="19"/>
      <c r="YF115" s="19"/>
      <c r="YG115" s="19"/>
      <c r="YH115" s="19"/>
      <c r="YI115" s="19"/>
      <c r="YJ115" s="19"/>
      <c r="YK115" s="19"/>
      <c r="YL115" s="19"/>
      <c r="YM115" s="19"/>
      <c r="YN115" s="19"/>
      <c r="YO115" s="19"/>
      <c r="YP115" s="19"/>
      <c r="YQ115" s="19"/>
      <c r="YR115" s="19"/>
      <c r="YS115" s="19"/>
      <c r="YT115" s="19"/>
      <c r="YU115" s="19"/>
      <c r="YV115" s="19"/>
      <c r="YW115" s="19"/>
      <c r="YX115" s="19"/>
      <c r="YY115" s="19"/>
      <c r="YZ115" s="19"/>
      <c r="ZA115" s="19"/>
      <c r="ZB115" s="19"/>
      <c r="ZC115" s="19"/>
      <c r="ZD115" s="19"/>
      <c r="ZE115" s="19"/>
      <c r="ZF115" s="19"/>
      <c r="ZG115" s="19"/>
      <c r="ZH115" s="19"/>
      <c r="ZI115" s="19"/>
      <c r="ZJ115" s="19"/>
      <c r="ZK115" s="19"/>
      <c r="ZL115" s="19"/>
      <c r="ZM115" s="19"/>
      <c r="ZN115" s="19"/>
      <c r="ZO115" s="19"/>
      <c r="ZP115" s="19"/>
      <c r="ZQ115" s="19"/>
      <c r="ZR115" s="19"/>
      <c r="ZS115" s="19"/>
      <c r="ZT115" s="19"/>
      <c r="ZU115" s="19"/>
      <c r="ZV115" s="19"/>
      <c r="ZW115" s="19"/>
      <c r="ZX115" s="19"/>
      <c r="ZY115" s="19"/>
      <c r="ZZ115" s="19"/>
      <c r="AAA115" s="19"/>
      <c r="AAB115" s="19"/>
      <c r="AAC115" s="19"/>
      <c r="AAD115" s="19"/>
      <c r="AAE115" s="19"/>
      <c r="AAF115" s="19"/>
      <c r="AAG115" s="19"/>
      <c r="AAH115" s="19"/>
      <c r="AAI115" s="19"/>
      <c r="AAJ115" s="19"/>
      <c r="AAK115" s="19"/>
      <c r="AAL115" s="19"/>
      <c r="AAM115" s="19"/>
      <c r="AAN115" s="19"/>
      <c r="AAO115" s="19"/>
      <c r="AAP115" s="19"/>
      <c r="AAQ115" s="19"/>
      <c r="AAR115" s="19"/>
      <c r="AAS115" s="19"/>
      <c r="AAT115" s="19"/>
      <c r="AAU115" s="19"/>
      <c r="AAV115" s="19"/>
      <c r="AAW115" s="19"/>
      <c r="AAX115" s="19"/>
      <c r="AAY115" s="19"/>
      <c r="AAZ115" s="19"/>
      <c r="ABA115" s="19"/>
      <c r="ABB115" s="19"/>
      <c r="ABC115" s="19"/>
      <c r="ABD115" s="19"/>
      <c r="ABE115" s="19"/>
      <c r="ABF115" s="19"/>
      <c r="ABG115" s="19"/>
      <c r="ABH115" s="19"/>
      <c r="ABI115" s="19"/>
      <c r="ABJ115" s="19"/>
      <c r="ABK115" s="19"/>
      <c r="ABL115" s="19"/>
      <c r="ABM115" s="19"/>
      <c r="ABN115" s="19"/>
      <c r="ABO115" s="19"/>
      <c r="ABP115" s="19"/>
      <c r="ABQ115" s="19"/>
      <c r="ABR115" s="19"/>
      <c r="ABS115" s="19"/>
      <c r="ABT115" s="19"/>
      <c r="ABU115" s="19"/>
      <c r="ABV115" s="19"/>
      <c r="ABW115" s="19"/>
      <c r="ABX115" s="19"/>
      <c r="ABY115" s="19"/>
      <c r="ABZ115" s="19"/>
      <c r="ACA115" s="19"/>
      <c r="ACB115" s="19"/>
      <c r="ACC115" s="19"/>
      <c r="ACD115" s="19"/>
      <c r="ACE115" s="19"/>
      <c r="ACF115" s="19"/>
      <c r="ACG115" s="19"/>
      <c r="ACH115" s="19"/>
      <c r="ACI115" s="19"/>
      <c r="ACJ115" s="19"/>
      <c r="ACK115" s="19"/>
      <c r="ACL115" s="19"/>
      <c r="ACM115" s="19"/>
      <c r="ACN115" s="19"/>
      <c r="ACO115" s="19"/>
      <c r="ACP115" s="19"/>
      <c r="ACQ115" s="19"/>
      <c r="ACR115" s="19"/>
      <c r="ACS115" s="19"/>
      <c r="ACT115" s="19"/>
      <c r="ACU115" s="19"/>
      <c r="ACV115" s="19"/>
      <c r="ACW115" s="19"/>
      <c r="ACX115" s="19"/>
      <c r="ACY115" s="19"/>
      <c r="ACZ115" s="19"/>
      <c r="ADA115" s="19"/>
      <c r="ADB115" s="19"/>
      <c r="ADC115" s="19"/>
      <c r="ADD115" s="19"/>
      <c r="ADE115" s="19"/>
      <c r="ADF115" s="19"/>
      <c r="ADG115" s="19"/>
      <c r="ADH115" s="19"/>
      <c r="ADI115" s="19"/>
      <c r="ADJ115" s="19"/>
      <c r="ADK115" s="19"/>
      <c r="ADL115" s="19"/>
      <c r="ADM115" s="19"/>
      <c r="ADN115" s="19"/>
      <c r="ADO115" s="19"/>
      <c r="ADP115" s="19"/>
      <c r="ADQ115" s="19"/>
      <c r="ADR115" s="19"/>
      <c r="ADS115" s="19"/>
      <c r="ADT115" s="19"/>
      <c r="ADU115" s="19"/>
      <c r="ADV115" s="19"/>
      <c r="ADW115" s="19"/>
      <c r="ADX115" s="19"/>
      <c r="ADY115" s="19"/>
      <c r="ADZ115" s="19"/>
      <c r="AEA115" s="19"/>
      <c r="AEB115" s="19"/>
      <c r="AEC115" s="19"/>
      <c r="AED115" s="19"/>
      <c r="AEE115" s="19"/>
      <c r="AEF115" s="19"/>
      <c r="AEG115" s="19"/>
      <c r="AEH115" s="19"/>
      <c r="AEI115" s="19"/>
      <c r="AEJ115" s="19"/>
      <c r="AEK115" s="19"/>
      <c r="AEL115" s="19"/>
      <c r="AEM115" s="19"/>
      <c r="AEN115" s="19"/>
      <c r="AEO115" s="19"/>
      <c r="AEP115" s="19"/>
      <c r="AEQ115" s="19"/>
      <c r="AER115" s="19"/>
      <c r="AES115" s="19"/>
      <c r="AET115" s="19"/>
      <c r="AEU115" s="19"/>
      <c r="AEV115" s="19"/>
      <c r="AEW115" s="19"/>
      <c r="AEX115" s="19"/>
      <c r="AEY115" s="19"/>
      <c r="AEZ115" s="19"/>
      <c r="AFA115" s="19"/>
      <c r="AFB115" s="19"/>
      <c r="AFC115" s="19"/>
      <c r="AFD115" s="19"/>
      <c r="AFE115" s="19"/>
      <c r="AFF115" s="19"/>
      <c r="AFG115" s="19"/>
      <c r="AFH115" s="19"/>
      <c r="AFI115" s="19"/>
      <c r="AFJ115" s="19"/>
      <c r="AFK115" s="19"/>
      <c r="AFL115" s="19"/>
      <c r="AFM115" s="19"/>
      <c r="AFN115" s="19"/>
      <c r="AFO115" s="19"/>
      <c r="AFP115" s="19"/>
      <c r="AFQ115" s="19"/>
      <c r="AFR115" s="19"/>
      <c r="AFS115" s="19"/>
      <c r="AFT115" s="19"/>
      <c r="AFU115" s="19"/>
      <c r="AFV115" s="19"/>
      <c r="AFW115" s="19"/>
      <c r="AFX115" s="19"/>
      <c r="AFY115" s="19"/>
      <c r="AFZ115" s="19"/>
      <c r="AGA115" s="19"/>
      <c r="AGB115" s="19"/>
      <c r="AGC115" s="19"/>
      <c r="AGD115" s="19"/>
      <c r="AGE115" s="19"/>
      <c r="AGF115" s="19"/>
      <c r="AGG115" s="19"/>
      <c r="AGH115" s="19"/>
      <c r="AGI115" s="19"/>
      <c r="AGJ115" s="19"/>
      <c r="AGK115" s="19"/>
      <c r="AGL115" s="19"/>
      <c r="AGM115" s="19"/>
      <c r="AGN115" s="19"/>
      <c r="AGO115" s="19"/>
      <c r="AGP115" s="19"/>
      <c r="AGQ115" s="19"/>
      <c r="AGR115" s="19"/>
      <c r="AGS115" s="19"/>
      <c r="AGT115" s="19"/>
      <c r="AGU115" s="19"/>
      <c r="AGV115" s="19"/>
      <c r="AGW115" s="19"/>
      <c r="AGX115" s="19"/>
      <c r="AGY115" s="19"/>
      <c r="AGZ115" s="19"/>
      <c r="AHA115" s="19"/>
      <c r="AHB115" s="19"/>
      <c r="AHC115" s="19"/>
      <c r="AHD115" s="19"/>
      <c r="AHE115" s="19"/>
      <c r="AHF115" s="19"/>
      <c r="AHG115" s="19"/>
      <c r="AHH115" s="19"/>
      <c r="AHI115" s="19"/>
      <c r="AHJ115" s="19"/>
      <c r="AHK115" s="19"/>
      <c r="AHL115" s="19"/>
      <c r="AHM115" s="19"/>
      <c r="AHN115" s="19"/>
      <c r="AHO115" s="19"/>
      <c r="AHP115" s="19"/>
      <c r="AHQ115" s="19"/>
      <c r="AHR115" s="19"/>
      <c r="AHS115" s="19"/>
      <c r="AHT115" s="19"/>
      <c r="AHU115" s="19"/>
      <c r="AHV115" s="19"/>
      <c r="AHW115" s="19"/>
      <c r="AHX115" s="19"/>
      <c r="AHY115" s="19"/>
      <c r="AHZ115" s="19"/>
      <c r="AIA115" s="19"/>
      <c r="AIB115" s="19"/>
      <c r="AIC115" s="19"/>
      <c r="AID115" s="19"/>
      <c r="AIE115" s="19"/>
      <c r="AIF115" s="19"/>
      <c r="AIG115" s="19"/>
      <c r="AIH115" s="19"/>
      <c r="AII115" s="19"/>
      <c r="AIJ115" s="19"/>
      <c r="AIK115" s="19"/>
      <c r="AIL115" s="19"/>
      <c r="AIM115" s="19"/>
      <c r="AIN115" s="19"/>
      <c r="AIO115" s="19"/>
      <c r="AIP115" s="19"/>
      <c r="AIQ115" s="19"/>
      <c r="AIR115" s="19"/>
      <c r="AIS115" s="19"/>
      <c r="AIT115" s="19"/>
      <c r="AIU115" s="19"/>
      <c r="AIV115" s="19"/>
      <c r="AIW115" s="19"/>
      <c r="AIX115" s="19"/>
      <c r="AIY115" s="19"/>
      <c r="AIZ115" s="19"/>
      <c r="AJA115" s="19"/>
      <c r="AJB115" s="19"/>
      <c r="AJC115" s="19"/>
      <c r="AJD115" s="19"/>
      <c r="AJE115" s="19"/>
      <c r="AJF115" s="19"/>
      <c r="AJG115" s="19"/>
      <c r="AJH115" s="19"/>
      <c r="AJI115" s="19"/>
      <c r="AJJ115" s="19"/>
      <c r="AJK115" s="19"/>
      <c r="AJL115" s="19"/>
      <c r="AJM115" s="19"/>
      <c r="AJN115" s="19"/>
      <c r="AJO115" s="19"/>
      <c r="AJP115" s="19"/>
      <c r="AJQ115" s="19"/>
      <c r="AJR115" s="19"/>
      <c r="AJS115" s="19"/>
      <c r="AJT115" s="19"/>
      <c r="AJU115" s="19"/>
      <c r="AJV115" s="19"/>
      <c r="AJW115" s="19"/>
      <c r="AJX115" s="19"/>
      <c r="AJY115" s="19"/>
      <c r="AJZ115" s="19"/>
      <c r="AKA115" s="19"/>
      <c r="AKB115" s="19"/>
      <c r="AKC115" s="19"/>
      <c r="AKD115" s="19"/>
      <c r="AKE115" s="19"/>
      <c r="AKF115" s="19"/>
      <c r="AKG115" s="19"/>
      <c r="AKH115" s="19"/>
      <c r="AKI115" s="19"/>
      <c r="AKJ115" s="19"/>
      <c r="AKK115" s="19"/>
      <c r="AKL115" s="19"/>
      <c r="AKM115" s="19"/>
      <c r="AKN115" s="19"/>
      <c r="AKO115" s="19"/>
      <c r="AKP115" s="19"/>
      <c r="AKQ115" s="19"/>
      <c r="AKR115" s="19"/>
      <c r="AKS115" s="19"/>
      <c r="AKT115" s="19"/>
      <c r="AKU115" s="19"/>
      <c r="AKV115" s="19"/>
      <c r="AKW115" s="19"/>
      <c r="AKX115" s="19"/>
      <c r="AKY115" s="19"/>
      <c r="AKZ115" s="19"/>
      <c r="ALA115" s="19"/>
      <c r="ALB115" s="19"/>
      <c r="ALC115" s="19"/>
      <c r="ALD115" s="19"/>
      <c r="ALE115" s="19"/>
      <c r="ALF115" s="19"/>
      <c r="ALG115" s="19"/>
      <c r="ALH115" s="19"/>
      <c r="ALI115" s="19"/>
      <c r="ALJ115" s="19"/>
      <c r="ALK115" s="19"/>
      <c r="ALL115" s="19"/>
      <c r="ALM115" s="19"/>
      <c r="ALN115" s="19"/>
      <c r="ALO115" s="19"/>
      <c r="ALP115" s="19"/>
      <c r="ALQ115" s="19"/>
      <c r="ALR115" s="19"/>
      <c r="ALS115" s="19"/>
      <c r="ALT115" s="19"/>
      <c r="ALU115" s="19"/>
      <c r="ALV115" s="19"/>
      <c r="ALW115" s="19"/>
      <c r="ALX115" s="19"/>
      <c r="ALY115" s="19"/>
      <c r="ALZ115" s="19"/>
      <c r="AMA115" s="19"/>
      <c r="AMB115" s="19"/>
      <c r="AMC115" s="19"/>
      <c r="AMD115" s="19"/>
      <c r="AME115" s="19"/>
      <c r="AMF115" s="19"/>
      <c r="AMG115" s="19"/>
      <c r="AMH115" s="19"/>
      <c r="AMI115" s="19"/>
      <c r="AMJ115" s="19"/>
      <c r="AMK115" s="19"/>
      <c r="AML115" s="19"/>
      <c r="AMM115" s="19"/>
      <c r="AMN115" s="19"/>
      <c r="AMO115" s="19"/>
      <c r="AMP115" s="19"/>
      <c r="AMQ115" s="19"/>
      <c r="AMR115" s="19"/>
      <c r="AMS115" s="19"/>
      <c r="AMT115" s="19"/>
      <c r="AMU115" s="19"/>
      <c r="AMV115" s="19"/>
      <c r="AMW115" s="19"/>
      <c r="AMX115" s="19"/>
      <c r="AMY115" s="19"/>
      <c r="AMZ115" s="19"/>
      <c r="ANA115" s="19"/>
      <c r="ANB115" s="19"/>
      <c r="ANC115" s="19"/>
      <c r="AND115" s="19"/>
      <c r="ANE115" s="19"/>
      <c r="ANF115" s="19"/>
      <c r="ANG115" s="19"/>
      <c r="ANH115" s="19"/>
      <c r="ANI115" s="19"/>
      <c r="ANJ115" s="19"/>
      <c r="ANK115" s="19"/>
      <c r="ANL115" s="19"/>
      <c r="ANM115" s="19"/>
      <c r="ANN115" s="19"/>
      <c r="ANO115" s="19"/>
      <c r="ANP115" s="19"/>
      <c r="ANQ115" s="19"/>
      <c r="ANR115" s="19"/>
      <c r="ANS115" s="19"/>
      <c r="ANT115" s="19"/>
      <c r="ANU115" s="19"/>
      <c r="ANV115" s="19"/>
      <c r="ANW115" s="19"/>
      <c r="ANX115" s="19"/>
      <c r="ANY115" s="19"/>
      <c r="ANZ115" s="19"/>
      <c r="AOA115" s="19"/>
      <c r="AOB115" s="19"/>
      <c r="AOC115" s="19"/>
      <c r="AOD115" s="19"/>
      <c r="AOE115" s="19"/>
      <c r="AOF115" s="19"/>
      <c r="AOG115" s="19"/>
      <c r="AOH115" s="19"/>
      <c r="AOI115" s="19"/>
      <c r="AOJ115" s="19"/>
      <c r="AOK115" s="19"/>
      <c r="AOL115" s="19"/>
      <c r="AOM115" s="19"/>
      <c r="AON115" s="19"/>
      <c r="AOO115" s="19"/>
      <c r="AOP115" s="19"/>
      <c r="AOQ115" s="19"/>
      <c r="AOR115" s="19"/>
      <c r="AOS115" s="19"/>
      <c r="AOT115" s="19"/>
      <c r="AOU115" s="19"/>
      <c r="AOV115" s="19"/>
      <c r="AOW115" s="19"/>
      <c r="AOX115" s="19"/>
      <c r="AOY115" s="19"/>
      <c r="AOZ115" s="19"/>
      <c r="APA115" s="19"/>
      <c r="APB115" s="19"/>
      <c r="APC115" s="19"/>
      <c r="APD115" s="19"/>
      <c r="APE115" s="19"/>
      <c r="APF115" s="19"/>
      <c r="APG115" s="19"/>
      <c r="APH115" s="19"/>
      <c r="API115" s="19"/>
      <c r="APJ115" s="19"/>
      <c r="APK115" s="19"/>
      <c r="APL115" s="19"/>
      <c r="APM115" s="19"/>
      <c r="APN115" s="19"/>
      <c r="APO115" s="19"/>
      <c r="APP115" s="19"/>
      <c r="APQ115" s="19"/>
      <c r="APR115" s="19"/>
      <c r="APS115" s="19"/>
      <c r="APT115" s="19"/>
      <c r="APU115" s="19"/>
      <c r="APV115" s="19"/>
      <c r="APW115" s="19"/>
      <c r="APX115" s="19"/>
      <c r="APY115" s="19"/>
      <c r="APZ115" s="19"/>
      <c r="AQA115" s="19"/>
      <c r="AQB115" s="19"/>
      <c r="AQC115" s="19"/>
      <c r="AQD115" s="19"/>
      <c r="AQE115" s="19"/>
      <c r="AQF115" s="19"/>
      <c r="AQG115" s="19"/>
      <c r="AQH115" s="19"/>
      <c r="AQI115" s="19"/>
      <c r="AQJ115" s="19"/>
      <c r="AQK115" s="19"/>
      <c r="AQL115" s="19"/>
      <c r="AQM115" s="19"/>
      <c r="AQN115" s="19"/>
      <c r="AQO115" s="19"/>
      <c r="AQP115" s="19"/>
      <c r="AQQ115" s="19"/>
      <c r="AQR115" s="19"/>
      <c r="AQS115" s="19"/>
      <c r="AQT115" s="19"/>
      <c r="AQU115" s="19"/>
      <c r="AQV115" s="19"/>
      <c r="AQW115" s="19"/>
      <c r="AQX115" s="19"/>
      <c r="AQY115" s="19"/>
      <c r="AQZ115" s="19"/>
      <c r="ARA115" s="19"/>
      <c r="ARB115" s="19"/>
      <c r="ARC115" s="19"/>
      <c r="ARD115" s="19"/>
      <c r="ARE115" s="19"/>
      <c r="ARF115" s="19"/>
      <c r="ARG115" s="19"/>
      <c r="ARH115" s="19"/>
      <c r="ARI115" s="19"/>
      <c r="ARJ115" s="19"/>
      <c r="ARK115" s="19"/>
      <c r="ARL115" s="19"/>
      <c r="ARM115" s="19"/>
      <c r="ARN115" s="19"/>
      <c r="ARO115" s="19"/>
      <c r="ARP115" s="19"/>
      <c r="ARQ115" s="19"/>
      <c r="ARR115" s="19"/>
      <c r="ARS115" s="19"/>
      <c r="ART115" s="19"/>
      <c r="ARU115" s="19"/>
      <c r="ARV115" s="19"/>
      <c r="ARW115" s="19"/>
      <c r="ARX115" s="19"/>
      <c r="ARY115" s="19"/>
      <c r="ARZ115" s="19"/>
      <c r="ASA115" s="19"/>
      <c r="ASB115" s="19"/>
      <c r="ASC115" s="19"/>
      <c r="ASD115" s="19"/>
      <c r="ASE115" s="19"/>
      <c r="ASF115" s="19"/>
      <c r="ASG115" s="19"/>
      <c r="ASH115" s="19"/>
      <c r="ASI115" s="19"/>
      <c r="ASJ115" s="19"/>
      <c r="ASK115" s="19"/>
      <c r="ASL115" s="19"/>
      <c r="ASM115" s="19"/>
      <c r="ASN115" s="19"/>
      <c r="ASO115" s="19"/>
      <c r="ASP115" s="19"/>
      <c r="ASQ115" s="19"/>
      <c r="ASR115" s="19"/>
      <c r="ASS115" s="19"/>
      <c r="AST115" s="19"/>
      <c r="ASU115" s="19"/>
      <c r="ASV115" s="19"/>
      <c r="ASW115" s="19"/>
      <c r="ASX115" s="19"/>
      <c r="ASY115" s="19"/>
      <c r="ASZ115" s="19"/>
      <c r="ATA115" s="19"/>
      <c r="ATB115" s="19"/>
      <c r="ATC115" s="19"/>
      <c r="ATD115" s="19"/>
      <c r="ATE115" s="19"/>
      <c r="ATF115" s="19"/>
      <c r="ATG115" s="19"/>
      <c r="ATH115" s="19"/>
      <c r="ATI115" s="19"/>
      <c r="ATJ115" s="19"/>
      <c r="ATK115" s="19"/>
      <c r="ATL115" s="19"/>
      <c r="ATM115" s="19"/>
      <c r="ATN115" s="19"/>
      <c r="ATO115" s="19"/>
      <c r="ATP115" s="19"/>
      <c r="ATQ115" s="19"/>
      <c r="ATR115" s="19"/>
      <c r="ATS115" s="19"/>
      <c r="ATT115" s="19"/>
      <c r="ATU115" s="19"/>
      <c r="ATV115" s="19"/>
      <c r="ATW115" s="19"/>
      <c r="ATX115" s="19"/>
      <c r="ATY115" s="19"/>
      <c r="ATZ115" s="19"/>
      <c r="AUA115" s="19"/>
      <c r="AUB115" s="19"/>
      <c r="AUC115" s="19"/>
      <c r="AUD115" s="19"/>
      <c r="AUE115" s="19"/>
      <c r="AUF115" s="19"/>
      <c r="AUG115" s="19"/>
      <c r="AUH115" s="19"/>
      <c r="AUI115" s="19"/>
      <c r="AUJ115" s="19"/>
      <c r="AUK115" s="19"/>
      <c r="AUL115" s="19"/>
      <c r="AUM115" s="19"/>
      <c r="AUN115" s="19"/>
      <c r="AUO115" s="19"/>
      <c r="AUP115" s="19"/>
      <c r="AUQ115" s="19"/>
      <c r="AUR115" s="19"/>
      <c r="AUS115" s="19"/>
      <c r="AUT115" s="19"/>
      <c r="AUU115" s="19"/>
      <c r="AUV115" s="19"/>
      <c r="AUW115" s="19"/>
      <c r="AUX115" s="19"/>
      <c r="AUY115" s="19"/>
      <c r="AUZ115" s="19"/>
      <c r="AVA115" s="19"/>
      <c r="AVB115" s="19"/>
      <c r="AVC115" s="19"/>
      <c r="AVD115" s="19"/>
      <c r="AVE115" s="19"/>
      <c r="AVF115" s="19"/>
      <c r="AVG115" s="19"/>
      <c r="AVH115" s="19"/>
      <c r="AVI115" s="19"/>
      <c r="AVJ115" s="19"/>
      <c r="AVK115" s="19"/>
      <c r="AVL115" s="19"/>
      <c r="AVM115" s="19"/>
      <c r="AVN115" s="19"/>
      <c r="AVO115" s="19"/>
      <c r="AVP115" s="19"/>
      <c r="AVQ115" s="19"/>
      <c r="AVR115" s="19"/>
      <c r="AVS115" s="19"/>
      <c r="AVT115" s="19"/>
      <c r="AVU115" s="19"/>
      <c r="AVV115" s="19"/>
      <c r="AVW115" s="19"/>
      <c r="AVX115" s="19"/>
      <c r="AVY115" s="19"/>
      <c r="AVZ115" s="19"/>
      <c r="AWA115" s="19"/>
      <c r="AWB115" s="19"/>
      <c r="AWC115" s="19"/>
      <c r="AWD115" s="19"/>
      <c r="AWE115" s="19"/>
      <c r="AWF115" s="19"/>
      <c r="AWG115" s="19"/>
      <c r="AWH115" s="19"/>
      <c r="AWI115" s="19"/>
      <c r="AWJ115" s="19"/>
      <c r="AWK115" s="19"/>
      <c r="AWL115" s="19"/>
      <c r="AWM115" s="19"/>
      <c r="AWN115" s="19"/>
      <c r="AWO115" s="19"/>
      <c r="AWP115" s="19"/>
      <c r="AWQ115" s="19"/>
      <c r="AWR115" s="19"/>
      <c r="AWS115" s="19"/>
      <c r="AWT115" s="19"/>
      <c r="AWU115" s="19"/>
      <c r="AWV115" s="19"/>
      <c r="AWW115" s="19"/>
      <c r="AWX115" s="19"/>
      <c r="AWY115" s="19"/>
      <c r="AWZ115" s="19"/>
      <c r="AXA115" s="19"/>
      <c r="AXB115" s="19"/>
      <c r="AXC115" s="19"/>
      <c r="AXD115" s="19"/>
      <c r="AXE115" s="19"/>
      <c r="AXF115" s="19"/>
      <c r="AXG115" s="19"/>
      <c r="AXH115" s="19"/>
      <c r="AXI115" s="19"/>
      <c r="AXJ115" s="19"/>
      <c r="AXK115" s="19"/>
      <c r="AXL115" s="19"/>
      <c r="AXM115" s="19"/>
      <c r="AXN115" s="19"/>
      <c r="AXO115" s="19"/>
      <c r="AXP115" s="19"/>
      <c r="AXQ115" s="19"/>
      <c r="AXR115" s="19"/>
      <c r="AXS115" s="19"/>
      <c r="AXT115" s="19"/>
      <c r="AXU115" s="19"/>
      <c r="AXV115" s="19"/>
      <c r="AXW115" s="19"/>
      <c r="AXX115" s="19"/>
      <c r="AXY115" s="19"/>
      <c r="AXZ115" s="19"/>
      <c r="AYA115" s="19"/>
      <c r="AYB115" s="19"/>
      <c r="AYC115" s="19"/>
      <c r="AYD115" s="19"/>
      <c r="AYE115" s="19"/>
      <c r="AYF115" s="19"/>
      <c r="AYG115" s="19"/>
      <c r="AYH115" s="19"/>
      <c r="AYI115" s="19"/>
      <c r="AYJ115" s="19"/>
      <c r="AYK115" s="19"/>
      <c r="AYL115" s="19"/>
      <c r="AYM115" s="19"/>
      <c r="AYN115" s="19"/>
      <c r="AYO115" s="19"/>
      <c r="AYP115" s="19"/>
      <c r="AYQ115" s="19"/>
      <c r="AYR115" s="19"/>
      <c r="AYS115" s="19"/>
      <c r="AYT115" s="19"/>
      <c r="AYU115" s="19"/>
      <c r="AYV115" s="19"/>
      <c r="AYW115" s="19"/>
      <c r="AYX115" s="19"/>
      <c r="AYY115" s="19"/>
      <c r="AYZ115" s="19"/>
      <c r="AZA115" s="19"/>
      <c r="AZB115" s="19"/>
      <c r="AZC115" s="19"/>
      <c r="AZD115" s="19"/>
      <c r="AZE115" s="19"/>
      <c r="AZF115" s="19"/>
      <c r="AZG115" s="19"/>
      <c r="AZH115" s="19"/>
      <c r="AZI115" s="19"/>
      <c r="AZJ115" s="19"/>
      <c r="AZK115" s="19"/>
      <c r="AZL115" s="19"/>
      <c r="AZM115" s="19"/>
      <c r="AZN115" s="19"/>
      <c r="AZO115" s="19"/>
      <c r="AZP115" s="19"/>
      <c r="AZQ115" s="19"/>
      <c r="AZR115" s="19"/>
      <c r="AZS115" s="19"/>
      <c r="AZT115" s="19"/>
      <c r="AZU115" s="19"/>
      <c r="AZV115" s="19"/>
      <c r="AZW115" s="19"/>
      <c r="AZX115" s="19"/>
      <c r="AZY115" s="19"/>
      <c r="AZZ115" s="19"/>
      <c r="BAA115" s="19"/>
      <c r="BAB115" s="19"/>
      <c r="BAC115" s="19"/>
      <c r="BAD115" s="19"/>
      <c r="BAE115" s="19"/>
      <c r="BAF115" s="19"/>
      <c r="BAG115" s="19"/>
      <c r="BAH115" s="19"/>
      <c r="BAI115" s="19"/>
      <c r="BAJ115" s="19"/>
      <c r="BAK115" s="19"/>
      <c r="BAL115" s="19"/>
      <c r="BAM115" s="19"/>
      <c r="BAN115" s="19"/>
      <c r="BAO115" s="19"/>
      <c r="BAP115" s="19"/>
      <c r="BAQ115" s="19"/>
      <c r="BAR115" s="19"/>
      <c r="BAS115" s="19"/>
      <c r="BAT115" s="19"/>
      <c r="BAU115" s="19"/>
      <c r="BAV115" s="19"/>
      <c r="BAW115" s="19"/>
      <c r="BAX115" s="19"/>
      <c r="BAY115" s="19"/>
      <c r="BAZ115" s="19"/>
      <c r="BBA115" s="19"/>
      <c r="BBB115" s="19"/>
      <c r="BBC115" s="19"/>
      <c r="BBD115" s="19"/>
      <c r="BBE115" s="19"/>
      <c r="BBF115" s="19"/>
      <c r="BBG115" s="19"/>
      <c r="BBH115" s="19"/>
      <c r="BBI115" s="19"/>
      <c r="BBJ115" s="19"/>
      <c r="BBK115" s="19"/>
      <c r="BBL115" s="19"/>
      <c r="BBM115" s="19"/>
      <c r="BBN115" s="19"/>
      <c r="BBO115" s="19"/>
      <c r="BBP115" s="19"/>
      <c r="BBQ115" s="19"/>
      <c r="BBR115" s="19"/>
      <c r="BBS115" s="19"/>
      <c r="BBT115" s="19"/>
      <c r="BBU115" s="19"/>
      <c r="BBV115" s="19"/>
      <c r="BBW115" s="19"/>
      <c r="BBX115" s="19"/>
      <c r="BBY115" s="19"/>
      <c r="BBZ115" s="19"/>
      <c r="BCA115" s="19"/>
      <c r="BCB115" s="19"/>
      <c r="BCC115" s="19"/>
      <c r="BCD115" s="19"/>
      <c r="BCE115" s="19"/>
      <c r="BCF115" s="19"/>
      <c r="BCG115" s="19"/>
      <c r="BCH115" s="19"/>
      <c r="BCI115" s="19"/>
      <c r="BCJ115" s="19"/>
      <c r="BCK115" s="19"/>
      <c r="BCL115" s="19"/>
      <c r="BCM115" s="19"/>
      <c r="BCN115" s="19"/>
      <c r="BCO115" s="19"/>
      <c r="BCP115" s="19"/>
      <c r="BCQ115" s="19"/>
      <c r="BCR115" s="19"/>
      <c r="BCS115" s="19"/>
      <c r="BCT115" s="19"/>
      <c r="BCU115" s="19"/>
      <c r="BCV115" s="19"/>
      <c r="BCW115" s="19"/>
      <c r="BCX115" s="19"/>
      <c r="BCY115" s="19"/>
      <c r="BCZ115" s="19"/>
      <c r="BDA115" s="19"/>
      <c r="BDB115" s="19"/>
      <c r="BDC115" s="19"/>
      <c r="BDD115" s="19"/>
      <c r="BDE115" s="19"/>
      <c r="BDF115" s="19"/>
      <c r="BDG115" s="19"/>
      <c r="BDH115" s="19"/>
      <c r="BDI115" s="19"/>
      <c r="BDJ115" s="19"/>
      <c r="BDK115" s="19"/>
      <c r="BDL115" s="19"/>
      <c r="BDM115" s="19"/>
      <c r="BDN115" s="19"/>
      <c r="BDO115" s="19"/>
      <c r="BDP115" s="19"/>
      <c r="BDQ115" s="19"/>
      <c r="BDR115" s="19"/>
      <c r="BDS115" s="19"/>
      <c r="BDT115" s="19"/>
      <c r="BDU115" s="19"/>
      <c r="BDV115" s="19"/>
      <c r="BDW115" s="19"/>
      <c r="BDX115" s="19"/>
      <c r="BDY115" s="19"/>
      <c r="BDZ115" s="19"/>
      <c r="BEA115" s="19"/>
      <c r="BEB115" s="19"/>
      <c r="BEC115" s="19"/>
      <c r="BED115" s="19"/>
      <c r="BEE115" s="19"/>
      <c r="BEF115" s="19"/>
      <c r="BEG115" s="19"/>
      <c r="BEH115" s="19"/>
      <c r="BEI115" s="19"/>
      <c r="BEJ115" s="19"/>
      <c r="BEK115" s="19"/>
      <c r="BEL115" s="19"/>
      <c r="BEM115" s="19"/>
      <c r="BEN115" s="19"/>
      <c r="BEO115" s="19"/>
      <c r="BEP115" s="19"/>
      <c r="BEQ115" s="19"/>
      <c r="BER115" s="19"/>
      <c r="BES115" s="19"/>
      <c r="BET115" s="19"/>
      <c r="BEU115" s="19"/>
      <c r="BEV115" s="19"/>
      <c r="BEW115" s="19"/>
      <c r="BEX115" s="19"/>
      <c r="BEY115" s="19"/>
      <c r="BEZ115" s="19"/>
      <c r="BFA115" s="19"/>
      <c r="BFB115" s="19"/>
      <c r="BFC115" s="19"/>
      <c r="BFD115" s="19"/>
      <c r="BFE115" s="19"/>
      <c r="BFF115" s="19"/>
      <c r="BFG115" s="19"/>
      <c r="BFH115" s="19"/>
      <c r="BFI115" s="19"/>
      <c r="BFJ115" s="19"/>
      <c r="BFK115" s="19"/>
      <c r="BFL115" s="19"/>
      <c r="BFM115" s="19"/>
      <c r="BFN115" s="19"/>
      <c r="BFO115" s="19"/>
      <c r="BFP115" s="19"/>
      <c r="BFQ115" s="19"/>
      <c r="BFR115" s="19"/>
      <c r="BFS115" s="19"/>
      <c r="BFT115" s="19"/>
      <c r="BFU115" s="19"/>
      <c r="BFV115" s="19"/>
      <c r="BFW115" s="19"/>
      <c r="BFX115" s="19"/>
      <c r="BFY115" s="19"/>
      <c r="BFZ115" s="19"/>
      <c r="BGA115" s="19"/>
      <c r="BGB115" s="19"/>
      <c r="BGC115" s="19"/>
      <c r="BGD115" s="19"/>
      <c r="BGE115" s="19"/>
      <c r="BGF115" s="19"/>
      <c r="BGG115" s="19"/>
      <c r="BGH115" s="19"/>
      <c r="BGI115" s="19"/>
      <c r="BGJ115" s="19"/>
      <c r="BGK115" s="19"/>
      <c r="BGL115" s="19"/>
      <c r="BGM115" s="19"/>
      <c r="BGN115" s="19"/>
      <c r="BGO115" s="19"/>
      <c r="BGP115" s="19"/>
      <c r="BGQ115" s="19"/>
      <c r="BGR115" s="19"/>
      <c r="BGS115" s="19"/>
      <c r="BGT115" s="19"/>
      <c r="BGU115" s="19"/>
      <c r="BGV115" s="19"/>
      <c r="BGW115" s="19"/>
      <c r="BGX115" s="19"/>
      <c r="BGY115" s="19"/>
      <c r="BGZ115" s="19"/>
      <c r="BHA115" s="19"/>
      <c r="BHB115" s="19"/>
      <c r="BHC115" s="19"/>
      <c r="BHD115" s="19"/>
      <c r="BHE115" s="19"/>
      <c r="BHF115" s="19"/>
      <c r="BHG115" s="19"/>
      <c r="BHH115" s="19"/>
      <c r="BHI115" s="19"/>
      <c r="BHJ115" s="19"/>
      <c r="BHK115" s="19"/>
      <c r="BHL115" s="19"/>
      <c r="BHM115" s="19"/>
      <c r="BHN115" s="19"/>
      <c r="BHO115" s="19"/>
      <c r="BHP115" s="19"/>
      <c r="BHQ115" s="19"/>
      <c r="BHR115" s="19"/>
      <c r="BHS115" s="19"/>
      <c r="BHT115" s="19"/>
      <c r="BHU115" s="19"/>
      <c r="BHV115" s="19"/>
      <c r="BHW115" s="19"/>
      <c r="BHX115" s="19"/>
      <c r="BHY115" s="19"/>
      <c r="BHZ115" s="19"/>
      <c r="BIA115" s="19"/>
      <c r="BIB115" s="19"/>
      <c r="BIC115" s="19"/>
      <c r="BID115" s="19"/>
      <c r="BIE115" s="19"/>
      <c r="BIF115" s="19"/>
      <c r="BIG115" s="19"/>
      <c r="BIH115" s="19"/>
      <c r="BII115" s="19"/>
      <c r="BIJ115" s="19"/>
      <c r="BIK115" s="19"/>
      <c r="BIL115" s="19"/>
      <c r="BIM115" s="19"/>
      <c r="BIN115" s="19"/>
      <c r="BIO115" s="19"/>
      <c r="BIP115" s="19"/>
      <c r="BIQ115" s="19"/>
      <c r="BIR115" s="19"/>
      <c r="BIS115" s="19"/>
      <c r="BIT115" s="19"/>
      <c r="BIU115" s="19"/>
      <c r="BIV115" s="19"/>
      <c r="BIW115" s="19"/>
      <c r="BIX115" s="19"/>
      <c r="BIY115" s="19"/>
      <c r="BIZ115" s="19"/>
      <c r="BJA115" s="19"/>
      <c r="BJB115" s="19"/>
      <c r="BJC115" s="19"/>
      <c r="BJD115" s="19"/>
      <c r="BJE115" s="19"/>
      <c r="BJF115" s="19"/>
      <c r="BJG115" s="19"/>
      <c r="BJH115" s="19"/>
      <c r="BJI115" s="19"/>
      <c r="BJJ115" s="19"/>
      <c r="BJK115" s="19"/>
      <c r="BJL115" s="19"/>
      <c r="BJM115" s="19"/>
      <c r="BJN115" s="19"/>
      <c r="BJO115" s="19"/>
      <c r="BJP115" s="19"/>
      <c r="BJQ115" s="19"/>
      <c r="BJR115" s="19"/>
      <c r="BJS115" s="19"/>
      <c r="BJT115" s="19"/>
      <c r="BJU115" s="19"/>
      <c r="BJV115" s="19"/>
      <c r="BJW115" s="19"/>
      <c r="BJX115" s="19"/>
      <c r="BJY115" s="19"/>
      <c r="BJZ115" s="19"/>
      <c r="BKA115" s="19"/>
      <c r="BKB115" s="19"/>
      <c r="BKC115" s="19"/>
      <c r="BKD115" s="19"/>
      <c r="BKE115" s="19"/>
      <c r="BKF115" s="19"/>
      <c r="BKG115" s="19"/>
      <c r="BKH115" s="19"/>
      <c r="BKI115" s="19"/>
      <c r="BKJ115" s="19"/>
      <c r="BKK115" s="19"/>
      <c r="BKL115" s="19"/>
      <c r="BKM115" s="19"/>
      <c r="BKN115" s="19"/>
      <c r="BKO115" s="19"/>
      <c r="BKP115" s="19"/>
      <c r="BKQ115" s="19"/>
      <c r="BKR115" s="19"/>
      <c r="BKS115" s="19"/>
      <c r="BKT115" s="19"/>
      <c r="BKU115" s="19"/>
      <c r="BKV115" s="19"/>
      <c r="BKW115" s="19"/>
      <c r="BKX115" s="19"/>
      <c r="BKY115" s="19"/>
      <c r="BKZ115" s="19"/>
      <c r="BLA115" s="19"/>
      <c r="BLB115" s="19"/>
      <c r="BLC115" s="19"/>
      <c r="BLD115" s="19"/>
      <c r="BLE115" s="19"/>
      <c r="BLF115" s="19"/>
      <c r="BLG115" s="19"/>
      <c r="BLH115" s="19"/>
      <c r="BLI115" s="19"/>
      <c r="BLJ115" s="19"/>
      <c r="BLK115" s="19"/>
      <c r="BLL115" s="19"/>
      <c r="BLM115" s="19"/>
      <c r="BLN115" s="19"/>
      <c r="BLO115" s="19"/>
      <c r="BLP115" s="19"/>
      <c r="BLQ115" s="19"/>
      <c r="BLR115" s="19"/>
      <c r="BLS115" s="19"/>
      <c r="BLT115" s="19"/>
      <c r="BLU115" s="19"/>
      <c r="BLV115" s="19"/>
      <c r="BLW115" s="19"/>
      <c r="BLX115" s="19"/>
      <c r="BLY115" s="19"/>
      <c r="BLZ115" s="19"/>
      <c r="BMA115" s="19"/>
      <c r="BMB115" s="19"/>
      <c r="BMC115" s="19"/>
      <c r="BMD115" s="19"/>
      <c r="BME115" s="19"/>
      <c r="BMF115" s="19"/>
      <c r="BMG115" s="19"/>
      <c r="BMH115" s="19"/>
      <c r="BMI115" s="19"/>
      <c r="BMJ115" s="19"/>
      <c r="BMK115" s="19"/>
      <c r="BML115" s="19"/>
      <c r="BMM115" s="19"/>
      <c r="BMN115" s="19"/>
      <c r="BMO115" s="19"/>
      <c r="BMP115" s="19"/>
      <c r="BMQ115" s="19"/>
      <c r="BMR115" s="19"/>
      <c r="BMS115" s="19"/>
      <c r="BMT115" s="19"/>
      <c r="BMU115" s="19"/>
      <c r="BMV115" s="19"/>
      <c r="BMW115" s="19"/>
      <c r="BMX115" s="19"/>
      <c r="BMY115" s="19"/>
      <c r="BMZ115" s="19"/>
      <c r="BNA115" s="19"/>
      <c r="BNB115" s="19"/>
      <c r="BNC115" s="19"/>
      <c r="BND115" s="19"/>
      <c r="BNE115" s="19"/>
      <c r="BNF115" s="19"/>
      <c r="BNG115" s="19"/>
      <c r="BNH115" s="19"/>
      <c r="BNI115" s="19"/>
      <c r="BNJ115" s="19"/>
      <c r="BNK115" s="19"/>
      <c r="BNL115" s="19"/>
      <c r="BNM115" s="19"/>
      <c r="BNN115" s="19"/>
      <c r="BNO115" s="19"/>
      <c r="BNP115" s="19"/>
      <c r="BNQ115" s="19"/>
      <c r="BNR115" s="19"/>
      <c r="BNS115" s="19"/>
      <c r="BNT115" s="19"/>
      <c r="BNU115" s="19"/>
      <c r="BNV115" s="19"/>
      <c r="BNW115" s="19"/>
      <c r="BNX115" s="19"/>
      <c r="BNY115" s="19"/>
      <c r="BNZ115" s="19"/>
      <c r="BOA115" s="19"/>
      <c r="BOB115" s="19"/>
      <c r="BOC115" s="19"/>
      <c r="BOD115" s="19"/>
      <c r="BOE115" s="19"/>
      <c r="BOF115" s="19"/>
      <c r="BOG115" s="19"/>
      <c r="BOH115" s="19"/>
      <c r="BOI115" s="19"/>
      <c r="BOJ115" s="19"/>
      <c r="BOK115" s="19"/>
      <c r="BOL115" s="19"/>
      <c r="BOM115" s="19"/>
      <c r="BON115" s="19"/>
      <c r="BOO115" s="19"/>
      <c r="BOP115" s="19"/>
      <c r="BOQ115" s="19"/>
      <c r="BOR115" s="19"/>
      <c r="BOS115" s="19"/>
      <c r="BOT115" s="19"/>
      <c r="BOU115" s="19"/>
      <c r="BOV115" s="19"/>
      <c r="BOW115" s="19"/>
      <c r="BOX115" s="19"/>
      <c r="BOY115" s="19"/>
      <c r="BOZ115" s="19"/>
      <c r="BPA115" s="19"/>
      <c r="BPB115" s="19"/>
      <c r="BPC115" s="19"/>
      <c r="BPD115" s="19"/>
      <c r="BPE115" s="19"/>
      <c r="BPF115" s="19"/>
      <c r="BPG115" s="19"/>
      <c r="BPH115" s="19"/>
      <c r="BPI115" s="19"/>
      <c r="BPJ115" s="19"/>
      <c r="BPK115" s="19"/>
      <c r="BPL115" s="19"/>
      <c r="BPM115" s="19"/>
      <c r="BPN115" s="19"/>
      <c r="BPO115" s="19"/>
      <c r="BPP115" s="19"/>
      <c r="BPQ115" s="19"/>
      <c r="BPR115" s="19"/>
      <c r="BPS115" s="19"/>
      <c r="BPT115" s="19"/>
      <c r="BPU115" s="19"/>
      <c r="BPV115" s="19"/>
      <c r="BPW115" s="19"/>
      <c r="BPX115" s="19"/>
      <c r="BPY115" s="19"/>
      <c r="BPZ115" s="19"/>
      <c r="BQA115" s="19"/>
      <c r="BQB115" s="19"/>
      <c r="BQC115" s="19"/>
      <c r="BQD115" s="19"/>
      <c r="BQE115" s="19"/>
      <c r="BQF115" s="19"/>
      <c r="BQG115" s="19"/>
      <c r="BQH115" s="19"/>
      <c r="BQI115" s="19"/>
      <c r="BQJ115" s="19"/>
      <c r="BQK115" s="19"/>
      <c r="BQL115" s="19"/>
      <c r="BQM115" s="19"/>
      <c r="BQN115" s="19"/>
      <c r="BQO115" s="19"/>
      <c r="BQP115" s="19"/>
      <c r="BQQ115" s="19"/>
      <c r="BQR115" s="19"/>
      <c r="BQS115" s="19"/>
      <c r="BQT115" s="19"/>
      <c r="BQU115" s="19"/>
      <c r="BQV115" s="19"/>
      <c r="BQW115" s="19"/>
      <c r="BQX115" s="19"/>
      <c r="BQY115" s="19"/>
      <c r="BQZ115" s="19"/>
      <c r="BRA115" s="19"/>
      <c r="BRB115" s="19"/>
      <c r="BRC115" s="19"/>
      <c r="BRD115" s="19"/>
      <c r="BRE115" s="19"/>
      <c r="BRF115" s="19"/>
      <c r="BRG115" s="19"/>
      <c r="BRH115" s="19"/>
      <c r="BRI115" s="19"/>
      <c r="BRJ115" s="19"/>
      <c r="BRK115" s="19"/>
      <c r="BRL115" s="19"/>
      <c r="BRM115" s="19"/>
      <c r="BRN115" s="19"/>
      <c r="BRO115" s="19"/>
      <c r="BRP115" s="19"/>
      <c r="BRQ115" s="19"/>
      <c r="BRR115" s="19"/>
      <c r="BRS115" s="19"/>
      <c r="BRT115" s="19"/>
      <c r="BRU115" s="19"/>
      <c r="BRV115" s="19"/>
      <c r="BRW115" s="19"/>
      <c r="BRX115" s="19"/>
      <c r="BRY115" s="19"/>
      <c r="BRZ115" s="19"/>
      <c r="BSA115" s="19"/>
      <c r="BSB115" s="19"/>
      <c r="BSC115" s="19"/>
      <c r="BSD115" s="19"/>
      <c r="BSE115" s="19"/>
      <c r="BSF115" s="19"/>
      <c r="BSG115" s="19"/>
      <c r="BSH115" s="19"/>
      <c r="BSI115" s="19"/>
      <c r="BSJ115" s="19"/>
      <c r="BSK115" s="19"/>
      <c r="BSL115" s="19"/>
      <c r="BSM115" s="19"/>
      <c r="BSN115" s="19"/>
      <c r="BSO115" s="19"/>
      <c r="BSP115" s="19"/>
      <c r="BSQ115" s="19"/>
      <c r="BSR115" s="19"/>
      <c r="BSS115" s="19"/>
      <c r="BST115" s="19"/>
      <c r="BSU115" s="19"/>
      <c r="BSV115" s="19"/>
      <c r="BSW115" s="19"/>
      <c r="BSX115" s="19"/>
      <c r="BSY115" s="19"/>
      <c r="BSZ115" s="19"/>
      <c r="BTA115" s="19"/>
      <c r="BTB115" s="19"/>
      <c r="BTC115" s="19"/>
      <c r="BTD115" s="19"/>
      <c r="BTE115" s="19"/>
      <c r="BTF115" s="19"/>
      <c r="BTG115" s="19"/>
      <c r="BTH115" s="19"/>
      <c r="BTI115" s="19"/>
      <c r="BTJ115" s="19"/>
      <c r="BTK115" s="19"/>
      <c r="BTL115" s="19"/>
      <c r="BTM115" s="19"/>
      <c r="BTN115" s="19"/>
      <c r="BTO115" s="19"/>
      <c r="BTP115" s="19"/>
      <c r="BTQ115" s="19"/>
      <c r="BTR115" s="19"/>
      <c r="BTS115" s="19"/>
      <c r="BTT115" s="19"/>
      <c r="BTU115" s="19"/>
      <c r="BTV115" s="19"/>
      <c r="BTW115" s="19"/>
      <c r="BTX115" s="19"/>
      <c r="BTY115" s="19"/>
      <c r="BTZ115" s="19"/>
      <c r="BUA115" s="19"/>
      <c r="BUB115" s="19"/>
      <c r="BUC115" s="19"/>
      <c r="BUD115" s="19"/>
      <c r="BUE115" s="19"/>
      <c r="BUF115" s="19"/>
      <c r="BUG115" s="19"/>
      <c r="BUH115" s="19"/>
      <c r="BUI115" s="19"/>
      <c r="BUJ115" s="19"/>
      <c r="BUK115" s="19"/>
      <c r="BUL115" s="19"/>
      <c r="BUM115" s="19"/>
      <c r="BUN115" s="19"/>
      <c r="BUO115" s="19"/>
      <c r="BUP115" s="19"/>
      <c r="BUQ115" s="19"/>
      <c r="BUR115" s="19"/>
      <c r="BUS115" s="19"/>
      <c r="BUT115" s="19"/>
      <c r="BUU115" s="19"/>
      <c r="BUV115" s="19"/>
      <c r="BUW115" s="19"/>
      <c r="BUX115" s="19"/>
      <c r="BUY115" s="19"/>
      <c r="BUZ115" s="19"/>
      <c r="BVA115" s="19"/>
      <c r="BVB115" s="19"/>
      <c r="BVC115" s="19"/>
      <c r="BVD115" s="19"/>
      <c r="BVE115" s="19"/>
      <c r="BVF115" s="19"/>
      <c r="BVG115" s="19"/>
      <c r="BVH115" s="19"/>
      <c r="BVI115" s="19"/>
      <c r="BVJ115" s="19"/>
      <c r="BVK115" s="19"/>
      <c r="BVL115" s="19"/>
      <c r="BVM115" s="19"/>
      <c r="BVN115" s="19"/>
      <c r="BVO115" s="19"/>
      <c r="BVP115" s="19"/>
      <c r="BVQ115" s="19"/>
      <c r="BVR115" s="19"/>
      <c r="BVS115" s="19"/>
      <c r="BVT115" s="19"/>
      <c r="BVU115" s="19"/>
      <c r="BVV115" s="19"/>
      <c r="BVW115" s="19"/>
      <c r="BVX115" s="19"/>
      <c r="BVY115" s="19"/>
      <c r="BVZ115" s="19"/>
      <c r="BWA115" s="19"/>
      <c r="BWB115" s="19"/>
      <c r="BWC115" s="19"/>
      <c r="BWD115" s="19"/>
      <c r="BWE115" s="19"/>
      <c r="BWF115" s="19"/>
      <c r="BWG115" s="19"/>
      <c r="BWH115" s="19"/>
      <c r="BWI115" s="19"/>
      <c r="BWJ115" s="19"/>
      <c r="BWK115" s="19"/>
      <c r="BWL115" s="19"/>
      <c r="BWM115" s="19"/>
      <c r="BWN115" s="19"/>
      <c r="BWO115" s="19"/>
      <c r="BWP115" s="19"/>
      <c r="BWQ115" s="19"/>
      <c r="BWR115" s="19"/>
      <c r="BWS115" s="19"/>
      <c r="BWT115" s="19"/>
      <c r="BWU115" s="19"/>
      <c r="BWV115" s="19"/>
      <c r="BWW115" s="19"/>
      <c r="BWX115" s="19"/>
      <c r="BWY115" s="19"/>
      <c r="BWZ115" s="19"/>
      <c r="BXA115" s="19"/>
      <c r="BXB115" s="19"/>
      <c r="BXC115" s="19"/>
      <c r="BXD115" s="19"/>
      <c r="BXE115" s="19"/>
      <c r="BXF115" s="19"/>
      <c r="BXG115" s="19"/>
      <c r="BXH115" s="19"/>
      <c r="BXI115" s="19"/>
      <c r="BXJ115" s="19"/>
      <c r="BXK115" s="19"/>
      <c r="BXL115" s="19"/>
      <c r="BXM115" s="19"/>
      <c r="BXN115" s="19"/>
      <c r="BXO115" s="19"/>
      <c r="BXP115" s="19"/>
      <c r="BXQ115" s="19"/>
      <c r="BXR115" s="19"/>
      <c r="BXS115" s="19"/>
      <c r="BXT115" s="19"/>
      <c r="BXU115" s="19"/>
      <c r="BXV115" s="19"/>
      <c r="BXW115" s="19"/>
      <c r="BXX115" s="19"/>
      <c r="BXY115" s="19"/>
      <c r="BXZ115" s="19"/>
      <c r="BYA115" s="19"/>
      <c r="BYB115" s="19"/>
      <c r="BYC115" s="19"/>
      <c r="BYD115" s="19"/>
      <c r="BYE115" s="19"/>
      <c r="BYF115" s="19"/>
      <c r="BYG115" s="19"/>
      <c r="BYH115" s="19"/>
      <c r="BYI115" s="19"/>
      <c r="BYJ115" s="19"/>
      <c r="BYK115" s="19"/>
      <c r="BYL115" s="19"/>
      <c r="BYM115" s="19"/>
      <c r="BYN115" s="19"/>
      <c r="BYO115" s="19"/>
      <c r="BYP115" s="19"/>
      <c r="BYQ115" s="19"/>
      <c r="BYR115" s="19"/>
      <c r="BYS115" s="19"/>
      <c r="BYT115" s="19"/>
      <c r="BYU115" s="19"/>
      <c r="BYV115" s="19"/>
      <c r="BYW115" s="19"/>
      <c r="BYX115" s="19"/>
      <c r="BYY115" s="19"/>
      <c r="BYZ115" s="19"/>
      <c r="BZA115" s="19"/>
      <c r="BZB115" s="19"/>
      <c r="BZC115" s="19"/>
      <c r="BZD115" s="19"/>
      <c r="BZE115" s="19"/>
      <c r="BZF115" s="19"/>
      <c r="BZG115" s="19"/>
      <c r="BZH115" s="19"/>
      <c r="BZI115" s="19"/>
      <c r="BZJ115" s="19"/>
      <c r="BZK115" s="19"/>
      <c r="BZL115" s="19"/>
      <c r="BZM115" s="19"/>
      <c r="BZN115" s="19"/>
      <c r="BZO115" s="19"/>
      <c r="BZP115" s="19"/>
      <c r="BZQ115" s="19"/>
      <c r="BZR115" s="19"/>
      <c r="BZS115" s="19"/>
      <c r="BZT115" s="19"/>
      <c r="BZU115" s="19"/>
      <c r="BZV115" s="19"/>
      <c r="BZW115" s="19"/>
      <c r="BZX115" s="19"/>
      <c r="BZY115" s="19"/>
      <c r="BZZ115" s="19"/>
      <c r="CAA115" s="19"/>
      <c r="CAB115" s="19"/>
      <c r="CAC115" s="19"/>
      <c r="CAD115" s="19"/>
      <c r="CAE115" s="19"/>
      <c r="CAF115" s="19"/>
      <c r="CAG115" s="19"/>
      <c r="CAH115" s="19"/>
      <c r="CAI115" s="19"/>
      <c r="CAJ115" s="19"/>
      <c r="CAK115" s="19"/>
      <c r="CAL115" s="19"/>
      <c r="CAM115" s="19"/>
      <c r="CAN115" s="19"/>
      <c r="CAO115" s="19"/>
      <c r="CAP115" s="19"/>
      <c r="CAQ115" s="19"/>
      <c r="CAR115" s="19"/>
      <c r="CAS115" s="19"/>
      <c r="CAT115" s="19"/>
      <c r="CAU115" s="19"/>
      <c r="CAV115" s="19"/>
      <c r="CAW115" s="19"/>
      <c r="CAX115" s="19"/>
      <c r="CAY115" s="19"/>
      <c r="CAZ115" s="19"/>
      <c r="CBA115" s="19"/>
      <c r="CBB115" s="19"/>
      <c r="CBC115" s="19"/>
      <c r="CBD115" s="19"/>
      <c r="CBE115" s="19"/>
      <c r="CBF115" s="19"/>
      <c r="CBG115" s="19"/>
      <c r="CBH115" s="19"/>
      <c r="CBI115" s="19"/>
      <c r="CBJ115" s="19"/>
      <c r="CBK115" s="19"/>
      <c r="CBL115" s="19"/>
      <c r="CBM115" s="19"/>
      <c r="CBN115" s="19"/>
      <c r="CBO115" s="19"/>
      <c r="CBP115" s="19"/>
      <c r="CBQ115" s="19"/>
      <c r="CBR115" s="19"/>
      <c r="CBS115" s="19"/>
      <c r="CBT115" s="19"/>
      <c r="CBU115" s="19"/>
      <c r="CBV115" s="19"/>
      <c r="CBW115" s="19"/>
      <c r="CBX115" s="19"/>
      <c r="CBY115" s="19"/>
      <c r="CBZ115" s="19"/>
      <c r="CCA115" s="19"/>
      <c r="CCB115" s="19"/>
      <c r="CCC115" s="19"/>
      <c r="CCD115" s="19"/>
      <c r="CCE115" s="19"/>
      <c r="CCF115" s="19"/>
      <c r="CCG115" s="19"/>
      <c r="CCH115" s="19"/>
      <c r="CCI115" s="19"/>
      <c r="CCJ115" s="19"/>
      <c r="CCK115" s="19"/>
      <c r="CCL115" s="19"/>
      <c r="CCM115" s="19"/>
      <c r="CCN115" s="19"/>
      <c r="CCO115" s="19"/>
      <c r="CCP115" s="19"/>
      <c r="CCQ115" s="19"/>
      <c r="CCR115" s="19"/>
      <c r="CCS115" s="19"/>
      <c r="CCT115" s="19"/>
      <c r="CCU115" s="19"/>
      <c r="CCV115" s="19"/>
      <c r="CCW115" s="19"/>
      <c r="CCX115" s="19"/>
      <c r="CCY115" s="19"/>
      <c r="CCZ115" s="19"/>
      <c r="CDA115" s="19"/>
      <c r="CDB115" s="19"/>
      <c r="CDC115" s="19"/>
      <c r="CDD115" s="19"/>
      <c r="CDE115" s="19"/>
      <c r="CDF115" s="19"/>
      <c r="CDG115" s="19"/>
      <c r="CDH115" s="19"/>
      <c r="CDI115" s="19"/>
      <c r="CDJ115" s="19"/>
      <c r="CDK115" s="19"/>
      <c r="CDL115" s="19"/>
      <c r="CDM115" s="19"/>
      <c r="CDN115" s="19"/>
      <c r="CDO115" s="19"/>
      <c r="CDP115" s="19"/>
      <c r="CDQ115" s="19"/>
      <c r="CDR115" s="19"/>
      <c r="CDS115" s="19"/>
      <c r="CDT115" s="19"/>
      <c r="CDU115" s="19"/>
      <c r="CDV115" s="19"/>
      <c r="CDW115" s="19"/>
      <c r="CDX115" s="19"/>
      <c r="CDY115" s="19"/>
      <c r="CDZ115" s="19"/>
      <c r="CEA115" s="19"/>
      <c r="CEB115" s="19"/>
      <c r="CEC115" s="19"/>
      <c r="CED115" s="19"/>
      <c r="CEE115" s="19"/>
      <c r="CEF115" s="19"/>
      <c r="CEG115" s="19"/>
      <c r="CEH115" s="19"/>
      <c r="CEI115" s="19"/>
      <c r="CEJ115" s="19"/>
      <c r="CEK115" s="19"/>
      <c r="CEL115" s="19"/>
      <c r="CEM115" s="19"/>
      <c r="CEN115" s="19"/>
      <c r="CEO115" s="19"/>
      <c r="CEP115" s="19"/>
      <c r="CEQ115" s="19"/>
      <c r="CER115" s="19"/>
      <c r="CES115" s="19"/>
      <c r="CET115" s="19"/>
      <c r="CEU115" s="19"/>
      <c r="CEV115" s="19"/>
      <c r="CEW115" s="19"/>
      <c r="CEX115" s="19"/>
      <c r="CEY115" s="19"/>
      <c r="CEZ115" s="19"/>
      <c r="CFA115" s="19"/>
      <c r="CFB115" s="19"/>
      <c r="CFC115" s="19"/>
      <c r="CFD115" s="19"/>
      <c r="CFE115" s="19"/>
      <c r="CFF115" s="19"/>
      <c r="CFG115" s="19"/>
      <c r="CFH115" s="19"/>
      <c r="CFI115" s="19"/>
      <c r="CFJ115" s="19"/>
      <c r="CFK115" s="19"/>
      <c r="CFL115" s="19"/>
      <c r="CFM115" s="19"/>
      <c r="CFN115" s="19"/>
      <c r="CFO115" s="19"/>
      <c r="CFP115" s="19"/>
      <c r="CFQ115" s="19"/>
      <c r="CFR115" s="19"/>
      <c r="CFS115" s="19"/>
      <c r="CFT115" s="19"/>
      <c r="CFU115" s="19"/>
      <c r="CFV115" s="19"/>
      <c r="CFW115" s="19"/>
      <c r="CFX115" s="19"/>
      <c r="CFY115" s="19"/>
      <c r="CFZ115" s="19"/>
      <c r="CGA115" s="19"/>
      <c r="CGB115" s="19"/>
      <c r="CGC115" s="19"/>
      <c r="CGD115" s="19"/>
      <c r="CGE115" s="19"/>
      <c r="CGF115" s="19"/>
      <c r="CGG115" s="19"/>
      <c r="CGH115" s="19"/>
      <c r="CGI115" s="19"/>
      <c r="CGJ115" s="19"/>
      <c r="CGK115" s="19"/>
      <c r="CGL115" s="19"/>
      <c r="CGM115" s="19"/>
      <c r="CGN115" s="19"/>
      <c r="CGO115" s="19"/>
      <c r="CGP115" s="19"/>
      <c r="CGQ115" s="19"/>
      <c r="CGR115" s="19"/>
      <c r="CGS115" s="19"/>
      <c r="CGT115" s="19"/>
      <c r="CGU115" s="19"/>
      <c r="CGV115" s="19"/>
      <c r="CGW115" s="19"/>
      <c r="CGX115" s="19"/>
      <c r="CGY115" s="19"/>
      <c r="CGZ115" s="19"/>
      <c r="CHA115" s="19"/>
      <c r="CHB115" s="19"/>
      <c r="CHC115" s="19"/>
      <c r="CHD115" s="19"/>
      <c r="CHE115" s="19"/>
      <c r="CHF115" s="19"/>
      <c r="CHG115" s="19"/>
      <c r="CHH115" s="19"/>
      <c r="CHI115" s="19"/>
      <c r="CHJ115" s="19"/>
      <c r="CHK115" s="19"/>
      <c r="CHL115" s="19"/>
      <c r="CHM115" s="19"/>
      <c r="CHN115" s="19"/>
      <c r="CHO115" s="19"/>
      <c r="CHP115" s="19"/>
      <c r="CHQ115" s="19"/>
      <c r="CHR115" s="19"/>
      <c r="CHS115" s="19"/>
      <c r="CHT115" s="19"/>
      <c r="CHU115" s="19"/>
      <c r="CHV115" s="19"/>
      <c r="CHW115" s="19"/>
      <c r="CHX115" s="19"/>
      <c r="CHY115" s="19"/>
      <c r="CHZ115" s="19"/>
      <c r="CIA115" s="19"/>
      <c r="CIB115" s="19"/>
      <c r="CIC115" s="19"/>
      <c r="CID115" s="19"/>
      <c r="CIE115" s="19"/>
      <c r="CIF115" s="19"/>
      <c r="CIG115" s="19"/>
      <c r="CIH115" s="19"/>
      <c r="CII115" s="19"/>
      <c r="CIJ115" s="19"/>
      <c r="CIK115" s="19"/>
      <c r="CIL115" s="19"/>
      <c r="CIM115" s="19"/>
      <c r="CIN115" s="19"/>
      <c r="CIO115" s="19"/>
      <c r="CIP115" s="19"/>
      <c r="CIQ115" s="19"/>
      <c r="CIR115" s="19"/>
      <c r="CIS115" s="19"/>
      <c r="CIT115" s="19"/>
      <c r="CIU115" s="19"/>
      <c r="CIV115" s="19"/>
      <c r="CIW115" s="19"/>
      <c r="CIX115" s="19"/>
      <c r="CIY115" s="19"/>
      <c r="CIZ115" s="19"/>
      <c r="CJA115" s="19"/>
      <c r="CJB115" s="19"/>
      <c r="CJC115" s="19"/>
      <c r="CJD115" s="19"/>
      <c r="CJE115" s="19"/>
      <c r="CJF115" s="19"/>
      <c r="CJG115" s="19"/>
      <c r="CJH115" s="19"/>
      <c r="CJI115" s="19"/>
      <c r="CJJ115" s="19"/>
      <c r="CJK115" s="19"/>
      <c r="CJL115" s="19"/>
      <c r="CJM115" s="19"/>
      <c r="CJN115" s="19"/>
      <c r="CJO115" s="19"/>
      <c r="CJP115" s="19"/>
      <c r="CJQ115" s="19"/>
      <c r="CJR115" s="19"/>
      <c r="CJS115" s="19"/>
      <c r="CJT115" s="19"/>
      <c r="CJU115" s="19"/>
      <c r="CJV115" s="19"/>
      <c r="CJW115" s="19"/>
      <c r="CJX115" s="19"/>
      <c r="CJY115" s="19"/>
      <c r="CJZ115" s="19"/>
      <c r="CKA115" s="19"/>
      <c r="CKB115" s="19"/>
      <c r="CKC115" s="19"/>
      <c r="CKD115" s="19"/>
      <c r="CKE115" s="19"/>
      <c r="CKF115" s="19"/>
      <c r="CKG115" s="19"/>
      <c r="CKH115" s="19"/>
      <c r="CKI115" s="19"/>
      <c r="CKJ115" s="19"/>
      <c r="CKK115" s="19"/>
      <c r="CKL115" s="19"/>
      <c r="CKM115" s="19"/>
      <c r="CKN115" s="19"/>
      <c r="CKO115" s="19"/>
      <c r="CKP115" s="19"/>
      <c r="CKQ115" s="19"/>
      <c r="CKR115" s="19"/>
      <c r="CKS115" s="19"/>
      <c r="CKT115" s="19"/>
      <c r="CKU115" s="19"/>
      <c r="CKV115" s="19"/>
      <c r="CKW115" s="19"/>
      <c r="CKX115" s="19"/>
      <c r="CKY115" s="19"/>
      <c r="CKZ115" s="19"/>
      <c r="CLA115" s="19"/>
      <c r="CLB115" s="19"/>
      <c r="CLC115" s="19"/>
      <c r="CLD115" s="19"/>
      <c r="CLE115" s="19"/>
      <c r="CLF115" s="19"/>
      <c r="CLG115" s="19"/>
      <c r="CLH115" s="19"/>
      <c r="CLI115" s="19"/>
      <c r="CLJ115" s="19"/>
      <c r="CLK115" s="19"/>
      <c r="CLL115" s="19"/>
      <c r="CLM115" s="19"/>
      <c r="CLN115" s="19"/>
      <c r="CLO115" s="19"/>
      <c r="CLP115" s="19"/>
      <c r="CLQ115" s="19"/>
      <c r="CLR115" s="19"/>
      <c r="CLS115" s="19"/>
      <c r="CLT115" s="19"/>
      <c r="CLU115" s="19"/>
      <c r="CLV115" s="19"/>
      <c r="CLW115" s="19"/>
      <c r="CLX115" s="19"/>
      <c r="CLY115" s="19"/>
      <c r="CLZ115" s="19"/>
      <c r="CMA115" s="19"/>
      <c r="CMB115" s="19"/>
      <c r="CMC115" s="19"/>
      <c r="CMD115" s="19"/>
      <c r="CME115" s="19"/>
      <c r="CMF115" s="19"/>
      <c r="CMG115" s="19"/>
      <c r="CMH115" s="19"/>
      <c r="CMI115" s="19"/>
      <c r="CMJ115" s="19"/>
      <c r="CMK115" s="19"/>
      <c r="CML115" s="19"/>
      <c r="CMM115" s="19"/>
      <c r="CMN115" s="19"/>
      <c r="CMO115" s="19"/>
      <c r="CMP115" s="19"/>
      <c r="CMQ115" s="19"/>
      <c r="CMR115" s="19"/>
      <c r="CMS115" s="19"/>
      <c r="CMT115" s="19"/>
      <c r="CMU115" s="19"/>
      <c r="CMV115" s="19"/>
      <c r="CMW115" s="19"/>
      <c r="CMX115" s="19"/>
      <c r="CMY115" s="19"/>
      <c r="CMZ115" s="19"/>
      <c r="CNA115" s="19"/>
      <c r="CNB115" s="19"/>
      <c r="CNC115" s="19"/>
      <c r="CND115" s="19"/>
      <c r="CNE115" s="19"/>
      <c r="CNF115" s="19"/>
      <c r="CNG115" s="19"/>
      <c r="CNH115" s="19"/>
      <c r="CNI115" s="19"/>
      <c r="CNJ115" s="19"/>
      <c r="CNK115" s="19"/>
      <c r="CNL115" s="19"/>
      <c r="CNM115" s="19"/>
      <c r="CNN115" s="19"/>
      <c r="CNO115" s="19"/>
      <c r="CNP115" s="19"/>
      <c r="CNQ115" s="19"/>
      <c r="CNR115" s="19"/>
      <c r="CNS115" s="19"/>
      <c r="CNT115" s="19"/>
      <c r="CNU115" s="19"/>
      <c r="CNV115" s="19"/>
      <c r="CNW115" s="19"/>
      <c r="CNX115" s="19"/>
      <c r="CNY115" s="19"/>
      <c r="CNZ115" s="19"/>
      <c r="COA115" s="19"/>
      <c r="COB115" s="19"/>
      <c r="COC115" s="19"/>
      <c r="COD115" s="19"/>
      <c r="COE115" s="19"/>
      <c r="COF115" s="19"/>
      <c r="COG115" s="19"/>
      <c r="COH115" s="19"/>
      <c r="COI115" s="19"/>
      <c r="COJ115" s="19"/>
      <c r="COK115" s="19"/>
      <c r="COL115" s="19"/>
      <c r="COM115" s="19"/>
      <c r="CON115" s="19"/>
      <c r="COO115" s="19"/>
      <c r="COP115" s="19"/>
      <c r="COQ115" s="19"/>
      <c r="COR115" s="19"/>
      <c r="COS115" s="19"/>
      <c r="COT115" s="19"/>
      <c r="COU115" s="19"/>
      <c r="COV115" s="19"/>
      <c r="COW115" s="19"/>
      <c r="COX115" s="19"/>
      <c r="COY115" s="19"/>
      <c r="COZ115" s="19"/>
      <c r="CPA115" s="19"/>
      <c r="CPB115" s="19"/>
      <c r="CPC115" s="19"/>
      <c r="CPD115" s="19"/>
      <c r="CPE115" s="19"/>
      <c r="CPF115" s="19"/>
      <c r="CPG115" s="19"/>
      <c r="CPH115" s="19"/>
      <c r="CPI115" s="19"/>
      <c r="CPJ115" s="19"/>
      <c r="CPK115" s="19"/>
      <c r="CPL115" s="19"/>
      <c r="CPM115" s="19"/>
      <c r="CPN115" s="19"/>
      <c r="CPO115" s="19"/>
      <c r="CPP115" s="19"/>
      <c r="CPQ115" s="19"/>
      <c r="CPR115" s="19"/>
      <c r="CPS115" s="19"/>
      <c r="CPT115" s="19"/>
      <c r="CPU115" s="19"/>
      <c r="CPV115" s="19"/>
      <c r="CPW115" s="19"/>
      <c r="CPX115" s="19"/>
      <c r="CPY115" s="19"/>
      <c r="CPZ115" s="19"/>
      <c r="CQA115" s="19"/>
      <c r="CQB115" s="19"/>
      <c r="CQC115" s="19"/>
      <c r="CQD115" s="19"/>
      <c r="CQE115" s="19"/>
      <c r="CQF115" s="19"/>
      <c r="CQG115" s="19"/>
      <c r="CQH115" s="19"/>
      <c r="CQI115" s="19"/>
      <c r="CQJ115" s="19"/>
      <c r="CQK115" s="19"/>
      <c r="CQL115" s="19"/>
      <c r="CQM115" s="19"/>
      <c r="CQN115" s="19"/>
      <c r="CQO115" s="19"/>
      <c r="CQP115" s="19"/>
      <c r="CQQ115" s="19"/>
      <c r="CQR115" s="19"/>
      <c r="CQS115" s="19"/>
      <c r="CQT115" s="19"/>
      <c r="CQU115" s="19"/>
      <c r="CQV115" s="19"/>
      <c r="CQW115" s="19"/>
      <c r="CQX115" s="19"/>
      <c r="CQY115" s="19"/>
      <c r="CQZ115" s="19"/>
      <c r="CRA115" s="19"/>
      <c r="CRB115" s="19"/>
      <c r="CRC115" s="19"/>
      <c r="CRD115" s="19"/>
      <c r="CRE115" s="19"/>
      <c r="CRF115" s="19"/>
      <c r="CRG115" s="19"/>
      <c r="CRH115" s="19"/>
      <c r="CRI115" s="19"/>
      <c r="CRJ115" s="19"/>
      <c r="CRK115" s="19"/>
      <c r="CRL115" s="19"/>
      <c r="CRM115" s="19"/>
      <c r="CRN115" s="19"/>
      <c r="CRO115" s="19"/>
      <c r="CRP115" s="19"/>
      <c r="CRQ115" s="19"/>
      <c r="CRR115" s="19"/>
      <c r="CRS115" s="19"/>
      <c r="CRT115" s="19"/>
      <c r="CRU115" s="19"/>
      <c r="CRV115" s="19"/>
      <c r="CRW115" s="19"/>
      <c r="CRX115" s="19"/>
      <c r="CRY115" s="19"/>
      <c r="CRZ115" s="19"/>
      <c r="CSA115" s="19"/>
      <c r="CSB115" s="19"/>
      <c r="CSC115" s="19"/>
      <c r="CSD115" s="19"/>
      <c r="CSE115" s="19"/>
      <c r="CSF115" s="19"/>
      <c r="CSG115" s="19"/>
      <c r="CSH115" s="19"/>
      <c r="CSI115" s="19"/>
      <c r="CSJ115" s="19"/>
      <c r="CSK115" s="19"/>
      <c r="CSL115" s="19"/>
      <c r="CSM115" s="19"/>
      <c r="CSN115" s="19"/>
      <c r="CSO115" s="19"/>
      <c r="CSP115" s="19"/>
      <c r="CSQ115" s="19"/>
      <c r="CSR115" s="19"/>
      <c r="CSS115" s="19"/>
      <c r="CST115" s="19"/>
      <c r="CSU115" s="19"/>
      <c r="CSV115" s="19"/>
      <c r="CSW115" s="19"/>
      <c r="CSX115" s="19"/>
      <c r="CSY115" s="19"/>
      <c r="CSZ115" s="19"/>
      <c r="CTA115" s="19"/>
      <c r="CTB115" s="19"/>
      <c r="CTC115" s="19"/>
      <c r="CTD115" s="19"/>
      <c r="CTE115" s="19"/>
      <c r="CTF115" s="19"/>
      <c r="CTG115" s="19"/>
      <c r="CTH115" s="19"/>
      <c r="CTI115" s="19"/>
      <c r="CTJ115" s="19"/>
      <c r="CTK115" s="19"/>
      <c r="CTL115" s="19"/>
      <c r="CTM115" s="19"/>
      <c r="CTN115" s="19"/>
      <c r="CTO115" s="19"/>
      <c r="CTP115" s="19"/>
      <c r="CTQ115" s="19"/>
      <c r="CTR115" s="19"/>
      <c r="CTS115" s="19"/>
      <c r="CTT115" s="19"/>
      <c r="CTU115" s="19"/>
      <c r="CTV115" s="19"/>
      <c r="CTW115" s="19"/>
      <c r="CTX115" s="19"/>
      <c r="CTY115" s="19"/>
      <c r="CTZ115" s="19"/>
      <c r="CUA115" s="19"/>
      <c r="CUB115" s="19"/>
      <c r="CUC115" s="19"/>
      <c r="CUD115" s="19"/>
      <c r="CUE115" s="19"/>
      <c r="CUF115" s="19"/>
      <c r="CUG115" s="19"/>
      <c r="CUH115" s="19"/>
      <c r="CUI115" s="19"/>
      <c r="CUJ115" s="19"/>
      <c r="CUK115" s="19"/>
      <c r="CUL115" s="19"/>
      <c r="CUM115" s="19"/>
      <c r="CUN115" s="19"/>
      <c r="CUO115" s="19"/>
      <c r="CUP115" s="19"/>
      <c r="CUQ115" s="19"/>
      <c r="CUR115" s="19"/>
      <c r="CUS115" s="19"/>
      <c r="CUT115" s="19"/>
      <c r="CUU115" s="19"/>
      <c r="CUV115" s="19"/>
      <c r="CUW115" s="19"/>
      <c r="CUX115" s="19"/>
      <c r="CUY115" s="19"/>
      <c r="CUZ115" s="19"/>
      <c r="CVA115" s="19"/>
      <c r="CVB115" s="19"/>
      <c r="CVC115" s="19"/>
      <c r="CVD115" s="19"/>
      <c r="CVE115" s="19"/>
      <c r="CVF115" s="19"/>
      <c r="CVG115" s="19"/>
      <c r="CVH115" s="19"/>
      <c r="CVI115" s="19"/>
      <c r="CVJ115" s="19"/>
      <c r="CVK115" s="19"/>
      <c r="CVL115" s="19"/>
      <c r="CVM115" s="19"/>
      <c r="CVN115" s="19"/>
      <c r="CVO115" s="19"/>
      <c r="CVP115" s="19"/>
      <c r="CVQ115" s="19"/>
      <c r="CVR115" s="19"/>
      <c r="CVS115" s="19"/>
      <c r="CVT115" s="19"/>
      <c r="CVU115" s="19"/>
      <c r="CVV115" s="19"/>
      <c r="CVW115" s="19"/>
      <c r="CVX115" s="19"/>
      <c r="CVY115" s="19"/>
      <c r="CVZ115" s="19"/>
      <c r="CWA115" s="19"/>
      <c r="CWB115" s="19"/>
      <c r="CWC115" s="19"/>
      <c r="CWD115" s="19"/>
      <c r="CWE115" s="19"/>
      <c r="CWF115" s="19"/>
      <c r="CWG115" s="19"/>
      <c r="CWH115" s="19"/>
      <c r="CWI115" s="19"/>
      <c r="CWJ115" s="19"/>
      <c r="CWK115" s="19"/>
      <c r="CWL115" s="19"/>
      <c r="CWM115" s="19"/>
      <c r="CWN115" s="19"/>
      <c r="CWO115" s="19"/>
      <c r="CWP115" s="19"/>
      <c r="CWQ115" s="19"/>
      <c r="CWR115" s="19"/>
      <c r="CWS115" s="19"/>
      <c r="CWT115" s="19"/>
      <c r="CWU115" s="19"/>
      <c r="CWV115" s="19"/>
      <c r="CWW115" s="19"/>
      <c r="CWX115" s="19"/>
      <c r="CWY115" s="19"/>
      <c r="CWZ115" s="19"/>
      <c r="CXA115" s="19"/>
      <c r="CXB115" s="19"/>
      <c r="CXC115" s="19"/>
      <c r="CXD115" s="19"/>
      <c r="CXE115" s="19"/>
      <c r="CXF115" s="19"/>
      <c r="CXG115" s="19"/>
      <c r="CXH115" s="19"/>
      <c r="CXI115" s="19"/>
      <c r="CXJ115" s="19"/>
      <c r="CXK115" s="19"/>
      <c r="CXL115" s="19"/>
      <c r="CXM115" s="19"/>
      <c r="CXN115" s="19"/>
      <c r="CXO115" s="19"/>
      <c r="CXP115" s="19"/>
      <c r="CXQ115" s="19"/>
      <c r="CXR115" s="19"/>
      <c r="CXS115" s="19"/>
      <c r="CXT115" s="19"/>
      <c r="CXU115" s="19"/>
      <c r="CXV115" s="19"/>
      <c r="CXW115" s="19"/>
      <c r="CXX115" s="19"/>
      <c r="CXY115" s="19"/>
      <c r="CXZ115" s="19"/>
      <c r="CYA115" s="19"/>
      <c r="CYB115" s="19"/>
      <c r="CYC115" s="19"/>
      <c r="CYD115" s="19"/>
      <c r="CYE115" s="19"/>
      <c r="CYF115" s="19"/>
      <c r="CYG115" s="19"/>
      <c r="CYH115" s="19"/>
      <c r="CYI115" s="19"/>
      <c r="CYJ115" s="19"/>
      <c r="CYK115" s="19"/>
      <c r="CYL115" s="19"/>
      <c r="CYM115" s="19"/>
      <c r="CYN115" s="19"/>
      <c r="CYO115" s="19"/>
      <c r="CYP115" s="19"/>
      <c r="CYQ115" s="19"/>
      <c r="CYR115" s="19"/>
      <c r="CYS115" s="19"/>
      <c r="CYT115" s="19"/>
      <c r="CYU115" s="19"/>
      <c r="CYV115" s="19"/>
      <c r="CYW115" s="19"/>
      <c r="CYX115" s="19"/>
      <c r="CYY115" s="19"/>
      <c r="CYZ115" s="19"/>
      <c r="CZA115" s="19"/>
      <c r="CZB115" s="19"/>
      <c r="CZC115" s="19"/>
      <c r="CZD115" s="19"/>
      <c r="CZE115" s="19"/>
      <c r="CZF115" s="19"/>
      <c r="CZG115" s="19"/>
      <c r="CZH115" s="19"/>
      <c r="CZI115" s="19"/>
      <c r="CZJ115" s="19"/>
      <c r="CZK115" s="19"/>
      <c r="CZL115" s="19"/>
      <c r="CZM115" s="19"/>
      <c r="CZN115" s="19"/>
      <c r="CZO115" s="19"/>
      <c r="CZP115" s="19"/>
      <c r="CZQ115" s="19"/>
      <c r="CZR115" s="19"/>
      <c r="CZS115" s="19"/>
      <c r="CZT115" s="19"/>
      <c r="CZU115" s="19"/>
      <c r="CZV115" s="19"/>
      <c r="CZW115" s="19"/>
      <c r="CZX115" s="19"/>
      <c r="CZY115" s="19"/>
      <c r="CZZ115" s="19"/>
      <c r="DAA115" s="19"/>
      <c r="DAB115" s="19"/>
      <c r="DAC115" s="19"/>
      <c r="DAD115" s="19"/>
      <c r="DAE115" s="19"/>
      <c r="DAF115" s="19"/>
      <c r="DAG115" s="19"/>
      <c r="DAH115" s="19"/>
      <c r="DAI115" s="19"/>
      <c r="DAJ115" s="19"/>
      <c r="DAK115" s="19"/>
      <c r="DAL115" s="19"/>
      <c r="DAM115" s="19"/>
      <c r="DAN115" s="19"/>
      <c r="DAO115" s="19"/>
      <c r="DAP115" s="19"/>
      <c r="DAQ115" s="19"/>
      <c r="DAR115" s="19"/>
      <c r="DAS115" s="19"/>
      <c r="DAT115" s="19"/>
      <c r="DAU115" s="19"/>
      <c r="DAV115" s="19"/>
      <c r="DAW115" s="19"/>
      <c r="DAX115" s="19"/>
      <c r="DAY115" s="19"/>
      <c r="DAZ115" s="19"/>
      <c r="DBA115" s="19"/>
      <c r="DBB115" s="19"/>
      <c r="DBC115" s="19"/>
      <c r="DBD115" s="19"/>
      <c r="DBE115" s="19"/>
      <c r="DBF115" s="19"/>
      <c r="DBG115" s="19"/>
      <c r="DBH115" s="19"/>
      <c r="DBI115" s="19"/>
      <c r="DBJ115" s="19"/>
      <c r="DBK115" s="19"/>
      <c r="DBL115" s="19"/>
      <c r="DBM115" s="19"/>
      <c r="DBN115" s="19"/>
      <c r="DBO115" s="19"/>
      <c r="DBP115" s="19"/>
      <c r="DBQ115" s="19"/>
      <c r="DBR115" s="19"/>
      <c r="DBS115" s="19"/>
      <c r="DBT115" s="19"/>
      <c r="DBU115" s="19"/>
      <c r="DBV115" s="19"/>
      <c r="DBW115" s="19"/>
      <c r="DBX115" s="19"/>
      <c r="DBY115" s="19"/>
      <c r="DBZ115" s="19"/>
      <c r="DCA115" s="19"/>
      <c r="DCB115" s="19"/>
      <c r="DCC115" s="19"/>
      <c r="DCD115" s="19"/>
      <c r="DCE115" s="19"/>
      <c r="DCF115" s="19"/>
      <c r="DCG115" s="19"/>
      <c r="DCH115" s="19"/>
      <c r="DCI115" s="19"/>
      <c r="DCJ115" s="19"/>
      <c r="DCK115" s="19"/>
      <c r="DCL115" s="19"/>
      <c r="DCM115" s="19"/>
      <c r="DCN115" s="19"/>
      <c r="DCO115" s="19"/>
      <c r="DCP115" s="19"/>
      <c r="DCQ115" s="19"/>
      <c r="DCR115" s="19"/>
      <c r="DCS115" s="19"/>
      <c r="DCT115" s="19"/>
      <c r="DCU115" s="19"/>
      <c r="DCV115" s="19"/>
      <c r="DCW115" s="19"/>
      <c r="DCX115" s="19"/>
      <c r="DCY115" s="19"/>
      <c r="DCZ115" s="19"/>
      <c r="DDA115" s="19"/>
      <c r="DDB115" s="19"/>
      <c r="DDC115" s="19"/>
      <c r="DDD115" s="19"/>
      <c r="DDE115" s="19"/>
      <c r="DDF115" s="19"/>
      <c r="DDG115" s="19"/>
      <c r="DDH115" s="19"/>
      <c r="DDI115" s="19"/>
      <c r="DDJ115" s="19"/>
      <c r="DDK115" s="19"/>
      <c r="DDL115" s="19"/>
      <c r="DDM115" s="19"/>
      <c r="DDN115" s="19"/>
      <c r="DDO115" s="19"/>
      <c r="DDP115" s="19"/>
      <c r="DDQ115" s="19"/>
      <c r="DDR115" s="19"/>
      <c r="DDS115" s="19"/>
      <c r="DDT115" s="19"/>
      <c r="DDU115" s="19"/>
      <c r="DDV115" s="19"/>
      <c r="DDW115" s="19"/>
      <c r="DDX115" s="19"/>
      <c r="DDY115" s="19"/>
      <c r="DDZ115" s="19"/>
      <c r="DEA115" s="19"/>
      <c r="DEB115" s="19"/>
      <c r="DEC115" s="19"/>
      <c r="DED115" s="19"/>
      <c r="DEE115" s="19"/>
      <c r="DEF115" s="19"/>
      <c r="DEG115" s="19"/>
      <c r="DEH115" s="19"/>
      <c r="DEI115" s="19"/>
      <c r="DEJ115" s="19"/>
      <c r="DEK115" s="19"/>
      <c r="DEL115" s="19"/>
      <c r="DEM115" s="19"/>
      <c r="DEN115" s="19"/>
      <c r="DEO115" s="19"/>
      <c r="DEP115" s="19"/>
      <c r="DEQ115" s="19"/>
      <c r="DER115" s="19"/>
      <c r="DES115" s="19"/>
      <c r="DET115" s="19"/>
      <c r="DEU115" s="19"/>
      <c r="DEV115" s="19"/>
      <c r="DEW115" s="19"/>
      <c r="DEX115" s="19"/>
      <c r="DEY115" s="19"/>
      <c r="DEZ115" s="19"/>
      <c r="DFA115" s="19"/>
      <c r="DFB115" s="19"/>
      <c r="DFC115" s="19"/>
      <c r="DFD115" s="19"/>
      <c r="DFE115" s="19"/>
      <c r="DFF115" s="19"/>
      <c r="DFG115" s="19"/>
      <c r="DFH115" s="19"/>
      <c r="DFI115" s="19"/>
      <c r="DFJ115" s="19"/>
      <c r="DFK115" s="19"/>
      <c r="DFL115" s="19"/>
      <c r="DFM115" s="19"/>
      <c r="DFN115" s="19"/>
      <c r="DFO115" s="19"/>
      <c r="DFP115" s="19"/>
      <c r="DFQ115" s="19"/>
      <c r="DFR115" s="19"/>
      <c r="DFS115" s="19"/>
      <c r="DFT115" s="19"/>
      <c r="DFU115" s="19"/>
      <c r="DFV115" s="19"/>
      <c r="DFW115" s="19"/>
      <c r="DFX115" s="19"/>
      <c r="DFY115" s="19"/>
      <c r="DFZ115" s="19"/>
      <c r="DGA115" s="19"/>
      <c r="DGB115" s="19"/>
      <c r="DGC115" s="19"/>
      <c r="DGD115" s="19"/>
      <c r="DGE115" s="19"/>
      <c r="DGF115" s="19"/>
      <c r="DGG115" s="19"/>
      <c r="DGH115" s="19"/>
      <c r="DGI115" s="19"/>
      <c r="DGJ115" s="19"/>
      <c r="DGK115" s="19"/>
      <c r="DGL115" s="19"/>
      <c r="DGM115" s="19"/>
      <c r="DGN115" s="19"/>
      <c r="DGO115" s="19"/>
      <c r="DGP115" s="19"/>
      <c r="DGQ115" s="19"/>
      <c r="DGR115" s="19"/>
      <c r="DGS115" s="19"/>
      <c r="DGT115" s="19"/>
      <c r="DGU115" s="19"/>
      <c r="DGV115" s="19"/>
      <c r="DGW115" s="19"/>
      <c r="DGX115" s="19"/>
      <c r="DGY115" s="19"/>
      <c r="DGZ115" s="19"/>
      <c r="DHA115" s="19"/>
      <c r="DHB115" s="19"/>
      <c r="DHC115" s="19"/>
      <c r="DHD115" s="19"/>
      <c r="DHE115" s="19"/>
      <c r="DHF115" s="19"/>
      <c r="DHG115" s="19"/>
      <c r="DHH115" s="19"/>
      <c r="DHI115" s="19"/>
      <c r="DHJ115" s="19"/>
      <c r="DHK115" s="19"/>
      <c r="DHL115" s="19"/>
      <c r="DHM115" s="19"/>
      <c r="DHN115" s="19"/>
      <c r="DHO115" s="19"/>
      <c r="DHP115" s="19"/>
      <c r="DHQ115" s="19"/>
      <c r="DHR115" s="19"/>
      <c r="DHS115" s="19"/>
      <c r="DHT115" s="19"/>
      <c r="DHU115" s="19"/>
      <c r="DHV115" s="19"/>
      <c r="DHW115" s="19"/>
      <c r="DHX115" s="19"/>
      <c r="DHY115" s="19"/>
      <c r="DHZ115" s="19"/>
      <c r="DIA115" s="19"/>
      <c r="DIB115" s="19"/>
      <c r="DIC115" s="19"/>
      <c r="DID115" s="19"/>
      <c r="DIE115" s="19"/>
      <c r="DIF115" s="19"/>
      <c r="DIG115" s="19"/>
      <c r="DIH115" s="19"/>
      <c r="DII115" s="19"/>
      <c r="DIJ115" s="19"/>
      <c r="DIK115" s="19"/>
      <c r="DIL115" s="19"/>
      <c r="DIM115" s="19"/>
      <c r="DIN115" s="19"/>
      <c r="DIO115" s="19"/>
      <c r="DIP115" s="19"/>
      <c r="DIQ115" s="19"/>
      <c r="DIR115" s="19"/>
      <c r="DIS115" s="19"/>
      <c r="DIT115" s="19"/>
      <c r="DIU115" s="19"/>
      <c r="DIV115" s="19"/>
      <c r="DIW115" s="19"/>
      <c r="DIX115" s="19"/>
      <c r="DIY115" s="19"/>
      <c r="DIZ115" s="19"/>
      <c r="DJA115" s="19"/>
      <c r="DJB115" s="19"/>
      <c r="DJC115" s="19"/>
      <c r="DJD115" s="19"/>
      <c r="DJE115" s="19"/>
      <c r="DJF115" s="19"/>
      <c r="DJG115" s="19"/>
      <c r="DJH115" s="19"/>
      <c r="DJI115" s="19"/>
      <c r="DJJ115" s="19"/>
      <c r="DJK115" s="19"/>
      <c r="DJL115" s="19"/>
      <c r="DJM115" s="19"/>
      <c r="DJN115" s="19"/>
      <c r="DJO115" s="19"/>
      <c r="DJP115" s="19"/>
      <c r="DJQ115" s="19"/>
      <c r="DJR115" s="19"/>
      <c r="DJS115" s="19"/>
      <c r="DJT115" s="19"/>
      <c r="DJU115" s="19"/>
      <c r="DJV115" s="19"/>
      <c r="DJW115" s="19"/>
      <c r="DJX115" s="19"/>
      <c r="DJY115" s="19"/>
      <c r="DJZ115" s="19"/>
      <c r="DKA115" s="19"/>
      <c r="DKB115" s="19"/>
      <c r="DKC115" s="19"/>
      <c r="DKD115" s="19"/>
      <c r="DKE115" s="19"/>
      <c r="DKF115" s="19"/>
      <c r="DKG115" s="19"/>
      <c r="DKH115" s="19"/>
      <c r="DKI115" s="19"/>
      <c r="DKJ115" s="19"/>
      <c r="DKK115" s="19"/>
      <c r="DKL115" s="19"/>
      <c r="DKM115" s="19"/>
      <c r="DKN115" s="19"/>
      <c r="DKO115" s="19"/>
      <c r="DKP115" s="19"/>
      <c r="DKQ115" s="19"/>
      <c r="DKR115" s="19"/>
      <c r="DKS115" s="19"/>
      <c r="DKT115" s="19"/>
      <c r="DKU115" s="19"/>
      <c r="DKV115" s="19"/>
      <c r="DKW115" s="19"/>
      <c r="DKX115" s="19"/>
      <c r="DKY115" s="19"/>
      <c r="DKZ115" s="19"/>
      <c r="DLA115" s="19"/>
      <c r="DLB115" s="19"/>
      <c r="DLC115" s="19"/>
      <c r="DLD115" s="19"/>
      <c r="DLE115" s="19"/>
      <c r="DLF115" s="19"/>
      <c r="DLG115" s="19"/>
      <c r="DLH115" s="19"/>
      <c r="DLI115" s="19"/>
      <c r="DLJ115" s="19"/>
      <c r="DLK115" s="19"/>
      <c r="DLL115" s="19"/>
      <c r="DLM115" s="19"/>
      <c r="DLN115" s="19"/>
      <c r="DLO115" s="19"/>
      <c r="DLP115" s="19"/>
      <c r="DLQ115" s="19"/>
      <c r="DLR115" s="19"/>
      <c r="DLS115" s="19"/>
      <c r="DLT115" s="19"/>
      <c r="DLU115" s="19"/>
      <c r="DLV115" s="19"/>
      <c r="DLW115" s="19"/>
      <c r="DLX115" s="19"/>
      <c r="DLY115" s="19"/>
      <c r="DLZ115" s="19"/>
      <c r="DMA115" s="19"/>
      <c r="DMB115" s="19"/>
      <c r="DMC115" s="19"/>
      <c r="DMD115" s="19"/>
      <c r="DME115" s="19"/>
      <c r="DMF115" s="19"/>
      <c r="DMG115" s="19"/>
      <c r="DMH115" s="19"/>
      <c r="DMI115" s="19"/>
      <c r="DMJ115" s="19"/>
      <c r="DMK115" s="19"/>
      <c r="DML115" s="19"/>
      <c r="DMM115" s="19"/>
      <c r="DMN115" s="19"/>
      <c r="DMO115" s="19"/>
      <c r="DMP115" s="19"/>
      <c r="DMQ115" s="19"/>
      <c r="DMR115" s="19"/>
      <c r="DMS115" s="19"/>
      <c r="DMT115" s="19"/>
      <c r="DMU115" s="19"/>
      <c r="DMV115" s="19"/>
      <c r="DMW115" s="19"/>
      <c r="DMX115" s="19"/>
      <c r="DMY115" s="19"/>
      <c r="DMZ115" s="19"/>
      <c r="DNA115" s="19"/>
      <c r="DNB115" s="19"/>
      <c r="DNC115" s="19"/>
      <c r="DND115" s="19"/>
      <c r="DNE115" s="19"/>
      <c r="DNF115" s="19"/>
      <c r="DNG115" s="19"/>
      <c r="DNH115" s="19"/>
      <c r="DNI115" s="19"/>
      <c r="DNJ115" s="19"/>
      <c r="DNK115" s="19"/>
      <c r="DNL115" s="19"/>
      <c r="DNM115" s="19"/>
      <c r="DNN115" s="19"/>
      <c r="DNO115" s="19"/>
      <c r="DNP115" s="19"/>
      <c r="DNQ115" s="19"/>
      <c r="DNR115" s="19"/>
      <c r="DNS115" s="19"/>
      <c r="DNT115" s="19"/>
      <c r="DNU115" s="19"/>
      <c r="DNV115" s="19"/>
      <c r="DNW115" s="19"/>
      <c r="DNX115" s="19"/>
      <c r="DNY115" s="19"/>
      <c r="DNZ115" s="19"/>
      <c r="DOA115" s="19"/>
      <c r="DOB115" s="19"/>
      <c r="DOC115" s="19"/>
      <c r="DOD115" s="19"/>
      <c r="DOE115" s="19"/>
      <c r="DOF115" s="19"/>
      <c r="DOG115" s="19"/>
      <c r="DOH115" s="19"/>
      <c r="DOI115" s="19"/>
      <c r="DOJ115" s="19"/>
      <c r="DOK115" s="19"/>
      <c r="DOL115" s="19"/>
      <c r="DOM115" s="19"/>
      <c r="DON115" s="19"/>
      <c r="DOO115" s="19"/>
      <c r="DOP115" s="19"/>
      <c r="DOQ115" s="19"/>
      <c r="DOR115" s="19"/>
      <c r="DOS115" s="19"/>
      <c r="DOT115" s="19"/>
      <c r="DOU115" s="19"/>
      <c r="DOV115" s="19"/>
      <c r="DOW115" s="19"/>
      <c r="DOX115" s="19"/>
      <c r="DOY115" s="19"/>
      <c r="DOZ115" s="19"/>
      <c r="DPA115" s="19"/>
      <c r="DPB115" s="19"/>
      <c r="DPC115" s="19"/>
      <c r="DPD115" s="19"/>
      <c r="DPE115" s="19"/>
      <c r="DPF115" s="19"/>
      <c r="DPG115" s="19"/>
      <c r="DPH115" s="19"/>
      <c r="DPI115" s="19"/>
      <c r="DPJ115" s="19"/>
      <c r="DPK115" s="19"/>
      <c r="DPL115" s="19"/>
      <c r="DPM115" s="19"/>
      <c r="DPN115" s="19"/>
      <c r="DPO115" s="19"/>
      <c r="DPP115" s="19"/>
      <c r="DPQ115" s="19"/>
      <c r="DPR115" s="19"/>
      <c r="DPS115" s="19"/>
      <c r="DPT115" s="19"/>
      <c r="DPU115" s="19"/>
      <c r="DPV115" s="19"/>
      <c r="DPW115" s="19"/>
      <c r="DPX115" s="19"/>
      <c r="DPY115" s="19"/>
      <c r="DPZ115" s="19"/>
      <c r="DQA115" s="19"/>
      <c r="DQB115" s="19"/>
      <c r="DQC115" s="19"/>
      <c r="DQD115" s="19"/>
      <c r="DQE115" s="19"/>
      <c r="DQF115" s="19"/>
      <c r="DQG115" s="19"/>
      <c r="DQH115" s="19"/>
      <c r="DQI115" s="19"/>
      <c r="DQJ115" s="19"/>
      <c r="DQK115" s="19"/>
      <c r="DQL115" s="19"/>
      <c r="DQM115" s="19"/>
      <c r="DQN115" s="19"/>
      <c r="DQO115" s="19"/>
      <c r="DQP115" s="19"/>
      <c r="DQQ115" s="19"/>
      <c r="DQR115" s="19"/>
      <c r="DQS115" s="19"/>
      <c r="DQT115" s="19"/>
      <c r="DQU115" s="19"/>
      <c r="DQV115" s="19"/>
      <c r="DQW115" s="19"/>
      <c r="DQX115" s="19"/>
      <c r="DQY115" s="19"/>
      <c r="DQZ115" s="19"/>
      <c r="DRA115" s="19"/>
      <c r="DRB115" s="19"/>
      <c r="DRC115" s="19"/>
      <c r="DRD115" s="19"/>
      <c r="DRE115" s="19"/>
      <c r="DRF115" s="19"/>
      <c r="DRG115" s="19"/>
      <c r="DRH115" s="19"/>
      <c r="DRI115" s="19"/>
      <c r="DRJ115" s="19"/>
      <c r="DRK115" s="19"/>
      <c r="DRL115" s="19"/>
      <c r="DRM115" s="19"/>
      <c r="DRN115" s="19"/>
      <c r="DRO115" s="19"/>
      <c r="DRP115" s="19"/>
      <c r="DRQ115" s="19"/>
      <c r="DRR115" s="19"/>
      <c r="DRS115" s="19"/>
      <c r="DRT115" s="19"/>
      <c r="DRU115" s="19"/>
      <c r="DRV115" s="19"/>
      <c r="DRW115" s="19"/>
      <c r="DRX115" s="19"/>
      <c r="DRY115" s="19"/>
      <c r="DRZ115" s="19"/>
      <c r="DSA115" s="19"/>
      <c r="DSB115" s="19"/>
      <c r="DSC115" s="19"/>
      <c r="DSD115" s="19"/>
      <c r="DSE115" s="19"/>
      <c r="DSF115" s="19"/>
      <c r="DSG115" s="19"/>
      <c r="DSH115" s="19"/>
      <c r="DSI115" s="19"/>
      <c r="DSJ115" s="19"/>
      <c r="DSK115" s="19"/>
      <c r="DSL115" s="19"/>
      <c r="DSM115" s="19"/>
      <c r="DSN115" s="19"/>
      <c r="DSO115" s="19"/>
      <c r="DSP115" s="19"/>
      <c r="DSQ115" s="19"/>
      <c r="DSR115" s="19"/>
      <c r="DSS115" s="19"/>
      <c r="DST115" s="19"/>
      <c r="DSU115" s="19"/>
      <c r="DSV115" s="19"/>
      <c r="DSW115" s="19"/>
      <c r="DSX115" s="19"/>
      <c r="DSY115" s="19"/>
      <c r="DSZ115" s="19"/>
      <c r="DTA115" s="19"/>
      <c r="DTB115" s="19"/>
      <c r="DTC115" s="19"/>
      <c r="DTD115" s="19"/>
      <c r="DTE115" s="19"/>
      <c r="DTF115" s="19"/>
      <c r="DTG115" s="19"/>
      <c r="DTH115" s="19"/>
      <c r="DTI115" s="19"/>
      <c r="DTJ115" s="19"/>
      <c r="DTK115" s="19"/>
      <c r="DTL115" s="19"/>
      <c r="DTM115" s="19"/>
      <c r="DTN115" s="19"/>
      <c r="DTO115" s="19"/>
      <c r="DTP115" s="19"/>
      <c r="DTQ115" s="19"/>
      <c r="DTR115" s="19"/>
      <c r="DTS115" s="19"/>
      <c r="DTT115" s="19"/>
      <c r="DTU115" s="19"/>
      <c r="DTV115" s="19"/>
      <c r="DTW115" s="19"/>
      <c r="DTX115" s="19"/>
      <c r="DTY115" s="19"/>
      <c r="DTZ115" s="19"/>
      <c r="DUA115" s="19"/>
      <c r="DUB115" s="19"/>
      <c r="DUC115" s="19"/>
      <c r="DUD115" s="19"/>
      <c r="DUE115" s="19"/>
      <c r="DUF115" s="19"/>
      <c r="DUG115" s="19"/>
      <c r="DUH115" s="19"/>
      <c r="DUI115" s="19"/>
      <c r="DUJ115" s="19"/>
      <c r="DUK115" s="19"/>
      <c r="DUL115" s="19"/>
      <c r="DUM115" s="19"/>
      <c r="DUN115" s="19"/>
      <c r="DUO115" s="19"/>
      <c r="DUP115" s="19"/>
      <c r="DUQ115" s="19"/>
      <c r="DUR115" s="19"/>
      <c r="DUS115" s="19"/>
      <c r="DUT115" s="19"/>
      <c r="DUU115" s="19"/>
      <c r="DUV115" s="19"/>
      <c r="DUW115" s="19"/>
      <c r="DUX115" s="19"/>
      <c r="DUY115" s="19"/>
      <c r="DUZ115" s="19"/>
      <c r="DVA115" s="19"/>
      <c r="DVB115" s="19"/>
      <c r="DVC115" s="19"/>
      <c r="DVD115" s="19"/>
      <c r="DVE115" s="19"/>
      <c r="DVF115" s="19"/>
      <c r="DVG115" s="19"/>
      <c r="DVH115" s="19"/>
      <c r="DVI115" s="19"/>
      <c r="DVJ115" s="19"/>
      <c r="DVK115" s="19"/>
      <c r="DVL115" s="19"/>
      <c r="DVM115" s="19"/>
      <c r="DVN115" s="19"/>
      <c r="DVO115" s="19"/>
      <c r="DVP115" s="19"/>
      <c r="DVQ115" s="19"/>
      <c r="DVR115" s="19"/>
      <c r="DVS115" s="19"/>
      <c r="DVT115" s="19"/>
      <c r="DVU115" s="19"/>
      <c r="DVV115" s="19"/>
      <c r="DVW115" s="19"/>
      <c r="DVX115" s="19"/>
      <c r="DVY115" s="19"/>
      <c r="DVZ115" s="19"/>
      <c r="DWA115" s="19"/>
      <c r="DWB115" s="19"/>
      <c r="DWC115" s="19"/>
      <c r="DWD115" s="19"/>
      <c r="DWE115" s="19"/>
      <c r="DWF115" s="19"/>
      <c r="DWG115" s="19"/>
      <c r="DWH115" s="19"/>
      <c r="DWI115" s="19"/>
      <c r="DWJ115" s="19"/>
      <c r="DWK115" s="19"/>
      <c r="DWL115" s="19"/>
      <c r="DWM115" s="19"/>
      <c r="DWN115" s="19"/>
      <c r="DWO115" s="19"/>
      <c r="DWP115" s="19"/>
      <c r="DWQ115" s="19"/>
      <c r="DWR115" s="19"/>
      <c r="DWS115" s="19"/>
      <c r="DWT115" s="19"/>
      <c r="DWU115" s="19"/>
      <c r="DWV115" s="19"/>
      <c r="DWW115" s="19"/>
      <c r="DWX115" s="19"/>
      <c r="DWY115" s="19"/>
      <c r="DWZ115" s="19"/>
      <c r="DXA115" s="19"/>
      <c r="DXB115" s="19"/>
      <c r="DXC115" s="19"/>
      <c r="DXD115" s="19"/>
      <c r="DXE115" s="19"/>
      <c r="DXF115" s="19"/>
      <c r="DXG115" s="19"/>
      <c r="DXH115" s="19"/>
      <c r="DXI115" s="19"/>
      <c r="DXJ115" s="19"/>
      <c r="DXK115" s="19"/>
      <c r="DXL115" s="19"/>
      <c r="DXM115" s="19"/>
      <c r="DXN115" s="19"/>
      <c r="DXO115" s="19"/>
      <c r="DXP115" s="19"/>
      <c r="DXQ115" s="19"/>
      <c r="DXR115" s="19"/>
      <c r="DXS115" s="19"/>
      <c r="DXT115" s="19"/>
      <c r="DXU115" s="19"/>
      <c r="DXV115" s="19"/>
      <c r="DXW115" s="19"/>
      <c r="DXX115" s="19"/>
      <c r="DXY115" s="19"/>
      <c r="DXZ115" s="19"/>
      <c r="DYA115" s="19"/>
      <c r="DYB115" s="19"/>
      <c r="DYC115" s="19"/>
      <c r="DYD115" s="19"/>
      <c r="DYE115" s="19"/>
      <c r="DYF115" s="19"/>
      <c r="DYG115" s="19"/>
      <c r="DYH115" s="19"/>
      <c r="DYI115" s="19"/>
      <c r="DYJ115" s="19"/>
      <c r="DYK115" s="19"/>
      <c r="DYL115" s="19"/>
      <c r="DYM115" s="19"/>
      <c r="DYN115" s="19"/>
      <c r="DYO115" s="19"/>
      <c r="DYP115" s="19"/>
      <c r="DYQ115" s="19"/>
      <c r="DYR115" s="19"/>
      <c r="DYS115" s="19"/>
      <c r="DYT115" s="19"/>
      <c r="DYU115" s="19"/>
      <c r="DYV115" s="19"/>
      <c r="DYW115" s="19"/>
      <c r="DYX115" s="19"/>
      <c r="DYY115" s="19"/>
      <c r="DYZ115" s="19"/>
      <c r="DZA115" s="19"/>
      <c r="DZB115" s="19"/>
      <c r="DZC115" s="19"/>
      <c r="DZD115" s="19"/>
      <c r="DZE115" s="19"/>
      <c r="DZF115" s="19"/>
      <c r="DZG115" s="19"/>
      <c r="DZH115" s="19"/>
      <c r="DZI115" s="19"/>
      <c r="DZJ115" s="19"/>
      <c r="DZK115" s="19"/>
      <c r="DZL115" s="19"/>
      <c r="DZM115" s="19"/>
      <c r="DZN115" s="19"/>
      <c r="DZO115" s="19"/>
      <c r="DZP115" s="19"/>
      <c r="DZQ115" s="19"/>
      <c r="DZR115" s="19"/>
      <c r="DZS115" s="19"/>
      <c r="DZT115" s="19"/>
      <c r="DZU115" s="19"/>
      <c r="DZV115" s="19"/>
      <c r="DZW115" s="19"/>
      <c r="DZX115" s="19"/>
      <c r="DZY115" s="19"/>
      <c r="DZZ115" s="19"/>
      <c r="EAA115" s="19"/>
      <c r="EAB115" s="19"/>
      <c r="EAC115" s="19"/>
      <c r="EAD115" s="19"/>
      <c r="EAE115" s="19"/>
      <c r="EAF115" s="19"/>
      <c r="EAG115" s="19"/>
      <c r="EAH115" s="19"/>
      <c r="EAI115" s="19"/>
      <c r="EAJ115" s="19"/>
      <c r="EAK115" s="19"/>
      <c r="EAL115" s="19"/>
      <c r="EAM115" s="19"/>
      <c r="EAN115" s="19"/>
      <c r="EAO115" s="19"/>
      <c r="EAP115" s="19"/>
      <c r="EAQ115" s="19"/>
      <c r="EAR115" s="19"/>
      <c r="EAS115" s="19"/>
      <c r="EAT115" s="19"/>
      <c r="EAU115" s="19"/>
      <c r="EAV115" s="19"/>
      <c r="EAW115" s="19"/>
      <c r="EAX115" s="19"/>
      <c r="EAY115" s="19"/>
      <c r="EAZ115" s="19"/>
      <c r="EBA115" s="19"/>
      <c r="EBB115" s="19"/>
      <c r="EBC115" s="19"/>
      <c r="EBD115" s="19"/>
      <c r="EBE115" s="19"/>
      <c r="EBF115" s="19"/>
      <c r="EBG115" s="19"/>
      <c r="EBH115" s="19"/>
      <c r="EBI115" s="19"/>
      <c r="EBJ115" s="19"/>
      <c r="EBK115" s="19"/>
      <c r="EBL115" s="19"/>
      <c r="EBM115" s="19"/>
      <c r="EBN115" s="19"/>
      <c r="EBO115" s="19"/>
      <c r="EBP115" s="19"/>
      <c r="EBQ115" s="19"/>
      <c r="EBR115" s="19"/>
      <c r="EBS115" s="19"/>
      <c r="EBT115" s="19"/>
      <c r="EBU115" s="19"/>
      <c r="EBV115" s="19"/>
      <c r="EBW115" s="19"/>
      <c r="EBX115" s="19"/>
      <c r="EBY115" s="19"/>
      <c r="EBZ115" s="19"/>
      <c r="ECA115" s="19"/>
      <c r="ECB115" s="19"/>
      <c r="ECC115" s="19"/>
      <c r="ECD115" s="19"/>
      <c r="ECE115" s="19"/>
      <c r="ECF115" s="19"/>
      <c r="ECG115" s="19"/>
      <c r="ECH115" s="19"/>
      <c r="ECI115" s="19"/>
      <c r="ECJ115" s="19"/>
      <c r="ECK115" s="19"/>
      <c r="ECL115" s="19"/>
      <c r="ECM115" s="19"/>
      <c r="ECN115" s="19"/>
      <c r="ECO115" s="19"/>
      <c r="ECP115" s="19"/>
      <c r="ECQ115" s="19"/>
      <c r="ECR115" s="19"/>
      <c r="ECS115" s="19"/>
      <c r="ECT115" s="19"/>
      <c r="ECU115" s="19"/>
      <c r="ECV115" s="19"/>
      <c r="ECW115" s="19"/>
      <c r="ECX115" s="19"/>
      <c r="ECY115" s="19"/>
      <c r="ECZ115" s="19"/>
      <c r="EDA115" s="19"/>
      <c r="EDB115" s="19"/>
      <c r="EDC115" s="19"/>
      <c r="EDD115" s="19"/>
      <c r="EDE115" s="19"/>
      <c r="EDF115" s="19"/>
      <c r="EDG115" s="19"/>
      <c r="EDH115" s="19"/>
      <c r="EDI115" s="19"/>
      <c r="EDJ115" s="19"/>
      <c r="EDK115" s="19"/>
      <c r="EDL115" s="19"/>
      <c r="EDM115" s="19"/>
      <c r="EDN115" s="19"/>
      <c r="EDO115" s="19"/>
      <c r="EDP115" s="19"/>
      <c r="EDQ115" s="19"/>
      <c r="EDR115" s="19"/>
      <c r="EDS115" s="19"/>
      <c r="EDT115" s="19"/>
      <c r="EDU115" s="19"/>
      <c r="EDV115" s="19"/>
      <c r="EDW115" s="19"/>
      <c r="EDX115" s="19"/>
      <c r="EDY115" s="19"/>
      <c r="EDZ115" s="19"/>
      <c r="EEA115" s="19"/>
      <c r="EEB115" s="19"/>
      <c r="EEC115" s="19"/>
      <c r="EED115" s="19"/>
      <c r="EEE115" s="19"/>
      <c r="EEF115" s="19"/>
      <c r="EEG115" s="19"/>
      <c r="EEH115" s="19"/>
      <c r="EEI115" s="19"/>
      <c r="EEJ115" s="19"/>
      <c r="EEK115" s="19"/>
      <c r="EEL115" s="19"/>
      <c r="EEM115" s="19"/>
      <c r="EEN115" s="19"/>
      <c r="EEO115" s="19"/>
      <c r="EEP115" s="19"/>
      <c r="EEQ115" s="19"/>
      <c r="EER115" s="19"/>
      <c r="EES115" s="19"/>
      <c r="EET115" s="19"/>
      <c r="EEU115" s="19"/>
      <c r="EEV115" s="19"/>
      <c r="EEW115" s="19"/>
      <c r="EEX115" s="19"/>
      <c r="EEY115" s="19"/>
      <c r="EEZ115" s="19"/>
      <c r="EFA115" s="19"/>
      <c r="EFB115" s="19"/>
      <c r="EFC115" s="19"/>
      <c r="EFD115" s="19"/>
      <c r="EFE115" s="19"/>
      <c r="EFF115" s="19"/>
      <c r="EFG115" s="19"/>
      <c r="EFH115" s="19"/>
      <c r="EFI115" s="19"/>
      <c r="EFJ115" s="19"/>
      <c r="EFK115" s="19"/>
      <c r="EFL115" s="19"/>
      <c r="EFM115" s="19"/>
      <c r="EFN115" s="19"/>
      <c r="EFO115" s="19"/>
      <c r="EFP115" s="19"/>
      <c r="EFQ115" s="19"/>
      <c r="EFR115" s="19"/>
      <c r="EFS115" s="19"/>
      <c r="EFT115" s="19"/>
      <c r="EFU115" s="19"/>
      <c r="EFV115" s="19"/>
      <c r="EFW115" s="19"/>
      <c r="EFX115" s="19"/>
      <c r="EFY115" s="19"/>
      <c r="EFZ115" s="19"/>
      <c r="EGA115" s="19"/>
      <c r="EGB115" s="19"/>
      <c r="EGC115" s="19"/>
      <c r="EGD115" s="19"/>
      <c r="EGE115" s="19"/>
      <c r="EGF115" s="19"/>
      <c r="EGG115" s="19"/>
      <c r="EGH115" s="19"/>
      <c r="EGI115" s="19"/>
      <c r="EGJ115" s="19"/>
      <c r="EGK115" s="19"/>
      <c r="EGL115" s="19"/>
      <c r="EGM115" s="19"/>
      <c r="EGN115" s="19"/>
      <c r="EGO115" s="19"/>
      <c r="EGP115" s="19"/>
      <c r="EGQ115" s="19"/>
      <c r="EGR115" s="19"/>
      <c r="EGS115" s="19"/>
      <c r="EGT115" s="19"/>
      <c r="EGU115" s="19"/>
      <c r="EGV115" s="19"/>
      <c r="EGW115" s="19"/>
      <c r="EGX115" s="19"/>
      <c r="EGY115" s="19"/>
      <c r="EGZ115" s="19"/>
      <c r="EHA115" s="19"/>
      <c r="EHB115" s="19"/>
      <c r="EHC115" s="19"/>
      <c r="EHD115" s="19"/>
      <c r="EHE115" s="19"/>
      <c r="EHF115" s="19"/>
      <c r="EHG115" s="19"/>
      <c r="EHH115" s="19"/>
      <c r="EHI115" s="19"/>
      <c r="EHJ115" s="19"/>
      <c r="EHK115" s="19"/>
      <c r="EHL115" s="19"/>
      <c r="EHM115" s="19"/>
      <c r="EHN115" s="19"/>
      <c r="EHO115" s="19"/>
      <c r="EHP115" s="19"/>
      <c r="EHQ115" s="19"/>
      <c r="EHR115" s="19"/>
      <c r="EHS115" s="19"/>
      <c r="EHT115" s="19"/>
      <c r="EHU115" s="19"/>
      <c r="EHV115" s="19"/>
      <c r="EHW115" s="19"/>
      <c r="EHX115" s="19"/>
      <c r="EHY115" s="19"/>
      <c r="EHZ115" s="19"/>
      <c r="EIA115" s="19"/>
      <c r="EIB115" s="19"/>
      <c r="EIC115" s="19"/>
      <c r="EID115" s="19"/>
      <c r="EIE115" s="19"/>
      <c r="EIF115" s="19"/>
      <c r="EIG115" s="19"/>
      <c r="EIH115" s="19"/>
      <c r="EII115" s="19"/>
      <c r="EIJ115" s="19"/>
      <c r="EIK115" s="19"/>
      <c r="EIL115" s="19"/>
      <c r="EIM115" s="19"/>
      <c r="EIN115" s="19"/>
      <c r="EIO115" s="19"/>
      <c r="EIP115" s="19"/>
      <c r="EIQ115" s="19"/>
      <c r="EIR115" s="19"/>
      <c r="EIS115" s="19"/>
      <c r="EIT115" s="19"/>
      <c r="EIU115" s="19"/>
      <c r="EIV115" s="19"/>
      <c r="EIW115" s="19"/>
      <c r="EIX115" s="19"/>
      <c r="EIY115" s="19"/>
      <c r="EIZ115" s="19"/>
      <c r="EJA115" s="19"/>
      <c r="EJB115" s="19"/>
      <c r="EJC115" s="19"/>
      <c r="EJD115" s="19"/>
      <c r="EJE115" s="19"/>
      <c r="EJF115" s="19"/>
      <c r="EJG115" s="19"/>
      <c r="EJH115" s="19"/>
      <c r="EJI115" s="19"/>
      <c r="EJJ115" s="19"/>
      <c r="EJK115" s="19"/>
      <c r="EJL115" s="19"/>
      <c r="EJM115" s="19"/>
      <c r="EJN115" s="19"/>
      <c r="EJO115" s="19"/>
      <c r="EJP115" s="19"/>
      <c r="EJQ115" s="19"/>
      <c r="EJR115" s="19"/>
      <c r="EJS115" s="19"/>
      <c r="EJT115" s="19"/>
      <c r="EJU115" s="19"/>
      <c r="EJV115" s="19"/>
      <c r="EJW115" s="19"/>
      <c r="EJX115" s="19"/>
      <c r="EJY115" s="19"/>
      <c r="EJZ115" s="19"/>
      <c r="EKA115" s="19"/>
      <c r="EKB115" s="19"/>
      <c r="EKC115" s="19"/>
      <c r="EKD115" s="19"/>
      <c r="EKE115" s="19"/>
      <c r="EKF115" s="19"/>
      <c r="EKG115" s="19"/>
      <c r="EKH115" s="19"/>
      <c r="EKI115" s="19"/>
      <c r="EKJ115" s="19"/>
      <c r="EKK115" s="19"/>
      <c r="EKL115" s="19"/>
      <c r="EKM115" s="19"/>
      <c r="EKN115" s="19"/>
      <c r="EKO115" s="19"/>
      <c r="EKP115" s="19"/>
      <c r="EKQ115" s="19"/>
      <c r="EKR115" s="19"/>
      <c r="EKS115" s="19"/>
      <c r="EKT115" s="19"/>
      <c r="EKU115" s="19"/>
      <c r="EKV115" s="19"/>
      <c r="EKW115" s="19"/>
      <c r="EKX115" s="19"/>
      <c r="EKY115" s="19"/>
      <c r="EKZ115" s="19"/>
      <c r="ELA115" s="19"/>
      <c r="ELB115" s="19"/>
      <c r="ELC115" s="19"/>
      <c r="ELD115" s="19"/>
      <c r="ELE115" s="19"/>
      <c r="ELF115" s="19"/>
      <c r="ELG115" s="19"/>
      <c r="ELH115" s="19"/>
      <c r="ELI115" s="19"/>
      <c r="ELJ115" s="19"/>
      <c r="ELK115" s="19"/>
      <c r="ELL115" s="19"/>
      <c r="ELM115" s="19"/>
      <c r="ELN115" s="19"/>
      <c r="ELO115" s="19"/>
      <c r="ELP115" s="19"/>
      <c r="ELQ115" s="19"/>
      <c r="ELR115" s="19"/>
      <c r="ELS115" s="19"/>
      <c r="ELT115" s="19"/>
      <c r="ELU115" s="19"/>
      <c r="ELV115" s="19"/>
      <c r="ELW115" s="19"/>
      <c r="ELX115" s="19"/>
      <c r="ELY115" s="19"/>
      <c r="ELZ115" s="19"/>
      <c r="EMA115" s="19"/>
      <c r="EMB115" s="19"/>
      <c r="EMC115" s="19"/>
      <c r="EMD115" s="19"/>
      <c r="EME115" s="19"/>
      <c r="EMF115" s="19"/>
      <c r="EMG115" s="19"/>
      <c r="EMH115" s="19"/>
      <c r="EMI115" s="19"/>
      <c r="EMJ115" s="19"/>
      <c r="EMK115" s="19"/>
      <c r="EML115" s="19"/>
      <c r="EMM115" s="19"/>
      <c r="EMN115" s="19"/>
      <c r="EMO115" s="19"/>
      <c r="EMP115" s="19"/>
      <c r="EMQ115" s="19"/>
      <c r="EMR115" s="19"/>
      <c r="EMS115" s="19"/>
      <c r="EMT115" s="19"/>
      <c r="EMU115" s="19"/>
      <c r="EMV115" s="19"/>
      <c r="EMW115" s="19"/>
      <c r="EMX115" s="19"/>
      <c r="EMY115" s="19"/>
      <c r="EMZ115" s="19"/>
      <c r="ENA115" s="19"/>
      <c r="ENB115" s="19"/>
      <c r="ENC115" s="19"/>
      <c r="END115" s="19"/>
      <c r="ENE115" s="19"/>
      <c r="ENF115" s="19"/>
      <c r="ENG115" s="19"/>
      <c r="ENH115" s="19"/>
      <c r="ENI115" s="19"/>
      <c r="ENJ115" s="19"/>
      <c r="ENK115" s="19"/>
      <c r="ENL115" s="19"/>
      <c r="ENM115" s="19"/>
      <c r="ENN115" s="19"/>
      <c r="ENO115" s="19"/>
      <c r="ENP115" s="19"/>
      <c r="ENQ115" s="19"/>
      <c r="ENR115" s="19"/>
      <c r="ENS115" s="19"/>
      <c r="ENT115" s="19"/>
      <c r="ENU115" s="19"/>
      <c r="ENV115" s="19"/>
      <c r="ENW115" s="19"/>
      <c r="ENX115" s="19"/>
      <c r="ENY115" s="19"/>
      <c r="ENZ115" s="19"/>
      <c r="EOA115" s="19"/>
      <c r="EOB115" s="19"/>
      <c r="EOC115" s="19"/>
      <c r="EOD115" s="19"/>
      <c r="EOE115" s="19"/>
      <c r="EOF115" s="19"/>
      <c r="EOG115" s="19"/>
      <c r="EOH115" s="19"/>
      <c r="EOI115" s="19"/>
      <c r="EOJ115" s="19"/>
      <c r="EOK115" s="19"/>
      <c r="EOL115" s="19"/>
      <c r="EOM115" s="19"/>
      <c r="EON115" s="19"/>
      <c r="EOO115" s="19"/>
      <c r="EOP115" s="19"/>
      <c r="EOQ115" s="19"/>
      <c r="EOR115" s="19"/>
      <c r="EOS115" s="19"/>
      <c r="EOT115" s="19"/>
      <c r="EOU115" s="19"/>
      <c r="EOV115" s="19"/>
      <c r="EOW115" s="19"/>
      <c r="EOX115" s="19"/>
      <c r="EOY115" s="19"/>
      <c r="EOZ115" s="19"/>
      <c r="EPA115" s="19"/>
      <c r="EPB115" s="19"/>
      <c r="EPC115" s="19"/>
      <c r="EPD115" s="19"/>
      <c r="EPE115" s="19"/>
      <c r="EPF115" s="19"/>
      <c r="EPG115" s="19"/>
      <c r="EPH115" s="19"/>
      <c r="EPI115" s="19"/>
      <c r="EPJ115" s="19"/>
      <c r="EPK115" s="19"/>
      <c r="EPL115" s="19"/>
      <c r="EPM115" s="19"/>
      <c r="EPN115" s="19"/>
      <c r="EPO115" s="19"/>
      <c r="EPP115" s="19"/>
      <c r="EPQ115" s="19"/>
      <c r="EPR115" s="19"/>
      <c r="EPS115" s="19"/>
      <c r="EPT115" s="19"/>
      <c r="EPU115" s="19"/>
      <c r="EPV115" s="19"/>
      <c r="EPW115" s="19"/>
      <c r="EPX115" s="19"/>
      <c r="EPY115" s="19"/>
      <c r="EPZ115" s="19"/>
      <c r="EQA115" s="19"/>
      <c r="EQB115" s="19"/>
      <c r="EQC115" s="19"/>
      <c r="EQD115" s="19"/>
      <c r="EQE115" s="19"/>
      <c r="EQF115" s="19"/>
      <c r="EQG115" s="19"/>
      <c r="EQH115" s="19"/>
      <c r="EQI115" s="19"/>
      <c r="EQJ115" s="19"/>
      <c r="EQK115" s="19"/>
      <c r="EQL115" s="19"/>
      <c r="EQM115" s="19"/>
      <c r="EQN115" s="19"/>
      <c r="EQO115" s="19"/>
      <c r="EQP115" s="19"/>
      <c r="EQQ115" s="19"/>
      <c r="EQR115" s="19"/>
      <c r="EQS115" s="19"/>
      <c r="EQT115" s="19"/>
      <c r="EQU115" s="19"/>
      <c r="EQV115" s="19"/>
      <c r="EQW115" s="19"/>
      <c r="EQX115" s="19"/>
      <c r="EQY115" s="19"/>
      <c r="EQZ115" s="19"/>
      <c r="ERA115" s="19"/>
      <c r="ERB115" s="19"/>
      <c r="ERC115" s="19"/>
      <c r="ERD115" s="19"/>
      <c r="ERE115" s="19"/>
      <c r="ERF115" s="19"/>
      <c r="ERG115" s="19"/>
      <c r="ERH115" s="19"/>
      <c r="ERI115" s="19"/>
      <c r="ERJ115" s="19"/>
      <c r="ERK115" s="19"/>
      <c r="ERL115" s="19"/>
      <c r="ERM115" s="19"/>
      <c r="ERN115" s="19"/>
      <c r="ERO115" s="19"/>
      <c r="ERP115" s="19"/>
      <c r="ERQ115" s="19"/>
      <c r="ERR115" s="19"/>
      <c r="ERS115" s="19"/>
      <c r="ERT115" s="19"/>
      <c r="ERU115" s="19"/>
      <c r="ERV115" s="19"/>
      <c r="ERW115" s="19"/>
      <c r="ERX115" s="19"/>
      <c r="ERY115" s="19"/>
      <c r="ERZ115" s="19"/>
      <c r="ESA115" s="19"/>
      <c r="ESB115" s="19"/>
      <c r="ESC115" s="19"/>
      <c r="ESD115" s="19"/>
      <c r="ESE115" s="19"/>
      <c r="ESF115" s="19"/>
      <c r="ESG115" s="19"/>
      <c r="ESH115" s="19"/>
      <c r="ESI115" s="19"/>
      <c r="ESJ115" s="19"/>
      <c r="ESK115" s="19"/>
      <c r="ESL115" s="19"/>
      <c r="ESM115" s="19"/>
      <c r="ESN115" s="19"/>
      <c r="ESO115" s="19"/>
      <c r="ESP115" s="19"/>
      <c r="ESQ115" s="19"/>
      <c r="ESR115" s="19"/>
      <c r="ESS115" s="19"/>
      <c r="EST115" s="19"/>
      <c r="ESU115" s="19"/>
      <c r="ESV115" s="19"/>
      <c r="ESW115" s="19"/>
      <c r="ESX115" s="19"/>
      <c r="ESY115" s="19"/>
      <c r="ESZ115" s="19"/>
      <c r="ETA115" s="19"/>
      <c r="ETB115" s="19"/>
      <c r="ETC115" s="19"/>
      <c r="ETD115" s="19"/>
      <c r="ETE115" s="19"/>
      <c r="ETF115" s="19"/>
      <c r="ETG115" s="19"/>
      <c r="ETH115" s="19"/>
      <c r="ETI115" s="19"/>
      <c r="ETJ115" s="19"/>
      <c r="ETK115" s="19"/>
      <c r="ETL115" s="19"/>
      <c r="ETM115" s="19"/>
      <c r="ETN115" s="19"/>
      <c r="ETO115" s="19"/>
      <c r="ETP115" s="19"/>
      <c r="ETQ115" s="19"/>
      <c r="ETR115" s="19"/>
      <c r="ETS115" s="19"/>
      <c r="ETT115" s="19"/>
      <c r="ETU115" s="19"/>
      <c r="ETV115" s="19"/>
      <c r="ETW115" s="19"/>
      <c r="ETX115" s="19"/>
      <c r="ETY115" s="19"/>
      <c r="ETZ115" s="19"/>
      <c r="EUA115" s="19"/>
      <c r="EUB115" s="19"/>
      <c r="EUC115" s="19"/>
      <c r="EUD115" s="19"/>
      <c r="EUE115" s="19"/>
      <c r="EUF115" s="19"/>
      <c r="EUG115" s="19"/>
      <c r="EUH115" s="19"/>
      <c r="EUI115" s="19"/>
      <c r="EUJ115" s="19"/>
      <c r="EUK115" s="19"/>
      <c r="EUL115" s="19"/>
      <c r="EUM115" s="19"/>
      <c r="EUN115" s="19"/>
      <c r="EUO115" s="19"/>
      <c r="EUP115" s="19"/>
      <c r="EUQ115" s="19"/>
      <c r="EUR115" s="19"/>
      <c r="EUS115" s="19"/>
      <c r="EUT115" s="19"/>
      <c r="EUU115" s="19"/>
      <c r="EUV115" s="19"/>
      <c r="EUW115" s="19"/>
      <c r="EUX115" s="19"/>
      <c r="EUY115" s="19"/>
      <c r="EUZ115" s="19"/>
      <c r="EVA115" s="19"/>
      <c r="EVB115" s="19"/>
      <c r="EVC115" s="19"/>
      <c r="EVD115" s="19"/>
      <c r="EVE115" s="19"/>
      <c r="EVF115" s="19"/>
      <c r="EVG115" s="19"/>
      <c r="EVH115" s="19"/>
      <c r="EVI115" s="19"/>
      <c r="EVJ115" s="19"/>
      <c r="EVK115" s="19"/>
      <c r="EVL115" s="19"/>
      <c r="EVM115" s="19"/>
      <c r="EVN115" s="19"/>
      <c r="EVO115" s="19"/>
      <c r="EVP115" s="19"/>
      <c r="EVQ115" s="19"/>
      <c r="EVR115" s="19"/>
      <c r="EVS115" s="19"/>
      <c r="EVT115" s="19"/>
      <c r="EVU115" s="19"/>
      <c r="EVV115" s="19"/>
      <c r="EVW115" s="19"/>
      <c r="EVX115" s="19"/>
      <c r="EVY115" s="19"/>
      <c r="EVZ115" s="19"/>
      <c r="EWA115" s="19"/>
      <c r="EWB115" s="19"/>
      <c r="EWC115" s="19"/>
      <c r="EWD115" s="19"/>
      <c r="EWE115" s="19"/>
      <c r="EWF115" s="19"/>
      <c r="EWG115" s="19"/>
      <c r="EWH115" s="19"/>
      <c r="EWI115" s="19"/>
      <c r="EWJ115" s="19"/>
      <c r="EWK115" s="19"/>
      <c r="EWL115" s="19"/>
      <c r="EWM115" s="19"/>
      <c r="EWN115" s="19"/>
      <c r="EWO115" s="19"/>
      <c r="EWP115" s="19"/>
      <c r="EWQ115" s="19"/>
      <c r="EWR115" s="19"/>
      <c r="EWS115" s="19"/>
      <c r="EWT115" s="19"/>
      <c r="EWU115" s="19"/>
      <c r="EWV115" s="19"/>
      <c r="EWW115" s="19"/>
      <c r="EWX115" s="19"/>
      <c r="EWY115" s="19"/>
      <c r="EWZ115" s="19"/>
      <c r="EXA115" s="19"/>
      <c r="EXB115" s="19"/>
      <c r="EXC115" s="19"/>
      <c r="EXD115" s="19"/>
      <c r="EXE115" s="19"/>
      <c r="EXF115" s="19"/>
      <c r="EXG115" s="19"/>
      <c r="EXH115" s="19"/>
      <c r="EXI115" s="19"/>
      <c r="EXJ115" s="19"/>
      <c r="EXK115" s="19"/>
      <c r="EXL115" s="19"/>
      <c r="EXM115" s="19"/>
      <c r="EXN115" s="19"/>
      <c r="EXO115" s="19"/>
      <c r="EXP115" s="19"/>
      <c r="EXQ115" s="19"/>
      <c r="EXR115" s="19"/>
      <c r="EXS115" s="19"/>
      <c r="EXT115" s="19"/>
      <c r="EXU115" s="19"/>
      <c r="EXV115" s="19"/>
      <c r="EXW115" s="19"/>
      <c r="EXX115" s="19"/>
      <c r="EXY115" s="19"/>
      <c r="EXZ115" s="19"/>
      <c r="EYA115" s="19"/>
      <c r="EYB115" s="19"/>
      <c r="EYC115" s="19"/>
      <c r="EYD115" s="19"/>
      <c r="EYE115" s="19"/>
      <c r="EYF115" s="19"/>
      <c r="EYG115" s="19"/>
      <c r="EYH115" s="19"/>
      <c r="EYI115" s="19"/>
      <c r="EYJ115" s="19"/>
      <c r="EYK115" s="19"/>
      <c r="EYL115" s="19"/>
      <c r="EYM115" s="19"/>
      <c r="EYN115" s="19"/>
      <c r="EYO115" s="19"/>
      <c r="EYP115" s="19"/>
      <c r="EYQ115" s="19"/>
      <c r="EYR115" s="19"/>
      <c r="EYS115" s="19"/>
      <c r="EYT115" s="19"/>
      <c r="EYU115" s="19"/>
      <c r="EYV115" s="19"/>
      <c r="EYW115" s="19"/>
      <c r="EYX115" s="19"/>
      <c r="EYY115" s="19"/>
      <c r="EYZ115" s="19"/>
      <c r="EZA115" s="19"/>
      <c r="EZB115" s="19"/>
      <c r="EZC115" s="19"/>
      <c r="EZD115" s="19"/>
      <c r="EZE115" s="19"/>
      <c r="EZF115" s="19"/>
      <c r="EZG115" s="19"/>
      <c r="EZH115" s="19"/>
      <c r="EZI115" s="19"/>
      <c r="EZJ115" s="19"/>
      <c r="EZK115" s="19"/>
      <c r="EZL115" s="19"/>
      <c r="EZM115" s="19"/>
      <c r="EZN115" s="19"/>
      <c r="EZO115" s="19"/>
      <c r="EZP115" s="19"/>
      <c r="EZQ115" s="19"/>
      <c r="EZR115" s="19"/>
      <c r="EZS115" s="19"/>
      <c r="EZT115" s="19"/>
      <c r="EZU115" s="19"/>
      <c r="EZV115" s="19"/>
      <c r="EZW115" s="19"/>
      <c r="EZX115" s="19"/>
      <c r="EZY115" s="19"/>
      <c r="EZZ115" s="19"/>
      <c r="FAA115" s="19"/>
      <c r="FAB115" s="19"/>
      <c r="FAC115" s="19"/>
      <c r="FAD115" s="19"/>
      <c r="FAE115" s="19"/>
      <c r="FAF115" s="19"/>
      <c r="FAG115" s="19"/>
      <c r="FAH115" s="19"/>
      <c r="FAI115" s="19"/>
      <c r="FAJ115" s="19"/>
      <c r="FAK115" s="19"/>
      <c r="FAL115" s="19"/>
      <c r="FAM115" s="19"/>
      <c r="FAN115" s="19"/>
      <c r="FAO115" s="19"/>
      <c r="FAP115" s="19"/>
      <c r="FAQ115" s="19"/>
      <c r="FAR115" s="19"/>
      <c r="FAS115" s="19"/>
      <c r="FAT115" s="19"/>
      <c r="FAU115" s="19"/>
      <c r="FAV115" s="19"/>
      <c r="FAW115" s="19"/>
      <c r="FAX115" s="19"/>
      <c r="FAY115" s="19"/>
      <c r="FAZ115" s="19"/>
      <c r="FBA115" s="19"/>
      <c r="FBB115" s="19"/>
      <c r="FBC115" s="19"/>
      <c r="FBD115" s="19"/>
      <c r="FBE115" s="19"/>
      <c r="FBF115" s="19"/>
      <c r="FBG115" s="19"/>
      <c r="FBH115" s="19"/>
      <c r="FBI115" s="19"/>
      <c r="FBJ115" s="19"/>
      <c r="FBK115" s="19"/>
      <c r="FBL115" s="19"/>
      <c r="FBM115" s="19"/>
      <c r="FBN115" s="19"/>
      <c r="FBO115" s="19"/>
      <c r="FBP115" s="19"/>
      <c r="FBQ115" s="19"/>
      <c r="FBR115" s="19"/>
      <c r="FBS115" s="19"/>
      <c r="FBT115" s="19"/>
      <c r="FBU115" s="19"/>
      <c r="FBV115" s="19"/>
      <c r="FBW115" s="19"/>
      <c r="FBX115" s="19"/>
      <c r="FBY115" s="19"/>
      <c r="FBZ115" s="19"/>
      <c r="FCA115" s="19"/>
      <c r="FCB115" s="19"/>
      <c r="FCC115" s="19"/>
      <c r="FCD115" s="19"/>
      <c r="FCE115" s="19"/>
      <c r="FCF115" s="19"/>
      <c r="FCG115" s="19"/>
      <c r="FCH115" s="19"/>
      <c r="FCI115" s="19"/>
      <c r="FCJ115" s="19"/>
      <c r="FCK115" s="19"/>
      <c r="FCL115" s="19"/>
      <c r="FCM115" s="19"/>
      <c r="FCN115" s="19"/>
      <c r="FCO115" s="19"/>
      <c r="FCP115" s="19"/>
      <c r="FCQ115" s="19"/>
      <c r="FCR115" s="19"/>
      <c r="FCS115" s="19"/>
      <c r="FCT115" s="19"/>
      <c r="FCU115" s="19"/>
      <c r="FCV115" s="19"/>
      <c r="FCW115" s="19"/>
      <c r="FCX115" s="19"/>
      <c r="FCY115" s="19"/>
      <c r="FCZ115" s="19"/>
      <c r="FDA115" s="19"/>
      <c r="FDB115" s="19"/>
      <c r="FDC115" s="19"/>
      <c r="FDD115" s="19"/>
      <c r="FDE115" s="19"/>
      <c r="FDF115" s="19"/>
      <c r="FDG115" s="19"/>
      <c r="FDH115" s="19"/>
      <c r="FDI115" s="19"/>
      <c r="FDJ115" s="19"/>
      <c r="FDK115" s="19"/>
      <c r="FDL115" s="19"/>
      <c r="FDM115" s="19"/>
      <c r="FDN115" s="19"/>
      <c r="FDO115" s="19"/>
      <c r="FDP115" s="19"/>
      <c r="FDQ115" s="19"/>
      <c r="FDR115" s="19"/>
      <c r="FDS115" s="19"/>
      <c r="FDT115" s="19"/>
      <c r="FDU115" s="19"/>
      <c r="FDV115" s="19"/>
      <c r="FDW115" s="19"/>
      <c r="FDX115" s="19"/>
      <c r="FDY115" s="19"/>
      <c r="FDZ115" s="19"/>
      <c r="FEA115" s="19"/>
      <c r="FEB115" s="19"/>
      <c r="FEC115" s="19"/>
      <c r="FED115" s="19"/>
      <c r="FEE115" s="19"/>
      <c r="FEF115" s="19"/>
      <c r="FEG115" s="19"/>
      <c r="FEH115" s="19"/>
      <c r="FEI115" s="19"/>
      <c r="FEJ115" s="19"/>
      <c r="FEK115" s="19"/>
      <c r="FEL115" s="19"/>
      <c r="FEM115" s="19"/>
      <c r="FEN115" s="19"/>
      <c r="FEO115" s="19"/>
      <c r="FEP115" s="19"/>
      <c r="FEQ115" s="19"/>
      <c r="FER115" s="19"/>
      <c r="FES115" s="19"/>
      <c r="FET115" s="19"/>
      <c r="FEU115" s="19"/>
      <c r="FEV115" s="19"/>
      <c r="FEW115" s="19"/>
      <c r="FEX115" s="19"/>
      <c r="FEY115" s="19"/>
      <c r="FEZ115" s="19"/>
      <c r="FFA115" s="19"/>
      <c r="FFB115" s="19"/>
      <c r="FFC115" s="19"/>
      <c r="FFD115" s="19"/>
      <c r="FFE115" s="19"/>
      <c r="FFF115" s="19"/>
      <c r="FFG115" s="19"/>
      <c r="FFH115" s="19"/>
      <c r="FFI115" s="19"/>
      <c r="FFJ115" s="19"/>
      <c r="FFK115" s="19"/>
      <c r="FFL115" s="19"/>
      <c r="FFM115" s="19"/>
      <c r="FFN115" s="19"/>
      <c r="FFO115" s="19"/>
      <c r="FFP115" s="19"/>
      <c r="FFQ115" s="19"/>
      <c r="FFR115" s="19"/>
      <c r="FFS115" s="19"/>
      <c r="FFT115" s="19"/>
      <c r="FFU115" s="19"/>
      <c r="FFV115" s="19"/>
      <c r="FFW115" s="19"/>
      <c r="FFX115" s="19"/>
      <c r="FFY115" s="19"/>
      <c r="FFZ115" s="19"/>
      <c r="FGA115" s="19"/>
      <c r="FGB115" s="19"/>
      <c r="FGC115" s="19"/>
      <c r="FGD115" s="19"/>
      <c r="FGE115" s="19"/>
      <c r="FGF115" s="19"/>
      <c r="FGG115" s="19"/>
      <c r="FGH115" s="19"/>
      <c r="FGI115" s="19"/>
      <c r="FGJ115" s="19"/>
      <c r="FGK115" s="19"/>
      <c r="FGL115" s="19"/>
      <c r="FGM115" s="19"/>
      <c r="FGN115" s="19"/>
      <c r="FGO115" s="19"/>
      <c r="FGP115" s="19"/>
      <c r="FGQ115" s="19"/>
      <c r="FGR115" s="19"/>
      <c r="FGS115" s="19"/>
      <c r="FGT115" s="19"/>
      <c r="FGU115" s="19"/>
      <c r="FGV115" s="19"/>
      <c r="FGW115" s="19"/>
      <c r="FGX115" s="19"/>
      <c r="FGY115" s="19"/>
      <c r="FGZ115" s="19"/>
      <c r="FHA115" s="19"/>
      <c r="FHB115" s="19"/>
      <c r="FHC115" s="19"/>
      <c r="FHD115" s="19"/>
      <c r="FHE115" s="19"/>
      <c r="FHF115" s="19"/>
      <c r="FHG115" s="19"/>
      <c r="FHH115" s="19"/>
      <c r="FHI115" s="19"/>
      <c r="FHJ115" s="19"/>
      <c r="FHK115" s="19"/>
      <c r="FHL115" s="19"/>
      <c r="FHM115" s="19"/>
      <c r="FHN115" s="19"/>
      <c r="FHO115" s="19"/>
      <c r="FHP115" s="19"/>
      <c r="FHQ115" s="19"/>
      <c r="FHR115" s="19"/>
      <c r="FHS115" s="19"/>
      <c r="FHT115" s="19"/>
      <c r="FHU115" s="19"/>
      <c r="FHV115" s="19"/>
      <c r="FHW115" s="19"/>
      <c r="FHX115" s="19"/>
      <c r="FHY115" s="19"/>
      <c r="FHZ115" s="19"/>
      <c r="FIA115" s="19"/>
      <c r="FIB115" s="19"/>
      <c r="FIC115" s="19"/>
      <c r="FID115" s="19"/>
      <c r="FIE115" s="19"/>
      <c r="FIF115" s="19"/>
      <c r="FIG115" s="19"/>
      <c r="FIH115" s="19"/>
      <c r="FII115" s="19"/>
      <c r="FIJ115" s="19"/>
      <c r="FIK115" s="19"/>
      <c r="FIL115" s="19"/>
      <c r="FIM115" s="19"/>
      <c r="FIN115" s="19"/>
      <c r="FIO115" s="19"/>
      <c r="FIP115" s="19"/>
      <c r="FIQ115" s="19"/>
      <c r="FIR115" s="19"/>
      <c r="FIS115" s="19"/>
      <c r="FIT115" s="19"/>
      <c r="FIU115" s="19"/>
      <c r="FIV115" s="19"/>
      <c r="FIW115" s="19"/>
      <c r="FIX115" s="19"/>
      <c r="FIY115" s="19"/>
      <c r="FIZ115" s="19"/>
      <c r="FJA115" s="19"/>
      <c r="FJB115" s="19"/>
      <c r="FJC115" s="19"/>
      <c r="FJD115" s="19"/>
      <c r="FJE115" s="19"/>
      <c r="FJF115" s="19"/>
      <c r="FJG115" s="19"/>
      <c r="FJH115" s="19"/>
      <c r="FJI115" s="19"/>
      <c r="FJJ115" s="19"/>
      <c r="FJK115" s="19"/>
      <c r="FJL115" s="19"/>
      <c r="FJM115" s="19"/>
      <c r="FJN115" s="19"/>
      <c r="FJO115" s="19"/>
      <c r="FJP115" s="19"/>
      <c r="FJQ115" s="19"/>
      <c r="FJR115" s="19"/>
      <c r="FJS115" s="19"/>
      <c r="FJT115" s="19"/>
      <c r="FJU115" s="19"/>
      <c r="FJV115" s="19"/>
      <c r="FJW115" s="19"/>
      <c r="FJX115" s="19"/>
      <c r="FJY115" s="19"/>
      <c r="FJZ115" s="19"/>
      <c r="FKA115" s="19"/>
      <c r="FKB115" s="19"/>
      <c r="FKC115" s="19"/>
      <c r="FKD115" s="19"/>
      <c r="FKE115" s="19"/>
      <c r="FKF115" s="19"/>
      <c r="FKG115" s="19"/>
      <c r="FKH115" s="19"/>
      <c r="FKI115" s="19"/>
      <c r="FKJ115" s="19"/>
      <c r="FKK115" s="19"/>
      <c r="FKL115" s="19"/>
      <c r="FKM115" s="19"/>
      <c r="FKN115" s="19"/>
      <c r="FKO115" s="19"/>
      <c r="FKP115" s="19"/>
      <c r="FKQ115" s="19"/>
      <c r="FKR115" s="19"/>
      <c r="FKS115" s="19"/>
      <c r="FKT115" s="19"/>
      <c r="FKU115" s="19"/>
      <c r="FKV115" s="19"/>
      <c r="FKW115" s="19"/>
      <c r="FKX115" s="19"/>
      <c r="FKY115" s="19"/>
      <c r="FKZ115" s="19"/>
      <c r="FLA115" s="19"/>
      <c r="FLB115" s="19"/>
      <c r="FLC115" s="19"/>
      <c r="FLD115" s="19"/>
      <c r="FLE115" s="19"/>
      <c r="FLF115" s="19"/>
      <c r="FLG115" s="19"/>
      <c r="FLH115" s="19"/>
      <c r="FLI115" s="19"/>
      <c r="FLJ115" s="19"/>
      <c r="FLK115" s="19"/>
      <c r="FLL115" s="19"/>
      <c r="FLM115" s="19"/>
      <c r="FLN115" s="19"/>
      <c r="FLO115" s="19"/>
      <c r="FLP115" s="19"/>
      <c r="FLQ115" s="19"/>
      <c r="FLR115" s="19"/>
      <c r="FLS115" s="19"/>
      <c r="FLT115" s="19"/>
      <c r="FLU115" s="19"/>
      <c r="FLV115" s="19"/>
      <c r="FLW115" s="19"/>
      <c r="FLX115" s="19"/>
      <c r="FLY115" s="19"/>
      <c r="FLZ115" s="19"/>
      <c r="FMA115" s="19"/>
      <c r="FMB115" s="19"/>
      <c r="FMC115" s="19"/>
      <c r="FMD115" s="19"/>
      <c r="FME115" s="19"/>
      <c r="FMF115" s="19"/>
      <c r="FMG115" s="19"/>
      <c r="FMH115" s="19"/>
      <c r="FMI115" s="19"/>
      <c r="FMJ115" s="19"/>
      <c r="FMK115" s="19"/>
      <c r="FML115" s="19"/>
      <c r="FMM115" s="19"/>
      <c r="FMN115" s="19"/>
      <c r="FMO115" s="19"/>
      <c r="FMP115" s="19"/>
      <c r="FMQ115" s="19"/>
      <c r="FMR115" s="19"/>
      <c r="FMS115" s="19"/>
      <c r="FMT115" s="19"/>
      <c r="FMU115" s="19"/>
      <c r="FMV115" s="19"/>
      <c r="FMW115" s="19"/>
      <c r="FMX115" s="19"/>
      <c r="FMY115" s="19"/>
      <c r="FMZ115" s="19"/>
      <c r="FNA115" s="19"/>
      <c r="FNB115" s="19"/>
      <c r="FNC115" s="19"/>
      <c r="FND115" s="19"/>
      <c r="FNE115" s="19"/>
      <c r="FNF115" s="19"/>
      <c r="FNG115" s="19"/>
      <c r="FNH115" s="19"/>
      <c r="FNI115" s="19"/>
      <c r="FNJ115" s="19"/>
      <c r="FNK115" s="19"/>
      <c r="FNL115" s="19"/>
      <c r="FNM115" s="19"/>
      <c r="FNN115" s="19"/>
      <c r="FNO115" s="19"/>
      <c r="FNP115" s="19"/>
      <c r="FNQ115" s="19"/>
      <c r="FNR115" s="19"/>
      <c r="FNS115" s="19"/>
      <c r="FNT115" s="19"/>
      <c r="FNU115" s="19"/>
      <c r="FNV115" s="19"/>
      <c r="FNW115" s="19"/>
      <c r="FNX115" s="19"/>
      <c r="FNY115" s="19"/>
      <c r="FNZ115" s="19"/>
      <c r="FOA115" s="19"/>
      <c r="FOB115" s="19"/>
      <c r="FOC115" s="19"/>
      <c r="FOD115" s="19"/>
      <c r="FOE115" s="19"/>
      <c r="FOF115" s="19"/>
      <c r="FOG115" s="19"/>
      <c r="FOH115" s="19"/>
      <c r="FOI115" s="19"/>
      <c r="FOJ115" s="19"/>
      <c r="FOK115" s="19"/>
      <c r="FOL115" s="19"/>
      <c r="FOM115" s="19"/>
      <c r="FON115" s="19"/>
      <c r="FOO115" s="19"/>
      <c r="FOP115" s="19"/>
      <c r="FOQ115" s="19"/>
      <c r="FOR115" s="19"/>
      <c r="FOS115" s="19"/>
      <c r="FOT115" s="19"/>
      <c r="FOU115" s="19"/>
      <c r="FOV115" s="19"/>
      <c r="FOW115" s="19"/>
      <c r="FOX115" s="19"/>
      <c r="FOY115" s="19"/>
      <c r="FOZ115" s="19"/>
      <c r="FPA115" s="19"/>
      <c r="FPB115" s="19"/>
      <c r="FPC115" s="19"/>
      <c r="FPD115" s="19"/>
      <c r="FPE115" s="19"/>
      <c r="FPF115" s="19"/>
      <c r="FPG115" s="19"/>
      <c r="FPH115" s="19"/>
      <c r="FPI115" s="19"/>
      <c r="FPJ115" s="19"/>
      <c r="FPK115" s="19"/>
      <c r="FPL115" s="19"/>
      <c r="FPM115" s="19"/>
      <c r="FPN115" s="19"/>
      <c r="FPO115" s="19"/>
      <c r="FPP115" s="19"/>
      <c r="FPQ115" s="19"/>
      <c r="FPR115" s="19"/>
      <c r="FPS115" s="19"/>
      <c r="FPT115" s="19"/>
      <c r="FPU115" s="19"/>
      <c r="FPV115" s="19"/>
      <c r="FPW115" s="19"/>
      <c r="FPX115" s="19"/>
      <c r="FPY115" s="19"/>
      <c r="FPZ115" s="19"/>
      <c r="FQA115" s="19"/>
      <c r="FQB115" s="19"/>
      <c r="FQC115" s="19"/>
      <c r="FQD115" s="19"/>
      <c r="FQE115" s="19"/>
      <c r="FQF115" s="19"/>
      <c r="FQG115" s="19"/>
      <c r="FQH115" s="19"/>
      <c r="FQI115" s="19"/>
      <c r="FQJ115" s="19"/>
      <c r="FQK115" s="19"/>
      <c r="FQL115" s="19"/>
      <c r="FQM115" s="19"/>
      <c r="FQN115" s="19"/>
      <c r="FQO115" s="19"/>
      <c r="FQP115" s="19"/>
      <c r="FQQ115" s="19"/>
      <c r="FQR115" s="19"/>
      <c r="FQS115" s="19"/>
      <c r="FQT115" s="19"/>
      <c r="FQU115" s="19"/>
      <c r="FQV115" s="19"/>
      <c r="FQW115" s="19"/>
      <c r="FQX115" s="19"/>
      <c r="FQY115" s="19"/>
      <c r="FQZ115" s="19"/>
      <c r="FRA115" s="19"/>
      <c r="FRB115" s="19"/>
      <c r="FRC115" s="19"/>
      <c r="FRD115" s="19"/>
      <c r="FRE115" s="19"/>
      <c r="FRF115" s="19"/>
      <c r="FRG115" s="19"/>
      <c r="FRH115" s="19"/>
      <c r="FRI115" s="19"/>
      <c r="FRJ115" s="19"/>
      <c r="FRK115" s="19"/>
      <c r="FRL115" s="19"/>
      <c r="FRM115" s="19"/>
      <c r="FRN115" s="19"/>
      <c r="FRO115" s="19"/>
      <c r="FRP115" s="19"/>
      <c r="FRQ115" s="19"/>
      <c r="FRR115" s="19"/>
      <c r="FRS115" s="19"/>
      <c r="FRT115" s="19"/>
      <c r="FRU115" s="19"/>
      <c r="FRV115" s="19"/>
      <c r="FRW115" s="19"/>
      <c r="FRX115" s="19"/>
      <c r="FRY115" s="19"/>
      <c r="FRZ115" s="19"/>
      <c r="FSA115" s="19"/>
      <c r="FSB115" s="19"/>
      <c r="FSC115" s="19"/>
      <c r="FSD115" s="19"/>
      <c r="FSE115" s="19"/>
      <c r="FSF115" s="19"/>
      <c r="FSG115" s="19"/>
      <c r="FSH115" s="19"/>
      <c r="FSI115" s="19"/>
      <c r="FSJ115" s="19"/>
      <c r="FSK115" s="19"/>
      <c r="FSL115" s="19"/>
      <c r="FSM115" s="19"/>
      <c r="FSN115" s="19"/>
      <c r="FSO115" s="19"/>
      <c r="FSP115" s="19"/>
      <c r="FSQ115" s="19"/>
      <c r="FSR115" s="19"/>
      <c r="FSS115" s="19"/>
      <c r="FST115" s="19"/>
      <c r="FSU115" s="19"/>
      <c r="FSV115" s="19"/>
      <c r="FSW115" s="19"/>
      <c r="FSX115" s="19"/>
      <c r="FSY115" s="19"/>
      <c r="FSZ115" s="19"/>
      <c r="FTA115" s="19"/>
      <c r="FTB115" s="19"/>
      <c r="FTC115" s="19"/>
      <c r="FTD115" s="19"/>
      <c r="FTE115" s="19"/>
      <c r="FTF115" s="19"/>
      <c r="FTG115" s="19"/>
      <c r="FTH115" s="19"/>
      <c r="FTI115" s="19"/>
      <c r="FTJ115" s="19"/>
      <c r="FTK115" s="19"/>
      <c r="FTL115" s="19"/>
      <c r="FTM115" s="19"/>
      <c r="FTN115" s="19"/>
      <c r="FTO115" s="19"/>
      <c r="FTP115" s="19"/>
      <c r="FTQ115" s="19"/>
      <c r="FTR115" s="19"/>
      <c r="FTS115" s="19"/>
      <c r="FTT115" s="19"/>
      <c r="FTU115" s="19"/>
      <c r="FTV115" s="19"/>
      <c r="FTW115" s="19"/>
      <c r="FTX115" s="19"/>
      <c r="FTY115" s="19"/>
      <c r="FTZ115" s="19"/>
      <c r="FUA115" s="19"/>
      <c r="FUB115" s="19"/>
      <c r="FUC115" s="19"/>
      <c r="FUD115" s="19"/>
      <c r="FUE115" s="19"/>
      <c r="FUF115" s="19"/>
      <c r="FUG115" s="19"/>
      <c r="FUH115" s="19"/>
      <c r="FUI115" s="19"/>
      <c r="FUJ115" s="19"/>
      <c r="FUK115" s="19"/>
      <c r="FUL115" s="19"/>
      <c r="FUM115" s="19"/>
      <c r="FUN115" s="19"/>
      <c r="FUO115" s="19"/>
      <c r="FUP115" s="19"/>
      <c r="FUQ115" s="19"/>
      <c r="FUR115" s="19"/>
      <c r="FUS115" s="19"/>
      <c r="FUT115" s="19"/>
      <c r="FUU115" s="19"/>
      <c r="FUV115" s="19"/>
      <c r="FUW115" s="19"/>
      <c r="FUX115" s="19"/>
      <c r="FUY115" s="19"/>
      <c r="FUZ115" s="19"/>
      <c r="FVA115" s="19"/>
      <c r="FVB115" s="19"/>
      <c r="FVC115" s="19"/>
      <c r="FVD115" s="19"/>
      <c r="FVE115" s="19"/>
      <c r="FVF115" s="19"/>
      <c r="FVG115" s="19"/>
      <c r="FVH115" s="19"/>
      <c r="FVI115" s="19"/>
      <c r="FVJ115" s="19"/>
      <c r="FVK115" s="19"/>
      <c r="FVL115" s="19"/>
      <c r="FVM115" s="19"/>
      <c r="FVN115" s="19"/>
      <c r="FVO115" s="19"/>
      <c r="FVP115" s="19"/>
      <c r="FVQ115" s="19"/>
      <c r="FVR115" s="19"/>
      <c r="FVS115" s="19"/>
      <c r="FVT115" s="19"/>
      <c r="FVU115" s="19"/>
      <c r="FVV115" s="19"/>
      <c r="FVW115" s="19"/>
      <c r="FVX115" s="19"/>
      <c r="FVY115" s="19"/>
      <c r="FVZ115" s="19"/>
      <c r="FWA115" s="19"/>
      <c r="FWB115" s="19"/>
      <c r="FWC115" s="19"/>
      <c r="FWD115" s="19"/>
      <c r="FWE115" s="19"/>
      <c r="FWF115" s="19"/>
      <c r="FWG115" s="19"/>
      <c r="FWH115" s="19"/>
      <c r="FWI115" s="19"/>
      <c r="FWJ115" s="19"/>
      <c r="FWK115" s="19"/>
      <c r="FWL115" s="19"/>
      <c r="FWM115" s="19"/>
      <c r="FWN115" s="19"/>
      <c r="FWO115" s="19"/>
      <c r="FWP115" s="19"/>
      <c r="FWQ115" s="19"/>
      <c r="FWR115" s="19"/>
      <c r="FWS115" s="19"/>
      <c r="FWT115" s="19"/>
      <c r="FWU115" s="19"/>
      <c r="FWV115" s="19"/>
      <c r="FWW115" s="19"/>
      <c r="FWX115" s="19"/>
      <c r="FWY115" s="19"/>
      <c r="FWZ115" s="19"/>
      <c r="FXA115" s="19"/>
      <c r="FXB115" s="19"/>
      <c r="FXC115" s="19"/>
      <c r="FXD115" s="19"/>
      <c r="FXE115" s="19"/>
      <c r="FXF115" s="19"/>
      <c r="FXG115" s="19"/>
      <c r="FXH115" s="19"/>
      <c r="FXI115" s="19"/>
      <c r="FXJ115" s="19"/>
      <c r="FXK115" s="19"/>
      <c r="FXL115" s="19"/>
      <c r="FXM115" s="19"/>
      <c r="FXN115" s="19"/>
      <c r="FXO115" s="19"/>
      <c r="FXP115" s="19"/>
      <c r="FXQ115" s="19"/>
      <c r="FXR115" s="19"/>
      <c r="FXS115" s="19"/>
      <c r="FXT115" s="19"/>
      <c r="FXU115" s="19"/>
      <c r="FXV115" s="19"/>
      <c r="FXW115" s="19"/>
      <c r="FXX115" s="19"/>
      <c r="FXY115" s="19"/>
      <c r="FXZ115" s="19"/>
      <c r="FYA115" s="19"/>
      <c r="FYB115" s="19"/>
      <c r="FYC115" s="19"/>
      <c r="FYD115" s="19"/>
      <c r="FYE115" s="19"/>
      <c r="FYF115" s="19"/>
      <c r="FYG115" s="19"/>
      <c r="FYH115" s="19"/>
      <c r="FYI115" s="19"/>
      <c r="FYJ115" s="19"/>
      <c r="FYK115" s="19"/>
      <c r="FYL115" s="19"/>
      <c r="FYM115" s="19"/>
      <c r="FYN115" s="19"/>
      <c r="FYO115" s="19"/>
      <c r="FYP115" s="19"/>
      <c r="FYQ115" s="19"/>
      <c r="FYR115" s="19"/>
      <c r="FYS115" s="19"/>
      <c r="FYT115" s="19"/>
      <c r="FYU115" s="19"/>
      <c r="FYV115" s="19"/>
      <c r="FYW115" s="19"/>
      <c r="FYX115" s="19"/>
      <c r="FYY115" s="19"/>
      <c r="FYZ115" s="19"/>
      <c r="FZA115" s="19"/>
      <c r="FZB115" s="19"/>
      <c r="FZC115" s="19"/>
      <c r="FZD115" s="19"/>
      <c r="FZE115" s="19"/>
      <c r="FZF115" s="19"/>
      <c r="FZG115" s="19"/>
      <c r="FZH115" s="19"/>
      <c r="FZI115" s="19"/>
      <c r="FZJ115" s="19"/>
      <c r="FZK115" s="19"/>
      <c r="FZL115" s="19"/>
      <c r="FZM115" s="19"/>
      <c r="FZN115" s="19"/>
      <c r="FZO115" s="19"/>
      <c r="FZP115" s="19"/>
      <c r="FZQ115" s="19"/>
      <c r="FZR115" s="19"/>
      <c r="FZS115" s="19"/>
      <c r="FZT115" s="19"/>
      <c r="FZU115" s="19"/>
      <c r="FZV115" s="19"/>
      <c r="FZW115" s="19"/>
      <c r="FZX115" s="19"/>
      <c r="FZY115" s="19"/>
      <c r="FZZ115" s="19"/>
      <c r="GAA115" s="19"/>
      <c r="GAB115" s="19"/>
      <c r="GAC115" s="19"/>
      <c r="GAD115" s="19"/>
      <c r="GAE115" s="19"/>
      <c r="GAF115" s="19"/>
      <c r="GAG115" s="19"/>
      <c r="GAH115" s="19"/>
      <c r="GAI115" s="19"/>
      <c r="GAJ115" s="19"/>
      <c r="GAK115" s="19"/>
      <c r="GAL115" s="19"/>
      <c r="GAM115" s="19"/>
      <c r="GAN115" s="19"/>
      <c r="GAO115" s="19"/>
      <c r="GAP115" s="19"/>
      <c r="GAQ115" s="19"/>
      <c r="GAR115" s="19"/>
      <c r="GAS115" s="19"/>
      <c r="GAT115" s="19"/>
      <c r="GAU115" s="19"/>
      <c r="GAV115" s="19"/>
      <c r="GAW115" s="19"/>
      <c r="GAX115" s="19"/>
      <c r="GAY115" s="19"/>
      <c r="GAZ115" s="19"/>
      <c r="GBA115" s="19"/>
      <c r="GBB115" s="19"/>
      <c r="GBC115" s="19"/>
      <c r="GBD115" s="19"/>
      <c r="GBE115" s="19"/>
      <c r="GBF115" s="19"/>
      <c r="GBG115" s="19"/>
      <c r="GBH115" s="19"/>
      <c r="GBI115" s="19"/>
      <c r="GBJ115" s="19"/>
      <c r="GBK115" s="19"/>
      <c r="GBL115" s="19"/>
      <c r="GBM115" s="19"/>
      <c r="GBN115" s="19"/>
      <c r="GBO115" s="19"/>
      <c r="GBP115" s="19"/>
      <c r="GBQ115" s="19"/>
      <c r="GBR115" s="19"/>
      <c r="GBS115" s="19"/>
      <c r="GBT115" s="19"/>
      <c r="GBU115" s="19"/>
      <c r="GBV115" s="19"/>
      <c r="GBW115" s="19"/>
      <c r="GBX115" s="19"/>
      <c r="GBY115" s="19"/>
      <c r="GBZ115" s="19"/>
      <c r="GCA115" s="19"/>
      <c r="GCB115" s="19"/>
      <c r="GCC115" s="19"/>
      <c r="GCD115" s="19"/>
      <c r="GCE115" s="19"/>
      <c r="GCF115" s="19"/>
      <c r="GCG115" s="19"/>
      <c r="GCH115" s="19"/>
      <c r="GCI115" s="19"/>
      <c r="GCJ115" s="19"/>
      <c r="GCK115" s="19"/>
      <c r="GCL115" s="19"/>
      <c r="GCM115" s="19"/>
      <c r="GCN115" s="19"/>
      <c r="GCO115" s="19"/>
      <c r="GCP115" s="19"/>
      <c r="GCQ115" s="19"/>
      <c r="GCR115" s="19"/>
      <c r="GCS115" s="19"/>
      <c r="GCT115" s="19"/>
      <c r="GCU115" s="19"/>
      <c r="GCV115" s="19"/>
      <c r="GCW115" s="19"/>
      <c r="GCX115" s="19"/>
      <c r="GCY115" s="19"/>
      <c r="GCZ115" s="19"/>
      <c r="GDA115" s="19"/>
      <c r="GDB115" s="19"/>
      <c r="GDC115" s="19"/>
      <c r="GDD115" s="19"/>
      <c r="GDE115" s="19"/>
      <c r="GDF115" s="19"/>
      <c r="GDG115" s="19"/>
      <c r="GDH115" s="19"/>
      <c r="GDI115" s="19"/>
      <c r="GDJ115" s="19"/>
      <c r="GDK115" s="19"/>
      <c r="GDL115" s="19"/>
      <c r="GDM115" s="19"/>
      <c r="GDN115" s="19"/>
      <c r="GDO115" s="19"/>
      <c r="GDP115" s="19"/>
      <c r="GDQ115" s="19"/>
      <c r="GDR115" s="19"/>
      <c r="GDS115" s="19"/>
      <c r="GDT115" s="19"/>
      <c r="GDU115" s="19"/>
      <c r="GDV115" s="19"/>
      <c r="GDW115" s="19"/>
      <c r="GDX115" s="19"/>
      <c r="GDY115" s="19"/>
      <c r="GDZ115" s="19"/>
      <c r="GEA115" s="19"/>
      <c r="GEB115" s="19"/>
      <c r="GEC115" s="19"/>
      <c r="GED115" s="19"/>
      <c r="GEE115" s="19"/>
      <c r="GEF115" s="19"/>
      <c r="GEG115" s="19"/>
      <c r="GEH115" s="19"/>
      <c r="GEI115" s="19"/>
      <c r="GEJ115" s="19"/>
      <c r="GEK115" s="19"/>
      <c r="GEL115" s="19"/>
      <c r="GEM115" s="19"/>
      <c r="GEN115" s="19"/>
      <c r="GEO115" s="19"/>
      <c r="GEP115" s="19"/>
      <c r="GEQ115" s="19"/>
      <c r="GER115" s="19"/>
      <c r="GES115" s="19"/>
      <c r="GET115" s="19"/>
      <c r="GEU115" s="19"/>
      <c r="GEV115" s="19"/>
      <c r="GEW115" s="19"/>
      <c r="GEX115" s="19"/>
      <c r="GEY115" s="19"/>
      <c r="GEZ115" s="19"/>
      <c r="GFA115" s="19"/>
      <c r="GFB115" s="19"/>
      <c r="GFC115" s="19"/>
      <c r="GFD115" s="19"/>
      <c r="GFE115" s="19"/>
      <c r="GFF115" s="19"/>
      <c r="GFG115" s="19"/>
      <c r="GFH115" s="19"/>
      <c r="GFI115" s="19"/>
      <c r="GFJ115" s="19"/>
      <c r="GFK115" s="19"/>
      <c r="GFL115" s="19"/>
      <c r="GFM115" s="19"/>
      <c r="GFN115" s="19"/>
      <c r="GFO115" s="19"/>
      <c r="GFP115" s="19"/>
      <c r="GFQ115" s="19"/>
      <c r="GFR115" s="19"/>
      <c r="GFS115" s="19"/>
      <c r="GFT115" s="19"/>
      <c r="GFU115" s="19"/>
      <c r="GFV115" s="19"/>
      <c r="GFW115" s="19"/>
      <c r="GFX115" s="19"/>
      <c r="GFY115" s="19"/>
      <c r="GFZ115" s="19"/>
      <c r="GGA115" s="19"/>
      <c r="GGB115" s="19"/>
      <c r="GGC115" s="19"/>
      <c r="GGD115" s="19"/>
      <c r="GGE115" s="19"/>
      <c r="GGF115" s="19"/>
      <c r="GGG115" s="19"/>
      <c r="GGH115" s="19"/>
      <c r="GGI115" s="19"/>
      <c r="GGJ115" s="19"/>
      <c r="GGK115" s="19"/>
      <c r="GGL115" s="19"/>
      <c r="GGM115" s="19"/>
      <c r="GGN115" s="19"/>
      <c r="GGO115" s="19"/>
      <c r="GGP115" s="19"/>
      <c r="GGQ115" s="19"/>
      <c r="GGR115" s="19"/>
      <c r="GGS115" s="19"/>
      <c r="GGT115" s="19"/>
      <c r="GGU115" s="19"/>
      <c r="GGV115" s="19"/>
      <c r="GGW115" s="19"/>
      <c r="GGX115" s="19"/>
      <c r="GGY115" s="19"/>
      <c r="GGZ115" s="19"/>
      <c r="GHA115" s="19"/>
      <c r="GHB115" s="19"/>
      <c r="GHC115" s="19"/>
      <c r="GHD115" s="19"/>
      <c r="GHE115" s="19"/>
      <c r="GHF115" s="19"/>
      <c r="GHG115" s="19"/>
      <c r="GHH115" s="19"/>
      <c r="GHI115" s="19"/>
      <c r="GHJ115" s="19"/>
      <c r="GHK115" s="19"/>
      <c r="GHL115" s="19"/>
      <c r="GHM115" s="19"/>
      <c r="GHN115" s="19"/>
      <c r="GHO115" s="19"/>
      <c r="GHP115" s="19"/>
      <c r="GHQ115" s="19"/>
      <c r="GHR115" s="19"/>
      <c r="GHS115" s="19"/>
      <c r="GHT115" s="19"/>
      <c r="GHU115" s="19"/>
      <c r="GHV115" s="19"/>
      <c r="GHW115" s="19"/>
      <c r="GHX115" s="19"/>
      <c r="GHY115" s="19"/>
      <c r="GHZ115" s="19"/>
      <c r="GIA115" s="19"/>
      <c r="GIB115" s="19"/>
      <c r="GIC115" s="19"/>
      <c r="GID115" s="19"/>
      <c r="GIE115" s="19"/>
      <c r="GIF115" s="19"/>
      <c r="GIG115" s="19"/>
      <c r="GIH115" s="19"/>
      <c r="GII115" s="19"/>
      <c r="GIJ115" s="19"/>
      <c r="GIK115" s="19"/>
      <c r="GIL115" s="19"/>
      <c r="GIM115" s="19"/>
      <c r="GIN115" s="19"/>
      <c r="GIO115" s="19"/>
      <c r="GIP115" s="19"/>
      <c r="GIQ115" s="19"/>
      <c r="GIR115" s="19"/>
      <c r="GIS115" s="19"/>
      <c r="GIT115" s="19"/>
      <c r="GIU115" s="19"/>
      <c r="GIV115" s="19"/>
      <c r="GIW115" s="19"/>
      <c r="GIX115" s="19"/>
      <c r="GIY115" s="19"/>
      <c r="GIZ115" s="19"/>
      <c r="GJA115" s="19"/>
      <c r="GJB115" s="19"/>
      <c r="GJC115" s="19"/>
      <c r="GJD115" s="19"/>
      <c r="GJE115" s="19"/>
      <c r="GJF115" s="19"/>
      <c r="GJG115" s="19"/>
      <c r="GJH115" s="19"/>
      <c r="GJI115" s="19"/>
      <c r="GJJ115" s="19"/>
      <c r="GJK115" s="19"/>
      <c r="GJL115" s="19"/>
      <c r="GJM115" s="19"/>
      <c r="GJN115" s="19"/>
      <c r="GJO115" s="19"/>
      <c r="GJP115" s="19"/>
      <c r="GJQ115" s="19"/>
      <c r="GJR115" s="19"/>
      <c r="GJS115" s="19"/>
      <c r="GJT115" s="19"/>
      <c r="GJU115" s="19"/>
      <c r="GJV115" s="19"/>
      <c r="GJW115" s="19"/>
      <c r="GJX115" s="19"/>
      <c r="GJY115" s="19"/>
      <c r="GJZ115" s="19"/>
      <c r="GKA115" s="19"/>
      <c r="GKB115" s="19"/>
      <c r="GKC115" s="19"/>
      <c r="GKD115" s="19"/>
      <c r="GKE115" s="19"/>
      <c r="GKF115" s="19"/>
      <c r="GKG115" s="19"/>
      <c r="GKH115" s="19"/>
      <c r="GKI115" s="19"/>
      <c r="GKJ115" s="19"/>
      <c r="GKK115" s="19"/>
      <c r="GKL115" s="19"/>
      <c r="GKM115" s="19"/>
      <c r="GKN115" s="19"/>
      <c r="GKO115" s="19"/>
      <c r="GKP115" s="19"/>
      <c r="GKQ115" s="19"/>
      <c r="GKR115" s="19"/>
      <c r="GKS115" s="19"/>
      <c r="GKT115" s="19"/>
      <c r="GKU115" s="19"/>
      <c r="GKV115" s="19"/>
      <c r="GKW115" s="19"/>
      <c r="GKX115" s="19"/>
      <c r="GKY115" s="19"/>
      <c r="GKZ115" s="19"/>
      <c r="GLA115" s="19"/>
      <c r="GLB115" s="19"/>
      <c r="GLC115" s="19"/>
      <c r="GLD115" s="19"/>
      <c r="GLE115" s="19"/>
      <c r="GLF115" s="19"/>
      <c r="GLG115" s="19"/>
      <c r="GLH115" s="19"/>
      <c r="GLI115" s="19"/>
      <c r="GLJ115" s="19"/>
      <c r="GLK115" s="19"/>
      <c r="GLL115" s="19"/>
      <c r="GLM115" s="19"/>
      <c r="GLN115" s="19"/>
      <c r="GLO115" s="19"/>
      <c r="GLP115" s="19"/>
      <c r="GLQ115" s="19"/>
      <c r="GLR115" s="19"/>
      <c r="GLS115" s="19"/>
      <c r="GLT115" s="19"/>
      <c r="GLU115" s="19"/>
      <c r="GLV115" s="19"/>
      <c r="GLW115" s="19"/>
      <c r="GLX115" s="19"/>
      <c r="GLY115" s="19"/>
      <c r="GLZ115" s="19"/>
      <c r="GMA115" s="19"/>
      <c r="GMB115" s="19"/>
      <c r="GMC115" s="19"/>
      <c r="GMD115" s="19"/>
      <c r="GME115" s="19"/>
      <c r="GMF115" s="19"/>
      <c r="GMG115" s="19"/>
      <c r="GMH115" s="19"/>
      <c r="GMI115" s="19"/>
      <c r="GMJ115" s="19"/>
      <c r="GMK115" s="19"/>
      <c r="GML115" s="19"/>
      <c r="GMM115" s="19"/>
      <c r="GMN115" s="19"/>
      <c r="GMO115" s="19"/>
      <c r="GMP115" s="19"/>
      <c r="GMQ115" s="19"/>
      <c r="GMR115" s="19"/>
      <c r="GMS115" s="19"/>
      <c r="GMT115" s="19"/>
      <c r="GMU115" s="19"/>
      <c r="GMV115" s="19"/>
      <c r="GMW115" s="19"/>
      <c r="GMX115" s="19"/>
      <c r="GMY115" s="19"/>
      <c r="GMZ115" s="19"/>
      <c r="GNA115" s="19"/>
      <c r="GNB115" s="19"/>
      <c r="GNC115" s="19"/>
      <c r="GND115" s="19"/>
      <c r="GNE115" s="19"/>
      <c r="GNF115" s="19"/>
      <c r="GNG115" s="19"/>
      <c r="GNH115" s="19"/>
      <c r="GNI115" s="19"/>
      <c r="GNJ115" s="19"/>
      <c r="GNK115" s="19"/>
      <c r="GNL115" s="19"/>
      <c r="GNM115" s="19"/>
      <c r="GNN115" s="19"/>
      <c r="GNO115" s="19"/>
      <c r="GNP115" s="19"/>
      <c r="GNQ115" s="19"/>
      <c r="GNR115" s="19"/>
      <c r="GNS115" s="19"/>
      <c r="GNT115" s="19"/>
      <c r="GNU115" s="19"/>
      <c r="GNV115" s="19"/>
      <c r="GNW115" s="19"/>
      <c r="GNX115" s="19"/>
      <c r="GNY115" s="19"/>
      <c r="GNZ115" s="19"/>
      <c r="GOA115" s="19"/>
      <c r="GOB115" s="19"/>
      <c r="GOC115" s="19"/>
      <c r="GOD115" s="19"/>
      <c r="GOE115" s="19"/>
      <c r="GOF115" s="19"/>
      <c r="GOG115" s="19"/>
      <c r="GOH115" s="19"/>
      <c r="GOI115" s="19"/>
      <c r="GOJ115" s="19"/>
      <c r="GOK115" s="19"/>
      <c r="GOL115" s="19"/>
      <c r="GOM115" s="19"/>
      <c r="GON115" s="19"/>
      <c r="GOO115" s="19"/>
      <c r="GOP115" s="19"/>
      <c r="GOQ115" s="19"/>
      <c r="GOR115" s="19"/>
      <c r="GOS115" s="19"/>
      <c r="GOT115" s="19"/>
      <c r="GOU115" s="19"/>
      <c r="GOV115" s="19"/>
      <c r="GOW115" s="19"/>
      <c r="GOX115" s="19"/>
      <c r="GOY115" s="19"/>
      <c r="GOZ115" s="19"/>
      <c r="GPA115" s="19"/>
      <c r="GPB115" s="19"/>
      <c r="GPC115" s="19"/>
      <c r="GPD115" s="19"/>
      <c r="GPE115" s="19"/>
      <c r="GPF115" s="19"/>
      <c r="GPG115" s="19"/>
      <c r="GPH115" s="19"/>
      <c r="GPI115" s="19"/>
      <c r="GPJ115" s="19"/>
      <c r="GPK115" s="19"/>
      <c r="GPL115" s="19"/>
      <c r="GPM115" s="19"/>
      <c r="GPN115" s="19"/>
      <c r="GPO115" s="19"/>
      <c r="GPP115" s="19"/>
      <c r="GPQ115" s="19"/>
      <c r="GPR115" s="19"/>
      <c r="GPS115" s="19"/>
      <c r="GPT115" s="19"/>
      <c r="GPU115" s="19"/>
      <c r="GPV115" s="19"/>
      <c r="GPW115" s="19"/>
      <c r="GPX115" s="19"/>
      <c r="GPY115" s="19"/>
      <c r="GPZ115" s="19"/>
      <c r="GQA115" s="19"/>
      <c r="GQB115" s="19"/>
      <c r="GQC115" s="19"/>
      <c r="GQD115" s="19"/>
      <c r="GQE115" s="19"/>
      <c r="GQF115" s="19"/>
      <c r="GQG115" s="19"/>
      <c r="GQH115" s="19"/>
      <c r="GQI115" s="19"/>
      <c r="GQJ115" s="19"/>
      <c r="GQK115" s="19"/>
      <c r="GQL115" s="19"/>
      <c r="GQM115" s="19"/>
      <c r="GQN115" s="19"/>
      <c r="GQO115" s="19"/>
      <c r="GQP115" s="19"/>
      <c r="GQQ115" s="19"/>
      <c r="GQR115" s="19"/>
      <c r="GQS115" s="19"/>
      <c r="GQT115" s="19"/>
      <c r="GQU115" s="19"/>
      <c r="GQV115" s="19"/>
      <c r="GQW115" s="19"/>
      <c r="GQX115" s="19"/>
      <c r="GQY115" s="19"/>
      <c r="GQZ115" s="19"/>
      <c r="GRA115" s="19"/>
      <c r="GRB115" s="19"/>
      <c r="GRC115" s="19"/>
      <c r="GRD115" s="19"/>
      <c r="GRE115" s="19"/>
      <c r="GRF115" s="19"/>
      <c r="GRG115" s="19"/>
      <c r="GRH115" s="19"/>
      <c r="GRI115" s="19"/>
      <c r="GRJ115" s="19"/>
      <c r="GRK115" s="19"/>
      <c r="GRL115" s="19"/>
      <c r="GRM115" s="19"/>
      <c r="GRN115" s="19"/>
      <c r="GRO115" s="19"/>
      <c r="GRP115" s="19"/>
      <c r="GRQ115" s="19"/>
      <c r="GRR115" s="19"/>
      <c r="GRS115" s="19"/>
      <c r="GRT115" s="19"/>
      <c r="GRU115" s="19"/>
      <c r="GRV115" s="19"/>
      <c r="GRW115" s="19"/>
      <c r="GRX115" s="19"/>
      <c r="GRY115" s="19"/>
      <c r="GRZ115" s="19"/>
      <c r="GSA115" s="19"/>
      <c r="GSB115" s="19"/>
      <c r="GSC115" s="19"/>
      <c r="GSD115" s="19"/>
      <c r="GSE115" s="19"/>
      <c r="GSF115" s="19"/>
      <c r="GSG115" s="19"/>
      <c r="GSH115" s="19"/>
      <c r="GSI115" s="19"/>
      <c r="GSJ115" s="19"/>
      <c r="GSK115" s="19"/>
      <c r="GSL115" s="19"/>
      <c r="GSM115" s="19"/>
      <c r="GSN115" s="19"/>
      <c r="GSO115" s="19"/>
      <c r="GSP115" s="19"/>
      <c r="GSQ115" s="19"/>
      <c r="GSR115" s="19"/>
      <c r="GSS115" s="19"/>
      <c r="GST115" s="19"/>
      <c r="GSU115" s="19"/>
      <c r="GSV115" s="19"/>
      <c r="GSW115" s="19"/>
      <c r="GSX115" s="19"/>
      <c r="GSY115" s="19"/>
      <c r="GSZ115" s="19"/>
      <c r="GTA115" s="19"/>
      <c r="GTB115" s="19"/>
      <c r="GTC115" s="19"/>
      <c r="GTD115" s="19"/>
      <c r="GTE115" s="19"/>
      <c r="GTF115" s="19"/>
      <c r="GTG115" s="19"/>
      <c r="GTH115" s="19"/>
      <c r="GTI115" s="19"/>
      <c r="GTJ115" s="19"/>
      <c r="GTK115" s="19"/>
      <c r="GTL115" s="19"/>
      <c r="GTM115" s="19"/>
      <c r="GTN115" s="19"/>
      <c r="GTO115" s="19"/>
      <c r="GTP115" s="19"/>
      <c r="GTQ115" s="19"/>
      <c r="GTR115" s="19"/>
      <c r="GTS115" s="19"/>
      <c r="GTT115" s="19"/>
      <c r="GTU115" s="19"/>
      <c r="GTV115" s="19"/>
      <c r="GTW115" s="19"/>
      <c r="GTX115" s="19"/>
      <c r="GTY115" s="19"/>
      <c r="GTZ115" s="19"/>
      <c r="GUA115" s="19"/>
      <c r="GUB115" s="19"/>
      <c r="GUC115" s="19"/>
      <c r="GUD115" s="19"/>
      <c r="GUE115" s="19"/>
      <c r="GUF115" s="19"/>
      <c r="GUG115" s="19"/>
      <c r="GUH115" s="19"/>
      <c r="GUI115" s="19"/>
      <c r="GUJ115" s="19"/>
      <c r="GUK115" s="19"/>
      <c r="GUL115" s="19"/>
      <c r="GUM115" s="19"/>
      <c r="GUN115" s="19"/>
      <c r="GUO115" s="19"/>
      <c r="GUP115" s="19"/>
      <c r="GUQ115" s="19"/>
      <c r="GUR115" s="19"/>
      <c r="GUS115" s="19"/>
      <c r="GUT115" s="19"/>
      <c r="GUU115" s="19"/>
      <c r="GUV115" s="19"/>
      <c r="GUW115" s="19"/>
      <c r="GUX115" s="19"/>
      <c r="GUY115" s="19"/>
      <c r="GUZ115" s="19"/>
      <c r="GVA115" s="19"/>
      <c r="GVB115" s="19"/>
      <c r="GVC115" s="19"/>
      <c r="GVD115" s="19"/>
      <c r="GVE115" s="19"/>
      <c r="GVF115" s="19"/>
      <c r="GVG115" s="19"/>
      <c r="GVH115" s="19"/>
      <c r="GVI115" s="19"/>
      <c r="GVJ115" s="19"/>
      <c r="GVK115" s="19"/>
      <c r="GVL115" s="19"/>
      <c r="GVM115" s="19"/>
      <c r="GVN115" s="19"/>
      <c r="GVO115" s="19"/>
      <c r="GVP115" s="19"/>
      <c r="GVQ115" s="19"/>
      <c r="GVR115" s="19"/>
      <c r="GVS115" s="19"/>
      <c r="GVT115" s="19"/>
      <c r="GVU115" s="19"/>
      <c r="GVV115" s="19"/>
      <c r="GVW115" s="19"/>
      <c r="GVX115" s="19"/>
      <c r="GVY115" s="19"/>
      <c r="GVZ115" s="19"/>
      <c r="GWA115" s="19"/>
      <c r="GWB115" s="19"/>
      <c r="GWC115" s="19"/>
      <c r="GWD115" s="19"/>
      <c r="GWE115" s="19"/>
      <c r="GWF115" s="19"/>
      <c r="GWG115" s="19"/>
      <c r="GWH115" s="19"/>
      <c r="GWI115" s="19"/>
      <c r="GWJ115" s="19"/>
      <c r="GWK115" s="19"/>
      <c r="GWL115" s="19"/>
      <c r="GWM115" s="19"/>
      <c r="GWN115" s="19"/>
      <c r="GWO115" s="19"/>
      <c r="GWP115" s="19"/>
      <c r="GWQ115" s="19"/>
      <c r="GWR115" s="19"/>
      <c r="GWS115" s="19"/>
      <c r="GWT115" s="19"/>
      <c r="GWU115" s="19"/>
      <c r="GWV115" s="19"/>
      <c r="GWW115" s="19"/>
      <c r="GWX115" s="19"/>
      <c r="GWY115" s="19"/>
      <c r="GWZ115" s="19"/>
      <c r="GXA115" s="19"/>
      <c r="GXB115" s="19"/>
      <c r="GXC115" s="19"/>
      <c r="GXD115" s="19"/>
      <c r="GXE115" s="19"/>
      <c r="GXF115" s="19"/>
      <c r="GXG115" s="19"/>
      <c r="GXH115" s="19"/>
      <c r="GXI115" s="19"/>
      <c r="GXJ115" s="19"/>
      <c r="GXK115" s="19"/>
      <c r="GXL115" s="19"/>
      <c r="GXM115" s="19"/>
      <c r="GXN115" s="19"/>
      <c r="GXO115" s="19"/>
      <c r="GXP115" s="19"/>
      <c r="GXQ115" s="19"/>
      <c r="GXR115" s="19"/>
      <c r="GXS115" s="19"/>
      <c r="GXT115" s="19"/>
      <c r="GXU115" s="19"/>
      <c r="GXV115" s="19"/>
      <c r="GXW115" s="19"/>
      <c r="GXX115" s="19"/>
      <c r="GXY115" s="19"/>
      <c r="GXZ115" s="19"/>
      <c r="GYA115" s="19"/>
      <c r="GYB115" s="19"/>
      <c r="GYC115" s="19"/>
      <c r="GYD115" s="19"/>
      <c r="GYE115" s="19"/>
      <c r="GYF115" s="19"/>
      <c r="GYG115" s="19"/>
      <c r="GYH115" s="19"/>
      <c r="GYI115" s="19"/>
      <c r="GYJ115" s="19"/>
      <c r="GYK115" s="19"/>
      <c r="GYL115" s="19"/>
      <c r="GYM115" s="19"/>
      <c r="GYN115" s="19"/>
      <c r="GYO115" s="19"/>
      <c r="GYP115" s="19"/>
      <c r="GYQ115" s="19"/>
      <c r="GYR115" s="19"/>
      <c r="GYS115" s="19"/>
      <c r="GYT115" s="19"/>
      <c r="GYU115" s="19"/>
      <c r="GYV115" s="19"/>
      <c r="GYW115" s="19"/>
      <c r="GYX115" s="19"/>
      <c r="GYY115" s="19"/>
      <c r="GYZ115" s="19"/>
      <c r="GZA115" s="19"/>
      <c r="GZB115" s="19"/>
      <c r="GZC115" s="19"/>
      <c r="GZD115" s="19"/>
      <c r="GZE115" s="19"/>
      <c r="GZF115" s="19"/>
      <c r="GZG115" s="19"/>
      <c r="GZH115" s="19"/>
      <c r="GZI115" s="19"/>
      <c r="GZJ115" s="19"/>
      <c r="GZK115" s="19"/>
      <c r="GZL115" s="19"/>
      <c r="GZM115" s="19"/>
      <c r="GZN115" s="19"/>
      <c r="GZO115" s="19"/>
      <c r="GZP115" s="19"/>
      <c r="GZQ115" s="19"/>
      <c r="GZR115" s="19"/>
      <c r="GZS115" s="19"/>
      <c r="GZT115" s="19"/>
      <c r="GZU115" s="19"/>
      <c r="GZV115" s="19"/>
      <c r="GZW115" s="19"/>
      <c r="GZX115" s="19"/>
      <c r="GZY115" s="19"/>
      <c r="GZZ115" s="19"/>
      <c r="HAA115" s="19"/>
      <c r="HAB115" s="19"/>
      <c r="HAC115" s="19"/>
      <c r="HAD115" s="19"/>
      <c r="HAE115" s="19"/>
      <c r="HAF115" s="19"/>
      <c r="HAG115" s="19"/>
      <c r="HAH115" s="19"/>
      <c r="HAI115" s="19"/>
      <c r="HAJ115" s="19"/>
      <c r="HAK115" s="19"/>
      <c r="HAL115" s="19"/>
      <c r="HAM115" s="19"/>
      <c r="HAN115" s="19"/>
      <c r="HAO115" s="19"/>
      <c r="HAP115" s="19"/>
      <c r="HAQ115" s="19"/>
      <c r="HAR115" s="19"/>
      <c r="HAS115" s="19"/>
      <c r="HAT115" s="19"/>
      <c r="HAU115" s="19"/>
      <c r="HAV115" s="19"/>
      <c r="HAW115" s="19"/>
      <c r="HAX115" s="19"/>
      <c r="HAY115" s="19"/>
      <c r="HAZ115" s="19"/>
      <c r="HBA115" s="19"/>
      <c r="HBB115" s="19"/>
      <c r="HBC115" s="19"/>
      <c r="HBD115" s="19"/>
      <c r="HBE115" s="19"/>
      <c r="HBF115" s="19"/>
      <c r="HBG115" s="19"/>
      <c r="HBH115" s="19"/>
      <c r="HBI115" s="19"/>
      <c r="HBJ115" s="19"/>
      <c r="HBK115" s="19"/>
      <c r="HBL115" s="19"/>
      <c r="HBM115" s="19"/>
      <c r="HBN115" s="19"/>
      <c r="HBO115" s="19"/>
      <c r="HBP115" s="19"/>
      <c r="HBQ115" s="19"/>
      <c r="HBR115" s="19"/>
      <c r="HBS115" s="19"/>
      <c r="HBT115" s="19"/>
      <c r="HBU115" s="19"/>
      <c r="HBV115" s="19"/>
      <c r="HBW115" s="19"/>
      <c r="HBX115" s="19"/>
      <c r="HBY115" s="19"/>
      <c r="HBZ115" s="19"/>
      <c r="HCA115" s="19"/>
      <c r="HCB115" s="19"/>
      <c r="HCC115" s="19"/>
      <c r="HCD115" s="19"/>
      <c r="HCE115" s="19"/>
      <c r="HCF115" s="19"/>
      <c r="HCG115" s="19"/>
      <c r="HCH115" s="19"/>
      <c r="HCI115" s="19"/>
      <c r="HCJ115" s="19"/>
      <c r="HCK115" s="19"/>
      <c r="HCL115" s="19"/>
      <c r="HCM115" s="19"/>
      <c r="HCN115" s="19"/>
      <c r="HCO115" s="19"/>
      <c r="HCP115" s="19"/>
      <c r="HCQ115" s="19"/>
      <c r="HCR115" s="19"/>
      <c r="HCS115" s="19"/>
      <c r="HCT115" s="19"/>
      <c r="HCU115" s="19"/>
      <c r="HCV115" s="19"/>
      <c r="HCW115" s="19"/>
      <c r="HCX115" s="19"/>
      <c r="HCY115" s="19"/>
      <c r="HCZ115" s="19"/>
      <c r="HDA115" s="19"/>
      <c r="HDB115" s="19"/>
      <c r="HDC115" s="19"/>
      <c r="HDD115" s="19"/>
      <c r="HDE115" s="19"/>
      <c r="HDF115" s="19"/>
      <c r="HDG115" s="19"/>
      <c r="HDH115" s="19"/>
      <c r="HDI115" s="19"/>
      <c r="HDJ115" s="19"/>
      <c r="HDK115" s="19"/>
      <c r="HDL115" s="19"/>
      <c r="HDM115" s="19"/>
      <c r="HDN115" s="19"/>
      <c r="HDO115" s="19"/>
      <c r="HDP115" s="19"/>
      <c r="HDQ115" s="19"/>
      <c r="HDR115" s="19"/>
      <c r="HDS115" s="19"/>
      <c r="HDT115" s="19"/>
      <c r="HDU115" s="19"/>
      <c r="HDV115" s="19"/>
      <c r="HDW115" s="19"/>
      <c r="HDX115" s="19"/>
      <c r="HDY115" s="19"/>
      <c r="HDZ115" s="19"/>
      <c r="HEA115" s="19"/>
      <c r="HEB115" s="19"/>
      <c r="HEC115" s="19"/>
      <c r="HED115" s="19"/>
      <c r="HEE115" s="19"/>
      <c r="HEF115" s="19"/>
      <c r="HEG115" s="19"/>
      <c r="HEH115" s="19"/>
      <c r="HEI115" s="19"/>
      <c r="HEJ115" s="19"/>
      <c r="HEK115" s="19"/>
      <c r="HEL115" s="19"/>
      <c r="HEM115" s="19"/>
      <c r="HEN115" s="19"/>
      <c r="HEO115" s="19"/>
      <c r="HEP115" s="19"/>
      <c r="HEQ115" s="19"/>
      <c r="HER115" s="19"/>
      <c r="HES115" s="19"/>
      <c r="HET115" s="19"/>
      <c r="HEU115" s="19"/>
      <c r="HEV115" s="19"/>
      <c r="HEW115" s="19"/>
      <c r="HEX115" s="19"/>
      <c r="HEY115" s="19"/>
      <c r="HEZ115" s="19"/>
      <c r="HFA115" s="19"/>
      <c r="HFB115" s="19"/>
      <c r="HFC115" s="19"/>
      <c r="HFD115" s="19"/>
      <c r="HFE115" s="19"/>
      <c r="HFF115" s="19"/>
      <c r="HFG115" s="19"/>
      <c r="HFH115" s="19"/>
      <c r="HFI115" s="19"/>
      <c r="HFJ115" s="19"/>
      <c r="HFK115" s="19"/>
      <c r="HFL115" s="19"/>
      <c r="HFM115" s="19"/>
      <c r="HFN115" s="19"/>
      <c r="HFO115" s="19"/>
      <c r="HFP115" s="19"/>
      <c r="HFQ115" s="19"/>
      <c r="HFR115" s="19"/>
      <c r="HFS115" s="19"/>
      <c r="HFT115" s="19"/>
      <c r="HFU115" s="19"/>
      <c r="HFV115" s="19"/>
      <c r="HFW115" s="19"/>
      <c r="HFX115" s="19"/>
      <c r="HFY115" s="19"/>
      <c r="HFZ115" s="19"/>
      <c r="HGA115" s="19"/>
      <c r="HGB115" s="19"/>
      <c r="HGC115" s="19"/>
      <c r="HGD115" s="19"/>
      <c r="HGE115" s="19"/>
      <c r="HGF115" s="19"/>
      <c r="HGG115" s="19"/>
      <c r="HGH115" s="19"/>
      <c r="HGI115" s="19"/>
      <c r="HGJ115" s="19"/>
      <c r="HGK115" s="19"/>
      <c r="HGL115" s="19"/>
      <c r="HGM115" s="19"/>
      <c r="HGN115" s="19"/>
      <c r="HGO115" s="19"/>
      <c r="HGP115" s="19"/>
      <c r="HGQ115" s="19"/>
      <c r="HGR115" s="19"/>
      <c r="HGS115" s="19"/>
      <c r="HGT115" s="19"/>
      <c r="HGU115" s="19"/>
      <c r="HGV115" s="19"/>
      <c r="HGW115" s="19"/>
      <c r="HGX115" s="19"/>
      <c r="HGY115" s="19"/>
      <c r="HGZ115" s="19"/>
      <c r="HHA115" s="19"/>
      <c r="HHB115" s="19"/>
      <c r="HHC115" s="19"/>
      <c r="HHD115" s="19"/>
      <c r="HHE115" s="19"/>
      <c r="HHF115" s="19"/>
      <c r="HHG115" s="19"/>
      <c r="HHH115" s="19"/>
      <c r="HHI115" s="19"/>
      <c r="HHJ115" s="19"/>
      <c r="HHK115" s="19"/>
      <c r="HHL115" s="19"/>
      <c r="HHM115" s="19"/>
      <c r="HHN115" s="19"/>
      <c r="HHO115" s="19"/>
      <c r="HHP115" s="19"/>
      <c r="HHQ115" s="19"/>
      <c r="HHR115" s="19"/>
      <c r="HHS115" s="19"/>
      <c r="HHT115" s="19"/>
      <c r="HHU115" s="19"/>
      <c r="HHV115" s="19"/>
      <c r="HHW115" s="19"/>
      <c r="HHX115" s="19"/>
      <c r="HHY115" s="19"/>
      <c r="HHZ115" s="19"/>
      <c r="HIA115" s="19"/>
      <c r="HIB115" s="19"/>
      <c r="HIC115" s="19"/>
      <c r="HID115" s="19"/>
      <c r="HIE115" s="19"/>
      <c r="HIF115" s="19"/>
      <c r="HIG115" s="19"/>
      <c r="HIH115" s="19"/>
      <c r="HII115" s="19"/>
      <c r="HIJ115" s="19"/>
      <c r="HIK115" s="19"/>
      <c r="HIL115" s="19"/>
      <c r="HIM115" s="19"/>
      <c r="HIN115" s="19"/>
      <c r="HIO115" s="19"/>
      <c r="HIP115" s="19"/>
      <c r="HIQ115" s="19"/>
      <c r="HIR115" s="19"/>
      <c r="HIS115" s="19"/>
      <c r="HIT115" s="19"/>
      <c r="HIU115" s="19"/>
      <c r="HIV115" s="19"/>
      <c r="HIW115" s="19"/>
      <c r="HIX115" s="19"/>
      <c r="HIY115" s="19"/>
      <c r="HIZ115" s="19"/>
      <c r="HJA115" s="19"/>
      <c r="HJB115" s="19"/>
      <c r="HJC115" s="19"/>
      <c r="HJD115" s="19"/>
      <c r="HJE115" s="19"/>
      <c r="HJF115" s="19"/>
      <c r="HJG115" s="19"/>
      <c r="HJH115" s="19"/>
      <c r="HJI115" s="19"/>
      <c r="HJJ115" s="19"/>
      <c r="HJK115" s="19"/>
      <c r="HJL115" s="19"/>
      <c r="HJM115" s="19"/>
      <c r="HJN115" s="19"/>
      <c r="HJO115" s="19"/>
      <c r="HJP115" s="19"/>
      <c r="HJQ115" s="19"/>
      <c r="HJR115" s="19"/>
      <c r="HJS115" s="19"/>
      <c r="HJT115" s="19"/>
      <c r="HJU115" s="19"/>
      <c r="HJV115" s="19"/>
      <c r="HJW115" s="19"/>
      <c r="HJX115" s="19"/>
      <c r="HJY115" s="19"/>
      <c r="HJZ115" s="19"/>
      <c r="HKA115" s="19"/>
      <c r="HKB115" s="19"/>
      <c r="HKC115" s="19"/>
      <c r="HKD115" s="19"/>
      <c r="HKE115" s="19"/>
      <c r="HKF115" s="19"/>
      <c r="HKG115" s="19"/>
      <c r="HKH115" s="19"/>
      <c r="HKI115" s="19"/>
      <c r="HKJ115" s="19"/>
      <c r="HKK115" s="19"/>
      <c r="HKL115" s="19"/>
      <c r="HKM115" s="19"/>
      <c r="HKN115" s="19"/>
      <c r="HKO115" s="19"/>
      <c r="HKP115" s="19"/>
      <c r="HKQ115" s="19"/>
      <c r="HKR115" s="19"/>
      <c r="HKS115" s="19"/>
      <c r="HKT115" s="19"/>
      <c r="HKU115" s="19"/>
      <c r="HKV115" s="19"/>
      <c r="HKW115" s="19"/>
      <c r="HKX115" s="19"/>
      <c r="HKY115" s="19"/>
      <c r="HKZ115" s="19"/>
      <c r="HLA115" s="19"/>
      <c r="HLB115" s="19"/>
      <c r="HLC115" s="19"/>
      <c r="HLD115" s="19"/>
      <c r="HLE115" s="19"/>
      <c r="HLF115" s="19"/>
      <c r="HLG115" s="19"/>
      <c r="HLH115" s="19"/>
      <c r="HLI115" s="19"/>
      <c r="HLJ115" s="19"/>
      <c r="HLK115" s="19"/>
      <c r="HLL115" s="19"/>
      <c r="HLM115" s="19"/>
      <c r="HLN115" s="19"/>
      <c r="HLO115" s="19"/>
      <c r="HLP115" s="19"/>
      <c r="HLQ115" s="19"/>
      <c r="HLR115" s="19"/>
      <c r="HLS115" s="19"/>
      <c r="HLT115" s="19"/>
      <c r="HLU115" s="19"/>
      <c r="HLV115" s="19"/>
      <c r="HLW115" s="19"/>
      <c r="HLX115" s="19"/>
      <c r="HLY115" s="19"/>
      <c r="HLZ115" s="19"/>
      <c r="HMA115" s="19"/>
      <c r="HMB115" s="19"/>
      <c r="HMC115" s="19"/>
      <c r="HMD115" s="19"/>
      <c r="HME115" s="19"/>
      <c r="HMF115" s="19"/>
      <c r="HMG115" s="19"/>
      <c r="HMH115" s="19"/>
      <c r="HMI115" s="19"/>
      <c r="HMJ115" s="19"/>
      <c r="HMK115" s="19"/>
      <c r="HML115" s="19"/>
      <c r="HMM115" s="19"/>
      <c r="HMN115" s="19"/>
      <c r="HMO115" s="19"/>
      <c r="HMP115" s="19"/>
      <c r="HMQ115" s="19"/>
      <c r="HMR115" s="19"/>
      <c r="HMS115" s="19"/>
      <c r="HMT115" s="19"/>
      <c r="HMU115" s="19"/>
      <c r="HMV115" s="19"/>
      <c r="HMW115" s="19"/>
      <c r="HMX115" s="19"/>
      <c r="HMY115" s="19"/>
      <c r="HMZ115" s="19"/>
      <c r="HNA115" s="19"/>
      <c r="HNB115" s="19"/>
      <c r="HNC115" s="19"/>
      <c r="HND115" s="19"/>
      <c r="HNE115" s="19"/>
      <c r="HNF115" s="19"/>
      <c r="HNG115" s="19"/>
      <c r="HNH115" s="19"/>
      <c r="HNI115" s="19"/>
      <c r="HNJ115" s="19"/>
      <c r="HNK115" s="19"/>
      <c r="HNL115" s="19"/>
      <c r="HNM115" s="19"/>
      <c r="HNN115" s="19"/>
      <c r="HNO115" s="19"/>
      <c r="HNP115" s="19"/>
      <c r="HNQ115" s="19"/>
      <c r="HNR115" s="19"/>
      <c r="HNS115" s="19"/>
      <c r="HNT115" s="19"/>
      <c r="HNU115" s="19"/>
      <c r="HNV115" s="19"/>
      <c r="HNW115" s="19"/>
      <c r="HNX115" s="19"/>
      <c r="HNY115" s="19"/>
      <c r="HNZ115" s="19"/>
      <c r="HOA115" s="19"/>
      <c r="HOB115" s="19"/>
      <c r="HOC115" s="19"/>
      <c r="HOD115" s="19"/>
      <c r="HOE115" s="19"/>
      <c r="HOF115" s="19"/>
      <c r="HOG115" s="19"/>
      <c r="HOH115" s="19"/>
      <c r="HOI115" s="19"/>
      <c r="HOJ115" s="19"/>
      <c r="HOK115" s="19"/>
      <c r="HOL115" s="19"/>
      <c r="HOM115" s="19"/>
      <c r="HON115" s="19"/>
      <c r="HOO115" s="19"/>
      <c r="HOP115" s="19"/>
      <c r="HOQ115" s="19"/>
      <c r="HOR115" s="19"/>
      <c r="HOS115" s="19"/>
      <c r="HOT115" s="19"/>
      <c r="HOU115" s="19"/>
      <c r="HOV115" s="19"/>
      <c r="HOW115" s="19"/>
      <c r="HOX115" s="19"/>
      <c r="HOY115" s="19"/>
      <c r="HOZ115" s="19"/>
      <c r="HPA115" s="19"/>
      <c r="HPB115" s="19"/>
      <c r="HPC115" s="19"/>
      <c r="HPD115" s="19"/>
      <c r="HPE115" s="19"/>
      <c r="HPF115" s="19"/>
      <c r="HPG115" s="19"/>
      <c r="HPH115" s="19"/>
      <c r="HPI115" s="19"/>
      <c r="HPJ115" s="19"/>
      <c r="HPK115" s="19"/>
      <c r="HPL115" s="19"/>
      <c r="HPM115" s="19"/>
      <c r="HPN115" s="19"/>
      <c r="HPO115" s="19"/>
      <c r="HPP115" s="19"/>
      <c r="HPQ115" s="19"/>
      <c r="HPR115" s="19"/>
      <c r="HPS115" s="19"/>
      <c r="HPT115" s="19"/>
      <c r="HPU115" s="19"/>
      <c r="HPV115" s="19"/>
      <c r="HPW115" s="19"/>
      <c r="HPX115" s="19"/>
      <c r="HPY115" s="19"/>
      <c r="HPZ115" s="19"/>
      <c r="HQA115" s="19"/>
      <c r="HQB115" s="19"/>
      <c r="HQC115" s="19"/>
      <c r="HQD115" s="19"/>
      <c r="HQE115" s="19"/>
      <c r="HQF115" s="19"/>
      <c r="HQG115" s="19"/>
      <c r="HQH115" s="19"/>
      <c r="HQI115" s="19"/>
      <c r="HQJ115" s="19"/>
      <c r="HQK115" s="19"/>
      <c r="HQL115" s="19"/>
      <c r="HQM115" s="19"/>
      <c r="HQN115" s="19"/>
      <c r="HQO115" s="19"/>
      <c r="HQP115" s="19"/>
      <c r="HQQ115" s="19"/>
      <c r="HQR115" s="19"/>
      <c r="HQS115" s="19"/>
      <c r="HQT115" s="19"/>
      <c r="HQU115" s="19"/>
      <c r="HQV115" s="19"/>
      <c r="HQW115" s="19"/>
      <c r="HQX115" s="19"/>
      <c r="HQY115" s="19"/>
      <c r="HQZ115" s="19"/>
      <c r="HRA115" s="19"/>
      <c r="HRB115" s="19"/>
      <c r="HRC115" s="19"/>
      <c r="HRD115" s="19"/>
      <c r="HRE115" s="19"/>
      <c r="HRF115" s="19"/>
      <c r="HRG115" s="19"/>
      <c r="HRH115" s="19"/>
      <c r="HRI115" s="19"/>
      <c r="HRJ115" s="19"/>
      <c r="HRK115" s="19"/>
      <c r="HRL115" s="19"/>
      <c r="HRM115" s="19"/>
      <c r="HRN115" s="19"/>
      <c r="HRO115" s="19"/>
      <c r="HRP115" s="19"/>
      <c r="HRQ115" s="19"/>
      <c r="HRR115" s="19"/>
      <c r="HRS115" s="19"/>
      <c r="HRT115" s="19"/>
      <c r="HRU115" s="19"/>
      <c r="HRV115" s="19"/>
      <c r="HRW115" s="19"/>
      <c r="HRX115" s="19"/>
      <c r="HRY115" s="19"/>
      <c r="HRZ115" s="19"/>
      <c r="HSA115" s="19"/>
      <c r="HSB115" s="19"/>
      <c r="HSC115" s="19"/>
      <c r="HSD115" s="19"/>
      <c r="HSE115" s="19"/>
      <c r="HSF115" s="19"/>
      <c r="HSG115" s="19"/>
      <c r="HSH115" s="19"/>
      <c r="HSI115" s="19"/>
      <c r="HSJ115" s="19"/>
      <c r="HSK115" s="19"/>
      <c r="HSL115" s="19"/>
      <c r="HSM115" s="19"/>
      <c r="HSN115" s="19"/>
      <c r="HSO115" s="19"/>
      <c r="HSP115" s="19"/>
      <c r="HSQ115" s="19"/>
      <c r="HSR115" s="19"/>
      <c r="HSS115" s="19"/>
      <c r="HST115" s="19"/>
      <c r="HSU115" s="19"/>
      <c r="HSV115" s="19"/>
      <c r="HSW115" s="19"/>
      <c r="HSX115" s="19"/>
      <c r="HSY115" s="19"/>
      <c r="HSZ115" s="19"/>
      <c r="HTA115" s="19"/>
      <c r="HTB115" s="19"/>
      <c r="HTC115" s="19"/>
      <c r="HTD115" s="19"/>
      <c r="HTE115" s="19"/>
      <c r="HTF115" s="19"/>
      <c r="HTG115" s="19"/>
      <c r="HTH115" s="19"/>
      <c r="HTI115" s="19"/>
      <c r="HTJ115" s="19"/>
      <c r="HTK115" s="19"/>
      <c r="HTL115" s="19"/>
      <c r="HTM115" s="19"/>
      <c r="HTN115" s="19"/>
      <c r="HTO115" s="19"/>
      <c r="HTP115" s="19"/>
      <c r="HTQ115" s="19"/>
      <c r="HTR115" s="19"/>
      <c r="HTS115" s="19"/>
      <c r="HTT115" s="19"/>
      <c r="HTU115" s="19"/>
      <c r="HTV115" s="19"/>
      <c r="HTW115" s="19"/>
      <c r="HTX115" s="19"/>
      <c r="HTY115" s="19"/>
      <c r="HTZ115" s="19"/>
      <c r="HUA115" s="19"/>
      <c r="HUB115" s="19"/>
      <c r="HUC115" s="19"/>
      <c r="HUD115" s="19"/>
      <c r="HUE115" s="19"/>
      <c r="HUF115" s="19"/>
      <c r="HUG115" s="19"/>
      <c r="HUH115" s="19"/>
      <c r="HUI115" s="19"/>
      <c r="HUJ115" s="19"/>
      <c r="HUK115" s="19"/>
      <c r="HUL115" s="19"/>
      <c r="HUM115" s="19"/>
      <c r="HUN115" s="19"/>
      <c r="HUO115" s="19"/>
      <c r="HUP115" s="19"/>
      <c r="HUQ115" s="19"/>
      <c r="HUR115" s="19"/>
      <c r="HUS115" s="19"/>
      <c r="HUT115" s="19"/>
      <c r="HUU115" s="19"/>
      <c r="HUV115" s="19"/>
      <c r="HUW115" s="19"/>
      <c r="HUX115" s="19"/>
      <c r="HUY115" s="19"/>
      <c r="HUZ115" s="19"/>
      <c r="HVA115" s="19"/>
      <c r="HVB115" s="19"/>
      <c r="HVC115" s="19"/>
      <c r="HVD115" s="19"/>
      <c r="HVE115" s="19"/>
      <c r="HVF115" s="19"/>
      <c r="HVG115" s="19"/>
      <c r="HVH115" s="19"/>
      <c r="HVI115" s="19"/>
      <c r="HVJ115" s="19"/>
      <c r="HVK115" s="19"/>
      <c r="HVL115" s="19"/>
      <c r="HVM115" s="19"/>
      <c r="HVN115" s="19"/>
      <c r="HVO115" s="19"/>
      <c r="HVP115" s="19"/>
      <c r="HVQ115" s="19"/>
      <c r="HVR115" s="19"/>
      <c r="HVS115" s="19"/>
      <c r="HVT115" s="19"/>
      <c r="HVU115" s="19"/>
      <c r="HVV115" s="19"/>
      <c r="HVW115" s="19"/>
      <c r="HVX115" s="19"/>
      <c r="HVY115" s="19"/>
      <c r="HVZ115" s="19"/>
      <c r="HWA115" s="19"/>
      <c r="HWB115" s="19"/>
      <c r="HWC115" s="19"/>
      <c r="HWD115" s="19"/>
      <c r="HWE115" s="19"/>
      <c r="HWF115" s="19"/>
      <c r="HWG115" s="19"/>
      <c r="HWH115" s="19"/>
      <c r="HWI115" s="19"/>
      <c r="HWJ115" s="19"/>
      <c r="HWK115" s="19"/>
      <c r="HWL115" s="19"/>
      <c r="HWM115" s="19"/>
      <c r="HWN115" s="19"/>
      <c r="HWO115" s="19"/>
      <c r="HWP115" s="19"/>
      <c r="HWQ115" s="19"/>
      <c r="HWR115" s="19"/>
      <c r="HWS115" s="19"/>
      <c r="HWT115" s="19"/>
      <c r="HWU115" s="19"/>
      <c r="HWV115" s="19"/>
      <c r="HWW115" s="19"/>
      <c r="HWX115" s="19"/>
      <c r="HWY115" s="19"/>
      <c r="HWZ115" s="19"/>
      <c r="HXA115" s="19"/>
      <c r="HXB115" s="19"/>
      <c r="HXC115" s="19"/>
      <c r="HXD115" s="19"/>
      <c r="HXE115" s="19"/>
      <c r="HXF115" s="19"/>
      <c r="HXG115" s="19"/>
      <c r="HXH115" s="19"/>
      <c r="HXI115" s="19"/>
      <c r="HXJ115" s="19"/>
      <c r="HXK115" s="19"/>
      <c r="HXL115" s="19"/>
      <c r="HXM115" s="19"/>
      <c r="HXN115" s="19"/>
      <c r="HXO115" s="19"/>
      <c r="HXP115" s="19"/>
      <c r="HXQ115" s="19"/>
      <c r="HXR115" s="19"/>
      <c r="HXS115" s="19"/>
      <c r="HXT115" s="19"/>
      <c r="HXU115" s="19"/>
      <c r="HXV115" s="19"/>
      <c r="HXW115" s="19"/>
      <c r="HXX115" s="19"/>
      <c r="HXY115" s="19"/>
      <c r="HXZ115" s="19"/>
      <c r="HYA115" s="19"/>
      <c r="HYB115" s="19"/>
      <c r="HYC115" s="19"/>
      <c r="HYD115" s="19"/>
      <c r="HYE115" s="19"/>
      <c r="HYF115" s="19"/>
      <c r="HYG115" s="19"/>
      <c r="HYH115" s="19"/>
      <c r="HYI115" s="19"/>
      <c r="HYJ115" s="19"/>
      <c r="HYK115" s="19"/>
      <c r="HYL115" s="19"/>
      <c r="HYM115" s="19"/>
      <c r="HYN115" s="19"/>
      <c r="HYO115" s="19"/>
      <c r="HYP115" s="19"/>
      <c r="HYQ115" s="19"/>
      <c r="HYR115" s="19"/>
      <c r="HYS115" s="19"/>
      <c r="HYT115" s="19"/>
      <c r="HYU115" s="19"/>
      <c r="HYV115" s="19"/>
      <c r="HYW115" s="19"/>
      <c r="HYX115" s="19"/>
      <c r="HYY115" s="19"/>
      <c r="HYZ115" s="19"/>
      <c r="HZA115" s="19"/>
      <c r="HZB115" s="19"/>
      <c r="HZC115" s="19"/>
      <c r="HZD115" s="19"/>
      <c r="HZE115" s="19"/>
      <c r="HZF115" s="19"/>
      <c r="HZG115" s="19"/>
      <c r="HZH115" s="19"/>
      <c r="HZI115" s="19"/>
      <c r="HZJ115" s="19"/>
      <c r="HZK115" s="19"/>
      <c r="HZL115" s="19"/>
      <c r="HZM115" s="19"/>
      <c r="HZN115" s="19"/>
      <c r="HZO115" s="19"/>
      <c r="HZP115" s="19"/>
      <c r="HZQ115" s="19"/>
      <c r="HZR115" s="19"/>
      <c r="HZS115" s="19"/>
      <c r="HZT115" s="19"/>
      <c r="HZU115" s="19"/>
      <c r="HZV115" s="19"/>
      <c r="HZW115" s="19"/>
      <c r="HZX115" s="19"/>
      <c r="HZY115" s="19"/>
      <c r="HZZ115" s="19"/>
      <c r="IAA115" s="19"/>
      <c r="IAB115" s="19"/>
      <c r="IAC115" s="19"/>
      <c r="IAD115" s="19"/>
      <c r="IAE115" s="19"/>
      <c r="IAF115" s="19"/>
      <c r="IAG115" s="19"/>
      <c r="IAH115" s="19"/>
      <c r="IAI115" s="19"/>
      <c r="IAJ115" s="19"/>
      <c r="IAK115" s="19"/>
      <c r="IAL115" s="19"/>
      <c r="IAM115" s="19"/>
      <c r="IAN115" s="19"/>
      <c r="IAO115" s="19"/>
      <c r="IAP115" s="19"/>
      <c r="IAQ115" s="19"/>
      <c r="IAR115" s="19"/>
      <c r="IAS115" s="19"/>
      <c r="IAT115" s="19"/>
      <c r="IAU115" s="19"/>
      <c r="IAV115" s="19"/>
      <c r="IAW115" s="19"/>
      <c r="IAX115" s="19"/>
      <c r="IAY115" s="19"/>
      <c r="IAZ115" s="19"/>
      <c r="IBA115" s="19"/>
      <c r="IBB115" s="19"/>
      <c r="IBC115" s="19"/>
      <c r="IBD115" s="19"/>
      <c r="IBE115" s="19"/>
      <c r="IBF115" s="19"/>
      <c r="IBG115" s="19"/>
      <c r="IBH115" s="19"/>
      <c r="IBI115" s="19"/>
      <c r="IBJ115" s="19"/>
      <c r="IBK115" s="19"/>
      <c r="IBL115" s="19"/>
      <c r="IBM115" s="19"/>
      <c r="IBN115" s="19"/>
      <c r="IBO115" s="19"/>
      <c r="IBP115" s="19"/>
      <c r="IBQ115" s="19"/>
      <c r="IBR115" s="19"/>
      <c r="IBS115" s="19"/>
      <c r="IBT115" s="19"/>
      <c r="IBU115" s="19"/>
      <c r="IBV115" s="19"/>
      <c r="IBW115" s="19"/>
      <c r="IBX115" s="19"/>
      <c r="IBY115" s="19"/>
      <c r="IBZ115" s="19"/>
      <c r="ICA115" s="19"/>
      <c r="ICB115" s="19"/>
      <c r="ICC115" s="19"/>
      <c r="ICD115" s="19"/>
      <c r="ICE115" s="19"/>
      <c r="ICF115" s="19"/>
      <c r="ICG115" s="19"/>
      <c r="ICH115" s="19"/>
      <c r="ICI115" s="19"/>
      <c r="ICJ115" s="19"/>
      <c r="ICK115" s="19"/>
      <c r="ICL115" s="19"/>
      <c r="ICM115" s="19"/>
      <c r="ICN115" s="19"/>
      <c r="ICO115" s="19"/>
      <c r="ICP115" s="19"/>
      <c r="ICQ115" s="19"/>
      <c r="ICR115" s="19"/>
      <c r="ICS115" s="19"/>
      <c r="ICT115" s="19"/>
      <c r="ICU115" s="19"/>
      <c r="ICV115" s="19"/>
      <c r="ICW115" s="19"/>
      <c r="ICX115" s="19"/>
      <c r="ICY115" s="19"/>
      <c r="ICZ115" s="19"/>
      <c r="IDA115" s="19"/>
      <c r="IDB115" s="19"/>
      <c r="IDC115" s="19"/>
      <c r="IDD115" s="19"/>
      <c r="IDE115" s="19"/>
      <c r="IDF115" s="19"/>
      <c r="IDG115" s="19"/>
      <c r="IDH115" s="19"/>
      <c r="IDI115" s="19"/>
      <c r="IDJ115" s="19"/>
      <c r="IDK115" s="19"/>
      <c r="IDL115" s="19"/>
      <c r="IDM115" s="19"/>
      <c r="IDN115" s="19"/>
      <c r="IDO115" s="19"/>
      <c r="IDP115" s="19"/>
      <c r="IDQ115" s="19"/>
      <c r="IDR115" s="19"/>
      <c r="IDS115" s="19"/>
      <c r="IDT115" s="19"/>
      <c r="IDU115" s="19"/>
      <c r="IDV115" s="19"/>
      <c r="IDW115" s="19"/>
      <c r="IDX115" s="19"/>
      <c r="IDY115" s="19"/>
      <c r="IDZ115" s="19"/>
      <c r="IEA115" s="19"/>
      <c r="IEB115" s="19"/>
      <c r="IEC115" s="19"/>
      <c r="IED115" s="19"/>
      <c r="IEE115" s="19"/>
      <c r="IEF115" s="19"/>
      <c r="IEG115" s="19"/>
      <c r="IEH115" s="19"/>
      <c r="IEI115" s="19"/>
      <c r="IEJ115" s="19"/>
      <c r="IEK115" s="19"/>
      <c r="IEL115" s="19"/>
      <c r="IEM115" s="19"/>
      <c r="IEN115" s="19"/>
      <c r="IEO115" s="19"/>
      <c r="IEP115" s="19"/>
      <c r="IEQ115" s="19"/>
      <c r="IER115" s="19"/>
      <c r="IES115" s="19"/>
      <c r="IET115" s="19"/>
      <c r="IEU115" s="19"/>
      <c r="IEV115" s="19"/>
      <c r="IEW115" s="19"/>
      <c r="IEX115" s="19"/>
      <c r="IEY115" s="19"/>
      <c r="IEZ115" s="19"/>
      <c r="IFA115" s="19"/>
      <c r="IFB115" s="19"/>
      <c r="IFC115" s="19"/>
      <c r="IFD115" s="19"/>
      <c r="IFE115" s="19"/>
      <c r="IFF115" s="19"/>
      <c r="IFG115" s="19"/>
      <c r="IFH115" s="19"/>
      <c r="IFI115" s="19"/>
      <c r="IFJ115" s="19"/>
      <c r="IFK115" s="19"/>
      <c r="IFL115" s="19"/>
      <c r="IFM115" s="19"/>
      <c r="IFN115" s="19"/>
      <c r="IFO115" s="19"/>
      <c r="IFP115" s="19"/>
      <c r="IFQ115" s="19"/>
      <c r="IFR115" s="19"/>
      <c r="IFS115" s="19"/>
      <c r="IFT115" s="19"/>
      <c r="IFU115" s="19"/>
      <c r="IFV115" s="19"/>
      <c r="IFW115" s="19"/>
      <c r="IFX115" s="19"/>
      <c r="IFY115" s="19"/>
      <c r="IFZ115" s="19"/>
      <c r="IGA115" s="19"/>
      <c r="IGB115" s="19"/>
      <c r="IGC115" s="19"/>
      <c r="IGD115" s="19"/>
      <c r="IGE115" s="19"/>
      <c r="IGF115" s="19"/>
      <c r="IGG115" s="19"/>
      <c r="IGH115" s="19"/>
      <c r="IGI115" s="19"/>
      <c r="IGJ115" s="19"/>
      <c r="IGK115" s="19"/>
      <c r="IGL115" s="19"/>
      <c r="IGM115" s="19"/>
      <c r="IGN115" s="19"/>
      <c r="IGO115" s="19"/>
      <c r="IGP115" s="19"/>
      <c r="IGQ115" s="19"/>
      <c r="IGR115" s="19"/>
      <c r="IGS115" s="19"/>
      <c r="IGT115" s="19"/>
      <c r="IGU115" s="19"/>
      <c r="IGV115" s="19"/>
      <c r="IGW115" s="19"/>
      <c r="IGX115" s="19"/>
      <c r="IGY115" s="19"/>
      <c r="IGZ115" s="19"/>
      <c r="IHA115" s="19"/>
      <c r="IHB115" s="19"/>
      <c r="IHC115" s="19"/>
      <c r="IHD115" s="19"/>
      <c r="IHE115" s="19"/>
      <c r="IHF115" s="19"/>
      <c r="IHG115" s="19"/>
      <c r="IHH115" s="19"/>
      <c r="IHI115" s="19"/>
      <c r="IHJ115" s="19"/>
      <c r="IHK115" s="19"/>
      <c r="IHL115" s="19"/>
      <c r="IHM115" s="19"/>
      <c r="IHN115" s="19"/>
      <c r="IHO115" s="19"/>
      <c r="IHP115" s="19"/>
      <c r="IHQ115" s="19"/>
      <c r="IHR115" s="19"/>
      <c r="IHS115" s="19"/>
      <c r="IHT115" s="19"/>
      <c r="IHU115" s="19"/>
      <c r="IHV115" s="19"/>
      <c r="IHW115" s="19"/>
      <c r="IHX115" s="19"/>
      <c r="IHY115" s="19"/>
      <c r="IHZ115" s="19"/>
      <c r="IIA115" s="19"/>
      <c r="IIB115" s="19"/>
      <c r="IIC115" s="19"/>
      <c r="IID115" s="19"/>
      <c r="IIE115" s="19"/>
      <c r="IIF115" s="19"/>
      <c r="IIG115" s="19"/>
      <c r="IIH115" s="19"/>
      <c r="III115" s="19"/>
      <c r="IIJ115" s="19"/>
      <c r="IIK115" s="19"/>
      <c r="IIL115" s="19"/>
      <c r="IIM115" s="19"/>
      <c r="IIN115" s="19"/>
      <c r="IIO115" s="19"/>
      <c r="IIP115" s="19"/>
      <c r="IIQ115" s="19"/>
      <c r="IIR115" s="19"/>
      <c r="IIS115" s="19"/>
      <c r="IIT115" s="19"/>
      <c r="IIU115" s="19"/>
      <c r="IIV115" s="19"/>
      <c r="IIW115" s="19"/>
      <c r="IIX115" s="19"/>
      <c r="IIY115" s="19"/>
      <c r="IIZ115" s="19"/>
      <c r="IJA115" s="19"/>
      <c r="IJB115" s="19"/>
      <c r="IJC115" s="19"/>
      <c r="IJD115" s="19"/>
      <c r="IJE115" s="19"/>
      <c r="IJF115" s="19"/>
      <c r="IJG115" s="19"/>
      <c r="IJH115" s="19"/>
      <c r="IJI115" s="19"/>
      <c r="IJJ115" s="19"/>
      <c r="IJK115" s="19"/>
      <c r="IJL115" s="19"/>
      <c r="IJM115" s="19"/>
      <c r="IJN115" s="19"/>
      <c r="IJO115" s="19"/>
      <c r="IJP115" s="19"/>
      <c r="IJQ115" s="19"/>
      <c r="IJR115" s="19"/>
      <c r="IJS115" s="19"/>
      <c r="IJT115" s="19"/>
      <c r="IJU115" s="19"/>
      <c r="IJV115" s="19"/>
      <c r="IJW115" s="19"/>
      <c r="IJX115" s="19"/>
      <c r="IJY115" s="19"/>
      <c r="IJZ115" s="19"/>
      <c r="IKA115" s="19"/>
      <c r="IKB115" s="19"/>
      <c r="IKC115" s="19"/>
      <c r="IKD115" s="19"/>
      <c r="IKE115" s="19"/>
      <c r="IKF115" s="19"/>
      <c r="IKG115" s="19"/>
      <c r="IKH115" s="19"/>
      <c r="IKI115" s="19"/>
      <c r="IKJ115" s="19"/>
      <c r="IKK115" s="19"/>
      <c r="IKL115" s="19"/>
      <c r="IKM115" s="19"/>
      <c r="IKN115" s="19"/>
      <c r="IKO115" s="19"/>
      <c r="IKP115" s="19"/>
      <c r="IKQ115" s="19"/>
      <c r="IKR115" s="19"/>
      <c r="IKS115" s="19"/>
      <c r="IKT115" s="19"/>
      <c r="IKU115" s="19"/>
      <c r="IKV115" s="19"/>
      <c r="IKW115" s="19"/>
      <c r="IKX115" s="19"/>
      <c r="IKY115" s="19"/>
      <c r="IKZ115" s="19"/>
      <c r="ILA115" s="19"/>
      <c r="ILB115" s="19"/>
      <c r="ILC115" s="19"/>
      <c r="ILD115" s="19"/>
      <c r="ILE115" s="19"/>
      <c r="ILF115" s="19"/>
      <c r="ILG115" s="19"/>
      <c r="ILH115" s="19"/>
      <c r="ILI115" s="19"/>
      <c r="ILJ115" s="19"/>
      <c r="ILK115" s="19"/>
      <c r="ILL115" s="19"/>
      <c r="ILM115" s="19"/>
      <c r="ILN115" s="19"/>
      <c r="ILO115" s="19"/>
      <c r="ILP115" s="19"/>
      <c r="ILQ115" s="19"/>
      <c r="ILR115" s="19"/>
      <c r="ILS115" s="19"/>
      <c r="ILT115" s="19"/>
      <c r="ILU115" s="19"/>
      <c r="ILV115" s="19"/>
      <c r="ILW115" s="19"/>
      <c r="ILX115" s="19"/>
      <c r="ILY115" s="19"/>
      <c r="ILZ115" s="19"/>
      <c r="IMA115" s="19"/>
      <c r="IMB115" s="19"/>
      <c r="IMC115" s="19"/>
      <c r="IMD115" s="19"/>
      <c r="IME115" s="19"/>
      <c r="IMF115" s="19"/>
      <c r="IMG115" s="19"/>
      <c r="IMH115" s="19"/>
      <c r="IMI115" s="19"/>
      <c r="IMJ115" s="19"/>
      <c r="IMK115" s="19"/>
      <c r="IML115" s="19"/>
      <c r="IMM115" s="19"/>
      <c r="IMN115" s="19"/>
      <c r="IMO115" s="19"/>
      <c r="IMP115" s="19"/>
      <c r="IMQ115" s="19"/>
      <c r="IMR115" s="19"/>
      <c r="IMS115" s="19"/>
      <c r="IMT115" s="19"/>
      <c r="IMU115" s="19"/>
      <c r="IMV115" s="19"/>
      <c r="IMW115" s="19"/>
      <c r="IMX115" s="19"/>
      <c r="IMY115" s="19"/>
      <c r="IMZ115" s="19"/>
      <c r="INA115" s="19"/>
      <c r="INB115" s="19"/>
      <c r="INC115" s="19"/>
      <c r="IND115" s="19"/>
      <c r="INE115" s="19"/>
      <c r="INF115" s="19"/>
      <c r="ING115" s="19"/>
      <c r="INH115" s="19"/>
      <c r="INI115" s="19"/>
      <c r="INJ115" s="19"/>
      <c r="INK115" s="19"/>
      <c r="INL115" s="19"/>
      <c r="INM115" s="19"/>
      <c r="INN115" s="19"/>
      <c r="INO115" s="19"/>
      <c r="INP115" s="19"/>
      <c r="INQ115" s="19"/>
      <c r="INR115" s="19"/>
      <c r="INS115" s="19"/>
      <c r="INT115" s="19"/>
      <c r="INU115" s="19"/>
      <c r="INV115" s="19"/>
      <c r="INW115" s="19"/>
      <c r="INX115" s="19"/>
      <c r="INY115" s="19"/>
      <c r="INZ115" s="19"/>
      <c r="IOA115" s="19"/>
      <c r="IOB115" s="19"/>
      <c r="IOC115" s="19"/>
      <c r="IOD115" s="19"/>
      <c r="IOE115" s="19"/>
      <c r="IOF115" s="19"/>
      <c r="IOG115" s="19"/>
      <c r="IOH115" s="19"/>
      <c r="IOI115" s="19"/>
      <c r="IOJ115" s="19"/>
      <c r="IOK115" s="19"/>
      <c r="IOL115" s="19"/>
      <c r="IOM115" s="19"/>
      <c r="ION115" s="19"/>
      <c r="IOO115" s="19"/>
      <c r="IOP115" s="19"/>
      <c r="IOQ115" s="19"/>
      <c r="IOR115" s="19"/>
      <c r="IOS115" s="19"/>
      <c r="IOT115" s="19"/>
      <c r="IOU115" s="19"/>
      <c r="IOV115" s="19"/>
      <c r="IOW115" s="19"/>
      <c r="IOX115" s="19"/>
      <c r="IOY115" s="19"/>
      <c r="IOZ115" s="19"/>
      <c r="IPA115" s="19"/>
      <c r="IPB115" s="19"/>
      <c r="IPC115" s="19"/>
      <c r="IPD115" s="19"/>
      <c r="IPE115" s="19"/>
      <c r="IPF115" s="19"/>
      <c r="IPG115" s="19"/>
      <c r="IPH115" s="19"/>
      <c r="IPI115" s="19"/>
      <c r="IPJ115" s="19"/>
      <c r="IPK115" s="19"/>
      <c r="IPL115" s="19"/>
      <c r="IPM115" s="19"/>
      <c r="IPN115" s="19"/>
      <c r="IPO115" s="19"/>
      <c r="IPP115" s="19"/>
      <c r="IPQ115" s="19"/>
      <c r="IPR115" s="19"/>
      <c r="IPS115" s="19"/>
      <c r="IPT115" s="19"/>
      <c r="IPU115" s="19"/>
      <c r="IPV115" s="19"/>
      <c r="IPW115" s="19"/>
      <c r="IPX115" s="19"/>
      <c r="IPY115" s="19"/>
      <c r="IPZ115" s="19"/>
      <c r="IQA115" s="19"/>
      <c r="IQB115" s="19"/>
      <c r="IQC115" s="19"/>
      <c r="IQD115" s="19"/>
      <c r="IQE115" s="19"/>
      <c r="IQF115" s="19"/>
      <c r="IQG115" s="19"/>
      <c r="IQH115" s="19"/>
      <c r="IQI115" s="19"/>
      <c r="IQJ115" s="19"/>
      <c r="IQK115" s="19"/>
      <c r="IQL115" s="19"/>
      <c r="IQM115" s="19"/>
      <c r="IQN115" s="19"/>
      <c r="IQO115" s="19"/>
      <c r="IQP115" s="19"/>
      <c r="IQQ115" s="19"/>
      <c r="IQR115" s="19"/>
      <c r="IQS115" s="19"/>
      <c r="IQT115" s="19"/>
      <c r="IQU115" s="19"/>
      <c r="IQV115" s="19"/>
      <c r="IQW115" s="19"/>
      <c r="IQX115" s="19"/>
      <c r="IQY115" s="19"/>
      <c r="IQZ115" s="19"/>
      <c r="IRA115" s="19"/>
      <c r="IRB115" s="19"/>
      <c r="IRC115" s="19"/>
      <c r="IRD115" s="19"/>
      <c r="IRE115" s="19"/>
      <c r="IRF115" s="19"/>
      <c r="IRG115" s="19"/>
      <c r="IRH115" s="19"/>
      <c r="IRI115" s="19"/>
      <c r="IRJ115" s="19"/>
      <c r="IRK115" s="19"/>
      <c r="IRL115" s="19"/>
      <c r="IRM115" s="19"/>
      <c r="IRN115" s="19"/>
      <c r="IRO115" s="19"/>
      <c r="IRP115" s="19"/>
      <c r="IRQ115" s="19"/>
      <c r="IRR115" s="19"/>
      <c r="IRS115" s="19"/>
      <c r="IRT115" s="19"/>
      <c r="IRU115" s="19"/>
      <c r="IRV115" s="19"/>
      <c r="IRW115" s="19"/>
      <c r="IRX115" s="19"/>
      <c r="IRY115" s="19"/>
      <c r="IRZ115" s="19"/>
      <c r="ISA115" s="19"/>
      <c r="ISB115" s="19"/>
      <c r="ISC115" s="19"/>
      <c r="ISD115" s="19"/>
      <c r="ISE115" s="19"/>
      <c r="ISF115" s="19"/>
      <c r="ISG115" s="19"/>
      <c r="ISH115" s="19"/>
      <c r="ISI115" s="19"/>
      <c r="ISJ115" s="19"/>
      <c r="ISK115" s="19"/>
      <c r="ISL115" s="19"/>
      <c r="ISM115" s="19"/>
      <c r="ISN115" s="19"/>
      <c r="ISO115" s="19"/>
      <c r="ISP115" s="19"/>
      <c r="ISQ115" s="19"/>
      <c r="ISR115" s="19"/>
      <c r="ISS115" s="19"/>
      <c r="IST115" s="19"/>
      <c r="ISU115" s="19"/>
      <c r="ISV115" s="19"/>
      <c r="ISW115" s="19"/>
      <c r="ISX115" s="19"/>
      <c r="ISY115" s="19"/>
      <c r="ISZ115" s="19"/>
      <c r="ITA115" s="19"/>
      <c r="ITB115" s="19"/>
      <c r="ITC115" s="19"/>
      <c r="ITD115" s="19"/>
      <c r="ITE115" s="19"/>
      <c r="ITF115" s="19"/>
      <c r="ITG115" s="19"/>
      <c r="ITH115" s="19"/>
      <c r="ITI115" s="19"/>
      <c r="ITJ115" s="19"/>
      <c r="ITK115" s="19"/>
      <c r="ITL115" s="19"/>
      <c r="ITM115" s="19"/>
      <c r="ITN115" s="19"/>
      <c r="ITO115" s="19"/>
      <c r="ITP115" s="19"/>
      <c r="ITQ115" s="19"/>
      <c r="ITR115" s="19"/>
      <c r="ITS115" s="19"/>
      <c r="ITT115" s="19"/>
      <c r="ITU115" s="19"/>
      <c r="ITV115" s="19"/>
      <c r="ITW115" s="19"/>
      <c r="ITX115" s="19"/>
      <c r="ITY115" s="19"/>
      <c r="ITZ115" s="19"/>
      <c r="IUA115" s="19"/>
      <c r="IUB115" s="19"/>
      <c r="IUC115" s="19"/>
      <c r="IUD115" s="19"/>
      <c r="IUE115" s="19"/>
      <c r="IUF115" s="19"/>
      <c r="IUG115" s="19"/>
      <c r="IUH115" s="19"/>
      <c r="IUI115" s="19"/>
      <c r="IUJ115" s="19"/>
      <c r="IUK115" s="19"/>
      <c r="IUL115" s="19"/>
      <c r="IUM115" s="19"/>
      <c r="IUN115" s="19"/>
      <c r="IUO115" s="19"/>
      <c r="IUP115" s="19"/>
      <c r="IUQ115" s="19"/>
      <c r="IUR115" s="19"/>
      <c r="IUS115" s="19"/>
      <c r="IUT115" s="19"/>
      <c r="IUU115" s="19"/>
      <c r="IUV115" s="19"/>
      <c r="IUW115" s="19"/>
      <c r="IUX115" s="19"/>
      <c r="IUY115" s="19"/>
      <c r="IUZ115" s="19"/>
      <c r="IVA115" s="19"/>
      <c r="IVB115" s="19"/>
      <c r="IVC115" s="19"/>
      <c r="IVD115" s="19"/>
      <c r="IVE115" s="19"/>
      <c r="IVF115" s="19"/>
      <c r="IVG115" s="19"/>
      <c r="IVH115" s="19"/>
      <c r="IVI115" s="19"/>
      <c r="IVJ115" s="19"/>
      <c r="IVK115" s="19"/>
      <c r="IVL115" s="19"/>
      <c r="IVM115" s="19"/>
      <c r="IVN115" s="19"/>
      <c r="IVO115" s="19"/>
      <c r="IVP115" s="19"/>
      <c r="IVQ115" s="19"/>
      <c r="IVR115" s="19"/>
      <c r="IVS115" s="19"/>
      <c r="IVT115" s="19"/>
      <c r="IVU115" s="19"/>
      <c r="IVV115" s="19"/>
      <c r="IVW115" s="19"/>
      <c r="IVX115" s="19"/>
      <c r="IVY115" s="19"/>
      <c r="IVZ115" s="19"/>
      <c r="IWA115" s="19"/>
      <c r="IWB115" s="19"/>
      <c r="IWC115" s="19"/>
      <c r="IWD115" s="19"/>
      <c r="IWE115" s="19"/>
      <c r="IWF115" s="19"/>
      <c r="IWG115" s="19"/>
      <c r="IWH115" s="19"/>
      <c r="IWI115" s="19"/>
      <c r="IWJ115" s="19"/>
      <c r="IWK115" s="19"/>
      <c r="IWL115" s="19"/>
      <c r="IWM115" s="19"/>
      <c r="IWN115" s="19"/>
      <c r="IWO115" s="19"/>
      <c r="IWP115" s="19"/>
      <c r="IWQ115" s="19"/>
      <c r="IWR115" s="19"/>
      <c r="IWS115" s="19"/>
      <c r="IWT115" s="19"/>
      <c r="IWU115" s="19"/>
      <c r="IWV115" s="19"/>
      <c r="IWW115" s="19"/>
      <c r="IWX115" s="19"/>
      <c r="IWY115" s="19"/>
      <c r="IWZ115" s="19"/>
      <c r="IXA115" s="19"/>
      <c r="IXB115" s="19"/>
      <c r="IXC115" s="19"/>
      <c r="IXD115" s="19"/>
      <c r="IXE115" s="19"/>
      <c r="IXF115" s="19"/>
      <c r="IXG115" s="19"/>
      <c r="IXH115" s="19"/>
      <c r="IXI115" s="19"/>
      <c r="IXJ115" s="19"/>
      <c r="IXK115" s="19"/>
      <c r="IXL115" s="19"/>
      <c r="IXM115" s="19"/>
      <c r="IXN115" s="19"/>
      <c r="IXO115" s="19"/>
      <c r="IXP115" s="19"/>
      <c r="IXQ115" s="19"/>
      <c r="IXR115" s="19"/>
      <c r="IXS115" s="19"/>
      <c r="IXT115" s="19"/>
      <c r="IXU115" s="19"/>
      <c r="IXV115" s="19"/>
      <c r="IXW115" s="19"/>
      <c r="IXX115" s="19"/>
      <c r="IXY115" s="19"/>
      <c r="IXZ115" s="19"/>
      <c r="IYA115" s="19"/>
      <c r="IYB115" s="19"/>
      <c r="IYC115" s="19"/>
      <c r="IYD115" s="19"/>
      <c r="IYE115" s="19"/>
      <c r="IYF115" s="19"/>
      <c r="IYG115" s="19"/>
      <c r="IYH115" s="19"/>
      <c r="IYI115" s="19"/>
      <c r="IYJ115" s="19"/>
      <c r="IYK115" s="19"/>
      <c r="IYL115" s="19"/>
      <c r="IYM115" s="19"/>
      <c r="IYN115" s="19"/>
      <c r="IYO115" s="19"/>
      <c r="IYP115" s="19"/>
      <c r="IYQ115" s="19"/>
      <c r="IYR115" s="19"/>
      <c r="IYS115" s="19"/>
      <c r="IYT115" s="19"/>
      <c r="IYU115" s="19"/>
      <c r="IYV115" s="19"/>
      <c r="IYW115" s="19"/>
      <c r="IYX115" s="19"/>
      <c r="IYY115" s="19"/>
      <c r="IYZ115" s="19"/>
      <c r="IZA115" s="19"/>
      <c r="IZB115" s="19"/>
      <c r="IZC115" s="19"/>
      <c r="IZD115" s="19"/>
      <c r="IZE115" s="19"/>
      <c r="IZF115" s="19"/>
      <c r="IZG115" s="19"/>
      <c r="IZH115" s="19"/>
      <c r="IZI115" s="19"/>
      <c r="IZJ115" s="19"/>
      <c r="IZK115" s="19"/>
      <c r="IZL115" s="19"/>
      <c r="IZM115" s="19"/>
      <c r="IZN115" s="19"/>
      <c r="IZO115" s="19"/>
      <c r="IZP115" s="19"/>
      <c r="IZQ115" s="19"/>
      <c r="IZR115" s="19"/>
      <c r="IZS115" s="19"/>
      <c r="IZT115" s="19"/>
      <c r="IZU115" s="19"/>
      <c r="IZV115" s="19"/>
      <c r="IZW115" s="19"/>
      <c r="IZX115" s="19"/>
      <c r="IZY115" s="19"/>
      <c r="IZZ115" s="19"/>
      <c r="JAA115" s="19"/>
      <c r="JAB115" s="19"/>
      <c r="JAC115" s="19"/>
      <c r="JAD115" s="19"/>
      <c r="JAE115" s="19"/>
      <c r="JAF115" s="19"/>
      <c r="JAG115" s="19"/>
      <c r="JAH115" s="19"/>
      <c r="JAI115" s="19"/>
      <c r="JAJ115" s="19"/>
      <c r="JAK115" s="19"/>
      <c r="JAL115" s="19"/>
      <c r="JAM115" s="19"/>
      <c r="JAN115" s="19"/>
      <c r="JAO115" s="19"/>
      <c r="JAP115" s="19"/>
      <c r="JAQ115" s="19"/>
      <c r="JAR115" s="19"/>
      <c r="JAS115" s="19"/>
      <c r="JAT115" s="19"/>
      <c r="JAU115" s="19"/>
      <c r="JAV115" s="19"/>
      <c r="JAW115" s="19"/>
      <c r="JAX115" s="19"/>
      <c r="JAY115" s="19"/>
      <c r="JAZ115" s="19"/>
      <c r="JBA115" s="19"/>
      <c r="JBB115" s="19"/>
      <c r="JBC115" s="19"/>
      <c r="JBD115" s="19"/>
      <c r="JBE115" s="19"/>
      <c r="JBF115" s="19"/>
      <c r="JBG115" s="19"/>
      <c r="JBH115" s="19"/>
      <c r="JBI115" s="19"/>
      <c r="JBJ115" s="19"/>
      <c r="JBK115" s="19"/>
      <c r="JBL115" s="19"/>
      <c r="JBM115" s="19"/>
      <c r="JBN115" s="19"/>
      <c r="JBO115" s="19"/>
      <c r="JBP115" s="19"/>
      <c r="JBQ115" s="19"/>
      <c r="JBR115" s="19"/>
      <c r="JBS115" s="19"/>
      <c r="JBT115" s="19"/>
      <c r="JBU115" s="19"/>
      <c r="JBV115" s="19"/>
      <c r="JBW115" s="19"/>
      <c r="JBX115" s="19"/>
      <c r="JBY115" s="19"/>
      <c r="JBZ115" s="19"/>
      <c r="JCA115" s="19"/>
      <c r="JCB115" s="19"/>
      <c r="JCC115" s="19"/>
      <c r="JCD115" s="19"/>
      <c r="JCE115" s="19"/>
      <c r="JCF115" s="19"/>
      <c r="JCG115" s="19"/>
      <c r="JCH115" s="19"/>
      <c r="JCI115" s="19"/>
      <c r="JCJ115" s="19"/>
      <c r="JCK115" s="19"/>
      <c r="JCL115" s="19"/>
      <c r="JCM115" s="19"/>
      <c r="JCN115" s="19"/>
      <c r="JCO115" s="19"/>
      <c r="JCP115" s="19"/>
      <c r="JCQ115" s="19"/>
      <c r="JCR115" s="19"/>
      <c r="JCS115" s="19"/>
      <c r="JCT115" s="19"/>
      <c r="JCU115" s="19"/>
      <c r="JCV115" s="19"/>
      <c r="JCW115" s="19"/>
      <c r="JCX115" s="19"/>
      <c r="JCY115" s="19"/>
      <c r="JCZ115" s="19"/>
      <c r="JDA115" s="19"/>
      <c r="JDB115" s="19"/>
      <c r="JDC115" s="19"/>
      <c r="JDD115" s="19"/>
      <c r="JDE115" s="19"/>
      <c r="JDF115" s="19"/>
      <c r="JDG115" s="19"/>
      <c r="JDH115" s="19"/>
      <c r="JDI115" s="19"/>
      <c r="JDJ115" s="19"/>
      <c r="JDK115" s="19"/>
      <c r="JDL115" s="19"/>
      <c r="JDM115" s="19"/>
      <c r="JDN115" s="19"/>
      <c r="JDO115" s="19"/>
      <c r="JDP115" s="19"/>
      <c r="JDQ115" s="19"/>
      <c r="JDR115" s="19"/>
      <c r="JDS115" s="19"/>
      <c r="JDT115" s="19"/>
      <c r="JDU115" s="19"/>
      <c r="JDV115" s="19"/>
      <c r="JDW115" s="19"/>
      <c r="JDX115" s="19"/>
      <c r="JDY115" s="19"/>
      <c r="JDZ115" s="19"/>
      <c r="JEA115" s="19"/>
      <c r="JEB115" s="19"/>
      <c r="JEC115" s="19"/>
      <c r="JED115" s="19"/>
      <c r="JEE115" s="19"/>
      <c r="JEF115" s="19"/>
      <c r="JEG115" s="19"/>
      <c r="JEH115" s="19"/>
      <c r="JEI115" s="19"/>
      <c r="JEJ115" s="19"/>
      <c r="JEK115" s="19"/>
      <c r="JEL115" s="19"/>
      <c r="JEM115" s="19"/>
      <c r="JEN115" s="19"/>
      <c r="JEO115" s="19"/>
      <c r="JEP115" s="19"/>
      <c r="JEQ115" s="19"/>
      <c r="JER115" s="19"/>
      <c r="JES115" s="19"/>
      <c r="JET115" s="19"/>
      <c r="JEU115" s="19"/>
      <c r="JEV115" s="19"/>
      <c r="JEW115" s="19"/>
      <c r="JEX115" s="19"/>
      <c r="JEY115" s="19"/>
      <c r="JEZ115" s="19"/>
      <c r="JFA115" s="19"/>
      <c r="JFB115" s="19"/>
      <c r="JFC115" s="19"/>
      <c r="JFD115" s="19"/>
      <c r="JFE115" s="19"/>
      <c r="JFF115" s="19"/>
      <c r="JFG115" s="19"/>
      <c r="JFH115" s="19"/>
      <c r="JFI115" s="19"/>
      <c r="JFJ115" s="19"/>
      <c r="JFK115" s="19"/>
      <c r="JFL115" s="19"/>
      <c r="JFM115" s="19"/>
      <c r="JFN115" s="19"/>
      <c r="JFO115" s="19"/>
      <c r="JFP115" s="19"/>
      <c r="JFQ115" s="19"/>
      <c r="JFR115" s="19"/>
      <c r="JFS115" s="19"/>
      <c r="JFT115" s="19"/>
      <c r="JFU115" s="19"/>
      <c r="JFV115" s="19"/>
      <c r="JFW115" s="19"/>
      <c r="JFX115" s="19"/>
      <c r="JFY115" s="19"/>
      <c r="JFZ115" s="19"/>
      <c r="JGA115" s="19"/>
      <c r="JGB115" s="19"/>
      <c r="JGC115" s="19"/>
      <c r="JGD115" s="19"/>
      <c r="JGE115" s="19"/>
      <c r="JGF115" s="19"/>
      <c r="JGG115" s="19"/>
      <c r="JGH115" s="19"/>
      <c r="JGI115" s="19"/>
      <c r="JGJ115" s="19"/>
      <c r="JGK115" s="19"/>
      <c r="JGL115" s="19"/>
      <c r="JGM115" s="19"/>
      <c r="JGN115" s="19"/>
      <c r="JGO115" s="19"/>
      <c r="JGP115" s="19"/>
      <c r="JGQ115" s="19"/>
      <c r="JGR115" s="19"/>
      <c r="JGS115" s="19"/>
      <c r="JGT115" s="19"/>
      <c r="JGU115" s="19"/>
      <c r="JGV115" s="19"/>
      <c r="JGW115" s="19"/>
      <c r="JGX115" s="19"/>
      <c r="JGY115" s="19"/>
      <c r="JGZ115" s="19"/>
      <c r="JHA115" s="19"/>
      <c r="JHB115" s="19"/>
      <c r="JHC115" s="19"/>
      <c r="JHD115" s="19"/>
      <c r="JHE115" s="19"/>
      <c r="JHF115" s="19"/>
      <c r="JHG115" s="19"/>
      <c r="JHH115" s="19"/>
      <c r="JHI115" s="19"/>
      <c r="JHJ115" s="19"/>
      <c r="JHK115" s="19"/>
      <c r="JHL115" s="19"/>
      <c r="JHM115" s="19"/>
      <c r="JHN115" s="19"/>
      <c r="JHO115" s="19"/>
      <c r="JHP115" s="19"/>
      <c r="JHQ115" s="19"/>
      <c r="JHR115" s="19"/>
      <c r="JHS115" s="19"/>
      <c r="JHT115" s="19"/>
      <c r="JHU115" s="19"/>
      <c r="JHV115" s="19"/>
      <c r="JHW115" s="19"/>
      <c r="JHX115" s="19"/>
      <c r="JHY115" s="19"/>
      <c r="JHZ115" s="19"/>
      <c r="JIA115" s="19"/>
      <c r="JIB115" s="19"/>
      <c r="JIC115" s="19"/>
      <c r="JID115" s="19"/>
      <c r="JIE115" s="19"/>
      <c r="JIF115" s="19"/>
      <c r="JIG115" s="19"/>
      <c r="JIH115" s="19"/>
      <c r="JII115" s="19"/>
      <c r="JIJ115" s="19"/>
      <c r="JIK115" s="19"/>
      <c r="JIL115" s="19"/>
      <c r="JIM115" s="19"/>
      <c r="JIN115" s="19"/>
      <c r="JIO115" s="19"/>
      <c r="JIP115" s="19"/>
      <c r="JIQ115" s="19"/>
      <c r="JIR115" s="19"/>
      <c r="JIS115" s="19"/>
      <c r="JIT115" s="19"/>
      <c r="JIU115" s="19"/>
      <c r="JIV115" s="19"/>
      <c r="JIW115" s="19"/>
      <c r="JIX115" s="19"/>
      <c r="JIY115" s="19"/>
      <c r="JIZ115" s="19"/>
      <c r="JJA115" s="19"/>
      <c r="JJB115" s="19"/>
      <c r="JJC115" s="19"/>
      <c r="JJD115" s="19"/>
      <c r="JJE115" s="19"/>
      <c r="JJF115" s="19"/>
      <c r="JJG115" s="19"/>
      <c r="JJH115" s="19"/>
      <c r="JJI115" s="19"/>
      <c r="JJJ115" s="19"/>
      <c r="JJK115" s="19"/>
      <c r="JJL115" s="19"/>
      <c r="JJM115" s="19"/>
      <c r="JJN115" s="19"/>
      <c r="JJO115" s="19"/>
      <c r="JJP115" s="19"/>
      <c r="JJQ115" s="19"/>
      <c r="JJR115" s="19"/>
      <c r="JJS115" s="19"/>
      <c r="JJT115" s="19"/>
      <c r="JJU115" s="19"/>
      <c r="JJV115" s="19"/>
      <c r="JJW115" s="19"/>
      <c r="JJX115" s="19"/>
      <c r="JJY115" s="19"/>
      <c r="JJZ115" s="19"/>
      <c r="JKA115" s="19"/>
      <c r="JKB115" s="19"/>
      <c r="JKC115" s="19"/>
      <c r="JKD115" s="19"/>
      <c r="JKE115" s="19"/>
      <c r="JKF115" s="19"/>
      <c r="JKG115" s="19"/>
      <c r="JKH115" s="19"/>
      <c r="JKI115" s="19"/>
      <c r="JKJ115" s="19"/>
      <c r="JKK115" s="19"/>
      <c r="JKL115" s="19"/>
      <c r="JKM115" s="19"/>
      <c r="JKN115" s="19"/>
      <c r="JKO115" s="19"/>
      <c r="JKP115" s="19"/>
      <c r="JKQ115" s="19"/>
      <c r="JKR115" s="19"/>
      <c r="JKS115" s="19"/>
      <c r="JKT115" s="19"/>
      <c r="JKU115" s="19"/>
      <c r="JKV115" s="19"/>
      <c r="JKW115" s="19"/>
      <c r="JKX115" s="19"/>
      <c r="JKY115" s="19"/>
      <c r="JKZ115" s="19"/>
      <c r="JLA115" s="19"/>
      <c r="JLB115" s="19"/>
      <c r="JLC115" s="19"/>
      <c r="JLD115" s="19"/>
      <c r="JLE115" s="19"/>
      <c r="JLF115" s="19"/>
      <c r="JLG115" s="19"/>
      <c r="JLH115" s="19"/>
      <c r="JLI115" s="19"/>
      <c r="JLJ115" s="19"/>
      <c r="JLK115" s="19"/>
      <c r="JLL115" s="19"/>
      <c r="JLM115" s="19"/>
      <c r="JLN115" s="19"/>
      <c r="JLO115" s="19"/>
      <c r="JLP115" s="19"/>
      <c r="JLQ115" s="19"/>
      <c r="JLR115" s="19"/>
      <c r="JLS115" s="19"/>
      <c r="JLT115" s="19"/>
      <c r="JLU115" s="19"/>
      <c r="JLV115" s="19"/>
      <c r="JLW115" s="19"/>
      <c r="JLX115" s="19"/>
      <c r="JLY115" s="19"/>
      <c r="JLZ115" s="19"/>
      <c r="JMA115" s="19"/>
      <c r="JMB115" s="19"/>
      <c r="JMC115" s="19"/>
      <c r="JMD115" s="19"/>
      <c r="JME115" s="19"/>
      <c r="JMF115" s="19"/>
      <c r="JMG115" s="19"/>
      <c r="JMH115" s="19"/>
      <c r="JMI115" s="19"/>
      <c r="JMJ115" s="19"/>
      <c r="JMK115" s="19"/>
      <c r="JML115" s="19"/>
      <c r="JMM115" s="19"/>
      <c r="JMN115" s="19"/>
      <c r="JMO115" s="19"/>
      <c r="JMP115" s="19"/>
      <c r="JMQ115" s="19"/>
      <c r="JMR115" s="19"/>
      <c r="JMS115" s="19"/>
      <c r="JMT115" s="19"/>
      <c r="JMU115" s="19"/>
      <c r="JMV115" s="19"/>
      <c r="JMW115" s="19"/>
      <c r="JMX115" s="19"/>
      <c r="JMY115" s="19"/>
      <c r="JMZ115" s="19"/>
      <c r="JNA115" s="19"/>
      <c r="JNB115" s="19"/>
      <c r="JNC115" s="19"/>
      <c r="JND115" s="19"/>
      <c r="JNE115" s="19"/>
      <c r="JNF115" s="19"/>
      <c r="JNG115" s="19"/>
      <c r="JNH115" s="19"/>
      <c r="JNI115" s="19"/>
      <c r="JNJ115" s="19"/>
      <c r="JNK115" s="19"/>
      <c r="JNL115" s="19"/>
      <c r="JNM115" s="19"/>
      <c r="JNN115" s="19"/>
      <c r="JNO115" s="19"/>
      <c r="JNP115" s="19"/>
      <c r="JNQ115" s="19"/>
      <c r="JNR115" s="19"/>
      <c r="JNS115" s="19"/>
      <c r="JNT115" s="19"/>
      <c r="JNU115" s="19"/>
      <c r="JNV115" s="19"/>
      <c r="JNW115" s="19"/>
      <c r="JNX115" s="19"/>
      <c r="JNY115" s="19"/>
      <c r="JNZ115" s="19"/>
      <c r="JOA115" s="19"/>
      <c r="JOB115" s="19"/>
      <c r="JOC115" s="19"/>
      <c r="JOD115" s="19"/>
      <c r="JOE115" s="19"/>
      <c r="JOF115" s="19"/>
      <c r="JOG115" s="19"/>
      <c r="JOH115" s="19"/>
      <c r="JOI115" s="19"/>
      <c r="JOJ115" s="19"/>
      <c r="JOK115" s="19"/>
      <c r="JOL115" s="19"/>
      <c r="JOM115" s="19"/>
      <c r="JON115" s="19"/>
      <c r="JOO115" s="19"/>
      <c r="JOP115" s="19"/>
      <c r="JOQ115" s="19"/>
      <c r="JOR115" s="19"/>
      <c r="JOS115" s="19"/>
      <c r="JOT115" s="19"/>
      <c r="JOU115" s="19"/>
      <c r="JOV115" s="19"/>
      <c r="JOW115" s="19"/>
      <c r="JOX115" s="19"/>
      <c r="JOY115" s="19"/>
      <c r="JOZ115" s="19"/>
      <c r="JPA115" s="19"/>
      <c r="JPB115" s="19"/>
      <c r="JPC115" s="19"/>
      <c r="JPD115" s="19"/>
      <c r="JPE115" s="19"/>
      <c r="JPF115" s="19"/>
      <c r="JPG115" s="19"/>
      <c r="JPH115" s="19"/>
      <c r="JPI115" s="19"/>
      <c r="JPJ115" s="19"/>
      <c r="JPK115" s="19"/>
      <c r="JPL115" s="19"/>
      <c r="JPM115" s="19"/>
      <c r="JPN115" s="19"/>
      <c r="JPO115" s="19"/>
      <c r="JPP115" s="19"/>
      <c r="JPQ115" s="19"/>
      <c r="JPR115" s="19"/>
      <c r="JPS115" s="19"/>
      <c r="JPT115" s="19"/>
      <c r="JPU115" s="19"/>
      <c r="JPV115" s="19"/>
      <c r="JPW115" s="19"/>
      <c r="JPX115" s="19"/>
      <c r="JPY115" s="19"/>
      <c r="JPZ115" s="19"/>
      <c r="JQA115" s="19"/>
      <c r="JQB115" s="19"/>
      <c r="JQC115" s="19"/>
      <c r="JQD115" s="19"/>
      <c r="JQE115" s="19"/>
      <c r="JQF115" s="19"/>
      <c r="JQG115" s="19"/>
      <c r="JQH115" s="19"/>
      <c r="JQI115" s="19"/>
      <c r="JQJ115" s="19"/>
      <c r="JQK115" s="19"/>
      <c r="JQL115" s="19"/>
      <c r="JQM115" s="19"/>
      <c r="JQN115" s="19"/>
      <c r="JQO115" s="19"/>
      <c r="JQP115" s="19"/>
      <c r="JQQ115" s="19"/>
      <c r="JQR115" s="19"/>
      <c r="JQS115" s="19"/>
      <c r="JQT115" s="19"/>
      <c r="JQU115" s="19"/>
      <c r="JQV115" s="19"/>
      <c r="JQW115" s="19"/>
      <c r="JQX115" s="19"/>
      <c r="JQY115" s="19"/>
      <c r="JQZ115" s="19"/>
      <c r="JRA115" s="19"/>
      <c r="JRB115" s="19"/>
      <c r="JRC115" s="19"/>
      <c r="JRD115" s="19"/>
      <c r="JRE115" s="19"/>
      <c r="JRF115" s="19"/>
      <c r="JRG115" s="19"/>
      <c r="JRH115" s="19"/>
      <c r="JRI115" s="19"/>
      <c r="JRJ115" s="19"/>
      <c r="JRK115" s="19"/>
      <c r="JRL115" s="19"/>
      <c r="JRM115" s="19"/>
      <c r="JRN115" s="19"/>
      <c r="JRO115" s="19"/>
      <c r="JRP115" s="19"/>
      <c r="JRQ115" s="19"/>
      <c r="JRR115" s="19"/>
      <c r="JRS115" s="19"/>
      <c r="JRT115" s="19"/>
      <c r="JRU115" s="19"/>
      <c r="JRV115" s="19"/>
      <c r="JRW115" s="19"/>
      <c r="JRX115" s="19"/>
      <c r="JRY115" s="19"/>
      <c r="JRZ115" s="19"/>
      <c r="JSA115" s="19"/>
      <c r="JSB115" s="19"/>
      <c r="JSC115" s="19"/>
      <c r="JSD115" s="19"/>
      <c r="JSE115" s="19"/>
      <c r="JSF115" s="19"/>
      <c r="JSG115" s="19"/>
      <c r="JSH115" s="19"/>
      <c r="JSI115" s="19"/>
      <c r="JSJ115" s="19"/>
      <c r="JSK115" s="19"/>
      <c r="JSL115" s="19"/>
      <c r="JSM115" s="19"/>
      <c r="JSN115" s="19"/>
      <c r="JSO115" s="19"/>
      <c r="JSP115" s="19"/>
      <c r="JSQ115" s="19"/>
      <c r="JSR115" s="19"/>
      <c r="JSS115" s="19"/>
      <c r="JST115" s="19"/>
      <c r="JSU115" s="19"/>
      <c r="JSV115" s="19"/>
      <c r="JSW115" s="19"/>
      <c r="JSX115" s="19"/>
      <c r="JSY115" s="19"/>
      <c r="JSZ115" s="19"/>
      <c r="JTA115" s="19"/>
      <c r="JTB115" s="19"/>
      <c r="JTC115" s="19"/>
      <c r="JTD115" s="19"/>
      <c r="JTE115" s="19"/>
      <c r="JTF115" s="19"/>
      <c r="JTG115" s="19"/>
      <c r="JTH115" s="19"/>
      <c r="JTI115" s="19"/>
      <c r="JTJ115" s="19"/>
      <c r="JTK115" s="19"/>
      <c r="JTL115" s="19"/>
      <c r="JTM115" s="19"/>
      <c r="JTN115" s="19"/>
      <c r="JTO115" s="19"/>
      <c r="JTP115" s="19"/>
      <c r="JTQ115" s="19"/>
      <c r="JTR115" s="19"/>
      <c r="JTS115" s="19"/>
      <c r="JTT115" s="19"/>
      <c r="JTU115" s="19"/>
      <c r="JTV115" s="19"/>
      <c r="JTW115" s="19"/>
      <c r="JTX115" s="19"/>
      <c r="JTY115" s="19"/>
      <c r="JTZ115" s="19"/>
      <c r="JUA115" s="19"/>
      <c r="JUB115" s="19"/>
      <c r="JUC115" s="19"/>
      <c r="JUD115" s="19"/>
      <c r="JUE115" s="19"/>
      <c r="JUF115" s="19"/>
      <c r="JUG115" s="19"/>
      <c r="JUH115" s="19"/>
      <c r="JUI115" s="19"/>
      <c r="JUJ115" s="19"/>
      <c r="JUK115" s="19"/>
      <c r="JUL115" s="19"/>
      <c r="JUM115" s="19"/>
      <c r="JUN115" s="19"/>
      <c r="JUO115" s="19"/>
      <c r="JUP115" s="19"/>
      <c r="JUQ115" s="19"/>
      <c r="JUR115" s="19"/>
      <c r="JUS115" s="19"/>
      <c r="JUT115" s="19"/>
      <c r="JUU115" s="19"/>
      <c r="JUV115" s="19"/>
      <c r="JUW115" s="19"/>
      <c r="JUX115" s="19"/>
      <c r="JUY115" s="19"/>
      <c r="JUZ115" s="19"/>
      <c r="JVA115" s="19"/>
      <c r="JVB115" s="19"/>
      <c r="JVC115" s="19"/>
      <c r="JVD115" s="19"/>
      <c r="JVE115" s="19"/>
      <c r="JVF115" s="19"/>
      <c r="JVG115" s="19"/>
      <c r="JVH115" s="19"/>
      <c r="JVI115" s="19"/>
      <c r="JVJ115" s="19"/>
      <c r="JVK115" s="19"/>
      <c r="JVL115" s="19"/>
      <c r="JVM115" s="19"/>
      <c r="JVN115" s="19"/>
      <c r="JVO115" s="19"/>
      <c r="JVP115" s="19"/>
      <c r="JVQ115" s="19"/>
      <c r="JVR115" s="19"/>
      <c r="JVS115" s="19"/>
      <c r="JVT115" s="19"/>
      <c r="JVU115" s="19"/>
      <c r="JVV115" s="19"/>
      <c r="JVW115" s="19"/>
      <c r="JVX115" s="19"/>
      <c r="JVY115" s="19"/>
      <c r="JVZ115" s="19"/>
      <c r="JWA115" s="19"/>
      <c r="JWB115" s="19"/>
      <c r="JWC115" s="19"/>
      <c r="JWD115" s="19"/>
      <c r="JWE115" s="19"/>
      <c r="JWF115" s="19"/>
      <c r="JWG115" s="19"/>
      <c r="JWH115" s="19"/>
      <c r="JWI115" s="19"/>
      <c r="JWJ115" s="19"/>
      <c r="JWK115" s="19"/>
      <c r="JWL115" s="19"/>
      <c r="JWM115" s="19"/>
      <c r="JWN115" s="19"/>
      <c r="JWO115" s="19"/>
      <c r="JWP115" s="19"/>
      <c r="JWQ115" s="19"/>
      <c r="JWR115" s="19"/>
      <c r="JWS115" s="19"/>
      <c r="JWT115" s="19"/>
      <c r="JWU115" s="19"/>
      <c r="JWV115" s="19"/>
      <c r="JWW115" s="19"/>
      <c r="JWX115" s="19"/>
      <c r="JWY115" s="19"/>
      <c r="JWZ115" s="19"/>
      <c r="JXA115" s="19"/>
      <c r="JXB115" s="19"/>
      <c r="JXC115" s="19"/>
      <c r="JXD115" s="19"/>
      <c r="JXE115" s="19"/>
      <c r="JXF115" s="19"/>
      <c r="JXG115" s="19"/>
      <c r="JXH115" s="19"/>
      <c r="JXI115" s="19"/>
      <c r="JXJ115" s="19"/>
      <c r="JXK115" s="19"/>
      <c r="JXL115" s="19"/>
      <c r="JXM115" s="19"/>
      <c r="JXN115" s="19"/>
      <c r="JXO115" s="19"/>
      <c r="JXP115" s="19"/>
      <c r="JXQ115" s="19"/>
      <c r="JXR115" s="19"/>
      <c r="JXS115" s="19"/>
      <c r="JXT115" s="19"/>
      <c r="JXU115" s="19"/>
      <c r="JXV115" s="19"/>
      <c r="JXW115" s="19"/>
      <c r="JXX115" s="19"/>
      <c r="JXY115" s="19"/>
      <c r="JXZ115" s="19"/>
      <c r="JYA115" s="19"/>
      <c r="JYB115" s="19"/>
      <c r="JYC115" s="19"/>
      <c r="JYD115" s="19"/>
      <c r="JYE115" s="19"/>
      <c r="JYF115" s="19"/>
      <c r="JYG115" s="19"/>
      <c r="JYH115" s="19"/>
      <c r="JYI115" s="19"/>
      <c r="JYJ115" s="19"/>
      <c r="JYK115" s="19"/>
      <c r="JYL115" s="19"/>
      <c r="JYM115" s="19"/>
      <c r="JYN115" s="19"/>
      <c r="JYO115" s="19"/>
      <c r="JYP115" s="19"/>
      <c r="JYQ115" s="19"/>
      <c r="JYR115" s="19"/>
      <c r="JYS115" s="19"/>
      <c r="JYT115" s="19"/>
      <c r="JYU115" s="19"/>
      <c r="JYV115" s="19"/>
      <c r="JYW115" s="19"/>
      <c r="JYX115" s="19"/>
      <c r="JYY115" s="19"/>
      <c r="JYZ115" s="19"/>
      <c r="JZA115" s="19"/>
      <c r="JZB115" s="19"/>
      <c r="JZC115" s="19"/>
      <c r="JZD115" s="19"/>
      <c r="JZE115" s="19"/>
      <c r="JZF115" s="19"/>
      <c r="JZG115" s="19"/>
      <c r="JZH115" s="19"/>
      <c r="JZI115" s="19"/>
      <c r="JZJ115" s="19"/>
      <c r="JZK115" s="19"/>
      <c r="JZL115" s="19"/>
      <c r="JZM115" s="19"/>
      <c r="JZN115" s="19"/>
      <c r="JZO115" s="19"/>
      <c r="JZP115" s="19"/>
      <c r="JZQ115" s="19"/>
      <c r="JZR115" s="19"/>
      <c r="JZS115" s="19"/>
      <c r="JZT115" s="19"/>
      <c r="JZU115" s="19"/>
      <c r="JZV115" s="19"/>
      <c r="JZW115" s="19"/>
      <c r="JZX115" s="19"/>
      <c r="JZY115" s="19"/>
      <c r="JZZ115" s="19"/>
      <c r="KAA115" s="19"/>
      <c r="KAB115" s="19"/>
      <c r="KAC115" s="19"/>
      <c r="KAD115" s="19"/>
      <c r="KAE115" s="19"/>
      <c r="KAF115" s="19"/>
      <c r="KAG115" s="19"/>
      <c r="KAH115" s="19"/>
      <c r="KAI115" s="19"/>
      <c r="KAJ115" s="19"/>
      <c r="KAK115" s="19"/>
      <c r="KAL115" s="19"/>
      <c r="KAM115" s="19"/>
      <c r="KAN115" s="19"/>
      <c r="KAO115" s="19"/>
      <c r="KAP115" s="19"/>
      <c r="KAQ115" s="19"/>
      <c r="KAR115" s="19"/>
      <c r="KAS115" s="19"/>
      <c r="KAT115" s="19"/>
      <c r="KAU115" s="19"/>
      <c r="KAV115" s="19"/>
      <c r="KAW115" s="19"/>
      <c r="KAX115" s="19"/>
      <c r="KAY115" s="19"/>
      <c r="KAZ115" s="19"/>
      <c r="KBA115" s="19"/>
      <c r="KBB115" s="19"/>
      <c r="KBC115" s="19"/>
      <c r="KBD115" s="19"/>
      <c r="KBE115" s="19"/>
      <c r="KBF115" s="19"/>
      <c r="KBG115" s="19"/>
      <c r="KBH115" s="19"/>
      <c r="KBI115" s="19"/>
      <c r="KBJ115" s="19"/>
      <c r="KBK115" s="19"/>
      <c r="KBL115" s="19"/>
      <c r="KBM115" s="19"/>
      <c r="KBN115" s="19"/>
      <c r="KBO115" s="19"/>
      <c r="KBP115" s="19"/>
      <c r="KBQ115" s="19"/>
      <c r="KBR115" s="19"/>
      <c r="KBS115" s="19"/>
      <c r="KBT115" s="19"/>
      <c r="KBU115" s="19"/>
      <c r="KBV115" s="19"/>
      <c r="KBW115" s="19"/>
      <c r="KBX115" s="19"/>
      <c r="KBY115" s="19"/>
      <c r="KBZ115" s="19"/>
      <c r="KCA115" s="19"/>
      <c r="KCB115" s="19"/>
      <c r="KCC115" s="19"/>
      <c r="KCD115" s="19"/>
      <c r="KCE115" s="19"/>
      <c r="KCF115" s="19"/>
      <c r="KCG115" s="19"/>
      <c r="KCH115" s="19"/>
      <c r="KCI115" s="19"/>
      <c r="KCJ115" s="19"/>
      <c r="KCK115" s="19"/>
      <c r="KCL115" s="19"/>
      <c r="KCM115" s="19"/>
      <c r="KCN115" s="19"/>
      <c r="KCO115" s="19"/>
      <c r="KCP115" s="19"/>
      <c r="KCQ115" s="19"/>
      <c r="KCR115" s="19"/>
      <c r="KCS115" s="19"/>
      <c r="KCT115" s="19"/>
      <c r="KCU115" s="19"/>
      <c r="KCV115" s="19"/>
      <c r="KCW115" s="19"/>
      <c r="KCX115" s="19"/>
      <c r="KCY115" s="19"/>
      <c r="KCZ115" s="19"/>
      <c r="KDA115" s="19"/>
      <c r="KDB115" s="19"/>
      <c r="KDC115" s="19"/>
      <c r="KDD115" s="19"/>
      <c r="KDE115" s="19"/>
      <c r="KDF115" s="19"/>
      <c r="KDG115" s="19"/>
      <c r="KDH115" s="19"/>
      <c r="KDI115" s="19"/>
      <c r="KDJ115" s="19"/>
      <c r="KDK115" s="19"/>
      <c r="KDL115" s="19"/>
      <c r="KDM115" s="19"/>
      <c r="KDN115" s="19"/>
      <c r="KDO115" s="19"/>
      <c r="KDP115" s="19"/>
      <c r="KDQ115" s="19"/>
      <c r="KDR115" s="19"/>
      <c r="KDS115" s="19"/>
      <c r="KDT115" s="19"/>
      <c r="KDU115" s="19"/>
      <c r="KDV115" s="19"/>
      <c r="KDW115" s="19"/>
      <c r="KDX115" s="19"/>
      <c r="KDY115" s="19"/>
      <c r="KDZ115" s="19"/>
      <c r="KEA115" s="19"/>
      <c r="KEB115" s="19"/>
      <c r="KEC115" s="19"/>
      <c r="KED115" s="19"/>
      <c r="KEE115" s="19"/>
      <c r="KEF115" s="19"/>
      <c r="KEG115" s="19"/>
      <c r="KEH115" s="19"/>
      <c r="KEI115" s="19"/>
      <c r="KEJ115" s="19"/>
      <c r="KEK115" s="19"/>
      <c r="KEL115" s="19"/>
      <c r="KEM115" s="19"/>
      <c r="KEN115" s="19"/>
      <c r="KEO115" s="19"/>
      <c r="KEP115" s="19"/>
      <c r="KEQ115" s="19"/>
      <c r="KER115" s="19"/>
      <c r="KES115" s="19"/>
      <c r="KET115" s="19"/>
      <c r="KEU115" s="19"/>
      <c r="KEV115" s="19"/>
      <c r="KEW115" s="19"/>
      <c r="KEX115" s="19"/>
      <c r="KEY115" s="19"/>
      <c r="KEZ115" s="19"/>
      <c r="KFA115" s="19"/>
      <c r="KFB115" s="19"/>
      <c r="KFC115" s="19"/>
      <c r="KFD115" s="19"/>
      <c r="KFE115" s="19"/>
      <c r="KFF115" s="19"/>
      <c r="KFG115" s="19"/>
      <c r="KFH115" s="19"/>
      <c r="KFI115" s="19"/>
      <c r="KFJ115" s="19"/>
      <c r="KFK115" s="19"/>
      <c r="KFL115" s="19"/>
      <c r="KFM115" s="19"/>
      <c r="KFN115" s="19"/>
      <c r="KFO115" s="19"/>
      <c r="KFP115" s="19"/>
      <c r="KFQ115" s="19"/>
      <c r="KFR115" s="19"/>
      <c r="KFS115" s="19"/>
      <c r="KFT115" s="19"/>
      <c r="KFU115" s="19"/>
      <c r="KFV115" s="19"/>
      <c r="KFW115" s="19"/>
      <c r="KFX115" s="19"/>
      <c r="KFY115" s="19"/>
      <c r="KFZ115" s="19"/>
      <c r="KGA115" s="19"/>
      <c r="KGB115" s="19"/>
      <c r="KGC115" s="19"/>
      <c r="KGD115" s="19"/>
      <c r="KGE115" s="19"/>
      <c r="KGF115" s="19"/>
      <c r="KGG115" s="19"/>
      <c r="KGH115" s="19"/>
      <c r="KGI115" s="19"/>
      <c r="KGJ115" s="19"/>
      <c r="KGK115" s="19"/>
      <c r="KGL115" s="19"/>
      <c r="KGM115" s="19"/>
      <c r="KGN115" s="19"/>
      <c r="KGO115" s="19"/>
      <c r="KGP115" s="19"/>
      <c r="KGQ115" s="19"/>
      <c r="KGR115" s="19"/>
      <c r="KGS115" s="19"/>
      <c r="KGT115" s="19"/>
      <c r="KGU115" s="19"/>
      <c r="KGV115" s="19"/>
      <c r="KGW115" s="19"/>
      <c r="KGX115" s="19"/>
      <c r="KGY115" s="19"/>
      <c r="KGZ115" s="19"/>
      <c r="KHA115" s="19"/>
      <c r="KHB115" s="19"/>
      <c r="KHC115" s="19"/>
      <c r="KHD115" s="19"/>
      <c r="KHE115" s="19"/>
      <c r="KHF115" s="19"/>
      <c r="KHG115" s="19"/>
      <c r="KHH115" s="19"/>
      <c r="KHI115" s="19"/>
      <c r="KHJ115" s="19"/>
      <c r="KHK115" s="19"/>
      <c r="KHL115" s="19"/>
      <c r="KHM115" s="19"/>
      <c r="KHN115" s="19"/>
      <c r="KHO115" s="19"/>
      <c r="KHP115" s="19"/>
      <c r="KHQ115" s="19"/>
      <c r="KHR115" s="19"/>
      <c r="KHS115" s="19"/>
      <c r="KHT115" s="19"/>
      <c r="KHU115" s="19"/>
      <c r="KHV115" s="19"/>
      <c r="KHW115" s="19"/>
      <c r="KHX115" s="19"/>
      <c r="KHY115" s="19"/>
      <c r="KHZ115" s="19"/>
      <c r="KIA115" s="19"/>
      <c r="KIB115" s="19"/>
      <c r="KIC115" s="19"/>
      <c r="KID115" s="19"/>
      <c r="KIE115" s="19"/>
      <c r="KIF115" s="19"/>
      <c r="KIG115" s="19"/>
      <c r="KIH115" s="19"/>
      <c r="KII115" s="19"/>
      <c r="KIJ115" s="19"/>
      <c r="KIK115" s="19"/>
      <c r="KIL115" s="19"/>
      <c r="KIM115" s="19"/>
      <c r="KIN115" s="19"/>
      <c r="KIO115" s="19"/>
      <c r="KIP115" s="19"/>
      <c r="KIQ115" s="19"/>
      <c r="KIR115" s="19"/>
      <c r="KIS115" s="19"/>
      <c r="KIT115" s="19"/>
      <c r="KIU115" s="19"/>
      <c r="KIV115" s="19"/>
      <c r="KIW115" s="19"/>
      <c r="KIX115" s="19"/>
      <c r="KIY115" s="19"/>
      <c r="KIZ115" s="19"/>
      <c r="KJA115" s="19"/>
      <c r="KJB115" s="19"/>
      <c r="KJC115" s="19"/>
      <c r="KJD115" s="19"/>
      <c r="KJE115" s="19"/>
      <c r="KJF115" s="19"/>
      <c r="KJG115" s="19"/>
      <c r="KJH115" s="19"/>
      <c r="KJI115" s="19"/>
      <c r="KJJ115" s="19"/>
      <c r="KJK115" s="19"/>
      <c r="KJL115" s="19"/>
      <c r="KJM115" s="19"/>
      <c r="KJN115" s="19"/>
      <c r="KJO115" s="19"/>
      <c r="KJP115" s="19"/>
      <c r="KJQ115" s="19"/>
      <c r="KJR115" s="19"/>
      <c r="KJS115" s="19"/>
      <c r="KJT115" s="19"/>
      <c r="KJU115" s="19"/>
      <c r="KJV115" s="19"/>
      <c r="KJW115" s="19"/>
      <c r="KJX115" s="19"/>
      <c r="KJY115" s="19"/>
      <c r="KJZ115" s="19"/>
      <c r="KKA115" s="19"/>
      <c r="KKB115" s="19"/>
      <c r="KKC115" s="19"/>
      <c r="KKD115" s="19"/>
      <c r="KKE115" s="19"/>
      <c r="KKF115" s="19"/>
      <c r="KKG115" s="19"/>
      <c r="KKH115" s="19"/>
      <c r="KKI115" s="19"/>
      <c r="KKJ115" s="19"/>
      <c r="KKK115" s="19"/>
      <c r="KKL115" s="19"/>
      <c r="KKM115" s="19"/>
      <c r="KKN115" s="19"/>
      <c r="KKO115" s="19"/>
      <c r="KKP115" s="19"/>
      <c r="KKQ115" s="19"/>
      <c r="KKR115" s="19"/>
      <c r="KKS115" s="19"/>
      <c r="KKT115" s="19"/>
      <c r="KKU115" s="19"/>
      <c r="KKV115" s="19"/>
      <c r="KKW115" s="19"/>
      <c r="KKX115" s="19"/>
      <c r="KKY115" s="19"/>
      <c r="KKZ115" s="19"/>
      <c r="KLA115" s="19"/>
      <c r="KLB115" s="19"/>
      <c r="KLC115" s="19"/>
      <c r="KLD115" s="19"/>
      <c r="KLE115" s="19"/>
      <c r="KLF115" s="19"/>
      <c r="KLG115" s="19"/>
      <c r="KLH115" s="19"/>
      <c r="KLI115" s="19"/>
      <c r="KLJ115" s="19"/>
      <c r="KLK115" s="19"/>
      <c r="KLL115" s="19"/>
      <c r="KLM115" s="19"/>
      <c r="KLN115" s="19"/>
      <c r="KLO115" s="19"/>
      <c r="KLP115" s="19"/>
      <c r="KLQ115" s="19"/>
      <c r="KLR115" s="19"/>
      <c r="KLS115" s="19"/>
      <c r="KLT115" s="19"/>
      <c r="KLU115" s="19"/>
      <c r="KLV115" s="19"/>
      <c r="KLW115" s="19"/>
      <c r="KLX115" s="19"/>
      <c r="KLY115" s="19"/>
      <c r="KLZ115" s="19"/>
      <c r="KMA115" s="19"/>
      <c r="KMB115" s="19"/>
      <c r="KMC115" s="19"/>
      <c r="KMD115" s="19"/>
      <c r="KME115" s="19"/>
      <c r="KMF115" s="19"/>
      <c r="KMG115" s="19"/>
      <c r="KMH115" s="19"/>
      <c r="KMI115" s="19"/>
      <c r="KMJ115" s="19"/>
      <c r="KMK115" s="19"/>
      <c r="KML115" s="19"/>
      <c r="KMM115" s="19"/>
      <c r="KMN115" s="19"/>
      <c r="KMO115" s="19"/>
      <c r="KMP115" s="19"/>
      <c r="KMQ115" s="19"/>
      <c r="KMR115" s="19"/>
      <c r="KMS115" s="19"/>
      <c r="KMT115" s="19"/>
      <c r="KMU115" s="19"/>
      <c r="KMV115" s="19"/>
      <c r="KMW115" s="19"/>
      <c r="KMX115" s="19"/>
      <c r="KMY115" s="19"/>
      <c r="KMZ115" s="19"/>
      <c r="KNA115" s="19"/>
      <c r="KNB115" s="19"/>
      <c r="KNC115" s="19"/>
      <c r="KND115" s="19"/>
      <c r="KNE115" s="19"/>
      <c r="KNF115" s="19"/>
      <c r="KNG115" s="19"/>
      <c r="KNH115" s="19"/>
      <c r="KNI115" s="19"/>
      <c r="KNJ115" s="19"/>
      <c r="KNK115" s="19"/>
      <c r="KNL115" s="19"/>
      <c r="KNM115" s="19"/>
      <c r="KNN115" s="19"/>
      <c r="KNO115" s="19"/>
      <c r="KNP115" s="19"/>
      <c r="KNQ115" s="19"/>
      <c r="KNR115" s="19"/>
      <c r="KNS115" s="19"/>
      <c r="KNT115" s="19"/>
      <c r="KNU115" s="19"/>
      <c r="KNV115" s="19"/>
      <c r="KNW115" s="19"/>
      <c r="KNX115" s="19"/>
      <c r="KNY115" s="19"/>
      <c r="KNZ115" s="19"/>
      <c r="KOA115" s="19"/>
      <c r="KOB115" s="19"/>
      <c r="KOC115" s="19"/>
      <c r="KOD115" s="19"/>
      <c r="KOE115" s="19"/>
      <c r="KOF115" s="19"/>
      <c r="KOG115" s="19"/>
      <c r="KOH115" s="19"/>
      <c r="KOI115" s="19"/>
      <c r="KOJ115" s="19"/>
      <c r="KOK115" s="19"/>
      <c r="KOL115" s="19"/>
      <c r="KOM115" s="19"/>
      <c r="KON115" s="19"/>
      <c r="KOO115" s="19"/>
      <c r="KOP115" s="19"/>
      <c r="KOQ115" s="19"/>
      <c r="KOR115" s="19"/>
      <c r="KOS115" s="19"/>
      <c r="KOT115" s="19"/>
      <c r="KOU115" s="19"/>
      <c r="KOV115" s="19"/>
      <c r="KOW115" s="19"/>
      <c r="KOX115" s="19"/>
      <c r="KOY115" s="19"/>
      <c r="KOZ115" s="19"/>
      <c r="KPA115" s="19"/>
      <c r="KPB115" s="19"/>
      <c r="KPC115" s="19"/>
      <c r="KPD115" s="19"/>
      <c r="KPE115" s="19"/>
      <c r="KPF115" s="19"/>
      <c r="KPG115" s="19"/>
      <c r="KPH115" s="19"/>
      <c r="KPI115" s="19"/>
      <c r="KPJ115" s="19"/>
      <c r="KPK115" s="19"/>
      <c r="KPL115" s="19"/>
      <c r="KPM115" s="19"/>
      <c r="KPN115" s="19"/>
      <c r="KPO115" s="19"/>
      <c r="KPP115" s="19"/>
      <c r="KPQ115" s="19"/>
      <c r="KPR115" s="19"/>
      <c r="KPS115" s="19"/>
      <c r="KPT115" s="19"/>
      <c r="KPU115" s="19"/>
      <c r="KPV115" s="19"/>
      <c r="KPW115" s="19"/>
      <c r="KPX115" s="19"/>
      <c r="KPY115" s="19"/>
      <c r="KPZ115" s="19"/>
      <c r="KQA115" s="19"/>
      <c r="KQB115" s="19"/>
      <c r="KQC115" s="19"/>
      <c r="KQD115" s="19"/>
      <c r="KQE115" s="19"/>
      <c r="KQF115" s="19"/>
      <c r="KQG115" s="19"/>
      <c r="KQH115" s="19"/>
      <c r="KQI115" s="19"/>
      <c r="KQJ115" s="19"/>
      <c r="KQK115" s="19"/>
      <c r="KQL115" s="19"/>
      <c r="KQM115" s="19"/>
      <c r="KQN115" s="19"/>
      <c r="KQO115" s="19"/>
      <c r="KQP115" s="19"/>
      <c r="KQQ115" s="19"/>
      <c r="KQR115" s="19"/>
      <c r="KQS115" s="19"/>
      <c r="KQT115" s="19"/>
      <c r="KQU115" s="19"/>
      <c r="KQV115" s="19"/>
      <c r="KQW115" s="19"/>
      <c r="KQX115" s="19"/>
      <c r="KQY115" s="19"/>
      <c r="KQZ115" s="19"/>
      <c r="KRA115" s="19"/>
      <c r="KRB115" s="19"/>
      <c r="KRC115" s="19"/>
      <c r="KRD115" s="19"/>
      <c r="KRE115" s="19"/>
      <c r="KRF115" s="19"/>
      <c r="KRG115" s="19"/>
      <c r="KRH115" s="19"/>
      <c r="KRI115" s="19"/>
      <c r="KRJ115" s="19"/>
      <c r="KRK115" s="19"/>
      <c r="KRL115" s="19"/>
      <c r="KRM115" s="19"/>
      <c r="KRN115" s="19"/>
      <c r="KRO115" s="19"/>
      <c r="KRP115" s="19"/>
      <c r="KRQ115" s="19"/>
      <c r="KRR115" s="19"/>
      <c r="KRS115" s="19"/>
      <c r="KRT115" s="19"/>
      <c r="KRU115" s="19"/>
      <c r="KRV115" s="19"/>
      <c r="KRW115" s="19"/>
      <c r="KRX115" s="19"/>
      <c r="KRY115" s="19"/>
      <c r="KRZ115" s="19"/>
      <c r="KSA115" s="19"/>
      <c r="KSB115" s="19"/>
      <c r="KSC115" s="19"/>
      <c r="KSD115" s="19"/>
      <c r="KSE115" s="19"/>
      <c r="KSF115" s="19"/>
      <c r="KSG115" s="19"/>
      <c r="KSH115" s="19"/>
      <c r="KSI115" s="19"/>
      <c r="KSJ115" s="19"/>
      <c r="KSK115" s="19"/>
      <c r="KSL115" s="19"/>
      <c r="KSM115" s="19"/>
      <c r="KSN115" s="19"/>
      <c r="KSO115" s="19"/>
      <c r="KSP115" s="19"/>
      <c r="KSQ115" s="19"/>
      <c r="KSR115" s="19"/>
      <c r="KSS115" s="19"/>
      <c r="KST115" s="19"/>
      <c r="KSU115" s="19"/>
      <c r="KSV115" s="19"/>
      <c r="KSW115" s="19"/>
      <c r="KSX115" s="19"/>
      <c r="KSY115" s="19"/>
      <c r="KSZ115" s="19"/>
      <c r="KTA115" s="19"/>
      <c r="KTB115" s="19"/>
      <c r="KTC115" s="19"/>
      <c r="KTD115" s="19"/>
      <c r="KTE115" s="19"/>
      <c r="KTF115" s="19"/>
      <c r="KTG115" s="19"/>
      <c r="KTH115" s="19"/>
      <c r="KTI115" s="19"/>
      <c r="KTJ115" s="19"/>
      <c r="KTK115" s="19"/>
      <c r="KTL115" s="19"/>
      <c r="KTM115" s="19"/>
      <c r="KTN115" s="19"/>
      <c r="KTO115" s="19"/>
      <c r="KTP115" s="19"/>
      <c r="KTQ115" s="19"/>
      <c r="KTR115" s="19"/>
      <c r="KTS115" s="19"/>
      <c r="KTT115" s="19"/>
      <c r="KTU115" s="19"/>
      <c r="KTV115" s="19"/>
      <c r="KTW115" s="19"/>
      <c r="KTX115" s="19"/>
      <c r="KTY115" s="19"/>
      <c r="KTZ115" s="19"/>
      <c r="KUA115" s="19"/>
      <c r="KUB115" s="19"/>
      <c r="KUC115" s="19"/>
      <c r="KUD115" s="19"/>
      <c r="KUE115" s="19"/>
      <c r="KUF115" s="19"/>
      <c r="KUG115" s="19"/>
      <c r="KUH115" s="19"/>
      <c r="KUI115" s="19"/>
      <c r="KUJ115" s="19"/>
      <c r="KUK115" s="19"/>
      <c r="KUL115" s="19"/>
      <c r="KUM115" s="19"/>
      <c r="KUN115" s="19"/>
      <c r="KUO115" s="19"/>
      <c r="KUP115" s="19"/>
      <c r="KUQ115" s="19"/>
      <c r="KUR115" s="19"/>
      <c r="KUS115" s="19"/>
      <c r="KUT115" s="19"/>
      <c r="KUU115" s="19"/>
      <c r="KUV115" s="19"/>
      <c r="KUW115" s="19"/>
      <c r="KUX115" s="19"/>
      <c r="KUY115" s="19"/>
      <c r="KUZ115" s="19"/>
      <c r="KVA115" s="19"/>
      <c r="KVB115" s="19"/>
      <c r="KVC115" s="19"/>
      <c r="KVD115" s="19"/>
      <c r="KVE115" s="19"/>
      <c r="KVF115" s="19"/>
      <c r="KVG115" s="19"/>
      <c r="KVH115" s="19"/>
      <c r="KVI115" s="19"/>
      <c r="KVJ115" s="19"/>
      <c r="KVK115" s="19"/>
      <c r="KVL115" s="19"/>
      <c r="KVM115" s="19"/>
      <c r="KVN115" s="19"/>
      <c r="KVO115" s="19"/>
      <c r="KVP115" s="19"/>
      <c r="KVQ115" s="19"/>
      <c r="KVR115" s="19"/>
      <c r="KVS115" s="19"/>
      <c r="KVT115" s="19"/>
      <c r="KVU115" s="19"/>
      <c r="KVV115" s="19"/>
      <c r="KVW115" s="19"/>
      <c r="KVX115" s="19"/>
      <c r="KVY115" s="19"/>
      <c r="KVZ115" s="19"/>
      <c r="KWA115" s="19"/>
      <c r="KWB115" s="19"/>
      <c r="KWC115" s="19"/>
      <c r="KWD115" s="19"/>
      <c r="KWE115" s="19"/>
      <c r="KWF115" s="19"/>
      <c r="KWG115" s="19"/>
      <c r="KWH115" s="19"/>
      <c r="KWI115" s="19"/>
      <c r="KWJ115" s="19"/>
      <c r="KWK115" s="19"/>
      <c r="KWL115" s="19"/>
      <c r="KWM115" s="19"/>
      <c r="KWN115" s="19"/>
      <c r="KWO115" s="19"/>
      <c r="KWP115" s="19"/>
      <c r="KWQ115" s="19"/>
      <c r="KWR115" s="19"/>
      <c r="KWS115" s="19"/>
      <c r="KWT115" s="19"/>
      <c r="KWU115" s="19"/>
      <c r="KWV115" s="19"/>
      <c r="KWW115" s="19"/>
      <c r="KWX115" s="19"/>
      <c r="KWY115" s="19"/>
      <c r="KWZ115" s="19"/>
      <c r="KXA115" s="19"/>
      <c r="KXB115" s="19"/>
      <c r="KXC115" s="19"/>
      <c r="KXD115" s="19"/>
      <c r="KXE115" s="19"/>
      <c r="KXF115" s="19"/>
      <c r="KXG115" s="19"/>
      <c r="KXH115" s="19"/>
      <c r="KXI115" s="19"/>
      <c r="KXJ115" s="19"/>
      <c r="KXK115" s="19"/>
      <c r="KXL115" s="19"/>
      <c r="KXM115" s="19"/>
      <c r="KXN115" s="19"/>
      <c r="KXO115" s="19"/>
      <c r="KXP115" s="19"/>
      <c r="KXQ115" s="19"/>
      <c r="KXR115" s="19"/>
      <c r="KXS115" s="19"/>
      <c r="KXT115" s="19"/>
      <c r="KXU115" s="19"/>
      <c r="KXV115" s="19"/>
      <c r="KXW115" s="19"/>
      <c r="KXX115" s="19"/>
      <c r="KXY115" s="19"/>
      <c r="KXZ115" s="19"/>
      <c r="KYA115" s="19"/>
      <c r="KYB115" s="19"/>
      <c r="KYC115" s="19"/>
      <c r="KYD115" s="19"/>
      <c r="KYE115" s="19"/>
      <c r="KYF115" s="19"/>
      <c r="KYG115" s="19"/>
      <c r="KYH115" s="19"/>
      <c r="KYI115" s="19"/>
      <c r="KYJ115" s="19"/>
      <c r="KYK115" s="19"/>
      <c r="KYL115" s="19"/>
      <c r="KYM115" s="19"/>
      <c r="KYN115" s="19"/>
      <c r="KYO115" s="19"/>
      <c r="KYP115" s="19"/>
      <c r="KYQ115" s="19"/>
      <c r="KYR115" s="19"/>
      <c r="KYS115" s="19"/>
      <c r="KYT115" s="19"/>
      <c r="KYU115" s="19"/>
      <c r="KYV115" s="19"/>
      <c r="KYW115" s="19"/>
      <c r="KYX115" s="19"/>
      <c r="KYY115" s="19"/>
      <c r="KYZ115" s="19"/>
      <c r="KZA115" s="19"/>
      <c r="KZB115" s="19"/>
      <c r="KZC115" s="19"/>
      <c r="KZD115" s="19"/>
      <c r="KZE115" s="19"/>
      <c r="KZF115" s="19"/>
      <c r="KZG115" s="19"/>
      <c r="KZH115" s="19"/>
      <c r="KZI115" s="19"/>
      <c r="KZJ115" s="19"/>
      <c r="KZK115" s="19"/>
      <c r="KZL115" s="19"/>
      <c r="KZM115" s="19"/>
      <c r="KZN115" s="19"/>
      <c r="KZO115" s="19"/>
      <c r="KZP115" s="19"/>
      <c r="KZQ115" s="19"/>
      <c r="KZR115" s="19"/>
      <c r="KZS115" s="19"/>
      <c r="KZT115" s="19"/>
      <c r="KZU115" s="19"/>
      <c r="KZV115" s="19"/>
      <c r="KZW115" s="19"/>
      <c r="KZX115" s="19"/>
      <c r="KZY115" s="19"/>
      <c r="KZZ115" s="19"/>
      <c r="LAA115" s="19"/>
      <c r="LAB115" s="19"/>
      <c r="LAC115" s="19"/>
      <c r="LAD115" s="19"/>
      <c r="LAE115" s="19"/>
      <c r="LAF115" s="19"/>
      <c r="LAG115" s="19"/>
      <c r="LAH115" s="19"/>
      <c r="LAI115" s="19"/>
      <c r="LAJ115" s="19"/>
      <c r="LAK115" s="19"/>
      <c r="LAL115" s="19"/>
      <c r="LAM115" s="19"/>
      <c r="LAN115" s="19"/>
      <c r="LAO115" s="19"/>
      <c r="LAP115" s="19"/>
      <c r="LAQ115" s="19"/>
      <c r="LAR115" s="19"/>
      <c r="LAS115" s="19"/>
      <c r="LAT115" s="19"/>
      <c r="LAU115" s="19"/>
      <c r="LAV115" s="19"/>
      <c r="LAW115" s="19"/>
      <c r="LAX115" s="19"/>
      <c r="LAY115" s="19"/>
      <c r="LAZ115" s="19"/>
      <c r="LBA115" s="19"/>
      <c r="LBB115" s="19"/>
      <c r="LBC115" s="19"/>
      <c r="LBD115" s="19"/>
      <c r="LBE115" s="19"/>
      <c r="LBF115" s="19"/>
      <c r="LBG115" s="19"/>
      <c r="LBH115" s="19"/>
      <c r="LBI115" s="19"/>
      <c r="LBJ115" s="19"/>
      <c r="LBK115" s="19"/>
      <c r="LBL115" s="19"/>
      <c r="LBM115" s="19"/>
      <c r="LBN115" s="19"/>
      <c r="LBO115" s="19"/>
      <c r="LBP115" s="19"/>
      <c r="LBQ115" s="19"/>
      <c r="LBR115" s="19"/>
      <c r="LBS115" s="19"/>
      <c r="LBT115" s="19"/>
      <c r="LBU115" s="19"/>
      <c r="LBV115" s="19"/>
      <c r="LBW115" s="19"/>
      <c r="LBX115" s="19"/>
      <c r="LBY115" s="19"/>
      <c r="LBZ115" s="19"/>
      <c r="LCA115" s="19"/>
      <c r="LCB115" s="19"/>
      <c r="LCC115" s="19"/>
      <c r="LCD115" s="19"/>
      <c r="LCE115" s="19"/>
      <c r="LCF115" s="19"/>
      <c r="LCG115" s="19"/>
      <c r="LCH115" s="19"/>
      <c r="LCI115" s="19"/>
      <c r="LCJ115" s="19"/>
      <c r="LCK115" s="19"/>
      <c r="LCL115" s="19"/>
      <c r="LCM115" s="19"/>
      <c r="LCN115" s="19"/>
      <c r="LCO115" s="19"/>
      <c r="LCP115" s="19"/>
      <c r="LCQ115" s="19"/>
      <c r="LCR115" s="19"/>
      <c r="LCS115" s="19"/>
      <c r="LCT115" s="19"/>
      <c r="LCU115" s="19"/>
      <c r="LCV115" s="19"/>
      <c r="LCW115" s="19"/>
      <c r="LCX115" s="19"/>
      <c r="LCY115" s="19"/>
      <c r="LCZ115" s="19"/>
      <c r="LDA115" s="19"/>
      <c r="LDB115" s="19"/>
      <c r="LDC115" s="19"/>
      <c r="LDD115" s="19"/>
      <c r="LDE115" s="19"/>
      <c r="LDF115" s="19"/>
      <c r="LDG115" s="19"/>
      <c r="LDH115" s="19"/>
      <c r="LDI115" s="19"/>
      <c r="LDJ115" s="19"/>
      <c r="LDK115" s="19"/>
      <c r="LDL115" s="19"/>
      <c r="LDM115" s="19"/>
      <c r="LDN115" s="19"/>
      <c r="LDO115" s="19"/>
      <c r="LDP115" s="19"/>
      <c r="LDQ115" s="19"/>
      <c r="LDR115" s="19"/>
      <c r="LDS115" s="19"/>
      <c r="LDT115" s="19"/>
      <c r="LDU115" s="19"/>
      <c r="LDV115" s="19"/>
      <c r="LDW115" s="19"/>
      <c r="LDX115" s="19"/>
      <c r="LDY115" s="19"/>
      <c r="LDZ115" s="19"/>
      <c r="LEA115" s="19"/>
      <c r="LEB115" s="19"/>
      <c r="LEC115" s="19"/>
      <c r="LED115" s="19"/>
      <c r="LEE115" s="19"/>
      <c r="LEF115" s="19"/>
      <c r="LEG115" s="19"/>
      <c r="LEH115" s="19"/>
      <c r="LEI115" s="19"/>
      <c r="LEJ115" s="19"/>
      <c r="LEK115" s="19"/>
      <c r="LEL115" s="19"/>
      <c r="LEM115" s="19"/>
      <c r="LEN115" s="19"/>
      <c r="LEO115" s="19"/>
      <c r="LEP115" s="19"/>
      <c r="LEQ115" s="19"/>
      <c r="LER115" s="19"/>
      <c r="LES115" s="19"/>
      <c r="LET115" s="19"/>
      <c r="LEU115" s="19"/>
      <c r="LEV115" s="19"/>
      <c r="LEW115" s="19"/>
      <c r="LEX115" s="19"/>
      <c r="LEY115" s="19"/>
      <c r="LEZ115" s="19"/>
      <c r="LFA115" s="19"/>
      <c r="LFB115" s="19"/>
      <c r="LFC115" s="19"/>
      <c r="LFD115" s="19"/>
      <c r="LFE115" s="19"/>
      <c r="LFF115" s="19"/>
      <c r="LFG115" s="19"/>
      <c r="LFH115" s="19"/>
      <c r="LFI115" s="19"/>
      <c r="LFJ115" s="19"/>
      <c r="LFK115" s="19"/>
      <c r="LFL115" s="19"/>
      <c r="LFM115" s="19"/>
      <c r="LFN115" s="19"/>
      <c r="LFO115" s="19"/>
      <c r="LFP115" s="19"/>
      <c r="LFQ115" s="19"/>
      <c r="LFR115" s="19"/>
      <c r="LFS115" s="19"/>
      <c r="LFT115" s="19"/>
      <c r="LFU115" s="19"/>
      <c r="LFV115" s="19"/>
      <c r="LFW115" s="19"/>
      <c r="LFX115" s="19"/>
      <c r="LFY115" s="19"/>
      <c r="LFZ115" s="19"/>
      <c r="LGA115" s="19"/>
      <c r="LGB115" s="19"/>
      <c r="LGC115" s="19"/>
      <c r="LGD115" s="19"/>
      <c r="LGE115" s="19"/>
      <c r="LGF115" s="19"/>
      <c r="LGG115" s="19"/>
      <c r="LGH115" s="19"/>
      <c r="LGI115" s="19"/>
      <c r="LGJ115" s="19"/>
      <c r="LGK115" s="19"/>
      <c r="LGL115" s="19"/>
      <c r="LGM115" s="19"/>
      <c r="LGN115" s="19"/>
      <c r="LGO115" s="19"/>
      <c r="LGP115" s="19"/>
      <c r="LGQ115" s="19"/>
      <c r="LGR115" s="19"/>
      <c r="LGS115" s="19"/>
      <c r="LGT115" s="19"/>
      <c r="LGU115" s="19"/>
      <c r="LGV115" s="19"/>
      <c r="LGW115" s="19"/>
      <c r="LGX115" s="19"/>
      <c r="LGY115" s="19"/>
      <c r="LGZ115" s="19"/>
      <c r="LHA115" s="19"/>
      <c r="LHB115" s="19"/>
      <c r="LHC115" s="19"/>
      <c r="LHD115" s="19"/>
      <c r="LHE115" s="19"/>
      <c r="LHF115" s="19"/>
      <c r="LHG115" s="19"/>
      <c r="LHH115" s="19"/>
      <c r="LHI115" s="19"/>
      <c r="LHJ115" s="19"/>
      <c r="LHK115" s="19"/>
      <c r="LHL115" s="19"/>
      <c r="LHM115" s="19"/>
      <c r="LHN115" s="19"/>
      <c r="LHO115" s="19"/>
      <c r="LHP115" s="19"/>
      <c r="LHQ115" s="19"/>
      <c r="LHR115" s="19"/>
      <c r="LHS115" s="19"/>
      <c r="LHT115" s="19"/>
      <c r="LHU115" s="19"/>
      <c r="LHV115" s="19"/>
      <c r="LHW115" s="19"/>
      <c r="LHX115" s="19"/>
      <c r="LHY115" s="19"/>
      <c r="LHZ115" s="19"/>
      <c r="LIA115" s="19"/>
      <c r="LIB115" s="19"/>
      <c r="LIC115" s="19"/>
      <c r="LID115" s="19"/>
      <c r="LIE115" s="19"/>
      <c r="LIF115" s="19"/>
      <c r="LIG115" s="19"/>
      <c r="LIH115" s="19"/>
      <c r="LII115" s="19"/>
      <c r="LIJ115" s="19"/>
      <c r="LIK115" s="19"/>
      <c r="LIL115" s="19"/>
      <c r="LIM115" s="19"/>
      <c r="LIN115" s="19"/>
      <c r="LIO115" s="19"/>
      <c r="LIP115" s="19"/>
      <c r="LIQ115" s="19"/>
      <c r="LIR115" s="19"/>
      <c r="LIS115" s="19"/>
      <c r="LIT115" s="19"/>
      <c r="LIU115" s="19"/>
      <c r="LIV115" s="19"/>
      <c r="LIW115" s="19"/>
      <c r="LIX115" s="19"/>
      <c r="LIY115" s="19"/>
      <c r="LIZ115" s="19"/>
      <c r="LJA115" s="19"/>
      <c r="LJB115" s="19"/>
      <c r="LJC115" s="19"/>
      <c r="LJD115" s="19"/>
      <c r="LJE115" s="19"/>
      <c r="LJF115" s="19"/>
      <c r="LJG115" s="19"/>
      <c r="LJH115" s="19"/>
      <c r="LJI115" s="19"/>
      <c r="LJJ115" s="19"/>
      <c r="LJK115" s="19"/>
      <c r="LJL115" s="19"/>
      <c r="LJM115" s="19"/>
      <c r="LJN115" s="19"/>
      <c r="LJO115" s="19"/>
      <c r="LJP115" s="19"/>
      <c r="LJQ115" s="19"/>
      <c r="LJR115" s="19"/>
      <c r="LJS115" s="19"/>
      <c r="LJT115" s="19"/>
      <c r="LJU115" s="19"/>
      <c r="LJV115" s="19"/>
      <c r="LJW115" s="19"/>
      <c r="LJX115" s="19"/>
      <c r="LJY115" s="19"/>
      <c r="LJZ115" s="19"/>
      <c r="LKA115" s="19"/>
      <c r="LKB115" s="19"/>
      <c r="LKC115" s="19"/>
      <c r="LKD115" s="19"/>
      <c r="LKE115" s="19"/>
      <c r="LKF115" s="19"/>
      <c r="LKG115" s="19"/>
      <c r="LKH115" s="19"/>
      <c r="LKI115" s="19"/>
      <c r="LKJ115" s="19"/>
      <c r="LKK115" s="19"/>
      <c r="LKL115" s="19"/>
      <c r="LKM115" s="19"/>
      <c r="LKN115" s="19"/>
      <c r="LKO115" s="19"/>
      <c r="LKP115" s="19"/>
      <c r="LKQ115" s="19"/>
      <c r="LKR115" s="19"/>
      <c r="LKS115" s="19"/>
      <c r="LKT115" s="19"/>
      <c r="LKU115" s="19"/>
      <c r="LKV115" s="19"/>
      <c r="LKW115" s="19"/>
      <c r="LKX115" s="19"/>
      <c r="LKY115" s="19"/>
      <c r="LKZ115" s="19"/>
      <c r="LLA115" s="19"/>
      <c r="LLB115" s="19"/>
      <c r="LLC115" s="19"/>
      <c r="LLD115" s="19"/>
      <c r="LLE115" s="19"/>
      <c r="LLF115" s="19"/>
      <c r="LLG115" s="19"/>
      <c r="LLH115" s="19"/>
      <c r="LLI115" s="19"/>
      <c r="LLJ115" s="19"/>
      <c r="LLK115" s="19"/>
      <c r="LLL115" s="19"/>
      <c r="LLM115" s="19"/>
      <c r="LLN115" s="19"/>
      <c r="LLO115" s="19"/>
      <c r="LLP115" s="19"/>
      <c r="LLQ115" s="19"/>
      <c r="LLR115" s="19"/>
      <c r="LLS115" s="19"/>
      <c r="LLT115" s="19"/>
      <c r="LLU115" s="19"/>
      <c r="LLV115" s="19"/>
      <c r="LLW115" s="19"/>
      <c r="LLX115" s="19"/>
      <c r="LLY115" s="19"/>
      <c r="LLZ115" s="19"/>
      <c r="LMA115" s="19"/>
      <c r="LMB115" s="19"/>
      <c r="LMC115" s="19"/>
      <c r="LMD115" s="19"/>
      <c r="LME115" s="19"/>
      <c r="LMF115" s="19"/>
      <c r="LMG115" s="19"/>
      <c r="LMH115" s="19"/>
      <c r="LMI115" s="19"/>
      <c r="LMJ115" s="19"/>
      <c r="LMK115" s="19"/>
      <c r="LML115" s="19"/>
      <c r="LMM115" s="19"/>
      <c r="LMN115" s="19"/>
      <c r="LMO115" s="19"/>
      <c r="LMP115" s="19"/>
      <c r="LMQ115" s="19"/>
      <c r="LMR115" s="19"/>
      <c r="LMS115" s="19"/>
      <c r="LMT115" s="19"/>
      <c r="LMU115" s="19"/>
      <c r="LMV115" s="19"/>
      <c r="LMW115" s="19"/>
      <c r="LMX115" s="19"/>
      <c r="LMY115" s="19"/>
      <c r="LMZ115" s="19"/>
      <c r="LNA115" s="19"/>
      <c r="LNB115" s="19"/>
      <c r="LNC115" s="19"/>
      <c r="LND115" s="19"/>
      <c r="LNE115" s="19"/>
      <c r="LNF115" s="19"/>
      <c r="LNG115" s="19"/>
      <c r="LNH115" s="19"/>
      <c r="LNI115" s="19"/>
      <c r="LNJ115" s="19"/>
      <c r="LNK115" s="19"/>
      <c r="LNL115" s="19"/>
      <c r="LNM115" s="19"/>
      <c r="LNN115" s="19"/>
      <c r="LNO115" s="19"/>
      <c r="LNP115" s="19"/>
      <c r="LNQ115" s="19"/>
      <c r="LNR115" s="19"/>
      <c r="LNS115" s="19"/>
      <c r="LNT115" s="19"/>
      <c r="LNU115" s="19"/>
      <c r="LNV115" s="19"/>
      <c r="LNW115" s="19"/>
      <c r="LNX115" s="19"/>
      <c r="LNY115" s="19"/>
      <c r="LNZ115" s="19"/>
      <c r="LOA115" s="19"/>
      <c r="LOB115" s="19"/>
      <c r="LOC115" s="19"/>
      <c r="LOD115" s="19"/>
      <c r="LOE115" s="19"/>
      <c r="LOF115" s="19"/>
      <c r="LOG115" s="19"/>
      <c r="LOH115" s="19"/>
      <c r="LOI115" s="19"/>
      <c r="LOJ115" s="19"/>
      <c r="LOK115" s="19"/>
      <c r="LOL115" s="19"/>
      <c r="LOM115" s="19"/>
      <c r="LON115" s="19"/>
      <c r="LOO115" s="19"/>
      <c r="LOP115" s="19"/>
      <c r="LOQ115" s="19"/>
      <c r="LOR115" s="19"/>
      <c r="LOS115" s="19"/>
      <c r="LOT115" s="19"/>
      <c r="LOU115" s="19"/>
      <c r="LOV115" s="19"/>
      <c r="LOW115" s="19"/>
      <c r="LOX115" s="19"/>
      <c r="LOY115" s="19"/>
      <c r="LOZ115" s="19"/>
      <c r="LPA115" s="19"/>
      <c r="LPB115" s="19"/>
      <c r="LPC115" s="19"/>
      <c r="LPD115" s="19"/>
      <c r="LPE115" s="19"/>
      <c r="LPF115" s="19"/>
      <c r="LPG115" s="19"/>
      <c r="LPH115" s="19"/>
      <c r="LPI115" s="19"/>
      <c r="LPJ115" s="19"/>
      <c r="LPK115" s="19"/>
      <c r="LPL115" s="19"/>
      <c r="LPM115" s="19"/>
      <c r="LPN115" s="19"/>
      <c r="LPO115" s="19"/>
      <c r="LPP115" s="19"/>
      <c r="LPQ115" s="19"/>
      <c r="LPR115" s="19"/>
      <c r="LPS115" s="19"/>
      <c r="LPT115" s="19"/>
      <c r="LPU115" s="19"/>
      <c r="LPV115" s="19"/>
      <c r="LPW115" s="19"/>
      <c r="LPX115" s="19"/>
      <c r="LPY115" s="19"/>
      <c r="LPZ115" s="19"/>
      <c r="LQA115" s="19"/>
      <c r="LQB115" s="19"/>
      <c r="LQC115" s="19"/>
      <c r="LQD115" s="19"/>
      <c r="LQE115" s="19"/>
      <c r="LQF115" s="19"/>
      <c r="LQG115" s="19"/>
      <c r="LQH115" s="19"/>
      <c r="LQI115" s="19"/>
      <c r="LQJ115" s="19"/>
      <c r="LQK115" s="19"/>
      <c r="LQL115" s="19"/>
      <c r="LQM115" s="19"/>
      <c r="LQN115" s="19"/>
      <c r="LQO115" s="19"/>
      <c r="LQP115" s="19"/>
      <c r="LQQ115" s="19"/>
      <c r="LQR115" s="19"/>
      <c r="LQS115" s="19"/>
      <c r="LQT115" s="19"/>
      <c r="LQU115" s="19"/>
      <c r="LQV115" s="19"/>
      <c r="LQW115" s="19"/>
      <c r="LQX115" s="19"/>
      <c r="LQY115" s="19"/>
      <c r="LQZ115" s="19"/>
      <c r="LRA115" s="19"/>
      <c r="LRB115" s="19"/>
      <c r="LRC115" s="19"/>
      <c r="LRD115" s="19"/>
      <c r="LRE115" s="19"/>
      <c r="LRF115" s="19"/>
      <c r="LRG115" s="19"/>
      <c r="LRH115" s="19"/>
      <c r="LRI115" s="19"/>
      <c r="LRJ115" s="19"/>
      <c r="LRK115" s="19"/>
      <c r="LRL115" s="19"/>
      <c r="LRM115" s="19"/>
      <c r="LRN115" s="19"/>
      <c r="LRO115" s="19"/>
      <c r="LRP115" s="19"/>
      <c r="LRQ115" s="19"/>
      <c r="LRR115" s="19"/>
      <c r="LRS115" s="19"/>
      <c r="LRT115" s="19"/>
      <c r="LRU115" s="19"/>
      <c r="LRV115" s="19"/>
      <c r="LRW115" s="19"/>
      <c r="LRX115" s="19"/>
      <c r="LRY115" s="19"/>
      <c r="LRZ115" s="19"/>
      <c r="LSA115" s="19"/>
      <c r="LSB115" s="19"/>
      <c r="LSC115" s="19"/>
      <c r="LSD115" s="19"/>
      <c r="LSE115" s="19"/>
      <c r="LSF115" s="19"/>
      <c r="LSG115" s="19"/>
      <c r="LSH115" s="19"/>
      <c r="LSI115" s="19"/>
      <c r="LSJ115" s="19"/>
      <c r="LSK115" s="19"/>
      <c r="LSL115" s="19"/>
      <c r="LSM115" s="19"/>
      <c r="LSN115" s="19"/>
      <c r="LSO115" s="19"/>
      <c r="LSP115" s="19"/>
      <c r="LSQ115" s="19"/>
      <c r="LSR115" s="19"/>
      <c r="LSS115" s="19"/>
      <c r="LST115" s="19"/>
      <c r="LSU115" s="19"/>
      <c r="LSV115" s="19"/>
      <c r="LSW115" s="19"/>
      <c r="LSX115" s="19"/>
      <c r="LSY115" s="19"/>
      <c r="LSZ115" s="19"/>
      <c r="LTA115" s="19"/>
      <c r="LTB115" s="19"/>
      <c r="LTC115" s="19"/>
      <c r="LTD115" s="19"/>
      <c r="LTE115" s="19"/>
      <c r="LTF115" s="19"/>
      <c r="LTG115" s="19"/>
      <c r="LTH115" s="19"/>
      <c r="LTI115" s="19"/>
      <c r="LTJ115" s="19"/>
      <c r="LTK115" s="19"/>
      <c r="LTL115" s="19"/>
      <c r="LTM115" s="19"/>
      <c r="LTN115" s="19"/>
      <c r="LTO115" s="19"/>
      <c r="LTP115" s="19"/>
      <c r="LTQ115" s="19"/>
      <c r="LTR115" s="19"/>
      <c r="LTS115" s="19"/>
      <c r="LTT115" s="19"/>
      <c r="LTU115" s="19"/>
      <c r="LTV115" s="19"/>
      <c r="LTW115" s="19"/>
      <c r="LTX115" s="19"/>
      <c r="LTY115" s="19"/>
      <c r="LTZ115" s="19"/>
      <c r="LUA115" s="19"/>
      <c r="LUB115" s="19"/>
      <c r="LUC115" s="19"/>
      <c r="LUD115" s="19"/>
      <c r="LUE115" s="19"/>
      <c r="LUF115" s="19"/>
      <c r="LUG115" s="19"/>
      <c r="LUH115" s="19"/>
      <c r="LUI115" s="19"/>
      <c r="LUJ115" s="19"/>
      <c r="LUK115" s="19"/>
      <c r="LUL115" s="19"/>
      <c r="LUM115" s="19"/>
      <c r="LUN115" s="19"/>
      <c r="LUO115" s="19"/>
      <c r="LUP115" s="19"/>
      <c r="LUQ115" s="19"/>
      <c r="LUR115" s="19"/>
      <c r="LUS115" s="19"/>
      <c r="LUT115" s="19"/>
      <c r="LUU115" s="19"/>
      <c r="LUV115" s="19"/>
      <c r="LUW115" s="19"/>
      <c r="LUX115" s="19"/>
      <c r="LUY115" s="19"/>
      <c r="LUZ115" s="19"/>
      <c r="LVA115" s="19"/>
      <c r="LVB115" s="19"/>
      <c r="LVC115" s="19"/>
      <c r="LVD115" s="19"/>
      <c r="LVE115" s="19"/>
      <c r="LVF115" s="19"/>
      <c r="LVG115" s="19"/>
      <c r="LVH115" s="19"/>
      <c r="LVI115" s="19"/>
      <c r="LVJ115" s="19"/>
      <c r="LVK115" s="19"/>
      <c r="LVL115" s="19"/>
      <c r="LVM115" s="19"/>
      <c r="LVN115" s="19"/>
      <c r="LVO115" s="19"/>
      <c r="LVP115" s="19"/>
      <c r="LVQ115" s="19"/>
      <c r="LVR115" s="19"/>
      <c r="LVS115" s="19"/>
      <c r="LVT115" s="19"/>
      <c r="LVU115" s="19"/>
      <c r="LVV115" s="19"/>
      <c r="LVW115" s="19"/>
      <c r="LVX115" s="19"/>
      <c r="LVY115" s="19"/>
      <c r="LVZ115" s="19"/>
      <c r="LWA115" s="19"/>
      <c r="LWB115" s="19"/>
      <c r="LWC115" s="19"/>
      <c r="LWD115" s="19"/>
      <c r="LWE115" s="19"/>
      <c r="LWF115" s="19"/>
      <c r="LWG115" s="19"/>
      <c r="LWH115" s="19"/>
      <c r="LWI115" s="19"/>
      <c r="LWJ115" s="19"/>
      <c r="LWK115" s="19"/>
      <c r="LWL115" s="19"/>
      <c r="LWM115" s="19"/>
      <c r="LWN115" s="19"/>
      <c r="LWO115" s="19"/>
      <c r="LWP115" s="19"/>
      <c r="LWQ115" s="19"/>
      <c r="LWR115" s="19"/>
      <c r="LWS115" s="19"/>
      <c r="LWT115" s="19"/>
      <c r="LWU115" s="19"/>
      <c r="LWV115" s="19"/>
      <c r="LWW115" s="19"/>
      <c r="LWX115" s="19"/>
      <c r="LWY115" s="19"/>
      <c r="LWZ115" s="19"/>
      <c r="LXA115" s="19"/>
      <c r="LXB115" s="19"/>
      <c r="LXC115" s="19"/>
      <c r="LXD115" s="19"/>
      <c r="LXE115" s="19"/>
      <c r="LXF115" s="19"/>
      <c r="LXG115" s="19"/>
      <c r="LXH115" s="19"/>
      <c r="LXI115" s="19"/>
      <c r="LXJ115" s="19"/>
      <c r="LXK115" s="19"/>
      <c r="LXL115" s="19"/>
      <c r="LXM115" s="19"/>
      <c r="LXN115" s="19"/>
      <c r="LXO115" s="19"/>
      <c r="LXP115" s="19"/>
      <c r="LXQ115" s="19"/>
      <c r="LXR115" s="19"/>
      <c r="LXS115" s="19"/>
      <c r="LXT115" s="19"/>
      <c r="LXU115" s="19"/>
      <c r="LXV115" s="19"/>
      <c r="LXW115" s="19"/>
      <c r="LXX115" s="19"/>
      <c r="LXY115" s="19"/>
      <c r="LXZ115" s="19"/>
      <c r="LYA115" s="19"/>
      <c r="LYB115" s="19"/>
      <c r="LYC115" s="19"/>
      <c r="LYD115" s="19"/>
      <c r="LYE115" s="19"/>
      <c r="LYF115" s="19"/>
      <c r="LYG115" s="19"/>
      <c r="LYH115" s="19"/>
      <c r="LYI115" s="19"/>
      <c r="LYJ115" s="19"/>
      <c r="LYK115" s="19"/>
      <c r="LYL115" s="19"/>
      <c r="LYM115" s="19"/>
      <c r="LYN115" s="19"/>
      <c r="LYO115" s="19"/>
      <c r="LYP115" s="19"/>
      <c r="LYQ115" s="19"/>
      <c r="LYR115" s="19"/>
      <c r="LYS115" s="19"/>
      <c r="LYT115" s="19"/>
      <c r="LYU115" s="19"/>
      <c r="LYV115" s="19"/>
      <c r="LYW115" s="19"/>
      <c r="LYX115" s="19"/>
      <c r="LYY115" s="19"/>
      <c r="LYZ115" s="19"/>
      <c r="LZA115" s="19"/>
      <c r="LZB115" s="19"/>
      <c r="LZC115" s="19"/>
      <c r="LZD115" s="19"/>
      <c r="LZE115" s="19"/>
      <c r="LZF115" s="19"/>
      <c r="LZG115" s="19"/>
      <c r="LZH115" s="19"/>
      <c r="LZI115" s="19"/>
      <c r="LZJ115" s="19"/>
      <c r="LZK115" s="19"/>
      <c r="LZL115" s="19"/>
      <c r="LZM115" s="19"/>
      <c r="LZN115" s="19"/>
      <c r="LZO115" s="19"/>
      <c r="LZP115" s="19"/>
      <c r="LZQ115" s="19"/>
      <c r="LZR115" s="19"/>
      <c r="LZS115" s="19"/>
      <c r="LZT115" s="19"/>
      <c r="LZU115" s="19"/>
      <c r="LZV115" s="19"/>
      <c r="LZW115" s="19"/>
      <c r="LZX115" s="19"/>
      <c r="LZY115" s="19"/>
      <c r="LZZ115" s="19"/>
      <c r="MAA115" s="19"/>
      <c r="MAB115" s="19"/>
      <c r="MAC115" s="19"/>
      <c r="MAD115" s="19"/>
      <c r="MAE115" s="19"/>
      <c r="MAF115" s="19"/>
      <c r="MAG115" s="19"/>
      <c r="MAH115" s="19"/>
      <c r="MAI115" s="19"/>
      <c r="MAJ115" s="19"/>
      <c r="MAK115" s="19"/>
      <c r="MAL115" s="19"/>
      <c r="MAM115" s="19"/>
      <c r="MAN115" s="19"/>
      <c r="MAO115" s="19"/>
      <c r="MAP115" s="19"/>
      <c r="MAQ115" s="19"/>
      <c r="MAR115" s="19"/>
      <c r="MAS115" s="19"/>
      <c r="MAT115" s="19"/>
      <c r="MAU115" s="19"/>
      <c r="MAV115" s="19"/>
      <c r="MAW115" s="19"/>
      <c r="MAX115" s="19"/>
      <c r="MAY115" s="19"/>
      <c r="MAZ115" s="19"/>
      <c r="MBA115" s="19"/>
      <c r="MBB115" s="19"/>
      <c r="MBC115" s="19"/>
      <c r="MBD115" s="19"/>
      <c r="MBE115" s="19"/>
      <c r="MBF115" s="19"/>
      <c r="MBG115" s="19"/>
      <c r="MBH115" s="19"/>
      <c r="MBI115" s="19"/>
      <c r="MBJ115" s="19"/>
      <c r="MBK115" s="19"/>
      <c r="MBL115" s="19"/>
      <c r="MBM115" s="19"/>
      <c r="MBN115" s="19"/>
      <c r="MBO115" s="19"/>
      <c r="MBP115" s="19"/>
      <c r="MBQ115" s="19"/>
      <c r="MBR115" s="19"/>
      <c r="MBS115" s="19"/>
      <c r="MBT115" s="19"/>
      <c r="MBU115" s="19"/>
      <c r="MBV115" s="19"/>
      <c r="MBW115" s="19"/>
      <c r="MBX115" s="19"/>
      <c r="MBY115" s="19"/>
      <c r="MBZ115" s="19"/>
      <c r="MCA115" s="19"/>
      <c r="MCB115" s="19"/>
      <c r="MCC115" s="19"/>
      <c r="MCD115" s="19"/>
      <c r="MCE115" s="19"/>
      <c r="MCF115" s="19"/>
      <c r="MCG115" s="19"/>
      <c r="MCH115" s="19"/>
      <c r="MCI115" s="19"/>
      <c r="MCJ115" s="19"/>
      <c r="MCK115" s="19"/>
      <c r="MCL115" s="19"/>
      <c r="MCM115" s="19"/>
      <c r="MCN115" s="19"/>
      <c r="MCO115" s="19"/>
      <c r="MCP115" s="19"/>
      <c r="MCQ115" s="19"/>
      <c r="MCR115" s="19"/>
      <c r="MCS115" s="19"/>
      <c r="MCT115" s="19"/>
      <c r="MCU115" s="19"/>
      <c r="MCV115" s="19"/>
      <c r="MCW115" s="19"/>
      <c r="MCX115" s="19"/>
      <c r="MCY115" s="19"/>
      <c r="MCZ115" s="19"/>
      <c r="MDA115" s="19"/>
      <c r="MDB115" s="19"/>
      <c r="MDC115" s="19"/>
      <c r="MDD115" s="19"/>
      <c r="MDE115" s="19"/>
      <c r="MDF115" s="19"/>
      <c r="MDG115" s="19"/>
      <c r="MDH115" s="19"/>
      <c r="MDI115" s="19"/>
      <c r="MDJ115" s="19"/>
      <c r="MDK115" s="19"/>
      <c r="MDL115" s="19"/>
      <c r="MDM115" s="19"/>
      <c r="MDN115" s="19"/>
      <c r="MDO115" s="19"/>
      <c r="MDP115" s="19"/>
      <c r="MDQ115" s="19"/>
      <c r="MDR115" s="19"/>
      <c r="MDS115" s="19"/>
      <c r="MDT115" s="19"/>
      <c r="MDU115" s="19"/>
      <c r="MDV115" s="19"/>
      <c r="MDW115" s="19"/>
      <c r="MDX115" s="19"/>
      <c r="MDY115" s="19"/>
      <c r="MDZ115" s="19"/>
      <c r="MEA115" s="19"/>
      <c r="MEB115" s="19"/>
      <c r="MEC115" s="19"/>
      <c r="MED115" s="19"/>
      <c r="MEE115" s="19"/>
      <c r="MEF115" s="19"/>
      <c r="MEG115" s="19"/>
      <c r="MEH115" s="19"/>
      <c r="MEI115" s="19"/>
      <c r="MEJ115" s="19"/>
      <c r="MEK115" s="19"/>
      <c r="MEL115" s="19"/>
      <c r="MEM115" s="19"/>
      <c r="MEN115" s="19"/>
      <c r="MEO115" s="19"/>
      <c r="MEP115" s="19"/>
      <c r="MEQ115" s="19"/>
      <c r="MER115" s="19"/>
      <c r="MES115" s="19"/>
      <c r="MET115" s="19"/>
      <c r="MEU115" s="19"/>
      <c r="MEV115" s="19"/>
      <c r="MEW115" s="19"/>
      <c r="MEX115" s="19"/>
      <c r="MEY115" s="19"/>
      <c r="MEZ115" s="19"/>
      <c r="MFA115" s="19"/>
      <c r="MFB115" s="19"/>
      <c r="MFC115" s="19"/>
      <c r="MFD115" s="19"/>
      <c r="MFE115" s="19"/>
      <c r="MFF115" s="19"/>
      <c r="MFG115" s="19"/>
      <c r="MFH115" s="19"/>
      <c r="MFI115" s="19"/>
      <c r="MFJ115" s="19"/>
      <c r="MFK115" s="19"/>
      <c r="MFL115" s="19"/>
      <c r="MFM115" s="19"/>
      <c r="MFN115" s="19"/>
      <c r="MFO115" s="19"/>
      <c r="MFP115" s="19"/>
      <c r="MFQ115" s="19"/>
      <c r="MFR115" s="19"/>
      <c r="MFS115" s="19"/>
      <c r="MFT115" s="19"/>
      <c r="MFU115" s="19"/>
      <c r="MFV115" s="19"/>
      <c r="MFW115" s="19"/>
      <c r="MFX115" s="19"/>
      <c r="MFY115" s="19"/>
      <c r="MFZ115" s="19"/>
      <c r="MGA115" s="19"/>
      <c r="MGB115" s="19"/>
      <c r="MGC115" s="19"/>
      <c r="MGD115" s="19"/>
      <c r="MGE115" s="19"/>
      <c r="MGF115" s="19"/>
      <c r="MGG115" s="19"/>
      <c r="MGH115" s="19"/>
      <c r="MGI115" s="19"/>
      <c r="MGJ115" s="19"/>
      <c r="MGK115" s="19"/>
      <c r="MGL115" s="19"/>
      <c r="MGM115" s="19"/>
      <c r="MGN115" s="19"/>
      <c r="MGO115" s="19"/>
      <c r="MGP115" s="19"/>
      <c r="MGQ115" s="19"/>
      <c r="MGR115" s="19"/>
      <c r="MGS115" s="19"/>
      <c r="MGT115" s="19"/>
      <c r="MGU115" s="19"/>
      <c r="MGV115" s="19"/>
      <c r="MGW115" s="19"/>
      <c r="MGX115" s="19"/>
      <c r="MGY115" s="19"/>
      <c r="MGZ115" s="19"/>
      <c r="MHA115" s="19"/>
      <c r="MHB115" s="19"/>
      <c r="MHC115" s="19"/>
      <c r="MHD115" s="19"/>
      <c r="MHE115" s="19"/>
      <c r="MHF115" s="19"/>
      <c r="MHG115" s="19"/>
      <c r="MHH115" s="19"/>
      <c r="MHI115" s="19"/>
      <c r="MHJ115" s="19"/>
      <c r="MHK115" s="19"/>
      <c r="MHL115" s="19"/>
      <c r="MHM115" s="19"/>
      <c r="MHN115" s="19"/>
      <c r="MHO115" s="19"/>
      <c r="MHP115" s="19"/>
      <c r="MHQ115" s="19"/>
      <c r="MHR115" s="19"/>
      <c r="MHS115" s="19"/>
      <c r="MHT115" s="19"/>
      <c r="MHU115" s="19"/>
      <c r="MHV115" s="19"/>
      <c r="MHW115" s="19"/>
      <c r="MHX115" s="19"/>
      <c r="MHY115" s="19"/>
      <c r="MHZ115" s="19"/>
      <c r="MIA115" s="19"/>
      <c r="MIB115" s="19"/>
      <c r="MIC115" s="19"/>
      <c r="MID115" s="19"/>
      <c r="MIE115" s="19"/>
      <c r="MIF115" s="19"/>
      <c r="MIG115" s="19"/>
      <c r="MIH115" s="19"/>
      <c r="MII115" s="19"/>
      <c r="MIJ115" s="19"/>
      <c r="MIK115" s="19"/>
      <c r="MIL115" s="19"/>
      <c r="MIM115" s="19"/>
      <c r="MIN115" s="19"/>
      <c r="MIO115" s="19"/>
      <c r="MIP115" s="19"/>
      <c r="MIQ115" s="19"/>
      <c r="MIR115" s="19"/>
      <c r="MIS115" s="19"/>
      <c r="MIT115" s="19"/>
      <c r="MIU115" s="19"/>
      <c r="MIV115" s="19"/>
      <c r="MIW115" s="19"/>
      <c r="MIX115" s="19"/>
      <c r="MIY115" s="19"/>
      <c r="MIZ115" s="19"/>
      <c r="MJA115" s="19"/>
      <c r="MJB115" s="19"/>
      <c r="MJC115" s="19"/>
      <c r="MJD115" s="19"/>
      <c r="MJE115" s="19"/>
      <c r="MJF115" s="19"/>
      <c r="MJG115" s="19"/>
      <c r="MJH115" s="19"/>
      <c r="MJI115" s="19"/>
      <c r="MJJ115" s="19"/>
      <c r="MJK115" s="19"/>
      <c r="MJL115" s="19"/>
      <c r="MJM115" s="19"/>
      <c r="MJN115" s="19"/>
      <c r="MJO115" s="19"/>
      <c r="MJP115" s="19"/>
      <c r="MJQ115" s="19"/>
      <c r="MJR115" s="19"/>
      <c r="MJS115" s="19"/>
      <c r="MJT115" s="19"/>
      <c r="MJU115" s="19"/>
      <c r="MJV115" s="19"/>
      <c r="MJW115" s="19"/>
      <c r="MJX115" s="19"/>
      <c r="MJY115" s="19"/>
      <c r="MJZ115" s="19"/>
      <c r="MKA115" s="19"/>
      <c r="MKB115" s="19"/>
      <c r="MKC115" s="19"/>
      <c r="MKD115" s="19"/>
      <c r="MKE115" s="19"/>
      <c r="MKF115" s="19"/>
      <c r="MKG115" s="19"/>
      <c r="MKH115" s="19"/>
      <c r="MKI115" s="19"/>
      <c r="MKJ115" s="19"/>
      <c r="MKK115" s="19"/>
      <c r="MKL115" s="19"/>
      <c r="MKM115" s="19"/>
      <c r="MKN115" s="19"/>
      <c r="MKO115" s="19"/>
      <c r="MKP115" s="19"/>
      <c r="MKQ115" s="19"/>
      <c r="MKR115" s="19"/>
      <c r="MKS115" s="19"/>
      <c r="MKT115" s="19"/>
      <c r="MKU115" s="19"/>
      <c r="MKV115" s="19"/>
      <c r="MKW115" s="19"/>
      <c r="MKX115" s="19"/>
      <c r="MKY115" s="19"/>
      <c r="MKZ115" s="19"/>
      <c r="MLA115" s="19"/>
      <c r="MLB115" s="19"/>
      <c r="MLC115" s="19"/>
      <c r="MLD115" s="19"/>
      <c r="MLE115" s="19"/>
      <c r="MLF115" s="19"/>
      <c r="MLG115" s="19"/>
      <c r="MLH115" s="19"/>
      <c r="MLI115" s="19"/>
      <c r="MLJ115" s="19"/>
      <c r="MLK115" s="19"/>
      <c r="MLL115" s="19"/>
      <c r="MLM115" s="19"/>
      <c r="MLN115" s="19"/>
      <c r="MLO115" s="19"/>
      <c r="MLP115" s="19"/>
      <c r="MLQ115" s="19"/>
      <c r="MLR115" s="19"/>
      <c r="MLS115" s="19"/>
      <c r="MLT115" s="19"/>
      <c r="MLU115" s="19"/>
      <c r="MLV115" s="19"/>
      <c r="MLW115" s="19"/>
      <c r="MLX115" s="19"/>
      <c r="MLY115" s="19"/>
      <c r="MLZ115" s="19"/>
      <c r="MMA115" s="19"/>
      <c r="MMB115" s="19"/>
      <c r="MMC115" s="19"/>
      <c r="MMD115" s="19"/>
      <c r="MME115" s="19"/>
      <c r="MMF115" s="19"/>
      <c r="MMG115" s="19"/>
      <c r="MMH115" s="19"/>
      <c r="MMI115" s="19"/>
      <c r="MMJ115" s="19"/>
      <c r="MMK115" s="19"/>
      <c r="MML115" s="19"/>
      <c r="MMM115" s="19"/>
      <c r="MMN115" s="19"/>
      <c r="MMO115" s="19"/>
      <c r="MMP115" s="19"/>
      <c r="MMQ115" s="19"/>
      <c r="MMR115" s="19"/>
      <c r="MMS115" s="19"/>
      <c r="MMT115" s="19"/>
      <c r="MMU115" s="19"/>
      <c r="MMV115" s="19"/>
      <c r="MMW115" s="19"/>
      <c r="MMX115" s="19"/>
      <c r="MMY115" s="19"/>
      <c r="MMZ115" s="19"/>
      <c r="MNA115" s="19"/>
      <c r="MNB115" s="19"/>
      <c r="MNC115" s="19"/>
      <c r="MND115" s="19"/>
      <c r="MNE115" s="19"/>
      <c r="MNF115" s="19"/>
      <c r="MNG115" s="19"/>
      <c r="MNH115" s="19"/>
      <c r="MNI115" s="19"/>
      <c r="MNJ115" s="19"/>
      <c r="MNK115" s="19"/>
      <c r="MNL115" s="19"/>
      <c r="MNM115" s="19"/>
      <c r="MNN115" s="19"/>
      <c r="MNO115" s="19"/>
      <c r="MNP115" s="19"/>
      <c r="MNQ115" s="19"/>
      <c r="MNR115" s="19"/>
      <c r="MNS115" s="19"/>
      <c r="MNT115" s="19"/>
      <c r="MNU115" s="19"/>
      <c r="MNV115" s="19"/>
      <c r="MNW115" s="19"/>
      <c r="MNX115" s="19"/>
      <c r="MNY115" s="19"/>
      <c r="MNZ115" s="19"/>
      <c r="MOA115" s="19"/>
      <c r="MOB115" s="19"/>
      <c r="MOC115" s="19"/>
      <c r="MOD115" s="19"/>
      <c r="MOE115" s="19"/>
      <c r="MOF115" s="19"/>
      <c r="MOG115" s="19"/>
      <c r="MOH115" s="19"/>
      <c r="MOI115" s="19"/>
      <c r="MOJ115" s="19"/>
      <c r="MOK115" s="19"/>
      <c r="MOL115" s="19"/>
      <c r="MOM115" s="19"/>
      <c r="MON115" s="19"/>
      <c r="MOO115" s="19"/>
      <c r="MOP115" s="19"/>
      <c r="MOQ115" s="19"/>
      <c r="MOR115" s="19"/>
      <c r="MOS115" s="19"/>
      <c r="MOT115" s="19"/>
      <c r="MOU115" s="19"/>
      <c r="MOV115" s="19"/>
      <c r="MOW115" s="19"/>
      <c r="MOX115" s="19"/>
      <c r="MOY115" s="19"/>
      <c r="MOZ115" s="19"/>
      <c r="MPA115" s="19"/>
      <c r="MPB115" s="19"/>
      <c r="MPC115" s="19"/>
      <c r="MPD115" s="19"/>
      <c r="MPE115" s="19"/>
      <c r="MPF115" s="19"/>
      <c r="MPG115" s="19"/>
      <c r="MPH115" s="19"/>
      <c r="MPI115" s="19"/>
      <c r="MPJ115" s="19"/>
      <c r="MPK115" s="19"/>
      <c r="MPL115" s="19"/>
      <c r="MPM115" s="19"/>
      <c r="MPN115" s="19"/>
      <c r="MPO115" s="19"/>
      <c r="MPP115" s="19"/>
      <c r="MPQ115" s="19"/>
      <c r="MPR115" s="19"/>
      <c r="MPS115" s="19"/>
      <c r="MPT115" s="19"/>
      <c r="MPU115" s="19"/>
      <c r="MPV115" s="19"/>
      <c r="MPW115" s="19"/>
      <c r="MPX115" s="19"/>
      <c r="MPY115" s="19"/>
      <c r="MPZ115" s="19"/>
      <c r="MQA115" s="19"/>
      <c r="MQB115" s="19"/>
      <c r="MQC115" s="19"/>
      <c r="MQD115" s="19"/>
      <c r="MQE115" s="19"/>
      <c r="MQF115" s="19"/>
      <c r="MQG115" s="19"/>
      <c r="MQH115" s="19"/>
      <c r="MQI115" s="19"/>
      <c r="MQJ115" s="19"/>
      <c r="MQK115" s="19"/>
      <c r="MQL115" s="19"/>
      <c r="MQM115" s="19"/>
      <c r="MQN115" s="19"/>
      <c r="MQO115" s="19"/>
      <c r="MQP115" s="19"/>
      <c r="MQQ115" s="19"/>
      <c r="MQR115" s="19"/>
      <c r="MQS115" s="19"/>
      <c r="MQT115" s="19"/>
      <c r="MQU115" s="19"/>
      <c r="MQV115" s="19"/>
      <c r="MQW115" s="19"/>
      <c r="MQX115" s="19"/>
      <c r="MQY115" s="19"/>
      <c r="MQZ115" s="19"/>
      <c r="MRA115" s="19"/>
      <c r="MRB115" s="19"/>
      <c r="MRC115" s="19"/>
      <c r="MRD115" s="19"/>
      <c r="MRE115" s="19"/>
      <c r="MRF115" s="19"/>
      <c r="MRG115" s="19"/>
      <c r="MRH115" s="19"/>
      <c r="MRI115" s="19"/>
      <c r="MRJ115" s="19"/>
      <c r="MRK115" s="19"/>
      <c r="MRL115" s="19"/>
      <c r="MRM115" s="19"/>
      <c r="MRN115" s="19"/>
      <c r="MRO115" s="19"/>
      <c r="MRP115" s="19"/>
      <c r="MRQ115" s="19"/>
      <c r="MRR115" s="19"/>
      <c r="MRS115" s="19"/>
      <c r="MRT115" s="19"/>
      <c r="MRU115" s="19"/>
      <c r="MRV115" s="19"/>
      <c r="MRW115" s="19"/>
      <c r="MRX115" s="19"/>
      <c r="MRY115" s="19"/>
      <c r="MRZ115" s="19"/>
      <c r="MSA115" s="19"/>
      <c r="MSB115" s="19"/>
      <c r="MSC115" s="19"/>
      <c r="MSD115" s="19"/>
      <c r="MSE115" s="19"/>
      <c r="MSF115" s="19"/>
      <c r="MSG115" s="19"/>
      <c r="MSH115" s="19"/>
      <c r="MSI115" s="19"/>
      <c r="MSJ115" s="19"/>
      <c r="MSK115" s="19"/>
      <c r="MSL115" s="19"/>
      <c r="MSM115" s="19"/>
      <c r="MSN115" s="19"/>
      <c r="MSO115" s="19"/>
      <c r="MSP115" s="19"/>
      <c r="MSQ115" s="19"/>
      <c r="MSR115" s="19"/>
      <c r="MSS115" s="19"/>
      <c r="MST115" s="19"/>
      <c r="MSU115" s="19"/>
      <c r="MSV115" s="19"/>
      <c r="MSW115" s="19"/>
      <c r="MSX115" s="19"/>
      <c r="MSY115" s="19"/>
      <c r="MSZ115" s="19"/>
      <c r="MTA115" s="19"/>
      <c r="MTB115" s="19"/>
      <c r="MTC115" s="19"/>
      <c r="MTD115" s="19"/>
      <c r="MTE115" s="19"/>
      <c r="MTF115" s="19"/>
      <c r="MTG115" s="19"/>
      <c r="MTH115" s="19"/>
      <c r="MTI115" s="19"/>
      <c r="MTJ115" s="19"/>
      <c r="MTK115" s="19"/>
      <c r="MTL115" s="19"/>
      <c r="MTM115" s="19"/>
      <c r="MTN115" s="19"/>
      <c r="MTO115" s="19"/>
      <c r="MTP115" s="19"/>
      <c r="MTQ115" s="19"/>
      <c r="MTR115" s="19"/>
      <c r="MTS115" s="19"/>
      <c r="MTT115" s="19"/>
      <c r="MTU115" s="19"/>
      <c r="MTV115" s="19"/>
      <c r="MTW115" s="19"/>
      <c r="MTX115" s="19"/>
      <c r="MTY115" s="19"/>
      <c r="MTZ115" s="19"/>
      <c r="MUA115" s="19"/>
      <c r="MUB115" s="19"/>
      <c r="MUC115" s="19"/>
      <c r="MUD115" s="19"/>
      <c r="MUE115" s="19"/>
      <c r="MUF115" s="19"/>
      <c r="MUG115" s="19"/>
      <c r="MUH115" s="19"/>
      <c r="MUI115" s="19"/>
      <c r="MUJ115" s="19"/>
      <c r="MUK115" s="19"/>
      <c r="MUL115" s="19"/>
      <c r="MUM115" s="19"/>
      <c r="MUN115" s="19"/>
      <c r="MUO115" s="19"/>
      <c r="MUP115" s="19"/>
      <c r="MUQ115" s="19"/>
      <c r="MUR115" s="19"/>
      <c r="MUS115" s="19"/>
      <c r="MUT115" s="19"/>
      <c r="MUU115" s="19"/>
      <c r="MUV115" s="19"/>
      <c r="MUW115" s="19"/>
      <c r="MUX115" s="19"/>
      <c r="MUY115" s="19"/>
      <c r="MUZ115" s="19"/>
      <c r="MVA115" s="19"/>
      <c r="MVB115" s="19"/>
      <c r="MVC115" s="19"/>
      <c r="MVD115" s="19"/>
      <c r="MVE115" s="19"/>
      <c r="MVF115" s="19"/>
      <c r="MVG115" s="19"/>
      <c r="MVH115" s="19"/>
      <c r="MVI115" s="19"/>
      <c r="MVJ115" s="19"/>
      <c r="MVK115" s="19"/>
      <c r="MVL115" s="19"/>
      <c r="MVM115" s="19"/>
      <c r="MVN115" s="19"/>
      <c r="MVO115" s="19"/>
      <c r="MVP115" s="19"/>
      <c r="MVQ115" s="19"/>
      <c r="MVR115" s="19"/>
      <c r="MVS115" s="19"/>
      <c r="MVT115" s="19"/>
      <c r="MVU115" s="19"/>
      <c r="MVV115" s="19"/>
      <c r="MVW115" s="19"/>
      <c r="MVX115" s="19"/>
      <c r="MVY115" s="19"/>
      <c r="MVZ115" s="19"/>
      <c r="MWA115" s="19"/>
      <c r="MWB115" s="19"/>
      <c r="MWC115" s="19"/>
      <c r="MWD115" s="19"/>
      <c r="MWE115" s="19"/>
      <c r="MWF115" s="19"/>
      <c r="MWG115" s="19"/>
      <c r="MWH115" s="19"/>
      <c r="MWI115" s="19"/>
      <c r="MWJ115" s="19"/>
      <c r="MWK115" s="19"/>
      <c r="MWL115" s="19"/>
      <c r="MWM115" s="19"/>
      <c r="MWN115" s="19"/>
      <c r="MWO115" s="19"/>
      <c r="MWP115" s="19"/>
      <c r="MWQ115" s="19"/>
      <c r="MWR115" s="19"/>
      <c r="MWS115" s="19"/>
      <c r="MWT115" s="19"/>
      <c r="MWU115" s="19"/>
      <c r="MWV115" s="19"/>
      <c r="MWW115" s="19"/>
      <c r="MWX115" s="19"/>
      <c r="MWY115" s="19"/>
      <c r="MWZ115" s="19"/>
      <c r="MXA115" s="19"/>
      <c r="MXB115" s="19"/>
      <c r="MXC115" s="19"/>
      <c r="MXD115" s="19"/>
      <c r="MXE115" s="19"/>
      <c r="MXF115" s="19"/>
      <c r="MXG115" s="19"/>
      <c r="MXH115" s="19"/>
      <c r="MXI115" s="19"/>
      <c r="MXJ115" s="19"/>
      <c r="MXK115" s="19"/>
      <c r="MXL115" s="19"/>
      <c r="MXM115" s="19"/>
      <c r="MXN115" s="19"/>
      <c r="MXO115" s="19"/>
      <c r="MXP115" s="19"/>
      <c r="MXQ115" s="19"/>
      <c r="MXR115" s="19"/>
      <c r="MXS115" s="19"/>
      <c r="MXT115" s="19"/>
      <c r="MXU115" s="19"/>
      <c r="MXV115" s="19"/>
      <c r="MXW115" s="19"/>
      <c r="MXX115" s="19"/>
      <c r="MXY115" s="19"/>
      <c r="MXZ115" s="19"/>
      <c r="MYA115" s="19"/>
      <c r="MYB115" s="19"/>
      <c r="MYC115" s="19"/>
      <c r="MYD115" s="19"/>
      <c r="MYE115" s="19"/>
      <c r="MYF115" s="19"/>
      <c r="MYG115" s="19"/>
      <c r="MYH115" s="19"/>
      <c r="MYI115" s="19"/>
      <c r="MYJ115" s="19"/>
      <c r="MYK115" s="19"/>
      <c r="MYL115" s="19"/>
      <c r="MYM115" s="19"/>
      <c r="MYN115" s="19"/>
      <c r="MYO115" s="19"/>
      <c r="MYP115" s="19"/>
      <c r="MYQ115" s="19"/>
      <c r="MYR115" s="19"/>
      <c r="MYS115" s="19"/>
      <c r="MYT115" s="19"/>
      <c r="MYU115" s="19"/>
      <c r="MYV115" s="19"/>
      <c r="MYW115" s="19"/>
      <c r="MYX115" s="19"/>
      <c r="MYY115" s="19"/>
      <c r="MYZ115" s="19"/>
      <c r="MZA115" s="19"/>
      <c r="MZB115" s="19"/>
      <c r="MZC115" s="19"/>
      <c r="MZD115" s="19"/>
      <c r="MZE115" s="19"/>
      <c r="MZF115" s="19"/>
      <c r="MZG115" s="19"/>
      <c r="MZH115" s="19"/>
      <c r="MZI115" s="19"/>
      <c r="MZJ115" s="19"/>
      <c r="MZK115" s="19"/>
      <c r="MZL115" s="19"/>
      <c r="MZM115" s="19"/>
      <c r="MZN115" s="19"/>
      <c r="MZO115" s="19"/>
      <c r="MZP115" s="19"/>
      <c r="MZQ115" s="19"/>
      <c r="MZR115" s="19"/>
      <c r="MZS115" s="19"/>
      <c r="MZT115" s="19"/>
      <c r="MZU115" s="19"/>
      <c r="MZV115" s="19"/>
      <c r="MZW115" s="19"/>
      <c r="MZX115" s="19"/>
      <c r="MZY115" s="19"/>
      <c r="MZZ115" s="19"/>
      <c r="NAA115" s="19"/>
      <c r="NAB115" s="19"/>
      <c r="NAC115" s="19"/>
      <c r="NAD115" s="19"/>
      <c r="NAE115" s="19"/>
      <c r="NAF115" s="19"/>
      <c r="NAG115" s="19"/>
      <c r="NAH115" s="19"/>
      <c r="NAI115" s="19"/>
      <c r="NAJ115" s="19"/>
      <c r="NAK115" s="19"/>
      <c r="NAL115" s="19"/>
      <c r="NAM115" s="19"/>
      <c r="NAN115" s="19"/>
      <c r="NAO115" s="19"/>
      <c r="NAP115" s="19"/>
      <c r="NAQ115" s="19"/>
      <c r="NAR115" s="19"/>
      <c r="NAS115" s="19"/>
      <c r="NAT115" s="19"/>
      <c r="NAU115" s="19"/>
      <c r="NAV115" s="19"/>
      <c r="NAW115" s="19"/>
      <c r="NAX115" s="19"/>
      <c r="NAY115" s="19"/>
      <c r="NAZ115" s="19"/>
      <c r="NBA115" s="19"/>
      <c r="NBB115" s="19"/>
      <c r="NBC115" s="19"/>
      <c r="NBD115" s="19"/>
      <c r="NBE115" s="19"/>
      <c r="NBF115" s="19"/>
      <c r="NBG115" s="19"/>
      <c r="NBH115" s="19"/>
      <c r="NBI115" s="19"/>
      <c r="NBJ115" s="19"/>
      <c r="NBK115" s="19"/>
      <c r="NBL115" s="19"/>
      <c r="NBM115" s="19"/>
      <c r="NBN115" s="19"/>
      <c r="NBO115" s="19"/>
      <c r="NBP115" s="19"/>
      <c r="NBQ115" s="19"/>
      <c r="NBR115" s="19"/>
      <c r="NBS115" s="19"/>
      <c r="NBT115" s="19"/>
      <c r="NBU115" s="19"/>
      <c r="NBV115" s="19"/>
      <c r="NBW115" s="19"/>
      <c r="NBX115" s="19"/>
      <c r="NBY115" s="19"/>
      <c r="NBZ115" s="19"/>
      <c r="NCA115" s="19"/>
      <c r="NCB115" s="19"/>
      <c r="NCC115" s="19"/>
      <c r="NCD115" s="19"/>
      <c r="NCE115" s="19"/>
      <c r="NCF115" s="19"/>
      <c r="NCG115" s="19"/>
      <c r="NCH115" s="19"/>
      <c r="NCI115" s="19"/>
      <c r="NCJ115" s="19"/>
      <c r="NCK115" s="19"/>
      <c r="NCL115" s="19"/>
      <c r="NCM115" s="19"/>
      <c r="NCN115" s="19"/>
      <c r="NCO115" s="19"/>
      <c r="NCP115" s="19"/>
      <c r="NCQ115" s="19"/>
      <c r="NCR115" s="19"/>
      <c r="NCS115" s="19"/>
      <c r="NCT115" s="19"/>
      <c r="NCU115" s="19"/>
      <c r="NCV115" s="19"/>
      <c r="NCW115" s="19"/>
      <c r="NCX115" s="19"/>
      <c r="NCY115" s="19"/>
      <c r="NCZ115" s="19"/>
      <c r="NDA115" s="19"/>
      <c r="NDB115" s="19"/>
      <c r="NDC115" s="19"/>
      <c r="NDD115" s="19"/>
      <c r="NDE115" s="19"/>
      <c r="NDF115" s="19"/>
      <c r="NDG115" s="19"/>
      <c r="NDH115" s="19"/>
      <c r="NDI115" s="19"/>
      <c r="NDJ115" s="19"/>
      <c r="NDK115" s="19"/>
      <c r="NDL115" s="19"/>
      <c r="NDM115" s="19"/>
      <c r="NDN115" s="19"/>
      <c r="NDO115" s="19"/>
      <c r="NDP115" s="19"/>
      <c r="NDQ115" s="19"/>
      <c r="NDR115" s="19"/>
      <c r="NDS115" s="19"/>
      <c r="NDT115" s="19"/>
      <c r="NDU115" s="19"/>
      <c r="NDV115" s="19"/>
      <c r="NDW115" s="19"/>
      <c r="NDX115" s="19"/>
      <c r="NDY115" s="19"/>
      <c r="NDZ115" s="19"/>
      <c r="NEA115" s="19"/>
      <c r="NEB115" s="19"/>
      <c r="NEC115" s="19"/>
      <c r="NED115" s="19"/>
      <c r="NEE115" s="19"/>
      <c r="NEF115" s="19"/>
      <c r="NEG115" s="19"/>
      <c r="NEH115" s="19"/>
      <c r="NEI115" s="19"/>
      <c r="NEJ115" s="19"/>
      <c r="NEK115" s="19"/>
      <c r="NEL115" s="19"/>
      <c r="NEM115" s="19"/>
      <c r="NEN115" s="19"/>
      <c r="NEO115" s="19"/>
      <c r="NEP115" s="19"/>
      <c r="NEQ115" s="19"/>
      <c r="NER115" s="19"/>
      <c r="NES115" s="19"/>
      <c r="NET115" s="19"/>
      <c r="NEU115" s="19"/>
      <c r="NEV115" s="19"/>
      <c r="NEW115" s="19"/>
      <c r="NEX115" s="19"/>
      <c r="NEY115" s="19"/>
      <c r="NEZ115" s="19"/>
      <c r="NFA115" s="19"/>
      <c r="NFB115" s="19"/>
      <c r="NFC115" s="19"/>
      <c r="NFD115" s="19"/>
      <c r="NFE115" s="19"/>
      <c r="NFF115" s="19"/>
      <c r="NFG115" s="19"/>
      <c r="NFH115" s="19"/>
      <c r="NFI115" s="19"/>
      <c r="NFJ115" s="19"/>
      <c r="NFK115" s="19"/>
      <c r="NFL115" s="19"/>
      <c r="NFM115" s="19"/>
      <c r="NFN115" s="19"/>
      <c r="NFO115" s="19"/>
      <c r="NFP115" s="19"/>
      <c r="NFQ115" s="19"/>
      <c r="NFR115" s="19"/>
      <c r="NFS115" s="19"/>
      <c r="NFT115" s="19"/>
      <c r="NFU115" s="19"/>
      <c r="NFV115" s="19"/>
      <c r="NFW115" s="19"/>
      <c r="NFX115" s="19"/>
      <c r="NFY115" s="19"/>
      <c r="NFZ115" s="19"/>
      <c r="NGA115" s="19"/>
      <c r="NGB115" s="19"/>
      <c r="NGC115" s="19"/>
      <c r="NGD115" s="19"/>
      <c r="NGE115" s="19"/>
      <c r="NGF115" s="19"/>
      <c r="NGG115" s="19"/>
      <c r="NGH115" s="19"/>
      <c r="NGI115" s="19"/>
      <c r="NGJ115" s="19"/>
      <c r="NGK115" s="19"/>
      <c r="NGL115" s="19"/>
      <c r="NGM115" s="19"/>
      <c r="NGN115" s="19"/>
      <c r="NGO115" s="19"/>
      <c r="NGP115" s="19"/>
      <c r="NGQ115" s="19"/>
      <c r="NGR115" s="19"/>
      <c r="NGS115" s="19"/>
      <c r="NGT115" s="19"/>
      <c r="NGU115" s="19"/>
      <c r="NGV115" s="19"/>
      <c r="NGW115" s="19"/>
      <c r="NGX115" s="19"/>
      <c r="NGY115" s="19"/>
      <c r="NGZ115" s="19"/>
      <c r="NHA115" s="19"/>
      <c r="NHB115" s="19"/>
      <c r="NHC115" s="19"/>
      <c r="NHD115" s="19"/>
      <c r="NHE115" s="19"/>
      <c r="NHF115" s="19"/>
      <c r="NHG115" s="19"/>
      <c r="NHH115" s="19"/>
      <c r="NHI115" s="19"/>
      <c r="NHJ115" s="19"/>
      <c r="NHK115" s="19"/>
      <c r="NHL115" s="19"/>
      <c r="NHM115" s="19"/>
      <c r="NHN115" s="19"/>
      <c r="NHO115" s="19"/>
      <c r="NHP115" s="19"/>
      <c r="NHQ115" s="19"/>
      <c r="NHR115" s="19"/>
      <c r="NHS115" s="19"/>
      <c r="NHT115" s="19"/>
      <c r="NHU115" s="19"/>
      <c r="NHV115" s="19"/>
      <c r="NHW115" s="19"/>
      <c r="NHX115" s="19"/>
      <c r="NHY115" s="19"/>
      <c r="NHZ115" s="19"/>
      <c r="NIA115" s="19"/>
      <c r="NIB115" s="19"/>
      <c r="NIC115" s="19"/>
      <c r="NID115" s="19"/>
      <c r="NIE115" s="19"/>
      <c r="NIF115" s="19"/>
      <c r="NIG115" s="19"/>
      <c r="NIH115" s="19"/>
      <c r="NII115" s="19"/>
      <c r="NIJ115" s="19"/>
      <c r="NIK115" s="19"/>
      <c r="NIL115" s="19"/>
      <c r="NIM115" s="19"/>
      <c r="NIN115" s="19"/>
      <c r="NIO115" s="19"/>
      <c r="NIP115" s="19"/>
      <c r="NIQ115" s="19"/>
      <c r="NIR115" s="19"/>
      <c r="NIS115" s="19"/>
      <c r="NIT115" s="19"/>
      <c r="NIU115" s="19"/>
      <c r="NIV115" s="19"/>
      <c r="NIW115" s="19"/>
      <c r="NIX115" s="19"/>
      <c r="NIY115" s="19"/>
      <c r="NIZ115" s="19"/>
      <c r="NJA115" s="19"/>
      <c r="NJB115" s="19"/>
      <c r="NJC115" s="19"/>
      <c r="NJD115" s="19"/>
      <c r="NJE115" s="19"/>
      <c r="NJF115" s="19"/>
      <c r="NJG115" s="19"/>
      <c r="NJH115" s="19"/>
      <c r="NJI115" s="19"/>
      <c r="NJJ115" s="19"/>
      <c r="NJK115" s="19"/>
      <c r="NJL115" s="19"/>
      <c r="NJM115" s="19"/>
      <c r="NJN115" s="19"/>
      <c r="NJO115" s="19"/>
      <c r="NJP115" s="19"/>
      <c r="NJQ115" s="19"/>
      <c r="NJR115" s="19"/>
      <c r="NJS115" s="19"/>
      <c r="NJT115" s="19"/>
      <c r="NJU115" s="19"/>
      <c r="NJV115" s="19"/>
      <c r="NJW115" s="19"/>
      <c r="NJX115" s="19"/>
      <c r="NJY115" s="19"/>
      <c r="NJZ115" s="19"/>
      <c r="NKA115" s="19"/>
      <c r="NKB115" s="19"/>
      <c r="NKC115" s="19"/>
      <c r="NKD115" s="19"/>
      <c r="NKE115" s="19"/>
      <c r="NKF115" s="19"/>
      <c r="NKG115" s="19"/>
      <c r="NKH115" s="19"/>
      <c r="NKI115" s="19"/>
      <c r="NKJ115" s="19"/>
      <c r="NKK115" s="19"/>
      <c r="NKL115" s="19"/>
      <c r="NKM115" s="19"/>
      <c r="NKN115" s="19"/>
      <c r="NKO115" s="19"/>
      <c r="NKP115" s="19"/>
      <c r="NKQ115" s="19"/>
      <c r="NKR115" s="19"/>
      <c r="NKS115" s="19"/>
      <c r="NKT115" s="19"/>
      <c r="NKU115" s="19"/>
      <c r="NKV115" s="19"/>
      <c r="NKW115" s="19"/>
      <c r="NKX115" s="19"/>
      <c r="NKY115" s="19"/>
      <c r="NKZ115" s="19"/>
      <c r="NLA115" s="19"/>
      <c r="NLB115" s="19"/>
      <c r="NLC115" s="19"/>
      <c r="NLD115" s="19"/>
      <c r="NLE115" s="19"/>
      <c r="NLF115" s="19"/>
      <c r="NLG115" s="19"/>
      <c r="NLH115" s="19"/>
      <c r="NLI115" s="19"/>
      <c r="NLJ115" s="19"/>
      <c r="NLK115" s="19"/>
      <c r="NLL115" s="19"/>
      <c r="NLM115" s="19"/>
      <c r="NLN115" s="19"/>
      <c r="NLO115" s="19"/>
      <c r="NLP115" s="19"/>
      <c r="NLQ115" s="19"/>
      <c r="NLR115" s="19"/>
      <c r="NLS115" s="19"/>
      <c r="NLT115" s="19"/>
      <c r="NLU115" s="19"/>
      <c r="NLV115" s="19"/>
      <c r="NLW115" s="19"/>
      <c r="NLX115" s="19"/>
      <c r="NLY115" s="19"/>
      <c r="NLZ115" s="19"/>
      <c r="NMA115" s="19"/>
      <c r="NMB115" s="19"/>
      <c r="NMC115" s="19"/>
      <c r="NMD115" s="19"/>
      <c r="NME115" s="19"/>
      <c r="NMF115" s="19"/>
      <c r="NMG115" s="19"/>
      <c r="NMH115" s="19"/>
      <c r="NMI115" s="19"/>
      <c r="NMJ115" s="19"/>
      <c r="NMK115" s="19"/>
      <c r="NML115" s="19"/>
      <c r="NMM115" s="19"/>
      <c r="NMN115" s="19"/>
      <c r="NMO115" s="19"/>
      <c r="NMP115" s="19"/>
      <c r="NMQ115" s="19"/>
      <c r="NMR115" s="19"/>
      <c r="NMS115" s="19"/>
      <c r="NMT115" s="19"/>
      <c r="NMU115" s="19"/>
      <c r="NMV115" s="19"/>
      <c r="NMW115" s="19"/>
      <c r="NMX115" s="19"/>
      <c r="NMY115" s="19"/>
      <c r="NMZ115" s="19"/>
      <c r="NNA115" s="19"/>
      <c r="NNB115" s="19"/>
      <c r="NNC115" s="19"/>
      <c r="NND115" s="19"/>
      <c r="NNE115" s="19"/>
      <c r="NNF115" s="19"/>
      <c r="NNG115" s="19"/>
      <c r="NNH115" s="19"/>
      <c r="NNI115" s="19"/>
      <c r="NNJ115" s="19"/>
      <c r="NNK115" s="19"/>
      <c r="NNL115" s="19"/>
      <c r="NNM115" s="19"/>
      <c r="NNN115" s="19"/>
      <c r="NNO115" s="19"/>
      <c r="NNP115" s="19"/>
      <c r="NNQ115" s="19"/>
      <c r="NNR115" s="19"/>
      <c r="NNS115" s="19"/>
      <c r="NNT115" s="19"/>
      <c r="NNU115" s="19"/>
      <c r="NNV115" s="19"/>
      <c r="NNW115" s="19"/>
      <c r="NNX115" s="19"/>
      <c r="NNY115" s="19"/>
      <c r="NNZ115" s="19"/>
      <c r="NOA115" s="19"/>
      <c r="NOB115" s="19"/>
      <c r="NOC115" s="19"/>
      <c r="NOD115" s="19"/>
      <c r="NOE115" s="19"/>
      <c r="NOF115" s="19"/>
      <c r="NOG115" s="19"/>
      <c r="NOH115" s="19"/>
      <c r="NOI115" s="19"/>
      <c r="NOJ115" s="19"/>
      <c r="NOK115" s="19"/>
      <c r="NOL115" s="19"/>
      <c r="NOM115" s="19"/>
      <c r="NON115" s="19"/>
      <c r="NOO115" s="19"/>
      <c r="NOP115" s="19"/>
      <c r="NOQ115" s="19"/>
      <c r="NOR115" s="19"/>
      <c r="NOS115" s="19"/>
      <c r="NOT115" s="19"/>
      <c r="NOU115" s="19"/>
      <c r="NOV115" s="19"/>
      <c r="NOW115" s="19"/>
      <c r="NOX115" s="19"/>
      <c r="NOY115" s="19"/>
      <c r="NOZ115" s="19"/>
      <c r="NPA115" s="19"/>
      <c r="NPB115" s="19"/>
      <c r="NPC115" s="19"/>
      <c r="NPD115" s="19"/>
      <c r="NPE115" s="19"/>
      <c r="NPF115" s="19"/>
      <c r="NPG115" s="19"/>
      <c r="NPH115" s="19"/>
      <c r="NPI115" s="19"/>
      <c r="NPJ115" s="19"/>
      <c r="NPK115" s="19"/>
      <c r="NPL115" s="19"/>
      <c r="NPM115" s="19"/>
      <c r="NPN115" s="19"/>
      <c r="NPO115" s="19"/>
      <c r="NPP115" s="19"/>
      <c r="NPQ115" s="19"/>
      <c r="NPR115" s="19"/>
      <c r="NPS115" s="19"/>
      <c r="NPT115" s="19"/>
      <c r="NPU115" s="19"/>
      <c r="NPV115" s="19"/>
      <c r="NPW115" s="19"/>
      <c r="NPX115" s="19"/>
      <c r="NPY115" s="19"/>
      <c r="NPZ115" s="19"/>
      <c r="NQA115" s="19"/>
      <c r="NQB115" s="19"/>
      <c r="NQC115" s="19"/>
      <c r="NQD115" s="19"/>
      <c r="NQE115" s="19"/>
      <c r="NQF115" s="19"/>
      <c r="NQG115" s="19"/>
      <c r="NQH115" s="19"/>
      <c r="NQI115" s="19"/>
      <c r="NQJ115" s="19"/>
      <c r="NQK115" s="19"/>
      <c r="NQL115" s="19"/>
      <c r="NQM115" s="19"/>
      <c r="NQN115" s="19"/>
      <c r="NQO115" s="19"/>
      <c r="NQP115" s="19"/>
      <c r="NQQ115" s="19"/>
      <c r="NQR115" s="19"/>
      <c r="NQS115" s="19"/>
      <c r="NQT115" s="19"/>
      <c r="NQU115" s="19"/>
      <c r="NQV115" s="19"/>
      <c r="NQW115" s="19"/>
      <c r="NQX115" s="19"/>
      <c r="NQY115" s="19"/>
      <c r="NQZ115" s="19"/>
      <c r="NRA115" s="19"/>
      <c r="NRB115" s="19"/>
      <c r="NRC115" s="19"/>
      <c r="NRD115" s="19"/>
      <c r="NRE115" s="19"/>
      <c r="NRF115" s="19"/>
      <c r="NRG115" s="19"/>
      <c r="NRH115" s="19"/>
      <c r="NRI115" s="19"/>
      <c r="NRJ115" s="19"/>
      <c r="NRK115" s="19"/>
      <c r="NRL115" s="19"/>
      <c r="NRM115" s="19"/>
      <c r="NRN115" s="19"/>
      <c r="NRO115" s="19"/>
      <c r="NRP115" s="19"/>
      <c r="NRQ115" s="19"/>
      <c r="NRR115" s="19"/>
      <c r="NRS115" s="19"/>
      <c r="NRT115" s="19"/>
      <c r="NRU115" s="19"/>
      <c r="NRV115" s="19"/>
      <c r="NRW115" s="19"/>
      <c r="NRX115" s="19"/>
      <c r="NRY115" s="19"/>
      <c r="NRZ115" s="19"/>
      <c r="NSA115" s="19"/>
      <c r="NSB115" s="19"/>
      <c r="NSC115" s="19"/>
      <c r="NSD115" s="19"/>
      <c r="NSE115" s="19"/>
      <c r="NSF115" s="19"/>
      <c r="NSG115" s="19"/>
      <c r="NSH115" s="19"/>
      <c r="NSI115" s="19"/>
      <c r="NSJ115" s="19"/>
      <c r="NSK115" s="19"/>
      <c r="NSL115" s="19"/>
      <c r="NSM115" s="19"/>
      <c r="NSN115" s="19"/>
      <c r="NSO115" s="19"/>
      <c r="NSP115" s="19"/>
      <c r="NSQ115" s="19"/>
      <c r="NSR115" s="19"/>
      <c r="NSS115" s="19"/>
      <c r="NST115" s="19"/>
      <c r="NSU115" s="19"/>
      <c r="NSV115" s="19"/>
      <c r="NSW115" s="19"/>
      <c r="NSX115" s="19"/>
      <c r="NSY115" s="19"/>
      <c r="NSZ115" s="19"/>
      <c r="NTA115" s="19"/>
      <c r="NTB115" s="19"/>
      <c r="NTC115" s="19"/>
      <c r="NTD115" s="19"/>
      <c r="NTE115" s="19"/>
      <c r="NTF115" s="19"/>
      <c r="NTG115" s="19"/>
      <c r="NTH115" s="19"/>
      <c r="NTI115" s="19"/>
      <c r="NTJ115" s="19"/>
      <c r="NTK115" s="19"/>
      <c r="NTL115" s="19"/>
      <c r="NTM115" s="19"/>
      <c r="NTN115" s="19"/>
      <c r="NTO115" s="19"/>
      <c r="NTP115" s="19"/>
      <c r="NTQ115" s="19"/>
      <c r="NTR115" s="19"/>
      <c r="NTS115" s="19"/>
      <c r="NTT115" s="19"/>
      <c r="NTU115" s="19"/>
      <c r="NTV115" s="19"/>
      <c r="NTW115" s="19"/>
      <c r="NTX115" s="19"/>
      <c r="NTY115" s="19"/>
      <c r="NTZ115" s="19"/>
      <c r="NUA115" s="19"/>
      <c r="NUB115" s="19"/>
      <c r="NUC115" s="19"/>
      <c r="NUD115" s="19"/>
      <c r="NUE115" s="19"/>
      <c r="NUF115" s="19"/>
      <c r="NUG115" s="19"/>
      <c r="NUH115" s="19"/>
      <c r="NUI115" s="19"/>
      <c r="NUJ115" s="19"/>
      <c r="NUK115" s="19"/>
      <c r="NUL115" s="19"/>
      <c r="NUM115" s="19"/>
      <c r="NUN115" s="19"/>
      <c r="NUO115" s="19"/>
      <c r="NUP115" s="19"/>
      <c r="NUQ115" s="19"/>
      <c r="NUR115" s="19"/>
      <c r="NUS115" s="19"/>
      <c r="NUT115" s="19"/>
      <c r="NUU115" s="19"/>
      <c r="NUV115" s="19"/>
      <c r="NUW115" s="19"/>
      <c r="NUX115" s="19"/>
      <c r="NUY115" s="19"/>
      <c r="NUZ115" s="19"/>
      <c r="NVA115" s="19"/>
      <c r="NVB115" s="19"/>
      <c r="NVC115" s="19"/>
      <c r="NVD115" s="19"/>
      <c r="NVE115" s="19"/>
      <c r="NVF115" s="19"/>
      <c r="NVG115" s="19"/>
      <c r="NVH115" s="19"/>
      <c r="NVI115" s="19"/>
      <c r="NVJ115" s="19"/>
      <c r="NVK115" s="19"/>
      <c r="NVL115" s="19"/>
      <c r="NVM115" s="19"/>
      <c r="NVN115" s="19"/>
      <c r="NVO115" s="19"/>
      <c r="NVP115" s="19"/>
      <c r="NVQ115" s="19"/>
      <c r="NVR115" s="19"/>
      <c r="NVS115" s="19"/>
      <c r="NVT115" s="19"/>
      <c r="NVU115" s="19"/>
      <c r="NVV115" s="19"/>
      <c r="NVW115" s="19"/>
      <c r="NVX115" s="19"/>
      <c r="NVY115" s="19"/>
      <c r="NVZ115" s="19"/>
      <c r="NWA115" s="19"/>
      <c r="NWB115" s="19"/>
      <c r="NWC115" s="19"/>
      <c r="NWD115" s="19"/>
      <c r="NWE115" s="19"/>
      <c r="NWF115" s="19"/>
      <c r="NWG115" s="19"/>
      <c r="NWH115" s="19"/>
      <c r="NWI115" s="19"/>
      <c r="NWJ115" s="19"/>
      <c r="NWK115" s="19"/>
      <c r="NWL115" s="19"/>
      <c r="NWM115" s="19"/>
      <c r="NWN115" s="19"/>
      <c r="NWO115" s="19"/>
      <c r="NWP115" s="19"/>
      <c r="NWQ115" s="19"/>
      <c r="NWR115" s="19"/>
      <c r="NWS115" s="19"/>
      <c r="NWT115" s="19"/>
      <c r="NWU115" s="19"/>
      <c r="NWV115" s="19"/>
      <c r="NWW115" s="19"/>
      <c r="NWX115" s="19"/>
      <c r="NWY115" s="19"/>
      <c r="NWZ115" s="19"/>
      <c r="NXA115" s="19"/>
      <c r="NXB115" s="19"/>
      <c r="NXC115" s="19"/>
      <c r="NXD115" s="19"/>
      <c r="NXE115" s="19"/>
      <c r="NXF115" s="19"/>
      <c r="NXG115" s="19"/>
      <c r="NXH115" s="19"/>
      <c r="NXI115" s="19"/>
      <c r="NXJ115" s="19"/>
      <c r="NXK115" s="19"/>
      <c r="NXL115" s="19"/>
      <c r="NXM115" s="19"/>
      <c r="NXN115" s="19"/>
      <c r="NXO115" s="19"/>
      <c r="NXP115" s="19"/>
      <c r="NXQ115" s="19"/>
      <c r="NXR115" s="19"/>
      <c r="NXS115" s="19"/>
      <c r="NXT115" s="19"/>
      <c r="NXU115" s="19"/>
      <c r="NXV115" s="19"/>
      <c r="NXW115" s="19"/>
      <c r="NXX115" s="19"/>
      <c r="NXY115" s="19"/>
      <c r="NXZ115" s="19"/>
      <c r="NYA115" s="19"/>
      <c r="NYB115" s="19"/>
      <c r="NYC115" s="19"/>
      <c r="NYD115" s="19"/>
      <c r="NYE115" s="19"/>
      <c r="NYF115" s="19"/>
      <c r="NYG115" s="19"/>
      <c r="NYH115" s="19"/>
      <c r="NYI115" s="19"/>
      <c r="NYJ115" s="19"/>
      <c r="NYK115" s="19"/>
      <c r="NYL115" s="19"/>
      <c r="NYM115" s="19"/>
      <c r="NYN115" s="19"/>
      <c r="NYO115" s="19"/>
      <c r="NYP115" s="19"/>
      <c r="NYQ115" s="19"/>
      <c r="NYR115" s="19"/>
      <c r="NYS115" s="19"/>
      <c r="NYT115" s="19"/>
      <c r="NYU115" s="19"/>
      <c r="NYV115" s="19"/>
      <c r="NYW115" s="19"/>
      <c r="NYX115" s="19"/>
      <c r="NYY115" s="19"/>
      <c r="NYZ115" s="19"/>
      <c r="NZA115" s="19"/>
      <c r="NZB115" s="19"/>
      <c r="NZC115" s="19"/>
      <c r="NZD115" s="19"/>
      <c r="NZE115" s="19"/>
      <c r="NZF115" s="19"/>
      <c r="NZG115" s="19"/>
      <c r="NZH115" s="19"/>
      <c r="NZI115" s="19"/>
      <c r="NZJ115" s="19"/>
      <c r="NZK115" s="19"/>
      <c r="NZL115" s="19"/>
      <c r="NZM115" s="19"/>
      <c r="NZN115" s="19"/>
      <c r="NZO115" s="19"/>
      <c r="NZP115" s="19"/>
      <c r="NZQ115" s="19"/>
      <c r="NZR115" s="19"/>
      <c r="NZS115" s="19"/>
      <c r="NZT115" s="19"/>
      <c r="NZU115" s="19"/>
      <c r="NZV115" s="19"/>
      <c r="NZW115" s="19"/>
      <c r="NZX115" s="19"/>
      <c r="NZY115" s="19"/>
      <c r="NZZ115" s="19"/>
      <c r="OAA115" s="19"/>
      <c r="OAB115" s="19"/>
      <c r="OAC115" s="19"/>
      <c r="OAD115" s="19"/>
      <c r="OAE115" s="19"/>
      <c r="OAF115" s="19"/>
      <c r="OAG115" s="19"/>
      <c r="OAH115" s="19"/>
      <c r="OAI115" s="19"/>
      <c r="OAJ115" s="19"/>
      <c r="OAK115" s="19"/>
      <c r="OAL115" s="19"/>
      <c r="OAM115" s="19"/>
      <c r="OAN115" s="19"/>
      <c r="OAO115" s="19"/>
      <c r="OAP115" s="19"/>
      <c r="OAQ115" s="19"/>
      <c r="OAR115" s="19"/>
      <c r="OAS115" s="19"/>
      <c r="OAT115" s="19"/>
      <c r="OAU115" s="19"/>
      <c r="OAV115" s="19"/>
      <c r="OAW115" s="19"/>
      <c r="OAX115" s="19"/>
      <c r="OAY115" s="19"/>
      <c r="OAZ115" s="19"/>
      <c r="OBA115" s="19"/>
      <c r="OBB115" s="19"/>
      <c r="OBC115" s="19"/>
      <c r="OBD115" s="19"/>
      <c r="OBE115" s="19"/>
      <c r="OBF115" s="19"/>
      <c r="OBG115" s="19"/>
      <c r="OBH115" s="19"/>
      <c r="OBI115" s="19"/>
      <c r="OBJ115" s="19"/>
      <c r="OBK115" s="19"/>
      <c r="OBL115" s="19"/>
      <c r="OBM115" s="19"/>
      <c r="OBN115" s="19"/>
      <c r="OBO115" s="19"/>
      <c r="OBP115" s="19"/>
      <c r="OBQ115" s="19"/>
      <c r="OBR115" s="19"/>
      <c r="OBS115" s="19"/>
      <c r="OBT115" s="19"/>
      <c r="OBU115" s="19"/>
      <c r="OBV115" s="19"/>
      <c r="OBW115" s="19"/>
      <c r="OBX115" s="19"/>
      <c r="OBY115" s="19"/>
      <c r="OBZ115" s="19"/>
      <c r="OCA115" s="19"/>
      <c r="OCB115" s="19"/>
      <c r="OCC115" s="19"/>
      <c r="OCD115" s="19"/>
      <c r="OCE115" s="19"/>
      <c r="OCF115" s="19"/>
      <c r="OCG115" s="19"/>
      <c r="OCH115" s="19"/>
      <c r="OCI115" s="19"/>
      <c r="OCJ115" s="19"/>
      <c r="OCK115" s="19"/>
      <c r="OCL115" s="19"/>
      <c r="OCM115" s="19"/>
      <c r="OCN115" s="19"/>
      <c r="OCO115" s="19"/>
      <c r="OCP115" s="19"/>
      <c r="OCQ115" s="19"/>
      <c r="OCR115" s="19"/>
      <c r="OCS115" s="19"/>
      <c r="OCT115" s="19"/>
      <c r="OCU115" s="19"/>
      <c r="OCV115" s="19"/>
      <c r="OCW115" s="19"/>
      <c r="OCX115" s="19"/>
      <c r="OCY115" s="19"/>
      <c r="OCZ115" s="19"/>
      <c r="ODA115" s="19"/>
      <c r="ODB115" s="19"/>
      <c r="ODC115" s="19"/>
      <c r="ODD115" s="19"/>
      <c r="ODE115" s="19"/>
      <c r="ODF115" s="19"/>
      <c r="ODG115" s="19"/>
      <c r="ODH115" s="19"/>
      <c r="ODI115" s="19"/>
      <c r="ODJ115" s="19"/>
      <c r="ODK115" s="19"/>
      <c r="ODL115" s="19"/>
      <c r="ODM115" s="19"/>
      <c r="ODN115" s="19"/>
      <c r="ODO115" s="19"/>
      <c r="ODP115" s="19"/>
      <c r="ODQ115" s="19"/>
      <c r="ODR115" s="19"/>
      <c r="ODS115" s="19"/>
      <c r="ODT115" s="19"/>
      <c r="ODU115" s="19"/>
      <c r="ODV115" s="19"/>
      <c r="ODW115" s="19"/>
      <c r="ODX115" s="19"/>
      <c r="ODY115" s="19"/>
      <c r="ODZ115" s="19"/>
      <c r="OEA115" s="19"/>
      <c r="OEB115" s="19"/>
      <c r="OEC115" s="19"/>
      <c r="OED115" s="19"/>
      <c r="OEE115" s="19"/>
      <c r="OEF115" s="19"/>
      <c r="OEG115" s="19"/>
      <c r="OEH115" s="19"/>
      <c r="OEI115" s="19"/>
      <c r="OEJ115" s="19"/>
      <c r="OEK115" s="19"/>
      <c r="OEL115" s="19"/>
      <c r="OEM115" s="19"/>
      <c r="OEN115" s="19"/>
      <c r="OEO115" s="19"/>
      <c r="OEP115" s="19"/>
      <c r="OEQ115" s="19"/>
      <c r="OER115" s="19"/>
      <c r="OES115" s="19"/>
      <c r="OET115" s="19"/>
      <c r="OEU115" s="19"/>
      <c r="OEV115" s="19"/>
      <c r="OEW115" s="19"/>
      <c r="OEX115" s="19"/>
      <c r="OEY115" s="19"/>
      <c r="OEZ115" s="19"/>
      <c r="OFA115" s="19"/>
      <c r="OFB115" s="19"/>
      <c r="OFC115" s="19"/>
      <c r="OFD115" s="19"/>
      <c r="OFE115" s="19"/>
      <c r="OFF115" s="19"/>
      <c r="OFG115" s="19"/>
      <c r="OFH115" s="19"/>
      <c r="OFI115" s="19"/>
      <c r="OFJ115" s="19"/>
      <c r="OFK115" s="19"/>
      <c r="OFL115" s="19"/>
      <c r="OFM115" s="19"/>
      <c r="OFN115" s="19"/>
      <c r="OFO115" s="19"/>
      <c r="OFP115" s="19"/>
      <c r="OFQ115" s="19"/>
      <c r="OFR115" s="19"/>
      <c r="OFS115" s="19"/>
      <c r="OFT115" s="19"/>
      <c r="OFU115" s="19"/>
      <c r="OFV115" s="19"/>
      <c r="OFW115" s="19"/>
      <c r="OFX115" s="19"/>
      <c r="OFY115" s="19"/>
      <c r="OFZ115" s="19"/>
      <c r="OGA115" s="19"/>
      <c r="OGB115" s="19"/>
      <c r="OGC115" s="19"/>
      <c r="OGD115" s="19"/>
      <c r="OGE115" s="19"/>
      <c r="OGF115" s="19"/>
      <c r="OGG115" s="19"/>
      <c r="OGH115" s="19"/>
      <c r="OGI115" s="19"/>
      <c r="OGJ115" s="19"/>
      <c r="OGK115" s="19"/>
      <c r="OGL115" s="19"/>
      <c r="OGM115" s="19"/>
      <c r="OGN115" s="19"/>
      <c r="OGO115" s="19"/>
      <c r="OGP115" s="19"/>
      <c r="OGQ115" s="19"/>
      <c r="OGR115" s="19"/>
      <c r="OGS115" s="19"/>
      <c r="OGT115" s="19"/>
      <c r="OGU115" s="19"/>
      <c r="OGV115" s="19"/>
      <c r="OGW115" s="19"/>
      <c r="OGX115" s="19"/>
      <c r="OGY115" s="19"/>
      <c r="OGZ115" s="19"/>
      <c r="OHA115" s="19"/>
      <c r="OHB115" s="19"/>
      <c r="OHC115" s="19"/>
      <c r="OHD115" s="19"/>
      <c r="OHE115" s="19"/>
      <c r="OHF115" s="19"/>
      <c r="OHG115" s="19"/>
      <c r="OHH115" s="19"/>
      <c r="OHI115" s="19"/>
      <c r="OHJ115" s="19"/>
      <c r="OHK115" s="19"/>
      <c r="OHL115" s="19"/>
      <c r="OHM115" s="19"/>
      <c r="OHN115" s="19"/>
      <c r="OHO115" s="19"/>
      <c r="OHP115" s="19"/>
      <c r="OHQ115" s="19"/>
      <c r="OHR115" s="19"/>
      <c r="OHS115" s="19"/>
      <c r="OHT115" s="19"/>
      <c r="OHU115" s="19"/>
      <c r="OHV115" s="19"/>
      <c r="OHW115" s="19"/>
      <c r="OHX115" s="19"/>
      <c r="OHY115" s="19"/>
      <c r="OHZ115" s="19"/>
      <c r="OIA115" s="19"/>
      <c r="OIB115" s="19"/>
      <c r="OIC115" s="19"/>
      <c r="OID115" s="19"/>
      <c r="OIE115" s="19"/>
      <c r="OIF115" s="19"/>
      <c r="OIG115" s="19"/>
      <c r="OIH115" s="19"/>
      <c r="OII115" s="19"/>
      <c r="OIJ115" s="19"/>
      <c r="OIK115" s="19"/>
      <c r="OIL115" s="19"/>
      <c r="OIM115" s="19"/>
      <c r="OIN115" s="19"/>
      <c r="OIO115" s="19"/>
      <c r="OIP115" s="19"/>
      <c r="OIQ115" s="19"/>
      <c r="OIR115" s="19"/>
      <c r="OIS115" s="19"/>
      <c r="OIT115" s="19"/>
      <c r="OIU115" s="19"/>
      <c r="OIV115" s="19"/>
      <c r="OIW115" s="19"/>
      <c r="OIX115" s="19"/>
      <c r="OIY115" s="19"/>
      <c r="OIZ115" s="19"/>
      <c r="OJA115" s="19"/>
      <c r="OJB115" s="19"/>
      <c r="OJC115" s="19"/>
      <c r="OJD115" s="19"/>
      <c r="OJE115" s="19"/>
      <c r="OJF115" s="19"/>
      <c r="OJG115" s="19"/>
      <c r="OJH115" s="19"/>
      <c r="OJI115" s="19"/>
      <c r="OJJ115" s="19"/>
      <c r="OJK115" s="19"/>
      <c r="OJL115" s="19"/>
      <c r="OJM115" s="19"/>
      <c r="OJN115" s="19"/>
      <c r="OJO115" s="19"/>
      <c r="OJP115" s="19"/>
      <c r="OJQ115" s="19"/>
      <c r="OJR115" s="19"/>
      <c r="OJS115" s="19"/>
      <c r="OJT115" s="19"/>
      <c r="OJU115" s="19"/>
      <c r="OJV115" s="19"/>
      <c r="OJW115" s="19"/>
      <c r="OJX115" s="19"/>
      <c r="OJY115" s="19"/>
      <c r="OJZ115" s="19"/>
      <c r="OKA115" s="19"/>
      <c r="OKB115" s="19"/>
      <c r="OKC115" s="19"/>
      <c r="OKD115" s="19"/>
      <c r="OKE115" s="19"/>
      <c r="OKF115" s="19"/>
      <c r="OKG115" s="19"/>
      <c r="OKH115" s="19"/>
      <c r="OKI115" s="19"/>
      <c r="OKJ115" s="19"/>
      <c r="OKK115" s="19"/>
      <c r="OKL115" s="19"/>
      <c r="OKM115" s="19"/>
      <c r="OKN115" s="19"/>
      <c r="OKO115" s="19"/>
      <c r="OKP115" s="19"/>
      <c r="OKQ115" s="19"/>
      <c r="OKR115" s="19"/>
      <c r="OKS115" s="19"/>
      <c r="OKT115" s="19"/>
      <c r="OKU115" s="19"/>
      <c r="OKV115" s="19"/>
      <c r="OKW115" s="19"/>
      <c r="OKX115" s="19"/>
      <c r="OKY115" s="19"/>
      <c r="OKZ115" s="19"/>
      <c r="OLA115" s="19"/>
      <c r="OLB115" s="19"/>
      <c r="OLC115" s="19"/>
      <c r="OLD115" s="19"/>
      <c r="OLE115" s="19"/>
      <c r="OLF115" s="19"/>
      <c r="OLG115" s="19"/>
      <c r="OLH115" s="19"/>
      <c r="OLI115" s="19"/>
      <c r="OLJ115" s="19"/>
      <c r="OLK115" s="19"/>
      <c r="OLL115" s="19"/>
      <c r="OLM115" s="19"/>
      <c r="OLN115" s="19"/>
      <c r="OLO115" s="19"/>
      <c r="OLP115" s="19"/>
      <c r="OLQ115" s="19"/>
      <c r="OLR115" s="19"/>
      <c r="OLS115" s="19"/>
      <c r="OLT115" s="19"/>
      <c r="OLU115" s="19"/>
      <c r="OLV115" s="19"/>
      <c r="OLW115" s="19"/>
      <c r="OLX115" s="19"/>
      <c r="OLY115" s="19"/>
      <c r="OLZ115" s="19"/>
      <c r="OMA115" s="19"/>
      <c r="OMB115" s="19"/>
      <c r="OMC115" s="19"/>
      <c r="OMD115" s="19"/>
      <c r="OME115" s="19"/>
      <c r="OMF115" s="19"/>
      <c r="OMG115" s="19"/>
      <c r="OMH115" s="19"/>
      <c r="OMI115" s="19"/>
      <c r="OMJ115" s="19"/>
      <c r="OMK115" s="19"/>
      <c r="OML115" s="19"/>
      <c r="OMM115" s="19"/>
      <c r="OMN115" s="19"/>
      <c r="OMO115" s="19"/>
      <c r="OMP115" s="19"/>
      <c r="OMQ115" s="19"/>
      <c r="OMR115" s="19"/>
      <c r="OMS115" s="19"/>
      <c r="OMT115" s="19"/>
      <c r="OMU115" s="19"/>
      <c r="OMV115" s="19"/>
      <c r="OMW115" s="19"/>
      <c r="OMX115" s="19"/>
      <c r="OMY115" s="19"/>
      <c r="OMZ115" s="19"/>
      <c r="ONA115" s="19"/>
      <c r="ONB115" s="19"/>
      <c r="ONC115" s="19"/>
      <c r="OND115" s="19"/>
      <c r="ONE115" s="19"/>
      <c r="ONF115" s="19"/>
      <c r="ONG115" s="19"/>
      <c r="ONH115" s="19"/>
      <c r="ONI115" s="19"/>
      <c r="ONJ115" s="19"/>
      <c r="ONK115" s="19"/>
      <c r="ONL115" s="19"/>
      <c r="ONM115" s="19"/>
      <c r="ONN115" s="19"/>
      <c r="ONO115" s="19"/>
      <c r="ONP115" s="19"/>
      <c r="ONQ115" s="19"/>
      <c r="ONR115" s="19"/>
      <c r="ONS115" s="19"/>
      <c r="ONT115" s="19"/>
      <c r="ONU115" s="19"/>
      <c r="ONV115" s="19"/>
      <c r="ONW115" s="19"/>
      <c r="ONX115" s="19"/>
      <c r="ONY115" s="19"/>
      <c r="ONZ115" s="19"/>
      <c r="OOA115" s="19"/>
      <c r="OOB115" s="19"/>
      <c r="OOC115" s="19"/>
      <c r="OOD115" s="19"/>
      <c r="OOE115" s="19"/>
      <c r="OOF115" s="19"/>
      <c r="OOG115" s="19"/>
      <c r="OOH115" s="19"/>
      <c r="OOI115" s="19"/>
      <c r="OOJ115" s="19"/>
      <c r="OOK115" s="19"/>
      <c r="OOL115" s="19"/>
      <c r="OOM115" s="19"/>
      <c r="OON115" s="19"/>
      <c r="OOO115" s="19"/>
      <c r="OOP115" s="19"/>
      <c r="OOQ115" s="19"/>
      <c r="OOR115" s="19"/>
      <c r="OOS115" s="19"/>
      <c r="OOT115" s="19"/>
      <c r="OOU115" s="19"/>
      <c r="OOV115" s="19"/>
      <c r="OOW115" s="19"/>
      <c r="OOX115" s="19"/>
      <c r="OOY115" s="19"/>
      <c r="OOZ115" s="19"/>
      <c r="OPA115" s="19"/>
      <c r="OPB115" s="19"/>
      <c r="OPC115" s="19"/>
      <c r="OPD115" s="19"/>
      <c r="OPE115" s="19"/>
      <c r="OPF115" s="19"/>
      <c r="OPG115" s="19"/>
      <c r="OPH115" s="19"/>
      <c r="OPI115" s="19"/>
      <c r="OPJ115" s="19"/>
      <c r="OPK115" s="19"/>
      <c r="OPL115" s="19"/>
      <c r="OPM115" s="19"/>
      <c r="OPN115" s="19"/>
      <c r="OPO115" s="19"/>
      <c r="OPP115" s="19"/>
      <c r="OPQ115" s="19"/>
      <c r="OPR115" s="19"/>
      <c r="OPS115" s="19"/>
      <c r="OPT115" s="19"/>
      <c r="OPU115" s="19"/>
      <c r="OPV115" s="19"/>
      <c r="OPW115" s="19"/>
      <c r="OPX115" s="19"/>
      <c r="OPY115" s="19"/>
      <c r="OPZ115" s="19"/>
      <c r="OQA115" s="19"/>
      <c r="OQB115" s="19"/>
      <c r="OQC115" s="19"/>
      <c r="OQD115" s="19"/>
      <c r="OQE115" s="19"/>
      <c r="OQF115" s="19"/>
      <c r="OQG115" s="19"/>
      <c r="OQH115" s="19"/>
      <c r="OQI115" s="19"/>
      <c r="OQJ115" s="19"/>
      <c r="OQK115" s="19"/>
      <c r="OQL115" s="19"/>
      <c r="OQM115" s="19"/>
      <c r="OQN115" s="19"/>
      <c r="OQO115" s="19"/>
      <c r="OQP115" s="19"/>
      <c r="OQQ115" s="19"/>
      <c r="OQR115" s="19"/>
      <c r="OQS115" s="19"/>
      <c r="OQT115" s="19"/>
      <c r="OQU115" s="19"/>
      <c r="OQV115" s="19"/>
      <c r="OQW115" s="19"/>
      <c r="OQX115" s="19"/>
      <c r="OQY115" s="19"/>
      <c r="OQZ115" s="19"/>
      <c r="ORA115" s="19"/>
      <c r="ORB115" s="19"/>
      <c r="ORC115" s="19"/>
      <c r="ORD115" s="19"/>
      <c r="ORE115" s="19"/>
      <c r="ORF115" s="19"/>
      <c r="ORG115" s="19"/>
      <c r="ORH115" s="19"/>
      <c r="ORI115" s="19"/>
      <c r="ORJ115" s="19"/>
      <c r="ORK115" s="19"/>
      <c r="ORL115" s="19"/>
      <c r="ORM115" s="19"/>
      <c r="ORN115" s="19"/>
      <c r="ORO115" s="19"/>
      <c r="ORP115" s="19"/>
      <c r="ORQ115" s="19"/>
      <c r="ORR115" s="19"/>
      <c r="ORS115" s="19"/>
      <c r="ORT115" s="19"/>
      <c r="ORU115" s="19"/>
      <c r="ORV115" s="19"/>
      <c r="ORW115" s="19"/>
      <c r="ORX115" s="19"/>
      <c r="ORY115" s="19"/>
      <c r="ORZ115" s="19"/>
      <c r="OSA115" s="19"/>
      <c r="OSB115" s="19"/>
      <c r="OSC115" s="19"/>
      <c r="OSD115" s="19"/>
      <c r="OSE115" s="19"/>
      <c r="OSF115" s="19"/>
      <c r="OSG115" s="19"/>
      <c r="OSH115" s="19"/>
      <c r="OSI115" s="19"/>
      <c r="OSJ115" s="19"/>
      <c r="OSK115" s="19"/>
      <c r="OSL115" s="19"/>
      <c r="OSM115" s="19"/>
      <c r="OSN115" s="19"/>
      <c r="OSO115" s="19"/>
      <c r="OSP115" s="19"/>
      <c r="OSQ115" s="19"/>
      <c r="OSR115" s="19"/>
      <c r="OSS115" s="19"/>
      <c r="OST115" s="19"/>
      <c r="OSU115" s="19"/>
      <c r="OSV115" s="19"/>
      <c r="OSW115" s="19"/>
      <c r="OSX115" s="19"/>
      <c r="OSY115" s="19"/>
      <c r="OSZ115" s="19"/>
      <c r="OTA115" s="19"/>
      <c r="OTB115" s="19"/>
      <c r="OTC115" s="19"/>
      <c r="OTD115" s="19"/>
      <c r="OTE115" s="19"/>
      <c r="OTF115" s="19"/>
      <c r="OTG115" s="19"/>
      <c r="OTH115" s="19"/>
      <c r="OTI115" s="19"/>
      <c r="OTJ115" s="19"/>
      <c r="OTK115" s="19"/>
      <c r="OTL115" s="19"/>
      <c r="OTM115" s="19"/>
      <c r="OTN115" s="19"/>
      <c r="OTO115" s="19"/>
      <c r="OTP115" s="19"/>
      <c r="OTQ115" s="19"/>
      <c r="OTR115" s="19"/>
      <c r="OTS115" s="19"/>
      <c r="OTT115" s="19"/>
      <c r="OTU115" s="19"/>
      <c r="OTV115" s="19"/>
      <c r="OTW115" s="19"/>
      <c r="OTX115" s="19"/>
      <c r="OTY115" s="19"/>
      <c r="OTZ115" s="19"/>
      <c r="OUA115" s="19"/>
      <c r="OUB115" s="19"/>
      <c r="OUC115" s="19"/>
      <c r="OUD115" s="19"/>
      <c r="OUE115" s="19"/>
      <c r="OUF115" s="19"/>
      <c r="OUG115" s="19"/>
      <c r="OUH115" s="19"/>
      <c r="OUI115" s="19"/>
      <c r="OUJ115" s="19"/>
      <c r="OUK115" s="19"/>
      <c r="OUL115" s="19"/>
      <c r="OUM115" s="19"/>
      <c r="OUN115" s="19"/>
      <c r="OUO115" s="19"/>
      <c r="OUP115" s="19"/>
      <c r="OUQ115" s="19"/>
      <c r="OUR115" s="19"/>
      <c r="OUS115" s="19"/>
      <c r="OUT115" s="19"/>
      <c r="OUU115" s="19"/>
      <c r="OUV115" s="19"/>
      <c r="OUW115" s="19"/>
      <c r="OUX115" s="19"/>
      <c r="OUY115" s="19"/>
      <c r="OUZ115" s="19"/>
      <c r="OVA115" s="19"/>
      <c r="OVB115" s="19"/>
      <c r="OVC115" s="19"/>
      <c r="OVD115" s="19"/>
      <c r="OVE115" s="19"/>
      <c r="OVF115" s="19"/>
      <c r="OVG115" s="19"/>
      <c r="OVH115" s="19"/>
      <c r="OVI115" s="19"/>
      <c r="OVJ115" s="19"/>
      <c r="OVK115" s="19"/>
      <c r="OVL115" s="19"/>
      <c r="OVM115" s="19"/>
      <c r="OVN115" s="19"/>
      <c r="OVO115" s="19"/>
      <c r="OVP115" s="19"/>
      <c r="OVQ115" s="19"/>
      <c r="OVR115" s="19"/>
      <c r="OVS115" s="19"/>
      <c r="OVT115" s="19"/>
      <c r="OVU115" s="19"/>
      <c r="OVV115" s="19"/>
      <c r="OVW115" s="19"/>
      <c r="OVX115" s="19"/>
      <c r="OVY115" s="19"/>
      <c r="OVZ115" s="19"/>
      <c r="OWA115" s="19"/>
      <c r="OWB115" s="19"/>
      <c r="OWC115" s="19"/>
      <c r="OWD115" s="19"/>
      <c r="OWE115" s="19"/>
      <c r="OWF115" s="19"/>
      <c r="OWG115" s="19"/>
      <c r="OWH115" s="19"/>
      <c r="OWI115" s="19"/>
      <c r="OWJ115" s="19"/>
      <c r="OWK115" s="19"/>
      <c r="OWL115" s="19"/>
      <c r="OWM115" s="19"/>
      <c r="OWN115" s="19"/>
      <c r="OWO115" s="19"/>
      <c r="OWP115" s="19"/>
      <c r="OWQ115" s="19"/>
      <c r="OWR115" s="19"/>
      <c r="OWS115" s="19"/>
      <c r="OWT115" s="19"/>
      <c r="OWU115" s="19"/>
      <c r="OWV115" s="19"/>
      <c r="OWW115" s="19"/>
      <c r="OWX115" s="19"/>
      <c r="OWY115" s="19"/>
      <c r="OWZ115" s="19"/>
      <c r="OXA115" s="19"/>
      <c r="OXB115" s="19"/>
      <c r="OXC115" s="19"/>
      <c r="OXD115" s="19"/>
      <c r="OXE115" s="19"/>
      <c r="OXF115" s="19"/>
      <c r="OXG115" s="19"/>
      <c r="OXH115" s="19"/>
      <c r="OXI115" s="19"/>
      <c r="OXJ115" s="19"/>
      <c r="OXK115" s="19"/>
      <c r="OXL115" s="19"/>
      <c r="OXM115" s="19"/>
      <c r="OXN115" s="19"/>
      <c r="OXO115" s="19"/>
      <c r="OXP115" s="19"/>
      <c r="OXQ115" s="19"/>
      <c r="OXR115" s="19"/>
      <c r="OXS115" s="19"/>
      <c r="OXT115" s="19"/>
      <c r="OXU115" s="19"/>
      <c r="OXV115" s="19"/>
      <c r="OXW115" s="19"/>
      <c r="OXX115" s="19"/>
      <c r="OXY115" s="19"/>
      <c r="OXZ115" s="19"/>
      <c r="OYA115" s="19"/>
      <c r="OYB115" s="19"/>
      <c r="OYC115" s="19"/>
      <c r="OYD115" s="19"/>
      <c r="OYE115" s="19"/>
      <c r="OYF115" s="19"/>
      <c r="OYG115" s="19"/>
      <c r="OYH115" s="19"/>
      <c r="OYI115" s="19"/>
      <c r="OYJ115" s="19"/>
      <c r="OYK115" s="19"/>
      <c r="OYL115" s="19"/>
      <c r="OYM115" s="19"/>
      <c r="OYN115" s="19"/>
      <c r="OYO115" s="19"/>
      <c r="OYP115" s="19"/>
      <c r="OYQ115" s="19"/>
      <c r="OYR115" s="19"/>
      <c r="OYS115" s="19"/>
      <c r="OYT115" s="19"/>
      <c r="OYU115" s="19"/>
      <c r="OYV115" s="19"/>
      <c r="OYW115" s="19"/>
      <c r="OYX115" s="19"/>
      <c r="OYY115" s="19"/>
      <c r="OYZ115" s="19"/>
      <c r="OZA115" s="19"/>
      <c r="OZB115" s="19"/>
      <c r="OZC115" s="19"/>
      <c r="OZD115" s="19"/>
      <c r="OZE115" s="19"/>
      <c r="OZF115" s="19"/>
      <c r="OZG115" s="19"/>
      <c r="OZH115" s="19"/>
      <c r="OZI115" s="19"/>
      <c r="OZJ115" s="19"/>
      <c r="OZK115" s="19"/>
      <c r="OZL115" s="19"/>
      <c r="OZM115" s="19"/>
      <c r="OZN115" s="19"/>
      <c r="OZO115" s="19"/>
      <c r="OZP115" s="19"/>
      <c r="OZQ115" s="19"/>
      <c r="OZR115" s="19"/>
      <c r="OZS115" s="19"/>
      <c r="OZT115" s="19"/>
      <c r="OZU115" s="19"/>
      <c r="OZV115" s="19"/>
      <c r="OZW115" s="19"/>
      <c r="OZX115" s="19"/>
      <c r="OZY115" s="19"/>
      <c r="OZZ115" s="19"/>
      <c r="PAA115" s="19"/>
      <c r="PAB115" s="19"/>
      <c r="PAC115" s="19"/>
      <c r="PAD115" s="19"/>
      <c r="PAE115" s="19"/>
      <c r="PAF115" s="19"/>
      <c r="PAG115" s="19"/>
      <c r="PAH115" s="19"/>
      <c r="PAI115" s="19"/>
      <c r="PAJ115" s="19"/>
      <c r="PAK115" s="19"/>
      <c r="PAL115" s="19"/>
      <c r="PAM115" s="19"/>
      <c r="PAN115" s="19"/>
      <c r="PAO115" s="19"/>
      <c r="PAP115" s="19"/>
      <c r="PAQ115" s="19"/>
      <c r="PAR115" s="19"/>
      <c r="PAS115" s="19"/>
      <c r="PAT115" s="19"/>
      <c r="PAU115" s="19"/>
      <c r="PAV115" s="19"/>
      <c r="PAW115" s="19"/>
      <c r="PAX115" s="19"/>
      <c r="PAY115" s="19"/>
      <c r="PAZ115" s="19"/>
      <c r="PBA115" s="19"/>
      <c r="PBB115" s="19"/>
      <c r="PBC115" s="19"/>
      <c r="PBD115" s="19"/>
      <c r="PBE115" s="19"/>
      <c r="PBF115" s="19"/>
      <c r="PBG115" s="19"/>
      <c r="PBH115" s="19"/>
      <c r="PBI115" s="19"/>
      <c r="PBJ115" s="19"/>
      <c r="PBK115" s="19"/>
      <c r="PBL115" s="19"/>
      <c r="PBM115" s="19"/>
      <c r="PBN115" s="19"/>
      <c r="PBO115" s="19"/>
      <c r="PBP115" s="19"/>
      <c r="PBQ115" s="19"/>
      <c r="PBR115" s="19"/>
      <c r="PBS115" s="19"/>
      <c r="PBT115" s="19"/>
      <c r="PBU115" s="19"/>
      <c r="PBV115" s="19"/>
      <c r="PBW115" s="19"/>
      <c r="PBX115" s="19"/>
      <c r="PBY115" s="19"/>
      <c r="PBZ115" s="19"/>
      <c r="PCA115" s="19"/>
      <c r="PCB115" s="19"/>
      <c r="PCC115" s="19"/>
      <c r="PCD115" s="19"/>
      <c r="PCE115" s="19"/>
      <c r="PCF115" s="19"/>
      <c r="PCG115" s="19"/>
      <c r="PCH115" s="19"/>
      <c r="PCI115" s="19"/>
      <c r="PCJ115" s="19"/>
      <c r="PCK115" s="19"/>
      <c r="PCL115" s="19"/>
      <c r="PCM115" s="19"/>
      <c r="PCN115" s="19"/>
      <c r="PCO115" s="19"/>
      <c r="PCP115" s="19"/>
      <c r="PCQ115" s="19"/>
      <c r="PCR115" s="19"/>
      <c r="PCS115" s="19"/>
      <c r="PCT115" s="19"/>
      <c r="PCU115" s="19"/>
      <c r="PCV115" s="19"/>
      <c r="PCW115" s="19"/>
      <c r="PCX115" s="19"/>
      <c r="PCY115" s="19"/>
      <c r="PCZ115" s="19"/>
      <c r="PDA115" s="19"/>
      <c r="PDB115" s="19"/>
      <c r="PDC115" s="19"/>
      <c r="PDD115" s="19"/>
      <c r="PDE115" s="19"/>
      <c r="PDF115" s="19"/>
      <c r="PDG115" s="19"/>
      <c r="PDH115" s="19"/>
      <c r="PDI115" s="19"/>
      <c r="PDJ115" s="19"/>
      <c r="PDK115" s="19"/>
      <c r="PDL115" s="19"/>
      <c r="PDM115" s="19"/>
      <c r="PDN115" s="19"/>
      <c r="PDO115" s="19"/>
      <c r="PDP115" s="19"/>
      <c r="PDQ115" s="19"/>
      <c r="PDR115" s="19"/>
      <c r="PDS115" s="19"/>
      <c r="PDT115" s="19"/>
      <c r="PDU115" s="19"/>
      <c r="PDV115" s="19"/>
      <c r="PDW115" s="19"/>
      <c r="PDX115" s="19"/>
      <c r="PDY115" s="19"/>
      <c r="PDZ115" s="19"/>
      <c r="PEA115" s="19"/>
      <c r="PEB115" s="19"/>
      <c r="PEC115" s="19"/>
      <c r="PED115" s="19"/>
      <c r="PEE115" s="19"/>
      <c r="PEF115" s="19"/>
      <c r="PEG115" s="19"/>
      <c r="PEH115" s="19"/>
      <c r="PEI115" s="19"/>
      <c r="PEJ115" s="19"/>
      <c r="PEK115" s="19"/>
      <c r="PEL115" s="19"/>
      <c r="PEM115" s="19"/>
      <c r="PEN115" s="19"/>
      <c r="PEO115" s="19"/>
      <c r="PEP115" s="19"/>
      <c r="PEQ115" s="19"/>
      <c r="PER115" s="19"/>
      <c r="PES115" s="19"/>
      <c r="PET115" s="19"/>
      <c r="PEU115" s="19"/>
      <c r="PEV115" s="19"/>
      <c r="PEW115" s="19"/>
      <c r="PEX115" s="19"/>
      <c r="PEY115" s="19"/>
      <c r="PEZ115" s="19"/>
      <c r="PFA115" s="19"/>
      <c r="PFB115" s="19"/>
      <c r="PFC115" s="19"/>
      <c r="PFD115" s="19"/>
      <c r="PFE115" s="19"/>
      <c r="PFF115" s="19"/>
      <c r="PFG115" s="19"/>
      <c r="PFH115" s="19"/>
      <c r="PFI115" s="19"/>
      <c r="PFJ115" s="19"/>
      <c r="PFK115" s="19"/>
      <c r="PFL115" s="19"/>
      <c r="PFM115" s="19"/>
      <c r="PFN115" s="19"/>
      <c r="PFO115" s="19"/>
      <c r="PFP115" s="19"/>
      <c r="PFQ115" s="19"/>
      <c r="PFR115" s="19"/>
      <c r="PFS115" s="19"/>
      <c r="PFT115" s="19"/>
      <c r="PFU115" s="19"/>
      <c r="PFV115" s="19"/>
      <c r="PFW115" s="19"/>
      <c r="PFX115" s="19"/>
      <c r="PFY115" s="19"/>
      <c r="PFZ115" s="19"/>
      <c r="PGA115" s="19"/>
      <c r="PGB115" s="19"/>
      <c r="PGC115" s="19"/>
      <c r="PGD115" s="19"/>
      <c r="PGE115" s="19"/>
      <c r="PGF115" s="19"/>
      <c r="PGG115" s="19"/>
      <c r="PGH115" s="19"/>
      <c r="PGI115" s="19"/>
      <c r="PGJ115" s="19"/>
      <c r="PGK115" s="19"/>
      <c r="PGL115" s="19"/>
      <c r="PGM115" s="19"/>
      <c r="PGN115" s="19"/>
      <c r="PGO115" s="19"/>
      <c r="PGP115" s="19"/>
      <c r="PGQ115" s="19"/>
      <c r="PGR115" s="19"/>
      <c r="PGS115" s="19"/>
      <c r="PGT115" s="19"/>
      <c r="PGU115" s="19"/>
      <c r="PGV115" s="19"/>
      <c r="PGW115" s="19"/>
      <c r="PGX115" s="19"/>
      <c r="PGY115" s="19"/>
      <c r="PGZ115" s="19"/>
      <c r="PHA115" s="19"/>
      <c r="PHB115" s="19"/>
      <c r="PHC115" s="19"/>
      <c r="PHD115" s="19"/>
      <c r="PHE115" s="19"/>
      <c r="PHF115" s="19"/>
      <c r="PHG115" s="19"/>
      <c r="PHH115" s="19"/>
      <c r="PHI115" s="19"/>
      <c r="PHJ115" s="19"/>
      <c r="PHK115" s="19"/>
      <c r="PHL115" s="19"/>
      <c r="PHM115" s="19"/>
      <c r="PHN115" s="19"/>
      <c r="PHO115" s="19"/>
      <c r="PHP115" s="19"/>
      <c r="PHQ115" s="19"/>
      <c r="PHR115" s="19"/>
      <c r="PHS115" s="19"/>
      <c r="PHT115" s="19"/>
      <c r="PHU115" s="19"/>
      <c r="PHV115" s="19"/>
      <c r="PHW115" s="19"/>
      <c r="PHX115" s="19"/>
      <c r="PHY115" s="19"/>
      <c r="PHZ115" s="19"/>
      <c r="PIA115" s="19"/>
      <c r="PIB115" s="19"/>
      <c r="PIC115" s="19"/>
      <c r="PID115" s="19"/>
      <c r="PIE115" s="19"/>
      <c r="PIF115" s="19"/>
      <c r="PIG115" s="19"/>
      <c r="PIH115" s="19"/>
      <c r="PII115" s="19"/>
      <c r="PIJ115" s="19"/>
      <c r="PIK115" s="19"/>
      <c r="PIL115" s="19"/>
      <c r="PIM115" s="19"/>
      <c r="PIN115" s="19"/>
      <c r="PIO115" s="19"/>
      <c r="PIP115" s="19"/>
      <c r="PIQ115" s="19"/>
      <c r="PIR115" s="19"/>
      <c r="PIS115" s="19"/>
      <c r="PIT115" s="19"/>
      <c r="PIU115" s="19"/>
      <c r="PIV115" s="19"/>
      <c r="PIW115" s="19"/>
      <c r="PIX115" s="19"/>
      <c r="PIY115" s="19"/>
      <c r="PIZ115" s="19"/>
      <c r="PJA115" s="19"/>
      <c r="PJB115" s="19"/>
      <c r="PJC115" s="19"/>
      <c r="PJD115" s="19"/>
      <c r="PJE115" s="19"/>
      <c r="PJF115" s="19"/>
      <c r="PJG115" s="19"/>
      <c r="PJH115" s="19"/>
      <c r="PJI115" s="19"/>
      <c r="PJJ115" s="19"/>
      <c r="PJK115" s="19"/>
      <c r="PJL115" s="19"/>
      <c r="PJM115" s="19"/>
      <c r="PJN115" s="19"/>
      <c r="PJO115" s="19"/>
      <c r="PJP115" s="19"/>
      <c r="PJQ115" s="19"/>
      <c r="PJR115" s="19"/>
      <c r="PJS115" s="19"/>
      <c r="PJT115" s="19"/>
      <c r="PJU115" s="19"/>
      <c r="PJV115" s="19"/>
      <c r="PJW115" s="19"/>
      <c r="PJX115" s="19"/>
      <c r="PJY115" s="19"/>
      <c r="PJZ115" s="19"/>
      <c r="PKA115" s="19"/>
      <c r="PKB115" s="19"/>
      <c r="PKC115" s="19"/>
      <c r="PKD115" s="19"/>
      <c r="PKE115" s="19"/>
      <c r="PKF115" s="19"/>
      <c r="PKG115" s="19"/>
      <c r="PKH115" s="19"/>
      <c r="PKI115" s="19"/>
      <c r="PKJ115" s="19"/>
      <c r="PKK115" s="19"/>
      <c r="PKL115" s="19"/>
      <c r="PKM115" s="19"/>
      <c r="PKN115" s="19"/>
      <c r="PKO115" s="19"/>
      <c r="PKP115" s="19"/>
      <c r="PKQ115" s="19"/>
      <c r="PKR115" s="19"/>
      <c r="PKS115" s="19"/>
      <c r="PKT115" s="19"/>
      <c r="PKU115" s="19"/>
      <c r="PKV115" s="19"/>
      <c r="PKW115" s="19"/>
      <c r="PKX115" s="19"/>
      <c r="PKY115" s="19"/>
      <c r="PKZ115" s="19"/>
      <c r="PLA115" s="19"/>
      <c r="PLB115" s="19"/>
      <c r="PLC115" s="19"/>
      <c r="PLD115" s="19"/>
      <c r="PLE115" s="19"/>
      <c r="PLF115" s="19"/>
      <c r="PLG115" s="19"/>
      <c r="PLH115" s="19"/>
      <c r="PLI115" s="19"/>
      <c r="PLJ115" s="19"/>
      <c r="PLK115" s="19"/>
      <c r="PLL115" s="19"/>
      <c r="PLM115" s="19"/>
      <c r="PLN115" s="19"/>
      <c r="PLO115" s="19"/>
      <c r="PLP115" s="19"/>
      <c r="PLQ115" s="19"/>
      <c r="PLR115" s="19"/>
      <c r="PLS115" s="19"/>
      <c r="PLT115" s="19"/>
      <c r="PLU115" s="19"/>
      <c r="PLV115" s="19"/>
      <c r="PLW115" s="19"/>
      <c r="PLX115" s="19"/>
      <c r="PLY115" s="19"/>
      <c r="PLZ115" s="19"/>
      <c r="PMA115" s="19"/>
      <c r="PMB115" s="19"/>
      <c r="PMC115" s="19"/>
      <c r="PMD115" s="19"/>
      <c r="PME115" s="19"/>
      <c r="PMF115" s="19"/>
      <c r="PMG115" s="19"/>
      <c r="PMH115" s="19"/>
      <c r="PMI115" s="19"/>
      <c r="PMJ115" s="19"/>
      <c r="PMK115" s="19"/>
      <c r="PML115" s="19"/>
      <c r="PMM115" s="19"/>
      <c r="PMN115" s="19"/>
      <c r="PMO115" s="19"/>
      <c r="PMP115" s="19"/>
      <c r="PMQ115" s="19"/>
      <c r="PMR115" s="19"/>
      <c r="PMS115" s="19"/>
      <c r="PMT115" s="19"/>
      <c r="PMU115" s="19"/>
      <c r="PMV115" s="19"/>
      <c r="PMW115" s="19"/>
      <c r="PMX115" s="19"/>
      <c r="PMY115" s="19"/>
      <c r="PMZ115" s="19"/>
      <c r="PNA115" s="19"/>
      <c r="PNB115" s="19"/>
      <c r="PNC115" s="19"/>
      <c r="PND115" s="19"/>
      <c r="PNE115" s="19"/>
      <c r="PNF115" s="19"/>
      <c r="PNG115" s="19"/>
      <c r="PNH115" s="19"/>
      <c r="PNI115" s="19"/>
      <c r="PNJ115" s="19"/>
      <c r="PNK115" s="19"/>
      <c r="PNL115" s="19"/>
      <c r="PNM115" s="19"/>
      <c r="PNN115" s="19"/>
      <c r="PNO115" s="19"/>
      <c r="PNP115" s="19"/>
      <c r="PNQ115" s="19"/>
      <c r="PNR115" s="19"/>
      <c r="PNS115" s="19"/>
      <c r="PNT115" s="19"/>
      <c r="PNU115" s="19"/>
      <c r="PNV115" s="19"/>
      <c r="PNW115" s="19"/>
      <c r="PNX115" s="19"/>
      <c r="PNY115" s="19"/>
      <c r="PNZ115" s="19"/>
      <c r="POA115" s="19"/>
      <c r="POB115" s="19"/>
      <c r="POC115" s="19"/>
      <c r="POD115" s="19"/>
      <c r="POE115" s="19"/>
      <c r="POF115" s="19"/>
      <c r="POG115" s="19"/>
      <c r="POH115" s="19"/>
      <c r="POI115" s="19"/>
      <c r="POJ115" s="19"/>
      <c r="POK115" s="19"/>
      <c r="POL115" s="19"/>
      <c r="POM115" s="19"/>
      <c r="PON115" s="19"/>
      <c r="POO115" s="19"/>
      <c r="POP115" s="19"/>
      <c r="POQ115" s="19"/>
      <c r="POR115" s="19"/>
      <c r="POS115" s="19"/>
      <c r="POT115" s="19"/>
      <c r="POU115" s="19"/>
      <c r="POV115" s="19"/>
      <c r="POW115" s="19"/>
      <c r="POX115" s="19"/>
      <c r="POY115" s="19"/>
      <c r="POZ115" s="19"/>
      <c r="PPA115" s="19"/>
      <c r="PPB115" s="19"/>
      <c r="PPC115" s="19"/>
      <c r="PPD115" s="19"/>
      <c r="PPE115" s="19"/>
      <c r="PPF115" s="19"/>
      <c r="PPG115" s="19"/>
      <c r="PPH115" s="19"/>
      <c r="PPI115" s="19"/>
      <c r="PPJ115" s="19"/>
      <c r="PPK115" s="19"/>
      <c r="PPL115" s="19"/>
      <c r="PPM115" s="19"/>
      <c r="PPN115" s="19"/>
      <c r="PPO115" s="19"/>
      <c r="PPP115" s="19"/>
      <c r="PPQ115" s="19"/>
      <c r="PPR115" s="19"/>
      <c r="PPS115" s="19"/>
      <c r="PPT115" s="19"/>
      <c r="PPU115" s="19"/>
      <c r="PPV115" s="19"/>
      <c r="PPW115" s="19"/>
      <c r="PPX115" s="19"/>
      <c r="PPY115" s="19"/>
      <c r="PPZ115" s="19"/>
      <c r="PQA115" s="19"/>
      <c r="PQB115" s="19"/>
      <c r="PQC115" s="19"/>
      <c r="PQD115" s="19"/>
      <c r="PQE115" s="19"/>
      <c r="PQF115" s="19"/>
      <c r="PQG115" s="19"/>
      <c r="PQH115" s="19"/>
      <c r="PQI115" s="19"/>
      <c r="PQJ115" s="19"/>
      <c r="PQK115" s="19"/>
      <c r="PQL115" s="19"/>
      <c r="PQM115" s="19"/>
      <c r="PQN115" s="19"/>
      <c r="PQO115" s="19"/>
      <c r="PQP115" s="19"/>
      <c r="PQQ115" s="19"/>
      <c r="PQR115" s="19"/>
      <c r="PQS115" s="19"/>
      <c r="PQT115" s="19"/>
      <c r="PQU115" s="19"/>
      <c r="PQV115" s="19"/>
      <c r="PQW115" s="19"/>
      <c r="PQX115" s="19"/>
      <c r="PQY115" s="19"/>
      <c r="PQZ115" s="19"/>
      <c r="PRA115" s="19"/>
      <c r="PRB115" s="19"/>
      <c r="PRC115" s="19"/>
      <c r="PRD115" s="19"/>
      <c r="PRE115" s="19"/>
      <c r="PRF115" s="19"/>
      <c r="PRG115" s="19"/>
      <c r="PRH115" s="19"/>
      <c r="PRI115" s="19"/>
      <c r="PRJ115" s="19"/>
      <c r="PRK115" s="19"/>
      <c r="PRL115" s="19"/>
      <c r="PRM115" s="19"/>
      <c r="PRN115" s="19"/>
      <c r="PRO115" s="19"/>
      <c r="PRP115" s="19"/>
      <c r="PRQ115" s="19"/>
      <c r="PRR115" s="19"/>
      <c r="PRS115" s="19"/>
      <c r="PRT115" s="19"/>
      <c r="PRU115" s="19"/>
      <c r="PRV115" s="19"/>
      <c r="PRW115" s="19"/>
      <c r="PRX115" s="19"/>
      <c r="PRY115" s="19"/>
      <c r="PRZ115" s="19"/>
      <c r="PSA115" s="19"/>
      <c r="PSB115" s="19"/>
      <c r="PSC115" s="19"/>
      <c r="PSD115" s="19"/>
      <c r="PSE115" s="19"/>
      <c r="PSF115" s="19"/>
      <c r="PSG115" s="19"/>
      <c r="PSH115" s="19"/>
      <c r="PSI115" s="19"/>
      <c r="PSJ115" s="19"/>
      <c r="PSK115" s="19"/>
      <c r="PSL115" s="19"/>
      <c r="PSM115" s="19"/>
      <c r="PSN115" s="19"/>
      <c r="PSO115" s="19"/>
      <c r="PSP115" s="19"/>
      <c r="PSQ115" s="19"/>
      <c r="PSR115" s="19"/>
      <c r="PSS115" s="19"/>
      <c r="PST115" s="19"/>
      <c r="PSU115" s="19"/>
      <c r="PSV115" s="19"/>
      <c r="PSW115" s="19"/>
      <c r="PSX115" s="19"/>
      <c r="PSY115" s="19"/>
      <c r="PSZ115" s="19"/>
      <c r="PTA115" s="19"/>
      <c r="PTB115" s="19"/>
      <c r="PTC115" s="19"/>
      <c r="PTD115" s="19"/>
      <c r="PTE115" s="19"/>
      <c r="PTF115" s="19"/>
      <c r="PTG115" s="19"/>
      <c r="PTH115" s="19"/>
      <c r="PTI115" s="19"/>
      <c r="PTJ115" s="19"/>
      <c r="PTK115" s="19"/>
      <c r="PTL115" s="19"/>
      <c r="PTM115" s="19"/>
      <c r="PTN115" s="19"/>
      <c r="PTO115" s="19"/>
      <c r="PTP115" s="19"/>
      <c r="PTQ115" s="19"/>
      <c r="PTR115" s="19"/>
      <c r="PTS115" s="19"/>
      <c r="PTT115" s="19"/>
      <c r="PTU115" s="19"/>
      <c r="PTV115" s="19"/>
      <c r="PTW115" s="19"/>
      <c r="PTX115" s="19"/>
      <c r="PTY115" s="19"/>
      <c r="PTZ115" s="19"/>
      <c r="PUA115" s="19"/>
      <c r="PUB115" s="19"/>
      <c r="PUC115" s="19"/>
      <c r="PUD115" s="19"/>
      <c r="PUE115" s="19"/>
      <c r="PUF115" s="19"/>
      <c r="PUG115" s="19"/>
      <c r="PUH115" s="19"/>
      <c r="PUI115" s="19"/>
      <c r="PUJ115" s="19"/>
      <c r="PUK115" s="19"/>
      <c r="PUL115" s="19"/>
      <c r="PUM115" s="19"/>
      <c r="PUN115" s="19"/>
      <c r="PUO115" s="19"/>
      <c r="PUP115" s="19"/>
      <c r="PUQ115" s="19"/>
      <c r="PUR115" s="19"/>
      <c r="PUS115" s="19"/>
      <c r="PUT115" s="19"/>
      <c r="PUU115" s="19"/>
      <c r="PUV115" s="19"/>
      <c r="PUW115" s="19"/>
      <c r="PUX115" s="19"/>
      <c r="PUY115" s="19"/>
      <c r="PUZ115" s="19"/>
      <c r="PVA115" s="19"/>
      <c r="PVB115" s="19"/>
      <c r="PVC115" s="19"/>
      <c r="PVD115" s="19"/>
      <c r="PVE115" s="19"/>
      <c r="PVF115" s="19"/>
      <c r="PVG115" s="19"/>
      <c r="PVH115" s="19"/>
      <c r="PVI115" s="19"/>
      <c r="PVJ115" s="19"/>
      <c r="PVK115" s="19"/>
      <c r="PVL115" s="19"/>
      <c r="PVM115" s="19"/>
      <c r="PVN115" s="19"/>
      <c r="PVO115" s="19"/>
      <c r="PVP115" s="19"/>
      <c r="PVQ115" s="19"/>
      <c r="PVR115" s="19"/>
      <c r="PVS115" s="19"/>
      <c r="PVT115" s="19"/>
      <c r="PVU115" s="19"/>
      <c r="PVV115" s="19"/>
      <c r="PVW115" s="19"/>
      <c r="PVX115" s="19"/>
      <c r="PVY115" s="19"/>
      <c r="PVZ115" s="19"/>
      <c r="PWA115" s="19"/>
      <c r="PWB115" s="19"/>
      <c r="PWC115" s="19"/>
      <c r="PWD115" s="19"/>
      <c r="PWE115" s="19"/>
      <c r="PWF115" s="19"/>
      <c r="PWG115" s="19"/>
      <c r="PWH115" s="19"/>
      <c r="PWI115" s="19"/>
      <c r="PWJ115" s="19"/>
      <c r="PWK115" s="19"/>
      <c r="PWL115" s="19"/>
      <c r="PWM115" s="19"/>
      <c r="PWN115" s="19"/>
      <c r="PWO115" s="19"/>
      <c r="PWP115" s="19"/>
      <c r="PWQ115" s="19"/>
      <c r="PWR115" s="19"/>
      <c r="PWS115" s="19"/>
      <c r="PWT115" s="19"/>
      <c r="PWU115" s="19"/>
      <c r="PWV115" s="19"/>
      <c r="PWW115" s="19"/>
      <c r="PWX115" s="19"/>
      <c r="PWY115" s="19"/>
      <c r="PWZ115" s="19"/>
      <c r="PXA115" s="19"/>
      <c r="PXB115" s="19"/>
      <c r="PXC115" s="19"/>
      <c r="PXD115" s="19"/>
      <c r="PXE115" s="19"/>
      <c r="PXF115" s="19"/>
      <c r="PXG115" s="19"/>
      <c r="PXH115" s="19"/>
      <c r="PXI115" s="19"/>
      <c r="PXJ115" s="19"/>
      <c r="PXK115" s="19"/>
      <c r="PXL115" s="19"/>
      <c r="PXM115" s="19"/>
      <c r="PXN115" s="19"/>
      <c r="PXO115" s="19"/>
      <c r="PXP115" s="19"/>
      <c r="PXQ115" s="19"/>
      <c r="PXR115" s="19"/>
      <c r="PXS115" s="19"/>
      <c r="PXT115" s="19"/>
      <c r="PXU115" s="19"/>
      <c r="PXV115" s="19"/>
      <c r="PXW115" s="19"/>
      <c r="PXX115" s="19"/>
      <c r="PXY115" s="19"/>
      <c r="PXZ115" s="19"/>
      <c r="PYA115" s="19"/>
      <c r="PYB115" s="19"/>
      <c r="PYC115" s="19"/>
      <c r="PYD115" s="19"/>
      <c r="PYE115" s="19"/>
      <c r="PYF115" s="19"/>
      <c r="PYG115" s="19"/>
      <c r="PYH115" s="19"/>
      <c r="PYI115" s="19"/>
      <c r="PYJ115" s="19"/>
      <c r="PYK115" s="19"/>
      <c r="PYL115" s="19"/>
      <c r="PYM115" s="19"/>
      <c r="PYN115" s="19"/>
      <c r="PYO115" s="19"/>
      <c r="PYP115" s="19"/>
      <c r="PYQ115" s="19"/>
      <c r="PYR115" s="19"/>
      <c r="PYS115" s="19"/>
      <c r="PYT115" s="19"/>
      <c r="PYU115" s="19"/>
      <c r="PYV115" s="19"/>
      <c r="PYW115" s="19"/>
      <c r="PYX115" s="19"/>
      <c r="PYY115" s="19"/>
      <c r="PYZ115" s="19"/>
      <c r="PZA115" s="19"/>
      <c r="PZB115" s="19"/>
      <c r="PZC115" s="19"/>
      <c r="PZD115" s="19"/>
      <c r="PZE115" s="19"/>
      <c r="PZF115" s="19"/>
      <c r="PZG115" s="19"/>
      <c r="PZH115" s="19"/>
      <c r="PZI115" s="19"/>
      <c r="PZJ115" s="19"/>
      <c r="PZK115" s="19"/>
      <c r="PZL115" s="19"/>
      <c r="PZM115" s="19"/>
      <c r="PZN115" s="19"/>
      <c r="PZO115" s="19"/>
      <c r="PZP115" s="19"/>
      <c r="PZQ115" s="19"/>
      <c r="PZR115" s="19"/>
      <c r="PZS115" s="19"/>
      <c r="PZT115" s="19"/>
      <c r="PZU115" s="19"/>
      <c r="PZV115" s="19"/>
      <c r="PZW115" s="19"/>
      <c r="PZX115" s="19"/>
      <c r="PZY115" s="19"/>
      <c r="PZZ115" s="19"/>
      <c r="QAA115" s="19"/>
      <c r="QAB115" s="19"/>
      <c r="QAC115" s="19"/>
      <c r="QAD115" s="19"/>
      <c r="QAE115" s="19"/>
      <c r="QAF115" s="19"/>
      <c r="QAG115" s="19"/>
      <c r="QAH115" s="19"/>
      <c r="QAI115" s="19"/>
      <c r="QAJ115" s="19"/>
      <c r="QAK115" s="19"/>
      <c r="QAL115" s="19"/>
      <c r="QAM115" s="19"/>
      <c r="QAN115" s="19"/>
      <c r="QAO115" s="19"/>
      <c r="QAP115" s="19"/>
      <c r="QAQ115" s="19"/>
      <c r="QAR115" s="19"/>
      <c r="QAS115" s="19"/>
      <c r="QAT115" s="19"/>
      <c r="QAU115" s="19"/>
      <c r="QAV115" s="19"/>
      <c r="QAW115" s="19"/>
      <c r="QAX115" s="19"/>
      <c r="QAY115" s="19"/>
      <c r="QAZ115" s="19"/>
      <c r="QBA115" s="19"/>
      <c r="QBB115" s="19"/>
      <c r="QBC115" s="19"/>
      <c r="QBD115" s="19"/>
      <c r="QBE115" s="19"/>
      <c r="QBF115" s="19"/>
      <c r="QBG115" s="19"/>
      <c r="QBH115" s="19"/>
      <c r="QBI115" s="19"/>
      <c r="QBJ115" s="19"/>
      <c r="QBK115" s="19"/>
      <c r="QBL115" s="19"/>
      <c r="QBM115" s="19"/>
      <c r="QBN115" s="19"/>
      <c r="QBO115" s="19"/>
      <c r="QBP115" s="19"/>
      <c r="QBQ115" s="19"/>
      <c r="QBR115" s="19"/>
      <c r="QBS115" s="19"/>
      <c r="QBT115" s="19"/>
      <c r="QBU115" s="19"/>
      <c r="QBV115" s="19"/>
      <c r="QBW115" s="19"/>
      <c r="QBX115" s="19"/>
      <c r="QBY115" s="19"/>
      <c r="QBZ115" s="19"/>
      <c r="QCA115" s="19"/>
      <c r="QCB115" s="19"/>
      <c r="QCC115" s="19"/>
      <c r="QCD115" s="19"/>
      <c r="QCE115" s="19"/>
      <c r="QCF115" s="19"/>
      <c r="QCG115" s="19"/>
      <c r="QCH115" s="19"/>
      <c r="QCI115" s="19"/>
      <c r="QCJ115" s="19"/>
      <c r="QCK115" s="19"/>
      <c r="QCL115" s="19"/>
      <c r="QCM115" s="19"/>
      <c r="QCN115" s="19"/>
      <c r="QCO115" s="19"/>
      <c r="QCP115" s="19"/>
      <c r="QCQ115" s="19"/>
      <c r="QCR115" s="19"/>
      <c r="QCS115" s="19"/>
      <c r="QCT115" s="19"/>
      <c r="QCU115" s="19"/>
      <c r="QCV115" s="19"/>
      <c r="QCW115" s="19"/>
      <c r="QCX115" s="19"/>
      <c r="QCY115" s="19"/>
      <c r="QCZ115" s="19"/>
      <c r="QDA115" s="19"/>
      <c r="QDB115" s="19"/>
      <c r="QDC115" s="19"/>
      <c r="QDD115" s="19"/>
      <c r="QDE115" s="19"/>
      <c r="QDF115" s="19"/>
      <c r="QDG115" s="19"/>
      <c r="QDH115" s="19"/>
      <c r="QDI115" s="19"/>
      <c r="QDJ115" s="19"/>
      <c r="QDK115" s="19"/>
      <c r="QDL115" s="19"/>
      <c r="QDM115" s="19"/>
      <c r="QDN115" s="19"/>
      <c r="QDO115" s="19"/>
      <c r="QDP115" s="19"/>
      <c r="QDQ115" s="19"/>
      <c r="QDR115" s="19"/>
      <c r="QDS115" s="19"/>
      <c r="QDT115" s="19"/>
      <c r="QDU115" s="19"/>
      <c r="QDV115" s="19"/>
      <c r="QDW115" s="19"/>
      <c r="QDX115" s="19"/>
      <c r="QDY115" s="19"/>
      <c r="QDZ115" s="19"/>
      <c r="QEA115" s="19"/>
      <c r="QEB115" s="19"/>
      <c r="QEC115" s="19"/>
      <c r="QED115" s="19"/>
      <c r="QEE115" s="19"/>
      <c r="QEF115" s="19"/>
      <c r="QEG115" s="19"/>
      <c r="QEH115" s="19"/>
      <c r="QEI115" s="19"/>
      <c r="QEJ115" s="19"/>
      <c r="QEK115" s="19"/>
      <c r="QEL115" s="19"/>
      <c r="QEM115" s="19"/>
      <c r="QEN115" s="19"/>
      <c r="QEO115" s="19"/>
      <c r="QEP115" s="19"/>
      <c r="QEQ115" s="19"/>
      <c r="QER115" s="19"/>
      <c r="QES115" s="19"/>
      <c r="QET115" s="19"/>
      <c r="QEU115" s="19"/>
      <c r="QEV115" s="19"/>
      <c r="QEW115" s="19"/>
      <c r="QEX115" s="19"/>
      <c r="QEY115" s="19"/>
      <c r="QEZ115" s="19"/>
      <c r="QFA115" s="19"/>
      <c r="QFB115" s="19"/>
      <c r="QFC115" s="19"/>
      <c r="QFD115" s="19"/>
      <c r="QFE115" s="19"/>
      <c r="QFF115" s="19"/>
      <c r="QFG115" s="19"/>
      <c r="QFH115" s="19"/>
      <c r="QFI115" s="19"/>
      <c r="QFJ115" s="19"/>
      <c r="QFK115" s="19"/>
      <c r="QFL115" s="19"/>
      <c r="QFM115" s="19"/>
      <c r="QFN115" s="19"/>
      <c r="QFO115" s="19"/>
      <c r="QFP115" s="19"/>
      <c r="QFQ115" s="19"/>
      <c r="QFR115" s="19"/>
      <c r="QFS115" s="19"/>
      <c r="QFT115" s="19"/>
      <c r="QFU115" s="19"/>
      <c r="QFV115" s="19"/>
      <c r="QFW115" s="19"/>
      <c r="QFX115" s="19"/>
      <c r="QFY115" s="19"/>
      <c r="QFZ115" s="19"/>
      <c r="QGA115" s="19"/>
      <c r="QGB115" s="19"/>
      <c r="QGC115" s="19"/>
      <c r="QGD115" s="19"/>
      <c r="QGE115" s="19"/>
      <c r="QGF115" s="19"/>
      <c r="QGG115" s="19"/>
      <c r="QGH115" s="19"/>
      <c r="QGI115" s="19"/>
      <c r="QGJ115" s="19"/>
      <c r="QGK115" s="19"/>
      <c r="QGL115" s="19"/>
      <c r="QGM115" s="19"/>
      <c r="QGN115" s="19"/>
      <c r="QGO115" s="19"/>
      <c r="QGP115" s="19"/>
      <c r="QGQ115" s="19"/>
      <c r="QGR115" s="19"/>
      <c r="QGS115" s="19"/>
      <c r="QGT115" s="19"/>
      <c r="QGU115" s="19"/>
      <c r="QGV115" s="19"/>
      <c r="QGW115" s="19"/>
      <c r="QGX115" s="19"/>
      <c r="QGY115" s="19"/>
      <c r="QGZ115" s="19"/>
      <c r="QHA115" s="19"/>
      <c r="QHB115" s="19"/>
      <c r="QHC115" s="19"/>
      <c r="QHD115" s="19"/>
      <c r="QHE115" s="19"/>
      <c r="QHF115" s="19"/>
      <c r="QHG115" s="19"/>
      <c r="QHH115" s="19"/>
      <c r="QHI115" s="19"/>
      <c r="QHJ115" s="19"/>
      <c r="QHK115" s="19"/>
      <c r="QHL115" s="19"/>
      <c r="QHM115" s="19"/>
      <c r="QHN115" s="19"/>
      <c r="QHO115" s="19"/>
      <c r="QHP115" s="19"/>
      <c r="QHQ115" s="19"/>
      <c r="QHR115" s="19"/>
      <c r="QHS115" s="19"/>
      <c r="QHT115" s="19"/>
      <c r="QHU115" s="19"/>
      <c r="QHV115" s="19"/>
      <c r="QHW115" s="19"/>
      <c r="QHX115" s="19"/>
      <c r="QHY115" s="19"/>
      <c r="QHZ115" s="19"/>
      <c r="QIA115" s="19"/>
      <c r="QIB115" s="19"/>
      <c r="QIC115" s="19"/>
      <c r="QID115" s="19"/>
      <c r="QIE115" s="19"/>
      <c r="QIF115" s="19"/>
      <c r="QIG115" s="19"/>
      <c r="QIH115" s="19"/>
      <c r="QII115" s="19"/>
      <c r="QIJ115" s="19"/>
      <c r="QIK115" s="19"/>
      <c r="QIL115" s="19"/>
      <c r="QIM115" s="19"/>
      <c r="QIN115" s="19"/>
      <c r="QIO115" s="19"/>
      <c r="QIP115" s="19"/>
      <c r="QIQ115" s="19"/>
      <c r="QIR115" s="19"/>
      <c r="QIS115" s="19"/>
      <c r="QIT115" s="19"/>
      <c r="QIU115" s="19"/>
      <c r="QIV115" s="19"/>
      <c r="QIW115" s="19"/>
      <c r="QIX115" s="19"/>
      <c r="QIY115" s="19"/>
      <c r="QIZ115" s="19"/>
      <c r="QJA115" s="19"/>
      <c r="QJB115" s="19"/>
      <c r="QJC115" s="19"/>
      <c r="QJD115" s="19"/>
      <c r="QJE115" s="19"/>
      <c r="QJF115" s="19"/>
      <c r="QJG115" s="19"/>
      <c r="QJH115" s="19"/>
      <c r="QJI115" s="19"/>
      <c r="QJJ115" s="19"/>
      <c r="QJK115" s="19"/>
      <c r="QJL115" s="19"/>
      <c r="QJM115" s="19"/>
      <c r="QJN115" s="19"/>
      <c r="QJO115" s="19"/>
      <c r="QJP115" s="19"/>
      <c r="QJQ115" s="19"/>
      <c r="QJR115" s="19"/>
      <c r="QJS115" s="19"/>
      <c r="QJT115" s="19"/>
      <c r="QJU115" s="19"/>
      <c r="QJV115" s="19"/>
      <c r="QJW115" s="19"/>
      <c r="QJX115" s="19"/>
      <c r="QJY115" s="19"/>
      <c r="QJZ115" s="19"/>
      <c r="QKA115" s="19"/>
      <c r="QKB115" s="19"/>
      <c r="QKC115" s="19"/>
      <c r="QKD115" s="19"/>
      <c r="QKE115" s="19"/>
      <c r="QKF115" s="19"/>
      <c r="QKG115" s="19"/>
      <c r="QKH115" s="19"/>
      <c r="QKI115" s="19"/>
      <c r="QKJ115" s="19"/>
      <c r="QKK115" s="19"/>
      <c r="QKL115" s="19"/>
      <c r="QKM115" s="19"/>
      <c r="QKN115" s="19"/>
      <c r="QKO115" s="19"/>
      <c r="QKP115" s="19"/>
      <c r="QKQ115" s="19"/>
      <c r="QKR115" s="19"/>
      <c r="QKS115" s="19"/>
      <c r="QKT115" s="19"/>
      <c r="QKU115" s="19"/>
      <c r="QKV115" s="19"/>
      <c r="QKW115" s="19"/>
      <c r="QKX115" s="19"/>
      <c r="QKY115" s="19"/>
      <c r="QKZ115" s="19"/>
      <c r="QLA115" s="19"/>
      <c r="QLB115" s="19"/>
      <c r="QLC115" s="19"/>
      <c r="QLD115" s="19"/>
      <c r="QLE115" s="19"/>
      <c r="QLF115" s="19"/>
      <c r="QLG115" s="19"/>
      <c r="QLH115" s="19"/>
      <c r="QLI115" s="19"/>
      <c r="QLJ115" s="19"/>
      <c r="QLK115" s="19"/>
      <c r="QLL115" s="19"/>
      <c r="QLM115" s="19"/>
      <c r="QLN115" s="19"/>
      <c r="QLO115" s="19"/>
      <c r="QLP115" s="19"/>
      <c r="QLQ115" s="19"/>
      <c r="QLR115" s="19"/>
      <c r="QLS115" s="19"/>
      <c r="QLT115" s="19"/>
      <c r="QLU115" s="19"/>
      <c r="QLV115" s="19"/>
      <c r="QLW115" s="19"/>
      <c r="QLX115" s="19"/>
      <c r="QLY115" s="19"/>
      <c r="QLZ115" s="19"/>
      <c r="QMA115" s="19"/>
      <c r="QMB115" s="19"/>
      <c r="QMC115" s="19"/>
      <c r="QMD115" s="19"/>
      <c r="QME115" s="19"/>
      <c r="QMF115" s="19"/>
      <c r="QMG115" s="19"/>
      <c r="QMH115" s="19"/>
      <c r="QMI115" s="19"/>
      <c r="QMJ115" s="19"/>
      <c r="QMK115" s="19"/>
      <c r="QML115" s="19"/>
      <c r="QMM115" s="19"/>
      <c r="QMN115" s="19"/>
      <c r="QMO115" s="19"/>
      <c r="QMP115" s="19"/>
      <c r="QMQ115" s="19"/>
      <c r="QMR115" s="19"/>
      <c r="QMS115" s="19"/>
      <c r="QMT115" s="19"/>
      <c r="QMU115" s="19"/>
      <c r="QMV115" s="19"/>
      <c r="QMW115" s="19"/>
      <c r="QMX115" s="19"/>
      <c r="QMY115" s="19"/>
      <c r="QMZ115" s="19"/>
      <c r="QNA115" s="19"/>
      <c r="QNB115" s="19"/>
      <c r="QNC115" s="19"/>
      <c r="QND115" s="19"/>
      <c r="QNE115" s="19"/>
      <c r="QNF115" s="19"/>
      <c r="QNG115" s="19"/>
      <c r="QNH115" s="19"/>
      <c r="QNI115" s="19"/>
      <c r="QNJ115" s="19"/>
      <c r="QNK115" s="19"/>
      <c r="QNL115" s="19"/>
      <c r="QNM115" s="19"/>
      <c r="QNN115" s="19"/>
      <c r="QNO115" s="19"/>
      <c r="QNP115" s="19"/>
      <c r="QNQ115" s="19"/>
      <c r="QNR115" s="19"/>
      <c r="QNS115" s="19"/>
      <c r="QNT115" s="19"/>
      <c r="QNU115" s="19"/>
      <c r="QNV115" s="19"/>
      <c r="QNW115" s="19"/>
      <c r="QNX115" s="19"/>
      <c r="QNY115" s="19"/>
      <c r="QNZ115" s="19"/>
      <c r="QOA115" s="19"/>
      <c r="QOB115" s="19"/>
      <c r="QOC115" s="19"/>
      <c r="QOD115" s="19"/>
      <c r="QOE115" s="19"/>
      <c r="QOF115" s="19"/>
      <c r="QOG115" s="19"/>
      <c r="QOH115" s="19"/>
      <c r="QOI115" s="19"/>
      <c r="QOJ115" s="19"/>
      <c r="QOK115" s="19"/>
      <c r="QOL115" s="19"/>
      <c r="QOM115" s="19"/>
      <c r="QON115" s="19"/>
      <c r="QOO115" s="19"/>
      <c r="QOP115" s="19"/>
      <c r="QOQ115" s="19"/>
      <c r="QOR115" s="19"/>
      <c r="QOS115" s="19"/>
      <c r="QOT115" s="19"/>
      <c r="QOU115" s="19"/>
      <c r="QOV115" s="19"/>
      <c r="QOW115" s="19"/>
      <c r="QOX115" s="19"/>
      <c r="QOY115" s="19"/>
      <c r="QOZ115" s="19"/>
      <c r="QPA115" s="19"/>
      <c r="QPB115" s="19"/>
      <c r="QPC115" s="19"/>
      <c r="QPD115" s="19"/>
      <c r="QPE115" s="19"/>
      <c r="QPF115" s="19"/>
      <c r="QPG115" s="19"/>
      <c r="QPH115" s="19"/>
      <c r="QPI115" s="19"/>
      <c r="QPJ115" s="19"/>
      <c r="QPK115" s="19"/>
      <c r="QPL115" s="19"/>
      <c r="QPM115" s="19"/>
      <c r="QPN115" s="19"/>
      <c r="QPO115" s="19"/>
      <c r="QPP115" s="19"/>
      <c r="QPQ115" s="19"/>
      <c r="QPR115" s="19"/>
      <c r="QPS115" s="19"/>
      <c r="QPT115" s="19"/>
      <c r="QPU115" s="19"/>
      <c r="QPV115" s="19"/>
      <c r="QPW115" s="19"/>
      <c r="QPX115" s="19"/>
      <c r="QPY115" s="19"/>
      <c r="QPZ115" s="19"/>
      <c r="QQA115" s="19"/>
      <c r="QQB115" s="19"/>
      <c r="QQC115" s="19"/>
      <c r="QQD115" s="19"/>
      <c r="QQE115" s="19"/>
      <c r="QQF115" s="19"/>
      <c r="QQG115" s="19"/>
      <c r="QQH115" s="19"/>
      <c r="QQI115" s="19"/>
      <c r="QQJ115" s="19"/>
      <c r="QQK115" s="19"/>
      <c r="QQL115" s="19"/>
      <c r="QQM115" s="19"/>
      <c r="QQN115" s="19"/>
      <c r="QQO115" s="19"/>
      <c r="QQP115" s="19"/>
      <c r="QQQ115" s="19"/>
      <c r="QQR115" s="19"/>
      <c r="QQS115" s="19"/>
      <c r="QQT115" s="19"/>
      <c r="QQU115" s="19"/>
      <c r="QQV115" s="19"/>
      <c r="QQW115" s="19"/>
      <c r="QQX115" s="19"/>
      <c r="QQY115" s="19"/>
      <c r="QQZ115" s="19"/>
      <c r="QRA115" s="19"/>
      <c r="QRB115" s="19"/>
      <c r="QRC115" s="19"/>
      <c r="QRD115" s="19"/>
      <c r="QRE115" s="19"/>
      <c r="QRF115" s="19"/>
      <c r="QRG115" s="19"/>
      <c r="QRH115" s="19"/>
      <c r="QRI115" s="19"/>
      <c r="QRJ115" s="19"/>
      <c r="QRK115" s="19"/>
      <c r="QRL115" s="19"/>
      <c r="QRM115" s="19"/>
      <c r="QRN115" s="19"/>
      <c r="QRO115" s="19"/>
      <c r="QRP115" s="19"/>
      <c r="QRQ115" s="19"/>
      <c r="QRR115" s="19"/>
      <c r="QRS115" s="19"/>
      <c r="QRT115" s="19"/>
      <c r="QRU115" s="19"/>
      <c r="QRV115" s="19"/>
      <c r="QRW115" s="19"/>
      <c r="QRX115" s="19"/>
      <c r="QRY115" s="19"/>
      <c r="QRZ115" s="19"/>
      <c r="QSA115" s="19"/>
      <c r="QSB115" s="19"/>
      <c r="QSC115" s="19"/>
      <c r="QSD115" s="19"/>
      <c r="QSE115" s="19"/>
      <c r="QSF115" s="19"/>
      <c r="QSG115" s="19"/>
      <c r="QSH115" s="19"/>
      <c r="QSI115" s="19"/>
      <c r="QSJ115" s="19"/>
      <c r="QSK115" s="19"/>
      <c r="QSL115" s="19"/>
      <c r="QSM115" s="19"/>
      <c r="QSN115" s="19"/>
      <c r="QSO115" s="19"/>
      <c r="QSP115" s="19"/>
      <c r="QSQ115" s="19"/>
      <c r="QSR115" s="19"/>
      <c r="QSS115" s="19"/>
      <c r="QST115" s="19"/>
      <c r="QSU115" s="19"/>
      <c r="QSV115" s="19"/>
      <c r="QSW115" s="19"/>
      <c r="QSX115" s="19"/>
      <c r="QSY115" s="19"/>
      <c r="QSZ115" s="19"/>
      <c r="QTA115" s="19"/>
      <c r="QTB115" s="19"/>
      <c r="QTC115" s="19"/>
      <c r="QTD115" s="19"/>
      <c r="QTE115" s="19"/>
      <c r="QTF115" s="19"/>
      <c r="QTG115" s="19"/>
      <c r="QTH115" s="19"/>
      <c r="QTI115" s="19"/>
      <c r="QTJ115" s="19"/>
      <c r="QTK115" s="19"/>
      <c r="QTL115" s="19"/>
      <c r="QTM115" s="19"/>
      <c r="QTN115" s="19"/>
      <c r="QTO115" s="19"/>
      <c r="QTP115" s="19"/>
      <c r="QTQ115" s="19"/>
      <c r="QTR115" s="19"/>
      <c r="QTS115" s="19"/>
      <c r="QTT115" s="19"/>
      <c r="QTU115" s="19"/>
      <c r="QTV115" s="19"/>
      <c r="QTW115" s="19"/>
      <c r="QTX115" s="19"/>
      <c r="QTY115" s="19"/>
      <c r="QTZ115" s="19"/>
      <c r="QUA115" s="19"/>
      <c r="QUB115" s="19"/>
      <c r="QUC115" s="19"/>
      <c r="QUD115" s="19"/>
      <c r="QUE115" s="19"/>
      <c r="QUF115" s="19"/>
      <c r="QUG115" s="19"/>
      <c r="QUH115" s="19"/>
      <c r="QUI115" s="19"/>
      <c r="QUJ115" s="19"/>
      <c r="QUK115" s="19"/>
      <c r="QUL115" s="19"/>
      <c r="QUM115" s="19"/>
      <c r="QUN115" s="19"/>
      <c r="QUO115" s="19"/>
      <c r="QUP115" s="19"/>
      <c r="QUQ115" s="19"/>
      <c r="QUR115" s="19"/>
      <c r="QUS115" s="19"/>
      <c r="QUT115" s="19"/>
      <c r="QUU115" s="19"/>
      <c r="QUV115" s="19"/>
      <c r="QUW115" s="19"/>
      <c r="QUX115" s="19"/>
      <c r="QUY115" s="19"/>
      <c r="QUZ115" s="19"/>
      <c r="QVA115" s="19"/>
      <c r="QVB115" s="19"/>
      <c r="QVC115" s="19"/>
      <c r="QVD115" s="19"/>
      <c r="QVE115" s="19"/>
      <c r="QVF115" s="19"/>
      <c r="QVG115" s="19"/>
      <c r="QVH115" s="19"/>
      <c r="QVI115" s="19"/>
      <c r="QVJ115" s="19"/>
      <c r="QVK115" s="19"/>
      <c r="QVL115" s="19"/>
      <c r="QVM115" s="19"/>
      <c r="QVN115" s="19"/>
      <c r="QVO115" s="19"/>
      <c r="QVP115" s="19"/>
      <c r="QVQ115" s="19"/>
      <c r="QVR115" s="19"/>
      <c r="QVS115" s="19"/>
      <c r="QVT115" s="19"/>
      <c r="QVU115" s="19"/>
      <c r="QVV115" s="19"/>
      <c r="QVW115" s="19"/>
      <c r="QVX115" s="19"/>
      <c r="QVY115" s="19"/>
      <c r="QVZ115" s="19"/>
      <c r="QWA115" s="19"/>
      <c r="QWB115" s="19"/>
      <c r="QWC115" s="19"/>
      <c r="QWD115" s="19"/>
      <c r="QWE115" s="19"/>
      <c r="QWF115" s="19"/>
      <c r="QWG115" s="19"/>
      <c r="QWH115" s="19"/>
      <c r="QWI115" s="19"/>
      <c r="QWJ115" s="19"/>
      <c r="QWK115" s="19"/>
      <c r="QWL115" s="19"/>
      <c r="QWM115" s="19"/>
      <c r="QWN115" s="19"/>
      <c r="QWO115" s="19"/>
      <c r="QWP115" s="19"/>
      <c r="QWQ115" s="19"/>
      <c r="QWR115" s="19"/>
      <c r="QWS115" s="19"/>
      <c r="QWT115" s="19"/>
      <c r="QWU115" s="19"/>
      <c r="QWV115" s="19"/>
      <c r="QWW115" s="19"/>
      <c r="QWX115" s="19"/>
      <c r="QWY115" s="19"/>
      <c r="QWZ115" s="19"/>
      <c r="QXA115" s="19"/>
      <c r="QXB115" s="19"/>
      <c r="QXC115" s="19"/>
      <c r="QXD115" s="19"/>
      <c r="QXE115" s="19"/>
      <c r="QXF115" s="19"/>
      <c r="QXG115" s="19"/>
      <c r="QXH115" s="19"/>
      <c r="QXI115" s="19"/>
      <c r="QXJ115" s="19"/>
      <c r="QXK115" s="19"/>
      <c r="QXL115" s="19"/>
      <c r="QXM115" s="19"/>
      <c r="QXN115" s="19"/>
      <c r="QXO115" s="19"/>
      <c r="QXP115" s="19"/>
      <c r="QXQ115" s="19"/>
      <c r="QXR115" s="19"/>
      <c r="QXS115" s="19"/>
      <c r="QXT115" s="19"/>
      <c r="QXU115" s="19"/>
      <c r="QXV115" s="19"/>
      <c r="QXW115" s="19"/>
      <c r="QXX115" s="19"/>
      <c r="QXY115" s="19"/>
      <c r="QXZ115" s="19"/>
      <c r="QYA115" s="19"/>
      <c r="QYB115" s="19"/>
      <c r="QYC115" s="19"/>
      <c r="QYD115" s="19"/>
      <c r="QYE115" s="19"/>
      <c r="QYF115" s="19"/>
      <c r="QYG115" s="19"/>
      <c r="QYH115" s="19"/>
      <c r="QYI115" s="19"/>
      <c r="QYJ115" s="19"/>
      <c r="QYK115" s="19"/>
      <c r="QYL115" s="19"/>
      <c r="QYM115" s="19"/>
      <c r="QYN115" s="19"/>
      <c r="QYO115" s="19"/>
      <c r="QYP115" s="19"/>
      <c r="QYQ115" s="19"/>
      <c r="QYR115" s="19"/>
      <c r="QYS115" s="19"/>
      <c r="QYT115" s="19"/>
      <c r="QYU115" s="19"/>
      <c r="QYV115" s="19"/>
      <c r="QYW115" s="19"/>
      <c r="QYX115" s="19"/>
      <c r="QYY115" s="19"/>
      <c r="QYZ115" s="19"/>
      <c r="QZA115" s="19"/>
      <c r="QZB115" s="19"/>
      <c r="QZC115" s="19"/>
      <c r="QZD115" s="19"/>
      <c r="QZE115" s="19"/>
      <c r="QZF115" s="19"/>
      <c r="QZG115" s="19"/>
      <c r="QZH115" s="19"/>
      <c r="QZI115" s="19"/>
      <c r="QZJ115" s="19"/>
      <c r="QZK115" s="19"/>
      <c r="QZL115" s="19"/>
      <c r="QZM115" s="19"/>
      <c r="QZN115" s="19"/>
      <c r="QZO115" s="19"/>
      <c r="QZP115" s="19"/>
      <c r="QZQ115" s="19"/>
      <c r="QZR115" s="19"/>
      <c r="QZS115" s="19"/>
      <c r="QZT115" s="19"/>
      <c r="QZU115" s="19"/>
      <c r="QZV115" s="19"/>
      <c r="QZW115" s="19"/>
      <c r="QZX115" s="19"/>
      <c r="QZY115" s="19"/>
      <c r="QZZ115" s="19"/>
      <c r="RAA115" s="19"/>
      <c r="RAB115" s="19"/>
      <c r="RAC115" s="19"/>
      <c r="RAD115" s="19"/>
      <c r="RAE115" s="19"/>
      <c r="RAF115" s="19"/>
      <c r="RAG115" s="19"/>
      <c r="RAH115" s="19"/>
      <c r="RAI115" s="19"/>
      <c r="RAJ115" s="19"/>
      <c r="RAK115" s="19"/>
      <c r="RAL115" s="19"/>
      <c r="RAM115" s="19"/>
      <c r="RAN115" s="19"/>
      <c r="RAO115" s="19"/>
      <c r="RAP115" s="19"/>
      <c r="RAQ115" s="19"/>
      <c r="RAR115" s="19"/>
      <c r="RAS115" s="19"/>
      <c r="RAT115" s="19"/>
      <c r="RAU115" s="19"/>
      <c r="RAV115" s="19"/>
      <c r="RAW115" s="19"/>
      <c r="RAX115" s="19"/>
      <c r="RAY115" s="19"/>
      <c r="RAZ115" s="19"/>
      <c r="RBA115" s="19"/>
      <c r="RBB115" s="19"/>
      <c r="RBC115" s="19"/>
      <c r="RBD115" s="19"/>
      <c r="RBE115" s="19"/>
      <c r="RBF115" s="19"/>
      <c r="RBG115" s="19"/>
      <c r="RBH115" s="19"/>
      <c r="RBI115" s="19"/>
      <c r="RBJ115" s="19"/>
      <c r="RBK115" s="19"/>
      <c r="RBL115" s="19"/>
      <c r="RBM115" s="19"/>
      <c r="RBN115" s="19"/>
      <c r="RBO115" s="19"/>
      <c r="RBP115" s="19"/>
      <c r="RBQ115" s="19"/>
      <c r="RBR115" s="19"/>
      <c r="RBS115" s="19"/>
      <c r="RBT115" s="19"/>
      <c r="RBU115" s="19"/>
      <c r="RBV115" s="19"/>
      <c r="RBW115" s="19"/>
      <c r="RBX115" s="19"/>
      <c r="RBY115" s="19"/>
      <c r="RBZ115" s="19"/>
      <c r="RCA115" s="19"/>
      <c r="RCB115" s="19"/>
      <c r="RCC115" s="19"/>
      <c r="RCD115" s="19"/>
      <c r="RCE115" s="19"/>
      <c r="RCF115" s="19"/>
      <c r="RCG115" s="19"/>
      <c r="RCH115" s="19"/>
      <c r="RCI115" s="19"/>
      <c r="RCJ115" s="19"/>
      <c r="RCK115" s="19"/>
      <c r="RCL115" s="19"/>
      <c r="RCM115" s="19"/>
      <c r="RCN115" s="19"/>
      <c r="RCO115" s="19"/>
      <c r="RCP115" s="19"/>
      <c r="RCQ115" s="19"/>
      <c r="RCR115" s="19"/>
      <c r="RCS115" s="19"/>
      <c r="RCT115" s="19"/>
      <c r="RCU115" s="19"/>
      <c r="RCV115" s="19"/>
      <c r="RCW115" s="19"/>
      <c r="RCX115" s="19"/>
      <c r="RCY115" s="19"/>
      <c r="RCZ115" s="19"/>
      <c r="RDA115" s="19"/>
      <c r="RDB115" s="19"/>
      <c r="RDC115" s="19"/>
      <c r="RDD115" s="19"/>
      <c r="RDE115" s="19"/>
      <c r="RDF115" s="19"/>
      <c r="RDG115" s="19"/>
      <c r="RDH115" s="19"/>
      <c r="RDI115" s="19"/>
      <c r="RDJ115" s="19"/>
      <c r="RDK115" s="19"/>
      <c r="RDL115" s="19"/>
      <c r="RDM115" s="19"/>
      <c r="RDN115" s="19"/>
      <c r="RDO115" s="19"/>
      <c r="RDP115" s="19"/>
      <c r="RDQ115" s="19"/>
      <c r="RDR115" s="19"/>
      <c r="RDS115" s="19"/>
      <c r="RDT115" s="19"/>
      <c r="RDU115" s="19"/>
      <c r="RDV115" s="19"/>
      <c r="RDW115" s="19"/>
      <c r="RDX115" s="19"/>
      <c r="RDY115" s="19"/>
      <c r="RDZ115" s="19"/>
      <c r="REA115" s="19"/>
      <c r="REB115" s="19"/>
      <c r="REC115" s="19"/>
      <c r="RED115" s="19"/>
      <c r="REE115" s="19"/>
      <c r="REF115" s="19"/>
      <c r="REG115" s="19"/>
      <c r="REH115" s="19"/>
      <c r="REI115" s="19"/>
      <c r="REJ115" s="19"/>
      <c r="REK115" s="19"/>
      <c r="REL115" s="19"/>
      <c r="REM115" s="19"/>
      <c r="REN115" s="19"/>
      <c r="REO115" s="19"/>
      <c r="REP115" s="19"/>
      <c r="REQ115" s="19"/>
      <c r="RER115" s="19"/>
      <c r="RES115" s="19"/>
      <c r="RET115" s="19"/>
      <c r="REU115" s="19"/>
      <c r="REV115" s="19"/>
      <c r="REW115" s="19"/>
      <c r="REX115" s="19"/>
      <c r="REY115" s="19"/>
      <c r="REZ115" s="19"/>
      <c r="RFA115" s="19"/>
      <c r="RFB115" s="19"/>
      <c r="RFC115" s="19"/>
      <c r="RFD115" s="19"/>
      <c r="RFE115" s="19"/>
      <c r="RFF115" s="19"/>
      <c r="RFG115" s="19"/>
      <c r="RFH115" s="19"/>
      <c r="RFI115" s="19"/>
      <c r="RFJ115" s="19"/>
      <c r="RFK115" s="19"/>
      <c r="RFL115" s="19"/>
      <c r="RFM115" s="19"/>
      <c r="RFN115" s="19"/>
      <c r="RFO115" s="19"/>
      <c r="RFP115" s="19"/>
      <c r="RFQ115" s="19"/>
      <c r="RFR115" s="19"/>
      <c r="RFS115" s="19"/>
      <c r="RFT115" s="19"/>
      <c r="RFU115" s="19"/>
      <c r="RFV115" s="19"/>
      <c r="RFW115" s="19"/>
      <c r="RFX115" s="19"/>
      <c r="RFY115" s="19"/>
      <c r="RFZ115" s="19"/>
      <c r="RGA115" s="19"/>
      <c r="RGB115" s="19"/>
      <c r="RGC115" s="19"/>
      <c r="RGD115" s="19"/>
      <c r="RGE115" s="19"/>
      <c r="RGF115" s="19"/>
      <c r="RGG115" s="19"/>
      <c r="RGH115" s="19"/>
      <c r="RGI115" s="19"/>
      <c r="RGJ115" s="19"/>
      <c r="RGK115" s="19"/>
      <c r="RGL115" s="19"/>
      <c r="RGM115" s="19"/>
      <c r="RGN115" s="19"/>
      <c r="RGO115" s="19"/>
      <c r="RGP115" s="19"/>
      <c r="RGQ115" s="19"/>
      <c r="RGR115" s="19"/>
      <c r="RGS115" s="19"/>
      <c r="RGT115" s="19"/>
      <c r="RGU115" s="19"/>
      <c r="RGV115" s="19"/>
      <c r="RGW115" s="19"/>
      <c r="RGX115" s="19"/>
      <c r="RGY115" s="19"/>
      <c r="RGZ115" s="19"/>
      <c r="RHA115" s="19"/>
      <c r="RHB115" s="19"/>
      <c r="RHC115" s="19"/>
      <c r="RHD115" s="19"/>
      <c r="RHE115" s="19"/>
      <c r="RHF115" s="19"/>
      <c r="RHG115" s="19"/>
      <c r="RHH115" s="19"/>
      <c r="RHI115" s="19"/>
      <c r="RHJ115" s="19"/>
      <c r="RHK115" s="19"/>
      <c r="RHL115" s="19"/>
      <c r="RHM115" s="19"/>
      <c r="RHN115" s="19"/>
      <c r="RHO115" s="19"/>
      <c r="RHP115" s="19"/>
      <c r="RHQ115" s="19"/>
      <c r="RHR115" s="19"/>
      <c r="RHS115" s="19"/>
      <c r="RHT115" s="19"/>
      <c r="RHU115" s="19"/>
      <c r="RHV115" s="19"/>
      <c r="RHW115" s="19"/>
      <c r="RHX115" s="19"/>
      <c r="RHY115" s="19"/>
      <c r="RHZ115" s="19"/>
      <c r="RIA115" s="19"/>
      <c r="RIB115" s="19"/>
      <c r="RIC115" s="19"/>
      <c r="RID115" s="19"/>
      <c r="RIE115" s="19"/>
      <c r="RIF115" s="19"/>
      <c r="RIG115" s="19"/>
      <c r="RIH115" s="19"/>
      <c r="RII115" s="19"/>
      <c r="RIJ115" s="19"/>
      <c r="RIK115" s="19"/>
      <c r="RIL115" s="19"/>
      <c r="RIM115" s="19"/>
      <c r="RIN115" s="19"/>
      <c r="RIO115" s="19"/>
      <c r="RIP115" s="19"/>
      <c r="RIQ115" s="19"/>
      <c r="RIR115" s="19"/>
      <c r="RIS115" s="19"/>
      <c r="RIT115" s="19"/>
      <c r="RIU115" s="19"/>
      <c r="RIV115" s="19"/>
      <c r="RIW115" s="19"/>
      <c r="RIX115" s="19"/>
      <c r="RIY115" s="19"/>
      <c r="RIZ115" s="19"/>
      <c r="RJA115" s="19"/>
      <c r="RJB115" s="19"/>
      <c r="RJC115" s="19"/>
      <c r="RJD115" s="19"/>
      <c r="RJE115" s="19"/>
      <c r="RJF115" s="19"/>
      <c r="RJG115" s="19"/>
      <c r="RJH115" s="19"/>
      <c r="RJI115" s="19"/>
      <c r="RJJ115" s="19"/>
      <c r="RJK115" s="19"/>
      <c r="RJL115" s="19"/>
      <c r="RJM115" s="19"/>
      <c r="RJN115" s="19"/>
      <c r="RJO115" s="19"/>
      <c r="RJP115" s="19"/>
      <c r="RJQ115" s="19"/>
      <c r="RJR115" s="19"/>
      <c r="RJS115" s="19"/>
      <c r="RJT115" s="19"/>
      <c r="RJU115" s="19"/>
      <c r="RJV115" s="19"/>
      <c r="RJW115" s="19"/>
      <c r="RJX115" s="19"/>
      <c r="RJY115" s="19"/>
      <c r="RJZ115" s="19"/>
      <c r="RKA115" s="19"/>
      <c r="RKB115" s="19"/>
      <c r="RKC115" s="19"/>
      <c r="RKD115" s="19"/>
      <c r="RKE115" s="19"/>
      <c r="RKF115" s="19"/>
      <c r="RKG115" s="19"/>
      <c r="RKH115" s="19"/>
      <c r="RKI115" s="19"/>
      <c r="RKJ115" s="19"/>
      <c r="RKK115" s="19"/>
      <c r="RKL115" s="19"/>
      <c r="RKM115" s="19"/>
      <c r="RKN115" s="19"/>
      <c r="RKO115" s="19"/>
      <c r="RKP115" s="19"/>
      <c r="RKQ115" s="19"/>
      <c r="RKR115" s="19"/>
      <c r="RKS115" s="19"/>
      <c r="RKT115" s="19"/>
      <c r="RKU115" s="19"/>
      <c r="RKV115" s="19"/>
      <c r="RKW115" s="19"/>
      <c r="RKX115" s="19"/>
      <c r="RKY115" s="19"/>
      <c r="RKZ115" s="19"/>
      <c r="RLA115" s="19"/>
      <c r="RLB115" s="19"/>
      <c r="RLC115" s="19"/>
      <c r="RLD115" s="19"/>
      <c r="RLE115" s="19"/>
      <c r="RLF115" s="19"/>
      <c r="RLG115" s="19"/>
      <c r="RLH115" s="19"/>
      <c r="RLI115" s="19"/>
      <c r="RLJ115" s="19"/>
      <c r="RLK115" s="19"/>
      <c r="RLL115" s="19"/>
      <c r="RLM115" s="19"/>
      <c r="RLN115" s="19"/>
      <c r="RLO115" s="19"/>
      <c r="RLP115" s="19"/>
      <c r="RLQ115" s="19"/>
      <c r="RLR115" s="19"/>
      <c r="RLS115" s="19"/>
      <c r="RLT115" s="19"/>
      <c r="RLU115" s="19"/>
      <c r="RLV115" s="19"/>
      <c r="RLW115" s="19"/>
      <c r="RLX115" s="19"/>
      <c r="RLY115" s="19"/>
      <c r="RLZ115" s="19"/>
      <c r="RMA115" s="19"/>
      <c r="RMB115" s="19"/>
      <c r="RMC115" s="19"/>
      <c r="RMD115" s="19"/>
      <c r="RME115" s="19"/>
      <c r="RMF115" s="19"/>
      <c r="RMG115" s="19"/>
      <c r="RMH115" s="19"/>
      <c r="RMI115" s="19"/>
      <c r="RMJ115" s="19"/>
      <c r="RMK115" s="19"/>
      <c r="RML115" s="19"/>
      <c r="RMM115" s="19"/>
      <c r="RMN115" s="19"/>
      <c r="RMO115" s="19"/>
      <c r="RMP115" s="19"/>
      <c r="RMQ115" s="19"/>
      <c r="RMR115" s="19"/>
      <c r="RMS115" s="19"/>
      <c r="RMT115" s="19"/>
      <c r="RMU115" s="19"/>
      <c r="RMV115" s="19"/>
      <c r="RMW115" s="19"/>
      <c r="RMX115" s="19"/>
      <c r="RMY115" s="19"/>
      <c r="RMZ115" s="19"/>
      <c r="RNA115" s="19"/>
      <c r="RNB115" s="19"/>
      <c r="RNC115" s="19"/>
      <c r="RND115" s="19"/>
      <c r="RNE115" s="19"/>
      <c r="RNF115" s="19"/>
      <c r="RNG115" s="19"/>
      <c r="RNH115" s="19"/>
      <c r="RNI115" s="19"/>
      <c r="RNJ115" s="19"/>
      <c r="RNK115" s="19"/>
      <c r="RNL115" s="19"/>
      <c r="RNM115" s="19"/>
      <c r="RNN115" s="19"/>
      <c r="RNO115" s="19"/>
      <c r="RNP115" s="19"/>
      <c r="RNQ115" s="19"/>
      <c r="RNR115" s="19"/>
      <c r="RNS115" s="19"/>
      <c r="RNT115" s="19"/>
      <c r="RNU115" s="19"/>
      <c r="RNV115" s="19"/>
      <c r="RNW115" s="19"/>
      <c r="RNX115" s="19"/>
      <c r="RNY115" s="19"/>
      <c r="RNZ115" s="19"/>
      <c r="ROA115" s="19"/>
      <c r="ROB115" s="19"/>
      <c r="ROC115" s="19"/>
      <c r="ROD115" s="19"/>
      <c r="ROE115" s="19"/>
      <c r="ROF115" s="19"/>
      <c r="ROG115" s="19"/>
      <c r="ROH115" s="19"/>
      <c r="ROI115" s="19"/>
      <c r="ROJ115" s="19"/>
      <c r="ROK115" s="19"/>
      <c r="ROL115" s="19"/>
      <c r="ROM115" s="19"/>
      <c r="RON115" s="19"/>
      <c r="ROO115" s="19"/>
      <c r="ROP115" s="19"/>
      <c r="ROQ115" s="19"/>
      <c r="ROR115" s="19"/>
      <c r="ROS115" s="19"/>
      <c r="ROT115" s="19"/>
      <c r="ROU115" s="19"/>
      <c r="ROV115" s="19"/>
      <c r="ROW115" s="19"/>
      <c r="ROX115" s="19"/>
      <c r="ROY115" s="19"/>
      <c r="ROZ115" s="19"/>
      <c r="RPA115" s="19"/>
      <c r="RPB115" s="19"/>
      <c r="RPC115" s="19"/>
      <c r="RPD115" s="19"/>
      <c r="RPE115" s="19"/>
      <c r="RPF115" s="19"/>
      <c r="RPG115" s="19"/>
      <c r="RPH115" s="19"/>
      <c r="RPI115" s="19"/>
      <c r="RPJ115" s="19"/>
      <c r="RPK115" s="19"/>
      <c r="RPL115" s="19"/>
      <c r="RPM115" s="19"/>
      <c r="RPN115" s="19"/>
      <c r="RPO115" s="19"/>
      <c r="RPP115" s="19"/>
      <c r="RPQ115" s="19"/>
      <c r="RPR115" s="19"/>
      <c r="RPS115" s="19"/>
      <c r="RPT115" s="19"/>
      <c r="RPU115" s="19"/>
      <c r="RPV115" s="19"/>
      <c r="RPW115" s="19"/>
      <c r="RPX115" s="19"/>
      <c r="RPY115" s="19"/>
      <c r="RPZ115" s="19"/>
      <c r="RQA115" s="19"/>
      <c r="RQB115" s="19"/>
      <c r="RQC115" s="19"/>
      <c r="RQD115" s="19"/>
      <c r="RQE115" s="19"/>
      <c r="RQF115" s="19"/>
      <c r="RQG115" s="19"/>
      <c r="RQH115" s="19"/>
      <c r="RQI115" s="19"/>
      <c r="RQJ115" s="19"/>
      <c r="RQK115" s="19"/>
      <c r="RQL115" s="19"/>
      <c r="RQM115" s="19"/>
      <c r="RQN115" s="19"/>
      <c r="RQO115" s="19"/>
      <c r="RQP115" s="19"/>
      <c r="RQQ115" s="19"/>
      <c r="RQR115" s="19"/>
      <c r="RQS115" s="19"/>
      <c r="RQT115" s="19"/>
      <c r="RQU115" s="19"/>
      <c r="RQV115" s="19"/>
      <c r="RQW115" s="19"/>
      <c r="RQX115" s="19"/>
      <c r="RQY115" s="19"/>
      <c r="RQZ115" s="19"/>
      <c r="RRA115" s="19"/>
      <c r="RRB115" s="19"/>
      <c r="RRC115" s="19"/>
      <c r="RRD115" s="19"/>
      <c r="RRE115" s="19"/>
      <c r="RRF115" s="19"/>
      <c r="RRG115" s="19"/>
      <c r="RRH115" s="19"/>
      <c r="RRI115" s="19"/>
      <c r="RRJ115" s="19"/>
      <c r="RRK115" s="19"/>
      <c r="RRL115" s="19"/>
      <c r="RRM115" s="19"/>
      <c r="RRN115" s="19"/>
      <c r="RRO115" s="19"/>
      <c r="RRP115" s="19"/>
      <c r="RRQ115" s="19"/>
      <c r="RRR115" s="19"/>
      <c r="RRS115" s="19"/>
      <c r="RRT115" s="19"/>
      <c r="RRU115" s="19"/>
      <c r="RRV115" s="19"/>
      <c r="RRW115" s="19"/>
      <c r="RRX115" s="19"/>
      <c r="RRY115" s="19"/>
      <c r="RRZ115" s="19"/>
      <c r="RSA115" s="19"/>
      <c r="RSB115" s="19"/>
      <c r="RSC115" s="19"/>
      <c r="RSD115" s="19"/>
      <c r="RSE115" s="19"/>
      <c r="RSF115" s="19"/>
      <c r="RSG115" s="19"/>
      <c r="RSH115" s="19"/>
      <c r="RSI115" s="19"/>
      <c r="RSJ115" s="19"/>
      <c r="RSK115" s="19"/>
      <c r="RSL115" s="19"/>
      <c r="RSM115" s="19"/>
      <c r="RSN115" s="19"/>
      <c r="RSO115" s="19"/>
      <c r="RSP115" s="19"/>
      <c r="RSQ115" s="19"/>
      <c r="RSR115" s="19"/>
      <c r="RSS115" s="19"/>
      <c r="RST115" s="19"/>
      <c r="RSU115" s="19"/>
      <c r="RSV115" s="19"/>
      <c r="RSW115" s="19"/>
      <c r="RSX115" s="19"/>
      <c r="RSY115" s="19"/>
      <c r="RSZ115" s="19"/>
      <c r="RTA115" s="19"/>
      <c r="RTB115" s="19"/>
      <c r="RTC115" s="19"/>
      <c r="RTD115" s="19"/>
      <c r="RTE115" s="19"/>
      <c r="RTF115" s="19"/>
      <c r="RTG115" s="19"/>
      <c r="RTH115" s="19"/>
      <c r="RTI115" s="19"/>
      <c r="RTJ115" s="19"/>
      <c r="RTK115" s="19"/>
      <c r="RTL115" s="19"/>
      <c r="RTM115" s="19"/>
      <c r="RTN115" s="19"/>
      <c r="RTO115" s="19"/>
      <c r="RTP115" s="19"/>
      <c r="RTQ115" s="19"/>
      <c r="RTR115" s="19"/>
      <c r="RTS115" s="19"/>
      <c r="RTT115" s="19"/>
      <c r="RTU115" s="19"/>
      <c r="RTV115" s="19"/>
      <c r="RTW115" s="19"/>
      <c r="RTX115" s="19"/>
      <c r="RTY115" s="19"/>
      <c r="RTZ115" s="19"/>
      <c r="RUA115" s="19"/>
      <c r="RUB115" s="19"/>
      <c r="RUC115" s="19"/>
      <c r="RUD115" s="19"/>
      <c r="RUE115" s="19"/>
      <c r="RUF115" s="19"/>
      <c r="RUG115" s="19"/>
      <c r="RUH115" s="19"/>
      <c r="RUI115" s="19"/>
      <c r="RUJ115" s="19"/>
      <c r="RUK115" s="19"/>
      <c r="RUL115" s="19"/>
      <c r="RUM115" s="19"/>
      <c r="RUN115" s="19"/>
      <c r="RUO115" s="19"/>
      <c r="RUP115" s="19"/>
      <c r="RUQ115" s="19"/>
      <c r="RUR115" s="19"/>
      <c r="RUS115" s="19"/>
      <c r="RUT115" s="19"/>
      <c r="RUU115" s="19"/>
      <c r="RUV115" s="19"/>
      <c r="RUW115" s="19"/>
      <c r="RUX115" s="19"/>
      <c r="RUY115" s="19"/>
      <c r="RUZ115" s="19"/>
      <c r="RVA115" s="19"/>
      <c r="RVB115" s="19"/>
      <c r="RVC115" s="19"/>
      <c r="RVD115" s="19"/>
      <c r="RVE115" s="19"/>
      <c r="RVF115" s="19"/>
      <c r="RVG115" s="19"/>
      <c r="RVH115" s="19"/>
      <c r="RVI115" s="19"/>
      <c r="RVJ115" s="19"/>
      <c r="RVK115" s="19"/>
      <c r="RVL115" s="19"/>
      <c r="RVM115" s="19"/>
      <c r="RVN115" s="19"/>
      <c r="RVO115" s="19"/>
      <c r="RVP115" s="19"/>
      <c r="RVQ115" s="19"/>
      <c r="RVR115" s="19"/>
      <c r="RVS115" s="19"/>
      <c r="RVT115" s="19"/>
      <c r="RVU115" s="19"/>
      <c r="RVV115" s="19"/>
      <c r="RVW115" s="19"/>
      <c r="RVX115" s="19"/>
      <c r="RVY115" s="19"/>
      <c r="RVZ115" s="19"/>
      <c r="RWA115" s="19"/>
      <c r="RWB115" s="19"/>
      <c r="RWC115" s="19"/>
      <c r="RWD115" s="19"/>
      <c r="RWE115" s="19"/>
      <c r="RWF115" s="19"/>
      <c r="RWG115" s="19"/>
      <c r="RWH115" s="19"/>
      <c r="RWI115" s="19"/>
      <c r="RWJ115" s="19"/>
      <c r="RWK115" s="19"/>
      <c r="RWL115" s="19"/>
      <c r="RWM115" s="19"/>
      <c r="RWN115" s="19"/>
      <c r="RWO115" s="19"/>
      <c r="RWP115" s="19"/>
      <c r="RWQ115" s="19"/>
      <c r="RWR115" s="19"/>
      <c r="RWS115" s="19"/>
      <c r="RWT115" s="19"/>
      <c r="RWU115" s="19"/>
      <c r="RWV115" s="19"/>
      <c r="RWW115" s="19"/>
      <c r="RWX115" s="19"/>
      <c r="RWY115" s="19"/>
      <c r="RWZ115" s="19"/>
      <c r="RXA115" s="19"/>
      <c r="RXB115" s="19"/>
      <c r="RXC115" s="19"/>
      <c r="RXD115" s="19"/>
      <c r="RXE115" s="19"/>
      <c r="RXF115" s="19"/>
      <c r="RXG115" s="19"/>
      <c r="RXH115" s="19"/>
      <c r="RXI115" s="19"/>
      <c r="RXJ115" s="19"/>
      <c r="RXK115" s="19"/>
      <c r="RXL115" s="19"/>
      <c r="RXM115" s="19"/>
      <c r="RXN115" s="19"/>
      <c r="RXO115" s="19"/>
      <c r="RXP115" s="19"/>
      <c r="RXQ115" s="19"/>
      <c r="RXR115" s="19"/>
      <c r="RXS115" s="19"/>
      <c r="RXT115" s="19"/>
      <c r="RXU115" s="19"/>
      <c r="RXV115" s="19"/>
      <c r="RXW115" s="19"/>
      <c r="RXX115" s="19"/>
      <c r="RXY115" s="19"/>
      <c r="RXZ115" s="19"/>
      <c r="RYA115" s="19"/>
      <c r="RYB115" s="19"/>
      <c r="RYC115" s="19"/>
      <c r="RYD115" s="19"/>
      <c r="RYE115" s="19"/>
      <c r="RYF115" s="19"/>
      <c r="RYG115" s="19"/>
      <c r="RYH115" s="19"/>
      <c r="RYI115" s="19"/>
      <c r="RYJ115" s="19"/>
      <c r="RYK115" s="19"/>
      <c r="RYL115" s="19"/>
      <c r="RYM115" s="19"/>
      <c r="RYN115" s="19"/>
      <c r="RYO115" s="19"/>
      <c r="RYP115" s="19"/>
      <c r="RYQ115" s="19"/>
      <c r="RYR115" s="19"/>
      <c r="RYS115" s="19"/>
      <c r="RYT115" s="19"/>
      <c r="RYU115" s="19"/>
      <c r="RYV115" s="19"/>
      <c r="RYW115" s="19"/>
      <c r="RYX115" s="19"/>
      <c r="RYY115" s="19"/>
      <c r="RYZ115" s="19"/>
      <c r="RZA115" s="19"/>
      <c r="RZB115" s="19"/>
      <c r="RZC115" s="19"/>
      <c r="RZD115" s="19"/>
      <c r="RZE115" s="19"/>
      <c r="RZF115" s="19"/>
      <c r="RZG115" s="19"/>
      <c r="RZH115" s="19"/>
      <c r="RZI115" s="19"/>
      <c r="RZJ115" s="19"/>
      <c r="RZK115" s="19"/>
      <c r="RZL115" s="19"/>
      <c r="RZM115" s="19"/>
      <c r="RZN115" s="19"/>
      <c r="RZO115" s="19"/>
      <c r="RZP115" s="19"/>
      <c r="RZQ115" s="19"/>
      <c r="RZR115" s="19"/>
      <c r="RZS115" s="19"/>
      <c r="RZT115" s="19"/>
      <c r="RZU115" s="19"/>
      <c r="RZV115" s="19"/>
      <c r="RZW115" s="19"/>
      <c r="RZX115" s="19"/>
      <c r="RZY115" s="19"/>
      <c r="RZZ115" s="19"/>
      <c r="SAA115" s="19"/>
      <c r="SAB115" s="19"/>
      <c r="SAC115" s="19"/>
      <c r="SAD115" s="19"/>
      <c r="SAE115" s="19"/>
      <c r="SAF115" s="19"/>
      <c r="SAG115" s="19"/>
      <c r="SAH115" s="19"/>
      <c r="SAI115" s="19"/>
      <c r="SAJ115" s="19"/>
      <c r="SAK115" s="19"/>
      <c r="SAL115" s="19"/>
      <c r="SAM115" s="19"/>
      <c r="SAN115" s="19"/>
      <c r="SAO115" s="19"/>
      <c r="SAP115" s="19"/>
      <c r="SAQ115" s="19"/>
      <c r="SAR115" s="19"/>
      <c r="SAS115" s="19"/>
      <c r="SAT115" s="19"/>
      <c r="SAU115" s="19"/>
      <c r="SAV115" s="19"/>
      <c r="SAW115" s="19"/>
      <c r="SAX115" s="19"/>
      <c r="SAY115" s="19"/>
      <c r="SAZ115" s="19"/>
      <c r="SBA115" s="19"/>
      <c r="SBB115" s="19"/>
      <c r="SBC115" s="19"/>
      <c r="SBD115" s="19"/>
      <c r="SBE115" s="19"/>
      <c r="SBF115" s="19"/>
      <c r="SBG115" s="19"/>
      <c r="SBH115" s="19"/>
      <c r="SBI115" s="19"/>
      <c r="SBJ115" s="19"/>
      <c r="SBK115" s="19"/>
      <c r="SBL115" s="19"/>
      <c r="SBM115" s="19"/>
      <c r="SBN115" s="19"/>
      <c r="SBO115" s="19"/>
      <c r="SBP115" s="19"/>
      <c r="SBQ115" s="19"/>
      <c r="SBR115" s="19"/>
      <c r="SBS115" s="19"/>
      <c r="SBT115" s="19"/>
      <c r="SBU115" s="19"/>
      <c r="SBV115" s="19"/>
      <c r="SBW115" s="19"/>
      <c r="SBX115" s="19"/>
      <c r="SBY115" s="19"/>
      <c r="SBZ115" s="19"/>
      <c r="SCA115" s="19"/>
      <c r="SCB115" s="19"/>
      <c r="SCC115" s="19"/>
      <c r="SCD115" s="19"/>
      <c r="SCE115" s="19"/>
      <c r="SCF115" s="19"/>
      <c r="SCG115" s="19"/>
      <c r="SCH115" s="19"/>
      <c r="SCI115" s="19"/>
      <c r="SCJ115" s="19"/>
      <c r="SCK115" s="19"/>
      <c r="SCL115" s="19"/>
      <c r="SCM115" s="19"/>
      <c r="SCN115" s="19"/>
      <c r="SCO115" s="19"/>
      <c r="SCP115" s="19"/>
      <c r="SCQ115" s="19"/>
      <c r="SCR115" s="19"/>
      <c r="SCS115" s="19"/>
      <c r="SCT115" s="19"/>
      <c r="SCU115" s="19"/>
      <c r="SCV115" s="19"/>
      <c r="SCW115" s="19"/>
      <c r="SCX115" s="19"/>
      <c r="SCY115" s="19"/>
      <c r="SCZ115" s="19"/>
      <c r="SDA115" s="19"/>
      <c r="SDB115" s="19"/>
      <c r="SDC115" s="19"/>
      <c r="SDD115" s="19"/>
      <c r="SDE115" s="19"/>
      <c r="SDF115" s="19"/>
      <c r="SDG115" s="19"/>
      <c r="SDH115" s="19"/>
      <c r="SDI115" s="19"/>
      <c r="SDJ115" s="19"/>
      <c r="SDK115" s="19"/>
      <c r="SDL115" s="19"/>
      <c r="SDM115" s="19"/>
      <c r="SDN115" s="19"/>
      <c r="SDO115" s="19"/>
      <c r="SDP115" s="19"/>
      <c r="SDQ115" s="19"/>
      <c r="SDR115" s="19"/>
      <c r="SDS115" s="19"/>
      <c r="SDT115" s="19"/>
      <c r="SDU115" s="19"/>
      <c r="SDV115" s="19"/>
      <c r="SDW115" s="19"/>
      <c r="SDX115" s="19"/>
      <c r="SDY115" s="19"/>
      <c r="SDZ115" s="19"/>
      <c r="SEA115" s="19"/>
      <c r="SEB115" s="19"/>
      <c r="SEC115" s="19"/>
      <c r="SED115" s="19"/>
      <c r="SEE115" s="19"/>
      <c r="SEF115" s="19"/>
      <c r="SEG115" s="19"/>
      <c r="SEH115" s="19"/>
      <c r="SEI115" s="19"/>
      <c r="SEJ115" s="19"/>
      <c r="SEK115" s="19"/>
      <c r="SEL115" s="19"/>
      <c r="SEM115" s="19"/>
      <c r="SEN115" s="19"/>
      <c r="SEO115" s="19"/>
      <c r="SEP115" s="19"/>
      <c r="SEQ115" s="19"/>
      <c r="SER115" s="19"/>
      <c r="SES115" s="19"/>
      <c r="SET115" s="19"/>
      <c r="SEU115" s="19"/>
      <c r="SEV115" s="19"/>
      <c r="SEW115" s="19"/>
      <c r="SEX115" s="19"/>
      <c r="SEY115" s="19"/>
      <c r="SEZ115" s="19"/>
      <c r="SFA115" s="19"/>
      <c r="SFB115" s="19"/>
      <c r="SFC115" s="19"/>
      <c r="SFD115" s="19"/>
      <c r="SFE115" s="19"/>
      <c r="SFF115" s="19"/>
      <c r="SFG115" s="19"/>
      <c r="SFH115" s="19"/>
      <c r="SFI115" s="19"/>
      <c r="SFJ115" s="19"/>
      <c r="SFK115" s="19"/>
      <c r="SFL115" s="19"/>
      <c r="SFM115" s="19"/>
      <c r="SFN115" s="19"/>
      <c r="SFO115" s="19"/>
      <c r="SFP115" s="19"/>
      <c r="SFQ115" s="19"/>
      <c r="SFR115" s="19"/>
      <c r="SFS115" s="19"/>
      <c r="SFT115" s="19"/>
      <c r="SFU115" s="19"/>
      <c r="SFV115" s="19"/>
      <c r="SFW115" s="19"/>
      <c r="SFX115" s="19"/>
      <c r="SFY115" s="19"/>
      <c r="SFZ115" s="19"/>
      <c r="SGA115" s="19"/>
      <c r="SGB115" s="19"/>
      <c r="SGC115" s="19"/>
      <c r="SGD115" s="19"/>
      <c r="SGE115" s="19"/>
      <c r="SGF115" s="19"/>
      <c r="SGG115" s="19"/>
      <c r="SGH115" s="19"/>
      <c r="SGI115" s="19"/>
      <c r="SGJ115" s="19"/>
      <c r="SGK115" s="19"/>
      <c r="SGL115" s="19"/>
      <c r="SGM115" s="19"/>
      <c r="SGN115" s="19"/>
      <c r="SGO115" s="19"/>
      <c r="SGP115" s="19"/>
      <c r="SGQ115" s="19"/>
      <c r="SGR115" s="19"/>
      <c r="SGS115" s="19"/>
      <c r="SGT115" s="19"/>
      <c r="SGU115" s="19"/>
      <c r="SGV115" s="19"/>
      <c r="SGW115" s="19"/>
      <c r="SGX115" s="19"/>
      <c r="SGY115" s="19"/>
      <c r="SGZ115" s="19"/>
      <c r="SHA115" s="19"/>
      <c r="SHB115" s="19"/>
      <c r="SHC115" s="19"/>
      <c r="SHD115" s="19"/>
      <c r="SHE115" s="19"/>
      <c r="SHF115" s="19"/>
      <c r="SHG115" s="19"/>
      <c r="SHH115" s="19"/>
      <c r="SHI115" s="19"/>
      <c r="SHJ115" s="19"/>
      <c r="SHK115" s="19"/>
      <c r="SHL115" s="19"/>
      <c r="SHM115" s="19"/>
      <c r="SHN115" s="19"/>
      <c r="SHO115" s="19"/>
      <c r="SHP115" s="19"/>
      <c r="SHQ115" s="19"/>
      <c r="SHR115" s="19"/>
      <c r="SHS115" s="19"/>
      <c r="SHT115" s="19"/>
      <c r="SHU115" s="19"/>
      <c r="SHV115" s="19"/>
      <c r="SHW115" s="19"/>
      <c r="SHX115" s="19"/>
      <c r="SHY115" s="19"/>
      <c r="SHZ115" s="19"/>
      <c r="SIA115" s="19"/>
      <c r="SIB115" s="19"/>
      <c r="SIC115" s="19"/>
      <c r="SID115" s="19"/>
      <c r="SIE115" s="19"/>
      <c r="SIF115" s="19"/>
      <c r="SIG115" s="19"/>
      <c r="SIH115" s="19"/>
      <c r="SII115" s="19"/>
      <c r="SIJ115" s="19"/>
      <c r="SIK115" s="19"/>
      <c r="SIL115" s="19"/>
      <c r="SIM115" s="19"/>
      <c r="SIN115" s="19"/>
      <c r="SIO115" s="19"/>
      <c r="SIP115" s="19"/>
      <c r="SIQ115" s="19"/>
      <c r="SIR115" s="19"/>
      <c r="SIS115" s="19"/>
      <c r="SIT115" s="19"/>
      <c r="SIU115" s="19"/>
      <c r="SIV115" s="19"/>
      <c r="SIW115" s="19"/>
      <c r="SIX115" s="19"/>
      <c r="SIY115" s="19"/>
      <c r="SIZ115" s="19"/>
      <c r="SJA115" s="19"/>
      <c r="SJB115" s="19"/>
      <c r="SJC115" s="19"/>
      <c r="SJD115" s="19"/>
      <c r="SJE115" s="19"/>
      <c r="SJF115" s="19"/>
      <c r="SJG115" s="19"/>
      <c r="SJH115" s="19"/>
      <c r="SJI115" s="19"/>
      <c r="SJJ115" s="19"/>
      <c r="SJK115" s="19"/>
      <c r="SJL115" s="19"/>
      <c r="SJM115" s="19"/>
      <c r="SJN115" s="19"/>
      <c r="SJO115" s="19"/>
      <c r="SJP115" s="19"/>
      <c r="SJQ115" s="19"/>
      <c r="SJR115" s="19"/>
      <c r="SJS115" s="19"/>
      <c r="SJT115" s="19"/>
      <c r="SJU115" s="19"/>
      <c r="SJV115" s="19"/>
      <c r="SJW115" s="19"/>
      <c r="SJX115" s="19"/>
      <c r="SJY115" s="19"/>
      <c r="SJZ115" s="19"/>
      <c r="SKA115" s="19"/>
      <c r="SKB115" s="19"/>
      <c r="SKC115" s="19"/>
      <c r="SKD115" s="19"/>
      <c r="SKE115" s="19"/>
      <c r="SKF115" s="19"/>
      <c r="SKG115" s="19"/>
      <c r="SKH115" s="19"/>
      <c r="SKI115" s="19"/>
      <c r="SKJ115" s="19"/>
      <c r="SKK115" s="19"/>
      <c r="SKL115" s="19"/>
      <c r="SKM115" s="19"/>
      <c r="SKN115" s="19"/>
      <c r="SKO115" s="19"/>
      <c r="SKP115" s="19"/>
      <c r="SKQ115" s="19"/>
      <c r="SKR115" s="19"/>
      <c r="SKS115" s="19"/>
      <c r="SKT115" s="19"/>
      <c r="SKU115" s="19"/>
      <c r="SKV115" s="19"/>
      <c r="SKW115" s="19"/>
      <c r="SKX115" s="19"/>
      <c r="SKY115" s="19"/>
      <c r="SKZ115" s="19"/>
      <c r="SLA115" s="19"/>
      <c r="SLB115" s="19"/>
      <c r="SLC115" s="19"/>
      <c r="SLD115" s="19"/>
      <c r="SLE115" s="19"/>
      <c r="SLF115" s="19"/>
      <c r="SLG115" s="19"/>
      <c r="SLH115" s="19"/>
      <c r="SLI115" s="19"/>
      <c r="SLJ115" s="19"/>
      <c r="SLK115" s="19"/>
      <c r="SLL115" s="19"/>
      <c r="SLM115" s="19"/>
      <c r="SLN115" s="19"/>
      <c r="SLO115" s="19"/>
      <c r="SLP115" s="19"/>
      <c r="SLQ115" s="19"/>
      <c r="SLR115" s="19"/>
      <c r="SLS115" s="19"/>
      <c r="SLT115" s="19"/>
      <c r="SLU115" s="19"/>
      <c r="SLV115" s="19"/>
      <c r="SLW115" s="19"/>
      <c r="SLX115" s="19"/>
      <c r="SLY115" s="19"/>
      <c r="SLZ115" s="19"/>
      <c r="SMA115" s="19"/>
      <c r="SMB115" s="19"/>
      <c r="SMC115" s="19"/>
      <c r="SMD115" s="19"/>
      <c r="SME115" s="19"/>
      <c r="SMF115" s="19"/>
      <c r="SMG115" s="19"/>
      <c r="SMH115" s="19"/>
      <c r="SMI115" s="19"/>
      <c r="SMJ115" s="19"/>
      <c r="SMK115" s="19"/>
      <c r="SML115" s="19"/>
      <c r="SMM115" s="19"/>
      <c r="SMN115" s="19"/>
      <c r="SMO115" s="19"/>
      <c r="SMP115" s="19"/>
      <c r="SMQ115" s="19"/>
      <c r="SMR115" s="19"/>
      <c r="SMS115" s="19"/>
      <c r="SMT115" s="19"/>
      <c r="SMU115" s="19"/>
      <c r="SMV115" s="19"/>
      <c r="SMW115" s="19"/>
      <c r="SMX115" s="19"/>
      <c r="SMY115" s="19"/>
      <c r="SMZ115" s="19"/>
      <c r="SNA115" s="19"/>
      <c r="SNB115" s="19"/>
      <c r="SNC115" s="19"/>
      <c r="SND115" s="19"/>
      <c r="SNE115" s="19"/>
      <c r="SNF115" s="19"/>
      <c r="SNG115" s="19"/>
      <c r="SNH115" s="19"/>
      <c r="SNI115" s="19"/>
      <c r="SNJ115" s="19"/>
      <c r="SNK115" s="19"/>
      <c r="SNL115" s="19"/>
      <c r="SNM115" s="19"/>
      <c r="SNN115" s="19"/>
      <c r="SNO115" s="19"/>
      <c r="SNP115" s="19"/>
      <c r="SNQ115" s="19"/>
      <c r="SNR115" s="19"/>
      <c r="SNS115" s="19"/>
      <c r="SNT115" s="19"/>
      <c r="SNU115" s="19"/>
      <c r="SNV115" s="19"/>
      <c r="SNW115" s="19"/>
      <c r="SNX115" s="19"/>
      <c r="SNY115" s="19"/>
      <c r="SNZ115" s="19"/>
      <c r="SOA115" s="19"/>
      <c r="SOB115" s="19"/>
      <c r="SOC115" s="19"/>
      <c r="SOD115" s="19"/>
      <c r="SOE115" s="19"/>
      <c r="SOF115" s="19"/>
      <c r="SOG115" s="19"/>
      <c r="SOH115" s="19"/>
      <c r="SOI115" s="19"/>
      <c r="SOJ115" s="19"/>
      <c r="SOK115" s="19"/>
      <c r="SOL115" s="19"/>
      <c r="SOM115" s="19"/>
      <c r="SON115" s="19"/>
      <c r="SOO115" s="19"/>
      <c r="SOP115" s="19"/>
      <c r="SOQ115" s="19"/>
      <c r="SOR115" s="19"/>
      <c r="SOS115" s="19"/>
      <c r="SOT115" s="19"/>
      <c r="SOU115" s="19"/>
      <c r="SOV115" s="19"/>
      <c r="SOW115" s="19"/>
      <c r="SOX115" s="19"/>
      <c r="SOY115" s="19"/>
      <c r="SOZ115" s="19"/>
      <c r="SPA115" s="19"/>
      <c r="SPB115" s="19"/>
      <c r="SPC115" s="19"/>
      <c r="SPD115" s="19"/>
      <c r="SPE115" s="19"/>
      <c r="SPF115" s="19"/>
      <c r="SPG115" s="19"/>
      <c r="SPH115" s="19"/>
      <c r="SPI115" s="19"/>
      <c r="SPJ115" s="19"/>
      <c r="SPK115" s="19"/>
      <c r="SPL115" s="19"/>
      <c r="SPM115" s="19"/>
      <c r="SPN115" s="19"/>
      <c r="SPO115" s="19"/>
      <c r="SPP115" s="19"/>
      <c r="SPQ115" s="19"/>
      <c r="SPR115" s="19"/>
      <c r="SPS115" s="19"/>
      <c r="SPT115" s="19"/>
      <c r="SPU115" s="19"/>
      <c r="SPV115" s="19"/>
      <c r="SPW115" s="19"/>
      <c r="SPX115" s="19"/>
      <c r="SPY115" s="19"/>
      <c r="SPZ115" s="19"/>
      <c r="SQA115" s="19"/>
      <c r="SQB115" s="19"/>
      <c r="SQC115" s="19"/>
      <c r="SQD115" s="19"/>
      <c r="SQE115" s="19"/>
      <c r="SQF115" s="19"/>
      <c r="SQG115" s="19"/>
      <c r="SQH115" s="19"/>
      <c r="SQI115" s="19"/>
      <c r="SQJ115" s="19"/>
      <c r="SQK115" s="19"/>
      <c r="SQL115" s="19"/>
      <c r="SQM115" s="19"/>
      <c r="SQN115" s="19"/>
      <c r="SQO115" s="19"/>
      <c r="SQP115" s="19"/>
      <c r="SQQ115" s="19"/>
      <c r="SQR115" s="19"/>
      <c r="SQS115" s="19"/>
      <c r="SQT115" s="19"/>
      <c r="SQU115" s="19"/>
      <c r="SQV115" s="19"/>
      <c r="SQW115" s="19"/>
      <c r="SQX115" s="19"/>
      <c r="SQY115" s="19"/>
      <c r="SQZ115" s="19"/>
      <c r="SRA115" s="19"/>
      <c r="SRB115" s="19"/>
      <c r="SRC115" s="19"/>
      <c r="SRD115" s="19"/>
      <c r="SRE115" s="19"/>
      <c r="SRF115" s="19"/>
      <c r="SRG115" s="19"/>
      <c r="SRH115" s="19"/>
      <c r="SRI115" s="19"/>
      <c r="SRJ115" s="19"/>
      <c r="SRK115" s="19"/>
      <c r="SRL115" s="19"/>
      <c r="SRM115" s="19"/>
      <c r="SRN115" s="19"/>
      <c r="SRO115" s="19"/>
      <c r="SRP115" s="19"/>
      <c r="SRQ115" s="19"/>
      <c r="SRR115" s="19"/>
      <c r="SRS115" s="19"/>
      <c r="SRT115" s="19"/>
      <c r="SRU115" s="19"/>
      <c r="SRV115" s="19"/>
      <c r="SRW115" s="19"/>
      <c r="SRX115" s="19"/>
      <c r="SRY115" s="19"/>
      <c r="SRZ115" s="19"/>
      <c r="SSA115" s="19"/>
      <c r="SSB115" s="19"/>
      <c r="SSC115" s="19"/>
      <c r="SSD115" s="19"/>
      <c r="SSE115" s="19"/>
      <c r="SSF115" s="19"/>
      <c r="SSG115" s="19"/>
      <c r="SSH115" s="19"/>
      <c r="SSI115" s="19"/>
      <c r="SSJ115" s="19"/>
      <c r="SSK115" s="19"/>
      <c r="SSL115" s="19"/>
      <c r="SSM115" s="19"/>
      <c r="SSN115" s="19"/>
      <c r="SSO115" s="19"/>
      <c r="SSP115" s="19"/>
      <c r="SSQ115" s="19"/>
      <c r="SSR115" s="19"/>
      <c r="SSS115" s="19"/>
      <c r="SST115" s="19"/>
      <c r="SSU115" s="19"/>
      <c r="SSV115" s="19"/>
      <c r="SSW115" s="19"/>
      <c r="SSX115" s="19"/>
      <c r="SSY115" s="19"/>
      <c r="SSZ115" s="19"/>
      <c r="STA115" s="19"/>
      <c r="STB115" s="19"/>
      <c r="STC115" s="19"/>
      <c r="STD115" s="19"/>
      <c r="STE115" s="19"/>
      <c r="STF115" s="19"/>
      <c r="STG115" s="19"/>
      <c r="STH115" s="19"/>
      <c r="STI115" s="19"/>
      <c r="STJ115" s="19"/>
      <c r="STK115" s="19"/>
      <c r="STL115" s="19"/>
      <c r="STM115" s="19"/>
      <c r="STN115" s="19"/>
      <c r="STO115" s="19"/>
      <c r="STP115" s="19"/>
      <c r="STQ115" s="19"/>
      <c r="STR115" s="19"/>
      <c r="STS115" s="19"/>
      <c r="STT115" s="19"/>
      <c r="STU115" s="19"/>
      <c r="STV115" s="19"/>
      <c r="STW115" s="19"/>
      <c r="STX115" s="19"/>
      <c r="STY115" s="19"/>
      <c r="STZ115" s="19"/>
      <c r="SUA115" s="19"/>
      <c r="SUB115" s="19"/>
      <c r="SUC115" s="19"/>
      <c r="SUD115" s="19"/>
      <c r="SUE115" s="19"/>
      <c r="SUF115" s="19"/>
      <c r="SUG115" s="19"/>
      <c r="SUH115" s="19"/>
      <c r="SUI115" s="19"/>
      <c r="SUJ115" s="19"/>
      <c r="SUK115" s="19"/>
      <c r="SUL115" s="19"/>
      <c r="SUM115" s="19"/>
      <c r="SUN115" s="19"/>
      <c r="SUO115" s="19"/>
      <c r="SUP115" s="19"/>
      <c r="SUQ115" s="19"/>
      <c r="SUR115" s="19"/>
      <c r="SUS115" s="19"/>
      <c r="SUT115" s="19"/>
      <c r="SUU115" s="19"/>
      <c r="SUV115" s="19"/>
      <c r="SUW115" s="19"/>
      <c r="SUX115" s="19"/>
      <c r="SUY115" s="19"/>
      <c r="SUZ115" s="19"/>
      <c r="SVA115" s="19"/>
      <c r="SVB115" s="19"/>
      <c r="SVC115" s="19"/>
      <c r="SVD115" s="19"/>
      <c r="SVE115" s="19"/>
      <c r="SVF115" s="19"/>
      <c r="SVG115" s="19"/>
      <c r="SVH115" s="19"/>
      <c r="SVI115" s="19"/>
      <c r="SVJ115" s="19"/>
      <c r="SVK115" s="19"/>
      <c r="SVL115" s="19"/>
      <c r="SVM115" s="19"/>
      <c r="SVN115" s="19"/>
      <c r="SVO115" s="19"/>
      <c r="SVP115" s="19"/>
      <c r="SVQ115" s="19"/>
      <c r="SVR115" s="19"/>
      <c r="SVS115" s="19"/>
      <c r="SVT115" s="19"/>
      <c r="SVU115" s="19"/>
      <c r="SVV115" s="19"/>
      <c r="SVW115" s="19"/>
      <c r="SVX115" s="19"/>
      <c r="SVY115" s="19"/>
      <c r="SVZ115" s="19"/>
      <c r="SWA115" s="19"/>
      <c r="SWB115" s="19"/>
      <c r="SWC115" s="19"/>
      <c r="SWD115" s="19"/>
      <c r="SWE115" s="19"/>
      <c r="SWF115" s="19"/>
      <c r="SWG115" s="19"/>
      <c r="SWH115" s="19"/>
      <c r="SWI115" s="19"/>
      <c r="SWJ115" s="19"/>
      <c r="SWK115" s="19"/>
      <c r="SWL115" s="19"/>
      <c r="SWM115" s="19"/>
      <c r="SWN115" s="19"/>
      <c r="SWO115" s="19"/>
      <c r="SWP115" s="19"/>
      <c r="SWQ115" s="19"/>
      <c r="SWR115" s="19"/>
      <c r="SWS115" s="19"/>
      <c r="SWT115" s="19"/>
      <c r="SWU115" s="19"/>
      <c r="SWV115" s="19"/>
      <c r="SWW115" s="19"/>
      <c r="SWX115" s="19"/>
      <c r="SWY115" s="19"/>
      <c r="SWZ115" s="19"/>
      <c r="SXA115" s="19"/>
      <c r="SXB115" s="19"/>
      <c r="SXC115" s="19"/>
      <c r="SXD115" s="19"/>
      <c r="SXE115" s="19"/>
      <c r="SXF115" s="19"/>
      <c r="SXG115" s="19"/>
      <c r="SXH115" s="19"/>
      <c r="SXI115" s="19"/>
      <c r="SXJ115" s="19"/>
      <c r="SXK115" s="19"/>
      <c r="SXL115" s="19"/>
      <c r="SXM115" s="19"/>
      <c r="SXN115" s="19"/>
      <c r="SXO115" s="19"/>
      <c r="SXP115" s="19"/>
      <c r="SXQ115" s="19"/>
      <c r="SXR115" s="19"/>
      <c r="SXS115" s="19"/>
      <c r="SXT115" s="19"/>
      <c r="SXU115" s="19"/>
      <c r="SXV115" s="19"/>
      <c r="SXW115" s="19"/>
      <c r="SXX115" s="19"/>
      <c r="SXY115" s="19"/>
      <c r="SXZ115" s="19"/>
      <c r="SYA115" s="19"/>
      <c r="SYB115" s="19"/>
      <c r="SYC115" s="19"/>
      <c r="SYD115" s="19"/>
      <c r="SYE115" s="19"/>
      <c r="SYF115" s="19"/>
      <c r="SYG115" s="19"/>
      <c r="SYH115" s="19"/>
      <c r="SYI115" s="19"/>
      <c r="SYJ115" s="19"/>
      <c r="SYK115" s="19"/>
      <c r="SYL115" s="19"/>
      <c r="SYM115" s="19"/>
      <c r="SYN115" s="19"/>
      <c r="SYO115" s="19"/>
      <c r="SYP115" s="19"/>
      <c r="SYQ115" s="19"/>
      <c r="SYR115" s="19"/>
      <c r="SYS115" s="19"/>
      <c r="SYT115" s="19"/>
      <c r="SYU115" s="19"/>
      <c r="SYV115" s="19"/>
      <c r="SYW115" s="19"/>
      <c r="SYX115" s="19"/>
      <c r="SYY115" s="19"/>
      <c r="SYZ115" s="19"/>
      <c r="SZA115" s="19"/>
      <c r="SZB115" s="19"/>
      <c r="SZC115" s="19"/>
      <c r="SZD115" s="19"/>
      <c r="SZE115" s="19"/>
      <c r="SZF115" s="19"/>
      <c r="SZG115" s="19"/>
      <c r="SZH115" s="19"/>
      <c r="SZI115" s="19"/>
      <c r="SZJ115" s="19"/>
      <c r="SZK115" s="19"/>
      <c r="SZL115" s="19"/>
      <c r="SZM115" s="19"/>
      <c r="SZN115" s="19"/>
      <c r="SZO115" s="19"/>
      <c r="SZP115" s="19"/>
      <c r="SZQ115" s="19"/>
      <c r="SZR115" s="19"/>
      <c r="SZS115" s="19"/>
      <c r="SZT115" s="19"/>
      <c r="SZU115" s="19"/>
      <c r="SZV115" s="19"/>
      <c r="SZW115" s="19"/>
      <c r="SZX115" s="19"/>
      <c r="SZY115" s="19"/>
      <c r="SZZ115" s="19"/>
      <c r="TAA115" s="19"/>
      <c r="TAB115" s="19"/>
      <c r="TAC115" s="19"/>
      <c r="TAD115" s="19"/>
      <c r="TAE115" s="19"/>
      <c r="TAF115" s="19"/>
      <c r="TAG115" s="19"/>
      <c r="TAH115" s="19"/>
      <c r="TAI115" s="19"/>
      <c r="TAJ115" s="19"/>
      <c r="TAK115" s="19"/>
      <c r="TAL115" s="19"/>
      <c r="TAM115" s="19"/>
      <c r="TAN115" s="19"/>
      <c r="TAO115" s="19"/>
      <c r="TAP115" s="19"/>
      <c r="TAQ115" s="19"/>
      <c r="TAR115" s="19"/>
      <c r="TAS115" s="19"/>
      <c r="TAT115" s="19"/>
      <c r="TAU115" s="19"/>
      <c r="TAV115" s="19"/>
      <c r="TAW115" s="19"/>
      <c r="TAX115" s="19"/>
      <c r="TAY115" s="19"/>
      <c r="TAZ115" s="19"/>
      <c r="TBA115" s="19"/>
      <c r="TBB115" s="19"/>
      <c r="TBC115" s="19"/>
      <c r="TBD115" s="19"/>
      <c r="TBE115" s="19"/>
      <c r="TBF115" s="19"/>
      <c r="TBG115" s="19"/>
      <c r="TBH115" s="19"/>
      <c r="TBI115" s="19"/>
      <c r="TBJ115" s="19"/>
      <c r="TBK115" s="19"/>
      <c r="TBL115" s="19"/>
      <c r="TBM115" s="19"/>
      <c r="TBN115" s="19"/>
      <c r="TBO115" s="19"/>
      <c r="TBP115" s="19"/>
      <c r="TBQ115" s="19"/>
      <c r="TBR115" s="19"/>
      <c r="TBS115" s="19"/>
      <c r="TBT115" s="19"/>
      <c r="TBU115" s="19"/>
      <c r="TBV115" s="19"/>
      <c r="TBW115" s="19"/>
      <c r="TBX115" s="19"/>
      <c r="TBY115" s="19"/>
      <c r="TBZ115" s="19"/>
      <c r="TCA115" s="19"/>
      <c r="TCB115" s="19"/>
      <c r="TCC115" s="19"/>
      <c r="TCD115" s="19"/>
      <c r="TCE115" s="19"/>
      <c r="TCF115" s="19"/>
      <c r="TCG115" s="19"/>
      <c r="TCH115" s="19"/>
      <c r="TCI115" s="19"/>
      <c r="TCJ115" s="19"/>
      <c r="TCK115" s="19"/>
      <c r="TCL115" s="19"/>
      <c r="TCM115" s="19"/>
      <c r="TCN115" s="19"/>
      <c r="TCO115" s="19"/>
      <c r="TCP115" s="19"/>
      <c r="TCQ115" s="19"/>
      <c r="TCR115" s="19"/>
      <c r="TCS115" s="19"/>
      <c r="TCT115" s="19"/>
      <c r="TCU115" s="19"/>
      <c r="TCV115" s="19"/>
      <c r="TCW115" s="19"/>
      <c r="TCX115" s="19"/>
      <c r="TCY115" s="19"/>
      <c r="TCZ115" s="19"/>
      <c r="TDA115" s="19"/>
      <c r="TDB115" s="19"/>
      <c r="TDC115" s="19"/>
      <c r="TDD115" s="19"/>
      <c r="TDE115" s="19"/>
      <c r="TDF115" s="19"/>
      <c r="TDG115" s="19"/>
      <c r="TDH115" s="19"/>
      <c r="TDI115" s="19"/>
      <c r="TDJ115" s="19"/>
      <c r="TDK115" s="19"/>
      <c r="TDL115" s="19"/>
      <c r="TDM115" s="19"/>
      <c r="TDN115" s="19"/>
      <c r="TDO115" s="19"/>
      <c r="TDP115" s="19"/>
      <c r="TDQ115" s="19"/>
      <c r="TDR115" s="19"/>
      <c r="TDS115" s="19"/>
      <c r="TDT115" s="19"/>
      <c r="TDU115" s="19"/>
      <c r="TDV115" s="19"/>
      <c r="TDW115" s="19"/>
      <c r="TDX115" s="19"/>
      <c r="TDY115" s="19"/>
      <c r="TDZ115" s="19"/>
      <c r="TEA115" s="19"/>
      <c r="TEB115" s="19"/>
      <c r="TEC115" s="19"/>
      <c r="TED115" s="19"/>
      <c r="TEE115" s="19"/>
      <c r="TEF115" s="19"/>
      <c r="TEG115" s="19"/>
      <c r="TEH115" s="19"/>
      <c r="TEI115" s="19"/>
      <c r="TEJ115" s="19"/>
      <c r="TEK115" s="19"/>
      <c r="TEL115" s="19"/>
      <c r="TEM115" s="19"/>
      <c r="TEN115" s="19"/>
      <c r="TEO115" s="19"/>
      <c r="TEP115" s="19"/>
      <c r="TEQ115" s="19"/>
      <c r="TER115" s="19"/>
      <c r="TES115" s="19"/>
      <c r="TET115" s="19"/>
      <c r="TEU115" s="19"/>
      <c r="TEV115" s="19"/>
      <c r="TEW115" s="19"/>
      <c r="TEX115" s="19"/>
      <c r="TEY115" s="19"/>
      <c r="TEZ115" s="19"/>
      <c r="TFA115" s="19"/>
      <c r="TFB115" s="19"/>
      <c r="TFC115" s="19"/>
      <c r="TFD115" s="19"/>
      <c r="TFE115" s="19"/>
      <c r="TFF115" s="19"/>
      <c r="TFG115" s="19"/>
      <c r="TFH115" s="19"/>
      <c r="TFI115" s="19"/>
      <c r="TFJ115" s="19"/>
      <c r="TFK115" s="19"/>
      <c r="TFL115" s="19"/>
      <c r="TFM115" s="19"/>
      <c r="TFN115" s="19"/>
      <c r="TFO115" s="19"/>
      <c r="TFP115" s="19"/>
      <c r="TFQ115" s="19"/>
      <c r="TFR115" s="19"/>
      <c r="TFS115" s="19"/>
      <c r="TFT115" s="19"/>
      <c r="TFU115" s="19"/>
      <c r="TFV115" s="19"/>
      <c r="TFW115" s="19"/>
      <c r="TFX115" s="19"/>
      <c r="TFY115" s="19"/>
      <c r="TFZ115" s="19"/>
      <c r="TGA115" s="19"/>
      <c r="TGB115" s="19"/>
      <c r="TGC115" s="19"/>
      <c r="TGD115" s="19"/>
      <c r="TGE115" s="19"/>
      <c r="TGF115" s="19"/>
      <c r="TGG115" s="19"/>
      <c r="TGH115" s="19"/>
      <c r="TGI115" s="19"/>
      <c r="TGJ115" s="19"/>
      <c r="TGK115" s="19"/>
      <c r="TGL115" s="19"/>
      <c r="TGM115" s="19"/>
      <c r="TGN115" s="19"/>
      <c r="TGO115" s="19"/>
      <c r="TGP115" s="19"/>
      <c r="TGQ115" s="19"/>
      <c r="TGR115" s="19"/>
      <c r="TGS115" s="19"/>
      <c r="TGT115" s="19"/>
      <c r="TGU115" s="19"/>
      <c r="TGV115" s="19"/>
      <c r="TGW115" s="19"/>
      <c r="TGX115" s="19"/>
      <c r="TGY115" s="19"/>
      <c r="TGZ115" s="19"/>
      <c r="THA115" s="19"/>
      <c r="THB115" s="19"/>
      <c r="THC115" s="19"/>
      <c r="THD115" s="19"/>
      <c r="THE115" s="19"/>
      <c r="THF115" s="19"/>
      <c r="THG115" s="19"/>
      <c r="THH115" s="19"/>
      <c r="THI115" s="19"/>
      <c r="THJ115" s="19"/>
      <c r="THK115" s="19"/>
      <c r="THL115" s="19"/>
      <c r="THM115" s="19"/>
      <c r="THN115" s="19"/>
      <c r="THO115" s="19"/>
      <c r="THP115" s="19"/>
      <c r="THQ115" s="19"/>
      <c r="THR115" s="19"/>
      <c r="THS115" s="19"/>
      <c r="THT115" s="19"/>
      <c r="THU115" s="19"/>
      <c r="THV115" s="19"/>
      <c r="THW115" s="19"/>
      <c r="THX115" s="19"/>
      <c r="THY115" s="19"/>
      <c r="THZ115" s="19"/>
      <c r="TIA115" s="19"/>
      <c r="TIB115" s="19"/>
      <c r="TIC115" s="19"/>
      <c r="TID115" s="19"/>
      <c r="TIE115" s="19"/>
      <c r="TIF115" s="19"/>
      <c r="TIG115" s="19"/>
      <c r="TIH115" s="19"/>
      <c r="TII115" s="19"/>
      <c r="TIJ115" s="19"/>
      <c r="TIK115" s="19"/>
      <c r="TIL115" s="19"/>
      <c r="TIM115" s="19"/>
      <c r="TIN115" s="19"/>
      <c r="TIO115" s="19"/>
      <c r="TIP115" s="19"/>
      <c r="TIQ115" s="19"/>
      <c r="TIR115" s="19"/>
      <c r="TIS115" s="19"/>
      <c r="TIT115" s="19"/>
      <c r="TIU115" s="19"/>
      <c r="TIV115" s="19"/>
      <c r="TIW115" s="19"/>
      <c r="TIX115" s="19"/>
      <c r="TIY115" s="19"/>
      <c r="TIZ115" s="19"/>
      <c r="TJA115" s="19"/>
      <c r="TJB115" s="19"/>
      <c r="TJC115" s="19"/>
      <c r="TJD115" s="19"/>
      <c r="TJE115" s="19"/>
      <c r="TJF115" s="19"/>
      <c r="TJG115" s="19"/>
      <c r="TJH115" s="19"/>
      <c r="TJI115" s="19"/>
      <c r="TJJ115" s="19"/>
      <c r="TJK115" s="19"/>
      <c r="TJL115" s="19"/>
      <c r="TJM115" s="19"/>
      <c r="TJN115" s="19"/>
      <c r="TJO115" s="19"/>
      <c r="TJP115" s="19"/>
      <c r="TJQ115" s="19"/>
      <c r="TJR115" s="19"/>
      <c r="TJS115" s="19"/>
      <c r="TJT115" s="19"/>
      <c r="TJU115" s="19"/>
      <c r="TJV115" s="19"/>
      <c r="TJW115" s="19"/>
      <c r="TJX115" s="19"/>
      <c r="TJY115" s="19"/>
      <c r="TJZ115" s="19"/>
      <c r="TKA115" s="19"/>
      <c r="TKB115" s="19"/>
      <c r="TKC115" s="19"/>
      <c r="TKD115" s="19"/>
      <c r="TKE115" s="19"/>
      <c r="TKF115" s="19"/>
      <c r="TKG115" s="19"/>
      <c r="TKH115" s="19"/>
      <c r="TKI115" s="19"/>
      <c r="TKJ115" s="19"/>
      <c r="TKK115" s="19"/>
      <c r="TKL115" s="19"/>
      <c r="TKM115" s="19"/>
      <c r="TKN115" s="19"/>
      <c r="TKO115" s="19"/>
      <c r="TKP115" s="19"/>
      <c r="TKQ115" s="19"/>
      <c r="TKR115" s="19"/>
      <c r="TKS115" s="19"/>
      <c r="TKT115" s="19"/>
      <c r="TKU115" s="19"/>
      <c r="TKV115" s="19"/>
      <c r="TKW115" s="19"/>
      <c r="TKX115" s="19"/>
      <c r="TKY115" s="19"/>
      <c r="TKZ115" s="19"/>
      <c r="TLA115" s="19"/>
      <c r="TLB115" s="19"/>
      <c r="TLC115" s="19"/>
      <c r="TLD115" s="19"/>
      <c r="TLE115" s="19"/>
      <c r="TLF115" s="19"/>
      <c r="TLG115" s="19"/>
      <c r="TLH115" s="19"/>
      <c r="TLI115" s="19"/>
      <c r="TLJ115" s="19"/>
      <c r="TLK115" s="19"/>
      <c r="TLL115" s="19"/>
      <c r="TLM115" s="19"/>
      <c r="TLN115" s="19"/>
      <c r="TLO115" s="19"/>
      <c r="TLP115" s="19"/>
      <c r="TLQ115" s="19"/>
      <c r="TLR115" s="19"/>
      <c r="TLS115" s="19"/>
      <c r="TLT115" s="19"/>
      <c r="TLU115" s="19"/>
      <c r="TLV115" s="19"/>
      <c r="TLW115" s="19"/>
      <c r="TLX115" s="19"/>
      <c r="TLY115" s="19"/>
      <c r="TLZ115" s="19"/>
      <c r="TMA115" s="19"/>
      <c r="TMB115" s="19"/>
      <c r="TMC115" s="19"/>
      <c r="TMD115" s="19"/>
      <c r="TME115" s="19"/>
      <c r="TMF115" s="19"/>
      <c r="TMG115" s="19"/>
      <c r="TMH115" s="19"/>
      <c r="TMI115" s="19"/>
      <c r="TMJ115" s="19"/>
      <c r="TMK115" s="19"/>
      <c r="TML115" s="19"/>
      <c r="TMM115" s="19"/>
      <c r="TMN115" s="19"/>
      <c r="TMO115" s="19"/>
      <c r="TMP115" s="19"/>
      <c r="TMQ115" s="19"/>
      <c r="TMR115" s="19"/>
      <c r="TMS115" s="19"/>
      <c r="TMT115" s="19"/>
      <c r="TMU115" s="19"/>
      <c r="TMV115" s="19"/>
      <c r="TMW115" s="19"/>
      <c r="TMX115" s="19"/>
      <c r="TMY115" s="19"/>
      <c r="TMZ115" s="19"/>
      <c r="TNA115" s="19"/>
      <c r="TNB115" s="19"/>
      <c r="TNC115" s="19"/>
      <c r="TND115" s="19"/>
      <c r="TNE115" s="19"/>
      <c r="TNF115" s="19"/>
      <c r="TNG115" s="19"/>
      <c r="TNH115" s="19"/>
      <c r="TNI115" s="19"/>
      <c r="TNJ115" s="19"/>
      <c r="TNK115" s="19"/>
      <c r="TNL115" s="19"/>
      <c r="TNM115" s="19"/>
      <c r="TNN115" s="19"/>
      <c r="TNO115" s="19"/>
      <c r="TNP115" s="19"/>
      <c r="TNQ115" s="19"/>
      <c r="TNR115" s="19"/>
      <c r="TNS115" s="19"/>
      <c r="TNT115" s="19"/>
      <c r="TNU115" s="19"/>
      <c r="TNV115" s="19"/>
      <c r="TNW115" s="19"/>
      <c r="TNX115" s="19"/>
      <c r="TNY115" s="19"/>
      <c r="TNZ115" s="19"/>
      <c r="TOA115" s="19"/>
      <c r="TOB115" s="19"/>
      <c r="TOC115" s="19"/>
      <c r="TOD115" s="19"/>
      <c r="TOE115" s="19"/>
      <c r="TOF115" s="19"/>
      <c r="TOG115" s="19"/>
      <c r="TOH115" s="19"/>
      <c r="TOI115" s="19"/>
      <c r="TOJ115" s="19"/>
      <c r="TOK115" s="19"/>
      <c r="TOL115" s="19"/>
      <c r="TOM115" s="19"/>
      <c r="TON115" s="19"/>
      <c r="TOO115" s="19"/>
      <c r="TOP115" s="19"/>
      <c r="TOQ115" s="19"/>
      <c r="TOR115" s="19"/>
      <c r="TOS115" s="19"/>
      <c r="TOT115" s="19"/>
      <c r="TOU115" s="19"/>
      <c r="TOV115" s="19"/>
      <c r="TOW115" s="19"/>
      <c r="TOX115" s="19"/>
      <c r="TOY115" s="19"/>
      <c r="TOZ115" s="19"/>
      <c r="TPA115" s="19"/>
      <c r="TPB115" s="19"/>
      <c r="TPC115" s="19"/>
      <c r="TPD115" s="19"/>
      <c r="TPE115" s="19"/>
      <c r="TPF115" s="19"/>
      <c r="TPG115" s="19"/>
      <c r="TPH115" s="19"/>
      <c r="TPI115" s="19"/>
      <c r="TPJ115" s="19"/>
      <c r="TPK115" s="19"/>
      <c r="TPL115" s="19"/>
      <c r="TPM115" s="19"/>
      <c r="TPN115" s="19"/>
      <c r="TPO115" s="19"/>
      <c r="TPP115" s="19"/>
      <c r="TPQ115" s="19"/>
      <c r="TPR115" s="19"/>
      <c r="TPS115" s="19"/>
      <c r="TPT115" s="19"/>
      <c r="TPU115" s="19"/>
      <c r="TPV115" s="19"/>
      <c r="TPW115" s="19"/>
      <c r="TPX115" s="19"/>
      <c r="TPY115" s="19"/>
      <c r="TPZ115" s="19"/>
      <c r="TQA115" s="19"/>
      <c r="TQB115" s="19"/>
      <c r="TQC115" s="19"/>
      <c r="TQD115" s="19"/>
      <c r="TQE115" s="19"/>
      <c r="TQF115" s="19"/>
      <c r="TQG115" s="19"/>
      <c r="TQH115" s="19"/>
      <c r="TQI115" s="19"/>
      <c r="TQJ115" s="19"/>
      <c r="TQK115" s="19"/>
      <c r="TQL115" s="19"/>
      <c r="TQM115" s="19"/>
      <c r="TQN115" s="19"/>
      <c r="TQO115" s="19"/>
      <c r="TQP115" s="19"/>
      <c r="TQQ115" s="19"/>
      <c r="TQR115" s="19"/>
      <c r="TQS115" s="19"/>
      <c r="TQT115" s="19"/>
      <c r="TQU115" s="19"/>
      <c r="TQV115" s="19"/>
      <c r="TQW115" s="19"/>
      <c r="TQX115" s="19"/>
      <c r="TQY115" s="19"/>
      <c r="TQZ115" s="19"/>
      <c r="TRA115" s="19"/>
      <c r="TRB115" s="19"/>
      <c r="TRC115" s="19"/>
      <c r="TRD115" s="19"/>
      <c r="TRE115" s="19"/>
      <c r="TRF115" s="19"/>
      <c r="TRG115" s="19"/>
      <c r="TRH115" s="19"/>
      <c r="TRI115" s="19"/>
      <c r="TRJ115" s="19"/>
      <c r="TRK115" s="19"/>
      <c r="TRL115" s="19"/>
      <c r="TRM115" s="19"/>
      <c r="TRN115" s="19"/>
      <c r="TRO115" s="19"/>
      <c r="TRP115" s="19"/>
      <c r="TRQ115" s="19"/>
      <c r="TRR115" s="19"/>
      <c r="TRS115" s="19"/>
      <c r="TRT115" s="19"/>
      <c r="TRU115" s="19"/>
      <c r="TRV115" s="19"/>
      <c r="TRW115" s="19"/>
      <c r="TRX115" s="19"/>
      <c r="TRY115" s="19"/>
      <c r="TRZ115" s="19"/>
      <c r="TSA115" s="19"/>
      <c r="TSB115" s="19"/>
      <c r="TSC115" s="19"/>
      <c r="TSD115" s="19"/>
      <c r="TSE115" s="19"/>
      <c r="TSF115" s="19"/>
      <c r="TSG115" s="19"/>
      <c r="TSH115" s="19"/>
      <c r="TSI115" s="19"/>
      <c r="TSJ115" s="19"/>
      <c r="TSK115" s="19"/>
      <c r="TSL115" s="19"/>
      <c r="TSM115" s="19"/>
      <c r="TSN115" s="19"/>
      <c r="TSO115" s="19"/>
      <c r="TSP115" s="19"/>
      <c r="TSQ115" s="19"/>
      <c r="TSR115" s="19"/>
      <c r="TSS115" s="19"/>
      <c r="TST115" s="19"/>
      <c r="TSU115" s="19"/>
      <c r="TSV115" s="19"/>
      <c r="TSW115" s="19"/>
      <c r="TSX115" s="19"/>
      <c r="TSY115" s="19"/>
      <c r="TSZ115" s="19"/>
      <c r="TTA115" s="19"/>
      <c r="TTB115" s="19"/>
      <c r="TTC115" s="19"/>
      <c r="TTD115" s="19"/>
      <c r="TTE115" s="19"/>
      <c r="TTF115" s="19"/>
      <c r="TTG115" s="19"/>
      <c r="TTH115" s="19"/>
      <c r="TTI115" s="19"/>
      <c r="TTJ115" s="19"/>
      <c r="TTK115" s="19"/>
      <c r="TTL115" s="19"/>
      <c r="TTM115" s="19"/>
      <c r="TTN115" s="19"/>
      <c r="TTO115" s="19"/>
      <c r="TTP115" s="19"/>
      <c r="TTQ115" s="19"/>
      <c r="TTR115" s="19"/>
      <c r="TTS115" s="19"/>
      <c r="TTT115" s="19"/>
      <c r="TTU115" s="19"/>
      <c r="TTV115" s="19"/>
      <c r="TTW115" s="19"/>
      <c r="TTX115" s="19"/>
      <c r="TTY115" s="19"/>
      <c r="TTZ115" s="19"/>
      <c r="TUA115" s="19"/>
      <c r="TUB115" s="19"/>
      <c r="TUC115" s="19"/>
      <c r="TUD115" s="19"/>
      <c r="TUE115" s="19"/>
      <c r="TUF115" s="19"/>
      <c r="TUG115" s="19"/>
      <c r="TUH115" s="19"/>
      <c r="TUI115" s="19"/>
      <c r="TUJ115" s="19"/>
      <c r="TUK115" s="19"/>
      <c r="TUL115" s="19"/>
      <c r="TUM115" s="19"/>
      <c r="TUN115" s="19"/>
      <c r="TUO115" s="19"/>
      <c r="TUP115" s="19"/>
      <c r="TUQ115" s="19"/>
      <c r="TUR115" s="19"/>
      <c r="TUS115" s="19"/>
      <c r="TUT115" s="19"/>
      <c r="TUU115" s="19"/>
      <c r="TUV115" s="19"/>
      <c r="TUW115" s="19"/>
      <c r="TUX115" s="19"/>
      <c r="TUY115" s="19"/>
      <c r="TUZ115" s="19"/>
      <c r="TVA115" s="19"/>
      <c r="TVB115" s="19"/>
      <c r="TVC115" s="19"/>
      <c r="TVD115" s="19"/>
      <c r="TVE115" s="19"/>
      <c r="TVF115" s="19"/>
      <c r="TVG115" s="19"/>
      <c r="TVH115" s="19"/>
      <c r="TVI115" s="19"/>
      <c r="TVJ115" s="19"/>
      <c r="TVK115" s="19"/>
      <c r="TVL115" s="19"/>
      <c r="TVM115" s="19"/>
      <c r="TVN115" s="19"/>
      <c r="TVO115" s="19"/>
      <c r="TVP115" s="19"/>
      <c r="TVQ115" s="19"/>
      <c r="TVR115" s="19"/>
      <c r="TVS115" s="19"/>
      <c r="TVT115" s="19"/>
      <c r="TVU115" s="19"/>
      <c r="TVV115" s="19"/>
      <c r="TVW115" s="19"/>
      <c r="TVX115" s="19"/>
      <c r="TVY115" s="19"/>
      <c r="TVZ115" s="19"/>
      <c r="TWA115" s="19"/>
      <c r="TWB115" s="19"/>
      <c r="TWC115" s="19"/>
      <c r="TWD115" s="19"/>
      <c r="TWE115" s="19"/>
      <c r="TWF115" s="19"/>
      <c r="TWG115" s="19"/>
      <c r="TWH115" s="19"/>
      <c r="TWI115" s="19"/>
      <c r="TWJ115" s="19"/>
      <c r="TWK115" s="19"/>
      <c r="TWL115" s="19"/>
      <c r="TWM115" s="19"/>
      <c r="TWN115" s="19"/>
      <c r="TWO115" s="19"/>
      <c r="TWP115" s="19"/>
      <c r="TWQ115" s="19"/>
      <c r="TWR115" s="19"/>
      <c r="TWS115" s="19"/>
      <c r="TWT115" s="19"/>
      <c r="TWU115" s="19"/>
      <c r="TWV115" s="19"/>
      <c r="TWW115" s="19"/>
      <c r="TWX115" s="19"/>
      <c r="TWY115" s="19"/>
      <c r="TWZ115" s="19"/>
      <c r="TXA115" s="19"/>
      <c r="TXB115" s="19"/>
      <c r="TXC115" s="19"/>
      <c r="TXD115" s="19"/>
      <c r="TXE115" s="19"/>
      <c r="TXF115" s="19"/>
      <c r="TXG115" s="19"/>
      <c r="TXH115" s="19"/>
      <c r="TXI115" s="19"/>
      <c r="TXJ115" s="19"/>
      <c r="TXK115" s="19"/>
      <c r="TXL115" s="19"/>
      <c r="TXM115" s="19"/>
      <c r="TXN115" s="19"/>
      <c r="TXO115" s="19"/>
      <c r="TXP115" s="19"/>
      <c r="TXQ115" s="19"/>
      <c r="TXR115" s="19"/>
      <c r="TXS115" s="19"/>
      <c r="TXT115" s="19"/>
      <c r="TXU115" s="19"/>
      <c r="TXV115" s="19"/>
      <c r="TXW115" s="19"/>
      <c r="TXX115" s="19"/>
      <c r="TXY115" s="19"/>
      <c r="TXZ115" s="19"/>
      <c r="TYA115" s="19"/>
      <c r="TYB115" s="19"/>
      <c r="TYC115" s="19"/>
      <c r="TYD115" s="19"/>
      <c r="TYE115" s="19"/>
      <c r="TYF115" s="19"/>
      <c r="TYG115" s="19"/>
      <c r="TYH115" s="19"/>
      <c r="TYI115" s="19"/>
      <c r="TYJ115" s="19"/>
      <c r="TYK115" s="19"/>
      <c r="TYL115" s="19"/>
      <c r="TYM115" s="19"/>
      <c r="TYN115" s="19"/>
      <c r="TYO115" s="19"/>
      <c r="TYP115" s="19"/>
      <c r="TYQ115" s="19"/>
      <c r="TYR115" s="19"/>
      <c r="TYS115" s="19"/>
      <c r="TYT115" s="19"/>
      <c r="TYU115" s="19"/>
      <c r="TYV115" s="19"/>
      <c r="TYW115" s="19"/>
      <c r="TYX115" s="19"/>
      <c r="TYY115" s="19"/>
      <c r="TYZ115" s="19"/>
      <c r="TZA115" s="19"/>
      <c r="TZB115" s="19"/>
      <c r="TZC115" s="19"/>
      <c r="TZD115" s="19"/>
      <c r="TZE115" s="19"/>
      <c r="TZF115" s="19"/>
      <c r="TZG115" s="19"/>
      <c r="TZH115" s="19"/>
      <c r="TZI115" s="19"/>
      <c r="TZJ115" s="19"/>
      <c r="TZK115" s="19"/>
      <c r="TZL115" s="19"/>
      <c r="TZM115" s="19"/>
      <c r="TZN115" s="19"/>
      <c r="TZO115" s="19"/>
      <c r="TZP115" s="19"/>
      <c r="TZQ115" s="19"/>
      <c r="TZR115" s="19"/>
      <c r="TZS115" s="19"/>
      <c r="TZT115" s="19"/>
      <c r="TZU115" s="19"/>
      <c r="TZV115" s="19"/>
      <c r="TZW115" s="19"/>
      <c r="TZX115" s="19"/>
      <c r="TZY115" s="19"/>
      <c r="TZZ115" s="19"/>
      <c r="UAA115" s="19"/>
      <c r="UAB115" s="19"/>
      <c r="UAC115" s="19"/>
      <c r="UAD115" s="19"/>
      <c r="UAE115" s="19"/>
      <c r="UAF115" s="19"/>
      <c r="UAG115" s="19"/>
      <c r="UAH115" s="19"/>
      <c r="UAI115" s="19"/>
      <c r="UAJ115" s="19"/>
      <c r="UAK115" s="19"/>
      <c r="UAL115" s="19"/>
      <c r="UAM115" s="19"/>
      <c r="UAN115" s="19"/>
      <c r="UAO115" s="19"/>
      <c r="UAP115" s="19"/>
      <c r="UAQ115" s="19"/>
      <c r="UAR115" s="19"/>
      <c r="UAS115" s="19"/>
      <c r="UAT115" s="19"/>
      <c r="UAU115" s="19"/>
      <c r="UAV115" s="19"/>
      <c r="UAW115" s="19"/>
      <c r="UAX115" s="19"/>
      <c r="UAY115" s="19"/>
      <c r="UAZ115" s="19"/>
      <c r="UBA115" s="19"/>
      <c r="UBB115" s="19"/>
      <c r="UBC115" s="19"/>
      <c r="UBD115" s="19"/>
      <c r="UBE115" s="19"/>
      <c r="UBF115" s="19"/>
      <c r="UBG115" s="19"/>
      <c r="UBH115" s="19"/>
      <c r="UBI115" s="19"/>
      <c r="UBJ115" s="19"/>
      <c r="UBK115" s="19"/>
      <c r="UBL115" s="19"/>
      <c r="UBM115" s="19"/>
      <c r="UBN115" s="19"/>
      <c r="UBO115" s="19"/>
      <c r="UBP115" s="19"/>
      <c r="UBQ115" s="19"/>
      <c r="UBR115" s="19"/>
      <c r="UBS115" s="19"/>
      <c r="UBT115" s="19"/>
      <c r="UBU115" s="19"/>
      <c r="UBV115" s="19"/>
      <c r="UBW115" s="19"/>
      <c r="UBX115" s="19"/>
      <c r="UBY115" s="19"/>
      <c r="UBZ115" s="19"/>
      <c r="UCA115" s="19"/>
      <c r="UCB115" s="19"/>
      <c r="UCC115" s="19"/>
      <c r="UCD115" s="19"/>
      <c r="UCE115" s="19"/>
      <c r="UCF115" s="19"/>
      <c r="UCG115" s="19"/>
      <c r="UCH115" s="19"/>
      <c r="UCI115" s="19"/>
      <c r="UCJ115" s="19"/>
      <c r="UCK115" s="19"/>
      <c r="UCL115" s="19"/>
      <c r="UCM115" s="19"/>
      <c r="UCN115" s="19"/>
      <c r="UCO115" s="19"/>
      <c r="UCP115" s="19"/>
      <c r="UCQ115" s="19"/>
      <c r="UCR115" s="19"/>
      <c r="UCS115" s="19"/>
      <c r="UCT115" s="19"/>
      <c r="UCU115" s="19"/>
      <c r="UCV115" s="19"/>
      <c r="UCW115" s="19"/>
      <c r="UCX115" s="19"/>
      <c r="UCY115" s="19"/>
      <c r="UCZ115" s="19"/>
      <c r="UDA115" s="19"/>
      <c r="UDB115" s="19"/>
      <c r="UDC115" s="19"/>
      <c r="UDD115" s="19"/>
      <c r="UDE115" s="19"/>
      <c r="UDF115" s="19"/>
      <c r="UDG115" s="19"/>
      <c r="UDH115" s="19"/>
      <c r="UDI115" s="19"/>
      <c r="UDJ115" s="19"/>
      <c r="UDK115" s="19"/>
      <c r="UDL115" s="19"/>
      <c r="UDM115" s="19"/>
      <c r="UDN115" s="19"/>
      <c r="UDO115" s="19"/>
      <c r="UDP115" s="19"/>
      <c r="UDQ115" s="19"/>
      <c r="UDR115" s="19"/>
      <c r="UDS115" s="19"/>
      <c r="UDT115" s="19"/>
      <c r="UDU115" s="19"/>
      <c r="UDV115" s="19"/>
      <c r="UDW115" s="19"/>
      <c r="UDX115" s="19"/>
      <c r="UDY115" s="19"/>
      <c r="UDZ115" s="19"/>
      <c r="UEA115" s="19"/>
      <c r="UEB115" s="19"/>
      <c r="UEC115" s="19"/>
      <c r="UED115" s="19"/>
      <c r="UEE115" s="19"/>
      <c r="UEF115" s="19"/>
      <c r="UEG115" s="19"/>
      <c r="UEH115" s="19"/>
      <c r="UEI115" s="19"/>
      <c r="UEJ115" s="19"/>
      <c r="UEK115" s="19"/>
      <c r="UEL115" s="19"/>
      <c r="UEM115" s="19"/>
      <c r="UEN115" s="19"/>
      <c r="UEO115" s="19"/>
      <c r="UEP115" s="19"/>
      <c r="UEQ115" s="19"/>
      <c r="UER115" s="19"/>
      <c r="UES115" s="19"/>
      <c r="UET115" s="19"/>
      <c r="UEU115" s="19"/>
      <c r="UEV115" s="19"/>
      <c r="UEW115" s="19"/>
      <c r="UEX115" s="19"/>
      <c r="UEY115" s="19"/>
      <c r="UEZ115" s="19"/>
      <c r="UFA115" s="19"/>
      <c r="UFB115" s="19"/>
      <c r="UFC115" s="19"/>
      <c r="UFD115" s="19"/>
      <c r="UFE115" s="19"/>
      <c r="UFF115" s="19"/>
      <c r="UFG115" s="19"/>
      <c r="UFH115" s="19"/>
      <c r="UFI115" s="19"/>
      <c r="UFJ115" s="19"/>
      <c r="UFK115" s="19"/>
      <c r="UFL115" s="19"/>
      <c r="UFM115" s="19"/>
      <c r="UFN115" s="19"/>
      <c r="UFO115" s="19"/>
      <c r="UFP115" s="19"/>
      <c r="UFQ115" s="19"/>
      <c r="UFR115" s="19"/>
      <c r="UFS115" s="19"/>
      <c r="UFT115" s="19"/>
      <c r="UFU115" s="19"/>
      <c r="UFV115" s="19"/>
      <c r="UFW115" s="19"/>
      <c r="UFX115" s="19"/>
      <c r="UFY115" s="19"/>
      <c r="UFZ115" s="19"/>
      <c r="UGA115" s="19"/>
      <c r="UGB115" s="19"/>
      <c r="UGC115" s="19"/>
      <c r="UGD115" s="19"/>
      <c r="UGE115" s="19"/>
      <c r="UGF115" s="19"/>
      <c r="UGG115" s="19"/>
      <c r="UGH115" s="19"/>
      <c r="UGI115" s="19"/>
      <c r="UGJ115" s="19"/>
      <c r="UGK115" s="19"/>
      <c r="UGL115" s="19"/>
      <c r="UGM115" s="19"/>
      <c r="UGN115" s="19"/>
      <c r="UGO115" s="19"/>
      <c r="UGP115" s="19"/>
      <c r="UGQ115" s="19"/>
      <c r="UGR115" s="19"/>
      <c r="UGS115" s="19"/>
      <c r="UGT115" s="19"/>
      <c r="UGU115" s="19"/>
      <c r="UGV115" s="19"/>
      <c r="UGW115" s="19"/>
      <c r="UGX115" s="19"/>
      <c r="UGY115" s="19"/>
      <c r="UGZ115" s="19"/>
      <c r="UHA115" s="19"/>
      <c r="UHB115" s="19"/>
      <c r="UHC115" s="19"/>
      <c r="UHD115" s="19"/>
      <c r="UHE115" s="19"/>
      <c r="UHF115" s="19"/>
      <c r="UHG115" s="19"/>
      <c r="UHH115" s="19"/>
      <c r="UHI115" s="19"/>
      <c r="UHJ115" s="19"/>
      <c r="UHK115" s="19"/>
      <c r="UHL115" s="19"/>
      <c r="UHM115" s="19"/>
      <c r="UHN115" s="19"/>
      <c r="UHO115" s="19"/>
      <c r="UHP115" s="19"/>
      <c r="UHQ115" s="19"/>
      <c r="UHR115" s="19"/>
      <c r="UHS115" s="19"/>
      <c r="UHT115" s="19"/>
      <c r="UHU115" s="19"/>
      <c r="UHV115" s="19"/>
      <c r="UHW115" s="19"/>
      <c r="UHX115" s="19"/>
      <c r="UHY115" s="19"/>
      <c r="UHZ115" s="19"/>
      <c r="UIA115" s="19"/>
      <c r="UIB115" s="19"/>
      <c r="UIC115" s="19"/>
      <c r="UID115" s="19"/>
      <c r="UIE115" s="19"/>
      <c r="UIF115" s="19"/>
      <c r="UIG115" s="19"/>
      <c r="UIH115" s="19"/>
      <c r="UII115" s="19"/>
      <c r="UIJ115" s="19"/>
      <c r="UIK115" s="19"/>
      <c r="UIL115" s="19"/>
      <c r="UIM115" s="19"/>
      <c r="UIN115" s="19"/>
      <c r="UIO115" s="19"/>
      <c r="UIP115" s="19"/>
      <c r="UIQ115" s="19"/>
      <c r="UIR115" s="19"/>
      <c r="UIS115" s="19"/>
      <c r="UIT115" s="19"/>
      <c r="UIU115" s="19"/>
      <c r="UIV115" s="19"/>
      <c r="UIW115" s="19"/>
      <c r="UIX115" s="19"/>
      <c r="UIY115" s="19"/>
      <c r="UIZ115" s="19"/>
      <c r="UJA115" s="19"/>
      <c r="UJB115" s="19"/>
      <c r="UJC115" s="19"/>
      <c r="UJD115" s="19"/>
      <c r="UJE115" s="19"/>
      <c r="UJF115" s="19"/>
      <c r="UJG115" s="19"/>
      <c r="UJH115" s="19"/>
      <c r="UJI115" s="19"/>
      <c r="UJJ115" s="19"/>
      <c r="UJK115" s="19"/>
      <c r="UJL115" s="19"/>
      <c r="UJM115" s="19"/>
      <c r="UJN115" s="19"/>
      <c r="UJO115" s="19"/>
      <c r="UJP115" s="19"/>
      <c r="UJQ115" s="19"/>
      <c r="UJR115" s="19"/>
      <c r="UJS115" s="19"/>
      <c r="UJT115" s="19"/>
      <c r="UJU115" s="19"/>
      <c r="UJV115" s="19"/>
      <c r="UJW115" s="19"/>
      <c r="UJX115" s="19"/>
      <c r="UJY115" s="19"/>
      <c r="UJZ115" s="19"/>
      <c r="UKA115" s="19"/>
      <c r="UKB115" s="19"/>
      <c r="UKC115" s="19"/>
      <c r="UKD115" s="19"/>
      <c r="UKE115" s="19"/>
      <c r="UKF115" s="19"/>
      <c r="UKG115" s="19"/>
      <c r="UKH115" s="19"/>
      <c r="UKI115" s="19"/>
      <c r="UKJ115" s="19"/>
      <c r="UKK115" s="19"/>
      <c r="UKL115" s="19"/>
      <c r="UKM115" s="19"/>
      <c r="UKN115" s="19"/>
      <c r="UKO115" s="19"/>
      <c r="UKP115" s="19"/>
      <c r="UKQ115" s="19"/>
      <c r="UKR115" s="19"/>
      <c r="UKS115" s="19"/>
      <c r="UKT115" s="19"/>
      <c r="UKU115" s="19"/>
      <c r="UKV115" s="19"/>
      <c r="UKW115" s="19"/>
      <c r="UKX115" s="19"/>
      <c r="UKY115" s="19"/>
      <c r="UKZ115" s="19"/>
      <c r="ULA115" s="19"/>
      <c r="ULB115" s="19"/>
      <c r="ULC115" s="19"/>
      <c r="ULD115" s="19"/>
      <c r="ULE115" s="19"/>
      <c r="ULF115" s="19"/>
      <c r="ULG115" s="19"/>
      <c r="ULH115" s="19"/>
      <c r="ULI115" s="19"/>
      <c r="ULJ115" s="19"/>
      <c r="ULK115" s="19"/>
      <c r="ULL115" s="19"/>
      <c r="ULM115" s="19"/>
      <c r="ULN115" s="19"/>
      <c r="ULO115" s="19"/>
      <c r="ULP115" s="19"/>
      <c r="ULQ115" s="19"/>
      <c r="ULR115" s="19"/>
      <c r="ULS115" s="19"/>
      <c r="ULT115" s="19"/>
      <c r="ULU115" s="19"/>
      <c r="ULV115" s="19"/>
      <c r="ULW115" s="19"/>
      <c r="ULX115" s="19"/>
      <c r="ULY115" s="19"/>
      <c r="ULZ115" s="19"/>
      <c r="UMA115" s="19"/>
      <c r="UMB115" s="19"/>
      <c r="UMC115" s="19"/>
      <c r="UMD115" s="19"/>
      <c r="UME115" s="19"/>
      <c r="UMF115" s="19"/>
      <c r="UMG115" s="19"/>
      <c r="UMH115" s="19"/>
      <c r="UMI115" s="19"/>
      <c r="UMJ115" s="19"/>
      <c r="UMK115" s="19"/>
      <c r="UML115" s="19"/>
      <c r="UMM115" s="19"/>
      <c r="UMN115" s="19"/>
      <c r="UMO115" s="19"/>
      <c r="UMP115" s="19"/>
      <c r="UMQ115" s="19"/>
      <c r="UMR115" s="19"/>
      <c r="UMS115" s="19"/>
      <c r="UMT115" s="19"/>
      <c r="UMU115" s="19"/>
      <c r="UMV115" s="19"/>
      <c r="UMW115" s="19"/>
      <c r="UMX115" s="19"/>
      <c r="UMY115" s="19"/>
      <c r="UMZ115" s="19"/>
      <c r="UNA115" s="19"/>
      <c r="UNB115" s="19"/>
      <c r="UNC115" s="19"/>
      <c r="UND115" s="19"/>
      <c r="UNE115" s="19"/>
      <c r="UNF115" s="19"/>
      <c r="UNG115" s="19"/>
      <c r="UNH115" s="19"/>
      <c r="UNI115" s="19"/>
      <c r="UNJ115" s="19"/>
      <c r="UNK115" s="19"/>
      <c r="UNL115" s="19"/>
      <c r="UNM115" s="19"/>
      <c r="UNN115" s="19"/>
      <c r="UNO115" s="19"/>
      <c r="UNP115" s="19"/>
      <c r="UNQ115" s="19"/>
      <c r="UNR115" s="19"/>
      <c r="UNS115" s="19"/>
      <c r="UNT115" s="19"/>
      <c r="UNU115" s="19"/>
      <c r="UNV115" s="19"/>
      <c r="UNW115" s="19"/>
      <c r="UNX115" s="19"/>
      <c r="UNY115" s="19"/>
      <c r="UNZ115" s="19"/>
      <c r="UOA115" s="19"/>
      <c r="UOB115" s="19"/>
      <c r="UOC115" s="19"/>
      <c r="UOD115" s="19"/>
      <c r="UOE115" s="19"/>
      <c r="UOF115" s="19"/>
      <c r="UOG115" s="19"/>
      <c r="UOH115" s="19"/>
      <c r="UOI115" s="19"/>
      <c r="UOJ115" s="19"/>
      <c r="UOK115" s="19"/>
      <c r="UOL115" s="19"/>
      <c r="UOM115" s="19"/>
      <c r="UON115" s="19"/>
      <c r="UOO115" s="19"/>
      <c r="UOP115" s="19"/>
      <c r="UOQ115" s="19"/>
      <c r="UOR115" s="19"/>
      <c r="UOS115" s="19"/>
      <c r="UOT115" s="19"/>
      <c r="UOU115" s="19"/>
      <c r="UOV115" s="19"/>
      <c r="UOW115" s="19"/>
      <c r="UOX115" s="19"/>
      <c r="UOY115" s="19"/>
      <c r="UOZ115" s="19"/>
      <c r="UPA115" s="19"/>
      <c r="UPB115" s="19"/>
      <c r="UPC115" s="19"/>
      <c r="UPD115" s="19"/>
      <c r="UPE115" s="19"/>
      <c r="UPF115" s="19"/>
      <c r="UPG115" s="19"/>
      <c r="UPH115" s="19"/>
      <c r="UPI115" s="19"/>
      <c r="UPJ115" s="19"/>
      <c r="UPK115" s="19"/>
      <c r="UPL115" s="19"/>
      <c r="UPM115" s="19"/>
      <c r="UPN115" s="19"/>
      <c r="UPO115" s="19"/>
      <c r="UPP115" s="19"/>
      <c r="UPQ115" s="19"/>
      <c r="UPR115" s="19"/>
      <c r="UPS115" s="19"/>
      <c r="UPT115" s="19"/>
      <c r="UPU115" s="19"/>
      <c r="UPV115" s="19"/>
      <c r="UPW115" s="19"/>
      <c r="UPX115" s="19"/>
      <c r="UPY115" s="19"/>
      <c r="UPZ115" s="19"/>
      <c r="UQA115" s="19"/>
      <c r="UQB115" s="19"/>
      <c r="UQC115" s="19"/>
      <c r="UQD115" s="19"/>
      <c r="UQE115" s="19"/>
      <c r="UQF115" s="19"/>
      <c r="UQG115" s="19"/>
      <c r="UQH115" s="19"/>
      <c r="UQI115" s="19"/>
      <c r="UQJ115" s="19"/>
      <c r="UQK115" s="19"/>
      <c r="UQL115" s="19"/>
      <c r="UQM115" s="19"/>
      <c r="UQN115" s="19"/>
      <c r="UQO115" s="19"/>
      <c r="UQP115" s="19"/>
      <c r="UQQ115" s="19"/>
      <c r="UQR115" s="19"/>
      <c r="UQS115" s="19"/>
      <c r="UQT115" s="19"/>
      <c r="UQU115" s="19"/>
      <c r="UQV115" s="19"/>
      <c r="UQW115" s="19"/>
      <c r="UQX115" s="19"/>
      <c r="UQY115" s="19"/>
      <c r="UQZ115" s="19"/>
      <c r="URA115" s="19"/>
      <c r="URB115" s="19"/>
      <c r="URC115" s="19"/>
      <c r="URD115" s="19"/>
      <c r="URE115" s="19"/>
      <c r="URF115" s="19"/>
      <c r="URG115" s="19"/>
      <c r="URH115" s="19"/>
      <c r="URI115" s="19"/>
      <c r="URJ115" s="19"/>
      <c r="URK115" s="19"/>
      <c r="URL115" s="19"/>
      <c r="URM115" s="19"/>
      <c r="URN115" s="19"/>
      <c r="URO115" s="19"/>
      <c r="URP115" s="19"/>
      <c r="URQ115" s="19"/>
      <c r="URR115" s="19"/>
      <c r="URS115" s="19"/>
      <c r="URT115" s="19"/>
      <c r="URU115" s="19"/>
      <c r="URV115" s="19"/>
      <c r="URW115" s="19"/>
      <c r="URX115" s="19"/>
      <c r="URY115" s="19"/>
      <c r="URZ115" s="19"/>
      <c r="USA115" s="19"/>
      <c r="USB115" s="19"/>
      <c r="USC115" s="19"/>
      <c r="USD115" s="19"/>
      <c r="USE115" s="19"/>
      <c r="USF115" s="19"/>
      <c r="USG115" s="19"/>
      <c r="USH115" s="19"/>
      <c r="USI115" s="19"/>
      <c r="USJ115" s="19"/>
      <c r="USK115" s="19"/>
      <c r="USL115" s="19"/>
      <c r="USM115" s="19"/>
      <c r="USN115" s="19"/>
      <c r="USO115" s="19"/>
      <c r="USP115" s="19"/>
      <c r="USQ115" s="19"/>
      <c r="USR115" s="19"/>
      <c r="USS115" s="19"/>
      <c r="UST115" s="19"/>
      <c r="USU115" s="19"/>
      <c r="USV115" s="19"/>
      <c r="USW115" s="19"/>
      <c r="USX115" s="19"/>
      <c r="USY115" s="19"/>
      <c r="USZ115" s="19"/>
      <c r="UTA115" s="19"/>
      <c r="UTB115" s="19"/>
      <c r="UTC115" s="19"/>
      <c r="UTD115" s="19"/>
      <c r="UTE115" s="19"/>
      <c r="UTF115" s="19"/>
      <c r="UTG115" s="19"/>
      <c r="UTH115" s="19"/>
      <c r="UTI115" s="19"/>
      <c r="UTJ115" s="19"/>
      <c r="UTK115" s="19"/>
      <c r="UTL115" s="19"/>
      <c r="UTM115" s="19"/>
      <c r="UTN115" s="19"/>
      <c r="UTO115" s="19"/>
      <c r="UTP115" s="19"/>
      <c r="UTQ115" s="19"/>
      <c r="UTR115" s="19"/>
      <c r="UTS115" s="19"/>
      <c r="UTT115" s="19"/>
      <c r="UTU115" s="19"/>
      <c r="UTV115" s="19"/>
      <c r="UTW115" s="19"/>
      <c r="UTX115" s="19"/>
      <c r="UTY115" s="19"/>
      <c r="UTZ115" s="19"/>
      <c r="UUA115" s="19"/>
      <c r="UUB115" s="19"/>
      <c r="UUC115" s="19"/>
      <c r="UUD115" s="19"/>
      <c r="UUE115" s="19"/>
      <c r="UUF115" s="19"/>
      <c r="UUG115" s="19"/>
      <c r="UUH115" s="19"/>
      <c r="UUI115" s="19"/>
      <c r="UUJ115" s="19"/>
      <c r="UUK115" s="19"/>
      <c r="UUL115" s="19"/>
      <c r="UUM115" s="19"/>
      <c r="UUN115" s="19"/>
      <c r="UUO115" s="19"/>
      <c r="UUP115" s="19"/>
      <c r="UUQ115" s="19"/>
      <c r="UUR115" s="19"/>
      <c r="UUS115" s="19"/>
      <c r="UUT115" s="19"/>
      <c r="UUU115" s="19"/>
      <c r="UUV115" s="19"/>
      <c r="UUW115" s="19"/>
      <c r="UUX115" s="19"/>
      <c r="UUY115" s="19"/>
      <c r="UUZ115" s="19"/>
      <c r="UVA115" s="19"/>
      <c r="UVB115" s="19"/>
      <c r="UVC115" s="19"/>
      <c r="UVD115" s="19"/>
      <c r="UVE115" s="19"/>
      <c r="UVF115" s="19"/>
      <c r="UVG115" s="19"/>
      <c r="UVH115" s="19"/>
      <c r="UVI115" s="19"/>
      <c r="UVJ115" s="19"/>
      <c r="UVK115" s="19"/>
      <c r="UVL115" s="19"/>
      <c r="UVM115" s="19"/>
      <c r="UVN115" s="19"/>
      <c r="UVO115" s="19"/>
      <c r="UVP115" s="19"/>
      <c r="UVQ115" s="19"/>
      <c r="UVR115" s="19"/>
      <c r="UVS115" s="19"/>
      <c r="UVT115" s="19"/>
      <c r="UVU115" s="19"/>
      <c r="UVV115" s="19"/>
      <c r="UVW115" s="19"/>
      <c r="UVX115" s="19"/>
      <c r="UVY115" s="19"/>
      <c r="UVZ115" s="19"/>
      <c r="UWA115" s="19"/>
      <c r="UWB115" s="19"/>
      <c r="UWC115" s="19"/>
      <c r="UWD115" s="19"/>
      <c r="UWE115" s="19"/>
      <c r="UWF115" s="19"/>
      <c r="UWG115" s="19"/>
      <c r="UWH115" s="19"/>
      <c r="UWI115" s="19"/>
      <c r="UWJ115" s="19"/>
      <c r="UWK115" s="19"/>
      <c r="UWL115" s="19"/>
      <c r="UWM115" s="19"/>
      <c r="UWN115" s="19"/>
      <c r="UWO115" s="19"/>
      <c r="UWP115" s="19"/>
      <c r="UWQ115" s="19"/>
      <c r="UWR115" s="19"/>
      <c r="UWS115" s="19"/>
      <c r="UWT115" s="19"/>
      <c r="UWU115" s="19"/>
      <c r="UWV115" s="19"/>
      <c r="UWW115" s="19"/>
      <c r="UWX115" s="19"/>
      <c r="UWY115" s="19"/>
      <c r="UWZ115" s="19"/>
      <c r="UXA115" s="19"/>
      <c r="UXB115" s="19"/>
      <c r="UXC115" s="19"/>
      <c r="UXD115" s="19"/>
      <c r="UXE115" s="19"/>
      <c r="UXF115" s="19"/>
      <c r="UXG115" s="19"/>
      <c r="UXH115" s="19"/>
      <c r="UXI115" s="19"/>
      <c r="UXJ115" s="19"/>
      <c r="UXK115" s="19"/>
      <c r="UXL115" s="19"/>
      <c r="UXM115" s="19"/>
      <c r="UXN115" s="19"/>
      <c r="UXO115" s="19"/>
      <c r="UXP115" s="19"/>
      <c r="UXQ115" s="19"/>
      <c r="UXR115" s="19"/>
      <c r="UXS115" s="19"/>
      <c r="UXT115" s="19"/>
      <c r="UXU115" s="19"/>
      <c r="UXV115" s="19"/>
      <c r="UXW115" s="19"/>
      <c r="UXX115" s="19"/>
      <c r="UXY115" s="19"/>
      <c r="UXZ115" s="19"/>
      <c r="UYA115" s="19"/>
      <c r="UYB115" s="19"/>
      <c r="UYC115" s="19"/>
      <c r="UYD115" s="19"/>
      <c r="UYE115" s="19"/>
      <c r="UYF115" s="19"/>
      <c r="UYG115" s="19"/>
      <c r="UYH115" s="19"/>
      <c r="UYI115" s="19"/>
      <c r="UYJ115" s="19"/>
      <c r="UYK115" s="19"/>
      <c r="UYL115" s="19"/>
      <c r="UYM115" s="19"/>
      <c r="UYN115" s="19"/>
      <c r="UYO115" s="19"/>
      <c r="UYP115" s="19"/>
      <c r="UYQ115" s="19"/>
      <c r="UYR115" s="19"/>
      <c r="UYS115" s="19"/>
      <c r="UYT115" s="19"/>
      <c r="UYU115" s="19"/>
      <c r="UYV115" s="19"/>
      <c r="UYW115" s="19"/>
      <c r="UYX115" s="19"/>
      <c r="UYY115" s="19"/>
      <c r="UYZ115" s="19"/>
      <c r="UZA115" s="19"/>
      <c r="UZB115" s="19"/>
      <c r="UZC115" s="19"/>
      <c r="UZD115" s="19"/>
      <c r="UZE115" s="19"/>
      <c r="UZF115" s="19"/>
      <c r="UZG115" s="19"/>
      <c r="UZH115" s="19"/>
      <c r="UZI115" s="19"/>
      <c r="UZJ115" s="19"/>
      <c r="UZK115" s="19"/>
      <c r="UZL115" s="19"/>
      <c r="UZM115" s="19"/>
      <c r="UZN115" s="19"/>
      <c r="UZO115" s="19"/>
      <c r="UZP115" s="19"/>
      <c r="UZQ115" s="19"/>
      <c r="UZR115" s="19"/>
      <c r="UZS115" s="19"/>
      <c r="UZT115" s="19"/>
      <c r="UZU115" s="19"/>
      <c r="UZV115" s="19"/>
      <c r="UZW115" s="19"/>
      <c r="UZX115" s="19"/>
      <c r="UZY115" s="19"/>
      <c r="UZZ115" s="19"/>
      <c r="VAA115" s="19"/>
      <c r="VAB115" s="19"/>
      <c r="VAC115" s="19"/>
      <c r="VAD115" s="19"/>
      <c r="VAE115" s="19"/>
      <c r="VAF115" s="19"/>
      <c r="VAG115" s="19"/>
      <c r="VAH115" s="19"/>
      <c r="VAI115" s="19"/>
      <c r="VAJ115" s="19"/>
      <c r="VAK115" s="19"/>
      <c r="VAL115" s="19"/>
      <c r="VAM115" s="19"/>
      <c r="VAN115" s="19"/>
      <c r="VAO115" s="19"/>
      <c r="VAP115" s="19"/>
      <c r="VAQ115" s="19"/>
      <c r="VAR115" s="19"/>
      <c r="VAS115" s="19"/>
      <c r="VAT115" s="19"/>
      <c r="VAU115" s="19"/>
      <c r="VAV115" s="19"/>
      <c r="VAW115" s="19"/>
      <c r="VAX115" s="19"/>
      <c r="VAY115" s="19"/>
      <c r="VAZ115" s="19"/>
      <c r="VBA115" s="19"/>
      <c r="VBB115" s="19"/>
      <c r="VBC115" s="19"/>
      <c r="VBD115" s="19"/>
      <c r="VBE115" s="19"/>
      <c r="VBF115" s="19"/>
      <c r="VBG115" s="19"/>
      <c r="VBH115" s="19"/>
      <c r="VBI115" s="19"/>
      <c r="VBJ115" s="19"/>
      <c r="VBK115" s="19"/>
      <c r="VBL115" s="19"/>
      <c r="VBM115" s="19"/>
      <c r="VBN115" s="19"/>
      <c r="VBO115" s="19"/>
      <c r="VBP115" s="19"/>
      <c r="VBQ115" s="19"/>
      <c r="VBR115" s="19"/>
      <c r="VBS115" s="19"/>
      <c r="VBT115" s="19"/>
      <c r="VBU115" s="19"/>
      <c r="VBV115" s="19"/>
      <c r="VBW115" s="19"/>
      <c r="VBX115" s="19"/>
      <c r="VBY115" s="19"/>
      <c r="VBZ115" s="19"/>
      <c r="VCA115" s="19"/>
      <c r="VCB115" s="19"/>
      <c r="VCC115" s="19"/>
      <c r="VCD115" s="19"/>
      <c r="VCE115" s="19"/>
      <c r="VCF115" s="19"/>
      <c r="VCG115" s="19"/>
      <c r="VCH115" s="19"/>
      <c r="VCI115" s="19"/>
      <c r="VCJ115" s="19"/>
      <c r="VCK115" s="19"/>
      <c r="VCL115" s="19"/>
      <c r="VCM115" s="19"/>
      <c r="VCN115" s="19"/>
      <c r="VCO115" s="19"/>
      <c r="VCP115" s="19"/>
      <c r="VCQ115" s="19"/>
      <c r="VCR115" s="19"/>
      <c r="VCS115" s="19"/>
      <c r="VCT115" s="19"/>
      <c r="VCU115" s="19"/>
      <c r="VCV115" s="19"/>
      <c r="VCW115" s="19"/>
      <c r="VCX115" s="19"/>
      <c r="VCY115" s="19"/>
      <c r="VCZ115" s="19"/>
      <c r="VDA115" s="19"/>
      <c r="VDB115" s="19"/>
      <c r="VDC115" s="19"/>
      <c r="VDD115" s="19"/>
      <c r="VDE115" s="19"/>
      <c r="VDF115" s="19"/>
      <c r="VDG115" s="19"/>
      <c r="VDH115" s="19"/>
      <c r="VDI115" s="19"/>
      <c r="VDJ115" s="19"/>
      <c r="VDK115" s="19"/>
      <c r="VDL115" s="19"/>
      <c r="VDM115" s="19"/>
      <c r="VDN115" s="19"/>
      <c r="VDO115" s="19"/>
      <c r="VDP115" s="19"/>
      <c r="VDQ115" s="19"/>
      <c r="VDR115" s="19"/>
      <c r="VDS115" s="19"/>
      <c r="VDT115" s="19"/>
      <c r="VDU115" s="19"/>
      <c r="VDV115" s="19"/>
      <c r="VDW115" s="19"/>
      <c r="VDX115" s="19"/>
      <c r="VDY115" s="19"/>
      <c r="VDZ115" s="19"/>
      <c r="VEA115" s="19"/>
      <c r="VEB115" s="19"/>
      <c r="VEC115" s="19"/>
      <c r="VED115" s="19"/>
      <c r="VEE115" s="19"/>
      <c r="VEF115" s="19"/>
      <c r="VEG115" s="19"/>
      <c r="VEH115" s="19"/>
      <c r="VEI115" s="19"/>
      <c r="VEJ115" s="19"/>
      <c r="VEK115" s="19"/>
      <c r="VEL115" s="19"/>
      <c r="VEM115" s="19"/>
      <c r="VEN115" s="19"/>
      <c r="VEO115" s="19"/>
      <c r="VEP115" s="19"/>
      <c r="VEQ115" s="19"/>
      <c r="VER115" s="19"/>
      <c r="VES115" s="19"/>
      <c r="VET115" s="19"/>
      <c r="VEU115" s="19"/>
      <c r="VEV115" s="19"/>
      <c r="VEW115" s="19"/>
      <c r="VEX115" s="19"/>
      <c r="VEY115" s="19"/>
      <c r="VEZ115" s="19"/>
      <c r="VFA115" s="19"/>
      <c r="VFB115" s="19"/>
      <c r="VFC115" s="19"/>
      <c r="VFD115" s="19"/>
      <c r="VFE115" s="19"/>
      <c r="VFF115" s="19"/>
      <c r="VFG115" s="19"/>
      <c r="VFH115" s="19"/>
      <c r="VFI115" s="19"/>
      <c r="VFJ115" s="19"/>
      <c r="VFK115" s="19"/>
      <c r="VFL115" s="19"/>
      <c r="VFM115" s="19"/>
      <c r="VFN115" s="19"/>
      <c r="VFO115" s="19"/>
      <c r="VFP115" s="19"/>
      <c r="VFQ115" s="19"/>
      <c r="VFR115" s="19"/>
      <c r="VFS115" s="19"/>
      <c r="VFT115" s="19"/>
      <c r="VFU115" s="19"/>
      <c r="VFV115" s="19"/>
      <c r="VFW115" s="19"/>
      <c r="VFX115" s="19"/>
      <c r="VFY115" s="19"/>
      <c r="VFZ115" s="19"/>
      <c r="VGA115" s="19"/>
      <c r="VGB115" s="19"/>
      <c r="VGC115" s="19"/>
      <c r="VGD115" s="19"/>
      <c r="VGE115" s="19"/>
      <c r="VGF115" s="19"/>
      <c r="VGG115" s="19"/>
      <c r="VGH115" s="19"/>
      <c r="VGI115" s="19"/>
      <c r="VGJ115" s="19"/>
      <c r="VGK115" s="19"/>
      <c r="VGL115" s="19"/>
      <c r="VGM115" s="19"/>
      <c r="VGN115" s="19"/>
      <c r="VGO115" s="19"/>
      <c r="VGP115" s="19"/>
      <c r="VGQ115" s="19"/>
      <c r="VGR115" s="19"/>
      <c r="VGS115" s="19"/>
      <c r="VGT115" s="19"/>
      <c r="VGU115" s="19"/>
      <c r="VGV115" s="19"/>
      <c r="VGW115" s="19"/>
      <c r="VGX115" s="19"/>
      <c r="VGY115" s="19"/>
      <c r="VGZ115" s="19"/>
      <c r="VHA115" s="19"/>
      <c r="VHB115" s="19"/>
      <c r="VHC115" s="19"/>
      <c r="VHD115" s="19"/>
      <c r="VHE115" s="19"/>
      <c r="VHF115" s="19"/>
      <c r="VHG115" s="19"/>
      <c r="VHH115" s="19"/>
      <c r="VHI115" s="19"/>
      <c r="VHJ115" s="19"/>
      <c r="VHK115" s="19"/>
      <c r="VHL115" s="19"/>
      <c r="VHM115" s="19"/>
      <c r="VHN115" s="19"/>
      <c r="VHO115" s="19"/>
      <c r="VHP115" s="19"/>
      <c r="VHQ115" s="19"/>
      <c r="VHR115" s="19"/>
      <c r="VHS115" s="19"/>
      <c r="VHT115" s="19"/>
      <c r="VHU115" s="19"/>
      <c r="VHV115" s="19"/>
      <c r="VHW115" s="19"/>
      <c r="VHX115" s="19"/>
      <c r="VHY115" s="19"/>
      <c r="VHZ115" s="19"/>
      <c r="VIA115" s="19"/>
      <c r="VIB115" s="19"/>
      <c r="VIC115" s="19"/>
      <c r="VID115" s="19"/>
      <c r="VIE115" s="19"/>
      <c r="VIF115" s="19"/>
      <c r="VIG115" s="19"/>
      <c r="VIH115" s="19"/>
      <c r="VII115" s="19"/>
      <c r="VIJ115" s="19"/>
      <c r="VIK115" s="19"/>
      <c r="VIL115" s="19"/>
      <c r="VIM115" s="19"/>
      <c r="VIN115" s="19"/>
      <c r="VIO115" s="19"/>
      <c r="VIP115" s="19"/>
      <c r="VIQ115" s="19"/>
      <c r="VIR115" s="19"/>
      <c r="VIS115" s="19"/>
      <c r="VIT115" s="19"/>
      <c r="VIU115" s="19"/>
      <c r="VIV115" s="19"/>
      <c r="VIW115" s="19"/>
      <c r="VIX115" s="19"/>
      <c r="VIY115" s="19"/>
      <c r="VIZ115" s="19"/>
      <c r="VJA115" s="19"/>
      <c r="VJB115" s="19"/>
      <c r="VJC115" s="19"/>
      <c r="VJD115" s="19"/>
      <c r="VJE115" s="19"/>
      <c r="VJF115" s="19"/>
      <c r="VJG115" s="19"/>
      <c r="VJH115" s="19"/>
      <c r="VJI115" s="19"/>
      <c r="VJJ115" s="19"/>
      <c r="VJK115" s="19"/>
      <c r="VJL115" s="19"/>
      <c r="VJM115" s="19"/>
      <c r="VJN115" s="19"/>
      <c r="VJO115" s="19"/>
      <c r="VJP115" s="19"/>
      <c r="VJQ115" s="19"/>
      <c r="VJR115" s="19"/>
      <c r="VJS115" s="19"/>
      <c r="VJT115" s="19"/>
      <c r="VJU115" s="19"/>
      <c r="VJV115" s="19"/>
      <c r="VJW115" s="19"/>
      <c r="VJX115" s="19"/>
      <c r="VJY115" s="19"/>
      <c r="VJZ115" s="19"/>
      <c r="VKA115" s="19"/>
      <c r="VKB115" s="19"/>
      <c r="VKC115" s="19"/>
      <c r="VKD115" s="19"/>
      <c r="VKE115" s="19"/>
      <c r="VKF115" s="19"/>
      <c r="VKG115" s="19"/>
      <c r="VKH115" s="19"/>
      <c r="VKI115" s="19"/>
      <c r="VKJ115" s="19"/>
      <c r="VKK115" s="19"/>
      <c r="VKL115" s="19"/>
      <c r="VKM115" s="19"/>
      <c r="VKN115" s="19"/>
      <c r="VKO115" s="19"/>
      <c r="VKP115" s="19"/>
      <c r="VKQ115" s="19"/>
      <c r="VKR115" s="19"/>
      <c r="VKS115" s="19"/>
      <c r="VKT115" s="19"/>
      <c r="VKU115" s="19"/>
      <c r="VKV115" s="19"/>
      <c r="VKW115" s="19"/>
      <c r="VKX115" s="19"/>
      <c r="VKY115" s="19"/>
      <c r="VKZ115" s="19"/>
      <c r="VLA115" s="19"/>
      <c r="VLB115" s="19"/>
      <c r="VLC115" s="19"/>
      <c r="VLD115" s="19"/>
      <c r="VLE115" s="19"/>
      <c r="VLF115" s="19"/>
      <c r="VLG115" s="19"/>
      <c r="VLH115" s="19"/>
      <c r="VLI115" s="19"/>
      <c r="VLJ115" s="19"/>
      <c r="VLK115" s="19"/>
      <c r="VLL115" s="19"/>
      <c r="VLM115" s="19"/>
      <c r="VLN115" s="19"/>
      <c r="VLO115" s="19"/>
      <c r="VLP115" s="19"/>
      <c r="VLQ115" s="19"/>
      <c r="VLR115" s="19"/>
      <c r="VLS115" s="19"/>
      <c r="VLT115" s="19"/>
      <c r="VLU115" s="19"/>
      <c r="VLV115" s="19"/>
      <c r="VLW115" s="19"/>
      <c r="VLX115" s="19"/>
      <c r="VLY115" s="19"/>
      <c r="VLZ115" s="19"/>
      <c r="VMA115" s="19"/>
      <c r="VMB115" s="19"/>
      <c r="VMC115" s="19"/>
      <c r="VMD115" s="19"/>
      <c r="VME115" s="19"/>
      <c r="VMF115" s="19"/>
      <c r="VMG115" s="19"/>
      <c r="VMH115" s="19"/>
      <c r="VMI115" s="19"/>
      <c r="VMJ115" s="19"/>
      <c r="VMK115" s="19"/>
      <c r="VML115" s="19"/>
      <c r="VMM115" s="19"/>
      <c r="VMN115" s="19"/>
      <c r="VMO115" s="19"/>
      <c r="VMP115" s="19"/>
      <c r="VMQ115" s="19"/>
      <c r="VMR115" s="19"/>
      <c r="VMS115" s="19"/>
      <c r="VMT115" s="19"/>
      <c r="VMU115" s="19"/>
      <c r="VMV115" s="19"/>
      <c r="VMW115" s="19"/>
      <c r="VMX115" s="19"/>
      <c r="VMY115" s="19"/>
      <c r="VMZ115" s="19"/>
      <c r="VNA115" s="19"/>
      <c r="VNB115" s="19"/>
      <c r="VNC115" s="19"/>
      <c r="VND115" s="19"/>
      <c r="VNE115" s="19"/>
      <c r="VNF115" s="19"/>
      <c r="VNG115" s="19"/>
      <c r="VNH115" s="19"/>
      <c r="VNI115" s="19"/>
      <c r="VNJ115" s="19"/>
      <c r="VNK115" s="19"/>
      <c r="VNL115" s="19"/>
      <c r="VNM115" s="19"/>
      <c r="VNN115" s="19"/>
      <c r="VNO115" s="19"/>
      <c r="VNP115" s="19"/>
      <c r="VNQ115" s="19"/>
      <c r="VNR115" s="19"/>
      <c r="VNS115" s="19"/>
      <c r="VNT115" s="19"/>
      <c r="VNU115" s="19"/>
      <c r="VNV115" s="19"/>
      <c r="VNW115" s="19"/>
      <c r="VNX115" s="19"/>
      <c r="VNY115" s="19"/>
      <c r="VNZ115" s="19"/>
      <c r="VOA115" s="19"/>
      <c r="VOB115" s="19"/>
      <c r="VOC115" s="19"/>
      <c r="VOD115" s="19"/>
      <c r="VOE115" s="19"/>
      <c r="VOF115" s="19"/>
      <c r="VOG115" s="19"/>
      <c r="VOH115" s="19"/>
      <c r="VOI115" s="19"/>
      <c r="VOJ115" s="19"/>
      <c r="VOK115" s="19"/>
      <c r="VOL115" s="19"/>
      <c r="VOM115" s="19"/>
      <c r="VON115" s="19"/>
      <c r="VOO115" s="19"/>
      <c r="VOP115" s="19"/>
      <c r="VOQ115" s="19"/>
      <c r="VOR115" s="19"/>
      <c r="VOS115" s="19"/>
      <c r="VOT115" s="19"/>
      <c r="VOU115" s="19"/>
      <c r="VOV115" s="19"/>
      <c r="VOW115" s="19"/>
      <c r="VOX115" s="19"/>
      <c r="VOY115" s="19"/>
      <c r="VOZ115" s="19"/>
      <c r="VPA115" s="19"/>
      <c r="VPB115" s="19"/>
      <c r="VPC115" s="19"/>
      <c r="VPD115" s="19"/>
      <c r="VPE115" s="19"/>
      <c r="VPF115" s="19"/>
      <c r="VPG115" s="19"/>
      <c r="VPH115" s="19"/>
      <c r="VPI115" s="19"/>
      <c r="VPJ115" s="19"/>
      <c r="VPK115" s="19"/>
      <c r="VPL115" s="19"/>
      <c r="VPM115" s="19"/>
      <c r="VPN115" s="19"/>
      <c r="VPO115" s="19"/>
      <c r="VPP115" s="19"/>
      <c r="VPQ115" s="19"/>
      <c r="VPR115" s="19"/>
      <c r="VPS115" s="19"/>
      <c r="VPT115" s="19"/>
      <c r="VPU115" s="19"/>
      <c r="VPV115" s="19"/>
      <c r="VPW115" s="19"/>
      <c r="VPX115" s="19"/>
      <c r="VPY115" s="19"/>
      <c r="VPZ115" s="19"/>
      <c r="VQA115" s="19"/>
      <c r="VQB115" s="19"/>
      <c r="VQC115" s="19"/>
      <c r="VQD115" s="19"/>
      <c r="VQE115" s="19"/>
      <c r="VQF115" s="19"/>
      <c r="VQG115" s="19"/>
      <c r="VQH115" s="19"/>
      <c r="VQI115" s="19"/>
      <c r="VQJ115" s="19"/>
      <c r="VQK115" s="19"/>
      <c r="VQL115" s="19"/>
      <c r="VQM115" s="19"/>
      <c r="VQN115" s="19"/>
      <c r="VQO115" s="19"/>
      <c r="VQP115" s="19"/>
      <c r="VQQ115" s="19"/>
      <c r="VQR115" s="19"/>
      <c r="VQS115" s="19"/>
      <c r="VQT115" s="19"/>
      <c r="VQU115" s="19"/>
      <c r="VQV115" s="19"/>
      <c r="VQW115" s="19"/>
      <c r="VQX115" s="19"/>
      <c r="VQY115" s="19"/>
      <c r="VQZ115" s="19"/>
      <c r="VRA115" s="19"/>
      <c r="VRB115" s="19"/>
      <c r="VRC115" s="19"/>
      <c r="VRD115" s="19"/>
      <c r="VRE115" s="19"/>
      <c r="VRF115" s="19"/>
      <c r="VRG115" s="19"/>
      <c r="VRH115" s="19"/>
      <c r="VRI115" s="19"/>
      <c r="VRJ115" s="19"/>
      <c r="VRK115" s="19"/>
      <c r="VRL115" s="19"/>
      <c r="VRM115" s="19"/>
      <c r="VRN115" s="19"/>
      <c r="VRO115" s="19"/>
      <c r="VRP115" s="19"/>
      <c r="VRQ115" s="19"/>
      <c r="VRR115" s="19"/>
      <c r="VRS115" s="19"/>
      <c r="VRT115" s="19"/>
      <c r="VRU115" s="19"/>
      <c r="VRV115" s="19"/>
      <c r="VRW115" s="19"/>
      <c r="VRX115" s="19"/>
      <c r="VRY115" s="19"/>
      <c r="VRZ115" s="19"/>
      <c r="VSA115" s="19"/>
      <c r="VSB115" s="19"/>
      <c r="VSC115" s="19"/>
      <c r="VSD115" s="19"/>
      <c r="VSE115" s="19"/>
      <c r="VSF115" s="19"/>
      <c r="VSG115" s="19"/>
      <c r="VSH115" s="19"/>
      <c r="VSI115" s="19"/>
      <c r="VSJ115" s="19"/>
      <c r="VSK115" s="19"/>
      <c r="VSL115" s="19"/>
      <c r="VSM115" s="19"/>
      <c r="VSN115" s="19"/>
      <c r="VSO115" s="19"/>
      <c r="VSP115" s="19"/>
      <c r="VSQ115" s="19"/>
      <c r="VSR115" s="19"/>
      <c r="VSS115" s="19"/>
      <c r="VST115" s="19"/>
      <c r="VSU115" s="19"/>
      <c r="VSV115" s="19"/>
      <c r="VSW115" s="19"/>
      <c r="VSX115" s="19"/>
      <c r="VSY115" s="19"/>
      <c r="VSZ115" s="19"/>
      <c r="VTA115" s="19"/>
      <c r="VTB115" s="19"/>
      <c r="VTC115" s="19"/>
      <c r="VTD115" s="19"/>
      <c r="VTE115" s="19"/>
      <c r="VTF115" s="19"/>
      <c r="VTG115" s="19"/>
      <c r="VTH115" s="19"/>
      <c r="VTI115" s="19"/>
      <c r="VTJ115" s="19"/>
      <c r="VTK115" s="19"/>
      <c r="VTL115" s="19"/>
      <c r="VTM115" s="19"/>
      <c r="VTN115" s="19"/>
      <c r="VTO115" s="19"/>
      <c r="VTP115" s="19"/>
      <c r="VTQ115" s="19"/>
      <c r="VTR115" s="19"/>
      <c r="VTS115" s="19"/>
      <c r="VTT115" s="19"/>
      <c r="VTU115" s="19"/>
      <c r="VTV115" s="19"/>
      <c r="VTW115" s="19"/>
      <c r="VTX115" s="19"/>
      <c r="VTY115" s="19"/>
      <c r="VTZ115" s="19"/>
      <c r="VUA115" s="19"/>
      <c r="VUB115" s="19"/>
      <c r="VUC115" s="19"/>
      <c r="VUD115" s="19"/>
      <c r="VUE115" s="19"/>
      <c r="VUF115" s="19"/>
      <c r="VUG115" s="19"/>
      <c r="VUH115" s="19"/>
      <c r="VUI115" s="19"/>
      <c r="VUJ115" s="19"/>
      <c r="VUK115" s="19"/>
      <c r="VUL115" s="19"/>
      <c r="VUM115" s="19"/>
      <c r="VUN115" s="19"/>
      <c r="VUO115" s="19"/>
      <c r="VUP115" s="19"/>
      <c r="VUQ115" s="19"/>
      <c r="VUR115" s="19"/>
      <c r="VUS115" s="19"/>
      <c r="VUT115" s="19"/>
      <c r="VUU115" s="19"/>
      <c r="VUV115" s="19"/>
      <c r="VUW115" s="19"/>
      <c r="VUX115" s="19"/>
      <c r="VUY115" s="19"/>
      <c r="VUZ115" s="19"/>
      <c r="VVA115" s="19"/>
      <c r="VVB115" s="19"/>
      <c r="VVC115" s="19"/>
      <c r="VVD115" s="19"/>
      <c r="VVE115" s="19"/>
      <c r="VVF115" s="19"/>
      <c r="VVG115" s="19"/>
      <c r="VVH115" s="19"/>
      <c r="VVI115" s="19"/>
      <c r="VVJ115" s="19"/>
      <c r="VVK115" s="19"/>
      <c r="VVL115" s="19"/>
      <c r="VVM115" s="19"/>
      <c r="VVN115" s="19"/>
      <c r="VVO115" s="19"/>
      <c r="VVP115" s="19"/>
      <c r="VVQ115" s="19"/>
      <c r="VVR115" s="19"/>
      <c r="VVS115" s="19"/>
      <c r="VVT115" s="19"/>
      <c r="VVU115" s="19"/>
      <c r="VVV115" s="19"/>
      <c r="VVW115" s="19"/>
      <c r="VVX115" s="19"/>
      <c r="VVY115" s="19"/>
      <c r="VVZ115" s="19"/>
      <c r="VWA115" s="19"/>
      <c r="VWB115" s="19"/>
      <c r="VWC115" s="19"/>
      <c r="VWD115" s="19"/>
      <c r="VWE115" s="19"/>
      <c r="VWF115" s="19"/>
      <c r="VWG115" s="19"/>
      <c r="VWH115" s="19"/>
      <c r="VWI115" s="19"/>
      <c r="VWJ115" s="19"/>
      <c r="VWK115" s="19"/>
      <c r="VWL115" s="19"/>
      <c r="VWM115" s="19"/>
      <c r="VWN115" s="19"/>
      <c r="VWO115" s="19"/>
      <c r="VWP115" s="19"/>
      <c r="VWQ115" s="19"/>
      <c r="VWR115" s="19"/>
      <c r="VWS115" s="19"/>
      <c r="VWT115" s="19"/>
      <c r="VWU115" s="19"/>
      <c r="VWV115" s="19"/>
      <c r="VWW115" s="19"/>
      <c r="VWX115" s="19"/>
      <c r="VWY115" s="19"/>
      <c r="VWZ115" s="19"/>
      <c r="VXA115" s="19"/>
      <c r="VXB115" s="19"/>
      <c r="VXC115" s="19"/>
      <c r="VXD115" s="19"/>
      <c r="VXE115" s="19"/>
      <c r="VXF115" s="19"/>
      <c r="VXG115" s="19"/>
      <c r="VXH115" s="19"/>
      <c r="VXI115" s="19"/>
      <c r="VXJ115" s="19"/>
      <c r="VXK115" s="19"/>
      <c r="VXL115" s="19"/>
      <c r="VXM115" s="19"/>
      <c r="VXN115" s="19"/>
      <c r="VXO115" s="19"/>
      <c r="VXP115" s="19"/>
      <c r="VXQ115" s="19"/>
      <c r="VXR115" s="19"/>
      <c r="VXS115" s="19"/>
      <c r="VXT115" s="19"/>
      <c r="VXU115" s="19"/>
      <c r="VXV115" s="19"/>
      <c r="VXW115" s="19"/>
      <c r="VXX115" s="19"/>
      <c r="VXY115" s="19"/>
      <c r="VXZ115" s="19"/>
      <c r="VYA115" s="19"/>
      <c r="VYB115" s="19"/>
      <c r="VYC115" s="19"/>
      <c r="VYD115" s="19"/>
      <c r="VYE115" s="19"/>
      <c r="VYF115" s="19"/>
      <c r="VYG115" s="19"/>
      <c r="VYH115" s="19"/>
      <c r="VYI115" s="19"/>
      <c r="VYJ115" s="19"/>
      <c r="VYK115" s="19"/>
      <c r="VYL115" s="19"/>
      <c r="VYM115" s="19"/>
      <c r="VYN115" s="19"/>
      <c r="VYO115" s="19"/>
      <c r="VYP115" s="19"/>
      <c r="VYQ115" s="19"/>
      <c r="VYR115" s="19"/>
      <c r="VYS115" s="19"/>
      <c r="VYT115" s="19"/>
      <c r="VYU115" s="19"/>
      <c r="VYV115" s="19"/>
      <c r="VYW115" s="19"/>
      <c r="VYX115" s="19"/>
      <c r="VYY115" s="19"/>
      <c r="VYZ115" s="19"/>
      <c r="VZA115" s="19"/>
      <c r="VZB115" s="19"/>
      <c r="VZC115" s="19"/>
      <c r="VZD115" s="19"/>
      <c r="VZE115" s="19"/>
      <c r="VZF115" s="19"/>
      <c r="VZG115" s="19"/>
      <c r="VZH115" s="19"/>
      <c r="VZI115" s="19"/>
      <c r="VZJ115" s="19"/>
      <c r="VZK115" s="19"/>
      <c r="VZL115" s="19"/>
      <c r="VZM115" s="19"/>
      <c r="VZN115" s="19"/>
      <c r="VZO115" s="19"/>
      <c r="VZP115" s="19"/>
      <c r="VZQ115" s="19"/>
      <c r="VZR115" s="19"/>
      <c r="VZS115" s="19"/>
      <c r="VZT115" s="19"/>
      <c r="VZU115" s="19"/>
      <c r="VZV115" s="19"/>
      <c r="VZW115" s="19"/>
      <c r="VZX115" s="19"/>
      <c r="VZY115" s="19"/>
      <c r="VZZ115" s="19"/>
      <c r="WAA115" s="19"/>
      <c r="WAB115" s="19"/>
      <c r="WAC115" s="19"/>
      <c r="WAD115" s="19"/>
      <c r="WAE115" s="19"/>
      <c r="WAF115" s="19"/>
      <c r="WAG115" s="19"/>
      <c r="WAH115" s="19"/>
      <c r="WAI115" s="19"/>
      <c r="WAJ115" s="19"/>
      <c r="WAK115" s="19"/>
      <c r="WAL115" s="19"/>
      <c r="WAM115" s="19"/>
      <c r="WAN115" s="19"/>
      <c r="WAO115" s="19"/>
      <c r="WAP115" s="19"/>
      <c r="WAQ115" s="19"/>
      <c r="WAR115" s="19"/>
      <c r="WAS115" s="19"/>
      <c r="WAT115" s="19"/>
      <c r="WAU115" s="19"/>
      <c r="WAV115" s="19"/>
      <c r="WAW115" s="19"/>
      <c r="WAX115" s="19"/>
      <c r="WAY115" s="19"/>
      <c r="WAZ115" s="19"/>
      <c r="WBA115" s="19"/>
      <c r="WBB115" s="19"/>
      <c r="WBC115" s="19"/>
      <c r="WBD115" s="19"/>
      <c r="WBE115" s="19"/>
      <c r="WBF115" s="19"/>
      <c r="WBG115" s="19"/>
      <c r="WBH115" s="19"/>
      <c r="WBI115" s="19"/>
      <c r="WBJ115" s="19"/>
      <c r="WBK115" s="19"/>
      <c r="WBL115" s="19"/>
      <c r="WBM115" s="19"/>
      <c r="WBN115" s="19"/>
      <c r="WBO115" s="19"/>
      <c r="WBP115" s="19"/>
      <c r="WBQ115" s="19"/>
      <c r="WBR115" s="19"/>
      <c r="WBS115" s="19"/>
      <c r="WBT115" s="19"/>
      <c r="WBU115" s="19"/>
      <c r="WBV115" s="19"/>
      <c r="WBW115" s="19"/>
      <c r="WBX115" s="19"/>
      <c r="WBY115" s="19"/>
      <c r="WBZ115" s="19"/>
      <c r="WCA115" s="19"/>
      <c r="WCB115" s="19"/>
      <c r="WCC115" s="19"/>
      <c r="WCD115" s="19"/>
      <c r="WCE115" s="19"/>
      <c r="WCF115" s="19"/>
      <c r="WCG115" s="19"/>
      <c r="WCH115" s="19"/>
      <c r="WCI115" s="19"/>
      <c r="WCJ115" s="19"/>
      <c r="WCK115" s="19"/>
      <c r="WCL115" s="19"/>
      <c r="WCM115" s="19"/>
      <c r="WCN115" s="19"/>
      <c r="WCO115" s="19"/>
      <c r="WCP115" s="19"/>
      <c r="WCQ115" s="19"/>
      <c r="WCR115" s="19"/>
      <c r="WCS115" s="19"/>
      <c r="WCT115" s="19"/>
      <c r="WCU115" s="19"/>
      <c r="WCV115" s="19"/>
      <c r="WCW115" s="19"/>
      <c r="WCX115" s="19"/>
      <c r="WCY115" s="19"/>
      <c r="WCZ115" s="19"/>
      <c r="WDA115" s="19"/>
      <c r="WDB115" s="19"/>
      <c r="WDC115" s="19"/>
      <c r="WDD115" s="19"/>
      <c r="WDE115" s="19"/>
      <c r="WDF115" s="19"/>
      <c r="WDG115" s="19"/>
      <c r="WDH115" s="19"/>
      <c r="WDI115" s="19"/>
      <c r="WDJ115" s="19"/>
      <c r="WDK115" s="19"/>
      <c r="WDL115" s="19"/>
      <c r="WDM115" s="19"/>
      <c r="WDN115" s="19"/>
      <c r="WDO115" s="19"/>
      <c r="WDP115" s="19"/>
      <c r="WDQ115" s="19"/>
      <c r="WDR115" s="19"/>
      <c r="WDS115" s="19"/>
      <c r="WDT115" s="19"/>
      <c r="WDU115" s="19"/>
      <c r="WDV115" s="19"/>
      <c r="WDW115" s="19"/>
      <c r="WDX115" s="19"/>
      <c r="WDY115" s="19"/>
      <c r="WDZ115" s="19"/>
      <c r="WEA115" s="19"/>
      <c r="WEB115" s="19"/>
      <c r="WEC115" s="19"/>
      <c r="WED115" s="19"/>
      <c r="WEE115" s="19"/>
      <c r="WEF115" s="19"/>
      <c r="WEG115" s="19"/>
      <c r="WEH115" s="19"/>
      <c r="WEI115" s="19"/>
      <c r="WEJ115" s="19"/>
      <c r="WEK115" s="19"/>
      <c r="WEL115" s="19"/>
      <c r="WEM115" s="19"/>
      <c r="WEN115" s="19"/>
      <c r="WEO115" s="19"/>
      <c r="WEP115" s="19"/>
      <c r="WEQ115" s="19"/>
      <c r="WER115" s="19"/>
      <c r="WES115" s="19"/>
      <c r="WET115" s="19"/>
      <c r="WEU115" s="19"/>
      <c r="WEV115" s="19"/>
      <c r="WEW115" s="19"/>
      <c r="WEX115" s="19"/>
      <c r="WEY115" s="19"/>
      <c r="WEZ115" s="19"/>
      <c r="WFA115" s="19"/>
      <c r="WFB115" s="19"/>
      <c r="WFC115" s="19"/>
      <c r="WFD115" s="19"/>
      <c r="WFE115" s="19"/>
      <c r="WFF115" s="19"/>
      <c r="WFG115" s="19"/>
      <c r="WFH115" s="19"/>
      <c r="WFI115" s="19"/>
      <c r="WFJ115" s="19"/>
      <c r="WFK115" s="19"/>
      <c r="WFL115" s="19"/>
      <c r="WFM115" s="19"/>
      <c r="WFN115" s="19"/>
      <c r="WFO115" s="19"/>
      <c r="WFP115" s="19"/>
      <c r="WFQ115" s="19"/>
      <c r="WFR115" s="19"/>
      <c r="WFS115" s="19"/>
      <c r="WFT115" s="19"/>
      <c r="WFU115" s="19"/>
      <c r="WFV115" s="19"/>
      <c r="WFW115" s="19"/>
      <c r="WFX115" s="19"/>
      <c r="WFY115" s="19"/>
      <c r="WFZ115" s="19"/>
      <c r="WGA115" s="19"/>
      <c r="WGB115" s="19"/>
      <c r="WGC115" s="19"/>
      <c r="WGD115" s="19"/>
      <c r="WGE115" s="19"/>
      <c r="WGF115" s="19"/>
      <c r="WGG115" s="19"/>
      <c r="WGH115" s="19"/>
      <c r="WGI115" s="19"/>
      <c r="WGJ115" s="19"/>
      <c r="WGK115" s="19"/>
      <c r="WGL115" s="19"/>
      <c r="WGM115" s="19"/>
      <c r="WGN115" s="19"/>
      <c r="WGO115" s="19"/>
      <c r="WGP115" s="19"/>
      <c r="WGQ115" s="19"/>
      <c r="WGR115" s="19"/>
      <c r="WGS115" s="19"/>
      <c r="WGT115" s="19"/>
      <c r="WGU115" s="19"/>
      <c r="WGV115" s="19"/>
      <c r="WGW115" s="19"/>
      <c r="WGX115" s="19"/>
      <c r="WGY115" s="19"/>
      <c r="WGZ115" s="19"/>
      <c r="WHA115" s="19"/>
      <c r="WHB115" s="19"/>
      <c r="WHC115" s="19"/>
      <c r="WHD115" s="19"/>
      <c r="WHE115" s="19"/>
      <c r="WHF115" s="19"/>
      <c r="WHG115" s="19"/>
      <c r="WHH115" s="19"/>
      <c r="WHI115" s="19"/>
      <c r="WHJ115" s="19"/>
      <c r="WHK115" s="19"/>
      <c r="WHL115" s="19"/>
      <c r="WHM115" s="19"/>
      <c r="WHN115" s="19"/>
      <c r="WHO115" s="19"/>
      <c r="WHP115" s="19"/>
      <c r="WHQ115" s="19"/>
      <c r="WHR115" s="19"/>
      <c r="WHS115" s="19"/>
      <c r="WHT115" s="19"/>
      <c r="WHU115" s="19"/>
      <c r="WHV115" s="19"/>
      <c r="WHW115" s="19"/>
      <c r="WHX115" s="19"/>
      <c r="WHY115" s="19"/>
      <c r="WHZ115" s="19"/>
      <c r="WIA115" s="19"/>
      <c r="WIB115" s="19"/>
      <c r="WIC115" s="19"/>
      <c r="WID115" s="19"/>
      <c r="WIE115" s="19"/>
      <c r="WIF115" s="19"/>
      <c r="WIG115" s="19"/>
      <c r="WIH115" s="19"/>
      <c r="WII115" s="19"/>
      <c r="WIJ115" s="19"/>
      <c r="WIK115" s="19"/>
      <c r="WIL115" s="19"/>
      <c r="WIM115" s="19"/>
      <c r="WIN115" s="19"/>
      <c r="WIO115" s="19"/>
      <c r="WIP115" s="19"/>
      <c r="WIQ115" s="19"/>
      <c r="WIR115" s="19"/>
      <c r="WIS115" s="19"/>
      <c r="WIT115" s="19"/>
      <c r="WIU115" s="19"/>
      <c r="WIV115" s="19"/>
      <c r="WIW115" s="19"/>
      <c r="WIX115" s="19"/>
      <c r="WIY115" s="19"/>
      <c r="WIZ115" s="19"/>
      <c r="WJA115" s="19"/>
      <c r="WJB115" s="19"/>
      <c r="WJC115" s="19"/>
      <c r="WJD115" s="19"/>
      <c r="WJE115" s="19"/>
      <c r="WJF115" s="19"/>
      <c r="WJG115" s="19"/>
      <c r="WJH115" s="19"/>
      <c r="WJI115" s="19"/>
      <c r="WJJ115" s="19"/>
      <c r="WJK115" s="19"/>
      <c r="WJL115" s="19"/>
      <c r="WJM115" s="19"/>
      <c r="WJN115" s="19"/>
      <c r="WJO115" s="19"/>
      <c r="WJP115" s="19"/>
      <c r="WJQ115" s="19"/>
      <c r="WJR115" s="19"/>
      <c r="WJS115" s="19"/>
      <c r="WJT115" s="19"/>
      <c r="WJU115" s="19"/>
      <c r="WJV115" s="19"/>
      <c r="WJW115" s="19"/>
      <c r="WJX115" s="19"/>
      <c r="WJY115" s="19"/>
      <c r="WJZ115" s="19"/>
      <c r="WKA115" s="19"/>
      <c r="WKB115" s="19"/>
      <c r="WKC115" s="19"/>
      <c r="WKD115" s="19"/>
      <c r="WKE115" s="19"/>
      <c r="WKF115" s="19"/>
      <c r="WKG115" s="19"/>
      <c r="WKH115" s="19"/>
      <c r="WKI115" s="19"/>
      <c r="WKJ115" s="19"/>
      <c r="WKK115" s="19"/>
      <c r="WKL115" s="19"/>
      <c r="WKM115" s="19"/>
      <c r="WKN115" s="19"/>
      <c r="WKO115" s="19"/>
      <c r="WKP115" s="19"/>
      <c r="WKQ115" s="19"/>
      <c r="WKR115" s="19"/>
      <c r="WKS115" s="19"/>
      <c r="WKT115" s="19"/>
      <c r="WKU115" s="19"/>
      <c r="WKV115" s="19"/>
      <c r="WKW115" s="19"/>
      <c r="WKX115" s="19"/>
      <c r="WKY115" s="19"/>
      <c r="WKZ115" s="19"/>
      <c r="WLA115" s="19"/>
      <c r="WLB115" s="19"/>
      <c r="WLC115" s="19"/>
      <c r="WLD115" s="19"/>
      <c r="WLE115" s="19"/>
      <c r="WLF115" s="19"/>
      <c r="WLG115" s="19"/>
      <c r="WLH115" s="19"/>
      <c r="WLI115" s="19"/>
      <c r="WLJ115" s="19"/>
      <c r="WLK115" s="19"/>
      <c r="WLL115" s="19"/>
      <c r="WLM115" s="19"/>
      <c r="WLN115" s="19"/>
      <c r="WLO115" s="19"/>
      <c r="WLP115" s="19"/>
      <c r="WLQ115" s="19"/>
      <c r="WLR115" s="19"/>
      <c r="WLS115" s="19"/>
      <c r="WLT115" s="19"/>
      <c r="WLU115" s="19"/>
      <c r="WLV115" s="19"/>
      <c r="WLW115" s="19"/>
      <c r="WLX115" s="19"/>
      <c r="WLY115" s="19"/>
      <c r="WLZ115" s="19"/>
      <c r="WMA115" s="19"/>
      <c r="WMB115" s="19"/>
      <c r="WMC115" s="19"/>
      <c r="WMD115" s="19"/>
      <c r="WME115" s="19"/>
      <c r="WMF115" s="19"/>
      <c r="WMG115" s="19"/>
      <c r="WMH115" s="19"/>
      <c r="WMI115" s="19"/>
      <c r="WMJ115" s="19"/>
      <c r="WMK115" s="19"/>
      <c r="WML115" s="19"/>
      <c r="WMM115" s="19"/>
      <c r="WMN115" s="19"/>
      <c r="WMO115" s="19"/>
      <c r="WMP115" s="19"/>
      <c r="WMQ115" s="19"/>
      <c r="WMR115" s="19"/>
      <c r="WMS115" s="19"/>
      <c r="WMT115" s="19"/>
      <c r="WMU115" s="19"/>
      <c r="WMV115" s="19"/>
      <c r="WMW115" s="19"/>
      <c r="WMX115" s="19"/>
      <c r="WMY115" s="19"/>
      <c r="WMZ115" s="19"/>
      <c r="WNA115" s="19"/>
      <c r="WNB115" s="19"/>
      <c r="WNC115" s="19"/>
      <c r="WND115" s="19"/>
      <c r="WNE115" s="19"/>
      <c r="WNF115" s="19"/>
      <c r="WNG115" s="19"/>
      <c r="WNH115" s="19"/>
      <c r="WNI115" s="19"/>
      <c r="WNJ115" s="19"/>
      <c r="WNK115" s="19"/>
      <c r="WNL115" s="19"/>
      <c r="WNM115" s="19"/>
      <c r="WNN115" s="19"/>
      <c r="WNO115" s="19"/>
      <c r="WNP115" s="19"/>
      <c r="WNQ115" s="19"/>
      <c r="WNR115" s="19"/>
      <c r="WNS115" s="19"/>
      <c r="WNT115" s="19"/>
      <c r="WNU115" s="19"/>
      <c r="WNV115" s="19"/>
      <c r="WNW115" s="19"/>
      <c r="WNX115" s="19"/>
      <c r="WNY115" s="19"/>
      <c r="WNZ115" s="19"/>
      <c r="WOA115" s="19"/>
      <c r="WOB115" s="19"/>
      <c r="WOC115" s="19"/>
      <c r="WOD115" s="19"/>
      <c r="WOE115" s="19"/>
      <c r="WOF115" s="19"/>
      <c r="WOG115" s="19"/>
      <c r="WOH115" s="19"/>
      <c r="WOI115" s="19"/>
      <c r="WOJ115" s="19"/>
      <c r="WOK115" s="19"/>
      <c r="WOL115" s="19"/>
      <c r="WOM115" s="19"/>
      <c r="WON115" s="19"/>
      <c r="WOO115" s="19"/>
      <c r="WOP115" s="19"/>
      <c r="WOQ115" s="19"/>
      <c r="WOR115" s="19"/>
      <c r="WOS115" s="19"/>
      <c r="WOT115" s="19"/>
      <c r="WOU115" s="19"/>
      <c r="WOV115" s="19"/>
      <c r="WOW115" s="19"/>
      <c r="WOX115" s="19"/>
      <c r="WOY115" s="19"/>
      <c r="WOZ115" s="19"/>
      <c r="WPA115" s="19"/>
      <c r="WPB115" s="19"/>
      <c r="WPC115" s="19"/>
      <c r="WPD115" s="19"/>
      <c r="WPE115" s="19"/>
      <c r="WPF115" s="19"/>
      <c r="WPG115" s="19"/>
      <c r="WPH115" s="19"/>
      <c r="WPI115" s="19"/>
      <c r="WPJ115" s="19"/>
      <c r="WPK115" s="19"/>
      <c r="WPL115" s="19"/>
      <c r="WPM115" s="19"/>
      <c r="WPN115" s="19"/>
      <c r="WPO115" s="19"/>
      <c r="WPP115" s="19"/>
      <c r="WPQ115" s="19"/>
      <c r="WPR115" s="19"/>
      <c r="WPS115" s="19"/>
      <c r="WPT115" s="19"/>
      <c r="WPU115" s="19"/>
      <c r="WPV115" s="19"/>
      <c r="WPW115" s="19"/>
      <c r="WPX115" s="19"/>
      <c r="WPY115" s="19"/>
      <c r="WPZ115" s="19"/>
      <c r="WQA115" s="19"/>
      <c r="WQB115" s="19"/>
      <c r="WQC115" s="19"/>
      <c r="WQD115" s="19"/>
      <c r="WQE115" s="19"/>
      <c r="WQF115" s="19"/>
      <c r="WQG115" s="19"/>
      <c r="WQH115" s="19"/>
      <c r="WQI115" s="19"/>
      <c r="WQJ115" s="19"/>
      <c r="WQK115" s="19"/>
      <c r="WQL115" s="19"/>
      <c r="WQM115" s="19"/>
      <c r="WQN115" s="19"/>
      <c r="WQO115" s="19"/>
      <c r="WQP115" s="19"/>
      <c r="WQQ115" s="19"/>
      <c r="WQR115" s="19"/>
      <c r="WQS115" s="19"/>
      <c r="WQT115" s="19"/>
      <c r="WQU115" s="19"/>
      <c r="WQV115" s="19"/>
      <c r="WQW115" s="19"/>
      <c r="WQX115" s="19"/>
      <c r="WQY115" s="19"/>
      <c r="WQZ115" s="19"/>
      <c r="WRA115" s="19"/>
      <c r="WRB115" s="19"/>
      <c r="WRC115" s="19"/>
      <c r="WRD115" s="19"/>
      <c r="WRE115" s="19"/>
      <c r="WRF115" s="19"/>
      <c r="WRG115" s="19"/>
      <c r="WRH115" s="19"/>
      <c r="WRI115" s="19"/>
      <c r="WRJ115" s="19"/>
      <c r="WRK115" s="19"/>
      <c r="WRL115" s="19"/>
      <c r="WRM115" s="19"/>
      <c r="WRN115" s="19"/>
      <c r="WRO115" s="19"/>
      <c r="WRP115" s="19"/>
      <c r="WRQ115" s="19"/>
      <c r="WRR115" s="19"/>
      <c r="WRS115" s="19"/>
      <c r="WRT115" s="19"/>
      <c r="WRU115" s="19"/>
      <c r="WRV115" s="19"/>
      <c r="WRW115" s="19"/>
      <c r="WRX115" s="19"/>
      <c r="WRY115" s="19"/>
      <c r="WRZ115" s="19"/>
      <c r="WSA115" s="19"/>
      <c r="WSB115" s="19"/>
      <c r="WSC115" s="19"/>
      <c r="WSD115" s="19"/>
      <c r="WSE115" s="19"/>
      <c r="WSF115" s="19"/>
      <c r="WSG115" s="19"/>
      <c r="WSH115" s="19"/>
      <c r="WSI115" s="19"/>
      <c r="WSJ115" s="19"/>
      <c r="WSK115" s="19"/>
      <c r="WSL115" s="19"/>
      <c r="WSM115" s="19"/>
      <c r="WSN115" s="19"/>
      <c r="WSO115" s="19"/>
      <c r="WSP115" s="19"/>
      <c r="WSQ115" s="19"/>
      <c r="WSR115" s="19"/>
      <c r="WSS115" s="19"/>
      <c r="WST115" s="19"/>
      <c r="WSU115" s="19"/>
      <c r="WSV115" s="19"/>
      <c r="WSW115" s="19"/>
      <c r="WSX115" s="19"/>
      <c r="WSY115" s="19"/>
      <c r="WSZ115" s="19"/>
      <c r="WTA115" s="19"/>
      <c r="WTB115" s="19"/>
      <c r="WTC115" s="19"/>
      <c r="WTD115" s="19"/>
      <c r="WTE115" s="19"/>
      <c r="WTF115" s="19"/>
      <c r="WTG115" s="19"/>
      <c r="WTH115" s="19"/>
      <c r="WTI115" s="19"/>
      <c r="WTJ115" s="19"/>
      <c r="WTK115" s="19"/>
      <c r="WTL115" s="19"/>
      <c r="WTM115" s="19"/>
      <c r="WTN115" s="19"/>
      <c r="WTO115" s="19"/>
      <c r="WTP115" s="19"/>
      <c r="WTQ115" s="19"/>
      <c r="WTR115" s="19"/>
      <c r="WTS115" s="19"/>
      <c r="WTT115" s="19"/>
      <c r="WTU115" s="19"/>
      <c r="WTV115" s="19"/>
      <c r="WTW115" s="19"/>
      <c r="WTX115" s="19"/>
      <c r="WTY115" s="19"/>
      <c r="WTZ115" s="19"/>
      <c r="WUA115" s="19"/>
      <c r="WUB115" s="19"/>
      <c r="WUC115" s="19"/>
      <c r="WUD115" s="19"/>
      <c r="WUE115" s="19"/>
      <c r="WUF115" s="19"/>
      <c r="WUG115" s="19"/>
      <c r="WUH115" s="19"/>
      <c r="WUI115" s="19"/>
      <c r="WUJ115" s="19"/>
      <c r="WUK115" s="19"/>
      <c r="WUL115" s="19"/>
      <c r="WUM115" s="19"/>
      <c r="WUN115" s="19"/>
      <c r="WUO115" s="19"/>
      <c r="WUP115" s="19"/>
      <c r="WUQ115" s="19"/>
      <c r="WUR115" s="19"/>
      <c r="WUS115" s="19"/>
      <c r="WUT115" s="19"/>
      <c r="WUU115" s="19"/>
      <c r="WUV115" s="19"/>
      <c r="WUW115" s="19"/>
      <c r="WUX115" s="19"/>
      <c r="WUY115" s="19"/>
      <c r="WUZ115" s="19"/>
      <c r="WVA115" s="19"/>
      <c r="WVB115" s="19"/>
      <c r="WVC115" s="19"/>
      <c r="WVD115" s="19"/>
      <c r="WVE115" s="19"/>
      <c r="WVF115" s="19"/>
      <c r="WVG115" s="19"/>
      <c r="WVH115" s="19"/>
      <c r="WVI115" s="19"/>
      <c r="WVJ115" s="19"/>
      <c r="WVK115" s="19"/>
      <c r="WVL115" s="19"/>
      <c r="WVM115" s="19"/>
      <c r="WVN115" s="19"/>
      <c r="WVO115" s="19"/>
      <c r="WVP115" s="19"/>
      <c r="WVQ115" s="19"/>
      <c r="WVR115" s="19"/>
      <c r="WVS115" s="19"/>
      <c r="WVT115" s="19"/>
      <c r="WVU115" s="19"/>
      <c r="WVV115" s="19"/>
      <c r="WVW115" s="19"/>
      <c r="WVX115" s="19"/>
      <c r="WVY115" s="19"/>
      <c r="WVZ115" s="19"/>
      <c r="WWA115" s="19"/>
      <c r="WWB115" s="19"/>
      <c r="WWC115" s="19"/>
      <c r="WWD115" s="19"/>
      <c r="WWE115" s="19"/>
      <c r="WWF115" s="19"/>
      <c r="WWG115" s="19"/>
      <c r="WWH115" s="19"/>
      <c r="WWI115" s="19"/>
      <c r="WWJ115" s="19"/>
      <c r="WWK115" s="19"/>
      <c r="WWL115" s="19"/>
      <c r="WWM115" s="19"/>
      <c r="WWN115" s="19"/>
      <c r="WWO115" s="19"/>
      <c r="WWP115" s="19"/>
      <c r="WWQ115" s="19"/>
      <c r="WWR115" s="19"/>
      <c r="WWS115" s="19"/>
      <c r="WWT115" s="19"/>
      <c r="WWU115" s="19"/>
      <c r="WWV115" s="19"/>
      <c r="WWW115" s="19"/>
      <c r="WWX115" s="19"/>
      <c r="WWY115" s="19"/>
      <c r="WWZ115" s="19"/>
      <c r="WXA115" s="19"/>
      <c r="WXB115" s="19"/>
      <c r="WXC115" s="19"/>
      <c r="WXD115" s="19"/>
      <c r="WXE115" s="19"/>
      <c r="WXF115" s="19"/>
      <c r="WXG115" s="19"/>
      <c r="WXH115" s="19"/>
      <c r="WXI115" s="19"/>
      <c r="WXJ115" s="19"/>
      <c r="WXK115" s="19"/>
      <c r="WXL115" s="19"/>
      <c r="WXM115" s="19"/>
      <c r="WXN115" s="19"/>
      <c r="WXO115" s="19"/>
      <c r="WXP115" s="19"/>
      <c r="WXQ115" s="19"/>
      <c r="WXR115" s="19"/>
      <c r="WXS115" s="19"/>
      <c r="WXT115" s="19"/>
      <c r="WXU115" s="19"/>
      <c r="WXV115" s="19"/>
      <c r="WXW115" s="19"/>
      <c r="WXX115" s="19"/>
      <c r="WXY115" s="19"/>
      <c r="WXZ115" s="19"/>
      <c r="WYA115" s="19"/>
      <c r="WYB115" s="19"/>
      <c r="WYC115" s="19"/>
      <c r="WYD115" s="19"/>
      <c r="WYE115" s="19"/>
      <c r="WYF115" s="19"/>
      <c r="WYG115" s="19"/>
      <c r="WYH115" s="19"/>
      <c r="WYI115" s="19"/>
      <c r="WYJ115" s="19"/>
      <c r="WYK115" s="19"/>
      <c r="WYL115" s="19"/>
      <c r="WYM115" s="19"/>
      <c r="WYN115" s="19"/>
      <c r="WYO115" s="19"/>
      <c r="WYP115" s="19"/>
      <c r="WYQ115" s="19"/>
      <c r="WYR115" s="19"/>
      <c r="WYS115" s="19"/>
      <c r="WYT115" s="19"/>
      <c r="WYU115" s="19"/>
      <c r="WYV115" s="19"/>
      <c r="WYW115" s="19"/>
      <c r="WYX115" s="19"/>
      <c r="WYY115" s="19"/>
      <c r="WYZ115" s="19"/>
      <c r="WZA115" s="19"/>
      <c r="WZB115" s="19"/>
      <c r="WZC115" s="19"/>
      <c r="WZD115" s="19"/>
      <c r="WZE115" s="19"/>
      <c r="WZF115" s="19"/>
      <c r="WZG115" s="19"/>
      <c r="WZH115" s="19"/>
      <c r="WZI115" s="19"/>
      <c r="WZJ115" s="19"/>
      <c r="WZK115" s="19"/>
      <c r="WZL115" s="19"/>
      <c r="WZM115" s="19"/>
      <c r="WZN115" s="19"/>
      <c r="WZO115" s="19"/>
      <c r="WZP115" s="19"/>
      <c r="WZQ115" s="19"/>
      <c r="WZR115" s="19"/>
      <c r="WZS115" s="19"/>
      <c r="WZT115" s="19"/>
      <c r="WZU115" s="19"/>
      <c r="WZV115" s="19"/>
      <c r="WZW115" s="19"/>
      <c r="WZX115" s="19"/>
      <c r="WZY115" s="19"/>
      <c r="WZZ115" s="19"/>
      <c r="XAA115" s="19"/>
      <c r="XAB115" s="19"/>
      <c r="XAC115" s="19"/>
      <c r="XAD115" s="19"/>
      <c r="XAE115" s="19"/>
      <c r="XAF115" s="19"/>
      <c r="XAG115" s="19"/>
      <c r="XAH115" s="19"/>
      <c r="XAI115" s="19"/>
      <c r="XAJ115" s="19"/>
      <c r="XAK115" s="19"/>
      <c r="XAL115" s="19"/>
      <c r="XAM115" s="19"/>
      <c r="XAN115" s="19"/>
      <c r="XAO115" s="19"/>
      <c r="XAP115" s="19"/>
      <c r="XAQ115" s="19"/>
      <c r="XAR115" s="19"/>
      <c r="XAS115" s="19"/>
      <c r="XAT115" s="19"/>
      <c r="XAU115" s="19"/>
      <c r="XAV115" s="19"/>
      <c r="XAW115" s="19"/>
      <c r="XAX115" s="19"/>
      <c r="XAY115" s="19"/>
      <c r="XAZ115" s="19"/>
      <c r="XBA115" s="19"/>
      <c r="XBB115" s="19"/>
      <c r="XBC115" s="19"/>
      <c r="XBD115" s="19"/>
      <c r="XBE115" s="19"/>
      <c r="XBF115" s="19"/>
      <c r="XBG115" s="19"/>
      <c r="XBH115" s="19"/>
      <c r="XBI115" s="19"/>
      <c r="XBJ115" s="19"/>
      <c r="XBK115" s="19"/>
      <c r="XBL115" s="19"/>
      <c r="XBM115" s="19"/>
      <c r="XBN115" s="19"/>
      <c r="XBO115" s="19"/>
      <c r="XBP115" s="19"/>
      <c r="XBQ115" s="19"/>
      <c r="XBR115" s="19"/>
      <c r="XBS115" s="19"/>
      <c r="XBT115" s="19"/>
      <c r="XBU115" s="19"/>
      <c r="XBV115" s="19"/>
      <c r="XBW115" s="19"/>
      <c r="XBX115" s="19"/>
      <c r="XBY115" s="19"/>
      <c r="XBZ115" s="19"/>
      <c r="XCA115" s="19"/>
      <c r="XCB115" s="19"/>
      <c r="XCC115" s="19"/>
      <c r="XCD115" s="19"/>
      <c r="XCE115" s="19"/>
      <c r="XCF115" s="19"/>
      <c r="XCG115" s="19"/>
      <c r="XCH115" s="19"/>
      <c r="XCI115" s="19"/>
      <c r="XCJ115" s="19"/>
      <c r="XCK115" s="19"/>
      <c r="XCL115" s="19"/>
      <c r="XCM115" s="19"/>
      <c r="XCN115" s="19"/>
      <c r="XCO115" s="19"/>
      <c r="XCP115" s="19"/>
      <c r="XCQ115" s="19"/>
      <c r="XCR115" s="19"/>
      <c r="XCS115" s="19"/>
      <c r="XCT115" s="19"/>
      <c r="XCU115" s="19"/>
      <c r="XCV115" s="19"/>
      <c r="XCW115" s="19"/>
      <c r="XCX115" s="19"/>
      <c r="XCY115" s="19"/>
      <c r="XCZ115" s="19"/>
      <c r="XDA115" s="19"/>
      <c r="XDB115" s="19"/>
      <c r="XDC115" s="19"/>
      <c r="XDD115" s="19"/>
      <c r="XDE115" s="19"/>
      <c r="XDF115" s="19"/>
      <c r="XDG115" s="19"/>
      <c r="XDH115" s="19"/>
      <c r="XDI115" s="19"/>
      <c r="XDJ115" s="19"/>
      <c r="XDK115" s="19"/>
      <c r="XDL115" s="19"/>
      <c r="XDM115" s="19"/>
      <c r="XDN115" s="19"/>
      <c r="XDO115" s="19"/>
      <c r="XDP115" s="19"/>
      <c r="XDQ115" s="19"/>
      <c r="XDR115" s="19"/>
      <c r="XDS115" s="19"/>
      <c r="XDT115" s="19"/>
      <c r="XDU115" s="19"/>
      <c r="XDV115" s="19"/>
      <c r="XDW115" s="19"/>
      <c r="XDX115" s="19"/>
      <c r="XDY115" s="19"/>
      <c r="XDZ115" s="19"/>
      <c r="XEA115" s="19"/>
      <c r="XEB115" s="19"/>
      <c r="XEC115" s="19"/>
      <c r="XED115" s="19"/>
      <c r="XEE115" s="19"/>
      <c r="XEF115" s="19"/>
      <c r="XEG115" s="19"/>
      <c r="XEH115" s="19"/>
      <c r="XEI115" s="19"/>
      <c r="XEJ115" s="19"/>
      <c r="XEK115" s="19"/>
      <c r="XEL115" s="19"/>
      <c r="XEM115" s="19"/>
      <c r="XEN115" s="19"/>
    </row>
    <row r="116" spans="1:16368" x14ac:dyDescent="0.3">
      <c r="B116" s="259" t="s">
        <v>92</v>
      </c>
      <c r="C116" s="259"/>
      <c r="D116" s="259"/>
      <c r="E116" s="259"/>
      <c r="F116" s="259"/>
      <c r="G116" s="259"/>
      <c r="H116" s="259"/>
      <c r="I116" s="259"/>
      <c r="J116" s="259"/>
      <c r="K116" s="69"/>
      <c r="Q116" s="18"/>
      <c r="R116" s="18"/>
    </row>
    <row r="117" spans="1:16368" ht="12.75" customHeight="1" x14ac:dyDescent="0.3">
      <c r="B117" s="68">
        <v>5</v>
      </c>
      <c r="C117" s="259" t="s">
        <v>135</v>
      </c>
      <c r="D117" s="259"/>
      <c r="E117" s="259"/>
      <c r="F117" s="259"/>
      <c r="G117" s="259"/>
      <c r="H117" s="259"/>
      <c r="I117" s="259"/>
      <c r="J117" s="67" t="s">
        <v>102</v>
      </c>
      <c r="K117" s="66"/>
      <c r="Q117" s="18"/>
      <c r="R117" s="18"/>
    </row>
    <row r="118" spans="1:16368" x14ac:dyDescent="0.3">
      <c r="B118" s="36" t="s">
        <v>101</v>
      </c>
      <c r="C118" s="260" t="s">
        <v>134</v>
      </c>
      <c r="D118" s="261"/>
      <c r="E118" s="261"/>
      <c r="F118" s="261"/>
      <c r="G118" s="261"/>
      <c r="H118" s="261"/>
      <c r="I118" s="262"/>
      <c r="J118" s="63">
        <v>0</v>
      </c>
      <c r="L118" s="65"/>
      <c r="M118" s="65"/>
      <c r="N118" s="65"/>
      <c r="O118" s="65"/>
      <c r="P118" s="65"/>
      <c r="Q118" s="18"/>
      <c r="R118" s="64"/>
      <c r="S118" s="64"/>
    </row>
    <row r="119" spans="1:16368" x14ac:dyDescent="0.3">
      <c r="B119" s="36" t="s">
        <v>99</v>
      </c>
      <c r="C119" s="260" t="s">
        <v>257</v>
      </c>
      <c r="D119" s="261"/>
      <c r="E119" s="261"/>
      <c r="F119" s="261"/>
      <c r="G119" s="261"/>
      <c r="H119" s="261"/>
      <c r="I119" s="262"/>
      <c r="J119" s="63">
        <v>0</v>
      </c>
      <c r="L119" s="65"/>
      <c r="M119" s="65"/>
      <c r="N119" s="65"/>
      <c r="O119" s="65"/>
      <c r="P119" s="65"/>
      <c r="Q119" s="18"/>
      <c r="R119" s="64"/>
      <c r="S119" s="64"/>
    </row>
    <row r="120" spans="1:16368" x14ac:dyDescent="0.3">
      <c r="B120" s="36" t="s">
        <v>97</v>
      </c>
      <c r="C120" s="260" t="s">
        <v>258</v>
      </c>
      <c r="D120" s="261"/>
      <c r="E120" s="261"/>
      <c r="F120" s="261"/>
      <c r="G120" s="261"/>
      <c r="H120" s="261"/>
      <c r="I120" s="262"/>
      <c r="J120" s="63">
        <v>0</v>
      </c>
      <c r="L120" s="65"/>
      <c r="M120" s="65"/>
      <c r="N120" s="65"/>
      <c r="O120" s="65"/>
      <c r="P120" s="65"/>
      <c r="Q120" s="18"/>
      <c r="R120" s="64"/>
      <c r="S120" s="64"/>
    </row>
    <row r="121" spans="1:16368" x14ac:dyDescent="0.3">
      <c r="B121" s="36" t="s">
        <v>95</v>
      </c>
      <c r="C121" s="263" t="s">
        <v>133</v>
      </c>
      <c r="D121" s="264"/>
      <c r="E121" s="264"/>
      <c r="F121" s="264"/>
      <c r="G121" s="264"/>
      <c r="H121" s="264"/>
      <c r="I121" s="265"/>
      <c r="J121" s="63">
        <v>0</v>
      </c>
      <c r="L121" s="65"/>
      <c r="M121" s="65"/>
      <c r="N121" s="65"/>
      <c r="O121" s="65"/>
      <c r="P121" s="65"/>
      <c r="Q121" s="18"/>
      <c r="R121" s="64"/>
      <c r="S121" s="64"/>
    </row>
    <row r="122" spans="1:16368" x14ac:dyDescent="0.3">
      <c r="B122" s="36"/>
      <c r="C122" s="263"/>
      <c r="D122" s="264"/>
      <c r="E122" s="264"/>
      <c r="F122" s="264"/>
      <c r="G122" s="264"/>
      <c r="H122" s="264"/>
      <c r="I122" s="265"/>
      <c r="J122" s="63">
        <v>0</v>
      </c>
      <c r="N122" s="18"/>
      <c r="O122" s="18"/>
      <c r="P122" s="18"/>
      <c r="Q122" s="18"/>
      <c r="R122" s="18"/>
    </row>
    <row r="123" spans="1:16368" x14ac:dyDescent="0.3">
      <c r="B123" s="266" t="s">
        <v>132</v>
      </c>
      <c r="C123" s="267"/>
      <c r="D123" s="267"/>
      <c r="E123" s="267"/>
      <c r="F123" s="267"/>
      <c r="G123" s="267"/>
      <c r="H123" s="267"/>
      <c r="I123" s="268"/>
      <c r="J123" s="62">
        <f>SUM($J$118:$J$122)</f>
        <v>0</v>
      </c>
      <c r="N123" s="18"/>
      <c r="O123" s="18"/>
      <c r="P123" s="18"/>
      <c r="Q123" s="18"/>
      <c r="R123" s="18"/>
    </row>
    <row r="124" spans="1:16368" s="50" customFormat="1" ht="10.199999999999999" x14ac:dyDescent="0.3">
      <c r="A124" s="19"/>
      <c r="B124" s="255"/>
      <c r="C124" s="255"/>
      <c r="D124" s="255"/>
      <c r="E124" s="255"/>
      <c r="F124" s="255"/>
      <c r="G124" s="255"/>
      <c r="H124" s="255"/>
      <c r="I124" s="255"/>
      <c r="J124" s="255"/>
      <c r="K124" s="20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  <c r="CJ124" s="19"/>
      <c r="CK124" s="19"/>
      <c r="CL124" s="19"/>
      <c r="CM124" s="19"/>
      <c r="CN124" s="19"/>
      <c r="CO124" s="19"/>
      <c r="CP124" s="19"/>
      <c r="CQ124" s="19"/>
      <c r="CR124" s="19"/>
      <c r="CS124" s="19"/>
      <c r="CT124" s="19"/>
      <c r="CU124" s="19"/>
      <c r="CV124" s="19"/>
      <c r="CW124" s="19"/>
      <c r="CX124" s="19"/>
      <c r="CY124" s="19"/>
      <c r="CZ124" s="19"/>
      <c r="DA124" s="19"/>
      <c r="DB124" s="19"/>
      <c r="DC124" s="19"/>
      <c r="DD124" s="19"/>
      <c r="DE124" s="19"/>
      <c r="DF124" s="19"/>
      <c r="DG124" s="19"/>
      <c r="DH124" s="19"/>
      <c r="DI124" s="19"/>
      <c r="DJ124" s="19"/>
      <c r="DK124" s="19"/>
      <c r="DL124" s="19"/>
      <c r="DM124" s="19"/>
      <c r="DN124" s="19"/>
      <c r="DO124" s="19"/>
      <c r="DP124" s="19"/>
      <c r="DQ124" s="19"/>
      <c r="DR124" s="19"/>
      <c r="DS124" s="19"/>
      <c r="DT124" s="19"/>
      <c r="DU124" s="19"/>
      <c r="DV124" s="19"/>
      <c r="DW124" s="19"/>
      <c r="DX124" s="19"/>
      <c r="DY124" s="19"/>
      <c r="DZ124" s="19"/>
      <c r="EA124" s="19"/>
      <c r="EB124" s="19"/>
      <c r="EC124" s="19"/>
      <c r="ED124" s="19"/>
      <c r="EE124" s="19"/>
      <c r="EF124" s="19"/>
      <c r="EG124" s="19"/>
      <c r="EH124" s="19"/>
      <c r="EI124" s="19"/>
      <c r="EJ124" s="19"/>
      <c r="EK124" s="19"/>
      <c r="EL124" s="19"/>
      <c r="EM124" s="19"/>
      <c r="EN124" s="19"/>
      <c r="EO124" s="19"/>
      <c r="EP124" s="19"/>
      <c r="EQ124" s="19"/>
      <c r="ER124" s="19"/>
      <c r="ES124" s="19"/>
      <c r="ET124" s="19"/>
      <c r="EU124" s="19"/>
      <c r="EV124" s="19"/>
      <c r="EW124" s="19"/>
      <c r="EX124" s="19"/>
      <c r="EY124" s="19"/>
      <c r="EZ124" s="19"/>
      <c r="FA124" s="19"/>
      <c r="FB124" s="19"/>
      <c r="FC124" s="19"/>
      <c r="FD124" s="19"/>
      <c r="FE124" s="19"/>
      <c r="FF124" s="19"/>
      <c r="FG124" s="19"/>
      <c r="FH124" s="19"/>
      <c r="FI124" s="19"/>
      <c r="FJ124" s="19"/>
      <c r="FK124" s="19"/>
      <c r="FL124" s="19"/>
      <c r="FM124" s="19"/>
      <c r="FN124" s="19"/>
      <c r="FO124" s="19"/>
      <c r="FP124" s="19"/>
      <c r="FQ124" s="19"/>
      <c r="FR124" s="19"/>
      <c r="FS124" s="19"/>
      <c r="FT124" s="19"/>
      <c r="FU124" s="19"/>
      <c r="FV124" s="19"/>
      <c r="FW124" s="19"/>
      <c r="FX124" s="19"/>
      <c r="FY124" s="19"/>
      <c r="FZ124" s="19"/>
      <c r="GA124" s="19"/>
      <c r="GB124" s="19"/>
      <c r="GC124" s="19"/>
      <c r="GD124" s="19"/>
      <c r="GE124" s="19"/>
      <c r="GF124" s="19"/>
      <c r="GG124" s="19"/>
      <c r="GH124" s="19"/>
      <c r="GI124" s="19"/>
      <c r="GJ124" s="19"/>
      <c r="GK124" s="19"/>
      <c r="GL124" s="19"/>
      <c r="GM124" s="19"/>
      <c r="GN124" s="19"/>
      <c r="GO124" s="19"/>
      <c r="GP124" s="19"/>
      <c r="GQ124" s="19"/>
      <c r="GR124" s="19"/>
      <c r="GS124" s="19"/>
      <c r="GT124" s="19"/>
      <c r="GU124" s="19"/>
      <c r="GV124" s="19"/>
      <c r="GW124" s="19"/>
      <c r="GX124" s="19"/>
      <c r="GY124" s="19"/>
      <c r="GZ124" s="19"/>
      <c r="HA124" s="19"/>
      <c r="HB124" s="19"/>
      <c r="HC124" s="19"/>
      <c r="HD124" s="19"/>
      <c r="HE124" s="19"/>
      <c r="HF124" s="19"/>
      <c r="HG124" s="19"/>
      <c r="HH124" s="19"/>
      <c r="HI124" s="19"/>
      <c r="HJ124" s="19"/>
      <c r="HK124" s="19"/>
      <c r="HL124" s="19"/>
      <c r="HM124" s="19"/>
      <c r="HN124" s="19"/>
      <c r="HO124" s="19"/>
      <c r="HP124" s="19"/>
      <c r="HQ124" s="19"/>
      <c r="HR124" s="19"/>
      <c r="HS124" s="19"/>
      <c r="HT124" s="19"/>
      <c r="HU124" s="19"/>
      <c r="HV124" s="19"/>
      <c r="HW124" s="19"/>
      <c r="HX124" s="19"/>
      <c r="HY124" s="19"/>
      <c r="HZ124" s="19"/>
      <c r="IA124" s="19"/>
      <c r="IB124" s="19"/>
      <c r="IC124" s="19"/>
      <c r="ID124" s="19"/>
      <c r="IE124" s="19"/>
      <c r="IF124" s="19"/>
      <c r="IG124" s="19"/>
      <c r="IH124" s="19"/>
      <c r="II124" s="19"/>
      <c r="IJ124" s="19"/>
      <c r="IK124" s="19"/>
      <c r="IL124" s="19"/>
      <c r="IM124" s="19"/>
      <c r="IN124" s="19"/>
      <c r="IO124" s="19"/>
      <c r="IP124" s="19"/>
      <c r="IQ124" s="19"/>
      <c r="IR124" s="19"/>
      <c r="IS124" s="19"/>
      <c r="IT124" s="19"/>
      <c r="IU124" s="19"/>
      <c r="IV124" s="19"/>
      <c r="IW124" s="19"/>
      <c r="IX124" s="19"/>
      <c r="IY124" s="19"/>
      <c r="IZ124" s="19"/>
      <c r="JA124" s="19"/>
      <c r="JB124" s="19"/>
      <c r="JC124" s="19"/>
      <c r="JD124" s="19"/>
      <c r="JE124" s="19"/>
      <c r="JF124" s="19"/>
      <c r="JG124" s="19"/>
      <c r="JH124" s="19"/>
      <c r="JI124" s="19"/>
      <c r="JJ124" s="19"/>
      <c r="JK124" s="19"/>
      <c r="JL124" s="19"/>
      <c r="JM124" s="19"/>
      <c r="JN124" s="19"/>
      <c r="JO124" s="19"/>
      <c r="JP124" s="19"/>
      <c r="JQ124" s="19"/>
      <c r="JR124" s="19"/>
      <c r="JS124" s="19"/>
      <c r="JT124" s="19"/>
      <c r="JU124" s="19"/>
      <c r="JV124" s="19"/>
      <c r="JW124" s="19"/>
      <c r="JX124" s="19"/>
      <c r="JY124" s="19"/>
      <c r="JZ124" s="19"/>
      <c r="KA124" s="19"/>
      <c r="KB124" s="19"/>
      <c r="KC124" s="19"/>
      <c r="KD124" s="19"/>
      <c r="KE124" s="19"/>
      <c r="KF124" s="19"/>
      <c r="KG124" s="19"/>
      <c r="KH124" s="19"/>
      <c r="KI124" s="19"/>
      <c r="KJ124" s="19"/>
      <c r="KK124" s="19"/>
      <c r="KL124" s="19"/>
      <c r="KM124" s="19"/>
      <c r="KN124" s="19"/>
      <c r="KO124" s="19"/>
      <c r="KP124" s="19"/>
      <c r="KQ124" s="19"/>
      <c r="KR124" s="19"/>
      <c r="KS124" s="19"/>
      <c r="KT124" s="19"/>
      <c r="KU124" s="19"/>
      <c r="KV124" s="19"/>
      <c r="KW124" s="19"/>
      <c r="KX124" s="19"/>
      <c r="KY124" s="19"/>
      <c r="KZ124" s="19"/>
      <c r="LA124" s="19"/>
      <c r="LB124" s="19"/>
      <c r="LC124" s="19"/>
      <c r="LD124" s="19"/>
      <c r="LE124" s="19"/>
      <c r="LF124" s="19"/>
      <c r="LG124" s="19"/>
      <c r="LH124" s="19"/>
      <c r="LI124" s="19"/>
      <c r="LJ124" s="19"/>
      <c r="LK124" s="19"/>
      <c r="LL124" s="19"/>
      <c r="LM124" s="19"/>
      <c r="LN124" s="19"/>
      <c r="LO124" s="19"/>
      <c r="LP124" s="19"/>
      <c r="LQ124" s="19"/>
      <c r="LR124" s="19"/>
      <c r="LS124" s="19"/>
      <c r="LT124" s="19"/>
      <c r="LU124" s="19"/>
      <c r="LV124" s="19"/>
      <c r="LW124" s="19"/>
      <c r="LX124" s="19"/>
      <c r="LY124" s="19"/>
      <c r="LZ124" s="19"/>
      <c r="MA124" s="19"/>
      <c r="MB124" s="19"/>
      <c r="MC124" s="19"/>
      <c r="MD124" s="19"/>
      <c r="ME124" s="19"/>
      <c r="MF124" s="19"/>
      <c r="MG124" s="19"/>
      <c r="MH124" s="19"/>
      <c r="MI124" s="19"/>
      <c r="MJ124" s="19"/>
      <c r="MK124" s="19"/>
      <c r="ML124" s="19"/>
      <c r="MM124" s="19"/>
      <c r="MN124" s="19"/>
      <c r="MO124" s="19"/>
      <c r="MP124" s="19"/>
      <c r="MQ124" s="19"/>
      <c r="MR124" s="19"/>
      <c r="MS124" s="19"/>
      <c r="MT124" s="19"/>
      <c r="MU124" s="19"/>
      <c r="MV124" s="19"/>
      <c r="MW124" s="19"/>
      <c r="MX124" s="19"/>
      <c r="MY124" s="19"/>
      <c r="MZ124" s="19"/>
      <c r="NA124" s="19"/>
      <c r="NB124" s="19"/>
      <c r="NC124" s="19"/>
      <c r="ND124" s="19"/>
      <c r="NE124" s="19"/>
      <c r="NF124" s="19"/>
      <c r="NG124" s="19"/>
      <c r="NH124" s="19"/>
      <c r="NI124" s="19"/>
      <c r="NJ124" s="19"/>
      <c r="NK124" s="19"/>
      <c r="NL124" s="19"/>
      <c r="NM124" s="19"/>
      <c r="NN124" s="19"/>
      <c r="NO124" s="19"/>
      <c r="NP124" s="19"/>
      <c r="NQ124" s="19"/>
      <c r="NR124" s="19"/>
      <c r="NS124" s="19"/>
      <c r="NT124" s="19"/>
      <c r="NU124" s="19"/>
      <c r="NV124" s="19"/>
      <c r="NW124" s="19"/>
      <c r="NX124" s="19"/>
      <c r="NY124" s="19"/>
      <c r="NZ124" s="19"/>
      <c r="OA124" s="19"/>
      <c r="OB124" s="19"/>
      <c r="OC124" s="19"/>
      <c r="OD124" s="19"/>
      <c r="OE124" s="19"/>
      <c r="OF124" s="19"/>
      <c r="OG124" s="19"/>
      <c r="OH124" s="19"/>
      <c r="OI124" s="19"/>
      <c r="OJ124" s="19"/>
      <c r="OK124" s="19"/>
      <c r="OL124" s="19"/>
      <c r="OM124" s="19"/>
      <c r="ON124" s="19"/>
      <c r="OO124" s="19"/>
      <c r="OP124" s="19"/>
      <c r="OQ124" s="19"/>
      <c r="OR124" s="19"/>
      <c r="OS124" s="19"/>
      <c r="OT124" s="19"/>
      <c r="OU124" s="19"/>
      <c r="OV124" s="19"/>
      <c r="OW124" s="19"/>
      <c r="OX124" s="19"/>
      <c r="OY124" s="19"/>
      <c r="OZ124" s="19"/>
      <c r="PA124" s="19"/>
      <c r="PB124" s="19"/>
      <c r="PC124" s="19"/>
      <c r="PD124" s="19"/>
      <c r="PE124" s="19"/>
      <c r="PF124" s="19"/>
      <c r="PG124" s="19"/>
      <c r="PH124" s="19"/>
      <c r="PI124" s="19"/>
      <c r="PJ124" s="19"/>
      <c r="PK124" s="19"/>
      <c r="PL124" s="19"/>
      <c r="PM124" s="19"/>
      <c r="PN124" s="19"/>
      <c r="PO124" s="19"/>
      <c r="PP124" s="19"/>
      <c r="PQ124" s="19"/>
      <c r="PR124" s="19"/>
      <c r="PS124" s="19"/>
      <c r="PT124" s="19"/>
      <c r="PU124" s="19"/>
      <c r="PV124" s="19"/>
      <c r="PW124" s="19"/>
      <c r="PX124" s="19"/>
      <c r="PY124" s="19"/>
      <c r="PZ124" s="19"/>
      <c r="QA124" s="19"/>
      <c r="QB124" s="19"/>
      <c r="QC124" s="19"/>
      <c r="QD124" s="19"/>
      <c r="QE124" s="19"/>
      <c r="QF124" s="19"/>
      <c r="QG124" s="19"/>
      <c r="QH124" s="19"/>
      <c r="QI124" s="19"/>
      <c r="QJ124" s="19"/>
      <c r="QK124" s="19"/>
      <c r="QL124" s="19"/>
      <c r="QM124" s="19"/>
      <c r="QN124" s="19"/>
      <c r="QO124" s="19"/>
      <c r="QP124" s="19"/>
      <c r="QQ124" s="19"/>
      <c r="QR124" s="19"/>
      <c r="QS124" s="19"/>
      <c r="QT124" s="19"/>
      <c r="QU124" s="19"/>
      <c r="QV124" s="19"/>
      <c r="QW124" s="19"/>
      <c r="QX124" s="19"/>
      <c r="QY124" s="19"/>
      <c r="QZ124" s="19"/>
      <c r="RA124" s="19"/>
      <c r="RB124" s="19"/>
      <c r="RC124" s="19"/>
      <c r="RD124" s="19"/>
      <c r="RE124" s="19"/>
      <c r="RF124" s="19"/>
      <c r="RG124" s="19"/>
      <c r="RH124" s="19"/>
      <c r="RI124" s="19"/>
      <c r="RJ124" s="19"/>
      <c r="RK124" s="19"/>
      <c r="RL124" s="19"/>
      <c r="RM124" s="19"/>
      <c r="RN124" s="19"/>
      <c r="RO124" s="19"/>
      <c r="RP124" s="19"/>
      <c r="RQ124" s="19"/>
      <c r="RR124" s="19"/>
      <c r="RS124" s="19"/>
      <c r="RT124" s="19"/>
      <c r="RU124" s="19"/>
      <c r="RV124" s="19"/>
      <c r="RW124" s="19"/>
      <c r="RX124" s="19"/>
      <c r="RY124" s="19"/>
      <c r="RZ124" s="19"/>
      <c r="SA124" s="19"/>
      <c r="SB124" s="19"/>
      <c r="SC124" s="19"/>
      <c r="SD124" s="19"/>
      <c r="SE124" s="19"/>
      <c r="SF124" s="19"/>
      <c r="SG124" s="19"/>
      <c r="SH124" s="19"/>
      <c r="SI124" s="19"/>
      <c r="SJ124" s="19"/>
      <c r="SK124" s="19"/>
      <c r="SL124" s="19"/>
      <c r="SM124" s="19"/>
      <c r="SN124" s="19"/>
      <c r="SO124" s="19"/>
      <c r="SP124" s="19"/>
      <c r="SQ124" s="19"/>
      <c r="SR124" s="19"/>
      <c r="SS124" s="19"/>
      <c r="ST124" s="19"/>
      <c r="SU124" s="19"/>
      <c r="SV124" s="19"/>
      <c r="SW124" s="19"/>
      <c r="SX124" s="19"/>
      <c r="SY124" s="19"/>
      <c r="SZ124" s="19"/>
      <c r="TA124" s="19"/>
      <c r="TB124" s="19"/>
      <c r="TC124" s="19"/>
      <c r="TD124" s="19"/>
      <c r="TE124" s="19"/>
      <c r="TF124" s="19"/>
      <c r="TG124" s="19"/>
      <c r="TH124" s="19"/>
      <c r="TI124" s="19"/>
      <c r="TJ124" s="19"/>
      <c r="TK124" s="19"/>
      <c r="TL124" s="19"/>
      <c r="TM124" s="19"/>
      <c r="TN124" s="19"/>
      <c r="TO124" s="19"/>
      <c r="TP124" s="19"/>
      <c r="TQ124" s="19"/>
      <c r="TR124" s="19"/>
      <c r="TS124" s="19"/>
      <c r="TT124" s="19"/>
      <c r="TU124" s="19"/>
      <c r="TV124" s="19"/>
      <c r="TW124" s="19"/>
      <c r="TX124" s="19"/>
      <c r="TY124" s="19"/>
      <c r="TZ124" s="19"/>
      <c r="UA124" s="19"/>
      <c r="UB124" s="19"/>
      <c r="UC124" s="19"/>
      <c r="UD124" s="19"/>
      <c r="UE124" s="19"/>
      <c r="UF124" s="19"/>
      <c r="UG124" s="19"/>
      <c r="UH124" s="19"/>
      <c r="UI124" s="19"/>
      <c r="UJ124" s="19"/>
      <c r="UK124" s="19"/>
      <c r="UL124" s="19"/>
      <c r="UM124" s="19"/>
      <c r="UN124" s="19"/>
      <c r="UO124" s="19"/>
      <c r="UP124" s="19"/>
      <c r="UQ124" s="19"/>
      <c r="UR124" s="19"/>
      <c r="US124" s="19"/>
      <c r="UT124" s="19"/>
      <c r="UU124" s="19"/>
      <c r="UV124" s="19"/>
      <c r="UW124" s="19"/>
      <c r="UX124" s="19"/>
      <c r="UY124" s="19"/>
      <c r="UZ124" s="19"/>
      <c r="VA124" s="19"/>
      <c r="VB124" s="19"/>
      <c r="VC124" s="19"/>
      <c r="VD124" s="19"/>
      <c r="VE124" s="19"/>
      <c r="VF124" s="19"/>
      <c r="VG124" s="19"/>
      <c r="VH124" s="19"/>
      <c r="VI124" s="19"/>
      <c r="VJ124" s="19"/>
      <c r="VK124" s="19"/>
      <c r="VL124" s="19"/>
      <c r="VM124" s="19"/>
      <c r="VN124" s="19"/>
      <c r="VO124" s="19"/>
      <c r="VP124" s="19"/>
      <c r="VQ124" s="19"/>
      <c r="VR124" s="19"/>
      <c r="VS124" s="19"/>
      <c r="VT124" s="19"/>
      <c r="VU124" s="19"/>
      <c r="VV124" s="19"/>
      <c r="VW124" s="19"/>
      <c r="VX124" s="19"/>
      <c r="VY124" s="19"/>
      <c r="VZ124" s="19"/>
      <c r="WA124" s="19"/>
      <c r="WB124" s="19"/>
      <c r="WC124" s="19"/>
      <c r="WD124" s="19"/>
      <c r="WE124" s="19"/>
      <c r="WF124" s="19"/>
      <c r="WG124" s="19"/>
      <c r="WH124" s="19"/>
      <c r="WI124" s="19"/>
      <c r="WJ124" s="19"/>
      <c r="WK124" s="19"/>
      <c r="WL124" s="19"/>
      <c r="WM124" s="19"/>
      <c r="WN124" s="19"/>
      <c r="WO124" s="19"/>
      <c r="WP124" s="19"/>
      <c r="WQ124" s="19"/>
      <c r="WR124" s="19"/>
      <c r="WS124" s="19"/>
      <c r="WT124" s="19"/>
      <c r="WU124" s="19"/>
      <c r="WV124" s="19"/>
      <c r="WW124" s="19"/>
      <c r="WX124" s="19"/>
      <c r="WY124" s="19"/>
      <c r="WZ124" s="19"/>
      <c r="XA124" s="19"/>
      <c r="XB124" s="19"/>
      <c r="XC124" s="19"/>
      <c r="XD124" s="19"/>
      <c r="XE124" s="19"/>
      <c r="XF124" s="19"/>
      <c r="XG124" s="19"/>
      <c r="XH124" s="19"/>
      <c r="XI124" s="19"/>
      <c r="XJ124" s="19"/>
      <c r="XK124" s="19"/>
      <c r="XL124" s="19"/>
      <c r="XM124" s="19"/>
      <c r="XN124" s="19"/>
      <c r="XO124" s="19"/>
      <c r="XP124" s="19"/>
      <c r="XQ124" s="19"/>
      <c r="XR124" s="19"/>
      <c r="XS124" s="19"/>
      <c r="XT124" s="19"/>
      <c r="XU124" s="19"/>
      <c r="XV124" s="19"/>
      <c r="XW124" s="19"/>
      <c r="XX124" s="19"/>
      <c r="XY124" s="19"/>
      <c r="XZ124" s="19"/>
      <c r="YA124" s="19"/>
      <c r="YB124" s="19"/>
      <c r="YC124" s="19"/>
      <c r="YD124" s="19"/>
      <c r="YE124" s="19"/>
      <c r="YF124" s="19"/>
      <c r="YG124" s="19"/>
      <c r="YH124" s="19"/>
      <c r="YI124" s="19"/>
      <c r="YJ124" s="19"/>
      <c r="YK124" s="19"/>
      <c r="YL124" s="19"/>
      <c r="YM124" s="19"/>
      <c r="YN124" s="19"/>
      <c r="YO124" s="19"/>
      <c r="YP124" s="19"/>
      <c r="YQ124" s="19"/>
      <c r="YR124" s="19"/>
      <c r="YS124" s="19"/>
      <c r="YT124" s="19"/>
      <c r="YU124" s="19"/>
      <c r="YV124" s="19"/>
      <c r="YW124" s="19"/>
      <c r="YX124" s="19"/>
      <c r="YY124" s="19"/>
      <c r="YZ124" s="19"/>
      <c r="ZA124" s="19"/>
      <c r="ZB124" s="19"/>
      <c r="ZC124" s="19"/>
      <c r="ZD124" s="19"/>
      <c r="ZE124" s="19"/>
      <c r="ZF124" s="19"/>
      <c r="ZG124" s="19"/>
      <c r="ZH124" s="19"/>
      <c r="ZI124" s="19"/>
      <c r="ZJ124" s="19"/>
      <c r="ZK124" s="19"/>
      <c r="ZL124" s="19"/>
      <c r="ZM124" s="19"/>
      <c r="ZN124" s="19"/>
      <c r="ZO124" s="19"/>
      <c r="ZP124" s="19"/>
      <c r="ZQ124" s="19"/>
      <c r="ZR124" s="19"/>
      <c r="ZS124" s="19"/>
      <c r="ZT124" s="19"/>
      <c r="ZU124" s="19"/>
      <c r="ZV124" s="19"/>
      <c r="ZW124" s="19"/>
      <c r="ZX124" s="19"/>
      <c r="ZY124" s="19"/>
      <c r="ZZ124" s="19"/>
      <c r="AAA124" s="19"/>
      <c r="AAB124" s="19"/>
      <c r="AAC124" s="19"/>
      <c r="AAD124" s="19"/>
      <c r="AAE124" s="19"/>
      <c r="AAF124" s="19"/>
      <c r="AAG124" s="19"/>
      <c r="AAH124" s="19"/>
      <c r="AAI124" s="19"/>
      <c r="AAJ124" s="19"/>
      <c r="AAK124" s="19"/>
      <c r="AAL124" s="19"/>
      <c r="AAM124" s="19"/>
      <c r="AAN124" s="19"/>
      <c r="AAO124" s="19"/>
      <c r="AAP124" s="19"/>
      <c r="AAQ124" s="19"/>
      <c r="AAR124" s="19"/>
      <c r="AAS124" s="19"/>
      <c r="AAT124" s="19"/>
      <c r="AAU124" s="19"/>
      <c r="AAV124" s="19"/>
      <c r="AAW124" s="19"/>
      <c r="AAX124" s="19"/>
      <c r="AAY124" s="19"/>
      <c r="AAZ124" s="19"/>
      <c r="ABA124" s="19"/>
      <c r="ABB124" s="19"/>
      <c r="ABC124" s="19"/>
      <c r="ABD124" s="19"/>
      <c r="ABE124" s="19"/>
      <c r="ABF124" s="19"/>
      <c r="ABG124" s="19"/>
      <c r="ABH124" s="19"/>
      <c r="ABI124" s="19"/>
      <c r="ABJ124" s="19"/>
      <c r="ABK124" s="19"/>
      <c r="ABL124" s="19"/>
      <c r="ABM124" s="19"/>
      <c r="ABN124" s="19"/>
      <c r="ABO124" s="19"/>
      <c r="ABP124" s="19"/>
      <c r="ABQ124" s="19"/>
      <c r="ABR124" s="19"/>
      <c r="ABS124" s="19"/>
      <c r="ABT124" s="19"/>
      <c r="ABU124" s="19"/>
      <c r="ABV124" s="19"/>
      <c r="ABW124" s="19"/>
      <c r="ABX124" s="19"/>
      <c r="ABY124" s="19"/>
      <c r="ABZ124" s="19"/>
      <c r="ACA124" s="19"/>
      <c r="ACB124" s="19"/>
      <c r="ACC124" s="19"/>
      <c r="ACD124" s="19"/>
      <c r="ACE124" s="19"/>
      <c r="ACF124" s="19"/>
      <c r="ACG124" s="19"/>
      <c r="ACH124" s="19"/>
      <c r="ACI124" s="19"/>
      <c r="ACJ124" s="19"/>
      <c r="ACK124" s="19"/>
      <c r="ACL124" s="19"/>
      <c r="ACM124" s="19"/>
      <c r="ACN124" s="19"/>
      <c r="ACO124" s="19"/>
      <c r="ACP124" s="19"/>
      <c r="ACQ124" s="19"/>
      <c r="ACR124" s="19"/>
      <c r="ACS124" s="19"/>
      <c r="ACT124" s="19"/>
      <c r="ACU124" s="19"/>
      <c r="ACV124" s="19"/>
      <c r="ACW124" s="19"/>
      <c r="ACX124" s="19"/>
      <c r="ACY124" s="19"/>
      <c r="ACZ124" s="19"/>
      <c r="ADA124" s="19"/>
      <c r="ADB124" s="19"/>
      <c r="ADC124" s="19"/>
      <c r="ADD124" s="19"/>
      <c r="ADE124" s="19"/>
      <c r="ADF124" s="19"/>
      <c r="ADG124" s="19"/>
      <c r="ADH124" s="19"/>
      <c r="ADI124" s="19"/>
      <c r="ADJ124" s="19"/>
      <c r="ADK124" s="19"/>
      <c r="ADL124" s="19"/>
      <c r="ADM124" s="19"/>
      <c r="ADN124" s="19"/>
      <c r="ADO124" s="19"/>
      <c r="ADP124" s="19"/>
      <c r="ADQ124" s="19"/>
      <c r="ADR124" s="19"/>
      <c r="ADS124" s="19"/>
      <c r="ADT124" s="19"/>
      <c r="ADU124" s="19"/>
      <c r="ADV124" s="19"/>
      <c r="ADW124" s="19"/>
      <c r="ADX124" s="19"/>
      <c r="ADY124" s="19"/>
      <c r="ADZ124" s="19"/>
      <c r="AEA124" s="19"/>
      <c r="AEB124" s="19"/>
      <c r="AEC124" s="19"/>
      <c r="AED124" s="19"/>
      <c r="AEE124" s="19"/>
      <c r="AEF124" s="19"/>
      <c r="AEG124" s="19"/>
      <c r="AEH124" s="19"/>
      <c r="AEI124" s="19"/>
      <c r="AEJ124" s="19"/>
      <c r="AEK124" s="19"/>
      <c r="AEL124" s="19"/>
      <c r="AEM124" s="19"/>
      <c r="AEN124" s="19"/>
      <c r="AEO124" s="19"/>
      <c r="AEP124" s="19"/>
      <c r="AEQ124" s="19"/>
      <c r="AER124" s="19"/>
      <c r="AES124" s="19"/>
      <c r="AET124" s="19"/>
      <c r="AEU124" s="19"/>
      <c r="AEV124" s="19"/>
      <c r="AEW124" s="19"/>
      <c r="AEX124" s="19"/>
      <c r="AEY124" s="19"/>
      <c r="AEZ124" s="19"/>
      <c r="AFA124" s="19"/>
      <c r="AFB124" s="19"/>
      <c r="AFC124" s="19"/>
      <c r="AFD124" s="19"/>
      <c r="AFE124" s="19"/>
      <c r="AFF124" s="19"/>
      <c r="AFG124" s="19"/>
      <c r="AFH124" s="19"/>
      <c r="AFI124" s="19"/>
      <c r="AFJ124" s="19"/>
      <c r="AFK124" s="19"/>
      <c r="AFL124" s="19"/>
      <c r="AFM124" s="19"/>
      <c r="AFN124" s="19"/>
      <c r="AFO124" s="19"/>
      <c r="AFP124" s="19"/>
      <c r="AFQ124" s="19"/>
      <c r="AFR124" s="19"/>
      <c r="AFS124" s="19"/>
      <c r="AFT124" s="19"/>
      <c r="AFU124" s="19"/>
      <c r="AFV124" s="19"/>
      <c r="AFW124" s="19"/>
      <c r="AFX124" s="19"/>
      <c r="AFY124" s="19"/>
      <c r="AFZ124" s="19"/>
      <c r="AGA124" s="19"/>
      <c r="AGB124" s="19"/>
      <c r="AGC124" s="19"/>
      <c r="AGD124" s="19"/>
      <c r="AGE124" s="19"/>
      <c r="AGF124" s="19"/>
      <c r="AGG124" s="19"/>
      <c r="AGH124" s="19"/>
      <c r="AGI124" s="19"/>
      <c r="AGJ124" s="19"/>
      <c r="AGK124" s="19"/>
      <c r="AGL124" s="19"/>
      <c r="AGM124" s="19"/>
      <c r="AGN124" s="19"/>
      <c r="AGO124" s="19"/>
      <c r="AGP124" s="19"/>
      <c r="AGQ124" s="19"/>
      <c r="AGR124" s="19"/>
      <c r="AGS124" s="19"/>
      <c r="AGT124" s="19"/>
      <c r="AGU124" s="19"/>
      <c r="AGV124" s="19"/>
      <c r="AGW124" s="19"/>
      <c r="AGX124" s="19"/>
      <c r="AGY124" s="19"/>
      <c r="AGZ124" s="19"/>
      <c r="AHA124" s="19"/>
      <c r="AHB124" s="19"/>
      <c r="AHC124" s="19"/>
      <c r="AHD124" s="19"/>
      <c r="AHE124" s="19"/>
      <c r="AHF124" s="19"/>
      <c r="AHG124" s="19"/>
      <c r="AHH124" s="19"/>
      <c r="AHI124" s="19"/>
      <c r="AHJ124" s="19"/>
      <c r="AHK124" s="19"/>
      <c r="AHL124" s="19"/>
      <c r="AHM124" s="19"/>
      <c r="AHN124" s="19"/>
      <c r="AHO124" s="19"/>
      <c r="AHP124" s="19"/>
      <c r="AHQ124" s="19"/>
      <c r="AHR124" s="19"/>
      <c r="AHS124" s="19"/>
      <c r="AHT124" s="19"/>
      <c r="AHU124" s="19"/>
      <c r="AHV124" s="19"/>
      <c r="AHW124" s="19"/>
      <c r="AHX124" s="19"/>
      <c r="AHY124" s="19"/>
      <c r="AHZ124" s="19"/>
      <c r="AIA124" s="19"/>
      <c r="AIB124" s="19"/>
      <c r="AIC124" s="19"/>
      <c r="AID124" s="19"/>
      <c r="AIE124" s="19"/>
      <c r="AIF124" s="19"/>
      <c r="AIG124" s="19"/>
      <c r="AIH124" s="19"/>
      <c r="AII124" s="19"/>
      <c r="AIJ124" s="19"/>
      <c r="AIK124" s="19"/>
      <c r="AIL124" s="19"/>
      <c r="AIM124" s="19"/>
      <c r="AIN124" s="19"/>
      <c r="AIO124" s="19"/>
      <c r="AIP124" s="19"/>
      <c r="AIQ124" s="19"/>
      <c r="AIR124" s="19"/>
      <c r="AIS124" s="19"/>
      <c r="AIT124" s="19"/>
      <c r="AIU124" s="19"/>
      <c r="AIV124" s="19"/>
      <c r="AIW124" s="19"/>
      <c r="AIX124" s="19"/>
      <c r="AIY124" s="19"/>
      <c r="AIZ124" s="19"/>
      <c r="AJA124" s="19"/>
      <c r="AJB124" s="19"/>
      <c r="AJC124" s="19"/>
      <c r="AJD124" s="19"/>
      <c r="AJE124" s="19"/>
      <c r="AJF124" s="19"/>
      <c r="AJG124" s="19"/>
      <c r="AJH124" s="19"/>
      <c r="AJI124" s="19"/>
      <c r="AJJ124" s="19"/>
      <c r="AJK124" s="19"/>
      <c r="AJL124" s="19"/>
      <c r="AJM124" s="19"/>
      <c r="AJN124" s="19"/>
      <c r="AJO124" s="19"/>
      <c r="AJP124" s="19"/>
      <c r="AJQ124" s="19"/>
      <c r="AJR124" s="19"/>
      <c r="AJS124" s="19"/>
      <c r="AJT124" s="19"/>
      <c r="AJU124" s="19"/>
      <c r="AJV124" s="19"/>
      <c r="AJW124" s="19"/>
      <c r="AJX124" s="19"/>
      <c r="AJY124" s="19"/>
      <c r="AJZ124" s="19"/>
      <c r="AKA124" s="19"/>
      <c r="AKB124" s="19"/>
      <c r="AKC124" s="19"/>
      <c r="AKD124" s="19"/>
      <c r="AKE124" s="19"/>
      <c r="AKF124" s="19"/>
      <c r="AKG124" s="19"/>
      <c r="AKH124" s="19"/>
      <c r="AKI124" s="19"/>
      <c r="AKJ124" s="19"/>
      <c r="AKK124" s="19"/>
      <c r="AKL124" s="19"/>
      <c r="AKM124" s="19"/>
      <c r="AKN124" s="19"/>
      <c r="AKO124" s="19"/>
      <c r="AKP124" s="19"/>
      <c r="AKQ124" s="19"/>
      <c r="AKR124" s="19"/>
      <c r="AKS124" s="19"/>
      <c r="AKT124" s="19"/>
      <c r="AKU124" s="19"/>
      <c r="AKV124" s="19"/>
      <c r="AKW124" s="19"/>
      <c r="AKX124" s="19"/>
      <c r="AKY124" s="19"/>
      <c r="AKZ124" s="19"/>
      <c r="ALA124" s="19"/>
      <c r="ALB124" s="19"/>
      <c r="ALC124" s="19"/>
      <c r="ALD124" s="19"/>
      <c r="ALE124" s="19"/>
      <c r="ALF124" s="19"/>
      <c r="ALG124" s="19"/>
      <c r="ALH124" s="19"/>
      <c r="ALI124" s="19"/>
      <c r="ALJ124" s="19"/>
      <c r="ALK124" s="19"/>
      <c r="ALL124" s="19"/>
      <c r="ALM124" s="19"/>
      <c r="ALN124" s="19"/>
      <c r="ALO124" s="19"/>
      <c r="ALP124" s="19"/>
      <c r="ALQ124" s="19"/>
      <c r="ALR124" s="19"/>
      <c r="ALS124" s="19"/>
      <c r="ALT124" s="19"/>
      <c r="ALU124" s="19"/>
      <c r="ALV124" s="19"/>
      <c r="ALW124" s="19"/>
      <c r="ALX124" s="19"/>
      <c r="ALY124" s="19"/>
      <c r="ALZ124" s="19"/>
      <c r="AMA124" s="19"/>
      <c r="AMB124" s="19"/>
      <c r="AMC124" s="19"/>
      <c r="AMD124" s="19"/>
      <c r="AME124" s="19"/>
      <c r="AMF124" s="19"/>
      <c r="AMG124" s="19"/>
      <c r="AMH124" s="19"/>
      <c r="AMI124" s="19"/>
      <c r="AMJ124" s="19"/>
      <c r="AMK124" s="19"/>
      <c r="AML124" s="19"/>
      <c r="AMM124" s="19"/>
      <c r="AMN124" s="19"/>
      <c r="AMO124" s="19"/>
      <c r="AMP124" s="19"/>
      <c r="AMQ124" s="19"/>
      <c r="AMR124" s="19"/>
      <c r="AMS124" s="19"/>
      <c r="AMT124" s="19"/>
      <c r="AMU124" s="19"/>
      <c r="AMV124" s="19"/>
      <c r="AMW124" s="19"/>
      <c r="AMX124" s="19"/>
      <c r="AMY124" s="19"/>
      <c r="AMZ124" s="19"/>
      <c r="ANA124" s="19"/>
      <c r="ANB124" s="19"/>
      <c r="ANC124" s="19"/>
      <c r="AND124" s="19"/>
      <c r="ANE124" s="19"/>
      <c r="ANF124" s="19"/>
      <c r="ANG124" s="19"/>
      <c r="ANH124" s="19"/>
      <c r="ANI124" s="19"/>
      <c r="ANJ124" s="19"/>
      <c r="ANK124" s="19"/>
      <c r="ANL124" s="19"/>
      <c r="ANM124" s="19"/>
      <c r="ANN124" s="19"/>
      <c r="ANO124" s="19"/>
      <c r="ANP124" s="19"/>
      <c r="ANQ124" s="19"/>
      <c r="ANR124" s="19"/>
      <c r="ANS124" s="19"/>
      <c r="ANT124" s="19"/>
      <c r="ANU124" s="19"/>
      <c r="ANV124" s="19"/>
      <c r="ANW124" s="19"/>
      <c r="ANX124" s="19"/>
      <c r="ANY124" s="19"/>
      <c r="ANZ124" s="19"/>
      <c r="AOA124" s="19"/>
      <c r="AOB124" s="19"/>
      <c r="AOC124" s="19"/>
      <c r="AOD124" s="19"/>
      <c r="AOE124" s="19"/>
      <c r="AOF124" s="19"/>
      <c r="AOG124" s="19"/>
      <c r="AOH124" s="19"/>
      <c r="AOI124" s="19"/>
      <c r="AOJ124" s="19"/>
      <c r="AOK124" s="19"/>
      <c r="AOL124" s="19"/>
      <c r="AOM124" s="19"/>
      <c r="AON124" s="19"/>
      <c r="AOO124" s="19"/>
      <c r="AOP124" s="19"/>
      <c r="AOQ124" s="19"/>
      <c r="AOR124" s="19"/>
      <c r="AOS124" s="19"/>
      <c r="AOT124" s="19"/>
      <c r="AOU124" s="19"/>
      <c r="AOV124" s="19"/>
      <c r="AOW124" s="19"/>
      <c r="AOX124" s="19"/>
      <c r="AOY124" s="19"/>
      <c r="AOZ124" s="19"/>
      <c r="APA124" s="19"/>
      <c r="APB124" s="19"/>
      <c r="APC124" s="19"/>
      <c r="APD124" s="19"/>
      <c r="APE124" s="19"/>
      <c r="APF124" s="19"/>
      <c r="APG124" s="19"/>
      <c r="APH124" s="19"/>
      <c r="API124" s="19"/>
      <c r="APJ124" s="19"/>
      <c r="APK124" s="19"/>
      <c r="APL124" s="19"/>
      <c r="APM124" s="19"/>
      <c r="APN124" s="19"/>
      <c r="APO124" s="19"/>
      <c r="APP124" s="19"/>
      <c r="APQ124" s="19"/>
      <c r="APR124" s="19"/>
      <c r="APS124" s="19"/>
      <c r="APT124" s="19"/>
      <c r="APU124" s="19"/>
      <c r="APV124" s="19"/>
      <c r="APW124" s="19"/>
      <c r="APX124" s="19"/>
      <c r="APY124" s="19"/>
      <c r="APZ124" s="19"/>
      <c r="AQA124" s="19"/>
      <c r="AQB124" s="19"/>
      <c r="AQC124" s="19"/>
      <c r="AQD124" s="19"/>
      <c r="AQE124" s="19"/>
      <c r="AQF124" s="19"/>
      <c r="AQG124" s="19"/>
      <c r="AQH124" s="19"/>
      <c r="AQI124" s="19"/>
      <c r="AQJ124" s="19"/>
      <c r="AQK124" s="19"/>
      <c r="AQL124" s="19"/>
      <c r="AQM124" s="19"/>
      <c r="AQN124" s="19"/>
      <c r="AQO124" s="19"/>
      <c r="AQP124" s="19"/>
      <c r="AQQ124" s="19"/>
      <c r="AQR124" s="19"/>
      <c r="AQS124" s="19"/>
      <c r="AQT124" s="19"/>
      <c r="AQU124" s="19"/>
      <c r="AQV124" s="19"/>
      <c r="AQW124" s="19"/>
      <c r="AQX124" s="19"/>
      <c r="AQY124" s="19"/>
      <c r="AQZ124" s="19"/>
      <c r="ARA124" s="19"/>
      <c r="ARB124" s="19"/>
      <c r="ARC124" s="19"/>
      <c r="ARD124" s="19"/>
      <c r="ARE124" s="19"/>
      <c r="ARF124" s="19"/>
      <c r="ARG124" s="19"/>
      <c r="ARH124" s="19"/>
      <c r="ARI124" s="19"/>
      <c r="ARJ124" s="19"/>
      <c r="ARK124" s="19"/>
      <c r="ARL124" s="19"/>
      <c r="ARM124" s="19"/>
      <c r="ARN124" s="19"/>
      <c r="ARO124" s="19"/>
      <c r="ARP124" s="19"/>
      <c r="ARQ124" s="19"/>
      <c r="ARR124" s="19"/>
      <c r="ARS124" s="19"/>
      <c r="ART124" s="19"/>
      <c r="ARU124" s="19"/>
      <c r="ARV124" s="19"/>
      <c r="ARW124" s="19"/>
      <c r="ARX124" s="19"/>
      <c r="ARY124" s="19"/>
      <c r="ARZ124" s="19"/>
      <c r="ASA124" s="19"/>
      <c r="ASB124" s="19"/>
      <c r="ASC124" s="19"/>
      <c r="ASD124" s="19"/>
      <c r="ASE124" s="19"/>
      <c r="ASF124" s="19"/>
      <c r="ASG124" s="19"/>
      <c r="ASH124" s="19"/>
      <c r="ASI124" s="19"/>
      <c r="ASJ124" s="19"/>
      <c r="ASK124" s="19"/>
      <c r="ASL124" s="19"/>
      <c r="ASM124" s="19"/>
      <c r="ASN124" s="19"/>
      <c r="ASO124" s="19"/>
      <c r="ASP124" s="19"/>
      <c r="ASQ124" s="19"/>
      <c r="ASR124" s="19"/>
      <c r="ASS124" s="19"/>
      <c r="AST124" s="19"/>
      <c r="ASU124" s="19"/>
      <c r="ASV124" s="19"/>
      <c r="ASW124" s="19"/>
      <c r="ASX124" s="19"/>
      <c r="ASY124" s="19"/>
      <c r="ASZ124" s="19"/>
      <c r="ATA124" s="19"/>
      <c r="ATB124" s="19"/>
      <c r="ATC124" s="19"/>
      <c r="ATD124" s="19"/>
      <c r="ATE124" s="19"/>
      <c r="ATF124" s="19"/>
      <c r="ATG124" s="19"/>
      <c r="ATH124" s="19"/>
      <c r="ATI124" s="19"/>
      <c r="ATJ124" s="19"/>
      <c r="ATK124" s="19"/>
      <c r="ATL124" s="19"/>
      <c r="ATM124" s="19"/>
      <c r="ATN124" s="19"/>
      <c r="ATO124" s="19"/>
      <c r="ATP124" s="19"/>
      <c r="ATQ124" s="19"/>
      <c r="ATR124" s="19"/>
      <c r="ATS124" s="19"/>
      <c r="ATT124" s="19"/>
      <c r="ATU124" s="19"/>
      <c r="ATV124" s="19"/>
      <c r="ATW124" s="19"/>
      <c r="ATX124" s="19"/>
      <c r="ATY124" s="19"/>
      <c r="ATZ124" s="19"/>
      <c r="AUA124" s="19"/>
      <c r="AUB124" s="19"/>
      <c r="AUC124" s="19"/>
      <c r="AUD124" s="19"/>
      <c r="AUE124" s="19"/>
      <c r="AUF124" s="19"/>
      <c r="AUG124" s="19"/>
      <c r="AUH124" s="19"/>
      <c r="AUI124" s="19"/>
      <c r="AUJ124" s="19"/>
      <c r="AUK124" s="19"/>
      <c r="AUL124" s="19"/>
      <c r="AUM124" s="19"/>
      <c r="AUN124" s="19"/>
      <c r="AUO124" s="19"/>
      <c r="AUP124" s="19"/>
      <c r="AUQ124" s="19"/>
      <c r="AUR124" s="19"/>
      <c r="AUS124" s="19"/>
      <c r="AUT124" s="19"/>
      <c r="AUU124" s="19"/>
      <c r="AUV124" s="19"/>
      <c r="AUW124" s="19"/>
      <c r="AUX124" s="19"/>
      <c r="AUY124" s="19"/>
      <c r="AUZ124" s="19"/>
      <c r="AVA124" s="19"/>
      <c r="AVB124" s="19"/>
      <c r="AVC124" s="19"/>
      <c r="AVD124" s="19"/>
      <c r="AVE124" s="19"/>
      <c r="AVF124" s="19"/>
      <c r="AVG124" s="19"/>
      <c r="AVH124" s="19"/>
      <c r="AVI124" s="19"/>
      <c r="AVJ124" s="19"/>
      <c r="AVK124" s="19"/>
      <c r="AVL124" s="19"/>
      <c r="AVM124" s="19"/>
      <c r="AVN124" s="19"/>
      <c r="AVO124" s="19"/>
      <c r="AVP124" s="19"/>
      <c r="AVQ124" s="19"/>
      <c r="AVR124" s="19"/>
      <c r="AVS124" s="19"/>
      <c r="AVT124" s="19"/>
      <c r="AVU124" s="19"/>
      <c r="AVV124" s="19"/>
      <c r="AVW124" s="19"/>
      <c r="AVX124" s="19"/>
      <c r="AVY124" s="19"/>
      <c r="AVZ124" s="19"/>
      <c r="AWA124" s="19"/>
      <c r="AWB124" s="19"/>
      <c r="AWC124" s="19"/>
      <c r="AWD124" s="19"/>
      <c r="AWE124" s="19"/>
      <c r="AWF124" s="19"/>
      <c r="AWG124" s="19"/>
      <c r="AWH124" s="19"/>
      <c r="AWI124" s="19"/>
      <c r="AWJ124" s="19"/>
      <c r="AWK124" s="19"/>
      <c r="AWL124" s="19"/>
      <c r="AWM124" s="19"/>
      <c r="AWN124" s="19"/>
      <c r="AWO124" s="19"/>
      <c r="AWP124" s="19"/>
      <c r="AWQ124" s="19"/>
      <c r="AWR124" s="19"/>
      <c r="AWS124" s="19"/>
      <c r="AWT124" s="19"/>
      <c r="AWU124" s="19"/>
      <c r="AWV124" s="19"/>
      <c r="AWW124" s="19"/>
      <c r="AWX124" s="19"/>
      <c r="AWY124" s="19"/>
      <c r="AWZ124" s="19"/>
      <c r="AXA124" s="19"/>
      <c r="AXB124" s="19"/>
      <c r="AXC124" s="19"/>
      <c r="AXD124" s="19"/>
      <c r="AXE124" s="19"/>
      <c r="AXF124" s="19"/>
      <c r="AXG124" s="19"/>
      <c r="AXH124" s="19"/>
      <c r="AXI124" s="19"/>
      <c r="AXJ124" s="19"/>
      <c r="AXK124" s="19"/>
      <c r="AXL124" s="19"/>
      <c r="AXM124" s="19"/>
      <c r="AXN124" s="19"/>
      <c r="AXO124" s="19"/>
      <c r="AXP124" s="19"/>
      <c r="AXQ124" s="19"/>
      <c r="AXR124" s="19"/>
      <c r="AXS124" s="19"/>
      <c r="AXT124" s="19"/>
      <c r="AXU124" s="19"/>
      <c r="AXV124" s="19"/>
      <c r="AXW124" s="19"/>
      <c r="AXX124" s="19"/>
      <c r="AXY124" s="19"/>
      <c r="AXZ124" s="19"/>
      <c r="AYA124" s="19"/>
      <c r="AYB124" s="19"/>
      <c r="AYC124" s="19"/>
      <c r="AYD124" s="19"/>
      <c r="AYE124" s="19"/>
      <c r="AYF124" s="19"/>
      <c r="AYG124" s="19"/>
      <c r="AYH124" s="19"/>
      <c r="AYI124" s="19"/>
      <c r="AYJ124" s="19"/>
      <c r="AYK124" s="19"/>
      <c r="AYL124" s="19"/>
      <c r="AYM124" s="19"/>
      <c r="AYN124" s="19"/>
      <c r="AYO124" s="19"/>
      <c r="AYP124" s="19"/>
      <c r="AYQ124" s="19"/>
      <c r="AYR124" s="19"/>
      <c r="AYS124" s="19"/>
      <c r="AYT124" s="19"/>
      <c r="AYU124" s="19"/>
      <c r="AYV124" s="19"/>
      <c r="AYW124" s="19"/>
      <c r="AYX124" s="19"/>
      <c r="AYY124" s="19"/>
      <c r="AYZ124" s="19"/>
      <c r="AZA124" s="19"/>
      <c r="AZB124" s="19"/>
      <c r="AZC124" s="19"/>
      <c r="AZD124" s="19"/>
      <c r="AZE124" s="19"/>
      <c r="AZF124" s="19"/>
      <c r="AZG124" s="19"/>
      <c r="AZH124" s="19"/>
      <c r="AZI124" s="19"/>
      <c r="AZJ124" s="19"/>
      <c r="AZK124" s="19"/>
      <c r="AZL124" s="19"/>
      <c r="AZM124" s="19"/>
      <c r="AZN124" s="19"/>
      <c r="AZO124" s="19"/>
      <c r="AZP124" s="19"/>
      <c r="AZQ124" s="19"/>
      <c r="AZR124" s="19"/>
      <c r="AZS124" s="19"/>
      <c r="AZT124" s="19"/>
      <c r="AZU124" s="19"/>
      <c r="AZV124" s="19"/>
      <c r="AZW124" s="19"/>
      <c r="AZX124" s="19"/>
      <c r="AZY124" s="19"/>
      <c r="AZZ124" s="19"/>
      <c r="BAA124" s="19"/>
      <c r="BAB124" s="19"/>
      <c r="BAC124" s="19"/>
      <c r="BAD124" s="19"/>
      <c r="BAE124" s="19"/>
      <c r="BAF124" s="19"/>
      <c r="BAG124" s="19"/>
      <c r="BAH124" s="19"/>
      <c r="BAI124" s="19"/>
      <c r="BAJ124" s="19"/>
      <c r="BAK124" s="19"/>
      <c r="BAL124" s="19"/>
      <c r="BAM124" s="19"/>
      <c r="BAN124" s="19"/>
      <c r="BAO124" s="19"/>
      <c r="BAP124" s="19"/>
      <c r="BAQ124" s="19"/>
      <c r="BAR124" s="19"/>
      <c r="BAS124" s="19"/>
      <c r="BAT124" s="19"/>
      <c r="BAU124" s="19"/>
      <c r="BAV124" s="19"/>
      <c r="BAW124" s="19"/>
      <c r="BAX124" s="19"/>
      <c r="BAY124" s="19"/>
      <c r="BAZ124" s="19"/>
      <c r="BBA124" s="19"/>
      <c r="BBB124" s="19"/>
      <c r="BBC124" s="19"/>
      <c r="BBD124" s="19"/>
      <c r="BBE124" s="19"/>
      <c r="BBF124" s="19"/>
      <c r="BBG124" s="19"/>
      <c r="BBH124" s="19"/>
      <c r="BBI124" s="19"/>
      <c r="BBJ124" s="19"/>
      <c r="BBK124" s="19"/>
      <c r="BBL124" s="19"/>
      <c r="BBM124" s="19"/>
      <c r="BBN124" s="19"/>
      <c r="BBO124" s="19"/>
      <c r="BBP124" s="19"/>
      <c r="BBQ124" s="19"/>
      <c r="BBR124" s="19"/>
      <c r="BBS124" s="19"/>
      <c r="BBT124" s="19"/>
      <c r="BBU124" s="19"/>
      <c r="BBV124" s="19"/>
      <c r="BBW124" s="19"/>
      <c r="BBX124" s="19"/>
      <c r="BBY124" s="19"/>
      <c r="BBZ124" s="19"/>
      <c r="BCA124" s="19"/>
      <c r="BCB124" s="19"/>
      <c r="BCC124" s="19"/>
      <c r="BCD124" s="19"/>
      <c r="BCE124" s="19"/>
      <c r="BCF124" s="19"/>
      <c r="BCG124" s="19"/>
      <c r="BCH124" s="19"/>
      <c r="BCI124" s="19"/>
      <c r="BCJ124" s="19"/>
      <c r="BCK124" s="19"/>
      <c r="BCL124" s="19"/>
      <c r="BCM124" s="19"/>
      <c r="BCN124" s="19"/>
      <c r="BCO124" s="19"/>
      <c r="BCP124" s="19"/>
      <c r="BCQ124" s="19"/>
      <c r="BCR124" s="19"/>
      <c r="BCS124" s="19"/>
      <c r="BCT124" s="19"/>
      <c r="BCU124" s="19"/>
      <c r="BCV124" s="19"/>
      <c r="BCW124" s="19"/>
      <c r="BCX124" s="19"/>
      <c r="BCY124" s="19"/>
      <c r="BCZ124" s="19"/>
      <c r="BDA124" s="19"/>
      <c r="BDB124" s="19"/>
      <c r="BDC124" s="19"/>
      <c r="BDD124" s="19"/>
      <c r="BDE124" s="19"/>
      <c r="BDF124" s="19"/>
      <c r="BDG124" s="19"/>
      <c r="BDH124" s="19"/>
      <c r="BDI124" s="19"/>
      <c r="BDJ124" s="19"/>
      <c r="BDK124" s="19"/>
      <c r="BDL124" s="19"/>
      <c r="BDM124" s="19"/>
      <c r="BDN124" s="19"/>
      <c r="BDO124" s="19"/>
      <c r="BDP124" s="19"/>
      <c r="BDQ124" s="19"/>
      <c r="BDR124" s="19"/>
      <c r="BDS124" s="19"/>
      <c r="BDT124" s="19"/>
      <c r="BDU124" s="19"/>
      <c r="BDV124" s="19"/>
      <c r="BDW124" s="19"/>
      <c r="BDX124" s="19"/>
      <c r="BDY124" s="19"/>
      <c r="BDZ124" s="19"/>
      <c r="BEA124" s="19"/>
      <c r="BEB124" s="19"/>
      <c r="BEC124" s="19"/>
      <c r="BED124" s="19"/>
      <c r="BEE124" s="19"/>
      <c r="BEF124" s="19"/>
      <c r="BEG124" s="19"/>
      <c r="BEH124" s="19"/>
      <c r="BEI124" s="19"/>
      <c r="BEJ124" s="19"/>
      <c r="BEK124" s="19"/>
      <c r="BEL124" s="19"/>
      <c r="BEM124" s="19"/>
      <c r="BEN124" s="19"/>
      <c r="BEO124" s="19"/>
      <c r="BEP124" s="19"/>
      <c r="BEQ124" s="19"/>
      <c r="BER124" s="19"/>
      <c r="BES124" s="19"/>
      <c r="BET124" s="19"/>
      <c r="BEU124" s="19"/>
      <c r="BEV124" s="19"/>
      <c r="BEW124" s="19"/>
      <c r="BEX124" s="19"/>
      <c r="BEY124" s="19"/>
      <c r="BEZ124" s="19"/>
      <c r="BFA124" s="19"/>
      <c r="BFB124" s="19"/>
      <c r="BFC124" s="19"/>
      <c r="BFD124" s="19"/>
      <c r="BFE124" s="19"/>
      <c r="BFF124" s="19"/>
      <c r="BFG124" s="19"/>
      <c r="BFH124" s="19"/>
      <c r="BFI124" s="19"/>
      <c r="BFJ124" s="19"/>
      <c r="BFK124" s="19"/>
      <c r="BFL124" s="19"/>
      <c r="BFM124" s="19"/>
      <c r="BFN124" s="19"/>
      <c r="BFO124" s="19"/>
      <c r="BFP124" s="19"/>
      <c r="BFQ124" s="19"/>
      <c r="BFR124" s="19"/>
      <c r="BFS124" s="19"/>
      <c r="BFT124" s="19"/>
      <c r="BFU124" s="19"/>
      <c r="BFV124" s="19"/>
      <c r="BFW124" s="19"/>
      <c r="BFX124" s="19"/>
      <c r="BFY124" s="19"/>
      <c r="BFZ124" s="19"/>
      <c r="BGA124" s="19"/>
      <c r="BGB124" s="19"/>
      <c r="BGC124" s="19"/>
      <c r="BGD124" s="19"/>
      <c r="BGE124" s="19"/>
      <c r="BGF124" s="19"/>
      <c r="BGG124" s="19"/>
      <c r="BGH124" s="19"/>
      <c r="BGI124" s="19"/>
      <c r="BGJ124" s="19"/>
      <c r="BGK124" s="19"/>
      <c r="BGL124" s="19"/>
      <c r="BGM124" s="19"/>
      <c r="BGN124" s="19"/>
      <c r="BGO124" s="19"/>
      <c r="BGP124" s="19"/>
      <c r="BGQ124" s="19"/>
      <c r="BGR124" s="19"/>
      <c r="BGS124" s="19"/>
      <c r="BGT124" s="19"/>
      <c r="BGU124" s="19"/>
      <c r="BGV124" s="19"/>
      <c r="BGW124" s="19"/>
      <c r="BGX124" s="19"/>
      <c r="BGY124" s="19"/>
      <c r="BGZ124" s="19"/>
      <c r="BHA124" s="19"/>
      <c r="BHB124" s="19"/>
      <c r="BHC124" s="19"/>
      <c r="BHD124" s="19"/>
      <c r="BHE124" s="19"/>
      <c r="BHF124" s="19"/>
      <c r="BHG124" s="19"/>
      <c r="BHH124" s="19"/>
      <c r="BHI124" s="19"/>
      <c r="BHJ124" s="19"/>
      <c r="BHK124" s="19"/>
      <c r="BHL124" s="19"/>
      <c r="BHM124" s="19"/>
      <c r="BHN124" s="19"/>
      <c r="BHO124" s="19"/>
      <c r="BHP124" s="19"/>
      <c r="BHQ124" s="19"/>
      <c r="BHR124" s="19"/>
      <c r="BHS124" s="19"/>
      <c r="BHT124" s="19"/>
      <c r="BHU124" s="19"/>
      <c r="BHV124" s="19"/>
      <c r="BHW124" s="19"/>
      <c r="BHX124" s="19"/>
      <c r="BHY124" s="19"/>
      <c r="BHZ124" s="19"/>
      <c r="BIA124" s="19"/>
      <c r="BIB124" s="19"/>
      <c r="BIC124" s="19"/>
      <c r="BID124" s="19"/>
      <c r="BIE124" s="19"/>
      <c r="BIF124" s="19"/>
      <c r="BIG124" s="19"/>
      <c r="BIH124" s="19"/>
      <c r="BII124" s="19"/>
      <c r="BIJ124" s="19"/>
      <c r="BIK124" s="19"/>
      <c r="BIL124" s="19"/>
      <c r="BIM124" s="19"/>
      <c r="BIN124" s="19"/>
      <c r="BIO124" s="19"/>
      <c r="BIP124" s="19"/>
      <c r="BIQ124" s="19"/>
      <c r="BIR124" s="19"/>
      <c r="BIS124" s="19"/>
      <c r="BIT124" s="19"/>
      <c r="BIU124" s="19"/>
      <c r="BIV124" s="19"/>
      <c r="BIW124" s="19"/>
      <c r="BIX124" s="19"/>
      <c r="BIY124" s="19"/>
      <c r="BIZ124" s="19"/>
      <c r="BJA124" s="19"/>
      <c r="BJB124" s="19"/>
      <c r="BJC124" s="19"/>
      <c r="BJD124" s="19"/>
      <c r="BJE124" s="19"/>
      <c r="BJF124" s="19"/>
      <c r="BJG124" s="19"/>
      <c r="BJH124" s="19"/>
      <c r="BJI124" s="19"/>
      <c r="BJJ124" s="19"/>
      <c r="BJK124" s="19"/>
      <c r="BJL124" s="19"/>
      <c r="BJM124" s="19"/>
      <c r="BJN124" s="19"/>
      <c r="BJO124" s="19"/>
      <c r="BJP124" s="19"/>
      <c r="BJQ124" s="19"/>
      <c r="BJR124" s="19"/>
      <c r="BJS124" s="19"/>
      <c r="BJT124" s="19"/>
      <c r="BJU124" s="19"/>
      <c r="BJV124" s="19"/>
      <c r="BJW124" s="19"/>
      <c r="BJX124" s="19"/>
      <c r="BJY124" s="19"/>
      <c r="BJZ124" s="19"/>
      <c r="BKA124" s="19"/>
      <c r="BKB124" s="19"/>
      <c r="BKC124" s="19"/>
      <c r="BKD124" s="19"/>
      <c r="BKE124" s="19"/>
      <c r="BKF124" s="19"/>
      <c r="BKG124" s="19"/>
      <c r="BKH124" s="19"/>
      <c r="BKI124" s="19"/>
      <c r="BKJ124" s="19"/>
      <c r="BKK124" s="19"/>
      <c r="BKL124" s="19"/>
      <c r="BKM124" s="19"/>
      <c r="BKN124" s="19"/>
      <c r="BKO124" s="19"/>
      <c r="BKP124" s="19"/>
      <c r="BKQ124" s="19"/>
      <c r="BKR124" s="19"/>
      <c r="BKS124" s="19"/>
      <c r="BKT124" s="19"/>
      <c r="BKU124" s="19"/>
      <c r="BKV124" s="19"/>
      <c r="BKW124" s="19"/>
      <c r="BKX124" s="19"/>
      <c r="BKY124" s="19"/>
      <c r="BKZ124" s="19"/>
      <c r="BLA124" s="19"/>
      <c r="BLB124" s="19"/>
      <c r="BLC124" s="19"/>
      <c r="BLD124" s="19"/>
      <c r="BLE124" s="19"/>
      <c r="BLF124" s="19"/>
      <c r="BLG124" s="19"/>
      <c r="BLH124" s="19"/>
      <c r="BLI124" s="19"/>
      <c r="BLJ124" s="19"/>
      <c r="BLK124" s="19"/>
      <c r="BLL124" s="19"/>
      <c r="BLM124" s="19"/>
      <c r="BLN124" s="19"/>
      <c r="BLO124" s="19"/>
      <c r="BLP124" s="19"/>
      <c r="BLQ124" s="19"/>
      <c r="BLR124" s="19"/>
      <c r="BLS124" s="19"/>
      <c r="BLT124" s="19"/>
      <c r="BLU124" s="19"/>
      <c r="BLV124" s="19"/>
      <c r="BLW124" s="19"/>
      <c r="BLX124" s="19"/>
      <c r="BLY124" s="19"/>
      <c r="BLZ124" s="19"/>
      <c r="BMA124" s="19"/>
      <c r="BMB124" s="19"/>
      <c r="BMC124" s="19"/>
      <c r="BMD124" s="19"/>
      <c r="BME124" s="19"/>
      <c r="BMF124" s="19"/>
      <c r="BMG124" s="19"/>
      <c r="BMH124" s="19"/>
      <c r="BMI124" s="19"/>
      <c r="BMJ124" s="19"/>
      <c r="BMK124" s="19"/>
      <c r="BML124" s="19"/>
      <c r="BMM124" s="19"/>
      <c r="BMN124" s="19"/>
      <c r="BMO124" s="19"/>
      <c r="BMP124" s="19"/>
      <c r="BMQ124" s="19"/>
      <c r="BMR124" s="19"/>
      <c r="BMS124" s="19"/>
      <c r="BMT124" s="19"/>
      <c r="BMU124" s="19"/>
      <c r="BMV124" s="19"/>
      <c r="BMW124" s="19"/>
      <c r="BMX124" s="19"/>
      <c r="BMY124" s="19"/>
      <c r="BMZ124" s="19"/>
      <c r="BNA124" s="19"/>
      <c r="BNB124" s="19"/>
      <c r="BNC124" s="19"/>
      <c r="BND124" s="19"/>
      <c r="BNE124" s="19"/>
      <c r="BNF124" s="19"/>
      <c r="BNG124" s="19"/>
      <c r="BNH124" s="19"/>
      <c r="BNI124" s="19"/>
      <c r="BNJ124" s="19"/>
      <c r="BNK124" s="19"/>
      <c r="BNL124" s="19"/>
      <c r="BNM124" s="19"/>
      <c r="BNN124" s="19"/>
      <c r="BNO124" s="19"/>
      <c r="BNP124" s="19"/>
      <c r="BNQ124" s="19"/>
      <c r="BNR124" s="19"/>
      <c r="BNS124" s="19"/>
      <c r="BNT124" s="19"/>
      <c r="BNU124" s="19"/>
      <c r="BNV124" s="19"/>
      <c r="BNW124" s="19"/>
      <c r="BNX124" s="19"/>
      <c r="BNY124" s="19"/>
      <c r="BNZ124" s="19"/>
      <c r="BOA124" s="19"/>
      <c r="BOB124" s="19"/>
      <c r="BOC124" s="19"/>
      <c r="BOD124" s="19"/>
      <c r="BOE124" s="19"/>
      <c r="BOF124" s="19"/>
      <c r="BOG124" s="19"/>
      <c r="BOH124" s="19"/>
      <c r="BOI124" s="19"/>
      <c r="BOJ124" s="19"/>
      <c r="BOK124" s="19"/>
      <c r="BOL124" s="19"/>
      <c r="BOM124" s="19"/>
      <c r="BON124" s="19"/>
      <c r="BOO124" s="19"/>
      <c r="BOP124" s="19"/>
      <c r="BOQ124" s="19"/>
      <c r="BOR124" s="19"/>
      <c r="BOS124" s="19"/>
      <c r="BOT124" s="19"/>
      <c r="BOU124" s="19"/>
      <c r="BOV124" s="19"/>
      <c r="BOW124" s="19"/>
      <c r="BOX124" s="19"/>
      <c r="BOY124" s="19"/>
      <c r="BOZ124" s="19"/>
      <c r="BPA124" s="19"/>
      <c r="BPB124" s="19"/>
      <c r="BPC124" s="19"/>
      <c r="BPD124" s="19"/>
      <c r="BPE124" s="19"/>
      <c r="BPF124" s="19"/>
      <c r="BPG124" s="19"/>
      <c r="BPH124" s="19"/>
      <c r="BPI124" s="19"/>
      <c r="BPJ124" s="19"/>
      <c r="BPK124" s="19"/>
      <c r="BPL124" s="19"/>
      <c r="BPM124" s="19"/>
      <c r="BPN124" s="19"/>
      <c r="BPO124" s="19"/>
      <c r="BPP124" s="19"/>
      <c r="BPQ124" s="19"/>
      <c r="BPR124" s="19"/>
      <c r="BPS124" s="19"/>
      <c r="BPT124" s="19"/>
      <c r="BPU124" s="19"/>
      <c r="BPV124" s="19"/>
      <c r="BPW124" s="19"/>
      <c r="BPX124" s="19"/>
      <c r="BPY124" s="19"/>
      <c r="BPZ124" s="19"/>
      <c r="BQA124" s="19"/>
      <c r="BQB124" s="19"/>
      <c r="BQC124" s="19"/>
      <c r="BQD124" s="19"/>
      <c r="BQE124" s="19"/>
      <c r="BQF124" s="19"/>
      <c r="BQG124" s="19"/>
      <c r="BQH124" s="19"/>
      <c r="BQI124" s="19"/>
      <c r="BQJ124" s="19"/>
      <c r="BQK124" s="19"/>
      <c r="BQL124" s="19"/>
      <c r="BQM124" s="19"/>
      <c r="BQN124" s="19"/>
      <c r="BQO124" s="19"/>
      <c r="BQP124" s="19"/>
      <c r="BQQ124" s="19"/>
      <c r="BQR124" s="19"/>
      <c r="BQS124" s="19"/>
      <c r="BQT124" s="19"/>
      <c r="BQU124" s="19"/>
      <c r="BQV124" s="19"/>
      <c r="BQW124" s="19"/>
      <c r="BQX124" s="19"/>
      <c r="BQY124" s="19"/>
      <c r="BQZ124" s="19"/>
      <c r="BRA124" s="19"/>
      <c r="BRB124" s="19"/>
      <c r="BRC124" s="19"/>
      <c r="BRD124" s="19"/>
      <c r="BRE124" s="19"/>
      <c r="BRF124" s="19"/>
      <c r="BRG124" s="19"/>
      <c r="BRH124" s="19"/>
      <c r="BRI124" s="19"/>
      <c r="BRJ124" s="19"/>
      <c r="BRK124" s="19"/>
      <c r="BRL124" s="19"/>
      <c r="BRM124" s="19"/>
      <c r="BRN124" s="19"/>
      <c r="BRO124" s="19"/>
      <c r="BRP124" s="19"/>
      <c r="BRQ124" s="19"/>
      <c r="BRR124" s="19"/>
      <c r="BRS124" s="19"/>
      <c r="BRT124" s="19"/>
      <c r="BRU124" s="19"/>
      <c r="BRV124" s="19"/>
      <c r="BRW124" s="19"/>
      <c r="BRX124" s="19"/>
      <c r="BRY124" s="19"/>
      <c r="BRZ124" s="19"/>
      <c r="BSA124" s="19"/>
      <c r="BSB124" s="19"/>
      <c r="BSC124" s="19"/>
      <c r="BSD124" s="19"/>
      <c r="BSE124" s="19"/>
      <c r="BSF124" s="19"/>
      <c r="BSG124" s="19"/>
      <c r="BSH124" s="19"/>
      <c r="BSI124" s="19"/>
      <c r="BSJ124" s="19"/>
      <c r="BSK124" s="19"/>
      <c r="BSL124" s="19"/>
      <c r="BSM124" s="19"/>
      <c r="BSN124" s="19"/>
      <c r="BSO124" s="19"/>
      <c r="BSP124" s="19"/>
      <c r="BSQ124" s="19"/>
      <c r="BSR124" s="19"/>
      <c r="BSS124" s="19"/>
      <c r="BST124" s="19"/>
      <c r="BSU124" s="19"/>
      <c r="BSV124" s="19"/>
      <c r="BSW124" s="19"/>
      <c r="BSX124" s="19"/>
      <c r="BSY124" s="19"/>
      <c r="BSZ124" s="19"/>
      <c r="BTA124" s="19"/>
      <c r="BTB124" s="19"/>
      <c r="BTC124" s="19"/>
      <c r="BTD124" s="19"/>
      <c r="BTE124" s="19"/>
      <c r="BTF124" s="19"/>
      <c r="BTG124" s="19"/>
      <c r="BTH124" s="19"/>
      <c r="BTI124" s="19"/>
      <c r="BTJ124" s="19"/>
      <c r="BTK124" s="19"/>
      <c r="BTL124" s="19"/>
      <c r="BTM124" s="19"/>
      <c r="BTN124" s="19"/>
      <c r="BTO124" s="19"/>
      <c r="BTP124" s="19"/>
      <c r="BTQ124" s="19"/>
      <c r="BTR124" s="19"/>
      <c r="BTS124" s="19"/>
      <c r="BTT124" s="19"/>
      <c r="BTU124" s="19"/>
      <c r="BTV124" s="19"/>
      <c r="BTW124" s="19"/>
      <c r="BTX124" s="19"/>
      <c r="BTY124" s="19"/>
      <c r="BTZ124" s="19"/>
      <c r="BUA124" s="19"/>
      <c r="BUB124" s="19"/>
      <c r="BUC124" s="19"/>
      <c r="BUD124" s="19"/>
      <c r="BUE124" s="19"/>
      <c r="BUF124" s="19"/>
      <c r="BUG124" s="19"/>
      <c r="BUH124" s="19"/>
      <c r="BUI124" s="19"/>
      <c r="BUJ124" s="19"/>
      <c r="BUK124" s="19"/>
      <c r="BUL124" s="19"/>
      <c r="BUM124" s="19"/>
      <c r="BUN124" s="19"/>
      <c r="BUO124" s="19"/>
      <c r="BUP124" s="19"/>
      <c r="BUQ124" s="19"/>
      <c r="BUR124" s="19"/>
      <c r="BUS124" s="19"/>
      <c r="BUT124" s="19"/>
      <c r="BUU124" s="19"/>
      <c r="BUV124" s="19"/>
      <c r="BUW124" s="19"/>
      <c r="BUX124" s="19"/>
      <c r="BUY124" s="19"/>
      <c r="BUZ124" s="19"/>
      <c r="BVA124" s="19"/>
      <c r="BVB124" s="19"/>
      <c r="BVC124" s="19"/>
      <c r="BVD124" s="19"/>
      <c r="BVE124" s="19"/>
      <c r="BVF124" s="19"/>
      <c r="BVG124" s="19"/>
      <c r="BVH124" s="19"/>
      <c r="BVI124" s="19"/>
      <c r="BVJ124" s="19"/>
      <c r="BVK124" s="19"/>
      <c r="BVL124" s="19"/>
      <c r="BVM124" s="19"/>
      <c r="BVN124" s="19"/>
      <c r="BVO124" s="19"/>
      <c r="BVP124" s="19"/>
      <c r="BVQ124" s="19"/>
      <c r="BVR124" s="19"/>
      <c r="BVS124" s="19"/>
      <c r="BVT124" s="19"/>
      <c r="BVU124" s="19"/>
      <c r="BVV124" s="19"/>
      <c r="BVW124" s="19"/>
      <c r="BVX124" s="19"/>
      <c r="BVY124" s="19"/>
      <c r="BVZ124" s="19"/>
      <c r="BWA124" s="19"/>
      <c r="BWB124" s="19"/>
      <c r="BWC124" s="19"/>
      <c r="BWD124" s="19"/>
      <c r="BWE124" s="19"/>
      <c r="BWF124" s="19"/>
      <c r="BWG124" s="19"/>
      <c r="BWH124" s="19"/>
      <c r="BWI124" s="19"/>
      <c r="BWJ124" s="19"/>
      <c r="BWK124" s="19"/>
      <c r="BWL124" s="19"/>
      <c r="BWM124" s="19"/>
      <c r="BWN124" s="19"/>
      <c r="BWO124" s="19"/>
      <c r="BWP124" s="19"/>
      <c r="BWQ124" s="19"/>
      <c r="BWR124" s="19"/>
      <c r="BWS124" s="19"/>
      <c r="BWT124" s="19"/>
      <c r="BWU124" s="19"/>
      <c r="BWV124" s="19"/>
      <c r="BWW124" s="19"/>
      <c r="BWX124" s="19"/>
      <c r="BWY124" s="19"/>
      <c r="BWZ124" s="19"/>
      <c r="BXA124" s="19"/>
      <c r="BXB124" s="19"/>
      <c r="BXC124" s="19"/>
      <c r="BXD124" s="19"/>
      <c r="BXE124" s="19"/>
      <c r="BXF124" s="19"/>
      <c r="BXG124" s="19"/>
      <c r="BXH124" s="19"/>
      <c r="BXI124" s="19"/>
      <c r="BXJ124" s="19"/>
      <c r="BXK124" s="19"/>
      <c r="BXL124" s="19"/>
      <c r="BXM124" s="19"/>
      <c r="BXN124" s="19"/>
      <c r="BXO124" s="19"/>
      <c r="BXP124" s="19"/>
      <c r="BXQ124" s="19"/>
      <c r="BXR124" s="19"/>
      <c r="BXS124" s="19"/>
      <c r="BXT124" s="19"/>
      <c r="BXU124" s="19"/>
      <c r="BXV124" s="19"/>
      <c r="BXW124" s="19"/>
      <c r="BXX124" s="19"/>
      <c r="BXY124" s="19"/>
      <c r="BXZ124" s="19"/>
      <c r="BYA124" s="19"/>
      <c r="BYB124" s="19"/>
      <c r="BYC124" s="19"/>
      <c r="BYD124" s="19"/>
      <c r="BYE124" s="19"/>
      <c r="BYF124" s="19"/>
      <c r="BYG124" s="19"/>
      <c r="BYH124" s="19"/>
      <c r="BYI124" s="19"/>
      <c r="BYJ124" s="19"/>
      <c r="BYK124" s="19"/>
      <c r="BYL124" s="19"/>
      <c r="BYM124" s="19"/>
      <c r="BYN124" s="19"/>
      <c r="BYO124" s="19"/>
      <c r="BYP124" s="19"/>
      <c r="BYQ124" s="19"/>
      <c r="BYR124" s="19"/>
      <c r="BYS124" s="19"/>
      <c r="BYT124" s="19"/>
      <c r="BYU124" s="19"/>
      <c r="BYV124" s="19"/>
      <c r="BYW124" s="19"/>
      <c r="BYX124" s="19"/>
      <c r="BYY124" s="19"/>
      <c r="BYZ124" s="19"/>
      <c r="BZA124" s="19"/>
      <c r="BZB124" s="19"/>
      <c r="BZC124" s="19"/>
      <c r="BZD124" s="19"/>
      <c r="BZE124" s="19"/>
      <c r="BZF124" s="19"/>
      <c r="BZG124" s="19"/>
      <c r="BZH124" s="19"/>
      <c r="BZI124" s="19"/>
      <c r="BZJ124" s="19"/>
      <c r="BZK124" s="19"/>
      <c r="BZL124" s="19"/>
      <c r="BZM124" s="19"/>
      <c r="BZN124" s="19"/>
      <c r="BZO124" s="19"/>
      <c r="BZP124" s="19"/>
      <c r="BZQ124" s="19"/>
      <c r="BZR124" s="19"/>
      <c r="BZS124" s="19"/>
      <c r="BZT124" s="19"/>
      <c r="BZU124" s="19"/>
      <c r="BZV124" s="19"/>
      <c r="BZW124" s="19"/>
      <c r="BZX124" s="19"/>
      <c r="BZY124" s="19"/>
      <c r="BZZ124" s="19"/>
      <c r="CAA124" s="19"/>
      <c r="CAB124" s="19"/>
      <c r="CAC124" s="19"/>
      <c r="CAD124" s="19"/>
      <c r="CAE124" s="19"/>
      <c r="CAF124" s="19"/>
      <c r="CAG124" s="19"/>
      <c r="CAH124" s="19"/>
      <c r="CAI124" s="19"/>
      <c r="CAJ124" s="19"/>
      <c r="CAK124" s="19"/>
      <c r="CAL124" s="19"/>
      <c r="CAM124" s="19"/>
      <c r="CAN124" s="19"/>
      <c r="CAO124" s="19"/>
      <c r="CAP124" s="19"/>
      <c r="CAQ124" s="19"/>
      <c r="CAR124" s="19"/>
      <c r="CAS124" s="19"/>
      <c r="CAT124" s="19"/>
      <c r="CAU124" s="19"/>
      <c r="CAV124" s="19"/>
      <c r="CAW124" s="19"/>
      <c r="CAX124" s="19"/>
      <c r="CAY124" s="19"/>
      <c r="CAZ124" s="19"/>
      <c r="CBA124" s="19"/>
      <c r="CBB124" s="19"/>
      <c r="CBC124" s="19"/>
      <c r="CBD124" s="19"/>
      <c r="CBE124" s="19"/>
      <c r="CBF124" s="19"/>
      <c r="CBG124" s="19"/>
      <c r="CBH124" s="19"/>
      <c r="CBI124" s="19"/>
      <c r="CBJ124" s="19"/>
      <c r="CBK124" s="19"/>
      <c r="CBL124" s="19"/>
      <c r="CBM124" s="19"/>
      <c r="CBN124" s="19"/>
      <c r="CBO124" s="19"/>
      <c r="CBP124" s="19"/>
      <c r="CBQ124" s="19"/>
      <c r="CBR124" s="19"/>
      <c r="CBS124" s="19"/>
      <c r="CBT124" s="19"/>
      <c r="CBU124" s="19"/>
      <c r="CBV124" s="19"/>
      <c r="CBW124" s="19"/>
      <c r="CBX124" s="19"/>
      <c r="CBY124" s="19"/>
      <c r="CBZ124" s="19"/>
      <c r="CCA124" s="19"/>
      <c r="CCB124" s="19"/>
      <c r="CCC124" s="19"/>
      <c r="CCD124" s="19"/>
      <c r="CCE124" s="19"/>
      <c r="CCF124" s="19"/>
      <c r="CCG124" s="19"/>
      <c r="CCH124" s="19"/>
      <c r="CCI124" s="19"/>
      <c r="CCJ124" s="19"/>
      <c r="CCK124" s="19"/>
      <c r="CCL124" s="19"/>
      <c r="CCM124" s="19"/>
      <c r="CCN124" s="19"/>
      <c r="CCO124" s="19"/>
      <c r="CCP124" s="19"/>
      <c r="CCQ124" s="19"/>
      <c r="CCR124" s="19"/>
      <c r="CCS124" s="19"/>
      <c r="CCT124" s="19"/>
      <c r="CCU124" s="19"/>
      <c r="CCV124" s="19"/>
      <c r="CCW124" s="19"/>
      <c r="CCX124" s="19"/>
      <c r="CCY124" s="19"/>
      <c r="CCZ124" s="19"/>
      <c r="CDA124" s="19"/>
      <c r="CDB124" s="19"/>
      <c r="CDC124" s="19"/>
      <c r="CDD124" s="19"/>
      <c r="CDE124" s="19"/>
      <c r="CDF124" s="19"/>
      <c r="CDG124" s="19"/>
      <c r="CDH124" s="19"/>
      <c r="CDI124" s="19"/>
      <c r="CDJ124" s="19"/>
      <c r="CDK124" s="19"/>
      <c r="CDL124" s="19"/>
      <c r="CDM124" s="19"/>
      <c r="CDN124" s="19"/>
      <c r="CDO124" s="19"/>
      <c r="CDP124" s="19"/>
      <c r="CDQ124" s="19"/>
      <c r="CDR124" s="19"/>
      <c r="CDS124" s="19"/>
      <c r="CDT124" s="19"/>
      <c r="CDU124" s="19"/>
      <c r="CDV124" s="19"/>
      <c r="CDW124" s="19"/>
      <c r="CDX124" s="19"/>
      <c r="CDY124" s="19"/>
      <c r="CDZ124" s="19"/>
      <c r="CEA124" s="19"/>
      <c r="CEB124" s="19"/>
      <c r="CEC124" s="19"/>
      <c r="CED124" s="19"/>
      <c r="CEE124" s="19"/>
      <c r="CEF124" s="19"/>
      <c r="CEG124" s="19"/>
      <c r="CEH124" s="19"/>
      <c r="CEI124" s="19"/>
      <c r="CEJ124" s="19"/>
      <c r="CEK124" s="19"/>
      <c r="CEL124" s="19"/>
      <c r="CEM124" s="19"/>
      <c r="CEN124" s="19"/>
      <c r="CEO124" s="19"/>
      <c r="CEP124" s="19"/>
      <c r="CEQ124" s="19"/>
      <c r="CER124" s="19"/>
      <c r="CES124" s="19"/>
      <c r="CET124" s="19"/>
      <c r="CEU124" s="19"/>
      <c r="CEV124" s="19"/>
      <c r="CEW124" s="19"/>
      <c r="CEX124" s="19"/>
      <c r="CEY124" s="19"/>
      <c r="CEZ124" s="19"/>
      <c r="CFA124" s="19"/>
      <c r="CFB124" s="19"/>
      <c r="CFC124" s="19"/>
      <c r="CFD124" s="19"/>
      <c r="CFE124" s="19"/>
      <c r="CFF124" s="19"/>
      <c r="CFG124" s="19"/>
      <c r="CFH124" s="19"/>
      <c r="CFI124" s="19"/>
      <c r="CFJ124" s="19"/>
      <c r="CFK124" s="19"/>
      <c r="CFL124" s="19"/>
      <c r="CFM124" s="19"/>
      <c r="CFN124" s="19"/>
      <c r="CFO124" s="19"/>
      <c r="CFP124" s="19"/>
      <c r="CFQ124" s="19"/>
      <c r="CFR124" s="19"/>
      <c r="CFS124" s="19"/>
      <c r="CFT124" s="19"/>
      <c r="CFU124" s="19"/>
      <c r="CFV124" s="19"/>
      <c r="CFW124" s="19"/>
      <c r="CFX124" s="19"/>
      <c r="CFY124" s="19"/>
      <c r="CFZ124" s="19"/>
      <c r="CGA124" s="19"/>
      <c r="CGB124" s="19"/>
      <c r="CGC124" s="19"/>
      <c r="CGD124" s="19"/>
      <c r="CGE124" s="19"/>
      <c r="CGF124" s="19"/>
      <c r="CGG124" s="19"/>
      <c r="CGH124" s="19"/>
      <c r="CGI124" s="19"/>
      <c r="CGJ124" s="19"/>
      <c r="CGK124" s="19"/>
      <c r="CGL124" s="19"/>
      <c r="CGM124" s="19"/>
      <c r="CGN124" s="19"/>
      <c r="CGO124" s="19"/>
      <c r="CGP124" s="19"/>
      <c r="CGQ124" s="19"/>
      <c r="CGR124" s="19"/>
      <c r="CGS124" s="19"/>
      <c r="CGT124" s="19"/>
      <c r="CGU124" s="19"/>
      <c r="CGV124" s="19"/>
      <c r="CGW124" s="19"/>
      <c r="CGX124" s="19"/>
      <c r="CGY124" s="19"/>
      <c r="CGZ124" s="19"/>
      <c r="CHA124" s="19"/>
      <c r="CHB124" s="19"/>
      <c r="CHC124" s="19"/>
      <c r="CHD124" s="19"/>
      <c r="CHE124" s="19"/>
      <c r="CHF124" s="19"/>
      <c r="CHG124" s="19"/>
      <c r="CHH124" s="19"/>
      <c r="CHI124" s="19"/>
      <c r="CHJ124" s="19"/>
      <c r="CHK124" s="19"/>
      <c r="CHL124" s="19"/>
      <c r="CHM124" s="19"/>
      <c r="CHN124" s="19"/>
      <c r="CHO124" s="19"/>
      <c r="CHP124" s="19"/>
      <c r="CHQ124" s="19"/>
      <c r="CHR124" s="19"/>
      <c r="CHS124" s="19"/>
      <c r="CHT124" s="19"/>
      <c r="CHU124" s="19"/>
      <c r="CHV124" s="19"/>
      <c r="CHW124" s="19"/>
      <c r="CHX124" s="19"/>
      <c r="CHY124" s="19"/>
      <c r="CHZ124" s="19"/>
      <c r="CIA124" s="19"/>
      <c r="CIB124" s="19"/>
      <c r="CIC124" s="19"/>
      <c r="CID124" s="19"/>
      <c r="CIE124" s="19"/>
      <c r="CIF124" s="19"/>
      <c r="CIG124" s="19"/>
      <c r="CIH124" s="19"/>
      <c r="CII124" s="19"/>
      <c r="CIJ124" s="19"/>
      <c r="CIK124" s="19"/>
      <c r="CIL124" s="19"/>
      <c r="CIM124" s="19"/>
      <c r="CIN124" s="19"/>
      <c r="CIO124" s="19"/>
      <c r="CIP124" s="19"/>
      <c r="CIQ124" s="19"/>
      <c r="CIR124" s="19"/>
      <c r="CIS124" s="19"/>
      <c r="CIT124" s="19"/>
      <c r="CIU124" s="19"/>
      <c r="CIV124" s="19"/>
      <c r="CIW124" s="19"/>
      <c r="CIX124" s="19"/>
      <c r="CIY124" s="19"/>
      <c r="CIZ124" s="19"/>
      <c r="CJA124" s="19"/>
      <c r="CJB124" s="19"/>
      <c r="CJC124" s="19"/>
      <c r="CJD124" s="19"/>
      <c r="CJE124" s="19"/>
      <c r="CJF124" s="19"/>
      <c r="CJG124" s="19"/>
      <c r="CJH124" s="19"/>
      <c r="CJI124" s="19"/>
      <c r="CJJ124" s="19"/>
      <c r="CJK124" s="19"/>
      <c r="CJL124" s="19"/>
      <c r="CJM124" s="19"/>
      <c r="CJN124" s="19"/>
      <c r="CJO124" s="19"/>
      <c r="CJP124" s="19"/>
      <c r="CJQ124" s="19"/>
      <c r="CJR124" s="19"/>
      <c r="CJS124" s="19"/>
      <c r="CJT124" s="19"/>
      <c r="CJU124" s="19"/>
      <c r="CJV124" s="19"/>
      <c r="CJW124" s="19"/>
      <c r="CJX124" s="19"/>
      <c r="CJY124" s="19"/>
      <c r="CJZ124" s="19"/>
      <c r="CKA124" s="19"/>
      <c r="CKB124" s="19"/>
      <c r="CKC124" s="19"/>
      <c r="CKD124" s="19"/>
      <c r="CKE124" s="19"/>
      <c r="CKF124" s="19"/>
      <c r="CKG124" s="19"/>
      <c r="CKH124" s="19"/>
      <c r="CKI124" s="19"/>
      <c r="CKJ124" s="19"/>
      <c r="CKK124" s="19"/>
      <c r="CKL124" s="19"/>
      <c r="CKM124" s="19"/>
      <c r="CKN124" s="19"/>
      <c r="CKO124" s="19"/>
      <c r="CKP124" s="19"/>
      <c r="CKQ124" s="19"/>
      <c r="CKR124" s="19"/>
      <c r="CKS124" s="19"/>
      <c r="CKT124" s="19"/>
      <c r="CKU124" s="19"/>
      <c r="CKV124" s="19"/>
      <c r="CKW124" s="19"/>
      <c r="CKX124" s="19"/>
      <c r="CKY124" s="19"/>
      <c r="CKZ124" s="19"/>
      <c r="CLA124" s="19"/>
      <c r="CLB124" s="19"/>
      <c r="CLC124" s="19"/>
      <c r="CLD124" s="19"/>
      <c r="CLE124" s="19"/>
      <c r="CLF124" s="19"/>
      <c r="CLG124" s="19"/>
      <c r="CLH124" s="19"/>
      <c r="CLI124" s="19"/>
      <c r="CLJ124" s="19"/>
      <c r="CLK124" s="19"/>
      <c r="CLL124" s="19"/>
      <c r="CLM124" s="19"/>
      <c r="CLN124" s="19"/>
      <c r="CLO124" s="19"/>
      <c r="CLP124" s="19"/>
      <c r="CLQ124" s="19"/>
      <c r="CLR124" s="19"/>
      <c r="CLS124" s="19"/>
      <c r="CLT124" s="19"/>
      <c r="CLU124" s="19"/>
      <c r="CLV124" s="19"/>
      <c r="CLW124" s="19"/>
      <c r="CLX124" s="19"/>
      <c r="CLY124" s="19"/>
      <c r="CLZ124" s="19"/>
      <c r="CMA124" s="19"/>
      <c r="CMB124" s="19"/>
      <c r="CMC124" s="19"/>
      <c r="CMD124" s="19"/>
      <c r="CME124" s="19"/>
      <c r="CMF124" s="19"/>
      <c r="CMG124" s="19"/>
      <c r="CMH124" s="19"/>
      <c r="CMI124" s="19"/>
      <c r="CMJ124" s="19"/>
      <c r="CMK124" s="19"/>
      <c r="CML124" s="19"/>
      <c r="CMM124" s="19"/>
      <c r="CMN124" s="19"/>
      <c r="CMO124" s="19"/>
      <c r="CMP124" s="19"/>
      <c r="CMQ124" s="19"/>
      <c r="CMR124" s="19"/>
      <c r="CMS124" s="19"/>
      <c r="CMT124" s="19"/>
      <c r="CMU124" s="19"/>
      <c r="CMV124" s="19"/>
      <c r="CMW124" s="19"/>
      <c r="CMX124" s="19"/>
      <c r="CMY124" s="19"/>
      <c r="CMZ124" s="19"/>
      <c r="CNA124" s="19"/>
      <c r="CNB124" s="19"/>
      <c r="CNC124" s="19"/>
      <c r="CND124" s="19"/>
      <c r="CNE124" s="19"/>
      <c r="CNF124" s="19"/>
      <c r="CNG124" s="19"/>
      <c r="CNH124" s="19"/>
      <c r="CNI124" s="19"/>
      <c r="CNJ124" s="19"/>
      <c r="CNK124" s="19"/>
      <c r="CNL124" s="19"/>
      <c r="CNM124" s="19"/>
      <c r="CNN124" s="19"/>
      <c r="CNO124" s="19"/>
      <c r="CNP124" s="19"/>
      <c r="CNQ124" s="19"/>
      <c r="CNR124" s="19"/>
      <c r="CNS124" s="19"/>
      <c r="CNT124" s="19"/>
      <c r="CNU124" s="19"/>
      <c r="CNV124" s="19"/>
      <c r="CNW124" s="19"/>
      <c r="CNX124" s="19"/>
      <c r="CNY124" s="19"/>
      <c r="CNZ124" s="19"/>
      <c r="COA124" s="19"/>
      <c r="COB124" s="19"/>
      <c r="COC124" s="19"/>
      <c r="COD124" s="19"/>
      <c r="COE124" s="19"/>
      <c r="COF124" s="19"/>
      <c r="COG124" s="19"/>
      <c r="COH124" s="19"/>
      <c r="COI124" s="19"/>
      <c r="COJ124" s="19"/>
      <c r="COK124" s="19"/>
      <c r="COL124" s="19"/>
      <c r="COM124" s="19"/>
      <c r="CON124" s="19"/>
      <c r="COO124" s="19"/>
      <c r="COP124" s="19"/>
      <c r="COQ124" s="19"/>
      <c r="COR124" s="19"/>
      <c r="COS124" s="19"/>
      <c r="COT124" s="19"/>
      <c r="COU124" s="19"/>
      <c r="COV124" s="19"/>
      <c r="COW124" s="19"/>
      <c r="COX124" s="19"/>
      <c r="COY124" s="19"/>
      <c r="COZ124" s="19"/>
      <c r="CPA124" s="19"/>
      <c r="CPB124" s="19"/>
      <c r="CPC124" s="19"/>
      <c r="CPD124" s="19"/>
      <c r="CPE124" s="19"/>
      <c r="CPF124" s="19"/>
      <c r="CPG124" s="19"/>
      <c r="CPH124" s="19"/>
      <c r="CPI124" s="19"/>
      <c r="CPJ124" s="19"/>
      <c r="CPK124" s="19"/>
      <c r="CPL124" s="19"/>
      <c r="CPM124" s="19"/>
      <c r="CPN124" s="19"/>
      <c r="CPO124" s="19"/>
      <c r="CPP124" s="19"/>
      <c r="CPQ124" s="19"/>
      <c r="CPR124" s="19"/>
      <c r="CPS124" s="19"/>
      <c r="CPT124" s="19"/>
      <c r="CPU124" s="19"/>
      <c r="CPV124" s="19"/>
      <c r="CPW124" s="19"/>
      <c r="CPX124" s="19"/>
      <c r="CPY124" s="19"/>
      <c r="CPZ124" s="19"/>
      <c r="CQA124" s="19"/>
      <c r="CQB124" s="19"/>
      <c r="CQC124" s="19"/>
      <c r="CQD124" s="19"/>
      <c r="CQE124" s="19"/>
      <c r="CQF124" s="19"/>
      <c r="CQG124" s="19"/>
      <c r="CQH124" s="19"/>
      <c r="CQI124" s="19"/>
      <c r="CQJ124" s="19"/>
      <c r="CQK124" s="19"/>
      <c r="CQL124" s="19"/>
      <c r="CQM124" s="19"/>
      <c r="CQN124" s="19"/>
      <c r="CQO124" s="19"/>
      <c r="CQP124" s="19"/>
      <c r="CQQ124" s="19"/>
      <c r="CQR124" s="19"/>
      <c r="CQS124" s="19"/>
      <c r="CQT124" s="19"/>
      <c r="CQU124" s="19"/>
      <c r="CQV124" s="19"/>
      <c r="CQW124" s="19"/>
      <c r="CQX124" s="19"/>
      <c r="CQY124" s="19"/>
      <c r="CQZ124" s="19"/>
      <c r="CRA124" s="19"/>
      <c r="CRB124" s="19"/>
      <c r="CRC124" s="19"/>
      <c r="CRD124" s="19"/>
      <c r="CRE124" s="19"/>
      <c r="CRF124" s="19"/>
      <c r="CRG124" s="19"/>
      <c r="CRH124" s="19"/>
      <c r="CRI124" s="19"/>
      <c r="CRJ124" s="19"/>
      <c r="CRK124" s="19"/>
      <c r="CRL124" s="19"/>
      <c r="CRM124" s="19"/>
      <c r="CRN124" s="19"/>
      <c r="CRO124" s="19"/>
      <c r="CRP124" s="19"/>
      <c r="CRQ124" s="19"/>
      <c r="CRR124" s="19"/>
      <c r="CRS124" s="19"/>
      <c r="CRT124" s="19"/>
      <c r="CRU124" s="19"/>
      <c r="CRV124" s="19"/>
      <c r="CRW124" s="19"/>
      <c r="CRX124" s="19"/>
      <c r="CRY124" s="19"/>
      <c r="CRZ124" s="19"/>
      <c r="CSA124" s="19"/>
      <c r="CSB124" s="19"/>
      <c r="CSC124" s="19"/>
      <c r="CSD124" s="19"/>
      <c r="CSE124" s="19"/>
      <c r="CSF124" s="19"/>
      <c r="CSG124" s="19"/>
      <c r="CSH124" s="19"/>
      <c r="CSI124" s="19"/>
      <c r="CSJ124" s="19"/>
      <c r="CSK124" s="19"/>
      <c r="CSL124" s="19"/>
      <c r="CSM124" s="19"/>
      <c r="CSN124" s="19"/>
      <c r="CSO124" s="19"/>
      <c r="CSP124" s="19"/>
      <c r="CSQ124" s="19"/>
      <c r="CSR124" s="19"/>
      <c r="CSS124" s="19"/>
      <c r="CST124" s="19"/>
      <c r="CSU124" s="19"/>
      <c r="CSV124" s="19"/>
      <c r="CSW124" s="19"/>
      <c r="CSX124" s="19"/>
      <c r="CSY124" s="19"/>
      <c r="CSZ124" s="19"/>
      <c r="CTA124" s="19"/>
      <c r="CTB124" s="19"/>
      <c r="CTC124" s="19"/>
      <c r="CTD124" s="19"/>
      <c r="CTE124" s="19"/>
      <c r="CTF124" s="19"/>
      <c r="CTG124" s="19"/>
      <c r="CTH124" s="19"/>
      <c r="CTI124" s="19"/>
      <c r="CTJ124" s="19"/>
      <c r="CTK124" s="19"/>
      <c r="CTL124" s="19"/>
      <c r="CTM124" s="19"/>
      <c r="CTN124" s="19"/>
      <c r="CTO124" s="19"/>
      <c r="CTP124" s="19"/>
      <c r="CTQ124" s="19"/>
      <c r="CTR124" s="19"/>
      <c r="CTS124" s="19"/>
      <c r="CTT124" s="19"/>
      <c r="CTU124" s="19"/>
      <c r="CTV124" s="19"/>
      <c r="CTW124" s="19"/>
      <c r="CTX124" s="19"/>
      <c r="CTY124" s="19"/>
      <c r="CTZ124" s="19"/>
      <c r="CUA124" s="19"/>
      <c r="CUB124" s="19"/>
      <c r="CUC124" s="19"/>
      <c r="CUD124" s="19"/>
      <c r="CUE124" s="19"/>
      <c r="CUF124" s="19"/>
      <c r="CUG124" s="19"/>
      <c r="CUH124" s="19"/>
      <c r="CUI124" s="19"/>
      <c r="CUJ124" s="19"/>
      <c r="CUK124" s="19"/>
      <c r="CUL124" s="19"/>
      <c r="CUM124" s="19"/>
      <c r="CUN124" s="19"/>
      <c r="CUO124" s="19"/>
      <c r="CUP124" s="19"/>
      <c r="CUQ124" s="19"/>
      <c r="CUR124" s="19"/>
      <c r="CUS124" s="19"/>
      <c r="CUT124" s="19"/>
      <c r="CUU124" s="19"/>
      <c r="CUV124" s="19"/>
      <c r="CUW124" s="19"/>
      <c r="CUX124" s="19"/>
      <c r="CUY124" s="19"/>
      <c r="CUZ124" s="19"/>
      <c r="CVA124" s="19"/>
      <c r="CVB124" s="19"/>
      <c r="CVC124" s="19"/>
      <c r="CVD124" s="19"/>
      <c r="CVE124" s="19"/>
      <c r="CVF124" s="19"/>
      <c r="CVG124" s="19"/>
      <c r="CVH124" s="19"/>
      <c r="CVI124" s="19"/>
      <c r="CVJ124" s="19"/>
      <c r="CVK124" s="19"/>
      <c r="CVL124" s="19"/>
      <c r="CVM124" s="19"/>
      <c r="CVN124" s="19"/>
      <c r="CVO124" s="19"/>
      <c r="CVP124" s="19"/>
      <c r="CVQ124" s="19"/>
      <c r="CVR124" s="19"/>
      <c r="CVS124" s="19"/>
      <c r="CVT124" s="19"/>
      <c r="CVU124" s="19"/>
      <c r="CVV124" s="19"/>
      <c r="CVW124" s="19"/>
      <c r="CVX124" s="19"/>
      <c r="CVY124" s="19"/>
      <c r="CVZ124" s="19"/>
      <c r="CWA124" s="19"/>
      <c r="CWB124" s="19"/>
      <c r="CWC124" s="19"/>
      <c r="CWD124" s="19"/>
      <c r="CWE124" s="19"/>
      <c r="CWF124" s="19"/>
      <c r="CWG124" s="19"/>
      <c r="CWH124" s="19"/>
      <c r="CWI124" s="19"/>
      <c r="CWJ124" s="19"/>
      <c r="CWK124" s="19"/>
      <c r="CWL124" s="19"/>
      <c r="CWM124" s="19"/>
      <c r="CWN124" s="19"/>
      <c r="CWO124" s="19"/>
      <c r="CWP124" s="19"/>
      <c r="CWQ124" s="19"/>
      <c r="CWR124" s="19"/>
      <c r="CWS124" s="19"/>
      <c r="CWT124" s="19"/>
      <c r="CWU124" s="19"/>
      <c r="CWV124" s="19"/>
      <c r="CWW124" s="19"/>
      <c r="CWX124" s="19"/>
      <c r="CWY124" s="19"/>
      <c r="CWZ124" s="19"/>
      <c r="CXA124" s="19"/>
      <c r="CXB124" s="19"/>
      <c r="CXC124" s="19"/>
      <c r="CXD124" s="19"/>
      <c r="CXE124" s="19"/>
      <c r="CXF124" s="19"/>
      <c r="CXG124" s="19"/>
      <c r="CXH124" s="19"/>
      <c r="CXI124" s="19"/>
      <c r="CXJ124" s="19"/>
      <c r="CXK124" s="19"/>
      <c r="CXL124" s="19"/>
      <c r="CXM124" s="19"/>
      <c r="CXN124" s="19"/>
      <c r="CXO124" s="19"/>
      <c r="CXP124" s="19"/>
      <c r="CXQ124" s="19"/>
      <c r="CXR124" s="19"/>
      <c r="CXS124" s="19"/>
      <c r="CXT124" s="19"/>
      <c r="CXU124" s="19"/>
      <c r="CXV124" s="19"/>
      <c r="CXW124" s="19"/>
      <c r="CXX124" s="19"/>
      <c r="CXY124" s="19"/>
      <c r="CXZ124" s="19"/>
      <c r="CYA124" s="19"/>
      <c r="CYB124" s="19"/>
      <c r="CYC124" s="19"/>
      <c r="CYD124" s="19"/>
      <c r="CYE124" s="19"/>
      <c r="CYF124" s="19"/>
      <c r="CYG124" s="19"/>
      <c r="CYH124" s="19"/>
      <c r="CYI124" s="19"/>
      <c r="CYJ124" s="19"/>
      <c r="CYK124" s="19"/>
      <c r="CYL124" s="19"/>
      <c r="CYM124" s="19"/>
      <c r="CYN124" s="19"/>
      <c r="CYO124" s="19"/>
      <c r="CYP124" s="19"/>
      <c r="CYQ124" s="19"/>
      <c r="CYR124" s="19"/>
      <c r="CYS124" s="19"/>
      <c r="CYT124" s="19"/>
      <c r="CYU124" s="19"/>
      <c r="CYV124" s="19"/>
      <c r="CYW124" s="19"/>
      <c r="CYX124" s="19"/>
      <c r="CYY124" s="19"/>
      <c r="CYZ124" s="19"/>
      <c r="CZA124" s="19"/>
      <c r="CZB124" s="19"/>
      <c r="CZC124" s="19"/>
      <c r="CZD124" s="19"/>
      <c r="CZE124" s="19"/>
      <c r="CZF124" s="19"/>
      <c r="CZG124" s="19"/>
      <c r="CZH124" s="19"/>
      <c r="CZI124" s="19"/>
      <c r="CZJ124" s="19"/>
      <c r="CZK124" s="19"/>
      <c r="CZL124" s="19"/>
      <c r="CZM124" s="19"/>
      <c r="CZN124" s="19"/>
      <c r="CZO124" s="19"/>
      <c r="CZP124" s="19"/>
      <c r="CZQ124" s="19"/>
      <c r="CZR124" s="19"/>
      <c r="CZS124" s="19"/>
      <c r="CZT124" s="19"/>
      <c r="CZU124" s="19"/>
      <c r="CZV124" s="19"/>
      <c r="CZW124" s="19"/>
      <c r="CZX124" s="19"/>
      <c r="CZY124" s="19"/>
      <c r="CZZ124" s="19"/>
      <c r="DAA124" s="19"/>
      <c r="DAB124" s="19"/>
      <c r="DAC124" s="19"/>
      <c r="DAD124" s="19"/>
      <c r="DAE124" s="19"/>
      <c r="DAF124" s="19"/>
      <c r="DAG124" s="19"/>
      <c r="DAH124" s="19"/>
      <c r="DAI124" s="19"/>
      <c r="DAJ124" s="19"/>
      <c r="DAK124" s="19"/>
      <c r="DAL124" s="19"/>
      <c r="DAM124" s="19"/>
      <c r="DAN124" s="19"/>
      <c r="DAO124" s="19"/>
      <c r="DAP124" s="19"/>
      <c r="DAQ124" s="19"/>
      <c r="DAR124" s="19"/>
      <c r="DAS124" s="19"/>
      <c r="DAT124" s="19"/>
      <c r="DAU124" s="19"/>
      <c r="DAV124" s="19"/>
      <c r="DAW124" s="19"/>
      <c r="DAX124" s="19"/>
      <c r="DAY124" s="19"/>
      <c r="DAZ124" s="19"/>
      <c r="DBA124" s="19"/>
      <c r="DBB124" s="19"/>
      <c r="DBC124" s="19"/>
      <c r="DBD124" s="19"/>
      <c r="DBE124" s="19"/>
      <c r="DBF124" s="19"/>
      <c r="DBG124" s="19"/>
      <c r="DBH124" s="19"/>
      <c r="DBI124" s="19"/>
      <c r="DBJ124" s="19"/>
      <c r="DBK124" s="19"/>
      <c r="DBL124" s="19"/>
      <c r="DBM124" s="19"/>
      <c r="DBN124" s="19"/>
      <c r="DBO124" s="19"/>
      <c r="DBP124" s="19"/>
      <c r="DBQ124" s="19"/>
      <c r="DBR124" s="19"/>
      <c r="DBS124" s="19"/>
      <c r="DBT124" s="19"/>
      <c r="DBU124" s="19"/>
      <c r="DBV124" s="19"/>
      <c r="DBW124" s="19"/>
      <c r="DBX124" s="19"/>
      <c r="DBY124" s="19"/>
      <c r="DBZ124" s="19"/>
      <c r="DCA124" s="19"/>
      <c r="DCB124" s="19"/>
      <c r="DCC124" s="19"/>
      <c r="DCD124" s="19"/>
      <c r="DCE124" s="19"/>
      <c r="DCF124" s="19"/>
      <c r="DCG124" s="19"/>
      <c r="DCH124" s="19"/>
      <c r="DCI124" s="19"/>
      <c r="DCJ124" s="19"/>
      <c r="DCK124" s="19"/>
      <c r="DCL124" s="19"/>
      <c r="DCM124" s="19"/>
      <c r="DCN124" s="19"/>
      <c r="DCO124" s="19"/>
      <c r="DCP124" s="19"/>
      <c r="DCQ124" s="19"/>
      <c r="DCR124" s="19"/>
      <c r="DCS124" s="19"/>
      <c r="DCT124" s="19"/>
      <c r="DCU124" s="19"/>
      <c r="DCV124" s="19"/>
      <c r="DCW124" s="19"/>
      <c r="DCX124" s="19"/>
      <c r="DCY124" s="19"/>
      <c r="DCZ124" s="19"/>
      <c r="DDA124" s="19"/>
      <c r="DDB124" s="19"/>
      <c r="DDC124" s="19"/>
      <c r="DDD124" s="19"/>
      <c r="DDE124" s="19"/>
      <c r="DDF124" s="19"/>
      <c r="DDG124" s="19"/>
      <c r="DDH124" s="19"/>
      <c r="DDI124" s="19"/>
      <c r="DDJ124" s="19"/>
      <c r="DDK124" s="19"/>
      <c r="DDL124" s="19"/>
      <c r="DDM124" s="19"/>
      <c r="DDN124" s="19"/>
      <c r="DDO124" s="19"/>
      <c r="DDP124" s="19"/>
      <c r="DDQ124" s="19"/>
      <c r="DDR124" s="19"/>
      <c r="DDS124" s="19"/>
      <c r="DDT124" s="19"/>
      <c r="DDU124" s="19"/>
      <c r="DDV124" s="19"/>
      <c r="DDW124" s="19"/>
      <c r="DDX124" s="19"/>
      <c r="DDY124" s="19"/>
      <c r="DDZ124" s="19"/>
      <c r="DEA124" s="19"/>
      <c r="DEB124" s="19"/>
      <c r="DEC124" s="19"/>
      <c r="DED124" s="19"/>
      <c r="DEE124" s="19"/>
      <c r="DEF124" s="19"/>
      <c r="DEG124" s="19"/>
      <c r="DEH124" s="19"/>
      <c r="DEI124" s="19"/>
      <c r="DEJ124" s="19"/>
      <c r="DEK124" s="19"/>
      <c r="DEL124" s="19"/>
      <c r="DEM124" s="19"/>
      <c r="DEN124" s="19"/>
      <c r="DEO124" s="19"/>
      <c r="DEP124" s="19"/>
      <c r="DEQ124" s="19"/>
      <c r="DER124" s="19"/>
      <c r="DES124" s="19"/>
      <c r="DET124" s="19"/>
      <c r="DEU124" s="19"/>
      <c r="DEV124" s="19"/>
      <c r="DEW124" s="19"/>
      <c r="DEX124" s="19"/>
      <c r="DEY124" s="19"/>
      <c r="DEZ124" s="19"/>
      <c r="DFA124" s="19"/>
      <c r="DFB124" s="19"/>
      <c r="DFC124" s="19"/>
      <c r="DFD124" s="19"/>
      <c r="DFE124" s="19"/>
      <c r="DFF124" s="19"/>
      <c r="DFG124" s="19"/>
      <c r="DFH124" s="19"/>
      <c r="DFI124" s="19"/>
      <c r="DFJ124" s="19"/>
      <c r="DFK124" s="19"/>
      <c r="DFL124" s="19"/>
      <c r="DFM124" s="19"/>
      <c r="DFN124" s="19"/>
      <c r="DFO124" s="19"/>
      <c r="DFP124" s="19"/>
      <c r="DFQ124" s="19"/>
      <c r="DFR124" s="19"/>
      <c r="DFS124" s="19"/>
      <c r="DFT124" s="19"/>
      <c r="DFU124" s="19"/>
      <c r="DFV124" s="19"/>
      <c r="DFW124" s="19"/>
      <c r="DFX124" s="19"/>
      <c r="DFY124" s="19"/>
      <c r="DFZ124" s="19"/>
      <c r="DGA124" s="19"/>
      <c r="DGB124" s="19"/>
      <c r="DGC124" s="19"/>
      <c r="DGD124" s="19"/>
      <c r="DGE124" s="19"/>
      <c r="DGF124" s="19"/>
      <c r="DGG124" s="19"/>
      <c r="DGH124" s="19"/>
      <c r="DGI124" s="19"/>
      <c r="DGJ124" s="19"/>
      <c r="DGK124" s="19"/>
      <c r="DGL124" s="19"/>
      <c r="DGM124" s="19"/>
      <c r="DGN124" s="19"/>
      <c r="DGO124" s="19"/>
      <c r="DGP124" s="19"/>
      <c r="DGQ124" s="19"/>
      <c r="DGR124" s="19"/>
      <c r="DGS124" s="19"/>
      <c r="DGT124" s="19"/>
      <c r="DGU124" s="19"/>
      <c r="DGV124" s="19"/>
      <c r="DGW124" s="19"/>
      <c r="DGX124" s="19"/>
      <c r="DGY124" s="19"/>
      <c r="DGZ124" s="19"/>
      <c r="DHA124" s="19"/>
      <c r="DHB124" s="19"/>
      <c r="DHC124" s="19"/>
      <c r="DHD124" s="19"/>
      <c r="DHE124" s="19"/>
      <c r="DHF124" s="19"/>
      <c r="DHG124" s="19"/>
      <c r="DHH124" s="19"/>
      <c r="DHI124" s="19"/>
      <c r="DHJ124" s="19"/>
      <c r="DHK124" s="19"/>
      <c r="DHL124" s="19"/>
      <c r="DHM124" s="19"/>
      <c r="DHN124" s="19"/>
      <c r="DHO124" s="19"/>
      <c r="DHP124" s="19"/>
      <c r="DHQ124" s="19"/>
      <c r="DHR124" s="19"/>
      <c r="DHS124" s="19"/>
      <c r="DHT124" s="19"/>
      <c r="DHU124" s="19"/>
      <c r="DHV124" s="19"/>
      <c r="DHW124" s="19"/>
      <c r="DHX124" s="19"/>
      <c r="DHY124" s="19"/>
      <c r="DHZ124" s="19"/>
      <c r="DIA124" s="19"/>
      <c r="DIB124" s="19"/>
      <c r="DIC124" s="19"/>
      <c r="DID124" s="19"/>
      <c r="DIE124" s="19"/>
      <c r="DIF124" s="19"/>
      <c r="DIG124" s="19"/>
      <c r="DIH124" s="19"/>
      <c r="DII124" s="19"/>
      <c r="DIJ124" s="19"/>
      <c r="DIK124" s="19"/>
      <c r="DIL124" s="19"/>
      <c r="DIM124" s="19"/>
      <c r="DIN124" s="19"/>
      <c r="DIO124" s="19"/>
      <c r="DIP124" s="19"/>
      <c r="DIQ124" s="19"/>
      <c r="DIR124" s="19"/>
      <c r="DIS124" s="19"/>
      <c r="DIT124" s="19"/>
      <c r="DIU124" s="19"/>
      <c r="DIV124" s="19"/>
      <c r="DIW124" s="19"/>
      <c r="DIX124" s="19"/>
      <c r="DIY124" s="19"/>
      <c r="DIZ124" s="19"/>
      <c r="DJA124" s="19"/>
      <c r="DJB124" s="19"/>
      <c r="DJC124" s="19"/>
      <c r="DJD124" s="19"/>
      <c r="DJE124" s="19"/>
      <c r="DJF124" s="19"/>
      <c r="DJG124" s="19"/>
      <c r="DJH124" s="19"/>
      <c r="DJI124" s="19"/>
      <c r="DJJ124" s="19"/>
      <c r="DJK124" s="19"/>
      <c r="DJL124" s="19"/>
      <c r="DJM124" s="19"/>
      <c r="DJN124" s="19"/>
      <c r="DJO124" s="19"/>
      <c r="DJP124" s="19"/>
      <c r="DJQ124" s="19"/>
      <c r="DJR124" s="19"/>
      <c r="DJS124" s="19"/>
      <c r="DJT124" s="19"/>
      <c r="DJU124" s="19"/>
      <c r="DJV124" s="19"/>
      <c r="DJW124" s="19"/>
      <c r="DJX124" s="19"/>
      <c r="DJY124" s="19"/>
      <c r="DJZ124" s="19"/>
      <c r="DKA124" s="19"/>
      <c r="DKB124" s="19"/>
      <c r="DKC124" s="19"/>
      <c r="DKD124" s="19"/>
      <c r="DKE124" s="19"/>
      <c r="DKF124" s="19"/>
      <c r="DKG124" s="19"/>
      <c r="DKH124" s="19"/>
      <c r="DKI124" s="19"/>
      <c r="DKJ124" s="19"/>
      <c r="DKK124" s="19"/>
      <c r="DKL124" s="19"/>
      <c r="DKM124" s="19"/>
      <c r="DKN124" s="19"/>
      <c r="DKO124" s="19"/>
      <c r="DKP124" s="19"/>
      <c r="DKQ124" s="19"/>
      <c r="DKR124" s="19"/>
      <c r="DKS124" s="19"/>
      <c r="DKT124" s="19"/>
      <c r="DKU124" s="19"/>
      <c r="DKV124" s="19"/>
      <c r="DKW124" s="19"/>
      <c r="DKX124" s="19"/>
      <c r="DKY124" s="19"/>
      <c r="DKZ124" s="19"/>
      <c r="DLA124" s="19"/>
      <c r="DLB124" s="19"/>
      <c r="DLC124" s="19"/>
      <c r="DLD124" s="19"/>
      <c r="DLE124" s="19"/>
      <c r="DLF124" s="19"/>
      <c r="DLG124" s="19"/>
      <c r="DLH124" s="19"/>
      <c r="DLI124" s="19"/>
      <c r="DLJ124" s="19"/>
      <c r="DLK124" s="19"/>
      <c r="DLL124" s="19"/>
      <c r="DLM124" s="19"/>
      <c r="DLN124" s="19"/>
      <c r="DLO124" s="19"/>
      <c r="DLP124" s="19"/>
      <c r="DLQ124" s="19"/>
      <c r="DLR124" s="19"/>
      <c r="DLS124" s="19"/>
      <c r="DLT124" s="19"/>
      <c r="DLU124" s="19"/>
      <c r="DLV124" s="19"/>
      <c r="DLW124" s="19"/>
      <c r="DLX124" s="19"/>
      <c r="DLY124" s="19"/>
      <c r="DLZ124" s="19"/>
      <c r="DMA124" s="19"/>
      <c r="DMB124" s="19"/>
      <c r="DMC124" s="19"/>
      <c r="DMD124" s="19"/>
      <c r="DME124" s="19"/>
      <c r="DMF124" s="19"/>
      <c r="DMG124" s="19"/>
      <c r="DMH124" s="19"/>
      <c r="DMI124" s="19"/>
      <c r="DMJ124" s="19"/>
      <c r="DMK124" s="19"/>
      <c r="DML124" s="19"/>
      <c r="DMM124" s="19"/>
      <c r="DMN124" s="19"/>
      <c r="DMO124" s="19"/>
      <c r="DMP124" s="19"/>
      <c r="DMQ124" s="19"/>
      <c r="DMR124" s="19"/>
      <c r="DMS124" s="19"/>
      <c r="DMT124" s="19"/>
      <c r="DMU124" s="19"/>
      <c r="DMV124" s="19"/>
      <c r="DMW124" s="19"/>
      <c r="DMX124" s="19"/>
      <c r="DMY124" s="19"/>
      <c r="DMZ124" s="19"/>
      <c r="DNA124" s="19"/>
      <c r="DNB124" s="19"/>
      <c r="DNC124" s="19"/>
      <c r="DND124" s="19"/>
      <c r="DNE124" s="19"/>
      <c r="DNF124" s="19"/>
      <c r="DNG124" s="19"/>
      <c r="DNH124" s="19"/>
      <c r="DNI124" s="19"/>
      <c r="DNJ124" s="19"/>
      <c r="DNK124" s="19"/>
      <c r="DNL124" s="19"/>
      <c r="DNM124" s="19"/>
      <c r="DNN124" s="19"/>
      <c r="DNO124" s="19"/>
      <c r="DNP124" s="19"/>
      <c r="DNQ124" s="19"/>
      <c r="DNR124" s="19"/>
      <c r="DNS124" s="19"/>
      <c r="DNT124" s="19"/>
      <c r="DNU124" s="19"/>
      <c r="DNV124" s="19"/>
      <c r="DNW124" s="19"/>
      <c r="DNX124" s="19"/>
      <c r="DNY124" s="19"/>
      <c r="DNZ124" s="19"/>
      <c r="DOA124" s="19"/>
      <c r="DOB124" s="19"/>
      <c r="DOC124" s="19"/>
      <c r="DOD124" s="19"/>
      <c r="DOE124" s="19"/>
      <c r="DOF124" s="19"/>
      <c r="DOG124" s="19"/>
      <c r="DOH124" s="19"/>
      <c r="DOI124" s="19"/>
      <c r="DOJ124" s="19"/>
      <c r="DOK124" s="19"/>
      <c r="DOL124" s="19"/>
      <c r="DOM124" s="19"/>
      <c r="DON124" s="19"/>
      <c r="DOO124" s="19"/>
      <c r="DOP124" s="19"/>
      <c r="DOQ124" s="19"/>
      <c r="DOR124" s="19"/>
      <c r="DOS124" s="19"/>
      <c r="DOT124" s="19"/>
      <c r="DOU124" s="19"/>
      <c r="DOV124" s="19"/>
      <c r="DOW124" s="19"/>
      <c r="DOX124" s="19"/>
      <c r="DOY124" s="19"/>
      <c r="DOZ124" s="19"/>
      <c r="DPA124" s="19"/>
      <c r="DPB124" s="19"/>
      <c r="DPC124" s="19"/>
      <c r="DPD124" s="19"/>
      <c r="DPE124" s="19"/>
      <c r="DPF124" s="19"/>
      <c r="DPG124" s="19"/>
      <c r="DPH124" s="19"/>
      <c r="DPI124" s="19"/>
      <c r="DPJ124" s="19"/>
      <c r="DPK124" s="19"/>
      <c r="DPL124" s="19"/>
      <c r="DPM124" s="19"/>
      <c r="DPN124" s="19"/>
      <c r="DPO124" s="19"/>
      <c r="DPP124" s="19"/>
      <c r="DPQ124" s="19"/>
      <c r="DPR124" s="19"/>
      <c r="DPS124" s="19"/>
      <c r="DPT124" s="19"/>
      <c r="DPU124" s="19"/>
      <c r="DPV124" s="19"/>
      <c r="DPW124" s="19"/>
      <c r="DPX124" s="19"/>
      <c r="DPY124" s="19"/>
      <c r="DPZ124" s="19"/>
      <c r="DQA124" s="19"/>
      <c r="DQB124" s="19"/>
      <c r="DQC124" s="19"/>
      <c r="DQD124" s="19"/>
      <c r="DQE124" s="19"/>
      <c r="DQF124" s="19"/>
      <c r="DQG124" s="19"/>
      <c r="DQH124" s="19"/>
      <c r="DQI124" s="19"/>
      <c r="DQJ124" s="19"/>
      <c r="DQK124" s="19"/>
      <c r="DQL124" s="19"/>
      <c r="DQM124" s="19"/>
      <c r="DQN124" s="19"/>
      <c r="DQO124" s="19"/>
      <c r="DQP124" s="19"/>
      <c r="DQQ124" s="19"/>
      <c r="DQR124" s="19"/>
      <c r="DQS124" s="19"/>
      <c r="DQT124" s="19"/>
      <c r="DQU124" s="19"/>
      <c r="DQV124" s="19"/>
      <c r="DQW124" s="19"/>
      <c r="DQX124" s="19"/>
      <c r="DQY124" s="19"/>
      <c r="DQZ124" s="19"/>
      <c r="DRA124" s="19"/>
      <c r="DRB124" s="19"/>
      <c r="DRC124" s="19"/>
      <c r="DRD124" s="19"/>
      <c r="DRE124" s="19"/>
      <c r="DRF124" s="19"/>
      <c r="DRG124" s="19"/>
      <c r="DRH124" s="19"/>
      <c r="DRI124" s="19"/>
      <c r="DRJ124" s="19"/>
      <c r="DRK124" s="19"/>
      <c r="DRL124" s="19"/>
      <c r="DRM124" s="19"/>
      <c r="DRN124" s="19"/>
      <c r="DRO124" s="19"/>
      <c r="DRP124" s="19"/>
      <c r="DRQ124" s="19"/>
      <c r="DRR124" s="19"/>
      <c r="DRS124" s="19"/>
      <c r="DRT124" s="19"/>
      <c r="DRU124" s="19"/>
      <c r="DRV124" s="19"/>
      <c r="DRW124" s="19"/>
      <c r="DRX124" s="19"/>
      <c r="DRY124" s="19"/>
      <c r="DRZ124" s="19"/>
      <c r="DSA124" s="19"/>
      <c r="DSB124" s="19"/>
      <c r="DSC124" s="19"/>
      <c r="DSD124" s="19"/>
      <c r="DSE124" s="19"/>
      <c r="DSF124" s="19"/>
      <c r="DSG124" s="19"/>
      <c r="DSH124" s="19"/>
      <c r="DSI124" s="19"/>
      <c r="DSJ124" s="19"/>
      <c r="DSK124" s="19"/>
      <c r="DSL124" s="19"/>
      <c r="DSM124" s="19"/>
      <c r="DSN124" s="19"/>
      <c r="DSO124" s="19"/>
      <c r="DSP124" s="19"/>
      <c r="DSQ124" s="19"/>
      <c r="DSR124" s="19"/>
      <c r="DSS124" s="19"/>
      <c r="DST124" s="19"/>
      <c r="DSU124" s="19"/>
      <c r="DSV124" s="19"/>
      <c r="DSW124" s="19"/>
      <c r="DSX124" s="19"/>
      <c r="DSY124" s="19"/>
      <c r="DSZ124" s="19"/>
      <c r="DTA124" s="19"/>
      <c r="DTB124" s="19"/>
      <c r="DTC124" s="19"/>
      <c r="DTD124" s="19"/>
      <c r="DTE124" s="19"/>
      <c r="DTF124" s="19"/>
      <c r="DTG124" s="19"/>
      <c r="DTH124" s="19"/>
      <c r="DTI124" s="19"/>
      <c r="DTJ124" s="19"/>
      <c r="DTK124" s="19"/>
      <c r="DTL124" s="19"/>
      <c r="DTM124" s="19"/>
      <c r="DTN124" s="19"/>
      <c r="DTO124" s="19"/>
      <c r="DTP124" s="19"/>
      <c r="DTQ124" s="19"/>
      <c r="DTR124" s="19"/>
      <c r="DTS124" s="19"/>
      <c r="DTT124" s="19"/>
      <c r="DTU124" s="19"/>
      <c r="DTV124" s="19"/>
      <c r="DTW124" s="19"/>
      <c r="DTX124" s="19"/>
      <c r="DTY124" s="19"/>
      <c r="DTZ124" s="19"/>
      <c r="DUA124" s="19"/>
      <c r="DUB124" s="19"/>
      <c r="DUC124" s="19"/>
      <c r="DUD124" s="19"/>
      <c r="DUE124" s="19"/>
      <c r="DUF124" s="19"/>
      <c r="DUG124" s="19"/>
      <c r="DUH124" s="19"/>
      <c r="DUI124" s="19"/>
      <c r="DUJ124" s="19"/>
      <c r="DUK124" s="19"/>
      <c r="DUL124" s="19"/>
      <c r="DUM124" s="19"/>
      <c r="DUN124" s="19"/>
      <c r="DUO124" s="19"/>
      <c r="DUP124" s="19"/>
      <c r="DUQ124" s="19"/>
      <c r="DUR124" s="19"/>
      <c r="DUS124" s="19"/>
      <c r="DUT124" s="19"/>
      <c r="DUU124" s="19"/>
      <c r="DUV124" s="19"/>
      <c r="DUW124" s="19"/>
      <c r="DUX124" s="19"/>
      <c r="DUY124" s="19"/>
      <c r="DUZ124" s="19"/>
      <c r="DVA124" s="19"/>
      <c r="DVB124" s="19"/>
      <c r="DVC124" s="19"/>
      <c r="DVD124" s="19"/>
      <c r="DVE124" s="19"/>
      <c r="DVF124" s="19"/>
      <c r="DVG124" s="19"/>
      <c r="DVH124" s="19"/>
      <c r="DVI124" s="19"/>
      <c r="DVJ124" s="19"/>
      <c r="DVK124" s="19"/>
      <c r="DVL124" s="19"/>
      <c r="DVM124" s="19"/>
      <c r="DVN124" s="19"/>
      <c r="DVO124" s="19"/>
      <c r="DVP124" s="19"/>
      <c r="DVQ124" s="19"/>
      <c r="DVR124" s="19"/>
      <c r="DVS124" s="19"/>
      <c r="DVT124" s="19"/>
      <c r="DVU124" s="19"/>
      <c r="DVV124" s="19"/>
      <c r="DVW124" s="19"/>
      <c r="DVX124" s="19"/>
      <c r="DVY124" s="19"/>
      <c r="DVZ124" s="19"/>
      <c r="DWA124" s="19"/>
      <c r="DWB124" s="19"/>
      <c r="DWC124" s="19"/>
      <c r="DWD124" s="19"/>
      <c r="DWE124" s="19"/>
      <c r="DWF124" s="19"/>
      <c r="DWG124" s="19"/>
      <c r="DWH124" s="19"/>
      <c r="DWI124" s="19"/>
      <c r="DWJ124" s="19"/>
      <c r="DWK124" s="19"/>
      <c r="DWL124" s="19"/>
      <c r="DWM124" s="19"/>
      <c r="DWN124" s="19"/>
      <c r="DWO124" s="19"/>
      <c r="DWP124" s="19"/>
      <c r="DWQ124" s="19"/>
      <c r="DWR124" s="19"/>
      <c r="DWS124" s="19"/>
      <c r="DWT124" s="19"/>
      <c r="DWU124" s="19"/>
      <c r="DWV124" s="19"/>
      <c r="DWW124" s="19"/>
      <c r="DWX124" s="19"/>
      <c r="DWY124" s="19"/>
      <c r="DWZ124" s="19"/>
      <c r="DXA124" s="19"/>
      <c r="DXB124" s="19"/>
      <c r="DXC124" s="19"/>
      <c r="DXD124" s="19"/>
      <c r="DXE124" s="19"/>
      <c r="DXF124" s="19"/>
      <c r="DXG124" s="19"/>
      <c r="DXH124" s="19"/>
      <c r="DXI124" s="19"/>
      <c r="DXJ124" s="19"/>
      <c r="DXK124" s="19"/>
      <c r="DXL124" s="19"/>
      <c r="DXM124" s="19"/>
      <c r="DXN124" s="19"/>
      <c r="DXO124" s="19"/>
      <c r="DXP124" s="19"/>
      <c r="DXQ124" s="19"/>
      <c r="DXR124" s="19"/>
      <c r="DXS124" s="19"/>
      <c r="DXT124" s="19"/>
      <c r="DXU124" s="19"/>
      <c r="DXV124" s="19"/>
      <c r="DXW124" s="19"/>
      <c r="DXX124" s="19"/>
      <c r="DXY124" s="19"/>
      <c r="DXZ124" s="19"/>
      <c r="DYA124" s="19"/>
      <c r="DYB124" s="19"/>
      <c r="DYC124" s="19"/>
      <c r="DYD124" s="19"/>
      <c r="DYE124" s="19"/>
      <c r="DYF124" s="19"/>
      <c r="DYG124" s="19"/>
      <c r="DYH124" s="19"/>
      <c r="DYI124" s="19"/>
      <c r="DYJ124" s="19"/>
      <c r="DYK124" s="19"/>
      <c r="DYL124" s="19"/>
      <c r="DYM124" s="19"/>
      <c r="DYN124" s="19"/>
      <c r="DYO124" s="19"/>
      <c r="DYP124" s="19"/>
      <c r="DYQ124" s="19"/>
      <c r="DYR124" s="19"/>
      <c r="DYS124" s="19"/>
      <c r="DYT124" s="19"/>
      <c r="DYU124" s="19"/>
      <c r="DYV124" s="19"/>
      <c r="DYW124" s="19"/>
      <c r="DYX124" s="19"/>
      <c r="DYY124" s="19"/>
      <c r="DYZ124" s="19"/>
      <c r="DZA124" s="19"/>
      <c r="DZB124" s="19"/>
      <c r="DZC124" s="19"/>
      <c r="DZD124" s="19"/>
      <c r="DZE124" s="19"/>
      <c r="DZF124" s="19"/>
      <c r="DZG124" s="19"/>
      <c r="DZH124" s="19"/>
      <c r="DZI124" s="19"/>
      <c r="DZJ124" s="19"/>
      <c r="DZK124" s="19"/>
      <c r="DZL124" s="19"/>
      <c r="DZM124" s="19"/>
      <c r="DZN124" s="19"/>
      <c r="DZO124" s="19"/>
      <c r="DZP124" s="19"/>
      <c r="DZQ124" s="19"/>
      <c r="DZR124" s="19"/>
      <c r="DZS124" s="19"/>
      <c r="DZT124" s="19"/>
      <c r="DZU124" s="19"/>
      <c r="DZV124" s="19"/>
      <c r="DZW124" s="19"/>
      <c r="DZX124" s="19"/>
      <c r="DZY124" s="19"/>
      <c r="DZZ124" s="19"/>
      <c r="EAA124" s="19"/>
      <c r="EAB124" s="19"/>
      <c r="EAC124" s="19"/>
      <c r="EAD124" s="19"/>
      <c r="EAE124" s="19"/>
      <c r="EAF124" s="19"/>
      <c r="EAG124" s="19"/>
      <c r="EAH124" s="19"/>
      <c r="EAI124" s="19"/>
      <c r="EAJ124" s="19"/>
      <c r="EAK124" s="19"/>
      <c r="EAL124" s="19"/>
      <c r="EAM124" s="19"/>
      <c r="EAN124" s="19"/>
      <c r="EAO124" s="19"/>
      <c r="EAP124" s="19"/>
      <c r="EAQ124" s="19"/>
      <c r="EAR124" s="19"/>
      <c r="EAS124" s="19"/>
      <c r="EAT124" s="19"/>
      <c r="EAU124" s="19"/>
      <c r="EAV124" s="19"/>
      <c r="EAW124" s="19"/>
      <c r="EAX124" s="19"/>
      <c r="EAY124" s="19"/>
      <c r="EAZ124" s="19"/>
      <c r="EBA124" s="19"/>
      <c r="EBB124" s="19"/>
      <c r="EBC124" s="19"/>
      <c r="EBD124" s="19"/>
      <c r="EBE124" s="19"/>
      <c r="EBF124" s="19"/>
      <c r="EBG124" s="19"/>
      <c r="EBH124" s="19"/>
      <c r="EBI124" s="19"/>
      <c r="EBJ124" s="19"/>
      <c r="EBK124" s="19"/>
      <c r="EBL124" s="19"/>
      <c r="EBM124" s="19"/>
      <c r="EBN124" s="19"/>
      <c r="EBO124" s="19"/>
      <c r="EBP124" s="19"/>
      <c r="EBQ124" s="19"/>
      <c r="EBR124" s="19"/>
      <c r="EBS124" s="19"/>
      <c r="EBT124" s="19"/>
      <c r="EBU124" s="19"/>
      <c r="EBV124" s="19"/>
      <c r="EBW124" s="19"/>
      <c r="EBX124" s="19"/>
      <c r="EBY124" s="19"/>
      <c r="EBZ124" s="19"/>
      <c r="ECA124" s="19"/>
      <c r="ECB124" s="19"/>
      <c r="ECC124" s="19"/>
      <c r="ECD124" s="19"/>
      <c r="ECE124" s="19"/>
      <c r="ECF124" s="19"/>
      <c r="ECG124" s="19"/>
      <c r="ECH124" s="19"/>
      <c r="ECI124" s="19"/>
      <c r="ECJ124" s="19"/>
      <c r="ECK124" s="19"/>
      <c r="ECL124" s="19"/>
      <c r="ECM124" s="19"/>
      <c r="ECN124" s="19"/>
      <c r="ECO124" s="19"/>
      <c r="ECP124" s="19"/>
      <c r="ECQ124" s="19"/>
      <c r="ECR124" s="19"/>
      <c r="ECS124" s="19"/>
      <c r="ECT124" s="19"/>
      <c r="ECU124" s="19"/>
      <c r="ECV124" s="19"/>
      <c r="ECW124" s="19"/>
      <c r="ECX124" s="19"/>
      <c r="ECY124" s="19"/>
      <c r="ECZ124" s="19"/>
      <c r="EDA124" s="19"/>
      <c r="EDB124" s="19"/>
      <c r="EDC124" s="19"/>
      <c r="EDD124" s="19"/>
      <c r="EDE124" s="19"/>
      <c r="EDF124" s="19"/>
      <c r="EDG124" s="19"/>
      <c r="EDH124" s="19"/>
      <c r="EDI124" s="19"/>
      <c r="EDJ124" s="19"/>
      <c r="EDK124" s="19"/>
      <c r="EDL124" s="19"/>
      <c r="EDM124" s="19"/>
      <c r="EDN124" s="19"/>
      <c r="EDO124" s="19"/>
      <c r="EDP124" s="19"/>
      <c r="EDQ124" s="19"/>
      <c r="EDR124" s="19"/>
      <c r="EDS124" s="19"/>
      <c r="EDT124" s="19"/>
      <c r="EDU124" s="19"/>
      <c r="EDV124" s="19"/>
      <c r="EDW124" s="19"/>
      <c r="EDX124" s="19"/>
      <c r="EDY124" s="19"/>
      <c r="EDZ124" s="19"/>
      <c r="EEA124" s="19"/>
      <c r="EEB124" s="19"/>
      <c r="EEC124" s="19"/>
      <c r="EED124" s="19"/>
      <c r="EEE124" s="19"/>
      <c r="EEF124" s="19"/>
      <c r="EEG124" s="19"/>
      <c r="EEH124" s="19"/>
      <c r="EEI124" s="19"/>
      <c r="EEJ124" s="19"/>
      <c r="EEK124" s="19"/>
      <c r="EEL124" s="19"/>
      <c r="EEM124" s="19"/>
      <c r="EEN124" s="19"/>
      <c r="EEO124" s="19"/>
      <c r="EEP124" s="19"/>
      <c r="EEQ124" s="19"/>
      <c r="EER124" s="19"/>
      <c r="EES124" s="19"/>
      <c r="EET124" s="19"/>
      <c r="EEU124" s="19"/>
      <c r="EEV124" s="19"/>
      <c r="EEW124" s="19"/>
      <c r="EEX124" s="19"/>
      <c r="EEY124" s="19"/>
      <c r="EEZ124" s="19"/>
      <c r="EFA124" s="19"/>
      <c r="EFB124" s="19"/>
      <c r="EFC124" s="19"/>
      <c r="EFD124" s="19"/>
      <c r="EFE124" s="19"/>
      <c r="EFF124" s="19"/>
      <c r="EFG124" s="19"/>
      <c r="EFH124" s="19"/>
      <c r="EFI124" s="19"/>
      <c r="EFJ124" s="19"/>
      <c r="EFK124" s="19"/>
      <c r="EFL124" s="19"/>
      <c r="EFM124" s="19"/>
      <c r="EFN124" s="19"/>
      <c r="EFO124" s="19"/>
      <c r="EFP124" s="19"/>
      <c r="EFQ124" s="19"/>
      <c r="EFR124" s="19"/>
      <c r="EFS124" s="19"/>
      <c r="EFT124" s="19"/>
      <c r="EFU124" s="19"/>
      <c r="EFV124" s="19"/>
      <c r="EFW124" s="19"/>
      <c r="EFX124" s="19"/>
      <c r="EFY124" s="19"/>
      <c r="EFZ124" s="19"/>
      <c r="EGA124" s="19"/>
      <c r="EGB124" s="19"/>
      <c r="EGC124" s="19"/>
      <c r="EGD124" s="19"/>
      <c r="EGE124" s="19"/>
      <c r="EGF124" s="19"/>
      <c r="EGG124" s="19"/>
      <c r="EGH124" s="19"/>
      <c r="EGI124" s="19"/>
      <c r="EGJ124" s="19"/>
      <c r="EGK124" s="19"/>
      <c r="EGL124" s="19"/>
      <c r="EGM124" s="19"/>
      <c r="EGN124" s="19"/>
      <c r="EGO124" s="19"/>
      <c r="EGP124" s="19"/>
      <c r="EGQ124" s="19"/>
      <c r="EGR124" s="19"/>
      <c r="EGS124" s="19"/>
      <c r="EGT124" s="19"/>
      <c r="EGU124" s="19"/>
      <c r="EGV124" s="19"/>
      <c r="EGW124" s="19"/>
      <c r="EGX124" s="19"/>
      <c r="EGY124" s="19"/>
      <c r="EGZ124" s="19"/>
      <c r="EHA124" s="19"/>
      <c r="EHB124" s="19"/>
      <c r="EHC124" s="19"/>
      <c r="EHD124" s="19"/>
      <c r="EHE124" s="19"/>
      <c r="EHF124" s="19"/>
      <c r="EHG124" s="19"/>
      <c r="EHH124" s="19"/>
      <c r="EHI124" s="19"/>
      <c r="EHJ124" s="19"/>
      <c r="EHK124" s="19"/>
      <c r="EHL124" s="19"/>
      <c r="EHM124" s="19"/>
      <c r="EHN124" s="19"/>
      <c r="EHO124" s="19"/>
      <c r="EHP124" s="19"/>
      <c r="EHQ124" s="19"/>
      <c r="EHR124" s="19"/>
      <c r="EHS124" s="19"/>
      <c r="EHT124" s="19"/>
      <c r="EHU124" s="19"/>
      <c r="EHV124" s="19"/>
      <c r="EHW124" s="19"/>
      <c r="EHX124" s="19"/>
      <c r="EHY124" s="19"/>
      <c r="EHZ124" s="19"/>
      <c r="EIA124" s="19"/>
      <c r="EIB124" s="19"/>
      <c r="EIC124" s="19"/>
      <c r="EID124" s="19"/>
      <c r="EIE124" s="19"/>
      <c r="EIF124" s="19"/>
      <c r="EIG124" s="19"/>
      <c r="EIH124" s="19"/>
      <c r="EII124" s="19"/>
      <c r="EIJ124" s="19"/>
      <c r="EIK124" s="19"/>
      <c r="EIL124" s="19"/>
      <c r="EIM124" s="19"/>
      <c r="EIN124" s="19"/>
      <c r="EIO124" s="19"/>
      <c r="EIP124" s="19"/>
      <c r="EIQ124" s="19"/>
      <c r="EIR124" s="19"/>
      <c r="EIS124" s="19"/>
      <c r="EIT124" s="19"/>
      <c r="EIU124" s="19"/>
      <c r="EIV124" s="19"/>
      <c r="EIW124" s="19"/>
      <c r="EIX124" s="19"/>
      <c r="EIY124" s="19"/>
      <c r="EIZ124" s="19"/>
      <c r="EJA124" s="19"/>
      <c r="EJB124" s="19"/>
      <c r="EJC124" s="19"/>
      <c r="EJD124" s="19"/>
      <c r="EJE124" s="19"/>
      <c r="EJF124" s="19"/>
      <c r="EJG124" s="19"/>
      <c r="EJH124" s="19"/>
      <c r="EJI124" s="19"/>
      <c r="EJJ124" s="19"/>
      <c r="EJK124" s="19"/>
      <c r="EJL124" s="19"/>
      <c r="EJM124" s="19"/>
      <c r="EJN124" s="19"/>
      <c r="EJO124" s="19"/>
      <c r="EJP124" s="19"/>
      <c r="EJQ124" s="19"/>
      <c r="EJR124" s="19"/>
      <c r="EJS124" s="19"/>
      <c r="EJT124" s="19"/>
      <c r="EJU124" s="19"/>
      <c r="EJV124" s="19"/>
      <c r="EJW124" s="19"/>
      <c r="EJX124" s="19"/>
      <c r="EJY124" s="19"/>
      <c r="EJZ124" s="19"/>
      <c r="EKA124" s="19"/>
      <c r="EKB124" s="19"/>
      <c r="EKC124" s="19"/>
      <c r="EKD124" s="19"/>
      <c r="EKE124" s="19"/>
      <c r="EKF124" s="19"/>
      <c r="EKG124" s="19"/>
      <c r="EKH124" s="19"/>
      <c r="EKI124" s="19"/>
      <c r="EKJ124" s="19"/>
      <c r="EKK124" s="19"/>
      <c r="EKL124" s="19"/>
      <c r="EKM124" s="19"/>
      <c r="EKN124" s="19"/>
      <c r="EKO124" s="19"/>
      <c r="EKP124" s="19"/>
      <c r="EKQ124" s="19"/>
      <c r="EKR124" s="19"/>
      <c r="EKS124" s="19"/>
      <c r="EKT124" s="19"/>
      <c r="EKU124" s="19"/>
      <c r="EKV124" s="19"/>
      <c r="EKW124" s="19"/>
      <c r="EKX124" s="19"/>
      <c r="EKY124" s="19"/>
      <c r="EKZ124" s="19"/>
      <c r="ELA124" s="19"/>
      <c r="ELB124" s="19"/>
      <c r="ELC124" s="19"/>
      <c r="ELD124" s="19"/>
      <c r="ELE124" s="19"/>
      <c r="ELF124" s="19"/>
      <c r="ELG124" s="19"/>
      <c r="ELH124" s="19"/>
      <c r="ELI124" s="19"/>
      <c r="ELJ124" s="19"/>
      <c r="ELK124" s="19"/>
      <c r="ELL124" s="19"/>
      <c r="ELM124" s="19"/>
      <c r="ELN124" s="19"/>
      <c r="ELO124" s="19"/>
      <c r="ELP124" s="19"/>
      <c r="ELQ124" s="19"/>
      <c r="ELR124" s="19"/>
      <c r="ELS124" s="19"/>
      <c r="ELT124" s="19"/>
      <c r="ELU124" s="19"/>
      <c r="ELV124" s="19"/>
      <c r="ELW124" s="19"/>
      <c r="ELX124" s="19"/>
      <c r="ELY124" s="19"/>
      <c r="ELZ124" s="19"/>
      <c r="EMA124" s="19"/>
      <c r="EMB124" s="19"/>
      <c r="EMC124" s="19"/>
      <c r="EMD124" s="19"/>
      <c r="EME124" s="19"/>
      <c r="EMF124" s="19"/>
      <c r="EMG124" s="19"/>
      <c r="EMH124" s="19"/>
      <c r="EMI124" s="19"/>
      <c r="EMJ124" s="19"/>
      <c r="EMK124" s="19"/>
      <c r="EML124" s="19"/>
      <c r="EMM124" s="19"/>
      <c r="EMN124" s="19"/>
      <c r="EMO124" s="19"/>
      <c r="EMP124" s="19"/>
      <c r="EMQ124" s="19"/>
      <c r="EMR124" s="19"/>
      <c r="EMS124" s="19"/>
      <c r="EMT124" s="19"/>
      <c r="EMU124" s="19"/>
      <c r="EMV124" s="19"/>
      <c r="EMW124" s="19"/>
      <c r="EMX124" s="19"/>
      <c r="EMY124" s="19"/>
      <c r="EMZ124" s="19"/>
      <c r="ENA124" s="19"/>
      <c r="ENB124" s="19"/>
      <c r="ENC124" s="19"/>
      <c r="END124" s="19"/>
      <c r="ENE124" s="19"/>
      <c r="ENF124" s="19"/>
      <c r="ENG124" s="19"/>
      <c r="ENH124" s="19"/>
      <c r="ENI124" s="19"/>
      <c r="ENJ124" s="19"/>
      <c r="ENK124" s="19"/>
      <c r="ENL124" s="19"/>
      <c r="ENM124" s="19"/>
      <c r="ENN124" s="19"/>
      <c r="ENO124" s="19"/>
      <c r="ENP124" s="19"/>
      <c r="ENQ124" s="19"/>
      <c r="ENR124" s="19"/>
      <c r="ENS124" s="19"/>
      <c r="ENT124" s="19"/>
      <c r="ENU124" s="19"/>
      <c r="ENV124" s="19"/>
      <c r="ENW124" s="19"/>
      <c r="ENX124" s="19"/>
      <c r="ENY124" s="19"/>
      <c r="ENZ124" s="19"/>
      <c r="EOA124" s="19"/>
      <c r="EOB124" s="19"/>
      <c r="EOC124" s="19"/>
      <c r="EOD124" s="19"/>
      <c r="EOE124" s="19"/>
      <c r="EOF124" s="19"/>
      <c r="EOG124" s="19"/>
      <c r="EOH124" s="19"/>
      <c r="EOI124" s="19"/>
      <c r="EOJ124" s="19"/>
      <c r="EOK124" s="19"/>
      <c r="EOL124" s="19"/>
      <c r="EOM124" s="19"/>
      <c r="EON124" s="19"/>
      <c r="EOO124" s="19"/>
      <c r="EOP124" s="19"/>
      <c r="EOQ124" s="19"/>
      <c r="EOR124" s="19"/>
      <c r="EOS124" s="19"/>
      <c r="EOT124" s="19"/>
      <c r="EOU124" s="19"/>
      <c r="EOV124" s="19"/>
      <c r="EOW124" s="19"/>
      <c r="EOX124" s="19"/>
      <c r="EOY124" s="19"/>
      <c r="EOZ124" s="19"/>
      <c r="EPA124" s="19"/>
      <c r="EPB124" s="19"/>
      <c r="EPC124" s="19"/>
      <c r="EPD124" s="19"/>
      <c r="EPE124" s="19"/>
      <c r="EPF124" s="19"/>
      <c r="EPG124" s="19"/>
      <c r="EPH124" s="19"/>
      <c r="EPI124" s="19"/>
      <c r="EPJ124" s="19"/>
      <c r="EPK124" s="19"/>
      <c r="EPL124" s="19"/>
      <c r="EPM124" s="19"/>
      <c r="EPN124" s="19"/>
      <c r="EPO124" s="19"/>
      <c r="EPP124" s="19"/>
      <c r="EPQ124" s="19"/>
      <c r="EPR124" s="19"/>
      <c r="EPS124" s="19"/>
      <c r="EPT124" s="19"/>
      <c r="EPU124" s="19"/>
      <c r="EPV124" s="19"/>
      <c r="EPW124" s="19"/>
      <c r="EPX124" s="19"/>
      <c r="EPY124" s="19"/>
      <c r="EPZ124" s="19"/>
      <c r="EQA124" s="19"/>
      <c r="EQB124" s="19"/>
      <c r="EQC124" s="19"/>
      <c r="EQD124" s="19"/>
      <c r="EQE124" s="19"/>
      <c r="EQF124" s="19"/>
      <c r="EQG124" s="19"/>
      <c r="EQH124" s="19"/>
      <c r="EQI124" s="19"/>
      <c r="EQJ124" s="19"/>
      <c r="EQK124" s="19"/>
      <c r="EQL124" s="19"/>
      <c r="EQM124" s="19"/>
      <c r="EQN124" s="19"/>
      <c r="EQO124" s="19"/>
      <c r="EQP124" s="19"/>
      <c r="EQQ124" s="19"/>
      <c r="EQR124" s="19"/>
      <c r="EQS124" s="19"/>
      <c r="EQT124" s="19"/>
      <c r="EQU124" s="19"/>
      <c r="EQV124" s="19"/>
      <c r="EQW124" s="19"/>
      <c r="EQX124" s="19"/>
      <c r="EQY124" s="19"/>
      <c r="EQZ124" s="19"/>
      <c r="ERA124" s="19"/>
      <c r="ERB124" s="19"/>
      <c r="ERC124" s="19"/>
      <c r="ERD124" s="19"/>
      <c r="ERE124" s="19"/>
      <c r="ERF124" s="19"/>
      <c r="ERG124" s="19"/>
      <c r="ERH124" s="19"/>
      <c r="ERI124" s="19"/>
      <c r="ERJ124" s="19"/>
      <c r="ERK124" s="19"/>
      <c r="ERL124" s="19"/>
      <c r="ERM124" s="19"/>
      <c r="ERN124" s="19"/>
      <c r="ERO124" s="19"/>
      <c r="ERP124" s="19"/>
      <c r="ERQ124" s="19"/>
      <c r="ERR124" s="19"/>
      <c r="ERS124" s="19"/>
      <c r="ERT124" s="19"/>
      <c r="ERU124" s="19"/>
      <c r="ERV124" s="19"/>
      <c r="ERW124" s="19"/>
      <c r="ERX124" s="19"/>
      <c r="ERY124" s="19"/>
      <c r="ERZ124" s="19"/>
      <c r="ESA124" s="19"/>
      <c r="ESB124" s="19"/>
      <c r="ESC124" s="19"/>
      <c r="ESD124" s="19"/>
      <c r="ESE124" s="19"/>
      <c r="ESF124" s="19"/>
      <c r="ESG124" s="19"/>
      <c r="ESH124" s="19"/>
      <c r="ESI124" s="19"/>
      <c r="ESJ124" s="19"/>
      <c r="ESK124" s="19"/>
      <c r="ESL124" s="19"/>
      <c r="ESM124" s="19"/>
      <c r="ESN124" s="19"/>
      <c r="ESO124" s="19"/>
      <c r="ESP124" s="19"/>
      <c r="ESQ124" s="19"/>
      <c r="ESR124" s="19"/>
      <c r="ESS124" s="19"/>
      <c r="EST124" s="19"/>
      <c r="ESU124" s="19"/>
      <c r="ESV124" s="19"/>
      <c r="ESW124" s="19"/>
      <c r="ESX124" s="19"/>
      <c r="ESY124" s="19"/>
      <c r="ESZ124" s="19"/>
      <c r="ETA124" s="19"/>
      <c r="ETB124" s="19"/>
      <c r="ETC124" s="19"/>
      <c r="ETD124" s="19"/>
      <c r="ETE124" s="19"/>
      <c r="ETF124" s="19"/>
      <c r="ETG124" s="19"/>
      <c r="ETH124" s="19"/>
      <c r="ETI124" s="19"/>
      <c r="ETJ124" s="19"/>
      <c r="ETK124" s="19"/>
      <c r="ETL124" s="19"/>
      <c r="ETM124" s="19"/>
      <c r="ETN124" s="19"/>
      <c r="ETO124" s="19"/>
      <c r="ETP124" s="19"/>
      <c r="ETQ124" s="19"/>
      <c r="ETR124" s="19"/>
      <c r="ETS124" s="19"/>
      <c r="ETT124" s="19"/>
      <c r="ETU124" s="19"/>
      <c r="ETV124" s="19"/>
      <c r="ETW124" s="19"/>
      <c r="ETX124" s="19"/>
      <c r="ETY124" s="19"/>
      <c r="ETZ124" s="19"/>
      <c r="EUA124" s="19"/>
      <c r="EUB124" s="19"/>
      <c r="EUC124" s="19"/>
      <c r="EUD124" s="19"/>
      <c r="EUE124" s="19"/>
      <c r="EUF124" s="19"/>
      <c r="EUG124" s="19"/>
      <c r="EUH124" s="19"/>
      <c r="EUI124" s="19"/>
      <c r="EUJ124" s="19"/>
      <c r="EUK124" s="19"/>
      <c r="EUL124" s="19"/>
      <c r="EUM124" s="19"/>
      <c r="EUN124" s="19"/>
      <c r="EUO124" s="19"/>
      <c r="EUP124" s="19"/>
      <c r="EUQ124" s="19"/>
      <c r="EUR124" s="19"/>
      <c r="EUS124" s="19"/>
      <c r="EUT124" s="19"/>
      <c r="EUU124" s="19"/>
      <c r="EUV124" s="19"/>
      <c r="EUW124" s="19"/>
      <c r="EUX124" s="19"/>
      <c r="EUY124" s="19"/>
      <c r="EUZ124" s="19"/>
      <c r="EVA124" s="19"/>
      <c r="EVB124" s="19"/>
      <c r="EVC124" s="19"/>
      <c r="EVD124" s="19"/>
      <c r="EVE124" s="19"/>
      <c r="EVF124" s="19"/>
      <c r="EVG124" s="19"/>
      <c r="EVH124" s="19"/>
      <c r="EVI124" s="19"/>
      <c r="EVJ124" s="19"/>
      <c r="EVK124" s="19"/>
      <c r="EVL124" s="19"/>
      <c r="EVM124" s="19"/>
      <c r="EVN124" s="19"/>
      <c r="EVO124" s="19"/>
      <c r="EVP124" s="19"/>
      <c r="EVQ124" s="19"/>
      <c r="EVR124" s="19"/>
      <c r="EVS124" s="19"/>
      <c r="EVT124" s="19"/>
      <c r="EVU124" s="19"/>
      <c r="EVV124" s="19"/>
      <c r="EVW124" s="19"/>
      <c r="EVX124" s="19"/>
      <c r="EVY124" s="19"/>
      <c r="EVZ124" s="19"/>
      <c r="EWA124" s="19"/>
      <c r="EWB124" s="19"/>
      <c r="EWC124" s="19"/>
      <c r="EWD124" s="19"/>
      <c r="EWE124" s="19"/>
      <c r="EWF124" s="19"/>
      <c r="EWG124" s="19"/>
      <c r="EWH124" s="19"/>
      <c r="EWI124" s="19"/>
      <c r="EWJ124" s="19"/>
      <c r="EWK124" s="19"/>
      <c r="EWL124" s="19"/>
      <c r="EWM124" s="19"/>
      <c r="EWN124" s="19"/>
      <c r="EWO124" s="19"/>
      <c r="EWP124" s="19"/>
      <c r="EWQ124" s="19"/>
      <c r="EWR124" s="19"/>
      <c r="EWS124" s="19"/>
      <c r="EWT124" s="19"/>
      <c r="EWU124" s="19"/>
      <c r="EWV124" s="19"/>
      <c r="EWW124" s="19"/>
      <c r="EWX124" s="19"/>
      <c r="EWY124" s="19"/>
      <c r="EWZ124" s="19"/>
      <c r="EXA124" s="19"/>
      <c r="EXB124" s="19"/>
      <c r="EXC124" s="19"/>
      <c r="EXD124" s="19"/>
      <c r="EXE124" s="19"/>
      <c r="EXF124" s="19"/>
      <c r="EXG124" s="19"/>
      <c r="EXH124" s="19"/>
      <c r="EXI124" s="19"/>
      <c r="EXJ124" s="19"/>
      <c r="EXK124" s="19"/>
      <c r="EXL124" s="19"/>
      <c r="EXM124" s="19"/>
      <c r="EXN124" s="19"/>
      <c r="EXO124" s="19"/>
      <c r="EXP124" s="19"/>
      <c r="EXQ124" s="19"/>
      <c r="EXR124" s="19"/>
      <c r="EXS124" s="19"/>
      <c r="EXT124" s="19"/>
      <c r="EXU124" s="19"/>
      <c r="EXV124" s="19"/>
      <c r="EXW124" s="19"/>
      <c r="EXX124" s="19"/>
      <c r="EXY124" s="19"/>
      <c r="EXZ124" s="19"/>
      <c r="EYA124" s="19"/>
      <c r="EYB124" s="19"/>
      <c r="EYC124" s="19"/>
      <c r="EYD124" s="19"/>
      <c r="EYE124" s="19"/>
      <c r="EYF124" s="19"/>
      <c r="EYG124" s="19"/>
      <c r="EYH124" s="19"/>
      <c r="EYI124" s="19"/>
      <c r="EYJ124" s="19"/>
      <c r="EYK124" s="19"/>
      <c r="EYL124" s="19"/>
      <c r="EYM124" s="19"/>
      <c r="EYN124" s="19"/>
      <c r="EYO124" s="19"/>
      <c r="EYP124" s="19"/>
      <c r="EYQ124" s="19"/>
      <c r="EYR124" s="19"/>
      <c r="EYS124" s="19"/>
      <c r="EYT124" s="19"/>
      <c r="EYU124" s="19"/>
      <c r="EYV124" s="19"/>
      <c r="EYW124" s="19"/>
      <c r="EYX124" s="19"/>
      <c r="EYY124" s="19"/>
      <c r="EYZ124" s="19"/>
      <c r="EZA124" s="19"/>
      <c r="EZB124" s="19"/>
      <c r="EZC124" s="19"/>
      <c r="EZD124" s="19"/>
      <c r="EZE124" s="19"/>
      <c r="EZF124" s="19"/>
      <c r="EZG124" s="19"/>
      <c r="EZH124" s="19"/>
      <c r="EZI124" s="19"/>
      <c r="EZJ124" s="19"/>
      <c r="EZK124" s="19"/>
      <c r="EZL124" s="19"/>
      <c r="EZM124" s="19"/>
      <c r="EZN124" s="19"/>
      <c r="EZO124" s="19"/>
      <c r="EZP124" s="19"/>
      <c r="EZQ124" s="19"/>
      <c r="EZR124" s="19"/>
      <c r="EZS124" s="19"/>
      <c r="EZT124" s="19"/>
      <c r="EZU124" s="19"/>
      <c r="EZV124" s="19"/>
      <c r="EZW124" s="19"/>
      <c r="EZX124" s="19"/>
      <c r="EZY124" s="19"/>
      <c r="EZZ124" s="19"/>
      <c r="FAA124" s="19"/>
      <c r="FAB124" s="19"/>
      <c r="FAC124" s="19"/>
      <c r="FAD124" s="19"/>
      <c r="FAE124" s="19"/>
      <c r="FAF124" s="19"/>
      <c r="FAG124" s="19"/>
      <c r="FAH124" s="19"/>
      <c r="FAI124" s="19"/>
      <c r="FAJ124" s="19"/>
      <c r="FAK124" s="19"/>
      <c r="FAL124" s="19"/>
      <c r="FAM124" s="19"/>
      <c r="FAN124" s="19"/>
      <c r="FAO124" s="19"/>
      <c r="FAP124" s="19"/>
      <c r="FAQ124" s="19"/>
      <c r="FAR124" s="19"/>
      <c r="FAS124" s="19"/>
      <c r="FAT124" s="19"/>
      <c r="FAU124" s="19"/>
      <c r="FAV124" s="19"/>
      <c r="FAW124" s="19"/>
      <c r="FAX124" s="19"/>
      <c r="FAY124" s="19"/>
      <c r="FAZ124" s="19"/>
      <c r="FBA124" s="19"/>
      <c r="FBB124" s="19"/>
      <c r="FBC124" s="19"/>
      <c r="FBD124" s="19"/>
      <c r="FBE124" s="19"/>
      <c r="FBF124" s="19"/>
      <c r="FBG124" s="19"/>
      <c r="FBH124" s="19"/>
      <c r="FBI124" s="19"/>
      <c r="FBJ124" s="19"/>
      <c r="FBK124" s="19"/>
      <c r="FBL124" s="19"/>
      <c r="FBM124" s="19"/>
      <c r="FBN124" s="19"/>
      <c r="FBO124" s="19"/>
      <c r="FBP124" s="19"/>
      <c r="FBQ124" s="19"/>
      <c r="FBR124" s="19"/>
      <c r="FBS124" s="19"/>
      <c r="FBT124" s="19"/>
      <c r="FBU124" s="19"/>
      <c r="FBV124" s="19"/>
      <c r="FBW124" s="19"/>
      <c r="FBX124" s="19"/>
      <c r="FBY124" s="19"/>
      <c r="FBZ124" s="19"/>
      <c r="FCA124" s="19"/>
      <c r="FCB124" s="19"/>
      <c r="FCC124" s="19"/>
      <c r="FCD124" s="19"/>
      <c r="FCE124" s="19"/>
      <c r="FCF124" s="19"/>
      <c r="FCG124" s="19"/>
      <c r="FCH124" s="19"/>
      <c r="FCI124" s="19"/>
      <c r="FCJ124" s="19"/>
      <c r="FCK124" s="19"/>
      <c r="FCL124" s="19"/>
      <c r="FCM124" s="19"/>
      <c r="FCN124" s="19"/>
      <c r="FCO124" s="19"/>
      <c r="FCP124" s="19"/>
      <c r="FCQ124" s="19"/>
      <c r="FCR124" s="19"/>
      <c r="FCS124" s="19"/>
      <c r="FCT124" s="19"/>
      <c r="FCU124" s="19"/>
      <c r="FCV124" s="19"/>
      <c r="FCW124" s="19"/>
      <c r="FCX124" s="19"/>
      <c r="FCY124" s="19"/>
      <c r="FCZ124" s="19"/>
      <c r="FDA124" s="19"/>
      <c r="FDB124" s="19"/>
      <c r="FDC124" s="19"/>
      <c r="FDD124" s="19"/>
      <c r="FDE124" s="19"/>
      <c r="FDF124" s="19"/>
      <c r="FDG124" s="19"/>
      <c r="FDH124" s="19"/>
      <c r="FDI124" s="19"/>
      <c r="FDJ124" s="19"/>
      <c r="FDK124" s="19"/>
      <c r="FDL124" s="19"/>
      <c r="FDM124" s="19"/>
      <c r="FDN124" s="19"/>
      <c r="FDO124" s="19"/>
      <c r="FDP124" s="19"/>
      <c r="FDQ124" s="19"/>
      <c r="FDR124" s="19"/>
      <c r="FDS124" s="19"/>
      <c r="FDT124" s="19"/>
      <c r="FDU124" s="19"/>
      <c r="FDV124" s="19"/>
      <c r="FDW124" s="19"/>
      <c r="FDX124" s="19"/>
      <c r="FDY124" s="19"/>
      <c r="FDZ124" s="19"/>
      <c r="FEA124" s="19"/>
      <c r="FEB124" s="19"/>
      <c r="FEC124" s="19"/>
      <c r="FED124" s="19"/>
      <c r="FEE124" s="19"/>
      <c r="FEF124" s="19"/>
      <c r="FEG124" s="19"/>
      <c r="FEH124" s="19"/>
      <c r="FEI124" s="19"/>
      <c r="FEJ124" s="19"/>
      <c r="FEK124" s="19"/>
      <c r="FEL124" s="19"/>
      <c r="FEM124" s="19"/>
      <c r="FEN124" s="19"/>
      <c r="FEO124" s="19"/>
      <c r="FEP124" s="19"/>
      <c r="FEQ124" s="19"/>
      <c r="FER124" s="19"/>
      <c r="FES124" s="19"/>
      <c r="FET124" s="19"/>
      <c r="FEU124" s="19"/>
      <c r="FEV124" s="19"/>
      <c r="FEW124" s="19"/>
      <c r="FEX124" s="19"/>
      <c r="FEY124" s="19"/>
      <c r="FEZ124" s="19"/>
      <c r="FFA124" s="19"/>
      <c r="FFB124" s="19"/>
      <c r="FFC124" s="19"/>
      <c r="FFD124" s="19"/>
      <c r="FFE124" s="19"/>
      <c r="FFF124" s="19"/>
      <c r="FFG124" s="19"/>
      <c r="FFH124" s="19"/>
      <c r="FFI124" s="19"/>
      <c r="FFJ124" s="19"/>
      <c r="FFK124" s="19"/>
      <c r="FFL124" s="19"/>
      <c r="FFM124" s="19"/>
      <c r="FFN124" s="19"/>
      <c r="FFO124" s="19"/>
      <c r="FFP124" s="19"/>
      <c r="FFQ124" s="19"/>
      <c r="FFR124" s="19"/>
      <c r="FFS124" s="19"/>
      <c r="FFT124" s="19"/>
      <c r="FFU124" s="19"/>
      <c r="FFV124" s="19"/>
      <c r="FFW124" s="19"/>
      <c r="FFX124" s="19"/>
      <c r="FFY124" s="19"/>
      <c r="FFZ124" s="19"/>
      <c r="FGA124" s="19"/>
      <c r="FGB124" s="19"/>
      <c r="FGC124" s="19"/>
      <c r="FGD124" s="19"/>
      <c r="FGE124" s="19"/>
      <c r="FGF124" s="19"/>
      <c r="FGG124" s="19"/>
      <c r="FGH124" s="19"/>
      <c r="FGI124" s="19"/>
      <c r="FGJ124" s="19"/>
      <c r="FGK124" s="19"/>
      <c r="FGL124" s="19"/>
      <c r="FGM124" s="19"/>
      <c r="FGN124" s="19"/>
      <c r="FGO124" s="19"/>
      <c r="FGP124" s="19"/>
      <c r="FGQ124" s="19"/>
      <c r="FGR124" s="19"/>
      <c r="FGS124" s="19"/>
      <c r="FGT124" s="19"/>
      <c r="FGU124" s="19"/>
      <c r="FGV124" s="19"/>
      <c r="FGW124" s="19"/>
      <c r="FGX124" s="19"/>
      <c r="FGY124" s="19"/>
      <c r="FGZ124" s="19"/>
      <c r="FHA124" s="19"/>
      <c r="FHB124" s="19"/>
      <c r="FHC124" s="19"/>
      <c r="FHD124" s="19"/>
      <c r="FHE124" s="19"/>
      <c r="FHF124" s="19"/>
      <c r="FHG124" s="19"/>
      <c r="FHH124" s="19"/>
      <c r="FHI124" s="19"/>
      <c r="FHJ124" s="19"/>
      <c r="FHK124" s="19"/>
      <c r="FHL124" s="19"/>
      <c r="FHM124" s="19"/>
      <c r="FHN124" s="19"/>
      <c r="FHO124" s="19"/>
      <c r="FHP124" s="19"/>
      <c r="FHQ124" s="19"/>
      <c r="FHR124" s="19"/>
      <c r="FHS124" s="19"/>
      <c r="FHT124" s="19"/>
      <c r="FHU124" s="19"/>
      <c r="FHV124" s="19"/>
      <c r="FHW124" s="19"/>
      <c r="FHX124" s="19"/>
      <c r="FHY124" s="19"/>
      <c r="FHZ124" s="19"/>
      <c r="FIA124" s="19"/>
      <c r="FIB124" s="19"/>
      <c r="FIC124" s="19"/>
      <c r="FID124" s="19"/>
      <c r="FIE124" s="19"/>
      <c r="FIF124" s="19"/>
      <c r="FIG124" s="19"/>
      <c r="FIH124" s="19"/>
      <c r="FII124" s="19"/>
      <c r="FIJ124" s="19"/>
      <c r="FIK124" s="19"/>
      <c r="FIL124" s="19"/>
      <c r="FIM124" s="19"/>
      <c r="FIN124" s="19"/>
      <c r="FIO124" s="19"/>
      <c r="FIP124" s="19"/>
      <c r="FIQ124" s="19"/>
      <c r="FIR124" s="19"/>
      <c r="FIS124" s="19"/>
      <c r="FIT124" s="19"/>
      <c r="FIU124" s="19"/>
      <c r="FIV124" s="19"/>
      <c r="FIW124" s="19"/>
      <c r="FIX124" s="19"/>
      <c r="FIY124" s="19"/>
      <c r="FIZ124" s="19"/>
      <c r="FJA124" s="19"/>
      <c r="FJB124" s="19"/>
      <c r="FJC124" s="19"/>
      <c r="FJD124" s="19"/>
      <c r="FJE124" s="19"/>
      <c r="FJF124" s="19"/>
      <c r="FJG124" s="19"/>
      <c r="FJH124" s="19"/>
      <c r="FJI124" s="19"/>
      <c r="FJJ124" s="19"/>
      <c r="FJK124" s="19"/>
      <c r="FJL124" s="19"/>
      <c r="FJM124" s="19"/>
      <c r="FJN124" s="19"/>
      <c r="FJO124" s="19"/>
      <c r="FJP124" s="19"/>
      <c r="FJQ124" s="19"/>
      <c r="FJR124" s="19"/>
      <c r="FJS124" s="19"/>
      <c r="FJT124" s="19"/>
      <c r="FJU124" s="19"/>
      <c r="FJV124" s="19"/>
      <c r="FJW124" s="19"/>
      <c r="FJX124" s="19"/>
      <c r="FJY124" s="19"/>
      <c r="FJZ124" s="19"/>
      <c r="FKA124" s="19"/>
      <c r="FKB124" s="19"/>
      <c r="FKC124" s="19"/>
      <c r="FKD124" s="19"/>
      <c r="FKE124" s="19"/>
      <c r="FKF124" s="19"/>
      <c r="FKG124" s="19"/>
      <c r="FKH124" s="19"/>
      <c r="FKI124" s="19"/>
      <c r="FKJ124" s="19"/>
      <c r="FKK124" s="19"/>
      <c r="FKL124" s="19"/>
      <c r="FKM124" s="19"/>
      <c r="FKN124" s="19"/>
      <c r="FKO124" s="19"/>
      <c r="FKP124" s="19"/>
      <c r="FKQ124" s="19"/>
      <c r="FKR124" s="19"/>
      <c r="FKS124" s="19"/>
      <c r="FKT124" s="19"/>
      <c r="FKU124" s="19"/>
      <c r="FKV124" s="19"/>
      <c r="FKW124" s="19"/>
      <c r="FKX124" s="19"/>
      <c r="FKY124" s="19"/>
      <c r="FKZ124" s="19"/>
      <c r="FLA124" s="19"/>
      <c r="FLB124" s="19"/>
      <c r="FLC124" s="19"/>
      <c r="FLD124" s="19"/>
      <c r="FLE124" s="19"/>
      <c r="FLF124" s="19"/>
      <c r="FLG124" s="19"/>
      <c r="FLH124" s="19"/>
      <c r="FLI124" s="19"/>
      <c r="FLJ124" s="19"/>
      <c r="FLK124" s="19"/>
      <c r="FLL124" s="19"/>
      <c r="FLM124" s="19"/>
      <c r="FLN124" s="19"/>
      <c r="FLO124" s="19"/>
      <c r="FLP124" s="19"/>
      <c r="FLQ124" s="19"/>
      <c r="FLR124" s="19"/>
      <c r="FLS124" s="19"/>
      <c r="FLT124" s="19"/>
      <c r="FLU124" s="19"/>
      <c r="FLV124" s="19"/>
      <c r="FLW124" s="19"/>
      <c r="FLX124" s="19"/>
      <c r="FLY124" s="19"/>
      <c r="FLZ124" s="19"/>
      <c r="FMA124" s="19"/>
      <c r="FMB124" s="19"/>
      <c r="FMC124" s="19"/>
      <c r="FMD124" s="19"/>
      <c r="FME124" s="19"/>
      <c r="FMF124" s="19"/>
      <c r="FMG124" s="19"/>
      <c r="FMH124" s="19"/>
      <c r="FMI124" s="19"/>
      <c r="FMJ124" s="19"/>
      <c r="FMK124" s="19"/>
      <c r="FML124" s="19"/>
      <c r="FMM124" s="19"/>
      <c r="FMN124" s="19"/>
      <c r="FMO124" s="19"/>
      <c r="FMP124" s="19"/>
      <c r="FMQ124" s="19"/>
      <c r="FMR124" s="19"/>
      <c r="FMS124" s="19"/>
      <c r="FMT124" s="19"/>
      <c r="FMU124" s="19"/>
      <c r="FMV124" s="19"/>
      <c r="FMW124" s="19"/>
      <c r="FMX124" s="19"/>
      <c r="FMY124" s="19"/>
      <c r="FMZ124" s="19"/>
      <c r="FNA124" s="19"/>
      <c r="FNB124" s="19"/>
      <c r="FNC124" s="19"/>
      <c r="FND124" s="19"/>
      <c r="FNE124" s="19"/>
      <c r="FNF124" s="19"/>
      <c r="FNG124" s="19"/>
      <c r="FNH124" s="19"/>
      <c r="FNI124" s="19"/>
      <c r="FNJ124" s="19"/>
      <c r="FNK124" s="19"/>
      <c r="FNL124" s="19"/>
      <c r="FNM124" s="19"/>
      <c r="FNN124" s="19"/>
      <c r="FNO124" s="19"/>
      <c r="FNP124" s="19"/>
      <c r="FNQ124" s="19"/>
      <c r="FNR124" s="19"/>
      <c r="FNS124" s="19"/>
      <c r="FNT124" s="19"/>
      <c r="FNU124" s="19"/>
      <c r="FNV124" s="19"/>
      <c r="FNW124" s="19"/>
      <c r="FNX124" s="19"/>
      <c r="FNY124" s="19"/>
      <c r="FNZ124" s="19"/>
      <c r="FOA124" s="19"/>
      <c r="FOB124" s="19"/>
      <c r="FOC124" s="19"/>
      <c r="FOD124" s="19"/>
      <c r="FOE124" s="19"/>
      <c r="FOF124" s="19"/>
      <c r="FOG124" s="19"/>
      <c r="FOH124" s="19"/>
      <c r="FOI124" s="19"/>
      <c r="FOJ124" s="19"/>
      <c r="FOK124" s="19"/>
      <c r="FOL124" s="19"/>
      <c r="FOM124" s="19"/>
      <c r="FON124" s="19"/>
      <c r="FOO124" s="19"/>
      <c r="FOP124" s="19"/>
      <c r="FOQ124" s="19"/>
      <c r="FOR124" s="19"/>
      <c r="FOS124" s="19"/>
      <c r="FOT124" s="19"/>
      <c r="FOU124" s="19"/>
      <c r="FOV124" s="19"/>
      <c r="FOW124" s="19"/>
      <c r="FOX124" s="19"/>
      <c r="FOY124" s="19"/>
      <c r="FOZ124" s="19"/>
      <c r="FPA124" s="19"/>
      <c r="FPB124" s="19"/>
      <c r="FPC124" s="19"/>
      <c r="FPD124" s="19"/>
      <c r="FPE124" s="19"/>
      <c r="FPF124" s="19"/>
      <c r="FPG124" s="19"/>
      <c r="FPH124" s="19"/>
      <c r="FPI124" s="19"/>
      <c r="FPJ124" s="19"/>
      <c r="FPK124" s="19"/>
      <c r="FPL124" s="19"/>
      <c r="FPM124" s="19"/>
      <c r="FPN124" s="19"/>
      <c r="FPO124" s="19"/>
      <c r="FPP124" s="19"/>
      <c r="FPQ124" s="19"/>
      <c r="FPR124" s="19"/>
      <c r="FPS124" s="19"/>
      <c r="FPT124" s="19"/>
      <c r="FPU124" s="19"/>
      <c r="FPV124" s="19"/>
      <c r="FPW124" s="19"/>
      <c r="FPX124" s="19"/>
      <c r="FPY124" s="19"/>
      <c r="FPZ124" s="19"/>
      <c r="FQA124" s="19"/>
      <c r="FQB124" s="19"/>
      <c r="FQC124" s="19"/>
      <c r="FQD124" s="19"/>
      <c r="FQE124" s="19"/>
      <c r="FQF124" s="19"/>
      <c r="FQG124" s="19"/>
      <c r="FQH124" s="19"/>
      <c r="FQI124" s="19"/>
      <c r="FQJ124" s="19"/>
      <c r="FQK124" s="19"/>
      <c r="FQL124" s="19"/>
      <c r="FQM124" s="19"/>
      <c r="FQN124" s="19"/>
      <c r="FQO124" s="19"/>
      <c r="FQP124" s="19"/>
      <c r="FQQ124" s="19"/>
      <c r="FQR124" s="19"/>
      <c r="FQS124" s="19"/>
      <c r="FQT124" s="19"/>
      <c r="FQU124" s="19"/>
      <c r="FQV124" s="19"/>
      <c r="FQW124" s="19"/>
      <c r="FQX124" s="19"/>
      <c r="FQY124" s="19"/>
      <c r="FQZ124" s="19"/>
      <c r="FRA124" s="19"/>
      <c r="FRB124" s="19"/>
      <c r="FRC124" s="19"/>
      <c r="FRD124" s="19"/>
      <c r="FRE124" s="19"/>
      <c r="FRF124" s="19"/>
      <c r="FRG124" s="19"/>
      <c r="FRH124" s="19"/>
      <c r="FRI124" s="19"/>
      <c r="FRJ124" s="19"/>
      <c r="FRK124" s="19"/>
      <c r="FRL124" s="19"/>
      <c r="FRM124" s="19"/>
      <c r="FRN124" s="19"/>
      <c r="FRO124" s="19"/>
      <c r="FRP124" s="19"/>
      <c r="FRQ124" s="19"/>
      <c r="FRR124" s="19"/>
      <c r="FRS124" s="19"/>
      <c r="FRT124" s="19"/>
      <c r="FRU124" s="19"/>
      <c r="FRV124" s="19"/>
      <c r="FRW124" s="19"/>
      <c r="FRX124" s="19"/>
      <c r="FRY124" s="19"/>
      <c r="FRZ124" s="19"/>
      <c r="FSA124" s="19"/>
      <c r="FSB124" s="19"/>
      <c r="FSC124" s="19"/>
      <c r="FSD124" s="19"/>
      <c r="FSE124" s="19"/>
      <c r="FSF124" s="19"/>
      <c r="FSG124" s="19"/>
      <c r="FSH124" s="19"/>
      <c r="FSI124" s="19"/>
      <c r="FSJ124" s="19"/>
      <c r="FSK124" s="19"/>
      <c r="FSL124" s="19"/>
      <c r="FSM124" s="19"/>
      <c r="FSN124" s="19"/>
      <c r="FSO124" s="19"/>
      <c r="FSP124" s="19"/>
      <c r="FSQ124" s="19"/>
      <c r="FSR124" s="19"/>
      <c r="FSS124" s="19"/>
      <c r="FST124" s="19"/>
      <c r="FSU124" s="19"/>
      <c r="FSV124" s="19"/>
      <c r="FSW124" s="19"/>
      <c r="FSX124" s="19"/>
      <c r="FSY124" s="19"/>
      <c r="FSZ124" s="19"/>
      <c r="FTA124" s="19"/>
      <c r="FTB124" s="19"/>
      <c r="FTC124" s="19"/>
      <c r="FTD124" s="19"/>
      <c r="FTE124" s="19"/>
      <c r="FTF124" s="19"/>
      <c r="FTG124" s="19"/>
      <c r="FTH124" s="19"/>
      <c r="FTI124" s="19"/>
      <c r="FTJ124" s="19"/>
      <c r="FTK124" s="19"/>
      <c r="FTL124" s="19"/>
      <c r="FTM124" s="19"/>
      <c r="FTN124" s="19"/>
      <c r="FTO124" s="19"/>
      <c r="FTP124" s="19"/>
      <c r="FTQ124" s="19"/>
      <c r="FTR124" s="19"/>
      <c r="FTS124" s="19"/>
      <c r="FTT124" s="19"/>
      <c r="FTU124" s="19"/>
      <c r="FTV124" s="19"/>
      <c r="FTW124" s="19"/>
      <c r="FTX124" s="19"/>
      <c r="FTY124" s="19"/>
      <c r="FTZ124" s="19"/>
      <c r="FUA124" s="19"/>
      <c r="FUB124" s="19"/>
      <c r="FUC124" s="19"/>
      <c r="FUD124" s="19"/>
      <c r="FUE124" s="19"/>
      <c r="FUF124" s="19"/>
      <c r="FUG124" s="19"/>
      <c r="FUH124" s="19"/>
      <c r="FUI124" s="19"/>
      <c r="FUJ124" s="19"/>
      <c r="FUK124" s="19"/>
      <c r="FUL124" s="19"/>
      <c r="FUM124" s="19"/>
      <c r="FUN124" s="19"/>
      <c r="FUO124" s="19"/>
      <c r="FUP124" s="19"/>
      <c r="FUQ124" s="19"/>
      <c r="FUR124" s="19"/>
      <c r="FUS124" s="19"/>
      <c r="FUT124" s="19"/>
      <c r="FUU124" s="19"/>
      <c r="FUV124" s="19"/>
      <c r="FUW124" s="19"/>
      <c r="FUX124" s="19"/>
      <c r="FUY124" s="19"/>
      <c r="FUZ124" s="19"/>
      <c r="FVA124" s="19"/>
      <c r="FVB124" s="19"/>
      <c r="FVC124" s="19"/>
      <c r="FVD124" s="19"/>
      <c r="FVE124" s="19"/>
      <c r="FVF124" s="19"/>
      <c r="FVG124" s="19"/>
      <c r="FVH124" s="19"/>
      <c r="FVI124" s="19"/>
      <c r="FVJ124" s="19"/>
      <c r="FVK124" s="19"/>
      <c r="FVL124" s="19"/>
      <c r="FVM124" s="19"/>
      <c r="FVN124" s="19"/>
      <c r="FVO124" s="19"/>
      <c r="FVP124" s="19"/>
      <c r="FVQ124" s="19"/>
      <c r="FVR124" s="19"/>
      <c r="FVS124" s="19"/>
      <c r="FVT124" s="19"/>
      <c r="FVU124" s="19"/>
      <c r="FVV124" s="19"/>
      <c r="FVW124" s="19"/>
      <c r="FVX124" s="19"/>
      <c r="FVY124" s="19"/>
      <c r="FVZ124" s="19"/>
      <c r="FWA124" s="19"/>
      <c r="FWB124" s="19"/>
      <c r="FWC124" s="19"/>
      <c r="FWD124" s="19"/>
      <c r="FWE124" s="19"/>
      <c r="FWF124" s="19"/>
      <c r="FWG124" s="19"/>
      <c r="FWH124" s="19"/>
      <c r="FWI124" s="19"/>
      <c r="FWJ124" s="19"/>
      <c r="FWK124" s="19"/>
      <c r="FWL124" s="19"/>
      <c r="FWM124" s="19"/>
      <c r="FWN124" s="19"/>
      <c r="FWO124" s="19"/>
      <c r="FWP124" s="19"/>
      <c r="FWQ124" s="19"/>
      <c r="FWR124" s="19"/>
      <c r="FWS124" s="19"/>
      <c r="FWT124" s="19"/>
      <c r="FWU124" s="19"/>
      <c r="FWV124" s="19"/>
      <c r="FWW124" s="19"/>
      <c r="FWX124" s="19"/>
      <c r="FWY124" s="19"/>
      <c r="FWZ124" s="19"/>
      <c r="FXA124" s="19"/>
      <c r="FXB124" s="19"/>
      <c r="FXC124" s="19"/>
      <c r="FXD124" s="19"/>
      <c r="FXE124" s="19"/>
      <c r="FXF124" s="19"/>
      <c r="FXG124" s="19"/>
      <c r="FXH124" s="19"/>
      <c r="FXI124" s="19"/>
      <c r="FXJ124" s="19"/>
      <c r="FXK124" s="19"/>
      <c r="FXL124" s="19"/>
      <c r="FXM124" s="19"/>
      <c r="FXN124" s="19"/>
      <c r="FXO124" s="19"/>
      <c r="FXP124" s="19"/>
      <c r="FXQ124" s="19"/>
      <c r="FXR124" s="19"/>
      <c r="FXS124" s="19"/>
      <c r="FXT124" s="19"/>
      <c r="FXU124" s="19"/>
      <c r="FXV124" s="19"/>
      <c r="FXW124" s="19"/>
      <c r="FXX124" s="19"/>
      <c r="FXY124" s="19"/>
      <c r="FXZ124" s="19"/>
      <c r="FYA124" s="19"/>
      <c r="FYB124" s="19"/>
      <c r="FYC124" s="19"/>
      <c r="FYD124" s="19"/>
      <c r="FYE124" s="19"/>
      <c r="FYF124" s="19"/>
      <c r="FYG124" s="19"/>
      <c r="FYH124" s="19"/>
      <c r="FYI124" s="19"/>
      <c r="FYJ124" s="19"/>
      <c r="FYK124" s="19"/>
      <c r="FYL124" s="19"/>
      <c r="FYM124" s="19"/>
      <c r="FYN124" s="19"/>
      <c r="FYO124" s="19"/>
      <c r="FYP124" s="19"/>
      <c r="FYQ124" s="19"/>
      <c r="FYR124" s="19"/>
      <c r="FYS124" s="19"/>
      <c r="FYT124" s="19"/>
      <c r="FYU124" s="19"/>
      <c r="FYV124" s="19"/>
      <c r="FYW124" s="19"/>
      <c r="FYX124" s="19"/>
      <c r="FYY124" s="19"/>
      <c r="FYZ124" s="19"/>
      <c r="FZA124" s="19"/>
      <c r="FZB124" s="19"/>
      <c r="FZC124" s="19"/>
      <c r="FZD124" s="19"/>
      <c r="FZE124" s="19"/>
      <c r="FZF124" s="19"/>
      <c r="FZG124" s="19"/>
      <c r="FZH124" s="19"/>
      <c r="FZI124" s="19"/>
      <c r="FZJ124" s="19"/>
      <c r="FZK124" s="19"/>
      <c r="FZL124" s="19"/>
      <c r="FZM124" s="19"/>
      <c r="FZN124" s="19"/>
      <c r="FZO124" s="19"/>
      <c r="FZP124" s="19"/>
      <c r="FZQ124" s="19"/>
      <c r="FZR124" s="19"/>
      <c r="FZS124" s="19"/>
      <c r="FZT124" s="19"/>
      <c r="FZU124" s="19"/>
      <c r="FZV124" s="19"/>
      <c r="FZW124" s="19"/>
      <c r="FZX124" s="19"/>
      <c r="FZY124" s="19"/>
      <c r="FZZ124" s="19"/>
      <c r="GAA124" s="19"/>
      <c r="GAB124" s="19"/>
      <c r="GAC124" s="19"/>
      <c r="GAD124" s="19"/>
      <c r="GAE124" s="19"/>
      <c r="GAF124" s="19"/>
      <c r="GAG124" s="19"/>
      <c r="GAH124" s="19"/>
      <c r="GAI124" s="19"/>
      <c r="GAJ124" s="19"/>
      <c r="GAK124" s="19"/>
      <c r="GAL124" s="19"/>
      <c r="GAM124" s="19"/>
      <c r="GAN124" s="19"/>
      <c r="GAO124" s="19"/>
      <c r="GAP124" s="19"/>
      <c r="GAQ124" s="19"/>
      <c r="GAR124" s="19"/>
      <c r="GAS124" s="19"/>
      <c r="GAT124" s="19"/>
      <c r="GAU124" s="19"/>
      <c r="GAV124" s="19"/>
      <c r="GAW124" s="19"/>
      <c r="GAX124" s="19"/>
      <c r="GAY124" s="19"/>
      <c r="GAZ124" s="19"/>
      <c r="GBA124" s="19"/>
      <c r="GBB124" s="19"/>
      <c r="GBC124" s="19"/>
      <c r="GBD124" s="19"/>
      <c r="GBE124" s="19"/>
      <c r="GBF124" s="19"/>
      <c r="GBG124" s="19"/>
      <c r="GBH124" s="19"/>
      <c r="GBI124" s="19"/>
      <c r="GBJ124" s="19"/>
      <c r="GBK124" s="19"/>
      <c r="GBL124" s="19"/>
      <c r="GBM124" s="19"/>
      <c r="GBN124" s="19"/>
      <c r="GBO124" s="19"/>
      <c r="GBP124" s="19"/>
      <c r="GBQ124" s="19"/>
      <c r="GBR124" s="19"/>
      <c r="GBS124" s="19"/>
      <c r="GBT124" s="19"/>
      <c r="GBU124" s="19"/>
      <c r="GBV124" s="19"/>
      <c r="GBW124" s="19"/>
      <c r="GBX124" s="19"/>
      <c r="GBY124" s="19"/>
      <c r="GBZ124" s="19"/>
      <c r="GCA124" s="19"/>
      <c r="GCB124" s="19"/>
      <c r="GCC124" s="19"/>
      <c r="GCD124" s="19"/>
      <c r="GCE124" s="19"/>
      <c r="GCF124" s="19"/>
      <c r="GCG124" s="19"/>
      <c r="GCH124" s="19"/>
      <c r="GCI124" s="19"/>
      <c r="GCJ124" s="19"/>
      <c r="GCK124" s="19"/>
      <c r="GCL124" s="19"/>
      <c r="GCM124" s="19"/>
      <c r="GCN124" s="19"/>
      <c r="GCO124" s="19"/>
      <c r="GCP124" s="19"/>
      <c r="GCQ124" s="19"/>
      <c r="GCR124" s="19"/>
      <c r="GCS124" s="19"/>
      <c r="GCT124" s="19"/>
      <c r="GCU124" s="19"/>
      <c r="GCV124" s="19"/>
      <c r="GCW124" s="19"/>
      <c r="GCX124" s="19"/>
      <c r="GCY124" s="19"/>
      <c r="GCZ124" s="19"/>
      <c r="GDA124" s="19"/>
      <c r="GDB124" s="19"/>
      <c r="GDC124" s="19"/>
      <c r="GDD124" s="19"/>
      <c r="GDE124" s="19"/>
      <c r="GDF124" s="19"/>
      <c r="GDG124" s="19"/>
      <c r="GDH124" s="19"/>
      <c r="GDI124" s="19"/>
      <c r="GDJ124" s="19"/>
      <c r="GDK124" s="19"/>
      <c r="GDL124" s="19"/>
      <c r="GDM124" s="19"/>
      <c r="GDN124" s="19"/>
      <c r="GDO124" s="19"/>
      <c r="GDP124" s="19"/>
      <c r="GDQ124" s="19"/>
      <c r="GDR124" s="19"/>
      <c r="GDS124" s="19"/>
      <c r="GDT124" s="19"/>
      <c r="GDU124" s="19"/>
      <c r="GDV124" s="19"/>
      <c r="GDW124" s="19"/>
      <c r="GDX124" s="19"/>
      <c r="GDY124" s="19"/>
      <c r="GDZ124" s="19"/>
      <c r="GEA124" s="19"/>
      <c r="GEB124" s="19"/>
      <c r="GEC124" s="19"/>
      <c r="GED124" s="19"/>
      <c r="GEE124" s="19"/>
      <c r="GEF124" s="19"/>
      <c r="GEG124" s="19"/>
      <c r="GEH124" s="19"/>
      <c r="GEI124" s="19"/>
      <c r="GEJ124" s="19"/>
      <c r="GEK124" s="19"/>
      <c r="GEL124" s="19"/>
      <c r="GEM124" s="19"/>
      <c r="GEN124" s="19"/>
      <c r="GEO124" s="19"/>
      <c r="GEP124" s="19"/>
      <c r="GEQ124" s="19"/>
      <c r="GER124" s="19"/>
      <c r="GES124" s="19"/>
      <c r="GET124" s="19"/>
      <c r="GEU124" s="19"/>
      <c r="GEV124" s="19"/>
      <c r="GEW124" s="19"/>
      <c r="GEX124" s="19"/>
      <c r="GEY124" s="19"/>
      <c r="GEZ124" s="19"/>
      <c r="GFA124" s="19"/>
      <c r="GFB124" s="19"/>
      <c r="GFC124" s="19"/>
      <c r="GFD124" s="19"/>
      <c r="GFE124" s="19"/>
      <c r="GFF124" s="19"/>
      <c r="GFG124" s="19"/>
      <c r="GFH124" s="19"/>
      <c r="GFI124" s="19"/>
      <c r="GFJ124" s="19"/>
      <c r="GFK124" s="19"/>
      <c r="GFL124" s="19"/>
      <c r="GFM124" s="19"/>
      <c r="GFN124" s="19"/>
      <c r="GFO124" s="19"/>
      <c r="GFP124" s="19"/>
      <c r="GFQ124" s="19"/>
      <c r="GFR124" s="19"/>
      <c r="GFS124" s="19"/>
      <c r="GFT124" s="19"/>
      <c r="GFU124" s="19"/>
      <c r="GFV124" s="19"/>
      <c r="GFW124" s="19"/>
      <c r="GFX124" s="19"/>
      <c r="GFY124" s="19"/>
      <c r="GFZ124" s="19"/>
      <c r="GGA124" s="19"/>
      <c r="GGB124" s="19"/>
      <c r="GGC124" s="19"/>
      <c r="GGD124" s="19"/>
      <c r="GGE124" s="19"/>
      <c r="GGF124" s="19"/>
      <c r="GGG124" s="19"/>
      <c r="GGH124" s="19"/>
      <c r="GGI124" s="19"/>
      <c r="GGJ124" s="19"/>
      <c r="GGK124" s="19"/>
      <c r="GGL124" s="19"/>
      <c r="GGM124" s="19"/>
      <c r="GGN124" s="19"/>
      <c r="GGO124" s="19"/>
      <c r="GGP124" s="19"/>
      <c r="GGQ124" s="19"/>
      <c r="GGR124" s="19"/>
      <c r="GGS124" s="19"/>
      <c r="GGT124" s="19"/>
      <c r="GGU124" s="19"/>
      <c r="GGV124" s="19"/>
      <c r="GGW124" s="19"/>
      <c r="GGX124" s="19"/>
      <c r="GGY124" s="19"/>
      <c r="GGZ124" s="19"/>
      <c r="GHA124" s="19"/>
      <c r="GHB124" s="19"/>
      <c r="GHC124" s="19"/>
      <c r="GHD124" s="19"/>
      <c r="GHE124" s="19"/>
      <c r="GHF124" s="19"/>
      <c r="GHG124" s="19"/>
      <c r="GHH124" s="19"/>
      <c r="GHI124" s="19"/>
      <c r="GHJ124" s="19"/>
      <c r="GHK124" s="19"/>
      <c r="GHL124" s="19"/>
      <c r="GHM124" s="19"/>
      <c r="GHN124" s="19"/>
      <c r="GHO124" s="19"/>
      <c r="GHP124" s="19"/>
      <c r="GHQ124" s="19"/>
      <c r="GHR124" s="19"/>
      <c r="GHS124" s="19"/>
      <c r="GHT124" s="19"/>
      <c r="GHU124" s="19"/>
      <c r="GHV124" s="19"/>
      <c r="GHW124" s="19"/>
      <c r="GHX124" s="19"/>
      <c r="GHY124" s="19"/>
      <c r="GHZ124" s="19"/>
      <c r="GIA124" s="19"/>
      <c r="GIB124" s="19"/>
      <c r="GIC124" s="19"/>
      <c r="GID124" s="19"/>
      <c r="GIE124" s="19"/>
      <c r="GIF124" s="19"/>
      <c r="GIG124" s="19"/>
      <c r="GIH124" s="19"/>
      <c r="GII124" s="19"/>
      <c r="GIJ124" s="19"/>
      <c r="GIK124" s="19"/>
      <c r="GIL124" s="19"/>
      <c r="GIM124" s="19"/>
      <c r="GIN124" s="19"/>
      <c r="GIO124" s="19"/>
      <c r="GIP124" s="19"/>
      <c r="GIQ124" s="19"/>
      <c r="GIR124" s="19"/>
      <c r="GIS124" s="19"/>
      <c r="GIT124" s="19"/>
      <c r="GIU124" s="19"/>
      <c r="GIV124" s="19"/>
      <c r="GIW124" s="19"/>
      <c r="GIX124" s="19"/>
      <c r="GIY124" s="19"/>
      <c r="GIZ124" s="19"/>
      <c r="GJA124" s="19"/>
      <c r="GJB124" s="19"/>
      <c r="GJC124" s="19"/>
      <c r="GJD124" s="19"/>
      <c r="GJE124" s="19"/>
      <c r="GJF124" s="19"/>
      <c r="GJG124" s="19"/>
      <c r="GJH124" s="19"/>
      <c r="GJI124" s="19"/>
      <c r="GJJ124" s="19"/>
      <c r="GJK124" s="19"/>
      <c r="GJL124" s="19"/>
      <c r="GJM124" s="19"/>
      <c r="GJN124" s="19"/>
      <c r="GJO124" s="19"/>
      <c r="GJP124" s="19"/>
      <c r="GJQ124" s="19"/>
      <c r="GJR124" s="19"/>
      <c r="GJS124" s="19"/>
      <c r="GJT124" s="19"/>
      <c r="GJU124" s="19"/>
      <c r="GJV124" s="19"/>
      <c r="GJW124" s="19"/>
      <c r="GJX124" s="19"/>
      <c r="GJY124" s="19"/>
      <c r="GJZ124" s="19"/>
      <c r="GKA124" s="19"/>
      <c r="GKB124" s="19"/>
      <c r="GKC124" s="19"/>
      <c r="GKD124" s="19"/>
      <c r="GKE124" s="19"/>
      <c r="GKF124" s="19"/>
      <c r="GKG124" s="19"/>
      <c r="GKH124" s="19"/>
      <c r="GKI124" s="19"/>
      <c r="GKJ124" s="19"/>
      <c r="GKK124" s="19"/>
      <c r="GKL124" s="19"/>
      <c r="GKM124" s="19"/>
      <c r="GKN124" s="19"/>
      <c r="GKO124" s="19"/>
      <c r="GKP124" s="19"/>
      <c r="GKQ124" s="19"/>
      <c r="GKR124" s="19"/>
      <c r="GKS124" s="19"/>
      <c r="GKT124" s="19"/>
      <c r="GKU124" s="19"/>
      <c r="GKV124" s="19"/>
      <c r="GKW124" s="19"/>
      <c r="GKX124" s="19"/>
      <c r="GKY124" s="19"/>
      <c r="GKZ124" s="19"/>
      <c r="GLA124" s="19"/>
      <c r="GLB124" s="19"/>
      <c r="GLC124" s="19"/>
      <c r="GLD124" s="19"/>
      <c r="GLE124" s="19"/>
      <c r="GLF124" s="19"/>
      <c r="GLG124" s="19"/>
      <c r="GLH124" s="19"/>
      <c r="GLI124" s="19"/>
      <c r="GLJ124" s="19"/>
      <c r="GLK124" s="19"/>
      <c r="GLL124" s="19"/>
      <c r="GLM124" s="19"/>
      <c r="GLN124" s="19"/>
      <c r="GLO124" s="19"/>
      <c r="GLP124" s="19"/>
      <c r="GLQ124" s="19"/>
      <c r="GLR124" s="19"/>
      <c r="GLS124" s="19"/>
      <c r="GLT124" s="19"/>
      <c r="GLU124" s="19"/>
      <c r="GLV124" s="19"/>
      <c r="GLW124" s="19"/>
      <c r="GLX124" s="19"/>
      <c r="GLY124" s="19"/>
      <c r="GLZ124" s="19"/>
      <c r="GMA124" s="19"/>
      <c r="GMB124" s="19"/>
      <c r="GMC124" s="19"/>
      <c r="GMD124" s="19"/>
      <c r="GME124" s="19"/>
      <c r="GMF124" s="19"/>
      <c r="GMG124" s="19"/>
      <c r="GMH124" s="19"/>
      <c r="GMI124" s="19"/>
      <c r="GMJ124" s="19"/>
      <c r="GMK124" s="19"/>
      <c r="GML124" s="19"/>
      <c r="GMM124" s="19"/>
      <c r="GMN124" s="19"/>
      <c r="GMO124" s="19"/>
      <c r="GMP124" s="19"/>
      <c r="GMQ124" s="19"/>
      <c r="GMR124" s="19"/>
      <c r="GMS124" s="19"/>
      <c r="GMT124" s="19"/>
      <c r="GMU124" s="19"/>
      <c r="GMV124" s="19"/>
      <c r="GMW124" s="19"/>
      <c r="GMX124" s="19"/>
      <c r="GMY124" s="19"/>
      <c r="GMZ124" s="19"/>
      <c r="GNA124" s="19"/>
      <c r="GNB124" s="19"/>
      <c r="GNC124" s="19"/>
      <c r="GND124" s="19"/>
      <c r="GNE124" s="19"/>
      <c r="GNF124" s="19"/>
      <c r="GNG124" s="19"/>
      <c r="GNH124" s="19"/>
      <c r="GNI124" s="19"/>
      <c r="GNJ124" s="19"/>
      <c r="GNK124" s="19"/>
      <c r="GNL124" s="19"/>
      <c r="GNM124" s="19"/>
      <c r="GNN124" s="19"/>
      <c r="GNO124" s="19"/>
      <c r="GNP124" s="19"/>
      <c r="GNQ124" s="19"/>
      <c r="GNR124" s="19"/>
      <c r="GNS124" s="19"/>
      <c r="GNT124" s="19"/>
      <c r="GNU124" s="19"/>
      <c r="GNV124" s="19"/>
      <c r="GNW124" s="19"/>
      <c r="GNX124" s="19"/>
      <c r="GNY124" s="19"/>
      <c r="GNZ124" s="19"/>
      <c r="GOA124" s="19"/>
      <c r="GOB124" s="19"/>
      <c r="GOC124" s="19"/>
      <c r="GOD124" s="19"/>
      <c r="GOE124" s="19"/>
      <c r="GOF124" s="19"/>
      <c r="GOG124" s="19"/>
      <c r="GOH124" s="19"/>
      <c r="GOI124" s="19"/>
      <c r="GOJ124" s="19"/>
      <c r="GOK124" s="19"/>
      <c r="GOL124" s="19"/>
      <c r="GOM124" s="19"/>
      <c r="GON124" s="19"/>
      <c r="GOO124" s="19"/>
      <c r="GOP124" s="19"/>
      <c r="GOQ124" s="19"/>
      <c r="GOR124" s="19"/>
      <c r="GOS124" s="19"/>
      <c r="GOT124" s="19"/>
      <c r="GOU124" s="19"/>
      <c r="GOV124" s="19"/>
      <c r="GOW124" s="19"/>
      <c r="GOX124" s="19"/>
      <c r="GOY124" s="19"/>
      <c r="GOZ124" s="19"/>
      <c r="GPA124" s="19"/>
      <c r="GPB124" s="19"/>
      <c r="GPC124" s="19"/>
      <c r="GPD124" s="19"/>
      <c r="GPE124" s="19"/>
      <c r="GPF124" s="19"/>
      <c r="GPG124" s="19"/>
      <c r="GPH124" s="19"/>
      <c r="GPI124" s="19"/>
      <c r="GPJ124" s="19"/>
      <c r="GPK124" s="19"/>
      <c r="GPL124" s="19"/>
      <c r="GPM124" s="19"/>
      <c r="GPN124" s="19"/>
      <c r="GPO124" s="19"/>
      <c r="GPP124" s="19"/>
      <c r="GPQ124" s="19"/>
      <c r="GPR124" s="19"/>
      <c r="GPS124" s="19"/>
      <c r="GPT124" s="19"/>
      <c r="GPU124" s="19"/>
      <c r="GPV124" s="19"/>
      <c r="GPW124" s="19"/>
      <c r="GPX124" s="19"/>
      <c r="GPY124" s="19"/>
      <c r="GPZ124" s="19"/>
      <c r="GQA124" s="19"/>
      <c r="GQB124" s="19"/>
      <c r="GQC124" s="19"/>
      <c r="GQD124" s="19"/>
      <c r="GQE124" s="19"/>
      <c r="GQF124" s="19"/>
      <c r="GQG124" s="19"/>
      <c r="GQH124" s="19"/>
      <c r="GQI124" s="19"/>
      <c r="GQJ124" s="19"/>
      <c r="GQK124" s="19"/>
      <c r="GQL124" s="19"/>
      <c r="GQM124" s="19"/>
      <c r="GQN124" s="19"/>
      <c r="GQO124" s="19"/>
      <c r="GQP124" s="19"/>
      <c r="GQQ124" s="19"/>
      <c r="GQR124" s="19"/>
      <c r="GQS124" s="19"/>
      <c r="GQT124" s="19"/>
      <c r="GQU124" s="19"/>
      <c r="GQV124" s="19"/>
      <c r="GQW124" s="19"/>
      <c r="GQX124" s="19"/>
      <c r="GQY124" s="19"/>
      <c r="GQZ124" s="19"/>
      <c r="GRA124" s="19"/>
      <c r="GRB124" s="19"/>
      <c r="GRC124" s="19"/>
      <c r="GRD124" s="19"/>
      <c r="GRE124" s="19"/>
      <c r="GRF124" s="19"/>
      <c r="GRG124" s="19"/>
      <c r="GRH124" s="19"/>
      <c r="GRI124" s="19"/>
      <c r="GRJ124" s="19"/>
      <c r="GRK124" s="19"/>
      <c r="GRL124" s="19"/>
      <c r="GRM124" s="19"/>
      <c r="GRN124" s="19"/>
      <c r="GRO124" s="19"/>
      <c r="GRP124" s="19"/>
      <c r="GRQ124" s="19"/>
      <c r="GRR124" s="19"/>
      <c r="GRS124" s="19"/>
      <c r="GRT124" s="19"/>
      <c r="GRU124" s="19"/>
      <c r="GRV124" s="19"/>
      <c r="GRW124" s="19"/>
      <c r="GRX124" s="19"/>
      <c r="GRY124" s="19"/>
      <c r="GRZ124" s="19"/>
      <c r="GSA124" s="19"/>
      <c r="GSB124" s="19"/>
      <c r="GSC124" s="19"/>
      <c r="GSD124" s="19"/>
      <c r="GSE124" s="19"/>
      <c r="GSF124" s="19"/>
      <c r="GSG124" s="19"/>
      <c r="GSH124" s="19"/>
      <c r="GSI124" s="19"/>
      <c r="GSJ124" s="19"/>
      <c r="GSK124" s="19"/>
      <c r="GSL124" s="19"/>
      <c r="GSM124" s="19"/>
      <c r="GSN124" s="19"/>
      <c r="GSO124" s="19"/>
      <c r="GSP124" s="19"/>
      <c r="GSQ124" s="19"/>
      <c r="GSR124" s="19"/>
      <c r="GSS124" s="19"/>
      <c r="GST124" s="19"/>
      <c r="GSU124" s="19"/>
      <c r="GSV124" s="19"/>
      <c r="GSW124" s="19"/>
      <c r="GSX124" s="19"/>
      <c r="GSY124" s="19"/>
      <c r="GSZ124" s="19"/>
      <c r="GTA124" s="19"/>
      <c r="GTB124" s="19"/>
      <c r="GTC124" s="19"/>
      <c r="GTD124" s="19"/>
      <c r="GTE124" s="19"/>
      <c r="GTF124" s="19"/>
      <c r="GTG124" s="19"/>
      <c r="GTH124" s="19"/>
      <c r="GTI124" s="19"/>
      <c r="GTJ124" s="19"/>
      <c r="GTK124" s="19"/>
      <c r="GTL124" s="19"/>
      <c r="GTM124" s="19"/>
      <c r="GTN124" s="19"/>
      <c r="GTO124" s="19"/>
      <c r="GTP124" s="19"/>
      <c r="GTQ124" s="19"/>
      <c r="GTR124" s="19"/>
      <c r="GTS124" s="19"/>
      <c r="GTT124" s="19"/>
      <c r="GTU124" s="19"/>
      <c r="GTV124" s="19"/>
      <c r="GTW124" s="19"/>
      <c r="GTX124" s="19"/>
      <c r="GTY124" s="19"/>
      <c r="GTZ124" s="19"/>
      <c r="GUA124" s="19"/>
      <c r="GUB124" s="19"/>
      <c r="GUC124" s="19"/>
      <c r="GUD124" s="19"/>
      <c r="GUE124" s="19"/>
      <c r="GUF124" s="19"/>
      <c r="GUG124" s="19"/>
      <c r="GUH124" s="19"/>
      <c r="GUI124" s="19"/>
      <c r="GUJ124" s="19"/>
      <c r="GUK124" s="19"/>
      <c r="GUL124" s="19"/>
      <c r="GUM124" s="19"/>
      <c r="GUN124" s="19"/>
      <c r="GUO124" s="19"/>
      <c r="GUP124" s="19"/>
      <c r="GUQ124" s="19"/>
      <c r="GUR124" s="19"/>
      <c r="GUS124" s="19"/>
      <c r="GUT124" s="19"/>
      <c r="GUU124" s="19"/>
      <c r="GUV124" s="19"/>
      <c r="GUW124" s="19"/>
      <c r="GUX124" s="19"/>
      <c r="GUY124" s="19"/>
      <c r="GUZ124" s="19"/>
      <c r="GVA124" s="19"/>
      <c r="GVB124" s="19"/>
      <c r="GVC124" s="19"/>
      <c r="GVD124" s="19"/>
      <c r="GVE124" s="19"/>
      <c r="GVF124" s="19"/>
      <c r="GVG124" s="19"/>
      <c r="GVH124" s="19"/>
      <c r="GVI124" s="19"/>
      <c r="GVJ124" s="19"/>
      <c r="GVK124" s="19"/>
      <c r="GVL124" s="19"/>
      <c r="GVM124" s="19"/>
      <c r="GVN124" s="19"/>
      <c r="GVO124" s="19"/>
      <c r="GVP124" s="19"/>
      <c r="GVQ124" s="19"/>
      <c r="GVR124" s="19"/>
      <c r="GVS124" s="19"/>
      <c r="GVT124" s="19"/>
      <c r="GVU124" s="19"/>
      <c r="GVV124" s="19"/>
      <c r="GVW124" s="19"/>
      <c r="GVX124" s="19"/>
      <c r="GVY124" s="19"/>
      <c r="GVZ124" s="19"/>
      <c r="GWA124" s="19"/>
      <c r="GWB124" s="19"/>
      <c r="GWC124" s="19"/>
      <c r="GWD124" s="19"/>
      <c r="GWE124" s="19"/>
      <c r="GWF124" s="19"/>
      <c r="GWG124" s="19"/>
      <c r="GWH124" s="19"/>
      <c r="GWI124" s="19"/>
      <c r="GWJ124" s="19"/>
      <c r="GWK124" s="19"/>
      <c r="GWL124" s="19"/>
      <c r="GWM124" s="19"/>
      <c r="GWN124" s="19"/>
      <c r="GWO124" s="19"/>
      <c r="GWP124" s="19"/>
      <c r="GWQ124" s="19"/>
      <c r="GWR124" s="19"/>
      <c r="GWS124" s="19"/>
      <c r="GWT124" s="19"/>
      <c r="GWU124" s="19"/>
      <c r="GWV124" s="19"/>
      <c r="GWW124" s="19"/>
      <c r="GWX124" s="19"/>
      <c r="GWY124" s="19"/>
      <c r="GWZ124" s="19"/>
      <c r="GXA124" s="19"/>
      <c r="GXB124" s="19"/>
      <c r="GXC124" s="19"/>
      <c r="GXD124" s="19"/>
      <c r="GXE124" s="19"/>
      <c r="GXF124" s="19"/>
      <c r="GXG124" s="19"/>
      <c r="GXH124" s="19"/>
      <c r="GXI124" s="19"/>
      <c r="GXJ124" s="19"/>
      <c r="GXK124" s="19"/>
      <c r="GXL124" s="19"/>
      <c r="GXM124" s="19"/>
      <c r="GXN124" s="19"/>
      <c r="GXO124" s="19"/>
      <c r="GXP124" s="19"/>
      <c r="GXQ124" s="19"/>
      <c r="GXR124" s="19"/>
      <c r="GXS124" s="19"/>
      <c r="GXT124" s="19"/>
      <c r="GXU124" s="19"/>
      <c r="GXV124" s="19"/>
      <c r="GXW124" s="19"/>
      <c r="GXX124" s="19"/>
      <c r="GXY124" s="19"/>
      <c r="GXZ124" s="19"/>
      <c r="GYA124" s="19"/>
      <c r="GYB124" s="19"/>
      <c r="GYC124" s="19"/>
      <c r="GYD124" s="19"/>
      <c r="GYE124" s="19"/>
      <c r="GYF124" s="19"/>
      <c r="GYG124" s="19"/>
      <c r="GYH124" s="19"/>
      <c r="GYI124" s="19"/>
      <c r="GYJ124" s="19"/>
      <c r="GYK124" s="19"/>
      <c r="GYL124" s="19"/>
      <c r="GYM124" s="19"/>
      <c r="GYN124" s="19"/>
      <c r="GYO124" s="19"/>
      <c r="GYP124" s="19"/>
      <c r="GYQ124" s="19"/>
      <c r="GYR124" s="19"/>
      <c r="GYS124" s="19"/>
      <c r="GYT124" s="19"/>
      <c r="GYU124" s="19"/>
      <c r="GYV124" s="19"/>
      <c r="GYW124" s="19"/>
      <c r="GYX124" s="19"/>
      <c r="GYY124" s="19"/>
      <c r="GYZ124" s="19"/>
      <c r="GZA124" s="19"/>
      <c r="GZB124" s="19"/>
      <c r="GZC124" s="19"/>
      <c r="GZD124" s="19"/>
      <c r="GZE124" s="19"/>
      <c r="GZF124" s="19"/>
      <c r="GZG124" s="19"/>
      <c r="GZH124" s="19"/>
      <c r="GZI124" s="19"/>
      <c r="GZJ124" s="19"/>
      <c r="GZK124" s="19"/>
      <c r="GZL124" s="19"/>
      <c r="GZM124" s="19"/>
      <c r="GZN124" s="19"/>
      <c r="GZO124" s="19"/>
      <c r="GZP124" s="19"/>
      <c r="GZQ124" s="19"/>
      <c r="GZR124" s="19"/>
      <c r="GZS124" s="19"/>
      <c r="GZT124" s="19"/>
      <c r="GZU124" s="19"/>
      <c r="GZV124" s="19"/>
      <c r="GZW124" s="19"/>
      <c r="GZX124" s="19"/>
      <c r="GZY124" s="19"/>
      <c r="GZZ124" s="19"/>
      <c r="HAA124" s="19"/>
      <c r="HAB124" s="19"/>
      <c r="HAC124" s="19"/>
      <c r="HAD124" s="19"/>
      <c r="HAE124" s="19"/>
      <c r="HAF124" s="19"/>
      <c r="HAG124" s="19"/>
      <c r="HAH124" s="19"/>
      <c r="HAI124" s="19"/>
      <c r="HAJ124" s="19"/>
      <c r="HAK124" s="19"/>
      <c r="HAL124" s="19"/>
      <c r="HAM124" s="19"/>
      <c r="HAN124" s="19"/>
      <c r="HAO124" s="19"/>
      <c r="HAP124" s="19"/>
      <c r="HAQ124" s="19"/>
      <c r="HAR124" s="19"/>
      <c r="HAS124" s="19"/>
      <c r="HAT124" s="19"/>
      <c r="HAU124" s="19"/>
      <c r="HAV124" s="19"/>
      <c r="HAW124" s="19"/>
      <c r="HAX124" s="19"/>
      <c r="HAY124" s="19"/>
      <c r="HAZ124" s="19"/>
      <c r="HBA124" s="19"/>
      <c r="HBB124" s="19"/>
      <c r="HBC124" s="19"/>
      <c r="HBD124" s="19"/>
      <c r="HBE124" s="19"/>
      <c r="HBF124" s="19"/>
      <c r="HBG124" s="19"/>
      <c r="HBH124" s="19"/>
      <c r="HBI124" s="19"/>
      <c r="HBJ124" s="19"/>
      <c r="HBK124" s="19"/>
      <c r="HBL124" s="19"/>
      <c r="HBM124" s="19"/>
      <c r="HBN124" s="19"/>
      <c r="HBO124" s="19"/>
      <c r="HBP124" s="19"/>
      <c r="HBQ124" s="19"/>
      <c r="HBR124" s="19"/>
      <c r="HBS124" s="19"/>
      <c r="HBT124" s="19"/>
      <c r="HBU124" s="19"/>
      <c r="HBV124" s="19"/>
      <c r="HBW124" s="19"/>
      <c r="HBX124" s="19"/>
      <c r="HBY124" s="19"/>
      <c r="HBZ124" s="19"/>
      <c r="HCA124" s="19"/>
      <c r="HCB124" s="19"/>
      <c r="HCC124" s="19"/>
      <c r="HCD124" s="19"/>
      <c r="HCE124" s="19"/>
      <c r="HCF124" s="19"/>
      <c r="HCG124" s="19"/>
      <c r="HCH124" s="19"/>
      <c r="HCI124" s="19"/>
      <c r="HCJ124" s="19"/>
      <c r="HCK124" s="19"/>
      <c r="HCL124" s="19"/>
      <c r="HCM124" s="19"/>
      <c r="HCN124" s="19"/>
      <c r="HCO124" s="19"/>
      <c r="HCP124" s="19"/>
      <c r="HCQ124" s="19"/>
      <c r="HCR124" s="19"/>
      <c r="HCS124" s="19"/>
      <c r="HCT124" s="19"/>
      <c r="HCU124" s="19"/>
      <c r="HCV124" s="19"/>
      <c r="HCW124" s="19"/>
      <c r="HCX124" s="19"/>
      <c r="HCY124" s="19"/>
      <c r="HCZ124" s="19"/>
      <c r="HDA124" s="19"/>
      <c r="HDB124" s="19"/>
      <c r="HDC124" s="19"/>
      <c r="HDD124" s="19"/>
      <c r="HDE124" s="19"/>
      <c r="HDF124" s="19"/>
      <c r="HDG124" s="19"/>
      <c r="HDH124" s="19"/>
      <c r="HDI124" s="19"/>
      <c r="HDJ124" s="19"/>
      <c r="HDK124" s="19"/>
      <c r="HDL124" s="19"/>
      <c r="HDM124" s="19"/>
      <c r="HDN124" s="19"/>
      <c r="HDO124" s="19"/>
      <c r="HDP124" s="19"/>
      <c r="HDQ124" s="19"/>
      <c r="HDR124" s="19"/>
      <c r="HDS124" s="19"/>
      <c r="HDT124" s="19"/>
      <c r="HDU124" s="19"/>
      <c r="HDV124" s="19"/>
      <c r="HDW124" s="19"/>
      <c r="HDX124" s="19"/>
      <c r="HDY124" s="19"/>
      <c r="HDZ124" s="19"/>
      <c r="HEA124" s="19"/>
      <c r="HEB124" s="19"/>
      <c r="HEC124" s="19"/>
      <c r="HED124" s="19"/>
      <c r="HEE124" s="19"/>
      <c r="HEF124" s="19"/>
      <c r="HEG124" s="19"/>
      <c r="HEH124" s="19"/>
      <c r="HEI124" s="19"/>
      <c r="HEJ124" s="19"/>
      <c r="HEK124" s="19"/>
      <c r="HEL124" s="19"/>
      <c r="HEM124" s="19"/>
      <c r="HEN124" s="19"/>
      <c r="HEO124" s="19"/>
      <c r="HEP124" s="19"/>
      <c r="HEQ124" s="19"/>
      <c r="HER124" s="19"/>
      <c r="HES124" s="19"/>
      <c r="HET124" s="19"/>
      <c r="HEU124" s="19"/>
      <c r="HEV124" s="19"/>
      <c r="HEW124" s="19"/>
      <c r="HEX124" s="19"/>
      <c r="HEY124" s="19"/>
      <c r="HEZ124" s="19"/>
      <c r="HFA124" s="19"/>
      <c r="HFB124" s="19"/>
      <c r="HFC124" s="19"/>
      <c r="HFD124" s="19"/>
      <c r="HFE124" s="19"/>
      <c r="HFF124" s="19"/>
      <c r="HFG124" s="19"/>
      <c r="HFH124" s="19"/>
      <c r="HFI124" s="19"/>
      <c r="HFJ124" s="19"/>
      <c r="HFK124" s="19"/>
      <c r="HFL124" s="19"/>
      <c r="HFM124" s="19"/>
      <c r="HFN124" s="19"/>
      <c r="HFO124" s="19"/>
      <c r="HFP124" s="19"/>
      <c r="HFQ124" s="19"/>
      <c r="HFR124" s="19"/>
      <c r="HFS124" s="19"/>
      <c r="HFT124" s="19"/>
      <c r="HFU124" s="19"/>
      <c r="HFV124" s="19"/>
      <c r="HFW124" s="19"/>
      <c r="HFX124" s="19"/>
      <c r="HFY124" s="19"/>
      <c r="HFZ124" s="19"/>
      <c r="HGA124" s="19"/>
      <c r="HGB124" s="19"/>
      <c r="HGC124" s="19"/>
      <c r="HGD124" s="19"/>
      <c r="HGE124" s="19"/>
      <c r="HGF124" s="19"/>
      <c r="HGG124" s="19"/>
      <c r="HGH124" s="19"/>
      <c r="HGI124" s="19"/>
      <c r="HGJ124" s="19"/>
      <c r="HGK124" s="19"/>
      <c r="HGL124" s="19"/>
      <c r="HGM124" s="19"/>
      <c r="HGN124" s="19"/>
      <c r="HGO124" s="19"/>
      <c r="HGP124" s="19"/>
      <c r="HGQ124" s="19"/>
      <c r="HGR124" s="19"/>
      <c r="HGS124" s="19"/>
      <c r="HGT124" s="19"/>
      <c r="HGU124" s="19"/>
      <c r="HGV124" s="19"/>
      <c r="HGW124" s="19"/>
      <c r="HGX124" s="19"/>
      <c r="HGY124" s="19"/>
      <c r="HGZ124" s="19"/>
      <c r="HHA124" s="19"/>
      <c r="HHB124" s="19"/>
      <c r="HHC124" s="19"/>
      <c r="HHD124" s="19"/>
      <c r="HHE124" s="19"/>
      <c r="HHF124" s="19"/>
      <c r="HHG124" s="19"/>
      <c r="HHH124" s="19"/>
      <c r="HHI124" s="19"/>
      <c r="HHJ124" s="19"/>
      <c r="HHK124" s="19"/>
      <c r="HHL124" s="19"/>
      <c r="HHM124" s="19"/>
      <c r="HHN124" s="19"/>
      <c r="HHO124" s="19"/>
      <c r="HHP124" s="19"/>
      <c r="HHQ124" s="19"/>
      <c r="HHR124" s="19"/>
      <c r="HHS124" s="19"/>
      <c r="HHT124" s="19"/>
      <c r="HHU124" s="19"/>
      <c r="HHV124" s="19"/>
      <c r="HHW124" s="19"/>
      <c r="HHX124" s="19"/>
      <c r="HHY124" s="19"/>
      <c r="HHZ124" s="19"/>
      <c r="HIA124" s="19"/>
      <c r="HIB124" s="19"/>
      <c r="HIC124" s="19"/>
      <c r="HID124" s="19"/>
      <c r="HIE124" s="19"/>
      <c r="HIF124" s="19"/>
      <c r="HIG124" s="19"/>
      <c r="HIH124" s="19"/>
      <c r="HII124" s="19"/>
      <c r="HIJ124" s="19"/>
      <c r="HIK124" s="19"/>
      <c r="HIL124" s="19"/>
      <c r="HIM124" s="19"/>
      <c r="HIN124" s="19"/>
      <c r="HIO124" s="19"/>
      <c r="HIP124" s="19"/>
      <c r="HIQ124" s="19"/>
      <c r="HIR124" s="19"/>
      <c r="HIS124" s="19"/>
      <c r="HIT124" s="19"/>
      <c r="HIU124" s="19"/>
      <c r="HIV124" s="19"/>
      <c r="HIW124" s="19"/>
      <c r="HIX124" s="19"/>
      <c r="HIY124" s="19"/>
      <c r="HIZ124" s="19"/>
      <c r="HJA124" s="19"/>
      <c r="HJB124" s="19"/>
      <c r="HJC124" s="19"/>
      <c r="HJD124" s="19"/>
      <c r="HJE124" s="19"/>
      <c r="HJF124" s="19"/>
      <c r="HJG124" s="19"/>
      <c r="HJH124" s="19"/>
      <c r="HJI124" s="19"/>
      <c r="HJJ124" s="19"/>
      <c r="HJK124" s="19"/>
      <c r="HJL124" s="19"/>
      <c r="HJM124" s="19"/>
      <c r="HJN124" s="19"/>
      <c r="HJO124" s="19"/>
      <c r="HJP124" s="19"/>
      <c r="HJQ124" s="19"/>
      <c r="HJR124" s="19"/>
      <c r="HJS124" s="19"/>
      <c r="HJT124" s="19"/>
      <c r="HJU124" s="19"/>
      <c r="HJV124" s="19"/>
      <c r="HJW124" s="19"/>
      <c r="HJX124" s="19"/>
      <c r="HJY124" s="19"/>
      <c r="HJZ124" s="19"/>
      <c r="HKA124" s="19"/>
      <c r="HKB124" s="19"/>
      <c r="HKC124" s="19"/>
      <c r="HKD124" s="19"/>
      <c r="HKE124" s="19"/>
      <c r="HKF124" s="19"/>
      <c r="HKG124" s="19"/>
      <c r="HKH124" s="19"/>
      <c r="HKI124" s="19"/>
      <c r="HKJ124" s="19"/>
      <c r="HKK124" s="19"/>
      <c r="HKL124" s="19"/>
      <c r="HKM124" s="19"/>
      <c r="HKN124" s="19"/>
      <c r="HKO124" s="19"/>
      <c r="HKP124" s="19"/>
      <c r="HKQ124" s="19"/>
      <c r="HKR124" s="19"/>
      <c r="HKS124" s="19"/>
      <c r="HKT124" s="19"/>
      <c r="HKU124" s="19"/>
      <c r="HKV124" s="19"/>
      <c r="HKW124" s="19"/>
      <c r="HKX124" s="19"/>
      <c r="HKY124" s="19"/>
      <c r="HKZ124" s="19"/>
      <c r="HLA124" s="19"/>
      <c r="HLB124" s="19"/>
      <c r="HLC124" s="19"/>
      <c r="HLD124" s="19"/>
      <c r="HLE124" s="19"/>
      <c r="HLF124" s="19"/>
      <c r="HLG124" s="19"/>
      <c r="HLH124" s="19"/>
      <c r="HLI124" s="19"/>
      <c r="HLJ124" s="19"/>
      <c r="HLK124" s="19"/>
      <c r="HLL124" s="19"/>
      <c r="HLM124" s="19"/>
      <c r="HLN124" s="19"/>
      <c r="HLO124" s="19"/>
      <c r="HLP124" s="19"/>
      <c r="HLQ124" s="19"/>
      <c r="HLR124" s="19"/>
      <c r="HLS124" s="19"/>
      <c r="HLT124" s="19"/>
      <c r="HLU124" s="19"/>
      <c r="HLV124" s="19"/>
      <c r="HLW124" s="19"/>
      <c r="HLX124" s="19"/>
      <c r="HLY124" s="19"/>
      <c r="HLZ124" s="19"/>
      <c r="HMA124" s="19"/>
      <c r="HMB124" s="19"/>
      <c r="HMC124" s="19"/>
      <c r="HMD124" s="19"/>
      <c r="HME124" s="19"/>
      <c r="HMF124" s="19"/>
      <c r="HMG124" s="19"/>
      <c r="HMH124" s="19"/>
      <c r="HMI124" s="19"/>
      <c r="HMJ124" s="19"/>
      <c r="HMK124" s="19"/>
      <c r="HML124" s="19"/>
      <c r="HMM124" s="19"/>
      <c r="HMN124" s="19"/>
      <c r="HMO124" s="19"/>
      <c r="HMP124" s="19"/>
      <c r="HMQ124" s="19"/>
      <c r="HMR124" s="19"/>
      <c r="HMS124" s="19"/>
      <c r="HMT124" s="19"/>
      <c r="HMU124" s="19"/>
      <c r="HMV124" s="19"/>
      <c r="HMW124" s="19"/>
      <c r="HMX124" s="19"/>
      <c r="HMY124" s="19"/>
      <c r="HMZ124" s="19"/>
      <c r="HNA124" s="19"/>
      <c r="HNB124" s="19"/>
      <c r="HNC124" s="19"/>
      <c r="HND124" s="19"/>
      <c r="HNE124" s="19"/>
      <c r="HNF124" s="19"/>
      <c r="HNG124" s="19"/>
      <c r="HNH124" s="19"/>
      <c r="HNI124" s="19"/>
      <c r="HNJ124" s="19"/>
      <c r="HNK124" s="19"/>
      <c r="HNL124" s="19"/>
      <c r="HNM124" s="19"/>
      <c r="HNN124" s="19"/>
      <c r="HNO124" s="19"/>
      <c r="HNP124" s="19"/>
      <c r="HNQ124" s="19"/>
      <c r="HNR124" s="19"/>
      <c r="HNS124" s="19"/>
      <c r="HNT124" s="19"/>
      <c r="HNU124" s="19"/>
      <c r="HNV124" s="19"/>
      <c r="HNW124" s="19"/>
      <c r="HNX124" s="19"/>
      <c r="HNY124" s="19"/>
      <c r="HNZ124" s="19"/>
      <c r="HOA124" s="19"/>
      <c r="HOB124" s="19"/>
      <c r="HOC124" s="19"/>
      <c r="HOD124" s="19"/>
      <c r="HOE124" s="19"/>
      <c r="HOF124" s="19"/>
      <c r="HOG124" s="19"/>
      <c r="HOH124" s="19"/>
      <c r="HOI124" s="19"/>
      <c r="HOJ124" s="19"/>
      <c r="HOK124" s="19"/>
      <c r="HOL124" s="19"/>
      <c r="HOM124" s="19"/>
      <c r="HON124" s="19"/>
      <c r="HOO124" s="19"/>
      <c r="HOP124" s="19"/>
      <c r="HOQ124" s="19"/>
      <c r="HOR124" s="19"/>
      <c r="HOS124" s="19"/>
      <c r="HOT124" s="19"/>
      <c r="HOU124" s="19"/>
      <c r="HOV124" s="19"/>
      <c r="HOW124" s="19"/>
      <c r="HOX124" s="19"/>
      <c r="HOY124" s="19"/>
      <c r="HOZ124" s="19"/>
      <c r="HPA124" s="19"/>
      <c r="HPB124" s="19"/>
      <c r="HPC124" s="19"/>
      <c r="HPD124" s="19"/>
      <c r="HPE124" s="19"/>
      <c r="HPF124" s="19"/>
      <c r="HPG124" s="19"/>
      <c r="HPH124" s="19"/>
      <c r="HPI124" s="19"/>
      <c r="HPJ124" s="19"/>
      <c r="HPK124" s="19"/>
      <c r="HPL124" s="19"/>
      <c r="HPM124" s="19"/>
      <c r="HPN124" s="19"/>
      <c r="HPO124" s="19"/>
      <c r="HPP124" s="19"/>
      <c r="HPQ124" s="19"/>
      <c r="HPR124" s="19"/>
      <c r="HPS124" s="19"/>
      <c r="HPT124" s="19"/>
      <c r="HPU124" s="19"/>
      <c r="HPV124" s="19"/>
      <c r="HPW124" s="19"/>
      <c r="HPX124" s="19"/>
      <c r="HPY124" s="19"/>
      <c r="HPZ124" s="19"/>
      <c r="HQA124" s="19"/>
      <c r="HQB124" s="19"/>
      <c r="HQC124" s="19"/>
      <c r="HQD124" s="19"/>
      <c r="HQE124" s="19"/>
      <c r="HQF124" s="19"/>
      <c r="HQG124" s="19"/>
      <c r="HQH124" s="19"/>
      <c r="HQI124" s="19"/>
      <c r="HQJ124" s="19"/>
      <c r="HQK124" s="19"/>
      <c r="HQL124" s="19"/>
      <c r="HQM124" s="19"/>
      <c r="HQN124" s="19"/>
      <c r="HQO124" s="19"/>
      <c r="HQP124" s="19"/>
      <c r="HQQ124" s="19"/>
      <c r="HQR124" s="19"/>
      <c r="HQS124" s="19"/>
      <c r="HQT124" s="19"/>
      <c r="HQU124" s="19"/>
      <c r="HQV124" s="19"/>
      <c r="HQW124" s="19"/>
      <c r="HQX124" s="19"/>
      <c r="HQY124" s="19"/>
      <c r="HQZ124" s="19"/>
      <c r="HRA124" s="19"/>
      <c r="HRB124" s="19"/>
      <c r="HRC124" s="19"/>
      <c r="HRD124" s="19"/>
      <c r="HRE124" s="19"/>
      <c r="HRF124" s="19"/>
      <c r="HRG124" s="19"/>
      <c r="HRH124" s="19"/>
      <c r="HRI124" s="19"/>
      <c r="HRJ124" s="19"/>
      <c r="HRK124" s="19"/>
      <c r="HRL124" s="19"/>
      <c r="HRM124" s="19"/>
      <c r="HRN124" s="19"/>
      <c r="HRO124" s="19"/>
      <c r="HRP124" s="19"/>
      <c r="HRQ124" s="19"/>
      <c r="HRR124" s="19"/>
      <c r="HRS124" s="19"/>
      <c r="HRT124" s="19"/>
      <c r="HRU124" s="19"/>
      <c r="HRV124" s="19"/>
      <c r="HRW124" s="19"/>
      <c r="HRX124" s="19"/>
      <c r="HRY124" s="19"/>
      <c r="HRZ124" s="19"/>
      <c r="HSA124" s="19"/>
      <c r="HSB124" s="19"/>
      <c r="HSC124" s="19"/>
      <c r="HSD124" s="19"/>
      <c r="HSE124" s="19"/>
      <c r="HSF124" s="19"/>
      <c r="HSG124" s="19"/>
      <c r="HSH124" s="19"/>
      <c r="HSI124" s="19"/>
      <c r="HSJ124" s="19"/>
      <c r="HSK124" s="19"/>
      <c r="HSL124" s="19"/>
      <c r="HSM124" s="19"/>
      <c r="HSN124" s="19"/>
      <c r="HSO124" s="19"/>
      <c r="HSP124" s="19"/>
      <c r="HSQ124" s="19"/>
      <c r="HSR124" s="19"/>
      <c r="HSS124" s="19"/>
      <c r="HST124" s="19"/>
      <c r="HSU124" s="19"/>
      <c r="HSV124" s="19"/>
      <c r="HSW124" s="19"/>
      <c r="HSX124" s="19"/>
      <c r="HSY124" s="19"/>
      <c r="HSZ124" s="19"/>
      <c r="HTA124" s="19"/>
      <c r="HTB124" s="19"/>
      <c r="HTC124" s="19"/>
      <c r="HTD124" s="19"/>
      <c r="HTE124" s="19"/>
      <c r="HTF124" s="19"/>
      <c r="HTG124" s="19"/>
      <c r="HTH124" s="19"/>
      <c r="HTI124" s="19"/>
      <c r="HTJ124" s="19"/>
      <c r="HTK124" s="19"/>
      <c r="HTL124" s="19"/>
      <c r="HTM124" s="19"/>
      <c r="HTN124" s="19"/>
      <c r="HTO124" s="19"/>
      <c r="HTP124" s="19"/>
      <c r="HTQ124" s="19"/>
      <c r="HTR124" s="19"/>
      <c r="HTS124" s="19"/>
      <c r="HTT124" s="19"/>
      <c r="HTU124" s="19"/>
      <c r="HTV124" s="19"/>
      <c r="HTW124" s="19"/>
      <c r="HTX124" s="19"/>
      <c r="HTY124" s="19"/>
      <c r="HTZ124" s="19"/>
      <c r="HUA124" s="19"/>
      <c r="HUB124" s="19"/>
      <c r="HUC124" s="19"/>
      <c r="HUD124" s="19"/>
      <c r="HUE124" s="19"/>
      <c r="HUF124" s="19"/>
      <c r="HUG124" s="19"/>
      <c r="HUH124" s="19"/>
      <c r="HUI124" s="19"/>
      <c r="HUJ124" s="19"/>
      <c r="HUK124" s="19"/>
      <c r="HUL124" s="19"/>
      <c r="HUM124" s="19"/>
      <c r="HUN124" s="19"/>
      <c r="HUO124" s="19"/>
      <c r="HUP124" s="19"/>
      <c r="HUQ124" s="19"/>
      <c r="HUR124" s="19"/>
      <c r="HUS124" s="19"/>
      <c r="HUT124" s="19"/>
      <c r="HUU124" s="19"/>
      <c r="HUV124" s="19"/>
      <c r="HUW124" s="19"/>
      <c r="HUX124" s="19"/>
      <c r="HUY124" s="19"/>
      <c r="HUZ124" s="19"/>
      <c r="HVA124" s="19"/>
      <c r="HVB124" s="19"/>
      <c r="HVC124" s="19"/>
      <c r="HVD124" s="19"/>
      <c r="HVE124" s="19"/>
      <c r="HVF124" s="19"/>
      <c r="HVG124" s="19"/>
      <c r="HVH124" s="19"/>
      <c r="HVI124" s="19"/>
      <c r="HVJ124" s="19"/>
      <c r="HVK124" s="19"/>
      <c r="HVL124" s="19"/>
      <c r="HVM124" s="19"/>
      <c r="HVN124" s="19"/>
      <c r="HVO124" s="19"/>
      <c r="HVP124" s="19"/>
      <c r="HVQ124" s="19"/>
      <c r="HVR124" s="19"/>
      <c r="HVS124" s="19"/>
      <c r="HVT124" s="19"/>
      <c r="HVU124" s="19"/>
      <c r="HVV124" s="19"/>
      <c r="HVW124" s="19"/>
      <c r="HVX124" s="19"/>
      <c r="HVY124" s="19"/>
      <c r="HVZ124" s="19"/>
      <c r="HWA124" s="19"/>
      <c r="HWB124" s="19"/>
      <c r="HWC124" s="19"/>
      <c r="HWD124" s="19"/>
      <c r="HWE124" s="19"/>
      <c r="HWF124" s="19"/>
      <c r="HWG124" s="19"/>
      <c r="HWH124" s="19"/>
      <c r="HWI124" s="19"/>
      <c r="HWJ124" s="19"/>
      <c r="HWK124" s="19"/>
      <c r="HWL124" s="19"/>
      <c r="HWM124" s="19"/>
      <c r="HWN124" s="19"/>
      <c r="HWO124" s="19"/>
      <c r="HWP124" s="19"/>
      <c r="HWQ124" s="19"/>
      <c r="HWR124" s="19"/>
      <c r="HWS124" s="19"/>
      <c r="HWT124" s="19"/>
      <c r="HWU124" s="19"/>
      <c r="HWV124" s="19"/>
      <c r="HWW124" s="19"/>
      <c r="HWX124" s="19"/>
      <c r="HWY124" s="19"/>
      <c r="HWZ124" s="19"/>
      <c r="HXA124" s="19"/>
      <c r="HXB124" s="19"/>
      <c r="HXC124" s="19"/>
      <c r="HXD124" s="19"/>
      <c r="HXE124" s="19"/>
      <c r="HXF124" s="19"/>
      <c r="HXG124" s="19"/>
      <c r="HXH124" s="19"/>
      <c r="HXI124" s="19"/>
      <c r="HXJ124" s="19"/>
      <c r="HXK124" s="19"/>
      <c r="HXL124" s="19"/>
      <c r="HXM124" s="19"/>
      <c r="HXN124" s="19"/>
      <c r="HXO124" s="19"/>
      <c r="HXP124" s="19"/>
      <c r="HXQ124" s="19"/>
      <c r="HXR124" s="19"/>
      <c r="HXS124" s="19"/>
      <c r="HXT124" s="19"/>
      <c r="HXU124" s="19"/>
      <c r="HXV124" s="19"/>
      <c r="HXW124" s="19"/>
      <c r="HXX124" s="19"/>
      <c r="HXY124" s="19"/>
      <c r="HXZ124" s="19"/>
      <c r="HYA124" s="19"/>
      <c r="HYB124" s="19"/>
      <c r="HYC124" s="19"/>
      <c r="HYD124" s="19"/>
      <c r="HYE124" s="19"/>
      <c r="HYF124" s="19"/>
      <c r="HYG124" s="19"/>
      <c r="HYH124" s="19"/>
      <c r="HYI124" s="19"/>
      <c r="HYJ124" s="19"/>
      <c r="HYK124" s="19"/>
      <c r="HYL124" s="19"/>
      <c r="HYM124" s="19"/>
      <c r="HYN124" s="19"/>
      <c r="HYO124" s="19"/>
      <c r="HYP124" s="19"/>
      <c r="HYQ124" s="19"/>
      <c r="HYR124" s="19"/>
      <c r="HYS124" s="19"/>
      <c r="HYT124" s="19"/>
      <c r="HYU124" s="19"/>
      <c r="HYV124" s="19"/>
      <c r="HYW124" s="19"/>
      <c r="HYX124" s="19"/>
      <c r="HYY124" s="19"/>
      <c r="HYZ124" s="19"/>
      <c r="HZA124" s="19"/>
      <c r="HZB124" s="19"/>
      <c r="HZC124" s="19"/>
      <c r="HZD124" s="19"/>
      <c r="HZE124" s="19"/>
      <c r="HZF124" s="19"/>
      <c r="HZG124" s="19"/>
      <c r="HZH124" s="19"/>
      <c r="HZI124" s="19"/>
      <c r="HZJ124" s="19"/>
      <c r="HZK124" s="19"/>
      <c r="HZL124" s="19"/>
      <c r="HZM124" s="19"/>
      <c r="HZN124" s="19"/>
      <c r="HZO124" s="19"/>
      <c r="HZP124" s="19"/>
      <c r="HZQ124" s="19"/>
      <c r="HZR124" s="19"/>
      <c r="HZS124" s="19"/>
      <c r="HZT124" s="19"/>
      <c r="HZU124" s="19"/>
      <c r="HZV124" s="19"/>
      <c r="HZW124" s="19"/>
      <c r="HZX124" s="19"/>
      <c r="HZY124" s="19"/>
      <c r="HZZ124" s="19"/>
      <c r="IAA124" s="19"/>
      <c r="IAB124" s="19"/>
      <c r="IAC124" s="19"/>
      <c r="IAD124" s="19"/>
      <c r="IAE124" s="19"/>
      <c r="IAF124" s="19"/>
      <c r="IAG124" s="19"/>
      <c r="IAH124" s="19"/>
      <c r="IAI124" s="19"/>
      <c r="IAJ124" s="19"/>
      <c r="IAK124" s="19"/>
      <c r="IAL124" s="19"/>
      <c r="IAM124" s="19"/>
      <c r="IAN124" s="19"/>
      <c r="IAO124" s="19"/>
      <c r="IAP124" s="19"/>
      <c r="IAQ124" s="19"/>
      <c r="IAR124" s="19"/>
      <c r="IAS124" s="19"/>
      <c r="IAT124" s="19"/>
      <c r="IAU124" s="19"/>
      <c r="IAV124" s="19"/>
      <c r="IAW124" s="19"/>
      <c r="IAX124" s="19"/>
      <c r="IAY124" s="19"/>
      <c r="IAZ124" s="19"/>
      <c r="IBA124" s="19"/>
      <c r="IBB124" s="19"/>
      <c r="IBC124" s="19"/>
      <c r="IBD124" s="19"/>
      <c r="IBE124" s="19"/>
      <c r="IBF124" s="19"/>
      <c r="IBG124" s="19"/>
      <c r="IBH124" s="19"/>
      <c r="IBI124" s="19"/>
      <c r="IBJ124" s="19"/>
      <c r="IBK124" s="19"/>
      <c r="IBL124" s="19"/>
      <c r="IBM124" s="19"/>
      <c r="IBN124" s="19"/>
      <c r="IBO124" s="19"/>
      <c r="IBP124" s="19"/>
      <c r="IBQ124" s="19"/>
      <c r="IBR124" s="19"/>
      <c r="IBS124" s="19"/>
      <c r="IBT124" s="19"/>
      <c r="IBU124" s="19"/>
      <c r="IBV124" s="19"/>
      <c r="IBW124" s="19"/>
      <c r="IBX124" s="19"/>
      <c r="IBY124" s="19"/>
      <c r="IBZ124" s="19"/>
      <c r="ICA124" s="19"/>
      <c r="ICB124" s="19"/>
      <c r="ICC124" s="19"/>
      <c r="ICD124" s="19"/>
      <c r="ICE124" s="19"/>
      <c r="ICF124" s="19"/>
      <c r="ICG124" s="19"/>
      <c r="ICH124" s="19"/>
      <c r="ICI124" s="19"/>
      <c r="ICJ124" s="19"/>
      <c r="ICK124" s="19"/>
      <c r="ICL124" s="19"/>
      <c r="ICM124" s="19"/>
      <c r="ICN124" s="19"/>
      <c r="ICO124" s="19"/>
      <c r="ICP124" s="19"/>
      <c r="ICQ124" s="19"/>
      <c r="ICR124" s="19"/>
      <c r="ICS124" s="19"/>
      <c r="ICT124" s="19"/>
      <c r="ICU124" s="19"/>
      <c r="ICV124" s="19"/>
      <c r="ICW124" s="19"/>
      <c r="ICX124" s="19"/>
      <c r="ICY124" s="19"/>
      <c r="ICZ124" s="19"/>
      <c r="IDA124" s="19"/>
      <c r="IDB124" s="19"/>
      <c r="IDC124" s="19"/>
      <c r="IDD124" s="19"/>
      <c r="IDE124" s="19"/>
      <c r="IDF124" s="19"/>
      <c r="IDG124" s="19"/>
      <c r="IDH124" s="19"/>
      <c r="IDI124" s="19"/>
      <c r="IDJ124" s="19"/>
      <c r="IDK124" s="19"/>
      <c r="IDL124" s="19"/>
      <c r="IDM124" s="19"/>
      <c r="IDN124" s="19"/>
      <c r="IDO124" s="19"/>
      <c r="IDP124" s="19"/>
      <c r="IDQ124" s="19"/>
      <c r="IDR124" s="19"/>
      <c r="IDS124" s="19"/>
      <c r="IDT124" s="19"/>
      <c r="IDU124" s="19"/>
      <c r="IDV124" s="19"/>
      <c r="IDW124" s="19"/>
      <c r="IDX124" s="19"/>
      <c r="IDY124" s="19"/>
      <c r="IDZ124" s="19"/>
      <c r="IEA124" s="19"/>
      <c r="IEB124" s="19"/>
      <c r="IEC124" s="19"/>
      <c r="IED124" s="19"/>
      <c r="IEE124" s="19"/>
      <c r="IEF124" s="19"/>
      <c r="IEG124" s="19"/>
      <c r="IEH124" s="19"/>
      <c r="IEI124" s="19"/>
      <c r="IEJ124" s="19"/>
      <c r="IEK124" s="19"/>
      <c r="IEL124" s="19"/>
      <c r="IEM124" s="19"/>
      <c r="IEN124" s="19"/>
      <c r="IEO124" s="19"/>
      <c r="IEP124" s="19"/>
      <c r="IEQ124" s="19"/>
      <c r="IER124" s="19"/>
      <c r="IES124" s="19"/>
      <c r="IET124" s="19"/>
      <c r="IEU124" s="19"/>
      <c r="IEV124" s="19"/>
      <c r="IEW124" s="19"/>
      <c r="IEX124" s="19"/>
      <c r="IEY124" s="19"/>
      <c r="IEZ124" s="19"/>
      <c r="IFA124" s="19"/>
      <c r="IFB124" s="19"/>
      <c r="IFC124" s="19"/>
      <c r="IFD124" s="19"/>
      <c r="IFE124" s="19"/>
      <c r="IFF124" s="19"/>
      <c r="IFG124" s="19"/>
      <c r="IFH124" s="19"/>
      <c r="IFI124" s="19"/>
      <c r="IFJ124" s="19"/>
      <c r="IFK124" s="19"/>
      <c r="IFL124" s="19"/>
      <c r="IFM124" s="19"/>
      <c r="IFN124" s="19"/>
      <c r="IFO124" s="19"/>
      <c r="IFP124" s="19"/>
      <c r="IFQ124" s="19"/>
      <c r="IFR124" s="19"/>
      <c r="IFS124" s="19"/>
      <c r="IFT124" s="19"/>
      <c r="IFU124" s="19"/>
      <c r="IFV124" s="19"/>
      <c r="IFW124" s="19"/>
      <c r="IFX124" s="19"/>
      <c r="IFY124" s="19"/>
      <c r="IFZ124" s="19"/>
      <c r="IGA124" s="19"/>
      <c r="IGB124" s="19"/>
      <c r="IGC124" s="19"/>
      <c r="IGD124" s="19"/>
      <c r="IGE124" s="19"/>
      <c r="IGF124" s="19"/>
      <c r="IGG124" s="19"/>
      <c r="IGH124" s="19"/>
      <c r="IGI124" s="19"/>
      <c r="IGJ124" s="19"/>
      <c r="IGK124" s="19"/>
      <c r="IGL124" s="19"/>
      <c r="IGM124" s="19"/>
      <c r="IGN124" s="19"/>
      <c r="IGO124" s="19"/>
      <c r="IGP124" s="19"/>
      <c r="IGQ124" s="19"/>
      <c r="IGR124" s="19"/>
      <c r="IGS124" s="19"/>
      <c r="IGT124" s="19"/>
      <c r="IGU124" s="19"/>
      <c r="IGV124" s="19"/>
      <c r="IGW124" s="19"/>
      <c r="IGX124" s="19"/>
      <c r="IGY124" s="19"/>
      <c r="IGZ124" s="19"/>
      <c r="IHA124" s="19"/>
      <c r="IHB124" s="19"/>
      <c r="IHC124" s="19"/>
      <c r="IHD124" s="19"/>
      <c r="IHE124" s="19"/>
      <c r="IHF124" s="19"/>
      <c r="IHG124" s="19"/>
      <c r="IHH124" s="19"/>
      <c r="IHI124" s="19"/>
      <c r="IHJ124" s="19"/>
      <c r="IHK124" s="19"/>
      <c r="IHL124" s="19"/>
      <c r="IHM124" s="19"/>
      <c r="IHN124" s="19"/>
      <c r="IHO124" s="19"/>
      <c r="IHP124" s="19"/>
      <c r="IHQ124" s="19"/>
      <c r="IHR124" s="19"/>
      <c r="IHS124" s="19"/>
      <c r="IHT124" s="19"/>
      <c r="IHU124" s="19"/>
      <c r="IHV124" s="19"/>
      <c r="IHW124" s="19"/>
      <c r="IHX124" s="19"/>
      <c r="IHY124" s="19"/>
      <c r="IHZ124" s="19"/>
      <c r="IIA124" s="19"/>
      <c r="IIB124" s="19"/>
      <c r="IIC124" s="19"/>
      <c r="IID124" s="19"/>
      <c r="IIE124" s="19"/>
      <c r="IIF124" s="19"/>
      <c r="IIG124" s="19"/>
      <c r="IIH124" s="19"/>
      <c r="III124" s="19"/>
      <c r="IIJ124" s="19"/>
      <c r="IIK124" s="19"/>
      <c r="IIL124" s="19"/>
      <c r="IIM124" s="19"/>
      <c r="IIN124" s="19"/>
      <c r="IIO124" s="19"/>
      <c r="IIP124" s="19"/>
      <c r="IIQ124" s="19"/>
      <c r="IIR124" s="19"/>
      <c r="IIS124" s="19"/>
      <c r="IIT124" s="19"/>
      <c r="IIU124" s="19"/>
      <c r="IIV124" s="19"/>
      <c r="IIW124" s="19"/>
      <c r="IIX124" s="19"/>
      <c r="IIY124" s="19"/>
      <c r="IIZ124" s="19"/>
      <c r="IJA124" s="19"/>
      <c r="IJB124" s="19"/>
      <c r="IJC124" s="19"/>
      <c r="IJD124" s="19"/>
      <c r="IJE124" s="19"/>
      <c r="IJF124" s="19"/>
      <c r="IJG124" s="19"/>
      <c r="IJH124" s="19"/>
      <c r="IJI124" s="19"/>
      <c r="IJJ124" s="19"/>
      <c r="IJK124" s="19"/>
      <c r="IJL124" s="19"/>
      <c r="IJM124" s="19"/>
      <c r="IJN124" s="19"/>
      <c r="IJO124" s="19"/>
      <c r="IJP124" s="19"/>
      <c r="IJQ124" s="19"/>
      <c r="IJR124" s="19"/>
      <c r="IJS124" s="19"/>
      <c r="IJT124" s="19"/>
      <c r="IJU124" s="19"/>
      <c r="IJV124" s="19"/>
      <c r="IJW124" s="19"/>
      <c r="IJX124" s="19"/>
      <c r="IJY124" s="19"/>
      <c r="IJZ124" s="19"/>
      <c r="IKA124" s="19"/>
      <c r="IKB124" s="19"/>
      <c r="IKC124" s="19"/>
      <c r="IKD124" s="19"/>
      <c r="IKE124" s="19"/>
      <c r="IKF124" s="19"/>
      <c r="IKG124" s="19"/>
      <c r="IKH124" s="19"/>
      <c r="IKI124" s="19"/>
      <c r="IKJ124" s="19"/>
      <c r="IKK124" s="19"/>
      <c r="IKL124" s="19"/>
      <c r="IKM124" s="19"/>
      <c r="IKN124" s="19"/>
      <c r="IKO124" s="19"/>
      <c r="IKP124" s="19"/>
      <c r="IKQ124" s="19"/>
      <c r="IKR124" s="19"/>
      <c r="IKS124" s="19"/>
      <c r="IKT124" s="19"/>
      <c r="IKU124" s="19"/>
      <c r="IKV124" s="19"/>
      <c r="IKW124" s="19"/>
      <c r="IKX124" s="19"/>
      <c r="IKY124" s="19"/>
      <c r="IKZ124" s="19"/>
      <c r="ILA124" s="19"/>
      <c r="ILB124" s="19"/>
      <c r="ILC124" s="19"/>
      <c r="ILD124" s="19"/>
      <c r="ILE124" s="19"/>
      <c r="ILF124" s="19"/>
      <c r="ILG124" s="19"/>
      <c r="ILH124" s="19"/>
      <c r="ILI124" s="19"/>
      <c r="ILJ124" s="19"/>
      <c r="ILK124" s="19"/>
      <c r="ILL124" s="19"/>
      <c r="ILM124" s="19"/>
      <c r="ILN124" s="19"/>
      <c r="ILO124" s="19"/>
      <c r="ILP124" s="19"/>
      <c r="ILQ124" s="19"/>
      <c r="ILR124" s="19"/>
      <c r="ILS124" s="19"/>
      <c r="ILT124" s="19"/>
      <c r="ILU124" s="19"/>
      <c r="ILV124" s="19"/>
      <c r="ILW124" s="19"/>
      <c r="ILX124" s="19"/>
      <c r="ILY124" s="19"/>
      <c r="ILZ124" s="19"/>
      <c r="IMA124" s="19"/>
      <c r="IMB124" s="19"/>
      <c r="IMC124" s="19"/>
      <c r="IMD124" s="19"/>
      <c r="IME124" s="19"/>
      <c r="IMF124" s="19"/>
      <c r="IMG124" s="19"/>
      <c r="IMH124" s="19"/>
      <c r="IMI124" s="19"/>
      <c r="IMJ124" s="19"/>
      <c r="IMK124" s="19"/>
      <c r="IML124" s="19"/>
      <c r="IMM124" s="19"/>
      <c r="IMN124" s="19"/>
      <c r="IMO124" s="19"/>
      <c r="IMP124" s="19"/>
      <c r="IMQ124" s="19"/>
      <c r="IMR124" s="19"/>
      <c r="IMS124" s="19"/>
      <c r="IMT124" s="19"/>
      <c r="IMU124" s="19"/>
      <c r="IMV124" s="19"/>
      <c r="IMW124" s="19"/>
      <c r="IMX124" s="19"/>
      <c r="IMY124" s="19"/>
      <c r="IMZ124" s="19"/>
      <c r="INA124" s="19"/>
      <c r="INB124" s="19"/>
      <c r="INC124" s="19"/>
      <c r="IND124" s="19"/>
      <c r="INE124" s="19"/>
      <c r="INF124" s="19"/>
      <c r="ING124" s="19"/>
      <c r="INH124" s="19"/>
      <c r="INI124" s="19"/>
      <c r="INJ124" s="19"/>
      <c r="INK124" s="19"/>
      <c r="INL124" s="19"/>
      <c r="INM124" s="19"/>
      <c r="INN124" s="19"/>
      <c r="INO124" s="19"/>
      <c r="INP124" s="19"/>
      <c r="INQ124" s="19"/>
      <c r="INR124" s="19"/>
      <c r="INS124" s="19"/>
      <c r="INT124" s="19"/>
      <c r="INU124" s="19"/>
      <c r="INV124" s="19"/>
      <c r="INW124" s="19"/>
      <c r="INX124" s="19"/>
      <c r="INY124" s="19"/>
      <c r="INZ124" s="19"/>
      <c r="IOA124" s="19"/>
      <c r="IOB124" s="19"/>
      <c r="IOC124" s="19"/>
      <c r="IOD124" s="19"/>
      <c r="IOE124" s="19"/>
      <c r="IOF124" s="19"/>
      <c r="IOG124" s="19"/>
      <c r="IOH124" s="19"/>
      <c r="IOI124" s="19"/>
      <c r="IOJ124" s="19"/>
      <c r="IOK124" s="19"/>
      <c r="IOL124" s="19"/>
      <c r="IOM124" s="19"/>
      <c r="ION124" s="19"/>
      <c r="IOO124" s="19"/>
      <c r="IOP124" s="19"/>
      <c r="IOQ124" s="19"/>
      <c r="IOR124" s="19"/>
      <c r="IOS124" s="19"/>
      <c r="IOT124" s="19"/>
      <c r="IOU124" s="19"/>
      <c r="IOV124" s="19"/>
      <c r="IOW124" s="19"/>
      <c r="IOX124" s="19"/>
      <c r="IOY124" s="19"/>
      <c r="IOZ124" s="19"/>
      <c r="IPA124" s="19"/>
      <c r="IPB124" s="19"/>
      <c r="IPC124" s="19"/>
      <c r="IPD124" s="19"/>
      <c r="IPE124" s="19"/>
      <c r="IPF124" s="19"/>
      <c r="IPG124" s="19"/>
      <c r="IPH124" s="19"/>
      <c r="IPI124" s="19"/>
      <c r="IPJ124" s="19"/>
      <c r="IPK124" s="19"/>
      <c r="IPL124" s="19"/>
      <c r="IPM124" s="19"/>
      <c r="IPN124" s="19"/>
      <c r="IPO124" s="19"/>
      <c r="IPP124" s="19"/>
      <c r="IPQ124" s="19"/>
      <c r="IPR124" s="19"/>
      <c r="IPS124" s="19"/>
      <c r="IPT124" s="19"/>
      <c r="IPU124" s="19"/>
      <c r="IPV124" s="19"/>
      <c r="IPW124" s="19"/>
      <c r="IPX124" s="19"/>
      <c r="IPY124" s="19"/>
      <c r="IPZ124" s="19"/>
      <c r="IQA124" s="19"/>
      <c r="IQB124" s="19"/>
      <c r="IQC124" s="19"/>
      <c r="IQD124" s="19"/>
      <c r="IQE124" s="19"/>
      <c r="IQF124" s="19"/>
      <c r="IQG124" s="19"/>
      <c r="IQH124" s="19"/>
      <c r="IQI124" s="19"/>
      <c r="IQJ124" s="19"/>
      <c r="IQK124" s="19"/>
      <c r="IQL124" s="19"/>
      <c r="IQM124" s="19"/>
      <c r="IQN124" s="19"/>
      <c r="IQO124" s="19"/>
      <c r="IQP124" s="19"/>
      <c r="IQQ124" s="19"/>
      <c r="IQR124" s="19"/>
      <c r="IQS124" s="19"/>
      <c r="IQT124" s="19"/>
      <c r="IQU124" s="19"/>
      <c r="IQV124" s="19"/>
      <c r="IQW124" s="19"/>
      <c r="IQX124" s="19"/>
      <c r="IQY124" s="19"/>
      <c r="IQZ124" s="19"/>
      <c r="IRA124" s="19"/>
      <c r="IRB124" s="19"/>
      <c r="IRC124" s="19"/>
      <c r="IRD124" s="19"/>
      <c r="IRE124" s="19"/>
      <c r="IRF124" s="19"/>
      <c r="IRG124" s="19"/>
      <c r="IRH124" s="19"/>
      <c r="IRI124" s="19"/>
      <c r="IRJ124" s="19"/>
      <c r="IRK124" s="19"/>
      <c r="IRL124" s="19"/>
      <c r="IRM124" s="19"/>
      <c r="IRN124" s="19"/>
      <c r="IRO124" s="19"/>
      <c r="IRP124" s="19"/>
      <c r="IRQ124" s="19"/>
      <c r="IRR124" s="19"/>
      <c r="IRS124" s="19"/>
      <c r="IRT124" s="19"/>
      <c r="IRU124" s="19"/>
      <c r="IRV124" s="19"/>
      <c r="IRW124" s="19"/>
      <c r="IRX124" s="19"/>
      <c r="IRY124" s="19"/>
      <c r="IRZ124" s="19"/>
      <c r="ISA124" s="19"/>
      <c r="ISB124" s="19"/>
      <c r="ISC124" s="19"/>
      <c r="ISD124" s="19"/>
      <c r="ISE124" s="19"/>
      <c r="ISF124" s="19"/>
      <c r="ISG124" s="19"/>
      <c r="ISH124" s="19"/>
      <c r="ISI124" s="19"/>
      <c r="ISJ124" s="19"/>
      <c r="ISK124" s="19"/>
      <c r="ISL124" s="19"/>
      <c r="ISM124" s="19"/>
      <c r="ISN124" s="19"/>
      <c r="ISO124" s="19"/>
      <c r="ISP124" s="19"/>
      <c r="ISQ124" s="19"/>
      <c r="ISR124" s="19"/>
      <c r="ISS124" s="19"/>
      <c r="IST124" s="19"/>
      <c r="ISU124" s="19"/>
      <c r="ISV124" s="19"/>
      <c r="ISW124" s="19"/>
      <c r="ISX124" s="19"/>
      <c r="ISY124" s="19"/>
      <c r="ISZ124" s="19"/>
      <c r="ITA124" s="19"/>
      <c r="ITB124" s="19"/>
      <c r="ITC124" s="19"/>
      <c r="ITD124" s="19"/>
      <c r="ITE124" s="19"/>
      <c r="ITF124" s="19"/>
      <c r="ITG124" s="19"/>
      <c r="ITH124" s="19"/>
      <c r="ITI124" s="19"/>
      <c r="ITJ124" s="19"/>
      <c r="ITK124" s="19"/>
      <c r="ITL124" s="19"/>
      <c r="ITM124" s="19"/>
      <c r="ITN124" s="19"/>
      <c r="ITO124" s="19"/>
      <c r="ITP124" s="19"/>
      <c r="ITQ124" s="19"/>
      <c r="ITR124" s="19"/>
      <c r="ITS124" s="19"/>
      <c r="ITT124" s="19"/>
      <c r="ITU124" s="19"/>
      <c r="ITV124" s="19"/>
      <c r="ITW124" s="19"/>
      <c r="ITX124" s="19"/>
      <c r="ITY124" s="19"/>
      <c r="ITZ124" s="19"/>
      <c r="IUA124" s="19"/>
      <c r="IUB124" s="19"/>
      <c r="IUC124" s="19"/>
      <c r="IUD124" s="19"/>
      <c r="IUE124" s="19"/>
      <c r="IUF124" s="19"/>
      <c r="IUG124" s="19"/>
      <c r="IUH124" s="19"/>
      <c r="IUI124" s="19"/>
      <c r="IUJ124" s="19"/>
      <c r="IUK124" s="19"/>
      <c r="IUL124" s="19"/>
      <c r="IUM124" s="19"/>
      <c r="IUN124" s="19"/>
      <c r="IUO124" s="19"/>
      <c r="IUP124" s="19"/>
      <c r="IUQ124" s="19"/>
      <c r="IUR124" s="19"/>
      <c r="IUS124" s="19"/>
      <c r="IUT124" s="19"/>
      <c r="IUU124" s="19"/>
      <c r="IUV124" s="19"/>
      <c r="IUW124" s="19"/>
      <c r="IUX124" s="19"/>
      <c r="IUY124" s="19"/>
      <c r="IUZ124" s="19"/>
      <c r="IVA124" s="19"/>
      <c r="IVB124" s="19"/>
      <c r="IVC124" s="19"/>
      <c r="IVD124" s="19"/>
      <c r="IVE124" s="19"/>
      <c r="IVF124" s="19"/>
      <c r="IVG124" s="19"/>
      <c r="IVH124" s="19"/>
      <c r="IVI124" s="19"/>
      <c r="IVJ124" s="19"/>
      <c r="IVK124" s="19"/>
      <c r="IVL124" s="19"/>
      <c r="IVM124" s="19"/>
      <c r="IVN124" s="19"/>
      <c r="IVO124" s="19"/>
      <c r="IVP124" s="19"/>
      <c r="IVQ124" s="19"/>
      <c r="IVR124" s="19"/>
      <c r="IVS124" s="19"/>
      <c r="IVT124" s="19"/>
      <c r="IVU124" s="19"/>
      <c r="IVV124" s="19"/>
      <c r="IVW124" s="19"/>
      <c r="IVX124" s="19"/>
      <c r="IVY124" s="19"/>
      <c r="IVZ124" s="19"/>
      <c r="IWA124" s="19"/>
      <c r="IWB124" s="19"/>
      <c r="IWC124" s="19"/>
      <c r="IWD124" s="19"/>
      <c r="IWE124" s="19"/>
      <c r="IWF124" s="19"/>
      <c r="IWG124" s="19"/>
      <c r="IWH124" s="19"/>
      <c r="IWI124" s="19"/>
      <c r="IWJ124" s="19"/>
      <c r="IWK124" s="19"/>
      <c r="IWL124" s="19"/>
      <c r="IWM124" s="19"/>
      <c r="IWN124" s="19"/>
      <c r="IWO124" s="19"/>
      <c r="IWP124" s="19"/>
      <c r="IWQ124" s="19"/>
      <c r="IWR124" s="19"/>
      <c r="IWS124" s="19"/>
      <c r="IWT124" s="19"/>
      <c r="IWU124" s="19"/>
      <c r="IWV124" s="19"/>
      <c r="IWW124" s="19"/>
      <c r="IWX124" s="19"/>
      <c r="IWY124" s="19"/>
      <c r="IWZ124" s="19"/>
      <c r="IXA124" s="19"/>
      <c r="IXB124" s="19"/>
      <c r="IXC124" s="19"/>
      <c r="IXD124" s="19"/>
      <c r="IXE124" s="19"/>
      <c r="IXF124" s="19"/>
      <c r="IXG124" s="19"/>
      <c r="IXH124" s="19"/>
      <c r="IXI124" s="19"/>
      <c r="IXJ124" s="19"/>
      <c r="IXK124" s="19"/>
      <c r="IXL124" s="19"/>
      <c r="IXM124" s="19"/>
      <c r="IXN124" s="19"/>
      <c r="IXO124" s="19"/>
      <c r="IXP124" s="19"/>
      <c r="IXQ124" s="19"/>
      <c r="IXR124" s="19"/>
      <c r="IXS124" s="19"/>
      <c r="IXT124" s="19"/>
      <c r="IXU124" s="19"/>
      <c r="IXV124" s="19"/>
      <c r="IXW124" s="19"/>
      <c r="IXX124" s="19"/>
      <c r="IXY124" s="19"/>
      <c r="IXZ124" s="19"/>
      <c r="IYA124" s="19"/>
      <c r="IYB124" s="19"/>
      <c r="IYC124" s="19"/>
      <c r="IYD124" s="19"/>
      <c r="IYE124" s="19"/>
      <c r="IYF124" s="19"/>
      <c r="IYG124" s="19"/>
      <c r="IYH124" s="19"/>
      <c r="IYI124" s="19"/>
      <c r="IYJ124" s="19"/>
      <c r="IYK124" s="19"/>
      <c r="IYL124" s="19"/>
      <c r="IYM124" s="19"/>
      <c r="IYN124" s="19"/>
      <c r="IYO124" s="19"/>
      <c r="IYP124" s="19"/>
      <c r="IYQ124" s="19"/>
      <c r="IYR124" s="19"/>
      <c r="IYS124" s="19"/>
      <c r="IYT124" s="19"/>
      <c r="IYU124" s="19"/>
      <c r="IYV124" s="19"/>
      <c r="IYW124" s="19"/>
      <c r="IYX124" s="19"/>
      <c r="IYY124" s="19"/>
      <c r="IYZ124" s="19"/>
      <c r="IZA124" s="19"/>
      <c r="IZB124" s="19"/>
      <c r="IZC124" s="19"/>
      <c r="IZD124" s="19"/>
      <c r="IZE124" s="19"/>
      <c r="IZF124" s="19"/>
      <c r="IZG124" s="19"/>
      <c r="IZH124" s="19"/>
      <c r="IZI124" s="19"/>
      <c r="IZJ124" s="19"/>
      <c r="IZK124" s="19"/>
      <c r="IZL124" s="19"/>
      <c r="IZM124" s="19"/>
      <c r="IZN124" s="19"/>
      <c r="IZO124" s="19"/>
      <c r="IZP124" s="19"/>
      <c r="IZQ124" s="19"/>
      <c r="IZR124" s="19"/>
      <c r="IZS124" s="19"/>
      <c r="IZT124" s="19"/>
      <c r="IZU124" s="19"/>
      <c r="IZV124" s="19"/>
      <c r="IZW124" s="19"/>
      <c r="IZX124" s="19"/>
      <c r="IZY124" s="19"/>
      <c r="IZZ124" s="19"/>
      <c r="JAA124" s="19"/>
      <c r="JAB124" s="19"/>
      <c r="JAC124" s="19"/>
      <c r="JAD124" s="19"/>
      <c r="JAE124" s="19"/>
      <c r="JAF124" s="19"/>
      <c r="JAG124" s="19"/>
      <c r="JAH124" s="19"/>
      <c r="JAI124" s="19"/>
      <c r="JAJ124" s="19"/>
      <c r="JAK124" s="19"/>
      <c r="JAL124" s="19"/>
      <c r="JAM124" s="19"/>
      <c r="JAN124" s="19"/>
      <c r="JAO124" s="19"/>
      <c r="JAP124" s="19"/>
      <c r="JAQ124" s="19"/>
      <c r="JAR124" s="19"/>
      <c r="JAS124" s="19"/>
      <c r="JAT124" s="19"/>
      <c r="JAU124" s="19"/>
      <c r="JAV124" s="19"/>
      <c r="JAW124" s="19"/>
      <c r="JAX124" s="19"/>
      <c r="JAY124" s="19"/>
      <c r="JAZ124" s="19"/>
      <c r="JBA124" s="19"/>
      <c r="JBB124" s="19"/>
      <c r="JBC124" s="19"/>
      <c r="JBD124" s="19"/>
      <c r="JBE124" s="19"/>
      <c r="JBF124" s="19"/>
      <c r="JBG124" s="19"/>
      <c r="JBH124" s="19"/>
      <c r="JBI124" s="19"/>
      <c r="JBJ124" s="19"/>
      <c r="JBK124" s="19"/>
      <c r="JBL124" s="19"/>
      <c r="JBM124" s="19"/>
      <c r="JBN124" s="19"/>
      <c r="JBO124" s="19"/>
      <c r="JBP124" s="19"/>
      <c r="JBQ124" s="19"/>
      <c r="JBR124" s="19"/>
      <c r="JBS124" s="19"/>
      <c r="JBT124" s="19"/>
      <c r="JBU124" s="19"/>
      <c r="JBV124" s="19"/>
      <c r="JBW124" s="19"/>
      <c r="JBX124" s="19"/>
      <c r="JBY124" s="19"/>
      <c r="JBZ124" s="19"/>
      <c r="JCA124" s="19"/>
      <c r="JCB124" s="19"/>
      <c r="JCC124" s="19"/>
      <c r="JCD124" s="19"/>
      <c r="JCE124" s="19"/>
      <c r="JCF124" s="19"/>
      <c r="JCG124" s="19"/>
      <c r="JCH124" s="19"/>
      <c r="JCI124" s="19"/>
      <c r="JCJ124" s="19"/>
      <c r="JCK124" s="19"/>
      <c r="JCL124" s="19"/>
      <c r="JCM124" s="19"/>
      <c r="JCN124" s="19"/>
      <c r="JCO124" s="19"/>
      <c r="JCP124" s="19"/>
      <c r="JCQ124" s="19"/>
      <c r="JCR124" s="19"/>
      <c r="JCS124" s="19"/>
      <c r="JCT124" s="19"/>
      <c r="JCU124" s="19"/>
      <c r="JCV124" s="19"/>
      <c r="JCW124" s="19"/>
      <c r="JCX124" s="19"/>
      <c r="JCY124" s="19"/>
      <c r="JCZ124" s="19"/>
      <c r="JDA124" s="19"/>
      <c r="JDB124" s="19"/>
      <c r="JDC124" s="19"/>
      <c r="JDD124" s="19"/>
      <c r="JDE124" s="19"/>
      <c r="JDF124" s="19"/>
      <c r="JDG124" s="19"/>
      <c r="JDH124" s="19"/>
      <c r="JDI124" s="19"/>
      <c r="JDJ124" s="19"/>
      <c r="JDK124" s="19"/>
      <c r="JDL124" s="19"/>
      <c r="JDM124" s="19"/>
      <c r="JDN124" s="19"/>
      <c r="JDO124" s="19"/>
      <c r="JDP124" s="19"/>
      <c r="JDQ124" s="19"/>
      <c r="JDR124" s="19"/>
      <c r="JDS124" s="19"/>
      <c r="JDT124" s="19"/>
      <c r="JDU124" s="19"/>
      <c r="JDV124" s="19"/>
      <c r="JDW124" s="19"/>
      <c r="JDX124" s="19"/>
      <c r="JDY124" s="19"/>
      <c r="JDZ124" s="19"/>
      <c r="JEA124" s="19"/>
      <c r="JEB124" s="19"/>
      <c r="JEC124" s="19"/>
      <c r="JED124" s="19"/>
      <c r="JEE124" s="19"/>
      <c r="JEF124" s="19"/>
      <c r="JEG124" s="19"/>
      <c r="JEH124" s="19"/>
      <c r="JEI124" s="19"/>
      <c r="JEJ124" s="19"/>
      <c r="JEK124" s="19"/>
      <c r="JEL124" s="19"/>
      <c r="JEM124" s="19"/>
      <c r="JEN124" s="19"/>
      <c r="JEO124" s="19"/>
      <c r="JEP124" s="19"/>
      <c r="JEQ124" s="19"/>
      <c r="JER124" s="19"/>
      <c r="JES124" s="19"/>
      <c r="JET124" s="19"/>
      <c r="JEU124" s="19"/>
      <c r="JEV124" s="19"/>
      <c r="JEW124" s="19"/>
      <c r="JEX124" s="19"/>
      <c r="JEY124" s="19"/>
      <c r="JEZ124" s="19"/>
      <c r="JFA124" s="19"/>
      <c r="JFB124" s="19"/>
      <c r="JFC124" s="19"/>
      <c r="JFD124" s="19"/>
      <c r="JFE124" s="19"/>
      <c r="JFF124" s="19"/>
      <c r="JFG124" s="19"/>
      <c r="JFH124" s="19"/>
      <c r="JFI124" s="19"/>
      <c r="JFJ124" s="19"/>
      <c r="JFK124" s="19"/>
      <c r="JFL124" s="19"/>
      <c r="JFM124" s="19"/>
      <c r="JFN124" s="19"/>
      <c r="JFO124" s="19"/>
      <c r="JFP124" s="19"/>
      <c r="JFQ124" s="19"/>
      <c r="JFR124" s="19"/>
      <c r="JFS124" s="19"/>
      <c r="JFT124" s="19"/>
      <c r="JFU124" s="19"/>
      <c r="JFV124" s="19"/>
      <c r="JFW124" s="19"/>
      <c r="JFX124" s="19"/>
      <c r="JFY124" s="19"/>
      <c r="JFZ124" s="19"/>
      <c r="JGA124" s="19"/>
      <c r="JGB124" s="19"/>
      <c r="JGC124" s="19"/>
      <c r="JGD124" s="19"/>
      <c r="JGE124" s="19"/>
      <c r="JGF124" s="19"/>
      <c r="JGG124" s="19"/>
      <c r="JGH124" s="19"/>
      <c r="JGI124" s="19"/>
      <c r="JGJ124" s="19"/>
      <c r="JGK124" s="19"/>
      <c r="JGL124" s="19"/>
      <c r="JGM124" s="19"/>
      <c r="JGN124" s="19"/>
      <c r="JGO124" s="19"/>
      <c r="JGP124" s="19"/>
      <c r="JGQ124" s="19"/>
      <c r="JGR124" s="19"/>
      <c r="JGS124" s="19"/>
      <c r="JGT124" s="19"/>
      <c r="JGU124" s="19"/>
      <c r="JGV124" s="19"/>
      <c r="JGW124" s="19"/>
      <c r="JGX124" s="19"/>
      <c r="JGY124" s="19"/>
      <c r="JGZ124" s="19"/>
      <c r="JHA124" s="19"/>
      <c r="JHB124" s="19"/>
      <c r="JHC124" s="19"/>
      <c r="JHD124" s="19"/>
      <c r="JHE124" s="19"/>
      <c r="JHF124" s="19"/>
      <c r="JHG124" s="19"/>
      <c r="JHH124" s="19"/>
      <c r="JHI124" s="19"/>
      <c r="JHJ124" s="19"/>
      <c r="JHK124" s="19"/>
      <c r="JHL124" s="19"/>
      <c r="JHM124" s="19"/>
      <c r="JHN124" s="19"/>
      <c r="JHO124" s="19"/>
      <c r="JHP124" s="19"/>
      <c r="JHQ124" s="19"/>
      <c r="JHR124" s="19"/>
      <c r="JHS124" s="19"/>
      <c r="JHT124" s="19"/>
      <c r="JHU124" s="19"/>
      <c r="JHV124" s="19"/>
      <c r="JHW124" s="19"/>
      <c r="JHX124" s="19"/>
      <c r="JHY124" s="19"/>
      <c r="JHZ124" s="19"/>
      <c r="JIA124" s="19"/>
      <c r="JIB124" s="19"/>
      <c r="JIC124" s="19"/>
      <c r="JID124" s="19"/>
      <c r="JIE124" s="19"/>
      <c r="JIF124" s="19"/>
      <c r="JIG124" s="19"/>
      <c r="JIH124" s="19"/>
      <c r="JII124" s="19"/>
      <c r="JIJ124" s="19"/>
      <c r="JIK124" s="19"/>
      <c r="JIL124" s="19"/>
      <c r="JIM124" s="19"/>
      <c r="JIN124" s="19"/>
      <c r="JIO124" s="19"/>
      <c r="JIP124" s="19"/>
      <c r="JIQ124" s="19"/>
      <c r="JIR124" s="19"/>
      <c r="JIS124" s="19"/>
      <c r="JIT124" s="19"/>
      <c r="JIU124" s="19"/>
      <c r="JIV124" s="19"/>
      <c r="JIW124" s="19"/>
      <c r="JIX124" s="19"/>
      <c r="JIY124" s="19"/>
      <c r="JIZ124" s="19"/>
      <c r="JJA124" s="19"/>
      <c r="JJB124" s="19"/>
      <c r="JJC124" s="19"/>
      <c r="JJD124" s="19"/>
      <c r="JJE124" s="19"/>
      <c r="JJF124" s="19"/>
      <c r="JJG124" s="19"/>
      <c r="JJH124" s="19"/>
      <c r="JJI124" s="19"/>
      <c r="JJJ124" s="19"/>
      <c r="JJK124" s="19"/>
      <c r="JJL124" s="19"/>
      <c r="JJM124" s="19"/>
      <c r="JJN124" s="19"/>
      <c r="JJO124" s="19"/>
      <c r="JJP124" s="19"/>
      <c r="JJQ124" s="19"/>
      <c r="JJR124" s="19"/>
      <c r="JJS124" s="19"/>
      <c r="JJT124" s="19"/>
      <c r="JJU124" s="19"/>
      <c r="JJV124" s="19"/>
      <c r="JJW124" s="19"/>
      <c r="JJX124" s="19"/>
      <c r="JJY124" s="19"/>
      <c r="JJZ124" s="19"/>
      <c r="JKA124" s="19"/>
      <c r="JKB124" s="19"/>
      <c r="JKC124" s="19"/>
      <c r="JKD124" s="19"/>
      <c r="JKE124" s="19"/>
      <c r="JKF124" s="19"/>
      <c r="JKG124" s="19"/>
      <c r="JKH124" s="19"/>
      <c r="JKI124" s="19"/>
      <c r="JKJ124" s="19"/>
      <c r="JKK124" s="19"/>
      <c r="JKL124" s="19"/>
      <c r="JKM124" s="19"/>
      <c r="JKN124" s="19"/>
      <c r="JKO124" s="19"/>
      <c r="JKP124" s="19"/>
      <c r="JKQ124" s="19"/>
      <c r="JKR124" s="19"/>
      <c r="JKS124" s="19"/>
      <c r="JKT124" s="19"/>
      <c r="JKU124" s="19"/>
      <c r="JKV124" s="19"/>
      <c r="JKW124" s="19"/>
      <c r="JKX124" s="19"/>
      <c r="JKY124" s="19"/>
      <c r="JKZ124" s="19"/>
      <c r="JLA124" s="19"/>
      <c r="JLB124" s="19"/>
      <c r="JLC124" s="19"/>
      <c r="JLD124" s="19"/>
      <c r="JLE124" s="19"/>
      <c r="JLF124" s="19"/>
      <c r="JLG124" s="19"/>
      <c r="JLH124" s="19"/>
      <c r="JLI124" s="19"/>
      <c r="JLJ124" s="19"/>
      <c r="JLK124" s="19"/>
      <c r="JLL124" s="19"/>
      <c r="JLM124" s="19"/>
      <c r="JLN124" s="19"/>
      <c r="JLO124" s="19"/>
      <c r="JLP124" s="19"/>
      <c r="JLQ124" s="19"/>
      <c r="JLR124" s="19"/>
      <c r="JLS124" s="19"/>
      <c r="JLT124" s="19"/>
      <c r="JLU124" s="19"/>
      <c r="JLV124" s="19"/>
      <c r="JLW124" s="19"/>
      <c r="JLX124" s="19"/>
      <c r="JLY124" s="19"/>
      <c r="JLZ124" s="19"/>
      <c r="JMA124" s="19"/>
      <c r="JMB124" s="19"/>
      <c r="JMC124" s="19"/>
      <c r="JMD124" s="19"/>
      <c r="JME124" s="19"/>
      <c r="JMF124" s="19"/>
      <c r="JMG124" s="19"/>
      <c r="JMH124" s="19"/>
      <c r="JMI124" s="19"/>
      <c r="JMJ124" s="19"/>
      <c r="JMK124" s="19"/>
      <c r="JML124" s="19"/>
      <c r="JMM124" s="19"/>
      <c r="JMN124" s="19"/>
      <c r="JMO124" s="19"/>
      <c r="JMP124" s="19"/>
      <c r="JMQ124" s="19"/>
      <c r="JMR124" s="19"/>
      <c r="JMS124" s="19"/>
      <c r="JMT124" s="19"/>
      <c r="JMU124" s="19"/>
      <c r="JMV124" s="19"/>
      <c r="JMW124" s="19"/>
      <c r="JMX124" s="19"/>
      <c r="JMY124" s="19"/>
      <c r="JMZ124" s="19"/>
      <c r="JNA124" s="19"/>
      <c r="JNB124" s="19"/>
      <c r="JNC124" s="19"/>
      <c r="JND124" s="19"/>
      <c r="JNE124" s="19"/>
      <c r="JNF124" s="19"/>
      <c r="JNG124" s="19"/>
      <c r="JNH124" s="19"/>
      <c r="JNI124" s="19"/>
      <c r="JNJ124" s="19"/>
      <c r="JNK124" s="19"/>
      <c r="JNL124" s="19"/>
      <c r="JNM124" s="19"/>
      <c r="JNN124" s="19"/>
      <c r="JNO124" s="19"/>
      <c r="JNP124" s="19"/>
      <c r="JNQ124" s="19"/>
      <c r="JNR124" s="19"/>
      <c r="JNS124" s="19"/>
      <c r="JNT124" s="19"/>
      <c r="JNU124" s="19"/>
      <c r="JNV124" s="19"/>
      <c r="JNW124" s="19"/>
      <c r="JNX124" s="19"/>
      <c r="JNY124" s="19"/>
      <c r="JNZ124" s="19"/>
      <c r="JOA124" s="19"/>
      <c r="JOB124" s="19"/>
      <c r="JOC124" s="19"/>
      <c r="JOD124" s="19"/>
      <c r="JOE124" s="19"/>
      <c r="JOF124" s="19"/>
      <c r="JOG124" s="19"/>
      <c r="JOH124" s="19"/>
      <c r="JOI124" s="19"/>
      <c r="JOJ124" s="19"/>
      <c r="JOK124" s="19"/>
      <c r="JOL124" s="19"/>
      <c r="JOM124" s="19"/>
      <c r="JON124" s="19"/>
      <c r="JOO124" s="19"/>
      <c r="JOP124" s="19"/>
      <c r="JOQ124" s="19"/>
      <c r="JOR124" s="19"/>
      <c r="JOS124" s="19"/>
      <c r="JOT124" s="19"/>
      <c r="JOU124" s="19"/>
      <c r="JOV124" s="19"/>
      <c r="JOW124" s="19"/>
      <c r="JOX124" s="19"/>
      <c r="JOY124" s="19"/>
      <c r="JOZ124" s="19"/>
      <c r="JPA124" s="19"/>
      <c r="JPB124" s="19"/>
      <c r="JPC124" s="19"/>
      <c r="JPD124" s="19"/>
      <c r="JPE124" s="19"/>
      <c r="JPF124" s="19"/>
      <c r="JPG124" s="19"/>
      <c r="JPH124" s="19"/>
      <c r="JPI124" s="19"/>
      <c r="JPJ124" s="19"/>
      <c r="JPK124" s="19"/>
      <c r="JPL124" s="19"/>
      <c r="JPM124" s="19"/>
      <c r="JPN124" s="19"/>
      <c r="JPO124" s="19"/>
      <c r="JPP124" s="19"/>
      <c r="JPQ124" s="19"/>
      <c r="JPR124" s="19"/>
      <c r="JPS124" s="19"/>
      <c r="JPT124" s="19"/>
      <c r="JPU124" s="19"/>
      <c r="JPV124" s="19"/>
      <c r="JPW124" s="19"/>
      <c r="JPX124" s="19"/>
      <c r="JPY124" s="19"/>
      <c r="JPZ124" s="19"/>
      <c r="JQA124" s="19"/>
      <c r="JQB124" s="19"/>
      <c r="JQC124" s="19"/>
      <c r="JQD124" s="19"/>
      <c r="JQE124" s="19"/>
      <c r="JQF124" s="19"/>
      <c r="JQG124" s="19"/>
      <c r="JQH124" s="19"/>
      <c r="JQI124" s="19"/>
      <c r="JQJ124" s="19"/>
      <c r="JQK124" s="19"/>
      <c r="JQL124" s="19"/>
      <c r="JQM124" s="19"/>
      <c r="JQN124" s="19"/>
      <c r="JQO124" s="19"/>
      <c r="JQP124" s="19"/>
      <c r="JQQ124" s="19"/>
      <c r="JQR124" s="19"/>
      <c r="JQS124" s="19"/>
      <c r="JQT124" s="19"/>
      <c r="JQU124" s="19"/>
      <c r="JQV124" s="19"/>
      <c r="JQW124" s="19"/>
      <c r="JQX124" s="19"/>
      <c r="JQY124" s="19"/>
      <c r="JQZ124" s="19"/>
      <c r="JRA124" s="19"/>
      <c r="JRB124" s="19"/>
      <c r="JRC124" s="19"/>
      <c r="JRD124" s="19"/>
      <c r="JRE124" s="19"/>
      <c r="JRF124" s="19"/>
      <c r="JRG124" s="19"/>
      <c r="JRH124" s="19"/>
      <c r="JRI124" s="19"/>
      <c r="JRJ124" s="19"/>
      <c r="JRK124" s="19"/>
      <c r="JRL124" s="19"/>
      <c r="JRM124" s="19"/>
      <c r="JRN124" s="19"/>
      <c r="JRO124" s="19"/>
      <c r="JRP124" s="19"/>
      <c r="JRQ124" s="19"/>
      <c r="JRR124" s="19"/>
      <c r="JRS124" s="19"/>
      <c r="JRT124" s="19"/>
      <c r="JRU124" s="19"/>
      <c r="JRV124" s="19"/>
      <c r="JRW124" s="19"/>
      <c r="JRX124" s="19"/>
      <c r="JRY124" s="19"/>
      <c r="JRZ124" s="19"/>
      <c r="JSA124" s="19"/>
      <c r="JSB124" s="19"/>
      <c r="JSC124" s="19"/>
      <c r="JSD124" s="19"/>
      <c r="JSE124" s="19"/>
      <c r="JSF124" s="19"/>
      <c r="JSG124" s="19"/>
      <c r="JSH124" s="19"/>
      <c r="JSI124" s="19"/>
      <c r="JSJ124" s="19"/>
      <c r="JSK124" s="19"/>
      <c r="JSL124" s="19"/>
      <c r="JSM124" s="19"/>
      <c r="JSN124" s="19"/>
      <c r="JSO124" s="19"/>
      <c r="JSP124" s="19"/>
      <c r="JSQ124" s="19"/>
      <c r="JSR124" s="19"/>
      <c r="JSS124" s="19"/>
      <c r="JST124" s="19"/>
      <c r="JSU124" s="19"/>
      <c r="JSV124" s="19"/>
      <c r="JSW124" s="19"/>
      <c r="JSX124" s="19"/>
      <c r="JSY124" s="19"/>
      <c r="JSZ124" s="19"/>
      <c r="JTA124" s="19"/>
      <c r="JTB124" s="19"/>
      <c r="JTC124" s="19"/>
      <c r="JTD124" s="19"/>
      <c r="JTE124" s="19"/>
      <c r="JTF124" s="19"/>
      <c r="JTG124" s="19"/>
      <c r="JTH124" s="19"/>
      <c r="JTI124" s="19"/>
      <c r="JTJ124" s="19"/>
      <c r="JTK124" s="19"/>
      <c r="JTL124" s="19"/>
      <c r="JTM124" s="19"/>
      <c r="JTN124" s="19"/>
      <c r="JTO124" s="19"/>
      <c r="JTP124" s="19"/>
      <c r="JTQ124" s="19"/>
      <c r="JTR124" s="19"/>
      <c r="JTS124" s="19"/>
      <c r="JTT124" s="19"/>
      <c r="JTU124" s="19"/>
      <c r="JTV124" s="19"/>
      <c r="JTW124" s="19"/>
      <c r="JTX124" s="19"/>
      <c r="JTY124" s="19"/>
      <c r="JTZ124" s="19"/>
      <c r="JUA124" s="19"/>
      <c r="JUB124" s="19"/>
      <c r="JUC124" s="19"/>
      <c r="JUD124" s="19"/>
      <c r="JUE124" s="19"/>
      <c r="JUF124" s="19"/>
      <c r="JUG124" s="19"/>
      <c r="JUH124" s="19"/>
      <c r="JUI124" s="19"/>
      <c r="JUJ124" s="19"/>
      <c r="JUK124" s="19"/>
      <c r="JUL124" s="19"/>
      <c r="JUM124" s="19"/>
      <c r="JUN124" s="19"/>
      <c r="JUO124" s="19"/>
      <c r="JUP124" s="19"/>
      <c r="JUQ124" s="19"/>
      <c r="JUR124" s="19"/>
      <c r="JUS124" s="19"/>
      <c r="JUT124" s="19"/>
      <c r="JUU124" s="19"/>
      <c r="JUV124" s="19"/>
      <c r="JUW124" s="19"/>
      <c r="JUX124" s="19"/>
      <c r="JUY124" s="19"/>
      <c r="JUZ124" s="19"/>
      <c r="JVA124" s="19"/>
      <c r="JVB124" s="19"/>
      <c r="JVC124" s="19"/>
      <c r="JVD124" s="19"/>
      <c r="JVE124" s="19"/>
      <c r="JVF124" s="19"/>
      <c r="JVG124" s="19"/>
      <c r="JVH124" s="19"/>
      <c r="JVI124" s="19"/>
      <c r="JVJ124" s="19"/>
      <c r="JVK124" s="19"/>
      <c r="JVL124" s="19"/>
      <c r="JVM124" s="19"/>
      <c r="JVN124" s="19"/>
      <c r="JVO124" s="19"/>
      <c r="JVP124" s="19"/>
      <c r="JVQ124" s="19"/>
      <c r="JVR124" s="19"/>
      <c r="JVS124" s="19"/>
      <c r="JVT124" s="19"/>
      <c r="JVU124" s="19"/>
      <c r="JVV124" s="19"/>
      <c r="JVW124" s="19"/>
      <c r="JVX124" s="19"/>
      <c r="JVY124" s="19"/>
      <c r="JVZ124" s="19"/>
      <c r="JWA124" s="19"/>
      <c r="JWB124" s="19"/>
      <c r="JWC124" s="19"/>
      <c r="JWD124" s="19"/>
      <c r="JWE124" s="19"/>
      <c r="JWF124" s="19"/>
      <c r="JWG124" s="19"/>
      <c r="JWH124" s="19"/>
      <c r="JWI124" s="19"/>
      <c r="JWJ124" s="19"/>
      <c r="JWK124" s="19"/>
      <c r="JWL124" s="19"/>
      <c r="JWM124" s="19"/>
      <c r="JWN124" s="19"/>
      <c r="JWO124" s="19"/>
      <c r="JWP124" s="19"/>
      <c r="JWQ124" s="19"/>
      <c r="JWR124" s="19"/>
      <c r="JWS124" s="19"/>
      <c r="JWT124" s="19"/>
      <c r="JWU124" s="19"/>
      <c r="JWV124" s="19"/>
      <c r="JWW124" s="19"/>
      <c r="JWX124" s="19"/>
      <c r="JWY124" s="19"/>
      <c r="JWZ124" s="19"/>
      <c r="JXA124" s="19"/>
      <c r="JXB124" s="19"/>
      <c r="JXC124" s="19"/>
      <c r="JXD124" s="19"/>
      <c r="JXE124" s="19"/>
      <c r="JXF124" s="19"/>
      <c r="JXG124" s="19"/>
      <c r="JXH124" s="19"/>
      <c r="JXI124" s="19"/>
      <c r="JXJ124" s="19"/>
      <c r="JXK124" s="19"/>
      <c r="JXL124" s="19"/>
      <c r="JXM124" s="19"/>
      <c r="JXN124" s="19"/>
      <c r="JXO124" s="19"/>
      <c r="JXP124" s="19"/>
      <c r="JXQ124" s="19"/>
      <c r="JXR124" s="19"/>
      <c r="JXS124" s="19"/>
      <c r="JXT124" s="19"/>
      <c r="JXU124" s="19"/>
      <c r="JXV124" s="19"/>
      <c r="JXW124" s="19"/>
      <c r="JXX124" s="19"/>
      <c r="JXY124" s="19"/>
      <c r="JXZ124" s="19"/>
      <c r="JYA124" s="19"/>
      <c r="JYB124" s="19"/>
      <c r="JYC124" s="19"/>
      <c r="JYD124" s="19"/>
      <c r="JYE124" s="19"/>
      <c r="JYF124" s="19"/>
      <c r="JYG124" s="19"/>
      <c r="JYH124" s="19"/>
      <c r="JYI124" s="19"/>
      <c r="JYJ124" s="19"/>
      <c r="JYK124" s="19"/>
      <c r="JYL124" s="19"/>
      <c r="JYM124" s="19"/>
      <c r="JYN124" s="19"/>
      <c r="JYO124" s="19"/>
      <c r="JYP124" s="19"/>
      <c r="JYQ124" s="19"/>
      <c r="JYR124" s="19"/>
      <c r="JYS124" s="19"/>
      <c r="JYT124" s="19"/>
      <c r="JYU124" s="19"/>
      <c r="JYV124" s="19"/>
      <c r="JYW124" s="19"/>
      <c r="JYX124" s="19"/>
      <c r="JYY124" s="19"/>
      <c r="JYZ124" s="19"/>
      <c r="JZA124" s="19"/>
      <c r="JZB124" s="19"/>
      <c r="JZC124" s="19"/>
      <c r="JZD124" s="19"/>
      <c r="JZE124" s="19"/>
      <c r="JZF124" s="19"/>
      <c r="JZG124" s="19"/>
      <c r="JZH124" s="19"/>
      <c r="JZI124" s="19"/>
      <c r="JZJ124" s="19"/>
      <c r="JZK124" s="19"/>
      <c r="JZL124" s="19"/>
      <c r="JZM124" s="19"/>
      <c r="JZN124" s="19"/>
      <c r="JZO124" s="19"/>
      <c r="JZP124" s="19"/>
      <c r="JZQ124" s="19"/>
      <c r="JZR124" s="19"/>
      <c r="JZS124" s="19"/>
      <c r="JZT124" s="19"/>
      <c r="JZU124" s="19"/>
      <c r="JZV124" s="19"/>
      <c r="JZW124" s="19"/>
      <c r="JZX124" s="19"/>
      <c r="JZY124" s="19"/>
      <c r="JZZ124" s="19"/>
      <c r="KAA124" s="19"/>
      <c r="KAB124" s="19"/>
      <c r="KAC124" s="19"/>
      <c r="KAD124" s="19"/>
      <c r="KAE124" s="19"/>
      <c r="KAF124" s="19"/>
      <c r="KAG124" s="19"/>
      <c r="KAH124" s="19"/>
      <c r="KAI124" s="19"/>
      <c r="KAJ124" s="19"/>
      <c r="KAK124" s="19"/>
      <c r="KAL124" s="19"/>
      <c r="KAM124" s="19"/>
      <c r="KAN124" s="19"/>
      <c r="KAO124" s="19"/>
      <c r="KAP124" s="19"/>
      <c r="KAQ124" s="19"/>
      <c r="KAR124" s="19"/>
      <c r="KAS124" s="19"/>
      <c r="KAT124" s="19"/>
      <c r="KAU124" s="19"/>
      <c r="KAV124" s="19"/>
      <c r="KAW124" s="19"/>
      <c r="KAX124" s="19"/>
      <c r="KAY124" s="19"/>
      <c r="KAZ124" s="19"/>
      <c r="KBA124" s="19"/>
      <c r="KBB124" s="19"/>
      <c r="KBC124" s="19"/>
      <c r="KBD124" s="19"/>
      <c r="KBE124" s="19"/>
      <c r="KBF124" s="19"/>
      <c r="KBG124" s="19"/>
      <c r="KBH124" s="19"/>
      <c r="KBI124" s="19"/>
      <c r="KBJ124" s="19"/>
      <c r="KBK124" s="19"/>
      <c r="KBL124" s="19"/>
      <c r="KBM124" s="19"/>
      <c r="KBN124" s="19"/>
      <c r="KBO124" s="19"/>
      <c r="KBP124" s="19"/>
      <c r="KBQ124" s="19"/>
      <c r="KBR124" s="19"/>
      <c r="KBS124" s="19"/>
      <c r="KBT124" s="19"/>
      <c r="KBU124" s="19"/>
      <c r="KBV124" s="19"/>
      <c r="KBW124" s="19"/>
      <c r="KBX124" s="19"/>
      <c r="KBY124" s="19"/>
      <c r="KBZ124" s="19"/>
      <c r="KCA124" s="19"/>
      <c r="KCB124" s="19"/>
      <c r="KCC124" s="19"/>
      <c r="KCD124" s="19"/>
      <c r="KCE124" s="19"/>
      <c r="KCF124" s="19"/>
      <c r="KCG124" s="19"/>
      <c r="KCH124" s="19"/>
      <c r="KCI124" s="19"/>
      <c r="KCJ124" s="19"/>
      <c r="KCK124" s="19"/>
      <c r="KCL124" s="19"/>
      <c r="KCM124" s="19"/>
      <c r="KCN124" s="19"/>
      <c r="KCO124" s="19"/>
      <c r="KCP124" s="19"/>
      <c r="KCQ124" s="19"/>
      <c r="KCR124" s="19"/>
      <c r="KCS124" s="19"/>
      <c r="KCT124" s="19"/>
      <c r="KCU124" s="19"/>
      <c r="KCV124" s="19"/>
      <c r="KCW124" s="19"/>
      <c r="KCX124" s="19"/>
      <c r="KCY124" s="19"/>
      <c r="KCZ124" s="19"/>
      <c r="KDA124" s="19"/>
      <c r="KDB124" s="19"/>
      <c r="KDC124" s="19"/>
      <c r="KDD124" s="19"/>
      <c r="KDE124" s="19"/>
      <c r="KDF124" s="19"/>
      <c r="KDG124" s="19"/>
      <c r="KDH124" s="19"/>
      <c r="KDI124" s="19"/>
      <c r="KDJ124" s="19"/>
      <c r="KDK124" s="19"/>
      <c r="KDL124" s="19"/>
      <c r="KDM124" s="19"/>
      <c r="KDN124" s="19"/>
      <c r="KDO124" s="19"/>
      <c r="KDP124" s="19"/>
      <c r="KDQ124" s="19"/>
      <c r="KDR124" s="19"/>
      <c r="KDS124" s="19"/>
      <c r="KDT124" s="19"/>
      <c r="KDU124" s="19"/>
      <c r="KDV124" s="19"/>
      <c r="KDW124" s="19"/>
      <c r="KDX124" s="19"/>
      <c r="KDY124" s="19"/>
      <c r="KDZ124" s="19"/>
      <c r="KEA124" s="19"/>
      <c r="KEB124" s="19"/>
      <c r="KEC124" s="19"/>
      <c r="KED124" s="19"/>
      <c r="KEE124" s="19"/>
      <c r="KEF124" s="19"/>
      <c r="KEG124" s="19"/>
      <c r="KEH124" s="19"/>
      <c r="KEI124" s="19"/>
      <c r="KEJ124" s="19"/>
      <c r="KEK124" s="19"/>
      <c r="KEL124" s="19"/>
      <c r="KEM124" s="19"/>
      <c r="KEN124" s="19"/>
      <c r="KEO124" s="19"/>
      <c r="KEP124" s="19"/>
      <c r="KEQ124" s="19"/>
      <c r="KER124" s="19"/>
      <c r="KES124" s="19"/>
      <c r="KET124" s="19"/>
      <c r="KEU124" s="19"/>
      <c r="KEV124" s="19"/>
      <c r="KEW124" s="19"/>
      <c r="KEX124" s="19"/>
      <c r="KEY124" s="19"/>
      <c r="KEZ124" s="19"/>
      <c r="KFA124" s="19"/>
      <c r="KFB124" s="19"/>
      <c r="KFC124" s="19"/>
      <c r="KFD124" s="19"/>
      <c r="KFE124" s="19"/>
      <c r="KFF124" s="19"/>
      <c r="KFG124" s="19"/>
      <c r="KFH124" s="19"/>
      <c r="KFI124" s="19"/>
      <c r="KFJ124" s="19"/>
      <c r="KFK124" s="19"/>
      <c r="KFL124" s="19"/>
      <c r="KFM124" s="19"/>
      <c r="KFN124" s="19"/>
      <c r="KFO124" s="19"/>
      <c r="KFP124" s="19"/>
      <c r="KFQ124" s="19"/>
      <c r="KFR124" s="19"/>
      <c r="KFS124" s="19"/>
      <c r="KFT124" s="19"/>
      <c r="KFU124" s="19"/>
      <c r="KFV124" s="19"/>
      <c r="KFW124" s="19"/>
      <c r="KFX124" s="19"/>
      <c r="KFY124" s="19"/>
      <c r="KFZ124" s="19"/>
      <c r="KGA124" s="19"/>
      <c r="KGB124" s="19"/>
      <c r="KGC124" s="19"/>
      <c r="KGD124" s="19"/>
      <c r="KGE124" s="19"/>
      <c r="KGF124" s="19"/>
      <c r="KGG124" s="19"/>
      <c r="KGH124" s="19"/>
      <c r="KGI124" s="19"/>
      <c r="KGJ124" s="19"/>
      <c r="KGK124" s="19"/>
      <c r="KGL124" s="19"/>
      <c r="KGM124" s="19"/>
      <c r="KGN124" s="19"/>
      <c r="KGO124" s="19"/>
      <c r="KGP124" s="19"/>
      <c r="KGQ124" s="19"/>
      <c r="KGR124" s="19"/>
      <c r="KGS124" s="19"/>
      <c r="KGT124" s="19"/>
      <c r="KGU124" s="19"/>
      <c r="KGV124" s="19"/>
      <c r="KGW124" s="19"/>
      <c r="KGX124" s="19"/>
      <c r="KGY124" s="19"/>
      <c r="KGZ124" s="19"/>
      <c r="KHA124" s="19"/>
      <c r="KHB124" s="19"/>
      <c r="KHC124" s="19"/>
      <c r="KHD124" s="19"/>
      <c r="KHE124" s="19"/>
      <c r="KHF124" s="19"/>
      <c r="KHG124" s="19"/>
      <c r="KHH124" s="19"/>
      <c r="KHI124" s="19"/>
      <c r="KHJ124" s="19"/>
      <c r="KHK124" s="19"/>
      <c r="KHL124" s="19"/>
      <c r="KHM124" s="19"/>
      <c r="KHN124" s="19"/>
      <c r="KHO124" s="19"/>
      <c r="KHP124" s="19"/>
      <c r="KHQ124" s="19"/>
      <c r="KHR124" s="19"/>
      <c r="KHS124" s="19"/>
      <c r="KHT124" s="19"/>
      <c r="KHU124" s="19"/>
      <c r="KHV124" s="19"/>
      <c r="KHW124" s="19"/>
      <c r="KHX124" s="19"/>
      <c r="KHY124" s="19"/>
      <c r="KHZ124" s="19"/>
      <c r="KIA124" s="19"/>
      <c r="KIB124" s="19"/>
      <c r="KIC124" s="19"/>
      <c r="KID124" s="19"/>
      <c r="KIE124" s="19"/>
      <c r="KIF124" s="19"/>
      <c r="KIG124" s="19"/>
      <c r="KIH124" s="19"/>
      <c r="KII124" s="19"/>
      <c r="KIJ124" s="19"/>
      <c r="KIK124" s="19"/>
      <c r="KIL124" s="19"/>
      <c r="KIM124" s="19"/>
      <c r="KIN124" s="19"/>
      <c r="KIO124" s="19"/>
      <c r="KIP124" s="19"/>
      <c r="KIQ124" s="19"/>
      <c r="KIR124" s="19"/>
      <c r="KIS124" s="19"/>
      <c r="KIT124" s="19"/>
      <c r="KIU124" s="19"/>
      <c r="KIV124" s="19"/>
      <c r="KIW124" s="19"/>
      <c r="KIX124" s="19"/>
      <c r="KIY124" s="19"/>
      <c r="KIZ124" s="19"/>
      <c r="KJA124" s="19"/>
      <c r="KJB124" s="19"/>
      <c r="KJC124" s="19"/>
      <c r="KJD124" s="19"/>
      <c r="KJE124" s="19"/>
      <c r="KJF124" s="19"/>
      <c r="KJG124" s="19"/>
      <c r="KJH124" s="19"/>
      <c r="KJI124" s="19"/>
      <c r="KJJ124" s="19"/>
      <c r="KJK124" s="19"/>
      <c r="KJL124" s="19"/>
      <c r="KJM124" s="19"/>
      <c r="KJN124" s="19"/>
      <c r="KJO124" s="19"/>
      <c r="KJP124" s="19"/>
      <c r="KJQ124" s="19"/>
      <c r="KJR124" s="19"/>
      <c r="KJS124" s="19"/>
      <c r="KJT124" s="19"/>
      <c r="KJU124" s="19"/>
      <c r="KJV124" s="19"/>
      <c r="KJW124" s="19"/>
      <c r="KJX124" s="19"/>
      <c r="KJY124" s="19"/>
      <c r="KJZ124" s="19"/>
      <c r="KKA124" s="19"/>
      <c r="KKB124" s="19"/>
      <c r="KKC124" s="19"/>
      <c r="KKD124" s="19"/>
      <c r="KKE124" s="19"/>
      <c r="KKF124" s="19"/>
      <c r="KKG124" s="19"/>
      <c r="KKH124" s="19"/>
      <c r="KKI124" s="19"/>
      <c r="KKJ124" s="19"/>
      <c r="KKK124" s="19"/>
      <c r="KKL124" s="19"/>
      <c r="KKM124" s="19"/>
      <c r="KKN124" s="19"/>
      <c r="KKO124" s="19"/>
      <c r="KKP124" s="19"/>
      <c r="KKQ124" s="19"/>
      <c r="KKR124" s="19"/>
      <c r="KKS124" s="19"/>
      <c r="KKT124" s="19"/>
      <c r="KKU124" s="19"/>
      <c r="KKV124" s="19"/>
      <c r="KKW124" s="19"/>
      <c r="KKX124" s="19"/>
      <c r="KKY124" s="19"/>
      <c r="KKZ124" s="19"/>
      <c r="KLA124" s="19"/>
      <c r="KLB124" s="19"/>
      <c r="KLC124" s="19"/>
      <c r="KLD124" s="19"/>
      <c r="KLE124" s="19"/>
      <c r="KLF124" s="19"/>
      <c r="KLG124" s="19"/>
      <c r="KLH124" s="19"/>
      <c r="KLI124" s="19"/>
      <c r="KLJ124" s="19"/>
      <c r="KLK124" s="19"/>
      <c r="KLL124" s="19"/>
      <c r="KLM124" s="19"/>
      <c r="KLN124" s="19"/>
      <c r="KLO124" s="19"/>
      <c r="KLP124" s="19"/>
      <c r="KLQ124" s="19"/>
      <c r="KLR124" s="19"/>
      <c r="KLS124" s="19"/>
      <c r="KLT124" s="19"/>
      <c r="KLU124" s="19"/>
      <c r="KLV124" s="19"/>
      <c r="KLW124" s="19"/>
      <c r="KLX124" s="19"/>
      <c r="KLY124" s="19"/>
      <c r="KLZ124" s="19"/>
      <c r="KMA124" s="19"/>
      <c r="KMB124" s="19"/>
      <c r="KMC124" s="19"/>
      <c r="KMD124" s="19"/>
      <c r="KME124" s="19"/>
      <c r="KMF124" s="19"/>
      <c r="KMG124" s="19"/>
      <c r="KMH124" s="19"/>
      <c r="KMI124" s="19"/>
      <c r="KMJ124" s="19"/>
      <c r="KMK124" s="19"/>
      <c r="KML124" s="19"/>
      <c r="KMM124" s="19"/>
      <c r="KMN124" s="19"/>
      <c r="KMO124" s="19"/>
      <c r="KMP124" s="19"/>
      <c r="KMQ124" s="19"/>
      <c r="KMR124" s="19"/>
      <c r="KMS124" s="19"/>
      <c r="KMT124" s="19"/>
      <c r="KMU124" s="19"/>
      <c r="KMV124" s="19"/>
      <c r="KMW124" s="19"/>
      <c r="KMX124" s="19"/>
      <c r="KMY124" s="19"/>
      <c r="KMZ124" s="19"/>
      <c r="KNA124" s="19"/>
      <c r="KNB124" s="19"/>
      <c r="KNC124" s="19"/>
      <c r="KND124" s="19"/>
      <c r="KNE124" s="19"/>
      <c r="KNF124" s="19"/>
      <c r="KNG124" s="19"/>
      <c r="KNH124" s="19"/>
      <c r="KNI124" s="19"/>
      <c r="KNJ124" s="19"/>
      <c r="KNK124" s="19"/>
      <c r="KNL124" s="19"/>
      <c r="KNM124" s="19"/>
      <c r="KNN124" s="19"/>
      <c r="KNO124" s="19"/>
      <c r="KNP124" s="19"/>
      <c r="KNQ124" s="19"/>
      <c r="KNR124" s="19"/>
      <c r="KNS124" s="19"/>
      <c r="KNT124" s="19"/>
      <c r="KNU124" s="19"/>
      <c r="KNV124" s="19"/>
      <c r="KNW124" s="19"/>
      <c r="KNX124" s="19"/>
      <c r="KNY124" s="19"/>
      <c r="KNZ124" s="19"/>
      <c r="KOA124" s="19"/>
      <c r="KOB124" s="19"/>
      <c r="KOC124" s="19"/>
      <c r="KOD124" s="19"/>
      <c r="KOE124" s="19"/>
      <c r="KOF124" s="19"/>
      <c r="KOG124" s="19"/>
      <c r="KOH124" s="19"/>
      <c r="KOI124" s="19"/>
      <c r="KOJ124" s="19"/>
      <c r="KOK124" s="19"/>
      <c r="KOL124" s="19"/>
      <c r="KOM124" s="19"/>
      <c r="KON124" s="19"/>
      <c r="KOO124" s="19"/>
      <c r="KOP124" s="19"/>
      <c r="KOQ124" s="19"/>
      <c r="KOR124" s="19"/>
      <c r="KOS124" s="19"/>
      <c r="KOT124" s="19"/>
      <c r="KOU124" s="19"/>
      <c r="KOV124" s="19"/>
      <c r="KOW124" s="19"/>
      <c r="KOX124" s="19"/>
      <c r="KOY124" s="19"/>
      <c r="KOZ124" s="19"/>
      <c r="KPA124" s="19"/>
      <c r="KPB124" s="19"/>
      <c r="KPC124" s="19"/>
      <c r="KPD124" s="19"/>
      <c r="KPE124" s="19"/>
      <c r="KPF124" s="19"/>
      <c r="KPG124" s="19"/>
      <c r="KPH124" s="19"/>
      <c r="KPI124" s="19"/>
      <c r="KPJ124" s="19"/>
      <c r="KPK124" s="19"/>
      <c r="KPL124" s="19"/>
      <c r="KPM124" s="19"/>
      <c r="KPN124" s="19"/>
      <c r="KPO124" s="19"/>
      <c r="KPP124" s="19"/>
      <c r="KPQ124" s="19"/>
      <c r="KPR124" s="19"/>
      <c r="KPS124" s="19"/>
      <c r="KPT124" s="19"/>
      <c r="KPU124" s="19"/>
      <c r="KPV124" s="19"/>
      <c r="KPW124" s="19"/>
      <c r="KPX124" s="19"/>
      <c r="KPY124" s="19"/>
      <c r="KPZ124" s="19"/>
      <c r="KQA124" s="19"/>
      <c r="KQB124" s="19"/>
      <c r="KQC124" s="19"/>
      <c r="KQD124" s="19"/>
      <c r="KQE124" s="19"/>
      <c r="KQF124" s="19"/>
      <c r="KQG124" s="19"/>
      <c r="KQH124" s="19"/>
      <c r="KQI124" s="19"/>
      <c r="KQJ124" s="19"/>
      <c r="KQK124" s="19"/>
      <c r="KQL124" s="19"/>
      <c r="KQM124" s="19"/>
      <c r="KQN124" s="19"/>
      <c r="KQO124" s="19"/>
      <c r="KQP124" s="19"/>
      <c r="KQQ124" s="19"/>
      <c r="KQR124" s="19"/>
      <c r="KQS124" s="19"/>
      <c r="KQT124" s="19"/>
      <c r="KQU124" s="19"/>
      <c r="KQV124" s="19"/>
      <c r="KQW124" s="19"/>
      <c r="KQX124" s="19"/>
      <c r="KQY124" s="19"/>
      <c r="KQZ124" s="19"/>
      <c r="KRA124" s="19"/>
      <c r="KRB124" s="19"/>
      <c r="KRC124" s="19"/>
      <c r="KRD124" s="19"/>
      <c r="KRE124" s="19"/>
      <c r="KRF124" s="19"/>
      <c r="KRG124" s="19"/>
      <c r="KRH124" s="19"/>
      <c r="KRI124" s="19"/>
      <c r="KRJ124" s="19"/>
      <c r="KRK124" s="19"/>
      <c r="KRL124" s="19"/>
      <c r="KRM124" s="19"/>
      <c r="KRN124" s="19"/>
      <c r="KRO124" s="19"/>
      <c r="KRP124" s="19"/>
      <c r="KRQ124" s="19"/>
      <c r="KRR124" s="19"/>
      <c r="KRS124" s="19"/>
      <c r="KRT124" s="19"/>
      <c r="KRU124" s="19"/>
      <c r="KRV124" s="19"/>
      <c r="KRW124" s="19"/>
      <c r="KRX124" s="19"/>
      <c r="KRY124" s="19"/>
      <c r="KRZ124" s="19"/>
      <c r="KSA124" s="19"/>
      <c r="KSB124" s="19"/>
      <c r="KSC124" s="19"/>
      <c r="KSD124" s="19"/>
      <c r="KSE124" s="19"/>
      <c r="KSF124" s="19"/>
      <c r="KSG124" s="19"/>
      <c r="KSH124" s="19"/>
      <c r="KSI124" s="19"/>
      <c r="KSJ124" s="19"/>
      <c r="KSK124" s="19"/>
      <c r="KSL124" s="19"/>
      <c r="KSM124" s="19"/>
      <c r="KSN124" s="19"/>
      <c r="KSO124" s="19"/>
      <c r="KSP124" s="19"/>
      <c r="KSQ124" s="19"/>
      <c r="KSR124" s="19"/>
      <c r="KSS124" s="19"/>
      <c r="KST124" s="19"/>
      <c r="KSU124" s="19"/>
      <c r="KSV124" s="19"/>
      <c r="KSW124" s="19"/>
      <c r="KSX124" s="19"/>
      <c r="KSY124" s="19"/>
      <c r="KSZ124" s="19"/>
      <c r="KTA124" s="19"/>
      <c r="KTB124" s="19"/>
      <c r="KTC124" s="19"/>
      <c r="KTD124" s="19"/>
      <c r="KTE124" s="19"/>
      <c r="KTF124" s="19"/>
      <c r="KTG124" s="19"/>
      <c r="KTH124" s="19"/>
      <c r="KTI124" s="19"/>
      <c r="KTJ124" s="19"/>
      <c r="KTK124" s="19"/>
      <c r="KTL124" s="19"/>
      <c r="KTM124" s="19"/>
      <c r="KTN124" s="19"/>
      <c r="KTO124" s="19"/>
      <c r="KTP124" s="19"/>
      <c r="KTQ124" s="19"/>
      <c r="KTR124" s="19"/>
      <c r="KTS124" s="19"/>
      <c r="KTT124" s="19"/>
      <c r="KTU124" s="19"/>
      <c r="KTV124" s="19"/>
      <c r="KTW124" s="19"/>
      <c r="KTX124" s="19"/>
      <c r="KTY124" s="19"/>
      <c r="KTZ124" s="19"/>
      <c r="KUA124" s="19"/>
      <c r="KUB124" s="19"/>
      <c r="KUC124" s="19"/>
      <c r="KUD124" s="19"/>
      <c r="KUE124" s="19"/>
      <c r="KUF124" s="19"/>
      <c r="KUG124" s="19"/>
      <c r="KUH124" s="19"/>
      <c r="KUI124" s="19"/>
      <c r="KUJ124" s="19"/>
      <c r="KUK124" s="19"/>
      <c r="KUL124" s="19"/>
      <c r="KUM124" s="19"/>
      <c r="KUN124" s="19"/>
      <c r="KUO124" s="19"/>
      <c r="KUP124" s="19"/>
      <c r="KUQ124" s="19"/>
      <c r="KUR124" s="19"/>
      <c r="KUS124" s="19"/>
      <c r="KUT124" s="19"/>
      <c r="KUU124" s="19"/>
      <c r="KUV124" s="19"/>
      <c r="KUW124" s="19"/>
      <c r="KUX124" s="19"/>
      <c r="KUY124" s="19"/>
      <c r="KUZ124" s="19"/>
      <c r="KVA124" s="19"/>
      <c r="KVB124" s="19"/>
      <c r="KVC124" s="19"/>
      <c r="KVD124" s="19"/>
      <c r="KVE124" s="19"/>
      <c r="KVF124" s="19"/>
      <c r="KVG124" s="19"/>
      <c r="KVH124" s="19"/>
      <c r="KVI124" s="19"/>
      <c r="KVJ124" s="19"/>
      <c r="KVK124" s="19"/>
      <c r="KVL124" s="19"/>
      <c r="KVM124" s="19"/>
      <c r="KVN124" s="19"/>
      <c r="KVO124" s="19"/>
      <c r="KVP124" s="19"/>
      <c r="KVQ124" s="19"/>
      <c r="KVR124" s="19"/>
      <c r="KVS124" s="19"/>
      <c r="KVT124" s="19"/>
      <c r="KVU124" s="19"/>
      <c r="KVV124" s="19"/>
      <c r="KVW124" s="19"/>
      <c r="KVX124" s="19"/>
      <c r="KVY124" s="19"/>
      <c r="KVZ124" s="19"/>
      <c r="KWA124" s="19"/>
      <c r="KWB124" s="19"/>
      <c r="KWC124" s="19"/>
      <c r="KWD124" s="19"/>
      <c r="KWE124" s="19"/>
      <c r="KWF124" s="19"/>
      <c r="KWG124" s="19"/>
      <c r="KWH124" s="19"/>
      <c r="KWI124" s="19"/>
      <c r="KWJ124" s="19"/>
      <c r="KWK124" s="19"/>
      <c r="KWL124" s="19"/>
      <c r="KWM124" s="19"/>
      <c r="KWN124" s="19"/>
      <c r="KWO124" s="19"/>
      <c r="KWP124" s="19"/>
      <c r="KWQ124" s="19"/>
      <c r="KWR124" s="19"/>
      <c r="KWS124" s="19"/>
      <c r="KWT124" s="19"/>
      <c r="KWU124" s="19"/>
      <c r="KWV124" s="19"/>
      <c r="KWW124" s="19"/>
      <c r="KWX124" s="19"/>
      <c r="KWY124" s="19"/>
      <c r="KWZ124" s="19"/>
      <c r="KXA124" s="19"/>
      <c r="KXB124" s="19"/>
      <c r="KXC124" s="19"/>
      <c r="KXD124" s="19"/>
      <c r="KXE124" s="19"/>
      <c r="KXF124" s="19"/>
      <c r="KXG124" s="19"/>
      <c r="KXH124" s="19"/>
      <c r="KXI124" s="19"/>
      <c r="KXJ124" s="19"/>
      <c r="KXK124" s="19"/>
      <c r="KXL124" s="19"/>
      <c r="KXM124" s="19"/>
      <c r="KXN124" s="19"/>
      <c r="KXO124" s="19"/>
      <c r="KXP124" s="19"/>
      <c r="KXQ124" s="19"/>
      <c r="KXR124" s="19"/>
      <c r="KXS124" s="19"/>
      <c r="KXT124" s="19"/>
      <c r="KXU124" s="19"/>
      <c r="KXV124" s="19"/>
      <c r="KXW124" s="19"/>
      <c r="KXX124" s="19"/>
      <c r="KXY124" s="19"/>
      <c r="KXZ124" s="19"/>
      <c r="KYA124" s="19"/>
      <c r="KYB124" s="19"/>
      <c r="KYC124" s="19"/>
      <c r="KYD124" s="19"/>
      <c r="KYE124" s="19"/>
      <c r="KYF124" s="19"/>
      <c r="KYG124" s="19"/>
      <c r="KYH124" s="19"/>
      <c r="KYI124" s="19"/>
      <c r="KYJ124" s="19"/>
      <c r="KYK124" s="19"/>
      <c r="KYL124" s="19"/>
      <c r="KYM124" s="19"/>
      <c r="KYN124" s="19"/>
      <c r="KYO124" s="19"/>
      <c r="KYP124" s="19"/>
      <c r="KYQ124" s="19"/>
      <c r="KYR124" s="19"/>
      <c r="KYS124" s="19"/>
      <c r="KYT124" s="19"/>
      <c r="KYU124" s="19"/>
      <c r="KYV124" s="19"/>
      <c r="KYW124" s="19"/>
      <c r="KYX124" s="19"/>
      <c r="KYY124" s="19"/>
      <c r="KYZ124" s="19"/>
      <c r="KZA124" s="19"/>
      <c r="KZB124" s="19"/>
      <c r="KZC124" s="19"/>
      <c r="KZD124" s="19"/>
      <c r="KZE124" s="19"/>
      <c r="KZF124" s="19"/>
      <c r="KZG124" s="19"/>
      <c r="KZH124" s="19"/>
      <c r="KZI124" s="19"/>
      <c r="KZJ124" s="19"/>
      <c r="KZK124" s="19"/>
      <c r="KZL124" s="19"/>
      <c r="KZM124" s="19"/>
      <c r="KZN124" s="19"/>
      <c r="KZO124" s="19"/>
      <c r="KZP124" s="19"/>
      <c r="KZQ124" s="19"/>
      <c r="KZR124" s="19"/>
      <c r="KZS124" s="19"/>
      <c r="KZT124" s="19"/>
      <c r="KZU124" s="19"/>
      <c r="KZV124" s="19"/>
      <c r="KZW124" s="19"/>
      <c r="KZX124" s="19"/>
      <c r="KZY124" s="19"/>
      <c r="KZZ124" s="19"/>
      <c r="LAA124" s="19"/>
      <c r="LAB124" s="19"/>
      <c r="LAC124" s="19"/>
      <c r="LAD124" s="19"/>
      <c r="LAE124" s="19"/>
      <c r="LAF124" s="19"/>
      <c r="LAG124" s="19"/>
      <c r="LAH124" s="19"/>
      <c r="LAI124" s="19"/>
      <c r="LAJ124" s="19"/>
      <c r="LAK124" s="19"/>
      <c r="LAL124" s="19"/>
      <c r="LAM124" s="19"/>
      <c r="LAN124" s="19"/>
      <c r="LAO124" s="19"/>
      <c r="LAP124" s="19"/>
      <c r="LAQ124" s="19"/>
      <c r="LAR124" s="19"/>
      <c r="LAS124" s="19"/>
      <c r="LAT124" s="19"/>
      <c r="LAU124" s="19"/>
      <c r="LAV124" s="19"/>
      <c r="LAW124" s="19"/>
      <c r="LAX124" s="19"/>
      <c r="LAY124" s="19"/>
      <c r="LAZ124" s="19"/>
      <c r="LBA124" s="19"/>
      <c r="LBB124" s="19"/>
      <c r="LBC124" s="19"/>
      <c r="LBD124" s="19"/>
      <c r="LBE124" s="19"/>
      <c r="LBF124" s="19"/>
      <c r="LBG124" s="19"/>
      <c r="LBH124" s="19"/>
      <c r="LBI124" s="19"/>
      <c r="LBJ124" s="19"/>
      <c r="LBK124" s="19"/>
      <c r="LBL124" s="19"/>
      <c r="LBM124" s="19"/>
      <c r="LBN124" s="19"/>
      <c r="LBO124" s="19"/>
      <c r="LBP124" s="19"/>
      <c r="LBQ124" s="19"/>
      <c r="LBR124" s="19"/>
      <c r="LBS124" s="19"/>
      <c r="LBT124" s="19"/>
      <c r="LBU124" s="19"/>
      <c r="LBV124" s="19"/>
      <c r="LBW124" s="19"/>
      <c r="LBX124" s="19"/>
      <c r="LBY124" s="19"/>
      <c r="LBZ124" s="19"/>
      <c r="LCA124" s="19"/>
      <c r="LCB124" s="19"/>
      <c r="LCC124" s="19"/>
      <c r="LCD124" s="19"/>
      <c r="LCE124" s="19"/>
      <c r="LCF124" s="19"/>
      <c r="LCG124" s="19"/>
      <c r="LCH124" s="19"/>
      <c r="LCI124" s="19"/>
      <c r="LCJ124" s="19"/>
      <c r="LCK124" s="19"/>
      <c r="LCL124" s="19"/>
      <c r="LCM124" s="19"/>
      <c r="LCN124" s="19"/>
      <c r="LCO124" s="19"/>
      <c r="LCP124" s="19"/>
      <c r="LCQ124" s="19"/>
      <c r="LCR124" s="19"/>
      <c r="LCS124" s="19"/>
      <c r="LCT124" s="19"/>
      <c r="LCU124" s="19"/>
      <c r="LCV124" s="19"/>
      <c r="LCW124" s="19"/>
      <c r="LCX124" s="19"/>
      <c r="LCY124" s="19"/>
      <c r="LCZ124" s="19"/>
      <c r="LDA124" s="19"/>
      <c r="LDB124" s="19"/>
      <c r="LDC124" s="19"/>
      <c r="LDD124" s="19"/>
      <c r="LDE124" s="19"/>
      <c r="LDF124" s="19"/>
      <c r="LDG124" s="19"/>
      <c r="LDH124" s="19"/>
      <c r="LDI124" s="19"/>
      <c r="LDJ124" s="19"/>
      <c r="LDK124" s="19"/>
      <c r="LDL124" s="19"/>
      <c r="LDM124" s="19"/>
      <c r="LDN124" s="19"/>
      <c r="LDO124" s="19"/>
      <c r="LDP124" s="19"/>
      <c r="LDQ124" s="19"/>
      <c r="LDR124" s="19"/>
      <c r="LDS124" s="19"/>
      <c r="LDT124" s="19"/>
      <c r="LDU124" s="19"/>
      <c r="LDV124" s="19"/>
      <c r="LDW124" s="19"/>
      <c r="LDX124" s="19"/>
      <c r="LDY124" s="19"/>
      <c r="LDZ124" s="19"/>
      <c r="LEA124" s="19"/>
      <c r="LEB124" s="19"/>
      <c r="LEC124" s="19"/>
      <c r="LED124" s="19"/>
      <c r="LEE124" s="19"/>
      <c r="LEF124" s="19"/>
      <c r="LEG124" s="19"/>
      <c r="LEH124" s="19"/>
      <c r="LEI124" s="19"/>
      <c r="LEJ124" s="19"/>
      <c r="LEK124" s="19"/>
      <c r="LEL124" s="19"/>
      <c r="LEM124" s="19"/>
      <c r="LEN124" s="19"/>
      <c r="LEO124" s="19"/>
      <c r="LEP124" s="19"/>
      <c r="LEQ124" s="19"/>
      <c r="LER124" s="19"/>
      <c r="LES124" s="19"/>
      <c r="LET124" s="19"/>
      <c r="LEU124" s="19"/>
      <c r="LEV124" s="19"/>
      <c r="LEW124" s="19"/>
      <c r="LEX124" s="19"/>
      <c r="LEY124" s="19"/>
      <c r="LEZ124" s="19"/>
      <c r="LFA124" s="19"/>
      <c r="LFB124" s="19"/>
      <c r="LFC124" s="19"/>
      <c r="LFD124" s="19"/>
      <c r="LFE124" s="19"/>
      <c r="LFF124" s="19"/>
      <c r="LFG124" s="19"/>
      <c r="LFH124" s="19"/>
      <c r="LFI124" s="19"/>
      <c r="LFJ124" s="19"/>
      <c r="LFK124" s="19"/>
      <c r="LFL124" s="19"/>
      <c r="LFM124" s="19"/>
      <c r="LFN124" s="19"/>
      <c r="LFO124" s="19"/>
      <c r="LFP124" s="19"/>
      <c r="LFQ124" s="19"/>
      <c r="LFR124" s="19"/>
      <c r="LFS124" s="19"/>
      <c r="LFT124" s="19"/>
      <c r="LFU124" s="19"/>
      <c r="LFV124" s="19"/>
      <c r="LFW124" s="19"/>
      <c r="LFX124" s="19"/>
      <c r="LFY124" s="19"/>
      <c r="LFZ124" s="19"/>
      <c r="LGA124" s="19"/>
      <c r="LGB124" s="19"/>
      <c r="LGC124" s="19"/>
      <c r="LGD124" s="19"/>
      <c r="LGE124" s="19"/>
      <c r="LGF124" s="19"/>
      <c r="LGG124" s="19"/>
      <c r="LGH124" s="19"/>
      <c r="LGI124" s="19"/>
      <c r="LGJ124" s="19"/>
      <c r="LGK124" s="19"/>
      <c r="LGL124" s="19"/>
      <c r="LGM124" s="19"/>
      <c r="LGN124" s="19"/>
      <c r="LGO124" s="19"/>
      <c r="LGP124" s="19"/>
      <c r="LGQ124" s="19"/>
      <c r="LGR124" s="19"/>
      <c r="LGS124" s="19"/>
      <c r="LGT124" s="19"/>
      <c r="LGU124" s="19"/>
      <c r="LGV124" s="19"/>
      <c r="LGW124" s="19"/>
      <c r="LGX124" s="19"/>
      <c r="LGY124" s="19"/>
      <c r="LGZ124" s="19"/>
      <c r="LHA124" s="19"/>
      <c r="LHB124" s="19"/>
      <c r="LHC124" s="19"/>
      <c r="LHD124" s="19"/>
      <c r="LHE124" s="19"/>
      <c r="LHF124" s="19"/>
      <c r="LHG124" s="19"/>
      <c r="LHH124" s="19"/>
      <c r="LHI124" s="19"/>
      <c r="LHJ124" s="19"/>
      <c r="LHK124" s="19"/>
      <c r="LHL124" s="19"/>
      <c r="LHM124" s="19"/>
      <c r="LHN124" s="19"/>
      <c r="LHO124" s="19"/>
      <c r="LHP124" s="19"/>
      <c r="LHQ124" s="19"/>
      <c r="LHR124" s="19"/>
      <c r="LHS124" s="19"/>
      <c r="LHT124" s="19"/>
      <c r="LHU124" s="19"/>
      <c r="LHV124" s="19"/>
      <c r="LHW124" s="19"/>
      <c r="LHX124" s="19"/>
      <c r="LHY124" s="19"/>
      <c r="LHZ124" s="19"/>
      <c r="LIA124" s="19"/>
      <c r="LIB124" s="19"/>
      <c r="LIC124" s="19"/>
      <c r="LID124" s="19"/>
      <c r="LIE124" s="19"/>
      <c r="LIF124" s="19"/>
      <c r="LIG124" s="19"/>
      <c r="LIH124" s="19"/>
      <c r="LII124" s="19"/>
      <c r="LIJ124" s="19"/>
      <c r="LIK124" s="19"/>
      <c r="LIL124" s="19"/>
      <c r="LIM124" s="19"/>
      <c r="LIN124" s="19"/>
      <c r="LIO124" s="19"/>
      <c r="LIP124" s="19"/>
      <c r="LIQ124" s="19"/>
      <c r="LIR124" s="19"/>
      <c r="LIS124" s="19"/>
      <c r="LIT124" s="19"/>
      <c r="LIU124" s="19"/>
      <c r="LIV124" s="19"/>
      <c r="LIW124" s="19"/>
      <c r="LIX124" s="19"/>
      <c r="LIY124" s="19"/>
      <c r="LIZ124" s="19"/>
      <c r="LJA124" s="19"/>
      <c r="LJB124" s="19"/>
      <c r="LJC124" s="19"/>
      <c r="LJD124" s="19"/>
      <c r="LJE124" s="19"/>
      <c r="LJF124" s="19"/>
      <c r="LJG124" s="19"/>
      <c r="LJH124" s="19"/>
      <c r="LJI124" s="19"/>
      <c r="LJJ124" s="19"/>
      <c r="LJK124" s="19"/>
      <c r="LJL124" s="19"/>
      <c r="LJM124" s="19"/>
      <c r="LJN124" s="19"/>
      <c r="LJO124" s="19"/>
      <c r="LJP124" s="19"/>
      <c r="LJQ124" s="19"/>
      <c r="LJR124" s="19"/>
      <c r="LJS124" s="19"/>
      <c r="LJT124" s="19"/>
      <c r="LJU124" s="19"/>
      <c r="LJV124" s="19"/>
      <c r="LJW124" s="19"/>
      <c r="LJX124" s="19"/>
      <c r="LJY124" s="19"/>
      <c r="LJZ124" s="19"/>
      <c r="LKA124" s="19"/>
      <c r="LKB124" s="19"/>
      <c r="LKC124" s="19"/>
      <c r="LKD124" s="19"/>
      <c r="LKE124" s="19"/>
      <c r="LKF124" s="19"/>
      <c r="LKG124" s="19"/>
      <c r="LKH124" s="19"/>
      <c r="LKI124" s="19"/>
      <c r="LKJ124" s="19"/>
      <c r="LKK124" s="19"/>
      <c r="LKL124" s="19"/>
      <c r="LKM124" s="19"/>
      <c r="LKN124" s="19"/>
      <c r="LKO124" s="19"/>
      <c r="LKP124" s="19"/>
      <c r="LKQ124" s="19"/>
      <c r="LKR124" s="19"/>
      <c r="LKS124" s="19"/>
      <c r="LKT124" s="19"/>
      <c r="LKU124" s="19"/>
      <c r="LKV124" s="19"/>
      <c r="LKW124" s="19"/>
      <c r="LKX124" s="19"/>
      <c r="LKY124" s="19"/>
      <c r="LKZ124" s="19"/>
      <c r="LLA124" s="19"/>
      <c r="LLB124" s="19"/>
      <c r="LLC124" s="19"/>
      <c r="LLD124" s="19"/>
      <c r="LLE124" s="19"/>
      <c r="LLF124" s="19"/>
      <c r="LLG124" s="19"/>
      <c r="LLH124" s="19"/>
      <c r="LLI124" s="19"/>
      <c r="LLJ124" s="19"/>
      <c r="LLK124" s="19"/>
      <c r="LLL124" s="19"/>
      <c r="LLM124" s="19"/>
      <c r="LLN124" s="19"/>
      <c r="LLO124" s="19"/>
      <c r="LLP124" s="19"/>
      <c r="LLQ124" s="19"/>
      <c r="LLR124" s="19"/>
      <c r="LLS124" s="19"/>
      <c r="LLT124" s="19"/>
      <c r="LLU124" s="19"/>
      <c r="LLV124" s="19"/>
      <c r="LLW124" s="19"/>
      <c r="LLX124" s="19"/>
      <c r="LLY124" s="19"/>
      <c r="LLZ124" s="19"/>
      <c r="LMA124" s="19"/>
      <c r="LMB124" s="19"/>
      <c r="LMC124" s="19"/>
      <c r="LMD124" s="19"/>
      <c r="LME124" s="19"/>
      <c r="LMF124" s="19"/>
      <c r="LMG124" s="19"/>
      <c r="LMH124" s="19"/>
      <c r="LMI124" s="19"/>
      <c r="LMJ124" s="19"/>
      <c r="LMK124" s="19"/>
      <c r="LML124" s="19"/>
      <c r="LMM124" s="19"/>
      <c r="LMN124" s="19"/>
      <c r="LMO124" s="19"/>
      <c r="LMP124" s="19"/>
      <c r="LMQ124" s="19"/>
      <c r="LMR124" s="19"/>
      <c r="LMS124" s="19"/>
      <c r="LMT124" s="19"/>
      <c r="LMU124" s="19"/>
      <c r="LMV124" s="19"/>
      <c r="LMW124" s="19"/>
      <c r="LMX124" s="19"/>
      <c r="LMY124" s="19"/>
      <c r="LMZ124" s="19"/>
      <c r="LNA124" s="19"/>
      <c r="LNB124" s="19"/>
      <c r="LNC124" s="19"/>
      <c r="LND124" s="19"/>
      <c r="LNE124" s="19"/>
      <c r="LNF124" s="19"/>
      <c r="LNG124" s="19"/>
      <c r="LNH124" s="19"/>
      <c r="LNI124" s="19"/>
      <c r="LNJ124" s="19"/>
      <c r="LNK124" s="19"/>
      <c r="LNL124" s="19"/>
      <c r="LNM124" s="19"/>
      <c r="LNN124" s="19"/>
      <c r="LNO124" s="19"/>
      <c r="LNP124" s="19"/>
      <c r="LNQ124" s="19"/>
      <c r="LNR124" s="19"/>
      <c r="LNS124" s="19"/>
      <c r="LNT124" s="19"/>
      <c r="LNU124" s="19"/>
      <c r="LNV124" s="19"/>
      <c r="LNW124" s="19"/>
      <c r="LNX124" s="19"/>
      <c r="LNY124" s="19"/>
      <c r="LNZ124" s="19"/>
      <c r="LOA124" s="19"/>
      <c r="LOB124" s="19"/>
      <c r="LOC124" s="19"/>
      <c r="LOD124" s="19"/>
      <c r="LOE124" s="19"/>
      <c r="LOF124" s="19"/>
      <c r="LOG124" s="19"/>
      <c r="LOH124" s="19"/>
      <c r="LOI124" s="19"/>
      <c r="LOJ124" s="19"/>
      <c r="LOK124" s="19"/>
      <c r="LOL124" s="19"/>
      <c r="LOM124" s="19"/>
      <c r="LON124" s="19"/>
      <c r="LOO124" s="19"/>
      <c r="LOP124" s="19"/>
      <c r="LOQ124" s="19"/>
      <c r="LOR124" s="19"/>
      <c r="LOS124" s="19"/>
      <c r="LOT124" s="19"/>
      <c r="LOU124" s="19"/>
      <c r="LOV124" s="19"/>
      <c r="LOW124" s="19"/>
      <c r="LOX124" s="19"/>
      <c r="LOY124" s="19"/>
      <c r="LOZ124" s="19"/>
      <c r="LPA124" s="19"/>
      <c r="LPB124" s="19"/>
      <c r="LPC124" s="19"/>
      <c r="LPD124" s="19"/>
      <c r="LPE124" s="19"/>
      <c r="LPF124" s="19"/>
      <c r="LPG124" s="19"/>
      <c r="LPH124" s="19"/>
      <c r="LPI124" s="19"/>
      <c r="LPJ124" s="19"/>
      <c r="LPK124" s="19"/>
      <c r="LPL124" s="19"/>
      <c r="LPM124" s="19"/>
      <c r="LPN124" s="19"/>
      <c r="LPO124" s="19"/>
      <c r="LPP124" s="19"/>
      <c r="LPQ124" s="19"/>
      <c r="LPR124" s="19"/>
      <c r="LPS124" s="19"/>
      <c r="LPT124" s="19"/>
      <c r="LPU124" s="19"/>
      <c r="LPV124" s="19"/>
      <c r="LPW124" s="19"/>
      <c r="LPX124" s="19"/>
      <c r="LPY124" s="19"/>
      <c r="LPZ124" s="19"/>
      <c r="LQA124" s="19"/>
      <c r="LQB124" s="19"/>
      <c r="LQC124" s="19"/>
      <c r="LQD124" s="19"/>
      <c r="LQE124" s="19"/>
      <c r="LQF124" s="19"/>
      <c r="LQG124" s="19"/>
      <c r="LQH124" s="19"/>
      <c r="LQI124" s="19"/>
      <c r="LQJ124" s="19"/>
      <c r="LQK124" s="19"/>
      <c r="LQL124" s="19"/>
      <c r="LQM124" s="19"/>
      <c r="LQN124" s="19"/>
      <c r="LQO124" s="19"/>
      <c r="LQP124" s="19"/>
      <c r="LQQ124" s="19"/>
      <c r="LQR124" s="19"/>
      <c r="LQS124" s="19"/>
      <c r="LQT124" s="19"/>
      <c r="LQU124" s="19"/>
      <c r="LQV124" s="19"/>
      <c r="LQW124" s="19"/>
      <c r="LQX124" s="19"/>
      <c r="LQY124" s="19"/>
      <c r="LQZ124" s="19"/>
      <c r="LRA124" s="19"/>
      <c r="LRB124" s="19"/>
      <c r="LRC124" s="19"/>
      <c r="LRD124" s="19"/>
      <c r="LRE124" s="19"/>
      <c r="LRF124" s="19"/>
      <c r="LRG124" s="19"/>
      <c r="LRH124" s="19"/>
      <c r="LRI124" s="19"/>
      <c r="LRJ124" s="19"/>
      <c r="LRK124" s="19"/>
      <c r="LRL124" s="19"/>
      <c r="LRM124" s="19"/>
      <c r="LRN124" s="19"/>
      <c r="LRO124" s="19"/>
      <c r="LRP124" s="19"/>
      <c r="LRQ124" s="19"/>
      <c r="LRR124" s="19"/>
      <c r="LRS124" s="19"/>
      <c r="LRT124" s="19"/>
      <c r="LRU124" s="19"/>
      <c r="LRV124" s="19"/>
      <c r="LRW124" s="19"/>
      <c r="LRX124" s="19"/>
      <c r="LRY124" s="19"/>
      <c r="LRZ124" s="19"/>
      <c r="LSA124" s="19"/>
      <c r="LSB124" s="19"/>
      <c r="LSC124" s="19"/>
      <c r="LSD124" s="19"/>
      <c r="LSE124" s="19"/>
      <c r="LSF124" s="19"/>
      <c r="LSG124" s="19"/>
      <c r="LSH124" s="19"/>
      <c r="LSI124" s="19"/>
      <c r="LSJ124" s="19"/>
      <c r="LSK124" s="19"/>
      <c r="LSL124" s="19"/>
      <c r="LSM124" s="19"/>
      <c r="LSN124" s="19"/>
      <c r="LSO124" s="19"/>
      <c r="LSP124" s="19"/>
      <c r="LSQ124" s="19"/>
      <c r="LSR124" s="19"/>
      <c r="LSS124" s="19"/>
      <c r="LST124" s="19"/>
      <c r="LSU124" s="19"/>
      <c r="LSV124" s="19"/>
      <c r="LSW124" s="19"/>
      <c r="LSX124" s="19"/>
      <c r="LSY124" s="19"/>
      <c r="LSZ124" s="19"/>
      <c r="LTA124" s="19"/>
      <c r="LTB124" s="19"/>
      <c r="LTC124" s="19"/>
      <c r="LTD124" s="19"/>
      <c r="LTE124" s="19"/>
      <c r="LTF124" s="19"/>
      <c r="LTG124" s="19"/>
      <c r="LTH124" s="19"/>
      <c r="LTI124" s="19"/>
      <c r="LTJ124" s="19"/>
      <c r="LTK124" s="19"/>
      <c r="LTL124" s="19"/>
      <c r="LTM124" s="19"/>
      <c r="LTN124" s="19"/>
      <c r="LTO124" s="19"/>
      <c r="LTP124" s="19"/>
      <c r="LTQ124" s="19"/>
      <c r="LTR124" s="19"/>
      <c r="LTS124" s="19"/>
      <c r="LTT124" s="19"/>
      <c r="LTU124" s="19"/>
      <c r="LTV124" s="19"/>
      <c r="LTW124" s="19"/>
      <c r="LTX124" s="19"/>
      <c r="LTY124" s="19"/>
      <c r="LTZ124" s="19"/>
      <c r="LUA124" s="19"/>
      <c r="LUB124" s="19"/>
      <c r="LUC124" s="19"/>
      <c r="LUD124" s="19"/>
      <c r="LUE124" s="19"/>
      <c r="LUF124" s="19"/>
      <c r="LUG124" s="19"/>
      <c r="LUH124" s="19"/>
      <c r="LUI124" s="19"/>
      <c r="LUJ124" s="19"/>
      <c r="LUK124" s="19"/>
      <c r="LUL124" s="19"/>
      <c r="LUM124" s="19"/>
      <c r="LUN124" s="19"/>
      <c r="LUO124" s="19"/>
      <c r="LUP124" s="19"/>
      <c r="LUQ124" s="19"/>
      <c r="LUR124" s="19"/>
      <c r="LUS124" s="19"/>
      <c r="LUT124" s="19"/>
      <c r="LUU124" s="19"/>
      <c r="LUV124" s="19"/>
      <c r="LUW124" s="19"/>
      <c r="LUX124" s="19"/>
      <c r="LUY124" s="19"/>
      <c r="LUZ124" s="19"/>
      <c r="LVA124" s="19"/>
      <c r="LVB124" s="19"/>
      <c r="LVC124" s="19"/>
      <c r="LVD124" s="19"/>
      <c r="LVE124" s="19"/>
      <c r="LVF124" s="19"/>
      <c r="LVG124" s="19"/>
      <c r="LVH124" s="19"/>
      <c r="LVI124" s="19"/>
      <c r="LVJ124" s="19"/>
      <c r="LVK124" s="19"/>
      <c r="LVL124" s="19"/>
      <c r="LVM124" s="19"/>
      <c r="LVN124" s="19"/>
      <c r="LVO124" s="19"/>
      <c r="LVP124" s="19"/>
      <c r="LVQ124" s="19"/>
      <c r="LVR124" s="19"/>
      <c r="LVS124" s="19"/>
      <c r="LVT124" s="19"/>
      <c r="LVU124" s="19"/>
      <c r="LVV124" s="19"/>
      <c r="LVW124" s="19"/>
      <c r="LVX124" s="19"/>
      <c r="LVY124" s="19"/>
      <c r="LVZ124" s="19"/>
      <c r="LWA124" s="19"/>
      <c r="LWB124" s="19"/>
      <c r="LWC124" s="19"/>
      <c r="LWD124" s="19"/>
      <c r="LWE124" s="19"/>
      <c r="LWF124" s="19"/>
      <c r="LWG124" s="19"/>
      <c r="LWH124" s="19"/>
      <c r="LWI124" s="19"/>
      <c r="LWJ124" s="19"/>
      <c r="LWK124" s="19"/>
      <c r="LWL124" s="19"/>
      <c r="LWM124" s="19"/>
      <c r="LWN124" s="19"/>
      <c r="LWO124" s="19"/>
      <c r="LWP124" s="19"/>
      <c r="LWQ124" s="19"/>
      <c r="LWR124" s="19"/>
      <c r="LWS124" s="19"/>
      <c r="LWT124" s="19"/>
      <c r="LWU124" s="19"/>
      <c r="LWV124" s="19"/>
      <c r="LWW124" s="19"/>
      <c r="LWX124" s="19"/>
      <c r="LWY124" s="19"/>
      <c r="LWZ124" s="19"/>
      <c r="LXA124" s="19"/>
      <c r="LXB124" s="19"/>
      <c r="LXC124" s="19"/>
      <c r="LXD124" s="19"/>
      <c r="LXE124" s="19"/>
      <c r="LXF124" s="19"/>
      <c r="LXG124" s="19"/>
      <c r="LXH124" s="19"/>
      <c r="LXI124" s="19"/>
      <c r="LXJ124" s="19"/>
      <c r="LXK124" s="19"/>
      <c r="LXL124" s="19"/>
      <c r="LXM124" s="19"/>
      <c r="LXN124" s="19"/>
      <c r="LXO124" s="19"/>
      <c r="LXP124" s="19"/>
      <c r="LXQ124" s="19"/>
      <c r="LXR124" s="19"/>
      <c r="LXS124" s="19"/>
      <c r="LXT124" s="19"/>
      <c r="LXU124" s="19"/>
      <c r="LXV124" s="19"/>
      <c r="LXW124" s="19"/>
      <c r="LXX124" s="19"/>
      <c r="LXY124" s="19"/>
      <c r="LXZ124" s="19"/>
      <c r="LYA124" s="19"/>
      <c r="LYB124" s="19"/>
      <c r="LYC124" s="19"/>
      <c r="LYD124" s="19"/>
      <c r="LYE124" s="19"/>
      <c r="LYF124" s="19"/>
      <c r="LYG124" s="19"/>
      <c r="LYH124" s="19"/>
      <c r="LYI124" s="19"/>
      <c r="LYJ124" s="19"/>
      <c r="LYK124" s="19"/>
      <c r="LYL124" s="19"/>
      <c r="LYM124" s="19"/>
      <c r="LYN124" s="19"/>
      <c r="LYO124" s="19"/>
      <c r="LYP124" s="19"/>
      <c r="LYQ124" s="19"/>
      <c r="LYR124" s="19"/>
      <c r="LYS124" s="19"/>
      <c r="LYT124" s="19"/>
      <c r="LYU124" s="19"/>
      <c r="LYV124" s="19"/>
      <c r="LYW124" s="19"/>
      <c r="LYX124" s="19"/>
      <c r="LYY124" s="19"/>
      <c r="LYZ124" s="19"/>
      <c r="LZA124" s="19"/>
      <c r="LZB124" s="19"/>
      <c r="LZC124" s="19"/>
      <c r="LZD124" s="19"/>
      <c r="LZE124" s="19"/>
      <c r="LZF124" s="19"/>
      <c r="LZG124" s="19"/>
      <c r="LZH124" s="19"/>
      <c r="LZI124" s="19"/>
      <c r="LZJ124" s="19"/>
      <c r="LZK124" s="19"/>
      <c r="LZL124" s="19"/>
      <c r="LZM124" s="19"/>
      <c r="LZN124" s="19"/>
      <c r="LZO124" s="19"/>
      <c r="LZP124" s="19"/>
      <c r="LZQ124" s="19"/>
      <c r="LZR124" s="19"/>
      <c r="LZS124" s="19"/>
      <c r="LZT124" s="19"/>
      <c r="LZU124" s="19"/>
      <c r="LZV124" s="19"/>
      <c r="LZW124" s="19"/>
      <c r="LZX124" s="19"/>
      <c r="LZY124" s="19"/>
      <c r="LZZ124" s="19"/>
      <c r="MAA124" s="19"/>
      <c r="MAB124" s="19"/>
      <c r="MAC124" s="19"/>
      <c r="MAD124" s="19"/>
      <c r="MAE124" s="19"/>
      <c r="MAF124" s="19"/>
      <c r="MAG124" s="19"/>
      <c r="MAH124" s="19"/>
      <c r="MAI124" s="19"/>
      <c r="MAJ124" s="19"/>
      <c r="MAK124" s="19"/>
      <c r="MAL124" s="19"/>
      <c r="MAM124" s="19"/>
      <c r="MAN124" s="19"/>
      <c r="MAO124" s="19"/>
      <c r="MAP124" s="19"/>
      <c r="MAQ124" s="19"/>
      <c r="MAR124" s="19"/>
      <c r="MAS124" s="19"/>
      <c r="MAT124" s="19"/>
      <c r="MAU124" s="19"/>
      <c r="MAV124" s="19"/>
      <c r="MAW124" s="19"/>
      <c r="MAX124" s="19"/>
      <c r="MAY124" s="19"/>
      <c r="MAZ124" s="19"/>
      <c r="MBA124" s="19"/>
      <c r="MBB124" s="19"/>
      <c r="MBC124" s="19"/>
      <c r="MBD124" s="19"/>
      <c r="MBE124" s="19"/>
      <c r="MBF124" s="19"/>
      <c r="MBG124" s="19"/>
      <c r="MBH124" s="19"/>
      <c r="MBI124" s="19"/>
      <c r="MBJ124" s="19"/>
      <c r="MBK124" s="19"/>
      <c r="MBL124" s="19"/>
      <c r="MBM124" s="19"/>
      <c r="MBN124" s="19"/>
      <c r="MBO124" s="19"/>
      <c r="MBP124" s="19"/>
      <c r="MBQ124" s="19"/>
      <c r="MBR124" s="19"/>
      <c r="MBS124" s="19"/>
      <c r="MBT124" s="19"/>
      <c r="MBU124" s="19"/>
      <c r="MBV124" s="19"/>
      <c r="MBW124" s="19"/>
      <c r="MBX124" s="19"/>
      <c r="MBY124" s="19"/>
      <c r="MBZ124" s="19"/>
      <c r="MCA124" s="19"/>
      <c r="MCB124" s="19"/>
      <c r="MCC124" s="19"/>
      <c r="MCD124" s="19"/>
      <c r="MCE124" s="19"/>
      <c r="MCF124" s="19"/>
      <c r="MCG124" s="19"/>
      <c r="MCH124" s="19"/>
      <c r="MCI124" s="19"/>
      <c r="MCJ124" s="19"/>
      <c r="MCK124" s="19"/>
      <c r="MCL124" s="19"/>
      <c r="MCM124" s="19"/>
      <c r="MCN124" s="19"/>
      <c r="MCO124" s="19"/>
      <c r="MCP124" s="19"/>
      <c r="MCQ124" s="19"/>
      <c r="MCR124" s="19"/>
      <c r="MCS124" s="19"/>
      <c r="MCT124" s="19"/>
      <c r="MCU124" s="19"/>
      <c r="MCV124" s="19"/>
      <c r="MCW124" s="19"/>
      <c r="MCX124" s="19"/>
      <c r="MCY124" s="19"/>
      <c r="MCZ124" s="19"/>
      <c r="MDA124" s="19"/>
      <c r="MDB124" s="19"/>
      <c r="MDC124" s="19"/>
      <c r="MDD124" s="19"/>
      <c r="MDE124" s="19"/>
      <c r="MDF124" s="19"/>
      <c r="MDG124" s="19"/>
      <c r="MDH124" s="19"/>
      <c r="MDI124" s="19"/>
      <c r="MDJ124" s="19"/>
      <c r="MDK124" s="19"/>
      <c r="MDL124" s="19"/>
      <c r="MDM124" s="19"/>
      <c r="MDN124" s="19"/>
      <c r="MDO124" s="19"/>
      <c r="MDP124" s="19"/>
      <c r="MDQ124" s="19"/>
      <c r="MDR124" s="19"/>
      <c r="MDS124" s="19"/>
      <c r="MDT124" s="19"/>
      <c r="MDU124" s="19"/>
      <c r="MDV124" s="19"/>
      <c r="MDW124" s="19"/>
      <c r="MDX124" s="19"/>
      <c r="MDY124" s="19"/>
      <c r="MDZ124" s="19"/>
      <c r="MEA124" s="19"/>
      <c r="MEB124" s="19"/>
      <c r="MEC124" s="19"/>
      <c r="MED124" s="19"/>
      <c r="MEE124" s="19"/>
      <c r="MEF124" s="19"/>
      <c r="MEG124" s="19"/>
      <c r="MEH124" s="19"/>
      <c r="MEI124" s="19"/>
      <c r="MEJ124" s="19"/>
      <c r="MEK124" s="19"/>
      <c r="MEL124" s="19"/>
      <c r="MEM124" s="19"/>
      <c r="MEN124" s="19"/>
      <c r="MEO124" s="19"/>
      <c r="MEP124" s="19"/>
      <c r="MEQ124" s="19"/>
      <c r="MER124" s="19"/>
      <c r="MES124" s="19"/>
      <c r="MET124" s="19"/>
      <c r="MEU124" s="19"/>
      <c r="MEV124" s="19"/>
      <c r="MEW124" s="19"/>
      <c r="MEX124" s="19"/>
      <c r="MEY124" s="19"/>
      <c r="MEZ124" s="19"/>
      <c r="MFA124" s="19"/>
      <c r="MFB124" s="19"/>
      <c r="MFC124" s="19"/>
      <c r="MFD124" s="19"/>
      <c r="MFE124" s="19"/>
      <c r="MFF124" s="19"/>
      <c r="MFG124" s="19"/>
      <c r="MFH124" s="19"/>
      <c r="MFI124" s="19"/>
      <c r="MFJ124" s="19"/>
      <c r="MFK124" s="19"/>
      <c r="MFL124" s="19"/>
      <c r="MFM124" s="19"/>
      <c r="MFN124" s="19"/>
      <c r="MFO124" s="19"/>
      <c r="MFP124" s="19"/>
      <c r="MFQ124" s="19"/>
      <c r="MFR124" s="19"/>
      <c r="MFS124" s="19"/>
      <c r="MFT124" s="19"/>
      <c r="MFU124" s="19"/>
      <c r="MFV124" s="19"/>
      <c r="MFW124" s="19"/>
      <c r="MFX124" s="19"/>
      <c r="MFY124" s="19"/>
      <c r="MFZ124" s="19"/>
      <c r="MGA124" s="19"/>
      <c r="MGB124" s="19"/>
      <c r="MGC124" s="19"/>
      <c r="MGD124" s="19"/>
      <c r="MGE124" s="19"/>
      <c r="MGF124" s="19"/>
      <c r="MGG124" s="19"/>
      <c r="MGH124" s="19"/>
      <c r="MGI124" s="19"/>
      <c r="MGJ124" s="19"/>
      <c r="MGK124" s="19"/>
      <c r="MGL124" s="19"/>
      <c r="MGM124" s="19"/>
      <c r="MGN124" s="19"/>
      <c r="MGO124" s="19"/>
      <c r="MGP124" s="19"/>
      <c r="MGQ124" s="19"/>
      <c r="MGR124" s="19"/>
      <c r="MGS124" s="19"/>
      <c r="MGT124" s="19"/>
      <c r="MGU124" s="19"/>
      <c r="MGV124" s="19"/>
      <c r="MGW124" s="19"/>
      <c r="MGX124" s="19"/>
      <c r="MGY124" s="19"/>
      <c r="MGZ124" s="19"/>
      <c r="MHA124" s="19"/>
      <c r="MHB124" s="19"/>
      <c r="MHC124" s="19"/>
      <c r="MHD124" s="19"/>
      <c r="MHE124" s="19"/>
      <c r="MHF124" s="19"/>
      <c r="MHG124" s="19"/>
      <c r="MHH124" s="19"/>
      <c r="MHI124" s="19"/>
      <c r="MHJ124" s="19"/>
      <c r="MHK124" s="19"/>
      <c r="MHL124" s="19"/>
      <c r="MHM124" s="19"/>
      <c r="MHN124" s="19"/>
      <c r="MHO124" s="19"/>
      <c r="MHP124" s="19"/>
      <c r="MHQ124" s="19"/>
      <c r="MHR124" s="19"/>
      <c r="MHS124" s="19"/>
      <c r="MHT124" s="19"/>
      <c r="MHU124" s="19"/>
      <c r="MHV124" s="19"/>
      <c r="MHW124" s="19"/>
      <c r="MHX124" s="19"/>
      <c r="MHY124" s="19"/>
      <c r="MHZ124" s="19"/>
      <c r="MIA124" s="19"/>
      <c r="MIB124" s="19"/>
      <c r="MIC124" s="19"/>
      <c r="MID124" s="19"/>
      <c r="MIE124" s="19"/>
      <c r="MIF124" s="19"/>
      <c r="MIG124" s="19"/>
      <c r="MIH124" s="19"/>
      <c r="MII124" s="19"/>
      <c r="MIJ124" s="19"/>
      <c r="MIK124" s="19"/>
      <c r="MIL124" s="19"/>
      <c r="MIM124" s="19"/>
      <c r="MIN124" s="19"/>
      <c r="MIO124" s="19"/>
      <c r="MIP124" s="19"/>
      <c r="MIQ124" s="19"/>
      <c r="MIR124" s="19"/>
      <c r="MIS124" s="19"/>
      <c r="MIT124" s="19"/>
      <c r="MIU124" s="19"/>
      <c r="MIV124" s="19"/>
      <c r="MIW124" s="19"/>
      <c r="MIX124" s="19"/>
      <c r="MIY124" s="19"/>
      <c r="MIZ124" s="19"/>
      <c r="MJA124" s="19"/>
      <c r="MJB124" s="19"/>
      <c r="MJC124" s="19"/>
      <c r="MJD124" s="19"/>
      <c r="MJE124" s="19"/>
      <c r="MJF124" s="19"/>
      <c r="MJG124" s="19"/>
      <c r="MJH124" s="19"/>
      <c r="MJI124" s="19"/>
      <c r="MJJ124" s="19"/>
      <c r="MJK124" s="19"/>
      <c r="MJL124" s="19"/>
      <c r="MJM124" s="19"/>
      <c r="MJN124" s="19"/>
      <c r="MJO124" s="19"/>
      <c r="MJP124" s="19"/>
      <c r="MJQ124" s="19"/>
      <c r="MJR124" s="19"/>
      <c r="MJS124" s="19"/>
      <c r="MJT124" s="19"/>
      <c r="MJU124" s="19"/>
      <c r="MJV124" s="19"/>
      <c r="MJW124" s="19"/>
      <c r="MJX124" s="19"/>
      <c r="MJY124" s="19"/>
      <c r="MJZ124" s="19"/>
      <c r="MKA124" s="19"/>
      <c r="MKB124" s="19"/>
      <c r="MKC124" s="19"/>
      <c r="MKD124" s="19"/>
      <c r="MKE124" s="19"/>
      <c r="MKF124" s="19"/>
      <c r="MKG124" s="19"/>
      <c r="MKH124" s="19"/>
      <c r="MKI124" s="19"/>
      <c r="MKJ124" s="19"/>
      <c r="MKK124" s="19"/>
      <c r="MKL124" s="19"/>
      <c r="MKM124" s="19"/>
      <c r="MKN124" s="19"/>
      <c r="MKO124" s="19"/>
      <c r="MKP124" s="19"/>
      <c r="MKQ124" s="19"/>
      <c r="MKR124" s="19"/>
      <c r="MKS124" s="19"/>
      <c r="MKT124" s="19"/>
      <c r="MKU124" s="19"/>
      <c r="MKV124" s="19"/>
      <c r="MKW124" s="19"/>
      <c r="MKX124" s="19"/>
      <c r="MKY124" s="19"/>
      <c r="MKZ124" s="19"/>
      <c r="MLA124" s="19"/>
      <c r="MLB124" s="19"/>
      <c r="MLC124" s="19"/>
      <c r="MLD124" s="19"/>
      <c r="MLE124" s="19"/>
      <c r="MLF124" s="19"/>
      <c r="MLG124" s="19"/>
      <c r="MLH124" s="19"/>
      <c r="MLI124" s="19"/>
      <c r="MLJ124" s="19"/>
      <c r="MLK124" s="19"/>
      <c r="MLL124" s="19"/>
      <c r="MLM124" s="19"/>
      <c r="MLN124" s="19"/>
      <c r="MLO124" s="19"/>
      <c r="MLP124" s="19"/>
      <c r="MLQ124" s="19"/>
      <c r="MLR124" s="19"/>
      <c r="MLS124" s="19"/>
      <c r="MLT124" s="19"/>
      <c r="MLU124" s="19"/>
      <c r="MLV124" s="19"/>
      <c r="MLW124" s="19"/>
      <c r="MLX124" s="19"/>
      <c r="MLY124" s="19"/>
      <c r="MLZ124" s="19"/>
      <c r="MMA124" s="19"/>
      <c r="MMB124" s="19"/>
      <c r="MMC124" s="19"/>
      <c r="MMD124" s="19"/>
      <c r="MME124" s="19"/>
      <c r="MMF124" s="19"/>
      <c r="MMG124" s="19"/>
      <c r="MMH124" s="19"/>
      <c r="MMI124" s="19"/>
      <c r="MMJ124" s="19"/>
      <c r="MMK124" s="19"/>
      <c r="MML124" s="19"/>
      <c r="MMM124" s="19"/>
      <c r="MMN124" s="19"/>
      <c r="MMO124" s="19"/>
      <c r="MMP124" s="19"/>
      <c r="MMQ124" s="19"/>
      <c r="MMR124" s="19"/>
      <c r="MMS124" s="19"/>
      <c r="MMT124" s="19"/>
      <c r="MMU124" s="19"/>
      <c r="MMV124" s="19"/>
      <c r="MMW124" s="19"/>
      <c r="MMX124" s="19"/>
      <c r="MMY124" s="19"/>
      <c r="MMZ124" s="19"/>
      <c r="MNA124" s="19"/>
      <c r="MNB124" s="19"/>
      <c r="MNC124" s="19"/>
      <c r="MND124" s="19"/>
      <c r="MNE124" s="19"/>
      <c r="MNF124" s="19"/>
      <c r="MNG124" s="19"/>
      <c r="MNH124" s="19"/>
      <c r="MNI124" s="19"/>
      <c r="MNJ124" s="19"/>
      <c r="MNK124" s="19"/>
      <c r="MNL124" s="19"/>
      <c r="MNM124" s="19"/>
      <c r="MNN124" s="19"/>
      <c r="MNO124" s="19"/>
      <c r="MNP124" s="19"/>
      <c r="MNQ124" s="19"/>
      <c r="MNR124" s="19"/>
      <c r="MNS124" s="19"/>
      <c r="MNT124" s="19"/>
      <c r="MNU124" s="19"/>
      <c r="MNV124" s="19"/>
      <c r="MNW124" s="19"/>
      <c r="MNX124" s="19"/>
      <c r="MNY124" s="19"/>
      <c r="MNZ124" s="19"/>
      <c r="MOA124" s="19"/>
      <c r="MOB124" s="19"/>
      <c r="MOC124" s="19"/>
      <c r="MOD124" s="19"/>
      <c r="MOE124" s="19"/>
      <c r="MOF124" s="19"/>
      <c r="MOG124" s="19"/>
      <c r="MOH124" s="19"/>
      <c r="MOI124" s="19"/>
      <c r="MOJ124" s="19"/>
      <c r="MOK124" s="19"/>
      <c r="MOL124" s="19"/>
      <c r="MOM124" s="19"/>
      <c r="MON124" s="19"/>
      <c r="MOO124" s="19"/>
      <c r="MOP124" s="19"/>
      <c r="MOQ124" s="19"/>
      <c r="MOR124" s="19"/>
      <c r="MOS124" s="19"/>
      <c r="MOT124" s="19"/>
      <c r="MOU124" s="19"/>
      <c r="MOV124" s="19"/>
      <c r="MOW124" s="19"/>
      <c r="MOX124" s="19"/>
      <c r="MOY124" s="19"/>
      <c r="MOZ124" s="19"/>
      <c r="MPA124" s="19"/>
      <c r="MPB124" s="19"/>
      <c r="MPC124" s="19"/>
      <c r="MPD124" s="19"/>
      <c r="MPE124" s="19"/>
      <c r="MPF124" s="19"/>
      <c r="MPG124" s="19"/>
      <c r="MPH124" s="19"/>
      <c r="MPI124" s="19"/>
      <c r="MPJ124" s="19"/>
      <c r="MPK124" s="19"/>
      <c r="MPL124" s="19"/>
      <c r="MPM124" s="19"/>
      <c r="MPN124" s="19"/>
      <c r="MPO124" s="19"/>
      <c r="MPP124" s="19"/>
      <c r="MPQ124" s="19"/>
      <c r="MPR124" s="19"/>
      <c r="MPS124" s="19"/>
      <c r="MPT124" s="19"/>
      <c r="MPU124" s="19"/>
      <c r="MPV124" s="19"/>
      <c r="MPW124" s="19"/>
      <c r="MPX124" s="19"/>
      <c r="MPY124" s="19"/>
      <c r="MPZ124" s="19"/>
      <c r="MQA124" s="19"/>
      <c r="MQB124" s="19"/>
      <c r="MQC124" s="19"/>
      <c r="MQD124" s="19"/>
      <c r="MQE124" s="19"/>
      <c r="MQF124" s="19"/>
      <c r="MQG124" s="19"/>
      <c r="MQH124" s="19"/>
      <c r="MQI124" s="19"/>
      <c r="MQJ124" s="19"/>
      <c r="MQK124" s="19"/>
      <c r="MQL124" s="19"/>
      <c r="MQM124" s="19"/>
      <c r="MQN124" s="19"/>
      <c r="MQO124" s="19"/>
      <c r="MQP124" s="19"/>
      <c r="MQQ124" s="19"/>
      <c r="MQR124" s="19"/>
      <c r="MQS124" s="19"/>
      <c r="MQT124" s="19"/>
      <c r="MQU124" s="19"/>
      <c r="MQV124" s="19"/>
      <c r="MQW124" s="19"/>
      <c r="MQX124" s="19"/>
      <c r="MQY124" s="19"/>
      <c r="MQZ124" s="19"/>
      <c r="MRA124" s="19"/>
      <c r="MRB124" s="19"/>
      <c r="MRC124" s="19"/>
      <c r="MRD124" s="19"/>
      <c r="MRE124" s="19"/>
      <c r="MRF124" s="19"/>
      <c r="MRG124" s="19"/>
      <c r="MRH124" s="19"/>
      <c r="MRI124" s="19"/>
      <c r="MRJ124" s="19"/>
      <c r="MRK124" s="19"/>
      <c r="MRL124" s="19"/>
      <c r="MRM124" s="19"/>
      <c r="MRN124" s="19"/>
      <c r="MRO124" s="19"/>
      <c r="MRP124" s="19"/>
      <c r="MRQ124" s="19"/>
      <c r="MRR124" s="19"/>
      <c r="MRS124" s="19"/>
      <c r="MRT124" s="19"/>
      <c r="MRU124" s="19"/>
      <c r="MRV124" s="19"/>
      <c r="MRW124" s="19"/>
      <c r="MRX124" s="19"/>
      <c r="MRY124" s="19"/>
      <c r="MRZ124" s="19"/>
      <c r="MSA124" s="19"/>
      <c r="MSB124" s="19"/>
      <c r="MSC124" s="19"/>
      <c r="MSD124" s="19"/>
      <c r="MSE124" s="19"/>
      <c r="MSF124" s="19"/>
      <c r="MSG124" s="19"/>
      <c r="MSH124" s="19"/>
      <c r="MSI124" s="19"/>
      <c r="MSJ124" s="19"/>
      <c r="MSK124" s="19"/>
      <c r="MSL124" s="19"/>
      <c r="MSM124" s="19"/>
      <c r="MSN124" s="19"/>
      <c r="MSO124" s="19"/>
      <c r="MSP124" s="19"/>
      <c r="MSQ124" s="19"/>
      <c r="MSR124" s="19"/>
      <c r="MSS124" s="19"/>
      <c r="MST124" s="19"/>
      <c r="MSU124" s="19"/>
      <c r="MSV124" s="19"/>
      <c r="MSW124" s="19"/>
      <c r="MSX124" s="19"/>
      <c r="MSY124" s="19"/>
      <c r="MSZ124" s="19"/>
      <c r="MTA124" s="19"/>
      <c r="MTB124" s="19"/>
      <c r="MTC124" s="19"/>
      <c r="MTD124" s="19"/>
      <c r="MTE124" s="19"/>
      <c r="MTF124" s="19"/>
      <c r="MTG124" s="19"/>
      <c r="MTH124" s="19"/>
      <c r="MTI124" s="19"/>
      <c r="MTJ124" s="19"/>
      <c r="MTK124" s="19"/>
      <c r="MTL124" s="19"/>
      <c r="MTM124" s="19"/>
      <c r="MTN124" s="19"/>
      <c r="MTO124" s="19"/>
      <c r="MTP124" s="19"/>
      <c r="MTQ124" s="19"/>
      <c r="MTR124" s="19"/>
      <c r="MTS124" s="19"/>
      <c r="MTT124" s="19"/>
      <c r="MTU124" s="19"/>
      <c r="MTV124" s="19"/>
      <c r="MTW124" s="19"/>
      <c r="MTX124" s="19"/>
      <c r="MTY124" s="19"/>
      <c r="MTZ124" s="19"/>
      <c r="MUA124" s="19"/>
      <c r="MUB124" s="19"/>
      <c r="MUC124" s="19"/>
      <c r="MUD124" s="19"/>
      <c r="MUE124" s="19"/>
      <c r="MUF124" s="19"/>
      <c r="MUG124" s="19"/>
      <c r="MUH124" s="19"/>
      <c r="MUI124" s="19"/>
      <c r="MUJ124" s="19"/>
      <c r="MUK124" s="19"/>
      <c r="MUL124" s="19"/>
      <c r="MUM124" s="19"/>
      <c r="MUN124" s="19"/>
      <c r="MUO124" s="19"/>
      <c r="MUP124" s="19"/>
      <c r="MUQ124" s="19"/>
      <c r="MUR124" s="19"/>
      <c r="MUS124" s="19"/>
      <c r="MUT124" s="19"/>
      <c r="MUU124" s="19"/>
      <c r="MUV124" s="19"/>
      <c r="MUW124" s="19"/>
      <c r="MUX124" s="19"/>
      <c r="MUY124" s="19"/>
      <c r="MUZ124" s="19"/>
      <c r="MVA124" s="19"/>
      <c r="MVB124" s="19"/>
      <c r="MVC124" s="19"/>
      <c r="MVD124" s="19"/>
      <c r="MVE124" s="19"/>
      <c r="MVF124" s="19"/>
      <c r="MVG124" s="19"/>
      <c r="MVH124" s="19"/>
      <c r="MVI124" s="19"/>
      <c r="MVJ124" s="19"/>
      <c r="MVK124" s="19"/>
      <c r="MVL124" s="19"/>
      <c r="MVM124" s="19"/>
      <c r="MVN124" s="19"/>
      <c r="MVO124" s="19"/>
      <c r="MVP124" s="19"/>
      <c r="MVQ124" s="19"/>
      <c r="MVR124" s="19"/>
      <c r="MVS124" s="19"/>
      <c r="MVT124" s="19"/>
      <c r="MVU124" s="19"/>
      <c r="MVV124" s="19"/>
      <c r="MVW124" s="19"/>
      <c r="MVX124" s="19"/>
      <c r="MVY124" s="19"/>
      <c r="MVZ124" s="19"/>
      <c r="MWA124" s="19"/>
      <c r="MWB124" s="19"/>
      <c r="MWC124" s="19"/>
      <c r="MWD124" s="19"/>
      <c r="MWE124" s="19"/>
      <c r="MWF124" s="19"/>
      <c r="MWG124" s="19"/>
      <c r="MWH124" s="19"/>
      <c r="MWI124" s="19"/>
      <c r="MWJ124" s="19"/>
      <c r="MWK124" s="19"/>
      <c r="MWL124" s="19"/>
      <c r="MWM124" s="19"/>
      <c r="MWN124" s="19"/>
      <c r="MWO124" s="19"/>
      <c r="MWP124" s="19"/>
      <c r="MWQ124" s="19"/>
      <c r="MWR124" s="19"/>
      <c r="MWS124" s="19"/>
      <c r="MWT124" s="19"/>
      <c r="MWU124" s="19"/>
      <c r="MWV124" s="19"/>
      <c r="MWW124" s="19"/>
      <c r="MWX124" s="19"/>
      <c r="MWY124" s="19"/>
      <c r="MWZ124" s="19"/>
      <c r="MXA124" s="19"/>
      <c r="MXB124" s="19"/>
      <c r="MXC124" s="19"/>
      <c r="MXD124" s="19"/>
      <c r="MXE124" s="19"/>
      <c r="MXF124" s="19"/>
      <c r="MXG124" s="19"/>
      <c r="MXH124" s="19"/>
      <c r="MXI124" s="19"/>
      <c r="MXJ124" s="19"/>
      <c r="MXK124" s="19"/>
      <c r="MXL124" s="19"/>
      <c r="MXM124" s="19"/>
      <c r="MXN124" s="19"/>
      <c r="MXO124" s="19"/>
      <c r="MXP124" s="19"/>
      <c r="MXQ124" s="19"/>
      <c r="MXR124" s="19"/>
      <c r="MXS124" s="19"/>
      <c r="MXT124" s="19"/>
      <c r="MXU124" s="19"/>
      <c r="MXV124" s="19"/>
      <c r="MXW124" s="19"/>
      <c r="MXX124" s="19"/>
      <c r="MXY124" s="19"/>
      <c r="MXZ124" s="19"/>
      <c r="MYA124" s="19"/>
      <c r="MYB124" s="19"/>
      <c r="MYC124" s="19"/>
      <c r="MYD124" s="19"/>
      <c r="MYE124" s="19"/>
      <c r="MYF124" s="19"/>
      <c r="MYG124" s="19"/>
      <c r="MYH124" s="19"/>
      <c r="MYI124" s="19"/>
      <c r="MYJ124" s="19"/>
      <c r="MYK124" s="19"/>
      <c r="MYL124" s="19"/>
      <c r="MYM124" s="19"/>
      <c r="MYN124" s="19"/>
      <c r="MYO124" s="19"/>
      <c r="MYP124" s="19"/>
      <c r="MYQ124" s="19"/>
      <c r="MYR124" s="19"/>
      <c r="MYS124" s="19"/>
      <c r="MYT124" s="19"/>
      <c r="MYU124" s="19"/>
      <c r="MYV124" s="19"/>
      <c r="MYW124" s="19"/>
      <c r="MYX124" s="19"/>
      <c r="MYY124" s="19"/>
      <c r="MYZ124" s="19"/>
      <c r="MZA124" s="19"/>
      <c r="MZB124" s="19"/>
      <c r="MZC124" s="19"/>
      <c r="MZD124" s="19"/>
      <c r="MZE124" s="19"/>
      <c r="MZF124" s="19"/>
      <c r="MZG124" s="19"/>
      <c r="MZH124" s="19"/>
      <c r="MZI124" s="19"/>
      <c r="MZJ124" s="19"/>
      <c r="MZK124" s="19"/>
      <c r="MZL124" s="19"/>
      <c r="MZM124" s="19"/>
      <c r="MZN124" s="19"/>
      <c r="MZO124" s="19"/>
      <c r="MZP124" s="19"/>
      <c r="MZQ124" s="19"/>
      <c r="MZR124" s="19"/>
      <c r="MZS124" s="19"/>
      <c r="MZT124" s="19"/>
      <c r="MZU124" s="19"/>
      <c r="MZV124" s="19"/>
      <c r="MZW124" s="19"/>
      <c r="MZX124" s="19"/>
      <c r="MZY124" s="19"/>
      <c r="MZZ124" s="19"/>
      <c r="NAA124" s="19"/>
      <c r="NAB124" s="19"/>
      <c r="NAC124" s="19"/>
      <c r="NAD124" s="19"/>
      <c r="NAE124" s="19"/>
      <c r="NAF124" s="19"/>
      <c r="NAG124" s="19"/>
      <c r="NAH124" s="19"/>
      <c r="NAI124" s="19"/>
      <c r="NAJ124" s="19"/>
      <c r="NAK124" s="19"/>
      <c r="NAL124" s="19"/>
      <c r="NAM124" s="19"/>
      <c r="NAN124" s="19"/>
      <c r="NAO124" s="19"/>
      <c r="NAP124" s="19"/>
      <c r="NAQ124" s="19"/>
      <c r="NAR124" s="19"/>
      <c r="NAS124" s="19"/>
      <c r="NAT124" s="19"/>
      <c r="NAU124" s="19"/>
      <c r="NAV124" s="19"/>
      <c r="NAW124" s="19"/>
      <c r="NAX124" s="19"/>
      <c r="NAY124" s="19"/>
      <c r="NAZ124" s="19"/>
      <c r="NBA124" s="19"/>
      <c r="NBB124" s="19"/>
      <c r="NBC124" s="19"/>
      <c r="NBD124" s="19"/>
      <c r="NBE124" s="19"/>
      <c r="NBF124" s="19"/>
      <c r="NBG124" s="19"/>
      <c r="NBH124" s="19"/>
      <c r="NBI124" s="19"/>
      <c r="NBJ124" s="19"/>
      <c r="NBK124" s="19"/>
      <c r="NBL124" s="19"/>
      <c r="NBM124" s="19"/>
      <c r="NBN124" s="19"/>
      <c r="NBO124" s="19"/>
      <c r="NBP124" s="19"/>
      <c r="NBQ124" s="19"/>
      <c r="NBR124" s="19"/>
      <c r="NBS124" s="19"/>
      <c r="NBT124" s="19"/>
      <c r="NBU124" s="19"/>
      <c r="NBV124" s="19"/>
      <c r="NBW124" s="19"/>
      <c r="NBX124" s="19"/>
      <c r="NBY124" s="19"/>
      <c r="NBZ124" s="19"/>
      <c r="NCA124" s="19"/>
      <c r="NCB124" s="19"/>
      <c r="NCC124" s="19"/>
      <c r="NCD124" s="19"/>
      <c r="NCE124" s="19"/>
      <c r="NCF124" s="19"/>
      <c r="NCG124" s="19"/>
      <c r="NCH124" s="19"/>
      <c r="NCI124" s="19"/>
      <c r="NCJ124" s="19"/>
      <c r="NCK124" s="19"/>
      <c r="NCL124" s="19"/>
      <c r="NCM124" s="19"/>
      <c r="NCN124" s="19"/>
      <c r="NCO124" s="19"/>
      <c r="NCP124" s="19"/>
      <c r="NCQ124" s="19"/>
      <c r="NCR124" s="19"/>
      <c r="NCS124" s="19"/>
      <c r="NCT124" s="19"/>
      <c r="NCU124" s="19"/>
      <c r="NCV124" s="19"/>
      <c r="NCW124" s="19"/>
      <c r="NCX124" s="19"/>
      <c r="NCY124" s="19"/>
      <c r="NCZ124" s="19"/>
      <c r="NDA124" s="19"/>
      <c r="NDB124" s="19"/>
      <c r="NDC124" s="19"/>
      <c r="NDD124" s="19"/>
      <c r="NDE124" s="19"/>
      <c r="NDF124" s="19"/>
      <c r="NDG124" s="19"/>
      <c r="NDH124" s="19"/>
      <c r="NDI124" s="19"/>
      <c r="NDJ124" s="19"/>
      <c r="NDK124" s="19"/>
      <c r="NDL124" s="19"/>
      <c r="NDM124" s="19"/>
      <c r="NDN124" s="19"/>
      <c r="NDO124" s="19"/>
      <c r="NDP124" s="19"/>
      <c r="NDQ124" s="19"/>
      <c r="NDR124" s="19"/>
      <c r="NDS124" s="19"/>
      <c r="NDT124" s="19"/>
      <c r="NDU124" s="19"/>
      <c r="NDV124" s="19"/>
      <c r="NDW124" s="19"/>
      <c r="NDX124" s="19"/>
      <c r="NDY124" s="19"/>
      <c r="NDZ124" s="19"/>
      <c r="NEA124" s="19"/>
      <c r="NEB124" s="19"/>
      <c r="NEC124" s="19"/>
      <c r="NED124" s="19"/>
      <c r="NEE124" s="19"/>
      <c r="NEF124" s="19"/>
      <c r="NEG124" s="19"/>
      <c r="NEH124" s="19"/>
      <c r="NEI124" s="19"/>
      <c r="NEJ124" s="19"/>
      <c r="NEK124" s="19"/>
      <c r="NEL124" s="19"/>
      <c r="NEM124" s="19"/>
      <c r="NEN124" s="19"/>
      <c r="NEO124" s="19"/>
      <c r="NEP124" s="19"/>
      <c r="NEQ124" s="19"/>
      <c r="NER124" s="19"/>
      <c r="NES124" s="19"/>
      <c r="NET124" s="19"/>
      <c r="NEU124" s="19"/>
      <c r="NEV124" s="19"/>
      <c r="NEW124" s="19"/>
      <c r="NEX124" s="19"/>
      <c r="NEY124" s="19"/>
      <c r="NEZ124" s="19"/>
      <c r="NFA124" s="19"/>
      <c r="NFB124" s="19"/>
      <c r="NFC124" s="19"/>
      <c r="NFD124" s="19"/>
      <c r="NFE124" s="19"/>
      <c r="NFF124" s="19"/>
      <c r="NFG124" s="19"/>
      <c r="NFH124" s="19"/>
      <c r="NFI124" s="19"/>
      <c r="NFJ124" s="19"/>
      <c r="NFK124" s="19"/>
      <c r="NFL124" s="19"/>
      <c r="NFM124" s="19"/>
      <c r="NFN124" s="19"/>
      <c r="NFO124" s="19"/>
      <c r="NFP124" s="19"/>
      <c r="NFQ124" s="19"/>
      <c r="NFR124" s="19"/>
      <c r="NFS124" s="19"/>
      <c r="NFT124" s="19"/>
      <c r="NFU124" s="19"/>
      <c r="NFV124" s="19"/>
      <c r="NFW124" s="19"/>
      <c r="NFX124" s="19"/>
      <c r="NFY124" s="19"/>
      <c r="NFZ124" s="19"/>
      <c r="NGA124" s="19"/>
      <c r="NGB124" s="19"/>
      <c r="NGC124" s="19"/>
      <c r="NGD124" s="19"/>
      <c r="NGE124" s="19"/>
      <c r="NGF124" s="19"/>
      <c r="NGG124" s="19"/>
      <c r="NGH124" s="19"/>
      <c r="NGI124" s="19"/>
      <c r="NGJ124" s="19"/>
      <c r="NGK124" s="19"/>
      <c r="NGL124" s="19"/>
      <c r="NGM124" s="19"/>
      <c r="NGN124" s="19"/>
      <c r="NGO124" s="19"/>
      <c r="NGP124" s="19"/>
      <c r="NGQ124" s="19"/>
      <c r="NGR124" s="19"/>
      <c r="NGS124" s="19"/>
      <c r="NGT124" s="19"/>
      <c r="NGU124" s="19"/>
      <c r="NGV124" s="19"/>
      <c r="NGW124" s="19"/>
      <c r="NGX124" s="19"/>
      <c r="NGY124" s="19"/>
      <c r="NGZ124" s="19"/>
      <c r="NHA124" s="19"/>
      <c r="NHB124" s="19"/>
      <c r="NHC124" s="19"/>
      <c r="NHD124" s="19"/>
      <c r="NHE124" s="19"/>
      <c r="NHF124" s="19"/>
      <c r="NHG124" s="19"/>
      <c r="NHH124" s="19"/>
      <c r="NHI124" s="19"/>
      <c r="NHJ124" s="19"/>
      <c r="NHK124" s="19"/>
      <c r="NHL124" s="19"/>
      <c r="NHM124" s="19"/>
      <c r="NHN124" s="19"/>
      <c r="NHO124" s="19"/>
      <c r="NHP124" s="19"/>
      <c r="NHQ124" s="19"/>
      <c r="NHR124" s="19"/>
      <c r="NHS124" s="19"/>
      <c r="NHT124" s="19"/>
      <c r="NHU124" s="19"/>
      <c r="NHV124" s="19"/>
      <c r="NHW124" s="19"/>
      <c r="NHX124" s="19"/>
      <c r="NHY124" s="19"/>
      <c r="NHZ124" s="19"/>
      <c r="NIA124" s="19"/>
      <c r="NIB124" s="19"/>
      <c r="NIC124" s="19"/>
      <c r="NID124" s="19"/>
      <c r="NIE124" s="19"/>
      <c r="NIF124" s="19"/>
      <c r="NIG124" s="19"/>
      <c r="NIH124" s="19"/>
      <c r="NII124" s="19"/>
      <c r="NIJ124" s="19"/>
      <c r="NIK124" s="19"/>
      <c r="NIL124" s="19"/>
      <c r="NIM124" s="19"/>
      <c r="NIN124" s="19"/>
      <c r="NIO124" s="19"/>
      <c r="NIP124" s="19"/>
      <c r="NIQ124" s="19"/>
      <c r="NIR124" s="19"/>
      <c r="NIS124" s="19"/>
      <c r="NIT124" s="19"/>
      <c r="NIU124" s="19"/>
      <c r="NIV124" s="19"/>
      <c r="NIW124" s="19"/>
      <c r="NIX124" s="19"/>
      <c r="NIY124" s="19"/>
      <c r="NIZ124" s="19"/>
      <c r="NJA124" s="19"/>
      <c r="NJB124" s="19"/>
      <c r="NJC124" s="19"/>
      <c r="NJD124" s="19"/>
      <c r="NJE124" s="19"/>
      <c r="NJF124" s="19"/>
      <c r="NJG124" s="19"/>
      <c r="NJH124" s="19"/>
      <c r="NJI124" s="19"/>
      <c r="NJJ124" s="19"/>
      <c r="NJK124" s="19"/>
      <c r="NJL124" s="19"/>
      <c r="NJM124" s="19"/>
      <c r="NJN124" s="19"/>
      <c r="NJO124" s="19"/>
      <c r="NJP124" s="19"/>
      <c r="NJQ124" s="19"/>
      <c r="NJR124" s="19"/>
      <c r="NJS124" s="19"/>
      <c r="NJT124" s="19"/>
      <c r="NJU124" s="19"/>
      <c r="NJV124" s="19"/>
      <c r="NJW124" s="19"/>
      <c r="NJX124" s="19"/>
      <c r="NJY124" s="19"/>
      <c r="NJZ124" s="19"/>
      <c r="NKA124" s="19"/>
      <c r="NKB124" s="19"/>
      <c r="NKC124" s="19"/>
      <c r="NKD124" s="19"/>
      <c r="NKE124" s="19"/>
      <c r="NKF124" s="19"/>
      <c r="NKG124" s="19"/>
      <c r="NKH124" s="19"/>
      <c r="NKI124" s="19"/>
      <c r="NKJ124" s="19"/>
      <c r="NKK124" s="19"/>
      <c r="NKL124" s="19"/>
      <c r="NKM124" s="19"/>
      <c r="NKN124" s="19"/>
      <c r="NKO124" s="19"/>
      <c r="NKP124" s="19"/>
      <c r="NKQ124" s="19"/>
      <c r="NKR124" s="19"/>
      <c r="NKS124" s="19"/>
      <c r="NKT124" s="19"/>
      <c r="NKU124" s="19"/>
      <c r="NKV124" s="19"/>
      <c r="NKW124" s="19"/>
      <c r="NKX124" s="19"/>
      <c r="NKY124" s="19"/>
      <c r="NKZ124" s="19"/>
      <c r="NLA124" s="19"/>
      <c r="NLB124" s="19"/>
      <c r="NLC124" s="19"/>
      <c r="NLD124" s="19"/>
      <c r="NLE124" s="19"/>
      <c r="NLF124" s="19"/>
      <c r="NLG124" s="19"/>
      <c r="NLH124" s="19"/>
      <c r="NLI124" s="19"/>
      <c r="NLJ124" s="19"/>
      <c r="NLK124" s="19"/>
      <c r="NLL124" s="19"/>
      <c r="NLM124" s="19"/>
      <c r="NLN124" s="19"/>
      <c r="NLO124" s="19"/>
      <c r="NLP124" s="19"/>
      <c r="NLQ124" s="19"/>
      <c r="NLR124" s="19"/>
      <c r="NLS124" s="19"/>
      <c r="NLT124" s="19"/>
      <c r="NLU124" s="19"/>
      <c r="NLV124" s="19"/>
      <c r="NLW124" s="19"/>
      <c r="NLX124" s="19"/>
      <c r="NLY124" s="19"/>
      <c r="NLZ124" s="19"/>
      <c r="NMA124" s="19"/>
      <c r="NMB124" s="19"/>
      <c r="NMC124" s="19"/>
      <c r="NMD124" s="19"/>
      <c r="NME124" s="19"/>
      <c r="NMF124" s="19"/>
      <c r="NMG124" s="19"/>
      <c r="NMH124" s="19"/>
      <c r="NMI124" s="19"/>
      <c r="NMJ124" s="19"/>
      <c r="NMK124" s="19"/>
      <c r="NML124" s="19"/>
      <c r="NMM124" s="19"/>
      <c r="NMN124" s="19"/>
      <c r="NMO124" s="19"/>
      <c r="NMP124" s="19"/>
      <c r="NMQ124" s="19"/>
      <c r="NMR124" s="19"/>
      <c r="NMS124" s="19"/>
      <c r="NMT124" s="19"/>
      <c r="NMU124" s="19"/>
      <c r="NMV124" s="19"/>
      <c r="NMW124" s="19"/>
      <c r="NMX124" s="19"/>
      <c r="NMY124" s="19"/>
      <c r="NMZ124" s="19"/>
      <c r="NNA124" s="19"/>
      <c r="NNB124" s="19"/>
      <c r="NNC124" s="19"/>
      <c r="NND124" s="19"/>
      <c r="NNE124" s="19"/>
      <c r="NNF124" s="19"/>
      <c r="NNG124" s="19"/>
      <c r="NNH124" s="19"/>
      <c r="NNI124" s="19"/>
      <c r="NNJ124" s="19"/>
      <c r="NNK124" s="19"/>
      <c r="NNL124" s="19"/>
      <c r="NNM124" s="19"/>
      <c r="NNN124" s="19"/>
      <c r="NNO124" s="19"/>
      <c r="NNP124" s="19"/>
      <c r="NNQ124" s="19"/>
      <c r="NNR124" s="19"/>
      <c r="NNS124" s="19"/>
      <c r="NNT124" s="19"/>
      <c r="NNU124" s="19"/>
      <c r="NNV124" s="19"/>
      <c r="NNW124" s="19"/>
      <c r="NNX124" s="19"/>
      <c r="NNY124" s="19"/>
      <c r="NNZ124" s="19"/>
      <c r="NOA124" s="19"/>
      <c r="NOB124" s="19"/>
      <c r="NOC124" s="19"/>
      <c r="NOD124" s="19"/>
      <c r="NOE124" s="19"/>
      <c r="NOF124" s="19"/>
      <c r="NOG124" s="19"/>
      <c r="NOH124" s="19"/>
      <c r="NOI124" s="19"/>
      <c r="NOJ124" s="19"/>
      <c r="NOK124" s="19"/>
      <c r="NOL124" s="19"/>
      <c r="NOM124" s="19"/>
      <c r="NON124" s="19"/>
      <c r="NOO124" s="19"/>
      <c r="NOP124" s="19"/>
      <c r="NOQ124" s="19"/>
      <c r="NOR124" s="19"/>
      <c r="NOS124" s="19"/>
      <c r="NOT124" s="19"/>
      <c r="NOU124" s="19"/>
      <c r="NOV124" s="19"/>
      <c r="NOW124" s="19"/>
      <c r="NOX124" s="19"/>
      <c r="NOY124" s="19"/>
      <c r="NOZ124" s="19"/>
      <c r="NPA124" s="19"/>
      <c r="NPB124" s="19"/>
      <c r="NPC124" s="19"/>
      <c r="NPD124" s="19"/>
      <c r="NPE124" s="19"/>
      <c r="NPF124" s="19"/>
      <c r="NPG124" s="19"/>
      <c r="NPH124" s="19"/>
      <c r="NPI124" s="19"/>
      <c r="NPJ124" s="19"/>
      <c r="NPK124" s="19"/>
      <c r="NPL124" s="19"/>
      <c r="NPM124" s="19"/>
      <c r="NPN124" s="19"/>
      <c r="NPO124" s="19"/>
      <c r="NPP124" s="19"/>
      <c r="NPQ124" s="19"/>
      <c r="NPR124" s="19"/>
      <c r="NPS124" s="19"/>
      <c r="NPT124" s="19"/>
      <c r="NPU124" s="19"/>
      <c r="NPV124" s="19"/>
      <c r="NPW124" s="19"/>
      <c r="NPX124" s="19"/>
      <c r="NPY124" s="19"/>
      <c r="NPZ124" s="19"/>
      <c r="NQA124" s="19"/>
      <c r="NQB124" s="19"/>
      <c r="NQC124" s="19"/>
      <c r="NQD124" s="19"/>
      <c r="NQE124" s="19"/>
      <c r="NQF124" s="19"/>
      <c r="NQG124" s="19"/>
      <c r="NQH124" s="19"/>
      <c r="NQI124" s="19"/>
      <c r="NQJ124" s="19"/>
      <c r="NQK124" s="19"/>
      <c r="NQL124" s="19"/>
      <c r="NQM124" s="19"/>
      <c r="NQN124" s="19"/>
      <c r="NQO124" s="19"/>
      <c r="NQP124" s="19"/>
      <c r="NQQ124" s="19"/>
      <c r="NQR124" s="19"/>
      <c r="NQS124" s="19"/>
      <c r="NQT124" s="19"/>
      <c r="NQU124" s="19"/>
      <c r="NQV124" s="19"/>
      <c r="NQW124" s="19"/>
      <c r="NQX124" s="19"/>
      <c r="NQY124" s="19"/>
      <c r="NQZ124" s="19"/>
      <c r="NRA124" s="19"/>
      <c r="NRB124" s="19"/>
      <c r="NRC124" s="19"/>
      <c r="NRD124" s="19"/>
      <c r="NRE124" s="19"/>
      <c r="NRF124" s="19"/>
      <c r="NRG124" s="19"/>
      <c r="NRH124" s="19"/>
      <c r="NRI124" s="19"/>
      <c r="NRJ124" s="19"/>
      <c r="NRK124" s="19"/>
      <c r="NRL124" s="19"/>
      <c r="NRM124" s="19"/>
      <c r="NRN124" s="19"/>
      <c r="NRO124" s="19"/>
      <c r="NRP124" s="19"/>
      <c r="NRQ124" s="19"/>
      <c r="NRR124" s="19"/>
      <c r="NRS124" s="19"/>
      <c r="NRT124" s="19"/>
      <c r="NRU124" s="19"/>
      <c r="NRV124" s="19"/>
      <c r="NRW124" s="19"/>
      <c r="NRX124" s="19"/>
      <c r="NRY124" s="19"/>
      <c r="NRZ124" s="19"/>
      <c r="NSA124" s="19"/>
      <c r="NSB124" s="19"/>
      <c r="NSC124" s="19"/>
      <c r="NSD124" s="19"/>
      <c r="NSE124" s="19"/>
      <c r="NSF124" s="19"/>
      <c r="NSG124" s="19"/>
      <c r="NSH124" s="19"/>
      <c r="NSI124" s="19"/>
      <c r="NSJ124" s="19"/>
      <c r="NSK124" s="19"/>
      <c r="NSL124" s="19"/>
      <c r="NSM124" s="19"/>
      <c r="NSN124" s="19"/>
      <c r="NSO124" s="19"/>
      <c r="NSP124" s="19"/>
      <c r="NSQ124" s="19"/>
      <c r="NSR124" s="19"/>
      <c r="NSS124" s="19"/>
      <c r="NST124" s="19"/>
      <c r="NSU124" s="19"/>
      <c r="NSV124" s="19"/>
      <c r="NSW124" s="19"/>
      <c r="NSX124" s="19"/>
      <c r="NSY124" s="19"/>
      <c r="NSZ124" s="19"/>
      <c r="NTA124" s="19"/>
      <c r="NTB124" s="19"/>
      <c r="NTC124" s="19"/>
      <c r="NTD124" s="19"/>
      <c r="NTE124" s="19"/>
      <c r="NTF124" s="19"/>
      <c r="NTG124" s="19"/>
      <c r="NTH124" s="19"/>
      <c r="NTI124" s="19"/>
      <c r="NTJ124" s="19"/>
      <c r="NTK124" s="19"/>
      <c r="NTL124" s="19"/>
      <c r="NTM124" s="19"/>
      <c r="NTN124" s="19"/>
      <c r="NTO124" s="19"/>
      <c r="NTP124" s="19"/>
      <c r="NTQ124" s="19"/>
      <c r="NTR124" s="19"/>
      <c r="NTS124" s="19"/>
      <c r="NTT124" s="19"/>
      <c r="NTU124" s="19"/>
      <c r="NTV124" s="19"/>
      <c r="NTW124" s="19"/>
      <c r="NTX124" s="19"/>
      <c r="NTY124" s="19"/>
      <c r="NTZ124" s="19"/>
      <c r="NUA124" s="19"/>
      <c r="NUB124" s="19"/>
      <c r="NUC124" s="19"/>
      <c r="NUD124" s="19"/>
      <c r="NUE124" s="19"/>
      <c r="NUF124" s="19"/>
      <c r="NUG124" s="19"/>
      <c r="NUH124" s="19"/>
      <c r="NUI124" s="19"/>
      <c r="NUJ124" s="19"/>
      <c r="NUK124" s="19"/>
      <c r="NUL124" s="19"/>
      <c r="NUM124" s="19"/>
      <c r="NUN124" s="19"/>
      <c r="NUO124" s="19"/>
      <c r="NUP124" s="19"/>
      <c r="NUQ124" s="19"/>
      <c r="NUR124" s="19"/>
      <c r="NUS124" s="19"/>
      <c r="NUT124" s="19"/>
      <c r="NUU124" s="19"/>
      <c r="NUV124" s="19"/>
      <c r="NUW124" s="19"/>
      <c r="NUX124" s="19"/>
      <c r="NUY124" s="19"/>
      <c r="NUZ124" s="19"/>
      <c r="NVA124" s="19"/>
      <c r="NVB124" s="19"/>
      <c r="NVC124" s="19"/>
      <c r="NVD124" s="19"/>
      <c r="NVE124" s="19"/>
      <c r="NVF124" s="19"/>
      <c r="NVG124" s="19"/>
      <c r="NVH124" s="19"/>
      <c r="NVI124" s="19"/>
      <c r="NVJ124" s="19"/>
      <c r="NVK124" s="19"/>
      <c r="NVL124" s="19"/>
      <c r="NVM124" s="19"/>
      <c r="NVN124" s="19"/>
      <c r="NVO124" s="19"/>
      <c r="NVP124" s="19"/>
      <c r="NVQ124" s="19"/>
      <c r="NVR124" s="19"/>
      <c r="NVS124" s="19"/>
      <c r="NVT124" s="19"/>
      <c r="NVU124" s="19"/>
      <c r="NVV124" s="19"/>
      <c r="NVW124" s="19"/>
      <c r="NVX124" s="19"/>
      <c r="NVY124" s="19"/>
      <c r="NVZ124" s="19"/>
      <c r="NWA124" s="19"/>
      <c r="NWB124" s="19"/>
      <c r="NWC124" s="19"/>
      <c r="NWD124" s="19"/>
      <c r="NWE124" s="19"/>
      <c r="NWF124" s="19"/>
      <c r="NWG124" s="19"/>
      <c r="NWH124" s="19"/>
      <c r="NWI124" s="19"/>
      <c r="NWJ124" s="19"/>
      <c r="NWK124" s="19"/>
      <c r="NWL124" s="19"/>
      <c r="NWM124" s="19"/>
      <c r="NWN124" s="19"/>
      <c r="NWO124" s="19"/>
      <c r="NWP124" s="19"/>
      <c r="NWQ124" s="19"/>
      <c r="NWR124" s="19"/>
      <c r="NWS124" s="19"/>
      <c r="NWT124" s="19"/>
      <c r="NWU124" s="19"/>
      <c r="NWV124" s="19"/>
      <c r="NWW124" s="19"/>
      <c r="NWX124" s="19"/>
      <c r="NWY124" s="19"/>
      <c r="NWZ124" s="19"/>
      <c r="NXA124" s="19"/>
      <c r="NXB124" s="19"/>
      <c r="NXC124" s="19"/>
      <c r="NXD124" s="19"/>
      <c r="NXE124" s="19"/>
      <c r="NXF124" s="19"/>
      <c r="NXG124" s="19"/>
      <c r="NXH124" s="19"/>
      <c r="NXI124" s="19"/>
      <c r="NXJ124" s="19"/>
      <c r="NXK124" s="19"/>
      <c r="NXL124" s="19"/>
      <c r="NXM124" s="19"/>
      <c r="NXN124" s="19"/>
      <c r="NXO124" s="19"/>
      <c r="NXP124" s="19"/>
      <c r="NXQ124" s="19"/>
      <c r="NXR124" s="19"/>
      <c r="NXS124" s="19"/>
      <c r="NXT124" s="19"/>
      <c r="NXU124" s="19"/>
      <c r="NXV124" s="19"/>
      <c r="NXW124" s="19"/>
      <c r="NXX124" s="19"/>
      <c r="NXY124" s="19"/>
      <c r="NXZ124" s="19"/>
      <c r="NYA124" s="19"/>
      <c r="NYB124" s="19"/>
      <c r="NYC124" s="19"/>
      <c r="NYD124" s="19"/>
      <c r="NYE124" s="19"/>
      <c r="NYF124" s="19"/>
      <c r="NYG124" s="19"/>
      <c r="NYH124" s="19"/>
      <c r="NYI124" s="19"/>
      <c r="NYJ124" s="19"/>
      <c r="NYK124" s="19"/>
      <c r="NYL124" s="19"/>
      <c r="NYM124" s="19"/>
      <c r="NYN124" s="19"/>
      <c r="NYO124" s="19"/>
      <c r="NYP124" s="19"/>
      <c r="NYQ124" s="19"/>
      <c r="NYR124" s="19"/>
      <c r="NYS124" s="19"/>
      <c r="NYT124" s="19"/>
      <c r="NYU124" s="19"/>
      <c r="NYV124" s="19"/>
      <c r="NYW124" s="19"/>
      <c r="NYX124" s="19"/>
      <c r="NYY124" s="19"/>
      <c r="NYZ124" s="19"/>
      <c r="NZA124" s="19"/>
      <c r="NZB124" s="19"/>
      <c r="NZC124" s="19"/>
      <c r="NZD124" s="19"/>
      <c r="NZE124" s="19"/>
      <c r="NZF124" s="19"/>
      <c r="NZG124" s="19"/>
      <c r="NZH124" s="19"/>
      <c r="NZI124" s="19"/>
      <c r="NZJ124" s="19"/>
      <c r="NZK124" s="19"/>
      <c r="NZL124" s="19"/>
      <c r="NZM124" s="19"/>
      <c r="NZN124" s="19"/>
      <c r="NZO124" s="19"/>
      <c r="NZP124" s="19"/>
      <c r="NZQ124" s="19"/>
      <c r="NZR124" s="19"/>
      <c r="NZS124" s="19"/>
      <c r="NZT124" s="19"/>
      <c r="NZU124" s="19"/>
      <c r="NZV124" s="19"/>
      <c r="NZW124" s="19"/>
      <c r="NZX124" s="19"/>
      <c r="NZY124" s="19"/>
      <c r="NZZ124" s="19"/>
      <c r="OAA124" s="19"/>
      <c r="OAB124" s="19"/>
      <c r="OAC124" s="19"/>
      <c r="OAD124" s="19"/>
      <c r="OAE124" s="19"/>
      <c r="OAF124" s="19"/>
      <c r="OAG124" s="19"/>
      <c r="OAH124" s="19"/>
      <c r="OAI124" s="19"/>
      <c r="OAJ124" s="19"/>
      <c r="OAK124" s="19"/>
      <c r="OAL124" s="19"/>
      <c r="OAM124" s="19"/>
      <c r="OAN124" s="19"/>
      <c r="OAO124" s="19"/>
      <c r="OAP124" s="19"/>
      <c r="OAQ124" s="19"/>
      <c r="OAR124" s="19"/>
      <c r="OAS124" s="19"/>
      <c r="OAT124" s="19"/>
      <c r="OAU124" s="19"/>
      <c r="OAV124" s="19"/>
      <c r="OAW124" s="19"/>
      <c r="OAX124" s="19"/>
      <c r="OAY124" s="19"/>
      <c r="OAZ124" s="19"/>
      <c r="OBA124" s="19"/>
      <c r="OBB124" s="19"/>
      <c r="OBC124" s="19"/>
      <c r="OBD124" s="19"/>
      <c r="OBE124" s="19"/>
      <c r="OBF124" s="19"/>
      <c r="OBG124" s="19"/>
      <c r="OBH124" s="19"/>
      <c r="OBI124" s="19"/>
      <c r="OBJ124" s="19"/>
      <c r="OBK124" s="19"/>
      <c r="OBL124" s="19"/>
      <c r="OBM124" s="19"/>
      <c r="OBN124" s="19"/>
      <c r="OBO124" s="19"/>
      <c r="OBP124" s="19"/>
      <c r="OBQ124" s="19"/>
      <c r="OBR124" s="19"/>
      <c r="OBS124" s="19"/>
      <c r="OBT124" s="19"/>
      <c r="OBU124" s="19"/>
      <c r="OBV124" s="19"/>
      <c r="OBW124" s="19"/>
      <c r="OBX124" s="19"/>
      <c r="OBY124" s="19"/>
      <c r="OBZ124" s="19"/>
      <c r="OCA124" s="19"/>
      <c r="OCB124" s="19"/>
      <c r="OCC124" s="19"/>
      <c r="OCD124" s="19"/>
      <c r="OCE124" s="19"/>
      <c r="OCF124" s="19"/>
      <c r="OCG124" s="19"/>
      <c r="OCH124" s="19"/>
      <c r="OCI124" s="19"/>
      <c r="OCJ124" s="19"/>
      <c r="OCK124" s="19"/>
      <c r="OCL124" s="19"/>
      <c r="OCM124" s="19"/>
      <c r="OCN124" s="19"/>
      <c r="OCO124" s="19"/>
      <c r="OCP124" s="19"/>
      <c r="OCQ124" s="19"/>
      <c r="OCR124" s="19"/>
      <c r="OCS124" s="19"/>
      <c r="OCT124" s="19"/>
      <c r="OCU124" s="19"/>
      <c r="OCV124" s="19"/>
      <c r="OCW124" s="19"/>
      <c r="OCX124" s="19"/>
      <c r="OCY124" s="19"/>
      <c r="OCZ124" s="19"/>
      <c r="ODA124" s="19"/>
      <c r="ODB124" s="19"/>
      <c r="ODC124" s="19"/>
      <c r="ODD124" s="19"/>
      <c r="ODE124" s="19"/>
      <c r="ODF124" s="19"/>
      <c r="ODG124" s="19"/>
      <c r="ODH124" s="19"/>
      <c r="ODI124" s="19"/>
      <c r="ODJ124" s="19"/>
      <c r="ODK124" s="19"/>
      <c r="ODL124" s="19"/>
      <c r="ODM124" s="19"/>
      <c r="ODN124" s="19"/>
      <c r="ODO124" s="19"/>
      <c r="ODP124" s="19"/>
      <c r="ODQ124" s="19"/>
      <c r="ODR124" s="19"/>
      <c r="ODS124" s="19"/>
      <c r="ODT124" s="19"/>
      <c r="ODU124" s="19"/>
      <c r="ODV124" s="19"/>
      <c r="ODW124" s="19"/>
      <c r="ODX124" s="19"/>
      <c r="ODY124" s="19"/>
      <c r="ODZ124" s="19"/>
      <c r="OEA124" s="19"/>
      <c r="OEB124" s="19"/>
      <c r="OEC124" s="19"/>
      <c r="OED124" s="19"/>
      <c r="OEE124" s="19"/>
      <c r="OEF124" s="19"/>
      <c r="OEG124" s="19"/>
      <c r="OEH124" s="19"/>
      <c r="OEI124" s="19"/>
      <c r="OEJ124" s="19"/>
      <c r="OEK124" s="19"/>
      <c r="OEL124" s="19"/>
      <c r="OEM124" s="19"/>
      <c r="OEN124" s="19"/>
      <c r="OEO124" s="19"/>
      <c r="OEP124" s="19"/>
      <c r="OEQ124" s="19"/>
      <c r="OER124" s="19"/>
      <c r="OES124" s="19"/>
      <c r="OET124" s="19"/>
      <c r="OEU124" s="19"/>
      <c r="OEV124" s="19"/>
      <c r="OEW124" s="19"/>
      <c r="OEX124" s="19"/>
      <c r="OEY124" s="19"/>
      <c r="OEZ124" s="19"/>
      <c r="OFA124" s="19"/>
      <c r="OFB124" s="19"/>
      <c r="OFC124" s="19"/>
      <c r="OFD124" s="19"/>
      <c r="OFE124" s="19"/>
      <c r="OFF124" s="19"/>
      <c r="OFG124" s="19"/>
      <c r="OFH124" s="19"/>
      <c r="OFI124" s="19"/>
      <c r="OFJ124" s="19"/>
      <c r="OFK124" s="19"/>
      <c r="OFL124" s="19"/>
      <c r="OFM124" s="19"/>
      <c r="OFN124" s="19"/>
      <c r="OFO124" s="19"/>
      <c r="OFP124" s="19"/>
      <c r="OFQ124" s="19"/>
      <c r="OFR124" s="19"/>
      <c r="OFS124" s="19"/>
      <c r="OFT124" s="19"/>
      <c r="OFU124" s="19"/>
      <c r="OFV124" s="19"/>
      <c r="OFW124" s="19"/>
      <c r="OFX124" s="19"/>
      <c r="OFY124" s="19"/>
      <c r="OFZ124" s="19"/>
      <c r="OGA124" s="19"/>
      <c r="OGB124" s="19"/>
      <c r="OGC124" s="19"/>
      <c r="OGD124" s="19"/>
      <c r="OGE124" s="19"/>
      <c r="OGF124" s="19"/>
      <c r="OGG124" s="19"/>
      <c r="OGH124" s="19"/>
      <c r="OGI124" s="19"/>
      <c r="OGJ124" s="19"/>
      <c r="OGK124" s="19"/>
      <c r="OGL124" s="19"/>
      <c r="OGM124" s="19"/>
      <c r="OGN124" s="19"/>
      <c r="OGO124" s="19"/>
      <c r="OGP124" s="19"/>
      <c r="OGQ124" s="19"/>
      <c r="OGR124" s="19"/>
      <c r="OGS124" s="19"/>
      <c r="OGT124" s="19"/>
      <c r="OGU124" s="19"/>
      <c r="OGV124" s="19"/>
      <c r="OGW124" s="19"/>
      <c r="OGX124" s="19"/>
      <c r="OGY124" s="19"/>
      <c r="OGZ124" s="19"/>
      <c r="OHA124" s="19"/>
      <c r="OHB124" s="19"/>
      <c r="OHC124" s="19"/>
      <c r="OHD124" s="19"/>
      <c r="OHE124" s="19"/>
      <c r="OHF124" s="19"/>
      <c r="OHG124" s="19"/>
      <c r="OHH124" s="19"/>
      <c r="OHI124" s="19"/>
      <c r="OHJ124" s="19"/>
      <c r="OHK124" s="19"/>
      <c r="OHL124" s="19"/>
      <c r="OHM124" s="19"/>
      <c r="OHN124" s="19"/>
      <c r="OHO124" s="19"/>
      <c r="OHP124" s="19"/>
      <c r="OHQ124" s="19"/>
      <c r="OHR124" s="19"/>
      <c r="OHS124" s="19"/>
      <c r="OHT124" s="19"/>
      <c r="OHU124" s="19"/>
      <c r="OHV124" s="19"/>
      <c r="OHW124" s="19"/>
      <c r="OHX124" s="19"/>
      <c r="OHY124" s="19"/>
      <c r="OHZ124" s="19"/>
      <c r="OIA124" s="19"/>
      <c r="OIB124" s="19"/>
      <c r="OIC124" s="19"/>
      <c r="OID124" s="19"/>
      <c r="OIE124" s="19"/>
      <c r="OIF124" s="19"/>
      <c r="OIG124" s="19"/>
      <c r="OIH124" s="19"/>
      <c r="OII124" s="19"/>
      <c r="OIJ124" s="19"/>
      <c r="OIK124" s="19"/>
      <c r="OIL124" s="19"/>
      <c r="OIM124" s="19"/>
      <c r="OIN124" s="19"/>
      <c r="OIO124" s="19"/>
      <c r="OIP124" s="19"/>
      <c r="OIQ124" s="19"/>
      <c r="OIR124" s="19"/>
      <c r="OIS124" s="19"/>
      <c r="OIT124" s="19"/>
      <c r="OIU124" s="19"/>
      <c r="OIV124" s="19"/>
      <c r="OIW124" s="19"/>
      <c r="OIX124" s="19"/>
      <c r="OIY124" s="19"/>
      <c r="OIZ124" s="19"/>
      <c r="OJA124" s="19"/>
      <c r="OJB124" s="19"/>
      <c r="OJC124" s="19"/>
      <c r="OJD124" s="19"/>
      <c r="OJE124" s="19"/>
      <c r="OJF124" s="19"/>
      <c r="OJG124" s="19"/>
      <c r="OJH124" s="19"/>
      <c r="OJI124" s="19"/>
      <c r="OJJ124" s="19"/>
      <c r="OJK124" s="19"/>
      <c r="OJL124" s="19"/>
      <c r="OJM124" s="19"/>
      <c r="OJN124" s="19"/>
      <c r="OJO124" s="19"/>
      <c r="OJP124" s="19"/>
      <c r="OJQ124" s="19"/>
      <c r="OJR124" s="19"/>
      <c r="OJS124" s="19"/>
      <c r="OJT124" s="19"/>
      <c r="OJU124" s="19"/>
      <c r="OJV124" s="19"/>
      <c r="OJW124" s="19"/>
      <c r="OJX124" s="19"/>
      <c r="OJY124" s="19"/>
      <c r="OJZ124" s="19"/>
      <c r="OKA124" s="19"/>
      <c r="OKB124" s="19"/>
      <c r="OKC124" s="19"/>
      <c r="OKD124" s="19"/>
      <c r="OKE124" s="19"/>
      <c r="OKF124" s="19"/>
      <c r="OKG124" s="19"/>
      <c r="OKH124" s="19"/>
      <c r="OKI124" s="19"/>
      <c r="OKJ124" s="19"/>
      <c r="OKK124" s="19"/>
      <c r="OKL124" s="19"/>
      <c r="OKM124" s="19"/>
      <c r="OKN124" s="19"/>
      <c r="OKO124" s="19"/>
      <c r="OKP124" s="19"/>
      <c r="OKQ124" s="19"/>
      <c r="OKR124" s="19"/>
      <c r="OKS124" s="19"/>
      <c r="OKT124" s="19"/>
      <c r="OKU124" s="19"/>
      <c r="OKV124" s="19"/>
      <c r="OKW124" s="19"/>
      <c r="OKX124" s="19"/>
      <c r="OKY124" s="19"/>
      <c r="OKZ124" s="19"/>
      <c r="OLA124" s="19"/>
      <c r="OLB124" s="19"/>
      <c r="OLC124" s="19"/>
      <c r="OLD124" s="19"/>
      <c r="OLE124" s="19"/>
      <c r="OLF124" s="19"/>
      <c r="OLG124" s="19"/>
      <c r="OLH124" s="19"/>
      <c r="OLI124" s="19"/>
      <c r="OLJ124" s="19"/>
      <c r="OLK124" s="19"/>
      <c r="OLL124" s="19"/>
      <c r="OLM124" s="19"/>
      <c r="OLN124" s="19"/>
      <c r="OLO124" s="19"/>
      <c r="OLP124" s="19"/>
      <c r="OLQ124" s="19"/>
      <c r="OLR124" s="19"/>
      <c r="OLS124" s="19"/>
      <c r="OLT124" s="19"/>
      <c r="OLU124" s="19"/>
      <c r="OLV124" s="19"/>
      <c r="OLW124" s="19"/>
      <c r="OLX124" s="19"/>
      <c r="OLY124" s="19"/>
      <c r="OLZ124" s="19"/>
      <c r="OMA124" s="19"/>
      <c r="OMB124" s="19"/>
      <c r="OMC124" s="19"/>
      <c r="OMD124" s="19"/>
      <c r="OME124" s="19"/>
      <c r="OMF124" s="19"/>
      <c r="OMG124" s="19"/>
      <c r="OMH124" s="19"/>
      <c r="OMI124" s="19"/>
      <c r="OMJ124" s="19"/>
      <c r="OMK124" s="19"/>
      <c r="OML124" s="19"/>
      <c r="OMM124" s="19"/>
      <c r="OMN124" s="19"/>
      <c r="OMO124" s="19"/>
      <c r="OMP124" s="19"/>
      <c r="OMQ124" s="19"/>
      <c r="OMR124" s="19"/>
      <c r="OMS124" s="19"/>
      <c r="OMT124" s="19"/>
      <c r="OMU124" s="19"/>
      <c r="OMV124" s="19"/>
      <c r="OMW124" s="19"/>
      <c r="OMX124" s="19"/>
      <c r="OMY124" s="19"/>
      <c r="OMZ124" s="19"/>
      <c r="ONA124" s="19"/>
      <c r="ONB124" s="19"/>
      <c r="ONC124" s="19"/>
      <c r="OND124" s="19"/>
      <c r="ONE124" s="19"/>
      <c r="ONF124" s="19"/>
      <c r="ONG124" s="19"/>
      <c r="ONH124" s="19"/>
      <c r="ONI124" s="19"/>
      <c r="ONJ124" s="19"/>
      <c r="ONK124" s="19"/>
      <c r="ONL124" s="19"/>
      <c r="ONM124" s="19"/>
      <c r="ONN124" s="19"/>
      <c r="ONO124" s="19"/>
      <c r="ONP124" s="19"/>
      <c r="ONQ124" s="19"/>
      <c r="ONR124" s="19"/>
      <c r="ONS124" s="19"/>
      <c r="ONT124" s="19"/>
      <c r="ONU124" s="19"/>
      <c r="ONV124" s="19"/>
      <c r="ONW124" s="19"/>
      <c r="ONX124" s="19"/>
      <c r="ONY124" s="19"/>
      <c r="ONZ124" s="19"/>
      <c r="OOA124" s="19"/>
      <c r="OOB124" s="19"/>
      <c r="OOC124" s="19"/>
      <c r="OOD124" s="19"/>
      <c r="OOE124" s="19"/>
      <c r="OOF124" s="19"/>
      <c r="OOG124" s="19"/>
      <c r="OOH124" s="19"/>
      <c r="OOI124" s="19"/>
      <c r="OOJ124" s="19"/>
      <c r="OOK124" s="19"/>
      <c r="OOL124" s="19"/>
      <c r="OOM124" s="19"/>
      <c r="OON124" s="19"/>
      <c r="OOO124" s="19"/>
      <c r="OOP124" s="19"/>
      <c r="OOQ124" s="19"/>
      <c r="OOR124" s="19"/>
      <c r="OOS124" s="19"/>
      <c r="OOT124" s="19"/>
      <c r="OOU124" s="19"/>
      <c r="OOV124" s="19"/>
      <c r="OOW124" s="19"/>
      <c r="OOX124" s="19"/>
      <c r="OOY124" s="19"/>
      <c r="OOZ124" s="19"/>
      <c r="OPA124" s="19"/>
      <c r="OPB124" s="19"/>
      <c r="OPC124" s="19"/>
      <c r="OPD124" s="19"/>
      <c r="OPE124" s="19"/>
      <c r="OPF124" s="19"/>
      <c r="OPG124" s="19"/>
      <c r="OPH124" s="19"/>
      <c r="OPI124" s="19"/>
      <c r="OPJ124" s="19"/>
      <c r="OPK124" s="19"/>
      <c r="OPL124" s="19"/>
      <c r="OPM124" s="19"/>
      <c r="OPN124" s="19"/>
      <c r="OPO124" s="19"/>
      <c r="OPP124" s="19"/>
      <c r="OPQ124" s="19"/>
      <c r="OPR124" s="19"/>
      <c r="OPS124" s="19"/>
      <c r="OPT124" s="19"/>
      <c r="OPU124" s="19"/>
      <c r="OPV124" s="19"/>
      <c r="OPW124" s="19"/>
      <c r="OPX124" s="19"/>
      <c r="OPY124" s="19"/>
      <c r="OPZ124" s="19"/>
      <c r="OQA124" s="19"/>
      <c r="OQB124" s="19"/>
      <c r="OQC124" s="19"/>
      <c r="OQD124" s="19"/>
      <c r="OQE124" s="19"/>
      <c r="OQF124" s="19"/>
      <c r="OQG124" s="19"/>
      <c r="OQH124" s="19"/>
      <c r="OQI124" s="19"/>
      <c r="OQJ124" s="19"/>
      <c r="OQK124" s="19"/>
      <c r="OQL124" s="19"/>
      <c r="OQM124" s="19"/>
      <c r="OQN124" s="19"/>
      <c r="OQO124" s="19"/>
      <c r="OQP124" s="19"/>
      <c r="OQQ124" s="19"/>
      <c r="OQR124" s="19"/>
      <c r="OQS124" s="19"/>
      <c r="OQT124" s="19"/>
      <c r="OQU124" s="19"/>
      <c r="OQV124" s="19"/>
      <c r="OQW124" s="19"/>
      <c r="OQX124" s="19"/>
      <c r="OQY124" s="19"/>
      <c r="OQZ124" s="19"/>
      <c r="ORA124" s="19"/>
      <c r="ORB124" s="19"/>
      <c r="ORC124" s="19"/>
      <c r="ORD124" s="19"/>
      <c r="ORE124" s="19"/>
      <c r="ORF124" s="19"/>
      <c r="ORG124" s="19"/>
      <c r="ORH124" s="19"/>
      <c r="ORI124" s="19"/>
      <c r="ORJ124" s="19"/>
      <c r="ORK124" s="19"/>
      <c r="ORL124" s="19"/>
      <c r="ORM124" s="19"/>
      <c r="ORN124" s="19"/>
      <c r="ORO124" s="19"/>
      <c r="ORP124" s="19"/>
      <c r="ORQ124" s="19"/>
      <c r="ORR124" s="19"/>
      <c r="ORS124" s="19"/>
      <c r="ORT124" s="19"/>
      <c r="ORU124" s="19"/>
      <c r="ORV124" s="19"/>
      <c r="ORW124" s="19"/>
      <c r="ORX124" s="19"/>
      <c r="ORY124" s="19"/>
      <c r="ORZ124" s="19"/>
      <c r="OSA124" s="19"/>
      <c r="OSB124" s="19"/>
      <c r="OSC124" s="19"/>
      <c r="OSD124" s="19"/>
      <c r="OSE124" s="19"/>
      <c r="OSF124" s="19"/>
      <c r="OSG124" s="19"/>
      <c r="OSH124" s="19"/>
      <c r="OSI124" s="19"/>
      <c r="OSJ124" s="19"/>
      <c r="OSK124" s="19"/>
      <c r="OSL124" s="19"/>
      <c r="OSM124" s="19"/>
      <c r="OSN124" s="19"/>
      <c r="OSO124" s="19"/>
      <c r="OSP124" s="19"/>
      <c r="OSQ124" s="19"/>
      <c r="OSR124" s="19"/>
      <c r="OSS124" s="19"/>
      <c r="OST124" s="19"/>
      <c r="OSU124" s="19"/>
      <c r="OSV124" s="19"/>
      <c r="OSW124" s="19"/>
      <c r="OSX124" s="19"/>
      <c r="OSY124" s="19"/>
      <c r="OSZ124" s="19"/>
      <c r="OTA124" s="19"/>
      <c r="OTB124" s="19"/>
      <c r="OTC124" s="19"/>
      <c r="OTD124" s="19"/>
      <c r="OTE124" s="19"/>
      <c r="OTF124" s="19"/>
      <c r="OTG124" s="19"/>
      <c r="OTH124" s="19"/>
      <c r="OTI124" s="19"/>
      <c r="OTJ124" s="19"/>
      <c r="OTK124" s="19"/>
      <c r="OTL124" s="19"/>
      <c r="OTM124" s="19"/>
      <c r="OTN124" s="19"/>
      <c r="OTO124" s="19"/>
      <c r="OTP124" s="19"/>
      <c r="OTQ124" s="19"/>
      <c r="OTR124" s="19"/>
      <c r="OTS124" s="19"/>
      <c r="OTT124" s="19"/>
      <c r="OTU124" s="19"/>
      <c r="OTV124" s="19"/>
      <c r="OTW124" s="19"/>
      <c r="OTX124" s="19"/>
      <c r="OTY124" s="19"/>
      <c r="OTZ124" s="19"/>
      <c r="OUA124" s="19"/>
      <c r="OUB124" s="19"/>
      <c r="OUC124" s="19"/>
      <c r="OUD124" s="19"/>
      <c r="OUE124" s="19"/>
      <c r="OUF124" s="19"/>
      <c r="OUG124" s="19"/>
      <c r="OUH124" s="19"/>
      <c r="OUI124" s="19"/>
      <c r="OUJ124" s="19"/>
      <c r="OUK124" s="19"/>
      <c r="OUL124" s="19"/>
      <c r="OUM124" s="19"/>
      <c r="OUN124" s="19"/>
      <c r="OUO124" s="19"/>
      <c r="OUP124" s="19"/>
      <c r="OUQ124" s="19"/>
      <c r="OUR124" s="19"/>
      <c r="OUS124" s="19"/>
      <c r="OUT124" s="19"/>
      <c r="OUU124" s="19"/>
      <c r="OUV124" s="19"/>
      <c r="OUW124" s="19"/>
      <c r="OUX124" s="19"/>
      <c r="OUY124" s="19"/>
      <c r="OUZ124" s="19"/>
      <c r="OVA124" s="19"/>
      <c r="OVB124" s="19"/>
      <c r="OVC124" s="19"/>
      <c r="OVD124" s="19"/>
      <c r="OVE124" s="19"/>
      <c r="OVF124" s="19"/>
      <c r="OVG124" s="19"/>
      <c r="OVH124" s="19"/>
      <c r="OVI124" s="19"/>
      <c r="OVJ124" s="19"/>
      <c r="OVK124" s="19"/>
      <c r="OVL124" s="19"/>
      <c r="OVM124" s="19"/>
      <c r="OVN124" s="19"/>
      <c r="OVO124" s="19"/>
      <c r="OVP124" s="19"/>
      <c r="OVQ124" s="19"/>
      <c r="OVR124" s="19"/>
      <c r="OVS124" s="19"/>
      <c r="OVT124" s="19"/>
      <c r="OVU124" s="19"/>
      <c r="OVV124" s="19"/>
      <c r="OVW124" s="19"/>
      <c r="OVX124" s="19"/>
      <c r="OVY124" s="19"/>
      <c r="OVZ124" s="19"/>
      <c r="OWA124" s="19"/>
      <c r="OWB124" s="19"/>
      <c r="OWC124" s="19"/>
      <c r="OWD124" s="19"/>
      <c r="OWE124" s="19"/>
      <c r="OWF124" s="19"/>
      <c r="OWG124" s="19"/>
      <c r="OWH124" s="19"/>
      <c r="OWI124" s="19"/>
      <c r="OWJ124" s="19"/>
      <c r="OWK124" s="19"/>
      <c r="OWL124" s="19"/>
      <c r="OWM124" s="19"/>
      <c r="OWN124" s="19"/>
      <c r="OWO124" s="19"/>
      <c r="OWP124" s="19"/>
      <c r="OWQ124" s="19"/>
      <c r="OWR124" s="19"/>
      <c r="OWS124" s="19"/>
      <c r="OWT124" s="19"/>
      <c r="OWU124" s="19"/>
      <c r="OWV124" s="19"/>
      <c r="OWW124" s="19"/>
      <c r="OWX124" s="19"/>
      <c r="OWY124" s="19"/>
      <c r="OWZ124" s="19"/>
      <c r="OXA124" s="19"/>
      <c r="OXB124" s="19"/>
      <c r="OXC124" s="19"/>
      <c r="OXD124" s="19"/>
      <c r="OXE124" s="19"/>
      <c r="OXF124" s="19"/>
      <c r="OXG124" s="19"/>
      <c r="OXH124" s="19"/>
      <c r="OXI124" s="19"/>
      <c r="OXJ124" s="19"/>
      <c r="OXK124" s="19"/>
      <c r="OXL124" s="19"/>
      <c r="OXM124" s="19"/>
      <c r="OXN124" s="19"/>
      <c r="OXO124" s="19"/>
      <c r="OXP124" s="19"/>
      <c r="OXQ124" s="19"/>
      <c r="OXR124" s="19"/>
      <c r="OXS124" s="19"/>
      <c r="OXT124" s="19"/>
      <c r="OXU124" s="19"/>
      <c r="OXV124" s="19"/>
      <c r="OXW124" s="19"/>
      <c r="OXX124" s="19"/>
      <c r="OXY124" s="19"/>
      <c r="OXZ124" s="19"/>
      <c r="OYA124" s="19"/>
      <c r="OYB124" s="19"/>
      <c r="OYC124" s="19"/>
      <c r="OYD124" s="19"/>
      <c r="OYE124" s="19"/>
      <c r="OYF124" s="19"/>
      <c r="OYG124" s="19"/>
      <c r="OYH124" s="19"/>
      <c r="OYI124" s="19"/>
      <c r="OYJ124" s="19"/>
      <c r="OYK124" s="19"/>
      <c r="OYL124" s="19"/>
      <c r="OYM124" s="19"/>
      <c r="OYN124" s="19"/>
      <c r="OYO124" s="19"/>
      <c r="OYP124" s="19"/>
      <c r="OYQ124" s="19"/>
      <c r="OYR124" s="19"/>
      <c r="OYS124" s="19"/>
      <c r="OYT124" s="19"/>
      <c r="OYU124" s="19"/>
      <c r="OYV124" s="19"/>
      <c r="OYW124" s="19"/>
      <c r="OYX124" s="19"/>
      <c r="OYY124" s="19"/>
      <c r="OYZ124" s="19"/>
      <c r="OZA124" s="19"/>
      <c r="OZB124" s="19"/>
      <c r="OZC124" s="19"/>
      <c r="OZD124" s="19"/>
      <c r="OZE124" s="19"/>
      <c r="OZF124" s="19"/>
      <c r="OZG124" s="19"/>
      <c r="OZH124" s="19"/>
      <c r="OZI124" s="19"/>
      <c r="OZJ124" s="19"/>
      <c r="OZK124" s="19"/>
      <c r="OZL124" s="19"/>
      <c r="OZM124" s="19"/>
      <c r="OZN124" s="19"/>
      <c r="OZO124" s="19"/>
      <c r="OZP124" s="19"/>
      <c r="OZQ124" s="19"/>
      <c r="OZR124" s="19"/>
      <c r="OZS124" s="19"/>
      <c r="OZT124" s="19"/>
      <c r="OZU124" s="19"/>
      <c r="OZV124" s="19"/>
      <c r="OZW124" s="19"/>
      <c r="OZX124" s="19"/>
      <c r="OZY124" s="19"/>
      <c r="OZZ124" s="19"/>
      <c r="PAA124" s="19"/>
      <c r="PAB124" s="19"/>
      <c r="PAC124" s="19"/>
      <c r="PAD124" s="19"/>
      <c r="PAE124" s="19"/>
      <c r="PAF124" s="19"/>
      <c r="PAG124" s="19"/>
      <c r="PAH124" s="19"/>
      <c r="PAI124" s="19"/>
      <c r="PAJ124" s="19"/>
      <c r="PAK124" s="19"/>
      <c r="PAL124" s="19"/>
      <c r="PAM124" s="19"/>
      <c r="PAN124" s="19"/>
      <c r="PAO124" s="19"/>
      <c r="PAP124" s="19"/>
      <c r="PAQ124" s="19"/>
      <c r="PAR124" s="19"/>
      <c r="PAS124" s="19"/>
      <c r="PAT124" s="19"/>
      <c r="PAU124" s="19"/>
      <c r="PAV124" s="19"/>
      <c r="PAW124" s="19"/>
      <c r="PAX124" s="19"/>
      <c r="PAY124" s="19"/>
      <c r="PAZ124" s="19"/>
      <c r="PBA124" s="19"/>
      <c r="PBB124" s="19"/>
      <c r="PBC124" s="19"/>
      <c r="PBD124" s="19"/>
      <c r="PBE124" s="19"/>
      <c r="PBF124" s="19"/>
      <c r="PBG124" s="19"/>
      <c r="PBH124" s="19"/>
      <c r="PBI124" s="19"/>
      <c r="PBJ124" s="19"/>
      <c r="PBK124" s="19"/>
      <c r="PBL124" s="19"/>
      <c r="PBM124" s="19"/>
      <c r="PBN124" s="19"/>
      <c r="PBO124" s="19"/>
      <c r="PBP124" s="19"/>
      <c r="PBQ124" s="19"/>
      <c r="PBR124" s="19"/>
      <c r="PBS124" s="19"/>
      <c r="PBT124" s="19"/>
      <c r="PBU124" s="19"/>
      <c r="PBV124" s="19"/>
      <c r="PBW124" s="19"/>
      <c r="PBX124" s="19"/>
      <c r="PBY124" s="19"/>
      <c r="PBZ124" s="19"/>
      <c r="PCA124" s="19"/>
      <c r="PCB124" s="19"/>
      <c r="PCC124" s="19"/>
      <c r="PCD124" s="19"/>
      <c r="PCE124" s="19"/>
      <c r="PCF124" s="19"/>
      <c r="PCG124" s="19"/>
      <c r="PCH124" s="19"/>
      <c r="PCI124" s="19"/>
      <c r="PCJ124" s="19"/>
      <c r="PCK124" s="19"/>
      <c r="PCL124" s="19"/>
      <c r="PCM124" s="19"/>
      <c r="PCN124" s="19"/>
      <c r="PCO124" s="19"/>
      <c r="PCP124" s="19"/>
      <c r="PCQ124" s="19"/>
      <c r="PCR124" s="19"/>
      <c r="PCS124" s="19"/>
      <c r="PCT124" s="19"/>
      <c r="PCU124" s="19"/>
      <c r="PCV124" s="19"/>
      <c r="PCW124" s="19"/>
      <c r="PCX124" s="19"/>
      <c r="PCY124" s="19"/>
      <c r="PCZ124" s="19"/>
      <c r="PDA124" s="19"/>
      <c r="PDB124" s="19"/>
      <c r="PDC124" s="19"/>
      <c r="PDD124" s="19"/>
      <c r="PDE124" s="19"/>
      <c r="PDF124" s="19"/>
      <c r="PDG124" s="19"/>
      <c r="PDH124" s="19"/>
      <c r="PDI124" s="19"/>
      <c r="PDJ124" s="19"/>
      <c r="PDK124" s="19"/>
      <c r="PDL124" s="19"/>
      <c r="PDM124" s="19"/>
      <c r="PDN124" s="19"/>
      <c r="PDO124" s="19"/>
      <c r="PDP124" s="19"/>
      <c r="PDQ124" s="19"/>
      <c r="PDR124" s="19"/>
      <c r="PDS124" s="19"/>
      <c r="PDT124" s="19"/>
      <c r="PDU124" s="19"/>
      <c r="PDV124" s="19"/>
      <c r="PDW124" s="19"/>
      <c r="PDX124" s="19"/>
      <c r="PDY124" s="19"/>
      <c r="PDZ124" s="19"/>
      <c r="PEA124" s="19"/>
      <c r="PEB124" s="19"/>
      <c r="PEC124" s="19"/>
      <c r="PED124" s="19"/>
      <c r="PEE124" s="19"/>
      <c r="PEF124" s="19"/>
      <c r="PEG124" s="19"/>
      <c r="PEH124" s="19"/>
      <c r="PEI124" s="19"/>
      <c r="PEJ124" s="19"/>
      <c r="PEK124" s="19"/>
      <c r="PEL124" s="19"/>
      <c r="PEM124" s="19"/>
      <c r="PEN124" s="19"/>
      <c r="PEO124" s="19"/>
      <c r="PEP124" s="19"/>
      <c r="PEQ124" s="19"/>
      <c r="PER124" s="19"/>
      <c r="PES124" s="19"/>
      <c r="PET124" s="19"/>
      <c r="PEU124" s="19"/>
      <c r="PEV124" s="19"/>
      <c r="PEW124" s="19"/>
      <c r="PEX124" s="19"/>
      <c r="PEY124" s="19"/>
      <c r="PEZ124" s="19"/>
      <c r="PFA124" s="19"/>
      <c r="PFB124" s="19"/>
      <c r="PFC124" s="19"/>
      <c r="PFD124" s="19"/>
      <c r="PFE124" s="19"/>
      <c r="PFF124" s="19"/>
      <c r="PFG124" s="19"/>
      <c r="PFH124" s="19"/>
      <c r="PFI124" s="19"/>
      <c r="PFJ124" s="19"/>
      <c r="PFK124" s="19"/>
      <c r="PFL124" s="19"/>
      <c r="PFM124" s="19"/>
      <c r="PFN124" s="19"/>
      <c r="PFO124" s="19"/>
      <c r="PFP124" s="19"/>
      <c r="PFQ124" s="19"/>
      <c r="PFR124" s="19"/>
      <c r="PFS124" s="19"/>
      <c r="PFT124" s="19"/>
      <c r="PFU124" s="19"/>
      <c r="PFV124" s="19"/>
      <c r="PFW124" s="19"/>
      <c r="PFX124" s="19"/>
      <c r="PFY124" s="19"/>
      <c r="PFZ124" s="19"/>
      <c r="PGA124" s="19"/>
      <c r="PGB124" s="19"/>
      <c r="PGC124" s="19"/>
      <c r="PGD124" s="19"/>
      <c r="PGE124" s="19"/>
      <c r="PGF124" s="19"/>
      <c r="PGG124" s="19"/>
      <c r="PGH124" s="19"/>
      <c r="PGI124" s="19"/>
      <c r="PGJ124" s="19"/>
      <c r="PGK124" s="19"/>
      <c r="PGL124" s="19"/>
      <c r="PGM124" s="19"/>
      <c r="PGN124" s="19"/>
      <c r="PGO124" s="19"/>
      <c r="PGP124" s="19"/>
      <c r="PGQ124" s="19"/>
      <c r="PGR124" s="19"/>
      <c r="PGS124" s="19"/>
      <c r="PGT124" s="19"/>
      <c r="PGU124" s="19"/>
      <c r="PGV124" s="19"/>
      <c r="PGW124" s="19"/>
      <c r="PGX124" s="19"/>
      <c r="PGY124" s="19"/>
      <c r="PGZ124" s="19"/>
      <c r="PHA124" s="19"/>
      <c r="PHB124" s="19"/>
      <c r="PHC124" s="19"/>
      <c r="PHD124" s="19"/>
      <c r="PHE124" s="19"/>
      <c r="PHF124" s="19"/>
      <c r="PHG124" s="19"/>
      <c r="PHH124" s="19"/>
      <c r="PHI124" s="19"/>
      <c r="PHJ124" s="19"/>
      <c r="PHK124" s="19"/>
      <c r="PHL124" s="19"/>
      <c r="PHM124" s="19"/>
      <c r="PHN124" s="19"/>
      <c r="PHO124" s="19"/>
      <c r="PHP124" s="19"/>
      <c r="PHQ124" s="19"/>
      <c r="PHR124" s="19"/>
      <c r="PHS124" s="19"/>
      <c r="PHT124" s="19"/>
      <c r="PHU124" s="19"/>
      <c r="PHV124" s="19"/>
      <c r="PHW124" s="19"/>
      <c r="PHX124" s="19"/>
      <c r="PHY124" s="19"/>
      <c r="PHZ124" s="19"/>
      <c r="PIA124" s="19"/>
      <c r="PIB124" s="19"/>
      <c r="PIC124" s="19"/>
      <c r="PID124" s="19"/>
      <c r="PIE124" s="19"/>
      <c r="PIF124" s="19"/>
      <c r="PIG124" s="19"/>
      <c r="PIH124" s="19"/>
      <c r="PII124" s="19"/>
      <c r="PIJ124" s="19"/>
      <c r="PIK124" s="19"/>
      <c r="PIL124" s="19"/>
      <c r="PIM124" s="19"/>
      <c r="PIN124" s="19"/>
      <c r="PIO124" s="19"/>
      <c r="PIP124" s="19"/>
      <c r="PIQ124" s="19"/>
      <c r="PIR124" s="19"/>
      <c r="PIS124" s="19"/>
      <c r="PIT124" s="19"/>
      <c r="PIU124" s="19"/>
      <c r="PIV124" s="19"/>
      <c r="PIW124" s="19"/>
      <c r="PIX124" s="19"/>
      <c r="PIY124" s="19"/>
      <c r="PIZ124" s="19"/>
      <c r="PJA124" s="19"/>
      <c r="PJB124" s="19"/>
      <c r="PJC124" s="19"/>
      <c r="PJD124" s="19"/>
      <c r="PJE124" s="19"/>
      <c r="PJF124" s="19"/>
      <c r="PJG124" s="19"/>
      <c r="PJH124" s="19"/>
      <c r="PJI124" s="19"/>
      <c r="PJJ124" s="19"/>
      <c r="PJK124" s="19"/>
      <c r="PJL124" s="19"/>
      <c r="PJM124" s="19"/>
      <c r="PJN124" s="19"/>
      <c r="PJO124" s="19"/>
      <c r="PJP124" s="19"/>
      <c r="PJQ124" s="19"/>
      <c r="PJR124" s="19"/>
      <c r="PJS124" s="19"/>
      <c r="PJT124" s="19"/>
      <c r="PJU124" s="19"/>
      <c r="PJV124" s="19"/>
      <c r="PJW124" s="19"/>
      <c r="PJX124" s="19"/>
      <c r="PJY124" s="19"/>
      <c r="PJZ124" s="19"/>
      <c r="PKA124" s="19"/>
      <c r="PKB124" s="19"/>
      <c r="PKC124" s="19"/>
      <c r="PKD124" s="19"/>
      <c r="PKE124" s="19"/>
      <c r="PKF124" s="19"/>
      <c r="PKG124" s="19"/>
      <c r="PKH124" s="19"/>
      <c r="PKI124" s="19"/>
      <c r="PKJ124" s="19"/>
      <c r="PKK124" s="19"/>
      <c r="PKL124" s="19"/>
      <c r="PKM124" s="19"/>
      <c r="PKN124" s="19"/>
      <c r="PKO124" s="19"/>
      <c r="PKP124" s="19"/>
      <c r="PKQ124" s="19"/>
      <c r="PKR124" s="19"/>
      <c r="PKS124" s="19"/>
      <c r="PKT124" s="19"/>
      <c r="PKU124" s="19"/>
      <c r="PKV124" s="19"/>
      <c r="PKW124" s="19"/>
      <c r="PKX124" s="19"/>
      <c r="PKY124" s="19"/>
      <c r="PKZ124" s="19"/>
      <c r="PLA124" s="19"/>
      <c r="PLB124" s="19"/>
      <c r="PLC124" s="19"/>
      <c r="PLD124" s="19"/>
      <c r="PLE124" s="19"/>
      <c r="PLF124" s="19"/>
      <c r="PLG124" s="19"/>
      <c r="PLH124" s="19"/>
      <c r="PLI124" s="19"/>
      <c r="PLJ124" s="19"/>
      <c r="PLK124" s="19"/>
      <c r="PLL124" s="19"/>
      <c r="PLM124" s="19"/>
      <c r="PLN124" s="19"/>
      <c r="PLO124" s="19"/>
      <c r="PLP124" s="19"/>
      <c r="PLQ124" s="19"/>
      <c r="PLR124" s="19"/>
      <c r="PLS124" s="19"/>
      <c r="PLT124" s="19"/>
      <c r="PLU124" s="19"/>
      <c r="PLV124" s="19"/>
      <c r="PLW124" s="19"/>
      <c r="PLX124" s="19"/>
      <c r="PLY124" s="19"/>
      <c r="PLZ124" s="19"/>
      <c r="PMA124" s="19"/>
      <c r="PMB124" s="19"/>
      <c r="PMC124" s="19"/>
      <c r="PMD124" s="19"/>
      <c r="PME124" s="19"/>
      <c r="PMF124" s="19"/>
      <c r="PMG124" s="19"/>
      <c r="PMH124" s="19"/>
      <c r="PMI124" s="19"/>
      <c r="PMJ124" s="19"/>
      <c r="PMK124" s="19"/>
      <c r="PML124" s="19"/>
      <c r="PMM124" s="19"/>
      <c r="PMN124" s="19"/>
      <c r="PMO124" s="19"/>
      <c r="PMP124" s="19"/>
      <c r="PMQ124" s="19"/>
      <c r="PMR124" s="19"/>
      <c r="PMS124" s="19"/>
      <c r="PMT124" s="19"/>
      <c r="PMU124" s="19"/>
      <c r="PMV124" s="19"/>
      <c r="PMW124" s="19"/>
      <c r="PMX124" s="19"/>
      <c r="PMY124" s="19"/>
      <c r="PMZ124" s="19"/>
      <c r="PNA124" s="19"/>
      <c r="PNB124" s="19"/>
      <c r="PNC124" s="19"/>
      <c r="PND124" s="19"/>
      <c r="PNE124" s="19"/>
      <c r="PNF124" s="19"/>
      <c r="PNG124" s="19"/>
      <c r="PNH124" s="19"/>
      <c r="PNI124" s="19"/>
      <c r="PNJ124" s="19"/>
      <c r="PNK124" s="19"/>
      <c r="PNL124" s="19"/>
      <c r="PNM124" s="19"/>
      <c r="PNN124" s="19"/>
      <c r="PNO124" s="19"/>
      <c r="PNP124" s="19"/>
      <c r="PNQ124" s="19"/>
      <c r="PNR124" s="19"/>
      <c r="PNS124" s="19"/>
      <c r="PNT124" s="19"/>
      <c r="PNU124" s="19"/>
      <c r="PNV124" s="19"/>
      <c r="PNW124" s="19"/>
      <c r="PNX124" s="19"/>
      <c r="PNY124" s="19"/>
      <c r="PNZ124" s="19"/>
      <c r="POA124" s="19"/>
      <c r="POB124" s="19"/>
      <c r="POC124" s="19"/>
      <c r="POD124" s="19"/>
      <c r="POE124" s="19"/>
      <c r="POF124" s="19"/>
      <c r="POG124" s="19"/>
      <c r="POH124" s="19"/>
      <c r="POI124" s="19"/>
      <c r="POJ124" s="19"/>
      <c r="POK124" s="19"/>
      <c r="POL124" s="19"/>
      <c r="POM124" s="19"/>
      <c r="PON124" s="19"/>
      <c r="POO124" s="19"/>
      <c r="POP124" s="19"/>
      <c r="POQ124" s="19"/>
      <c r="POR124" s="19"/>
      <c r="POS124" s="19"/>
      <c r="POT124" s="19"/>
      <c r="POU124" s="19"/>
      <c r="POV124" s="19"/>
      <c r="POW124" s="19"/>
      <c r="POX124" s="19"/>
      <c r="POY124" s="19"/>
      <c r="POZ124" s="19"/>
      <c r="PPA124" s="19"/>
      <c r="PPB124" s="19"/>
      <c r="PPC124" s="19"/>
      <c r="PPD124" s="19"/>
      <c r="PPE124" s="19"/>
      <c r="PPF124" s="19"/>
      <c r="PPG124" s="19"/>
      <c r="PPH124" s="19"/>
      <c r="PPI124" s="19"/>
      <c r="PPJ124" s="19"/>
      <c r="PPK124" s="19"/>
      <c r="PPL124" s="19"/>
      <c r="PPM124" s="19"/>
      <c r="PPN124" s="19"/>
      <c r="PPO124" s="19"/>
      <c r="PPP124" s="19"/>
      <c r="PPQ124" s="19"/>
      <c r="PPR124" s="19"/>
      <c r="PPS124" s="19"/>
      <c r="PPT124" s="19"/>
      <c r="PPU124" s="19"/>
      <c r="PPV124" s="19"/>
      <c r="PPW124" s="19"/>
      <c r="PPX124" s="19"/>
      <c r="PPY124" s="19"/>
      <c r="PPZ124" s="19"/>
      <c r="PQA124" s="19"/>
      <c r="PQB124" s="19"/>
      <c r="PQC124" s="19"/>
      <c r="PQD124" s="19"/>
      <c r="PQE124" s="19"/>
      <c r="PQF124" s="19"/>
      <c r="PQG124" s="19"/>
      <c r="PQH124" s="19"/>
      <c r="PQI124" s="19"/>
      <c r="PQJ124" s="19"/>
      <c r="PQK124" s="19"/>
      <c r="PQL124" s="19"/>
      <c r="PQM124" s="19"/>
      <c r="PQN124" s="19"/>
      <c r="PQO124" s="19"/>
      <c r="PQP124" s="19"/>
      <c r="PQQ124" s="19"/>
      <c r="PQR124" s="19"/>
      <c r="PQS124" s="19"/>
      <c r="PQT124" s="19"/>
      <c r="PQU124" s="19"/>
      <c r="PQV124" s="19"/>
      <c r="PQW124" s="19"/>
      <c r="PQX124" s="19"/>
      <c r="PQY124" s="19"/>
      <c r="PQZ124" s="19"/>
      <c r="PRA124" s="19"/>
      <c r="PRB124" s="19"/>
      <c r="PRC124" s="19"/>
      <c r="PRD124" s="19"/>
      <c r="PRE124" s="19"/>
      <c r="PRF124" s="19"/>
      <c r="PRG124" s="19"/>
      <c r="PRH124" s="19"/>
      <c r="PRI124" s="19"/>
      <c r="PRJ124" s="19"/>
      <c r="PRK124" s="19"/>
      <c r="PRL124" s="19"/>
      <c r="PRM124" s="19"/>
      <c r="PRN124" s="19"/>
      <c r="PRO124" s="19"/>
      <c r="PRP124" s="19"/>
      <c r="PRQ124" s="19"/>
      <c r="PRR124" s="19"/>
      <c r="PRS124" s="19"/>
      <c r="PRT124" s="19"/>
      <c r="PRU124" s="19"/>
      <c r="PRV124" s="19"/>
      <c r="PRW124" s="19"/>
      <c r="PRX124" s="19"/>
      <c r="PRY124" s="19"/>
      <c r="PRZ124" s="19"/>
      <c r="PSA124" s="19"/>
      <c r="PSB124" s="19"/>
      <c r="PSC124" s="19"/>
      <c r="PSD124" s="19"/>
      <c r="PSE124" s="19"/>
      <c r="PSF124" s="19"/>
      <c r="PSG124" s="19"/>
      <c r="PSH124" s="19"/>
      <c r="PSI124" s="19"/>
      <c r="PSJ124" s="19"/>
      <c r="PSK124" s="19"/>
      <c r="PSL124" s="19"/>
      <c r="PSM124" s="19"/>
      <c r="PSN124" s="19"/>
      <c r="PSO124" s="19"/>
      <c r="PSP124" s="19"/>
      <c r="PSQ124" s="19"/>
      <c r="PSR124" s="19"/>
      <c r="PSS124" s="19"/>
      <c r="PST124" s="19"/>
      <c r="PSU124" s="19"/>
      <c r="PSV124" s="19"/>
      <c r="PSW124" s="19"/>
      <c r="PSX124" s="19"/>
      <c r="PSY124" s="19"/>
      <c r="PSZ124" s="19"/>
      <c r="PTA124" s="19"/>
      <c r="PTB124" s="19"/>
      <c r="PTC124" s="19"/>
      <c r="PTD124" s="19"/>
      <c r="PTE124" s="19"/>
      <c r="PTF124" s="19"/>
      <c r="PTG124" s="19"/>
      <c r="PTH124" s="19"/>
      <c r="PTI124" s="19"/>
      <c r="PTJ124" s="19"/>
      <c r="PTK124" s="19"/>
      <c r="PTL124" s="19"/>
      <c r="PTM124" s="19"/>
      <c r="PTN124" s="19"/>
      <c r="PTO124" s="19"/>
      <c r="PTP124" s="19"/>
      <c r="PTQ124" s="19"/>
      <c r="PTR124" s="19"/>
      <c r="PTS124" s="19"/>
      <c r="PTT124" s="19"/>
      <c r="PTU124" s="19"/>
      <c r="PTV124" s="19"/>
      <c r="PTW124" s="19"/>
      <c r="PTX124" s="19"/>
      <c r="PTY124" s="19"/>
      <c r="PTZ124" s="19"/>
      <c r="PUA124" s="19"/>
      <c r="PUB124" s="19"/>
      <c r="PUC124" s="19"/>
      <c r="PUD124" s="19"/>
      <c r="PUE124" s="19"/>
      <c r="PUF124" s="19"/>
      <c r="PUG124" s="19"/>
      <c r="PUH124" s="19"/>
      <c r="PUI124" s="19"/>
      <c r="PUJ124" s="19"/>
      <c r="PUK124" s="19"/>
      <c r="PUL124" s="19"/>
      <c r="PUM124" s="19"/>
      <c r="PUN124" s="19"/>
      <c r="PUO124" s="19"/>
      <c r="PUP124" s="19"/>
      <c r="PUQ124" s="19"/>
      <c r="PUR124" s="19"/>
      <c r="PUS124" s="19"/>
      <c r="PUT124" s="19"/>
      <c r="PUU124" s="19"/>
      <c r="PUV124" s="19"/>
      <c r="PUW124" s="19"/>
      <c r="PUX124" s="19"/>
      <c r="PUY124" s="19"/>
      <c r="PUZ124" s="19"/>
      <c r="PVA124" s="19"/>
      <c r="PVB124" s="19"/>
      <c r="PVC124" s="19"/>
      <c r="PVD124" s="19"/>
      <c r="PVE124" s="19"/>
      <c r="PVF124" s="19"/>
      <c r="PVG124" s="19"/>
      <c r="PVH124" s="19"/>
      <c r="PVI124" s="19"/>
      <c r="PVJ124" s="19"/>
      <c r="PVK124" s="19"/>
      <c r="PVL124" s="19"/>
      <c r="PVM124" s="19"/>
      <c r="PVN124" s="19"/>
      <c r="PVO124" s="19"/>
      <c r="PVP124" s="19"/>
      <c r="PVQ124" s="19"/>
      <c r="PVR124" s="19"/>
      <c r="PVS124" s="19"/>
      <c r="PVT124" s="19"/>
      <c r="PVU124" s="19"/>
      <c r="PVV124" s="19"/>
      <c r="PVW124" s="19"/>
      <c r="PVX124" s="19"/>
      <c r="PVY124" s="19"/>
      <c r="PVZ124" s="19"/>
      <c r="PWA124" s="19"/>
      <c r="PWB124" s="19"/>
      <c r="PWC124" s="19"/>
      <c r="PWD124" s="19"/>
      <c r="PWE124" s="19"/>
      <c r="PWF124" s="19"/>
      <c r="PWG124" s="19"/>
      <c r="PWH124" s="19"/>
      <c r="PWI124" s="19"/>
      <c r="PWJ124" s="19"/>
      <c r="PWK124" s="19"/>
      <c r="PWL124" s="19"/>
      <c r="PWM124" s="19"/>
      <c r="PWN124" s="19"/>
      <c r="PWO124" s="19"/>
      <c r="PWP124" s="19"/>
      <c r="PWQ124" s="19"/>
      <c r="PWR124" s="19"/>
      <c r="PWS124" s="19"/>
      <c r="PWT124" s="19"/>
      <c r="PWU124" s="19"/>
      <c r="PWV124" s="19"/>
      <c r="PWW124" s="19"/>
      <c r="PWX124" s="19"/>
      <c r="PWY124" s="19"/>
      <c r="PWZ124" s="19"/>
      <c r="PXA124" s="19"/>
      <c r="PXB124" s="19"/>
      <c r="PXC124" s="19"/>
      <c r="PXD124" s="19"/>
      <c r="PXE124" s="19"/>
      <c r="PXF124" s="19"/>
      <c r="PXG124" s="19"/>
      <c r="PXH124" s="19"/>
      <c r="PXI124" s="19"/>
      <c r="PXJ124" s="19"/>
      <c r="PXK124" s="19"/>
      <c r="PXL124" s="19"/>
      <c r="PXM124" s="19"/>
      <c r="PXN124" s="19"/>
      <c r="PXO124" s="19"/>
      <c r="PXP124" s="19"/>
      <c r="PXQ124" s="19"/>
      <c r="PXR124" s="19"/>
      <c r="PXS124" s="19"/>
      <c r="PXT124" s="19"/>
      <c r="PXU124" s="19"/>
      <c r="PXV124" s="19"/>
      <c r="PXW124" s="19"/>
      <c r="PXX124" s="19"/>
      <c r="PXY124" s="19"/>
      <c r="PXZ124" s="19"/>
      <c r="PYA124" s="19"/>
      <c r="PYB124" s="19"/>
      <c r="PYC124" s="19"/>
      <c r="PYD124" s="19"/>
      <c r="PYE124" s="19"/>
      <c r="PYF124" s="19"/>
      <c r="PYG124" s="19"/>
      <c r="PYH124" s="19"/>
      <c r="PYI124" s="19"/>
      <c r="PYJ124" s="19"/>
      <c r="PYK124" s="19"/>
      <c r="PYL124" s="19"/>
      <c r="PYM124" s="19"/>
      <c r="PYN124" s="19"/>
      <c r="PYO124" s="19"/>
      <c r="PYP124" s="19"/>
      <c r="PYQ124" s="19"/>
      <c r="PYR124" s="19"/>
      <c r="PYS124" s="19"/>
      <c r="PYT124" s="19"/>
      <c r="PYU124" s="19"/>
      <c r="PYV124" s="19"/>
      <c r="PYW124" s="19"/>
      <c r="PYX124" s="19"/>
      <c r="PYY124" s="19"/>
      <c r="PYZ124" s="19"/>
      <c r="PZA124" s="19"/>
      <c r="PZB124" s="19"/>
      <c r="PZC124" s="19"/>
      <c r="PZD124" s="19"/>
      <c r="PZE124" s="19"/>
      <c r="PZF124" s="19"/>
      <c r="PZG124" s="19"/>
      <c r="PZH124" s="19"/>
      <c r="PZI124" s="19"/>
      <c r="PZJ124" s="19"/>
      <c r="PZK124" s="19"/>
      <c r="PZL124" s="19"/>
      <c r="PZM124" s="19"/>
      <c r="PZN124" s="19"/>
      <c r="PZO124" s="19"/>
      <c r="PZP124" s="19"/>
      <c r="PZQ124" s="19"/>
      <c r="PZR124" s="19"/>
      <c r="PZS124" s="19"/>
      <c r="PZT124" s="19"/>
      <c r="PZU124" s="19"/>
      <c r="PZV124" s="19"/>
      <c r="PZW124" s="19"/>
      <c r="PZX124" s="19"/>
      <c r="PZY124" s="19"/>
      <c r="PZZ124" s="19"/>
      <c r="QAA124" s="19"/>
      <c r="QAB124" s="19"/>
      <c r="QAC124" s="19"/>
      <c r="QAD124" s="19"/>
      <c r="QAE124" s="19"/>
      <c r="QAF124" s="19"/>
      <c r="QAG124" s="19"/>
      <c r="QAH124" s="19"/>
      <c r="QAI124" s="19"/>
      <c r="QAJ124" s="19"/>
      <c r="QAK124" s="19"/>
      <c r="QAL124" s="19"/>
      <c r="QAM124" s="19"/>
      <c r="QAN124" s="19"/>
      <c r="QAO124" s="19"/>
      <c r="QAP124" s="19"/>
      <c r="QAQ124" s="19"/>
      <c r="QAR124" s="19"/>
      <c r="QAS124" s="19"/>
      <c r="QAT124" s="19"/>
      <c r="QAU124" s="19"/>
      <c r="QAV124" s="19"/>
      <c r="QAW124" s="19"/>
      <c r="QAX124" s="19"/>
      <c r="QAY124" s="19"/>
      <c r="QAZ124" s="19"/>
      <c r="QBA124" s="19"/>
      <c r="QBB124" s="19"/>
      <c r="QBC124" s="19"/>
      <c r="QBD124" s="19"/>
      <c r="QBE124" s="19"/>
      <c r="QBF124" s="19"/>
      <c r="QBG124" s="19"/>
      <c r="QBH124" s="19"/>
      <c r="QBI124" s="19"/>
      <c r="QBJ124" s="19"/>
      <c r="QBK124" s="19"/>
      <c r="QBL124" s="19"/>
      <c r="QBM124" s="19"/>
      <c r="QBN124" s="19"/>
      <c r="QBO124" s="19"/>
      <c r="QBP124" s="19"/>
      <c r="QBQ124" s="19"/>
      <c r="QBR124" s="19"/>
      <c r="QBS124" s="19"/>
      <c r="QBT124" s="19"/>
      <c r="QBU124" s="19"/>
      <c r="QBV124" s="19"/>
      <c r="QBW124" s="19"/>
      <c r="QBX124" s="19"/>
      <c r="QBY124" s="19"/>
      <c r="QBZ124" s="19"/>
      <c r="QCA124" s="19"/>
      <c r="QCB124" s="19"/>
      <c r="QCC124" s="19"/>
      <c r="QCD124" s="19"/>
      <c r="QCE124" s="19"/>
      <c r="QCF124" s="19"/>
      <c r="QCG124" s="19"/>
      <c r="QCH124" s="19"/>
      <c r="QCI124" s="19"/>
      <c r="QCJ124" s="19"/>
      <c r="QCK124" s="19"/>
      <c r="QCL124" s="19"/>
      <c r="QCM124" s="19"/>
      <c r="QCN124" s="19"/>
      <c r="QCO124" s="19"/>
      <c r="QCP124" s="19"/>
      <c r="QCQ124" s="19"/>
      <c r="QCR124" s="19"/>
      <c r="QCS124" s="19"/>
      <c r="QCT124" s="19"/>
      <c r="QCU124" s="19"/>
      <c r="QCV124" s="19"/>
      <c r="QCW124" s="19"/>
      <c r="QCX124" s="19"/>
      <c r="QCY124" s="19"/>
      <c r="QCZ124" s="19"/>
      <c r="QDA124" s="19"/>
      <c r="QDB124" s="19"/>
      <c r="QDC124" s="19"/>
      <c r="QDD124" s="19"/>
      <c r="QDE124" s="19"/>
      <c r="QDF124" s="19"/>
      <c r="QDG124" s="19"/>
      <c r="QDH124" s="19"/>
      <c r="QDI124" s="19"/>
      <c r="QDJ124" s="19"/>
      <c r="QDK124" s="19"/>
      <c r="QDL124" s="19"/>
      <c r="QDM124" s="19"/>
      <c r="QDN124" s="19"/>
      <c r="QDO124" s="19"/>
      <c r="QDP124" s="19"/>
      <c r="QDQ124" s="19"/>
      <c r="QDR124" s="19"/>
      <c r="QDS124" s="19"/>
      <c r="QDT124" s="19"/>
      <c r="QDU124" s="19"/>
      <c r="QDV124" s="19"/>
      <c r="QDW124" s="19"/>
      <c r="QDX124" s="19"/>
      <c r="QDY124" s="19"/>
      <c r="QDZ124" s="19"/>
      <c r="QEA124" s="19"/>
      <c r="QEB124" s="19"/>
      <c r="QEC124" s="19"/>
      <c r="QED124" s="19"/>
      <c r="QEE124" s="19"/>
      <c r="QEF124" s="19"/>
      <c r="QEG124" s="19"/>
      <c r="QEH124" s="19"/>
      <c r="QEI124" s="19"/>
      <c r="QEJ124" s="19"/>
      <c r="QEK124" s="19"/>
      <c r="QEL124" s="19"/>
      <c r="QEM124" s="19"/>
      <c r="QEN124" s="19"/>
      <c r="QEO124" s="19"/>
      <c r="QEP124" s="19"/>
      <c r="QEQ124" s="19"/>
      <c r="QER124" s="19"/>
      <c r="QES124" s="19"/>
      <c r="QET124" s="19"/>
      <c r="QEU124" s="19"/>
      <c r="QEV124" s="19"/>
      <c r="QEW124" s="19"/>
      <c r="QEX124" s="19"/>
      <c r="QEY124" s="19"/>
      <c r="QEZ124" s="19"/>
      <c r="QFA124" s="19"/>
      <c r="QFB124" s="19"/>
      <c r="QFC124" s="19"/>
      <c r="QFD124" s="19"/>
      <c r="QFE124" s="19"/>
      <c r="QFF124" s="19"/>
      <c r="QFG124" s="19"/>
      <c r="QFH124" s="19"/>
      <c r="QFI124" s="19"/>
      <c r="QFJ124" s="19"/>
      <c r="QFK124" s="19"/>
      <c r="QFL124" s="19"/>
      <c r="QFM124" s="19"/>
      <c r="QFN124" s="19"/>
      <c r="QFO124" s="19"/>
      <c r="QFP124" s="19"/>
      <c r="QFQ124" s="19"/>
      <c r="QFR124" s="19"/>
      <c r="QFS124" s="19"/>
      <c r="QFT124" s="19"/>
      <c r="QFU124" s="19"/>
      <c r="QFV124" s="19"/>
      <c r="QFW124" s="19"/>
      <c r="QFX124" s="19"/>
      <c r="QFY124" s="19"/>
      <c r="QFZ124" s="19"/>
      <c r="QGA124" s="19"/>
      <c r="QGB124" s="19"/>
      <c r="QGC124" s="19"/>
      <c r="QGD124" s="19"/>
      <c r="QGE124" s="19"/>
      <c r="QGF124" s="19"/>
      <c r="QGG124" s="19"/>
      <c r="QGH124" s="19"/>
      <c r="QGI124" s="19"/>
      <c r="QGJ124" s="19"/>
      <c r="QGK124" s="19"/>
      <c r="QGL124" s="19"/>
      <c r="QGM124" s="19"/>
      <c r="QGN124" s="19"/>
      <c r="QGO124" s="19"/>
      <c r="QGP124" s="19"/>
      <c r="QGQ124" s="19"/>
      <c r="QGR124" s="19"/>
      <c r="QGS124" s="19"/>
      <c r="QGT124" s="19"/>
      <c r="QGU124" s="19"/>
      <c r="QGV124" s="19"/>
      <c r="QGW124" s="19"/>
      <c r="QGX124" s="19"/>
      <c r="QGY124" s="19"/>
      <c r="QGZ124" s="19"/>
      <c r="QHA124" s="19"/>
      <c r="QHB124" s="19"/>
      <c r="QHC124" s="19"/>
      <c r="QHD124" s="19"/>
      <c r="QHE124" s="19"/>
      <c r="QHF124" s="19"/>
      <c r="QHG124" s="19"/>
      <c r="QHH124" s="19"/>
      <c r="QHI124" s="19"/>
      <c r="QHJ124" s="19"/>
      <c r="QHK124" s="19"/>
      <c r="QHL124" s="19"/>
      <c r="QHM124" s="19"/>
      <c r="QHN124" s="19"/>
      <c r="QHO124" s="19"/>
      <c r="QHP124" s="19"/>
      <c r="QHQ124" s="19"/>
      <c r="QHR124" s="19"/>
      <c r="QHS124" s="19"/>
      <c r="QHT124" s="19"/>
      <c r="QHU124" s="19"/>
      <c r="QHV124" s="19"/>
      <c r="QHW124" s="19"/>
      <c r="QHX124" s="19"/>
      <c r="QHY124" s="19"/>
      <c r="QHZ124" s="19"/>
      <c r="QIA124" s="19"/>
      <c r="QIB124" s="19"/>
      <c r="QIC124" s="19"/>
      <c r="QID124" s="19"/>
      <c r="QIE124" s="19"/>
      <c r="QIF124" s="19"/>
      <c r="QIG124" s="19"/>
      <c r="QIH124" s="19"/>
      <c r="QII124" s="19"/>
      <c r="QIJ124" s="19"/>
      <c r="QIK124" s="19"/>
      <c r="QIL124" s="19"/>
      <c r="QIM124" s="19"/>
      <c r="QIN124" s="19"/>
      <c r="QIO124" s="19"/>
      <c r="QIP124" s="19"/>
      <c r="QIQ124" s="19"/>
      <c r="QIR124" s="19"/>
      <c r="QIS124" s="19"/>
      <c r="QIT124" s="19"/>
      <c r="QIU124" s="19"/>
      <c r="QIV124" s="19"/>
      <c r="QIW124" s="19"/>
      <c r="QIX124" s="19"/>
      <c r="QIY124" s="19"/>
      <c r="QIZ124" s="19"/>
      <c r="QJA124" s="19"/>
      <c r="QJB124" s="19"/>
      <c r="QJC124" s="19"/>
      <c r="QJD124" s="19"/>
      <c r="QJE124" s="19"/>
      <c r="QJF124" s="19"/>
      <c r="QJG124" s="19"/>
      <c r="QJH124" s="19"/>
      <c r="QJI124" s="19"/>
      <c r="QJJ124" s="19"/>
      <c r="QJK124" s="19"/>
      <c r="QJL124" s="19"/>
      <c r="QJM124" s="19"/>
      <c r="QJN124" s="19"/>
      <c r="QJO124" s="19"/>
      <c r="QJP124" s="19"/>
      <c r="QJQ124" s="19"/>
      <c r="QJR124" s="19"/>
      <c r="QJS124" s="19"/>
      <c r="QJT124" s="19"/>
      <c r="QJU124" s="19"/>
      <c r="QJV124" s="19"/>
      <c r="QJW124" s="19"/>
      <c r="QJX124" s="19"/>
      <c r="QJY124" s="19"/>
      <c r="QJZ124" s="19"/>
      <c r="QKA124" s="19"/>
      <c r="QKB124" s="19"/>
      <c r="QKC124" s="19"/>
      <c r="QKD124" s="19"/>
      <c r="QKE124" s="19"/>
      <c r="QKF124" s="19"/>
      <c r="QKG124" s="19"/>
      <c r="QKH124" s="19"/>
      <c r="QKI124" s="19"/>
      <c r="QKJ124" s="19"/>
      <c r="QKK124" s="19"/>
      <c r="QKL124" s="19"/>
      <c r="QKM124" s="19"/>
      <c r="QKN124" s="19"/>
      <c r="QKO124" s="19"/>
      <c r="QKP124" s="19"/>
      <c r="QKQ124" s="19"/>
      <c r="QKR124" s="19"/>
      <c r="QKS124" s="19"/>
      <c r="QKT124" s="19"/>
      <c r="QKU124" s="19"/>
      <c r="QKV124" s="19"/>
      <c r="QKW124" s="19"/>
      <c r="QKX124" s="19"/>
      <c r="QKY124" s="19"/>
      <c r="QKZ124" s="19"/>
      <c r="QLA124" s="19"/>
      <c r="QLB124" s="19"/>
      <c r="QLC124" s="19"/>
      <c r="QLD124" s="19"/>
      <c r="QLE124" s="19"/>
      <c r="QLF124" s="19"/>
      <c r="QLG124" s="19"/>
      <c r="QLH124" s="19"/>
      <c r="QLI124" s="19"/>
      <c r="QLJ124" s="19"/>
      <c r="QLK124" s="19"/>
      <c r="QLL124" s="19"/>
      <c r="QLM124" s="19"/>
      <c r="QLN124" s="19"/>
      <c r="QLO124" s="19"/>
      <c r="QLP124" s="19"/>
      <c r="QLQ124" s="19"/>
      <c r="QLR124" s="19"/>
      <c r="QLS124" s="19"/>
      <c r="QLT124" s="19"/>
      <c r="QLU124" s="19"/>
      <c r="QLV124" s="19"/>
      <c r="QLW124" s="19"/>
      <c r="QLX124" s="19"/>
      <c r="QLY124" s="19"/>
      <c r="QLZ124" s="19"/>
      <c r="QMA124" s="19"/>
      <c r="QMB124" s="19"/>
      <c r="QMC124" s="19"/>
      <c r="QMD124" s="19"/>
      <c r="QME124" s="19"/>
      <c r="QMF124" s="19"/>
      <c r="QMG124" s="19"/>
      <c r="QMH124" s="19"/>
      <c r="QMI124" s="19"/>
      <c r="QMJ124" s="19"/>
      <c r="QMK124" s="19"/>
      <c r="QML124" s="19"/>
      <c r="QMM124" s="19"/>
      <c r="QMN124" s="19"/>
      <c r="QMO124" s="19"/>
      <c r="QMP124" s="19"/>
      <c r="QMQ124" s="19"/>
      <c r="QMR124" s="19"/>
      <c r="QMS124" s="19"/>
      <c r="QMT124" s="19"/>
      <c r="QMU124" s="19"/>
      <c r="QMV124" s="19"/>
      <c r="QMW124" s="19"/>
      <c r="QMX124" s="19"/>
      <c r="QMY124" s="19"/>
      <c r="QMZ124" s="19"/>
      <c r="QNA124" s="19"/>
      <c r="QNB124" s="19"/>
      <c r="QNC124" s="19"/>
      <c r="QND124" s="19"/>
      <c r="QNE124" s="19"/>
      <c r="QNF124" s="19"/>
      <c r="QNG124" s="19"/>
      <c r="QNH124" s="19"/>
      <c r="QNI124" s="19"/>
      <c r="QNJ124" s="19"/>
      <c r="QNK124" s="19"/>
      <c r="QNL124" s="19"/>
      <c r="QNM124" s="19"/>
      <c r="QNN124" s="19"/>
      <c r="QNO124" s="19"/>
      <c r="QNP124" s="19"/>
      <c r="QNQ124" s="19"/>
      <c r="QNR124" s="19"/>
      <c r="QNS124" s="19"/>
      <c r="QNT124" s="19"/>
      <c r="QNU124" s="19"/>
      <c r="QNV124" s="19"/>
      <c r="QNW124" s="19"/>
      <c r="QNX124" s="19"/>
      <c r="QNY124" s="19"/>
      <c r="QNZ124" s="19"/>
      <c r="QOA124" s="19"/>
      <c r="QOB124" s="19"/>
      <c r="QOC124" s="19"/>
      <c r="QOD124" s="19"/>
      <c r="QOE124" s="19"/>
      <c r="QOF124" s="19"/>
      <c r="QOG124" s="19"/>
      <c r="QOH124" s="19"/>
      <c r="QOI124" s="19"/>
      <c r="QOJ124" s="19"/>
      <c r="QOK124" s="19"/>
      <c r="QOL124" s="19"/>
      <c r="QOM124" s="19"/>
      <c r="QON124" s="19"/>
      <c r="QOO124" s="19"/>
      <c r="QOP124" s="19"/>
      <c r="QOQ124" s="19"/>
      <c r="QOR124" s="19"/>
      <c r="QOS124" s="19"/>
      <c r="QOT124" s="19"/>
      <c r="QOU124" s="19"/>
      <c r="QOV124" s="19"/>
      <c r="QOW124" s="19"/>
      <c r="QOX124" s="19"/>
      <c r="QOY124" s="19"/>
      <c r="QOZ124" s="19"/>
      <c r="QPA124" s="19"/>
      <c r="QPB124" s="19"/>
      <c r="QPC124" s="19"/>
      <c r="QPD124" s="19"/>
      <c r="QPE124" s="19"/>
      <c r="QPF124" s="19"/>
      <c r="QPG124" s="19"/>
      <c r="QPH124" s="19"/>
      <c r="QPI124" s="19"/>
      <c r="QPJ124" s="19"/>
      <c r="QPK124" s="19"/>
      <c r="QPL124" s="19"/>
      <c r="QPM124" s="19"/>
      <c r="QPN124" s="19"/>
      <c r="QPO124" s="19"/>
      <c r="QPP124" s="19"/>
      <c r="QPQ124" s="19"/>
      <c r="QPR124" s="19"/>
      <c r="QPS124" s="19"/>
      <c r="QPT124" s="19"/>
      <c r="QPU124" s="19"/>
      <c r="QPV124" s="19"/>
      <c r="QPW124" s="19"/>
      <c r="QPX124" s="19"/>
      <c r="QPY124" s="19"/>
      <c r="QPZ124" s="19"/>
      <c r="QQA124" s="19"/>
      <c r="QQB124" s="19"/>
      <c r="QQC124" s="19"/>
      <c r="QQD124" s="19"/>
      <c r="QQE124" s="19"/>
      <c r="QQF124" s="19"/>
      <c r="QQG124" s="19"/>
      <c r="QQH124" s="19"/>
      <c r="QQI124" s="19"/>
      <c r="QQJ124" s="19"/>
      <c r="QQK124" s="19"/>
      <c r="QQL124" s="19"/>
      <c r="QQM124" s="19"/>
      <c r="QQN124" s="19"/>
      <c r="QQO124" s="19"/>
      <c r="QQP124" s="19"/>
      <c r="QQQ124" s="19"/>
      <c r="QQR124" s="19"/>
      <c r="QQS124" s="19"/>
      <c r="QQT124" s="19"/>
      <c r="QQU124" s="19"/>
      <c r="QQV124" s="19"/>
      <c r="QQW124" s="19"/>
      <c r="QQX124" s="19"/>
      <c r="QQY124" s="19"/>
      <c r="QQZ124" s="19"/>
      <c r="QRA124" s="19"/>
      <c r="QRB124" s="19"/>
      <c r="QRC124" s="19"/>
      <c r="QRD124" s="19"/>
      <c r="QRE124" s="19"/>
      <c r="QRF124" s="19"/>
      <c r="QRG124" s="19"/>
      <c r="QRH124" s="19"/>
      <c r="QRI124" s="19"/>
      <c r="QRJ124" s="19"/>
      <c r="QRK124" s="19"/>
      <c r="QRL124" s="19"/>
      <c r="QRM124" s="19"/>
      <c r="QRN124" s="19"/>
      <c r="QRO124" s="19"/>
      <c r="QRP124" s="19"/>
      <c r="QRQ124" s="19"/>
      <c r="QRR124" s="19"/>
      <c r="QRS124" s="19"/>
      <c r="QRT124" s="19"/>
      <c r="QRU124" s="19"/>
      <c r="QRV124" s="19"/>
      <c r="QRW124" s="19"/>
      <c r="QRX124" s="19"/>
      <c r="QRY124" s="19"/>
      <c r="QRZ124" s="19"/>
      <c r="QSA124" s="19"/>
      <c r="QSB124" s="19"/>
      <c r="QSC124" s="19"/>
      <c r="QSD124" s="19"/>
      <c r="QSE124" s="19"/>
      <c r="QSF124" s="19"/>
      <c r="QSG124" s="19"/>
      <c r="QSH124" s="19"/>
      <c r="QSI124" s="19"/>
      <c r="QSJ124" s="19"/>
      <c r="QSK124" s="19"/>
      <c r="QSL124" s="19"/>
      <c r="QSM124" s="19"/>
      <c r="QSN124" s="19"/>
      <c r="QSO124" s="19"/>
      <c r="QSP124" s="19"/>
      <c r="QSQ124" s="19"/>
      <c r="QSR124" s="19"/>
      <c r="QSS124" s="19"/>
      <c r="QST124" s="19"/>
      <c r="QSU124" s="19"/>
      <c r="QSV124" s="19"/>
      <c r="QSW124" s="19"/>
      <c r="QSX124" s="19"/>
      <c r="QSY124" s="19"/>
      <c r="QSZ124" s="19"/>
      <c r="QTA124" s="19"/>
      <c r="QTB124" s="19"/>
      <c r="QTC124" s="19"/>
      <c r="QTD124" s="19"/>
      <c r="QTE124" s="19"/>
      <c r="QTF124" s="19"/>
      <c r="QTG124" s="19"/>
      <c r="QTH124" s="19"/>
      <c r="QTI124" s="19"/>
      <c r="QTJ124" s="19"/>
      <c r="QTK124" s="19"/>
      <c r="QTL124" s="19"/>
      <c r="QTM124" s="19"/>
      <c r="QTN124" s="19"/>
      <c r="QTO124" s="19"/>
      <c r="QTP124" s="19"/>
      <c r="QTQ124" s="19"/>
      <c r="QTR124" s="19"/>
      <c r="QTS124" s="19"/>
      <c r="QTT124" s="19"/>
      <c r="QTU124" s="19"/>
      <c r="QTV124" s="19"/>
      <c r="QTW124" s="19"/>
      <c r="QTX124" s="19"/>
      <c r="QTY124" s="19"/>
      <c r="QTZ124" s="19"/>
      <c r="QUA124" s="19"/>
      <c r="QUB124" s="19"/>
      <c r="QUC124" s="19"/>
      <c r="QUD124" s="19"/>
      <c r="QUE124" s="19"/>
      <c r="QUF124" s="19"/>
      <c r="QUG124" s="19"/>
      <c r="QUH124" s="19"/>
      <c r="QUI124" s="19"/>
      <c r="QUJ124" s="19"/>
      <c r="QUK124" s="19"/>
      <c r="QUL124" s="19"/>
      <c r="QUM124" s="19"/>
      <c r="QUN124" s="19"/>
      <c r="QUO124" s="19"/>
      <c r="QUP124" s="19"/>
      <c r="QUQ124" s="19"/>
      <c r="QUR124" s="19"/>
      <c r="QUS124" s="19"/>
      <c r="QUT124" s="19"/>
      <c r="QUU124" s="19"/>
      <c r="QUV124" s="19"/>
      <c r="QUW124" s="19"/>
      <c r="QUX124" s="19"/>
      <c r="QUY124" s="19"/>
      <c r="QUZ124" s="19"/>
      <c r="QVA124" s="19"/>
      <c r="QVB124" s="19"/>
      <c r="QVC124" s="19"/>
      <c r="QVD124" s="19"/>
      <c r="QVE124" s="19"/>
      <c r="QVF124" s="19"/>
      <c r="QVG124" s="19"/>
      <c r="QVH124" s="19"/>
      <c r="QVI124" s="19"/>
      <c r="QVJ124" s="19"/>
      <c r="QVK124" s="19"/>
      <c r="QVL124" s="19"/>
      <c r="QVM124" s="19"/>
      <c r="QVN124" s="19"/>
      <c r="QVO124" s="19"/>
      <c r="QVP124" s="19"/>
      <c r="QVQ124" s="19"/>
      <c r="QVR124" s="19"/>
      <c r="QVS124" s="19"/>
      <c r="QVT124" s="19"/>
      <c r="QVU124" s="19"/>
      <c r="QVV124" s="19"/>
      <c r="QVW124" s="19"/>
      <c r="QVX124" s="19"/>
      <c r="QVY124" s="19"/>
      <c r="QVZ124" s="19"/>
      <c r="QWA124" s="19"/>
      <c r="QWB124" s="19"/>
      <c r="QWC124" s="19"/>
      <c r="QWD124" s="19"/>
      <c r="QWE124" s="19"/>
      <c r="QWF124" s="19"/>
      <c r="QWG124" s="19"/>
      <c r="QWH124" s="19"/>
      <c r="QWI124" s="19"/>
      <c r="QWJ124" s="19"/>
      <c r="QWK124" s="19"/>
      <c r="QWL124" s="19"/>
      <c r="QWM124" s="19"/>
      <c r="QWN124" s="19"/>
      <c r="QWO124" s="19"/>
      <c r="QWP124" s="19"/>
      <c r="QWQ124" s="19"/>
      <c r="QWR124" s="19"/>
      <c r="QWS124" s="19"/>
      <c r="QWT124" s="19"/>
      <c r="QWU124" s="19"/>
      <c r="QWV124" s="19"/>
      <c r="QWW124" s="19"/>
      <c r="QWX124" s="19"/>
      <c r="QWY124" s="19"/>
      <c r="QWZ124" s="19"/>
      <c r="QXA124" s="19"/>
      <c r="QXB124" s="19"/>
      <c r="QXC124" s="19"/>
      <c r="QXD124" s="19"/>
      <c r="QXE124" s="19"/>
      <c r="QXF124" s="19"/>
      <c r="QXG124" s="19"/>
      <c r="QXH124" s="19"/>
      <c r="QXI124" s="19"/>
      <c r="QXJ124" s="19"/>
      <c r="QXK124" s="19"/>
      <c r="QXL124" s="19"/>
      <c r="QXM124" s="19"/>
      <c r="QXN124" s="19"/>
      <c r="QXO124" s="19"/>
      <c r="QXP124" s="19"/>
      <c r="QXQ124" s="19"/>
      <c r="QXR124" s="19"/>
      <c r="QXS124" s="19"/>
      <c r="QXT124" s="19"/>
      <c r="QXU124" s="19"/>
      <c r="QXV124" s="19"/>
      <c r="QXW124" s="19"/>
      <c r="QXX124" s="19"/>
      <c r="QXY124" s="19"/>
      <c r="QXZ124" s="19"/>
      <c r="QYA124" s="19"/>
      <c r="QYB124" s="19"/>
      <c r="QYC124" s="19"/>
      <c r="QYD124" s="19"/>
      <c r="QYE124" s="19"/>
      <c r="QYF124" s="19"/>
      <c r="QYG124" s="19"/>
      <c r="QYH124" s="19"/>
      <c r="QYI124" s="19"/>
      <c r="QYJ124" s="19"/>
      <c r="QYK124" s="19"/>
      <c r="QYL124" s="19"/>
      <c r="QYM124" s="19"/>
      <c r="QYN124" s="19"/>
      <c r="QYO124" s="19"/>
      <c r="QYP124" s="19"/>
      <c r="QYQ124" s="19"/>
      <c r="QYR124" s="19"/>
      <c r="QYS124" s="19"/>
      <c r="QYT124" s="19"/>
      <c r="QYU124" s="19"/>
      <c r="QYV124" s="19"/>
      <c r="QYW124" s="19"/>
      <c r="QYX124" s="19"/>
      <c r="QYY124" s="19"/>
      <c r="QYZ124" s="19"/>
      <c r="QZA124" s="19"/>
      <c r="QZB124" s="19"/>
      <c r="QZC124" s="19"/>
      <c r="QZD124" s="19"/>
      <c r="QZE124" s="19"/>
      <c r="QZF124" s="19"/>
      <c r="QZG124" s="19"/>
      <c r="QZH124" s="19"/>
      <c r="QZI124" s="19"/>
      <c r="QZJ124" s="19"/>
      <c r="QZK124" s="19"/>
      <c r="QZL124" s="19"/>
      <c r="QZM124" s="19"/>
      <c r="QZN124" s="19"/>
      <c r="QZO124" s="19"/>
      <c r="QZP124" s="19"/>
      <c r="QZQ124" s="19"/>
      <c r="QZR124" s="19"/>
      <c r="QZS124" s="19"/>
      <c r="QZT124" s="19"/>
      <c r="QZU124" s="19"/>
      <c r="QZV124" s="19"/>
      <c r="QZW124" s="19"/>
      <c r="QZX124" s="19"/>
      <c r="QZY124" s="19"/>
      <c r="QZZ124" s="19"/>
      <c r="RAA124" s="19"/>
      <c r="RAB124" s="19"/>
      <c r="RAC124" s="19"/>
      <c r="RAD124" s="19"/>
      <c r="RAE124" s="19"/>
      <c r="RAF124" s="19"/>
      <c r="RAG124" s="19"/>
      <c r="RAH124" s="19"/>
      <c r="RAI124" s="19"/>
      <c r="RAJ124" s="19"/>
      <c r="RAK124" s="19"/>
      <c r="RAL124" s="19"/>
      <c r="RAM124" s="19"/>
      <c r="RAN124" s="19"/>
      <c r="RAO124" s="19"/>
      <c r="RAP124" s="19"/>
      <c r="RAQ124" s="19"/>
      <c r="RAR124" s="19"/>
      <c r="RAS124" s="19"/>
      <c r="RAT124" s="19"/>
      <c r="RAU124" s="19"/>
      <c r="RAV124" s="19"/>
      <c r="RAW124" s="19"/>
      <c r="RAX124" s="19"/>
      <c r="RAY124" s="19"/>
      <c r="RAZ124" s="19"/>
      <c r="RBA124" s="19"/>
      <c r="RBB124" s="19"/>
      <c r="RBC124" s="19"/>
      <c r="RBD124" s="19"/>
      <c r="RBE124" s="19"/>
      <c r="RBF124" s="19"/>
      <c r="RBG124" s="19"/>
      <c r="RBH124" s="19"/>
      <c r="RBI124" s="19"/>
      <c r="RBJ124" s="19"/>
      <c r="RBK124" s="19"/>
      <c r="RBL124" s="19"/>
      <c r="RBM124" s="19"/>
      <c r="RBN124" s="19"/>
      <c r="RBO124" s="19"/>
      <c r="RBP124" s="19"/>
      <c r="RBQ124" s="19"/>
      <c r="RBR124" s="19"/>
      <c r="RBS124" s="19"/>
      <c r="RBT124" s="19"/>
      <c r="RBU124" s="19"/>
      <c r="RBV124" s="19"/>
      <c r="RBW124" s="19"/>
      <c r="RBX124" s="19"/>
      <c r="RBY124" s="19"/>
      <c r="RBZ124" s="19"/>
      <c r="RCA124" s="19"/>
      <c r="RCB124" s="19"/>
      <c r="RCC124" s="19"/>
      <c r="RCD124" s="19"/>
      <c r="RCE124" s="19"/>
      <c r="RCF124" s="19"/>
      <c r="RCG124" s="19"/>
      <c r="RCH124" s="19"/>
      <c r="RCI124" s="19"/>
      <c r="RCJ124" s="19"/>
      <c r="RCK124" s="19"/>
      <c r="RCL124" s="19"/>
      <c r="RCM124" s="19"/>
      <c r="RCN124" s="19"/>
      <c r="RCO124" s="19"/>
      <c r="RCP124" s="19"/>
      <c r="RCQ124" s="19"/>
      <c r="RCR124" s="19"/>
      <c r="RCS124" s="19"/>
      <c r="RCT124" s="19"/>
      <c r="RCU124" s="19"/>
      <c r="RCV124" s="19"/>
      <c r="RCW124" s="19"/>
      <c r="RCX124" s="19"/>
      <c r="RCY124" s="19"/>
      <c r="RCZ124" s="19"/>
      <c r="RDA124" s="19"/>
      <c r="RDB124" s="19"/>
      <c r="RDC124" s="19"/>
      <c r="RDD124" s="19"/>
      <c r="RDE124" s="19"/>
      <c r="RDF124" s="19"/>
      <c r="RDG124" s="19"/>
      <c r="RDH124" s="19"/>
      <c r="RDI124" s="19"/>
      <c r="RDJ124" s="19"/>
      <c r="RDK124" s="19"/>
      <c r="RDL124" s="19"/>
      <c r="RDM124" s="19"/>
      <c r="RDN124" s="19"/>
      <c r="RDO124" s="19"/>
      <c r="RDP124" s="19"/>
      <c r="RDQ124" s="19"/>
      <c r="RDR124" s="19"/>
      <c r="RDS124" s="19"/>
      <c r="RDT124" s="19"/>
      <c r="RDU124" s="19"/>
      <c r="RDV124" s="19"/>
      <c r="RDW124" s="19"/>
      <c r="RDX124" s="19"/>
      <c r="RDY124" s="19"/>
      <c r="RDZ124" s="19"/>
      <c r="REA124" s="19"/>
      <c r="REB124" s="19"/>
      <c r="REC124" s="19"/>
      <c r="RED124" s="19"/>
      <c r="REE124" s="19"/>
      <c r="REF124" s="19"/>
      <c r="REG124" s="19"/>
      <c r="REH124" s="19"/>
      <c r="REI124" s="19"/>
      <c r="REJ124" s="19"/>
      <c r="REK124" s="19"/>
      <c r="REL124" s="19"/>
      <c r="REM124" s="19"/>
      <c r="REN124" s="19"/>
      <c r="REO124" s="19"/>
      <c r="REP124" s="19"/>
      <c r="REQ124" s="19"/>
      <c r="RER124" s="19"/>
      <c r="RES124" s="19"/>
      <c r="RET124" s="19"/>
      <c r="REU124" s="19"/>
      <c r="REV124" s="19"/>
      <c r="REW124" s="19"/>
      <c r="REX124" s="19"/>
      <c r="REY124" s="19"/>
      <c r="REZ124" s="19"/>
      <c r="RFA124" s="19"/>
      <c r="RFB124" s="19"/>
      <c r="RFC124" s="19"/>
      <c r="RFD124" s="19"/>
      <c r="RFE124" s="19"/>
      <c r="RFF124" s="19"/>
      <c r="RFG124" s="19"/>
      <c r="RFH124" s="19"/>
      <c r="RFI124" s="19"/>
      <c r="RFJ124" s="19"/>
      <c r="RFK124" s="19"/>
      <c r="RFL124" s="19"/>
      <c r="RFM124" s="19"/>
      <c r="RFN124" s="19"/>
      <c r="RFO124" s="19"/>
      <c r="RFP124" s="19"/>
      <c r="RFQ124" s="19"/>
      <c r="RFR124" s="19"/>
      <c r="RFS124" s="19"/>
      <c r="RFT124" s="19"/>
      <c r="RFU124" s="19"/>
      <c r="RFV124" s="19"/>
      <c r="RFW124" s="19"/>
      <c r="RFX124" s="19"/>
      <c r="RFY124" s="19"/>
      <c r="RFZ124" s="19"/>
      <c r="RGA124" s="19"/>
      <c r="RGB124" s="19"/>
      <c r="RGC124" s="19"/>
      <c r="RGD124" s="19"/>
      <c r="RGE124" s="19"/>
      <c r="RGF124" s="19"/>
      <c r="RGG124" s="19"/>
      <c r="RGH124" s="19"/>
      <c r="RGI124" s="19"/>
      <c r="RGJ124" s="19"/>
      <c r="RGK124" s="19"/>
      <c r="RGL124" s="19"/>
      <c r="RGM124" s="19"/>
      <c r="RGN124" s="19"/>
      <c r="RGO124" s="19"/>
      <c r="RGP124" s="19"/>
      <c r="RGQ124" s="19"/>
      <c r="RGR124" s="19"/>
      <c r="RGS124" s="19"/>
      <c r="RGT124" s="19"/>
      <c r="RGU124" s="19"/>
      <c r="RGV124" s="19"/>
      <c r="RGW124" s="19"/>
      <c r="RGX124" s="19"/>
      <c r="RGY124" s="19"/>
      <c r="RGZ124" s="19"/>
      <c r="RHA124" s="19"/>
      <c r="RHB124" s="19"/>
      <c r="RHC124" s="19"/>
      <c r="RHD124" s="19"/>
      <c r="RHE124" s="19"/>
      <c r="RHF124" s="19"/>
      <c r="RHG124" s="19"/>
      <c r="RHH124" s="19"/>
      <c r="RHI124" s="19"/>
      <c r="RHJ124" s="19"/>
      <c r="RHK124" s="19"/>
      <c r="RHL124" s="19"/>
      <c r="RHM124" s="19"/>
      <c r="RHN124" s="19"/>
      <c r="RHO124" s="19"/>
      <c r="RHP124" s="19"/>
      <c r="RHQ124" s="19"/>
      <c r="RHR124" s="19"/>
      <c r="RHS124" s="19"/>
      <c r="RHT124" s="19"/>
      <c r="RHU124" s="19"/>
      <c r="RHV124" s="19"/>
      <c r="RHW124" s="19"/>
      <c r="RHX124" s="19"/>
      <c r="RHY124" s="19"/>
      <c r="RHZ124" s="19"/>
      <c r="RIA124" s="19"/>
      <c r="RIB124" s="19"/>
      <c r="RIC124" s="19"/>
      <c r="RID124" s="19"/>
      <c r="RIE124" s="19"/>
      <c r="RIF124" s="19"/>
      <c r="RIG124" s="19"/>
      <c r="RIH124" s="19"/>
      <c r="RII124" s="19"/>
      <c r="RIJ124" s="19"/>
      <c r="RIK124" s="19"/>
      <c r="RIL124" s="19"/>
      <c r="RIM124" s="19"/>
      <c r="RIN124" s="19"/>
      <c r="RIO124" s="19"/>
      <c r="RIP124" s="19"/>
      <c r="RIQ124" s="19"/>
      <c r="RIR124" s="19"/>
      <c r="RIS124" s="19"/>
      <c r="RIT124" s="19"/>
      <c r="RIU124" s="19"/>
      <c r="RIV124" s="19"/>
      <c r="RIW124" s="19"/>
      <c r="RIX124" s="19"/>
      <c r="RIY124" s="19"/>
      <c r="RIZ124" s="19"/>
      <c r="RJA124" s="19"/>
      <c r="RJB124" s="19"/>
      <c r="RJC124" s="19"/>
      <c r="RJD124" s="19"/>
      <c r="RJE124" s="19"/>
      <c r="RJF124" s="19"/>
      <c r="RJG124" s="19"/>
      <c r="RJH124" s="19"/>
      <c r="RJI124" s="19"/>
      <c r="RJJ124" s="19"/>
      <c r="RJK124" s="19"/>
      <c r="RJL124" s="19"/>
      <c r="RJM124" s="19"/>
      <c r="RJN124" s="19"/>
      <c r="RJO124" s="19"/>
      <c r="RJP124" s="19"/>
      <c r="RJQ124" s="19"/>
      <c r="RJR124" s="19"/>
      <c r="RJS124" s="19"/>
      <c r="RJT124" s="19"/>
      <c r="RJU124" s="19"/>
      <c r="RJV124" s="19"/>
      <c r="RJW124" s="19"/>
      <c r="RJX124" s="19"/>
      <c r="RJY124" s="19"/>
      <c r="RJZ124" s="19"/>
      <c r="RKA124" s="19"/>
      <c r="RKB124" s="19"/>
      <c r="RKC124" s="19"/>
      <c r="RKD124" s="19"/>
      <c r="RKE124" s="19"/>
      <c r="RKF124" s="19"/>
      <c r="RKG124" s="19"/>
      <c r="RKH124" s="19"/>
      <c r="RKI124" s="19"/>
      <c r="RKJ124" s="19"/>
      <c r="RKK124" s="19"/>
      <c r="RKL124" s="19"/>
      <c r="RKM124" s="19"/>
      <c r="RKN124" s="19"/>
      <c r="RKO124" s="19"/>
      <c r="RKP124" s="19"/>
      <c r="RKQ124" s="19"/>
      <c r="RKR124" s="19"/>
      <c r="RKS124" s="19"/>
      <c r="RKT124" s="19"/>
      <c r="RKU124" s="19"/>
      <c r="RKV124" s="19"/>
      <c r="RKW124" s="19"/>
      <c r="RKX124" s="19"/>
      <c r="RKY124" s="19"/>
      <c r="RKZ124" s="19"/>
      <c r="RLA124" s="19"/>
      <c r="RLB124" s="19"/>
      <c r="RLC124" s="19"/>
      <c r="RLD124" s="19"/>
      <c r="RLE124" s="19"/>
      <c r="RLF124" s="19"/>
      <c r="RLG124" s="19"/>
      <c r="RLH124" s="19"/>
      <c r="RLI124" s="19"/>
      <c r="RLJ124" s="19"/>
      <c r="RLK124" s="19"/>
      <c r="RLL124" s="19"/>
      <c r="RLM124" s="19"/>
      <c r="RLN124" s="19"/>
      <c r="RLO124" s="19"/>
      <c r="RLP124" s="19"/>
      <c r="RLQ124" s="19"/>
      <c r="RLR124" s="19"/>
      <c r="RLS124" s="19"/>
      <c r="RLT124" s="19"/>
      <c r="RLU124" s="19"/>
      <c r="RLV124" s="19"/>
      <c r="RLW124" s="19"/>
      <c r="RLX124" s="19"/>
      <c r="RLY124" s="19"/>
      <c r="RLZ124" s="19"/>
      <c r="RMA124" s="19"/>
      <c r="RMB124" s="19"/>
      <c r="RMC124" s="19"/>
      <c r="RMD124" s="19"/>
      <c r="RME124" s="19"/>
      <c r="RMF124" s="19"/>
      <c r="RMG124" s="19"/>
      <c r="RMH124" s="19"/>
      <c r="RMI124" s="19"/>
      <c r="RMJ124" s="19"/>
      <c r="RMK124" s="19"/>
      <c r="RML124" s="19"/>
      <c r="RMM124" s="19"/>
      <c r="RMN124" s="19"/>
      <c r="RMO124" s="19"/>
      <c r="RMP124" s="19"/>
      <c r="RMQ124" s="19"/>
      <c r="RMR124" s="19"/>
      <c r="RMS124" s="19"/>
      <c r="RMT124" s="19"/>
      <c r="RMU124" s="19"/>
      <c r="RMV124" s="19"/>
      <c r="RMW124" s="19"/>
      <c r="RMX124" s="19"/>
      <c r="RMY124" s="19"/>
      <c r="RMZ124" s="19"/>
      <c r="RNA124" s="19"/>
      <c r="RNB124" s="19"/>
      <c r="RNC124" s="19"/>
      <c r="RND124" s="19"/>
      <c r="RNE124" s="19"/>
      <c r="RNF124" s="19"/>
      <c r="RNG124" s="19"/>
      <c r="RNH124" s="19"/>
      <c r="RNI124" s="19"/>
      <c r="RNJ124" s="19"/>
      <c r="RNK124" s="19"/>
      <c r="RNL124" s="19"/>
      <c r="RNM124" s="19"/>
      <c r="RNN124" s="19"/>
      <c r="RNO124" s="19"/>
      <c r="RNP124" s="19"/>
      <c r="RNQ124" s="19"/>
      <c r="RNR124" s="19"/>
      <c r="RNS124" s="19"/>
      <c r="RNT124" s="19"/>
      <c r="RNU124" s="19"/>
      <c r="RNV124" s="19"/>
      <c r="RNW124" s="19"/>
      <c r="RNX124" s="19"/>
      <c r="RNY124" s="19"/>
      <c r="RNZ124" s="19"/>
      <c r="ROA124" s="19"/>
      <c r="ROB124" s="19"/>
      <c r="ROC124" s="19"/>
      <c r="ROD124" s="19"/>
      <c r="ROE124" s="19"/>
      <c r="ROF124" s="19"/>
      <c r="ROG124" s="19"/>
      <c r="ROH124" s="19"/>
      <c r="ROI124" s="19"/>
      <c r="ROJ124" s="19"/>
      <c r="ROK124" s="19"/>
      <c r="ROL124" s="19"/>
      <c r="ROM124" s="19"/>
      <c r="RON124" s="19"/>
      <c r="ROO124" s="19"/>
      <c r="ROP124" s="19"/>
      <c r="ROQ124" s="19"/>
      <c r="ROR124" s="19"/>
      <c r="ROS124" s="19"/>
      <c r="ROT124" s="19"/>
      <c r="ROU124" s="19"/>
      <c r="ROV124" s="19"/>
      <c r="ROW124" s="19"/>
      <c r="ROX124" s="19"/>
      <c r="ROY124" s="19"/>
      <c r="ROZ124" s="19"/>
      <c r="RPA124" s="19"/>
      <c r="RPB124" s="19"/>
      <c r="RPC124" s="19"/>
      <c r="RPD124" s="19"/>
      <c r="RPE124" s="19"/>
      <c r="RPF124" s="19"/>
      <c r="RPG124" s="19"/>
      <c r="RPH124" s="19"/>
      <c r="RPI124" s="19"/>
      <c r="RPJ124" s="19"/>
      <c r="RPK124" s="19"/>
      <c r="RPL124" s="19"/>
      <c r="RPM124" s="19"/>
      <c r="RPN124" s="19"/>
      <c r="RPO124" s="19"/>
      <c r="RPP124" s="19"/>
      <c r="RPQ124" s="19"/>
      <c r="RPR124" s="19"/>
      <c r="RPS124" s="19"/>
      <c r="RPT124" s="19"/>
      <c r="RPU124" s="19"/>
      <c r="RPV124" s="19"/>
      <c r="RPW124" s="19"/>
      <c r="RPX124" s="19"/>
      <c r="RPY124" s="19"/>
      <c r="RPZ124" s="19"/>
      <c r="RQA124" s="19"/>
      <c r="RQB124" s="19"/>
      <c r="RQC124" s="19"/>
      <c r="RQD124" s="19"/>
      <c r="RQE124" s="19"/>
      <c r="RQF124" s="19"/>
      <c r="RQG124" s="19"/>
      <c r="RQH124" s="19"/>
      <c r="RQI124" s="19"/>
      <c r="RQJ124" s="19"/>
      <c r="RQK124" s="19"/>
      <c r="RQL124" s="19"/>
      <c r="RQM124" s="19"/>
      <c r="RQN124" s="19"/>
      <c r="RQO124" s="19"/>
      <c r="RQP124" s="19"/>
      <c r="RQQ124" s="19"/>
      <c r="RQR124" s="19"/>
      <c r="RQS124" s="19"/>
      <c r="RQT124" s="19"/>
      <c r="RQU124" s="19"/>
      <c r="RQV124" s="19"/>
      <c r="RQW124" s="19"/>
      <c r="RQX124" s="19"/>
      <c r="RQY124" s="19"/>
      <c r="RQZ124" s="19"/>
      <c r="RRA124" s="19"/>
      <c r="RRB124" s="19"/>
      <c r="RRC124" s="19"/>
      <c r="RRD124" s="19"/>
      <c r="RRE124" s="19"/>
      <c r="RRF124" s="19"/>
      <c r="RRG124" s="19"/>
      <c r="RRH124" s="19"/>
      <c r="RRI124" s="19"/>
      <c r="RRJ124" s="19"/>
      <c r="RRK124" s="19"/>
      <c r="RRL124" s="19"/>
      <c r="RRM124" s="19"/>
      <c r="RRN124" s="19"/>
      <c r="RRO124" s="19"/>
      <c r="RRP124" s="19"/>
      <c r="RRQ124" s="19"/>
      <c r="RRR124" s="19"/>
      <c r="RRS124" s="19"/>
      <c r="RRT124" s="19"/>
      <c r="RRU124" s="19"/>
      <c r="RRV124" s="19"/>
      <c r="RRW124" s="19"/>
      <c r="RRX124" s="19"/>
      <c r="RRY124" s="19"/>
      <c r="RRZ124" s="19"/>
      <c r="RSA124" s="19"/>
      <c r="RSB124" s="19"/>
      <c r="RSC124" s="19"/>
      <c r="RSD124" s="19"/>
      <c r="RSE124" s="19"/>
      <c r="RSF124" s="19"/>
      <c r="RSG124" s="19"/>
      <c r="RSH124" s="19"/>
      <c r="RSI124" s="19"/>
      <c r="RSJ124" s="19"/>
      <c r="RSK124" s="19"/>
      <c r="RSL124" s="19"/>
      <c r="RSM124" s="19"/>
      <c r="RSN124" s="19"/>
      <c r="RSO124" s="19"/>
      <c r="RSP124" s="19"/>
      <c r="RSQ124" s="19"/>
      <c r="RSR124" s="19"/>
      <c r="RSS124" s="19"/>
      <c r="RST124" s="19"/>
      <c r="RSU124" s="19"/>
      <c r="RSV124" s="19"/>
      <c r="RSW124" s="19"/>
      <c r="RSX124" s="19"/>
      <c r="RSY124" s="19"/>
      <c r="RSZ124" s="19"/>
      <c r="RTA124" s="19"/>
      <c r="RTB124" s="19"/>
      <c r="RTC124" s="19"/>
      <c r="RTD124" s="19"/>
      <c r="RTE124" s="19"/>
      <c r="RTF124" s="19"/>
      <c r="RTG124" s="19"/>
      <c r="RTH124" s="19"/>
      <c r="RTI124" s="19"/>
      <c r="RTJ124" s="19"/>
      <c r="RTK124" s="19"/>
      <c r="RTL124" s="19"/>
      <c r="RTM124" s="19"/>
      <c r="RTN124" s="19"/>
      <c r="RTO124" s="19"/>
      <c r="RTP124" s="19"/>
      <c r="RTQ124" s="19"/>
      <c r="RTR124" s="19"/>
      <c r="RTS124" s="19"/>
      <c r="RTT124" s="19"/>
      <c r="RTU124" s="19"/>
      <c r="RTV124" s="19"/>
      <c r="RTW124" s="19"/>
      <c r="RTX124" s="19"/>
      <c r="RTY124" s="19"/>
      <c r="RTZ124" s="19"/>
      <c r="RUA124" s="19"/>
      <c r="RUB124" s="19"/>
      <c r="RUC124" s="19"/>
      <c r="RUD124" s="19"/>
      <c r="RUE124" s="19"/>
      <c r="RUF124" s="19"/>
      <c r="RUG124" s="19"/>
      <c r="RUH124" s="19"/>
      <c r="RUI124" s="19"/>
      <c r="RUJ124" s="19"/>
      <c r="RUK124" s="19"/>
      <c r="RUL124" s="19"/>
      <c r="RUM124" s="19"/>
      <c r="RUN124" s="19"/>
      <c r="RUO124" s="19"/>
      <c r="RUP124" s="19"/>
      <c r="RUQ124" s="19"/>
      <c r="RUR124" s="19"/>
      <c r="RUS124" s="19"/>
      <c r="RUT124" s="19"/>
      <c r="RUU124" s="19"/>
      <c r="RUV124" s="19"/>
      <c r="RUW124" s="19"/>
      <c r="RUX124" s="19"/>
      <c r="RUY124" s="19"/>
      <c r="RUZ124" s="19"/>
      <c r="RVA124" s="19"/>
      <c r="RVB124" s="19"/>
      <c r="RVC124" s="19"/>
      <c r="RVD124" s="19"/>
      <c r="RVE124" s="19"/>
      <c r="RVF124" s="19"/>
      <c r="RVG124" s="19"/>
      <c r="RVH124" s="19"/>
      <c r="RVI124" s="19"/>
      <c r="RVJ124" s="19"/>
      <c r="RVK124" s="19"/>
      <c r="RVL124" s="19"/>
      <c r="RVM124" s="19"/>
      <c r="RVN124" s="19"/>
      <c r="RVO124" s="19"/>
      <c r="RVP124" s="19"/>
      <c r="RVQ124" s="19"/>
      <c r="RVR124" s="19"/>
      <c r="RVS124" s="19"/>
      <c r="RVT124" s="19"/>
      <c r="RVU124" s="19"/>
      <c r="RVV124" s="19"/>
      <c r="RVW124" s="19"/>
      <c r="RVX124" s="19"/>
      <c r="RVY124" s="19"/>
      <c r="RVZ124" s="19"/>
      <c r="RWA124" s="19"/>
      <c r="RWB124" s="19"/>
      <c r="RWC124" s="19"/>
      <c r="RWD124" s="19"/>
      <c r="RWE124" s="19"/>
      <c r="RWF124" s="19"/>
      <c r="RWG124" s="19"/>
      <c r="RWH124" s="19"/>
      <c r="RWI124" s="19"/>
      <c r="RWJ124" s="19"/>
      <c r="RWK124" s="19"/>
      <c r="RWL124" s="19"/>
      <c r="RWM124" s="19"/>
      <c r="RWN124" s="19"/>
      <c r="RWO124" s="19"/>
      <c r="RWP124" s="19"/>
      <c r="RWQ124" s="19"/>
      <c r="RWR124" s="19"/>
      <c r="RWS124" s="19"/>
      <c r="RWT124" s="19"/>
      <c r="RWU124" s="19"/>
      <c r="RWV124" s="19"/>
      <c r="RWW124" s="19"/>
      <c r="RWX124" s="19"/>
      <c r="RWY124" s="19"/>
      <c r="RWZ124" s="19"/>
      <c r="RXA124" s="19"/>
      <c r="RXB124" s="19"/>
      <c r="RXC124" s="19"/>
      <c r="RXD124" s="19"/>
      <c r="RXE124" s="19"/>
      <c r="RXF124" s="19"/>
      <c r="RXG124" s="19"/>
      <c r="RXH124" s="19"/>
      <c r="RXI124" s="19"/>
      <c r="RXJ124" s="19"/>
      <c r="RXK124" s="19"/>
      <c r="RXL124" s="19"/>
      <c r="RXM124" s="19"/>
      <c r="RXN124" s="19"/>
      <c r="RXO124" s="19"/>
      <c r="RXP124" s="19"/>
      <c r="RXQ124" s="19"/>
      <c r="RXR124" s="19"/>
      <c r="RXS124" s="19"/>
      <c r="RXT124" s="19"/>
      <c r="RXU124" s="19"/>
      <c r="RXV124" s="19"/>
      <c r="RXW124" s="19"/>
      <c r="RXX124" s="19"/>
      <c r="RXY124" s="19"/>
      <c r="RXZ124" s="19"/>
      <c r="RYA124" s="19"/>
      <c r="RYB124" s="19"/>
      <c r="RYC124" s="19"/>
      <c r="RYD124" s="19"/>
      <c r="RYE124" s="19"/>
      <c r="RYF124" s="19"/>
      <c r="RYG124" s="19"/>
      <c r="RYH124" s="19"/>
      <c r="RYI124" s="19"/>
      <c r="RYJ124" s="19"/>
      <c r="RYK124" s="19"/>
      <c r="RYL124" s="19"/>
      <c r="RYM124" s="19"/>
      <c r="RYN124" s="19"/>
      <c r="RYO124" s="19"/>
      <c r="RYP124" s="19"/>
      <c r="RYQ124" s="19"/>
      <c r="RYR124" s="19"/>
      <c r="RYS124" s="19"/>
      <c r="RYT124" s="19"/>
      <c r="RYU124" s="19"/>
      <c r="RYV124" s="19"/>
      <c r="RYW124" s="19"/>
      <c r="RYX124" s="19"/>
      <c r="RYY124" s="19"/>
      <c r="RYZ124" s="19"/>
      <c r="RZA124" s="19"/>
      <c r="RZB124" s="19"/>
      <c r="RZC124" s="19"/>
      <c r="RZD124" s="19"/>
      <c r="RZE124" s="19"/>
      <c r="RZF124" s="19"/>
      <c r="RZG124" s="19"/>
      <c r="RZH124" s="19"/>
      <c r="RZI124" s="19"/>
      <c r="RZJ124" s="19"/>
      <c r="RZK124" s="19"/>
      <c r="RZL124" s="19"/>
      <c r="RZM124" s="19"/>
      <c r="RZN124" s="19"/>
      <c r="RZO124" s="19"/>
      <c r="RZP124" s="19"/>
      <c r="RZQ124" s="19"/>
      <c r="RZR124" s="19"/>
      <c r="RZS124" s="19"/>
      <c r="RZT124" s="19"/>
      <c r="RZU124" s="19"/>
      <c r="RZV124" s="19"/>
      <c r="RZW124" s="19"/>
      <c r="RZX124" s="19"/>
      <c r="RZY124" s="19"/>
      <c r="RZZ124" s="19"/>
      <c r="SAA124" s="19"/>
      <c r="SAB124" s="19"/>
      <c r="SAC124" s="19"/>
      <c r="SAD124" s="19"/>
      <c r="SAE124" s="19"/>
      <c r="SAF124" s="19"/>
      <c r="SAG124" s="19"/>
      <c r="SAH124" s="19"/>
      <c r="SAI124" s="19"/>
      <c r="SAJ124" s="19"/>
      <c r="SAK124" s="19"/>
      <c r="SAL124" s="19"/>
      <c r="SAM124" s="19"/>
      <c r="SAN124" s="19"/>
      <c r="SAO124" s="19"/>
      <c r="SAP124" s="19"/>
      <c r="SAQ124" s="19"/>
      <c r="SAR124" s="19"/>
      <c r="SAS124" s="19"/>
      <c r="SAT124" s="19"/>
      <c r="SAU124" s="19"/>
      <c r="SAV124" s="19"/>
      <c r="SAW124" s="19"/>
      <c r="SAX124" s="19"/>
      <c r="SAY124" s="19"/>
      <c r="SAZ124" s="19"/>
      <c r="SBA124" s="19"/>
      <c r="SBB124" s="19"/>
      <c r="SBC124" s="19"/>
      <c r="SBD124" s="19"/>
      <c r="SBE124" s="19"/>
      <c r="SBF124" s="19"/>
      <c r="SBG124" s="19"/>
      <c r="SBH124" s="19"/>
      <c r="SBI124" s="19"/>
      <c r="SBJ124" s="19"/>
      <c r="SBK124" s="19"/>
      <c r="SBL124" s="19"/>
      <c r="SBM124" s="19"/>
      <c r="SBN124" s="19"/>
      <c r="SBO124" s="19"/>
      <c r="SBP124" s="19"/>
      <c r="SBQ124" s="19"/>
      <c r="SBR124" s="19"/>
      <c r="SBS124" s="19"/>
      <c r="SBT124" s="19"/>
      <c r="SBU124" s="19"/>
      <c r="SBV124" s="19"/>
      <c r="SBW124" s="19"/>
      <c r="SBX124" s="19"/>
      <c r="SBY124" s="19"/>
      <c r="SBZ124" s="19"/>
      <c r="SCA124" s="19"/>
      <c r="SCB124" s="19"/>
      <c r="SCC124" s="19"/>
      <c r="SCD124" s="19"/>
      <c r="SCE124" s="19"/>
      <c r="SCF124" s="19"/>
      <c r="SCG124" s="19"/>
      <c r="SCH124" s="19"/>
      <c r="SCI124" s="19"/>
      <c r="SCJ124" s="19"/>
      <c r="SCK124" s="19"/>
      <c r="SCL124" s="19"/>
      <c r="SCM124" s="19"/>
      <c r="SCN124" s="19"/>
      <c r="SCO124" s="19"/>
      <c r="SCP124" s="19"/>
      <c r="SCQ124" s="19"/>
      <c r="SCR124" s="19"/>
      <c r="SCS124" s="19"/>
      <c r="SCT124" s="19"/>
      <c r="SCU124" s="19"/>
      <c r="SCV124" s="19"/>
      <c r="SCW124" s="19"/>
      <c r="SCX124" s="19"/>
      <c r="SCY124" s="19"/>
      <c r="SCZ124" s="19"/>
      <c r="SDA124" s="19"/>
      <c r="SDB124" s="19"/>
      <c r="SDC124" s="19"/>
      <c r="SDD124" s="19"/>
      <c r="SDE124" s="19"/>
      <c r="SDF124" s="19"/>
      <c r="SDG124" s="19"/>
      <c r="SDH124" s="19"/>
      <c r="SDI124" s="19"/>
      <c r="SDJ124" s="19"/>
      <c r="SDK124" s="19"/>
      <c r="SDL124" s="19"/>
      <c r="SDM124" s="19"/>
      <c r="SDN124" s="19"/>
      <c r="SDO124" s="19"/>
      <c r="SDP124" s="19"/>
      <c r="SDQ124" s="19"/>
      <c r="SDR124" s="19"/>
      <c r="SDS124" s="19"/>
      <c r="SDT124" s="19"/>
      <c r="SDU124" s="19"/>
      <c r="SDV124" s="19"/>
      <c r="SDW124" s="19"/>
      <c r="SDX124" s="19"/>
      <c r="SDY124" s="19"/>
      <c r="SDZ124" s="19"/>
      <c r="SEA124" s="19"/>
      <c r="SEB124" s="19"/>
      <c r="SEC124" s="19"/>
      <c r="SED124" s="19"/>
      <c r="SEE124" s="19"/>
      <c r="SEF124" s="19"/>
      <c r="SEG124" s="19"/>
      <c r="SEH124" s="19"/>
      <c r="SEI124" s="19"/>
      <c r="SEJ124" s="19"/>
      <c r="SEK124" s="19"/>
      <c r="SEL124" s="19"/>
      <c r="SEM124" s="19"/>
      <c r="SEN124" s="19"/>
      <c r="SEO124" s="19"/>
      <c r="SEP124" s="19"/>
      <c r="SEQ124" s="19"/>
      <c r="SER124" s="19"/>
      <c r="SES124" s="19"/>
      <c r="SET124" s="19"/>
      <c r="SEU124" s="19"/>
      <c r="SEV124" s="19"/>
      <c r="SEW124" s="19"/>
      <c r="SEX124" s="19"/>
      <c r="SEY124" s="19"/>
      <c r="SEZ124" s="19"/>
      <c r="SFA124" s="19"/>
      <c r="SFB124" s="19"/>
      <c r="SFC124" s="19"/>
      <c r="SFD124" s="19"/>
      <c r="SFE124" s="19"/>
      <c r="SFF124" s="19"/>
      <c r="SFG124" s="19"/>
      <c r="SFH124" s="19"/>
      <c r="SFI124" s="19"/>
      <c r="SFJ124" s="19"/>
      <c r="SFK124" s="19"/>
      <c r="SFL124" s="19"/>
      <c r="SFM124" s="19"/>
      <c r="SFN124" s="19"/>
      <c r="SFO124" s="19"/>
      <c r="SFP124" s="19"/>
      <c r="SFQ124" s="19"/>
      <c r="SFR124" s="19"/>
      <c r="SFS124" s="19"/>
      <c r="SFT124" s="19"/>
      <c r="SFU124" s="19"/>
      <c r="SFV124" s="19"/>
      <c r="SFW124" s="19"/>
      <c r="SFX124" s="19"/>
      <c r="SFY124" s="19"/>
      <c r="SFZ124" s="19"/>
      <c r="SGA124" s="19"/>
      <c r="SGB124" s="19"/>
      <c r="SGC124" s="19"/>
      <c r="SGD124" s="19"/>
      <c r="SGE124" s="19"/>
      <c r="SGF124" s="19"/>
      <c r="SGG124" s="19"/>
      <c r="SGH124" s="19"/>
      <c r="SGI124" s="19"/>
      <c r="SGJ124" s="19"/>
      <c r="SGK124" s="19"/>
      <c r="SGL124" s="19"/>
      <c r="SGM124" s="19"/>
      <c r="SGN124" s="19"/>
      <c r="SGO124" s="19"/>
      <c r="SGP124" s="19"/>
      <c r="SGQ124" s="19"/>
      <c r="SGR124" s="19"/>
      <c r="SGS124" s="19"/>
      <c r="SGT124" s="19"/>
      <c r="SGU124" s="19"/>
      <c r="SGV124" s="19"/>
      <c r="SGW124" s="19"/>
      <c r="SGX124" s="19"/>
      <c r="SGY124" s="19"/>
      <c r="SGZ124" s="19"/>
      <c r="SHA124" s="19"/>
      <c r="SHB124" s="19"/>
      <c r="SHC124" s="19"/>
      <c r="SHD124" s="19"/>
      <c r="SHE124" s="19"/>
      <c r="SHF124" s="19"/>
      <c r="SHG124" s="19"/>
      <c r="SHH124" s="19"/>
      <c r="SHI124" s="19"/>
      <c r="SHJ124" s="19"/>
      <c r="SHK124" s="19"/>
      <c r="SHL124" s="19"/>
      <c r="SHM124" s="19"/>
      <c r="SHN124" s="19"/>
      <c r="SHO124" s="19"/>
      <c r="SHP124" s="19"/>
      <c r="SHQ124" s="19"/>
      <c r="SHR124" s="19"/>
      <c r="SHS124" s="19"/>
      <c r="SHT124" s="19"/>
      <c r="SHU124" s="19"/>
      <c r="SHV124" s="19"/>
      <c r="SHW124" s="19"/>
      <c r="SHX124" s="19"/>
      <c r="SHY124" s="19"/>
      <c r="SHZ124" s="19"/>
      <c r="SIA124" s="19"/>
      <c r="SIB124" s="19"/>
      <c r="SIC124" s="19"/>
      <c r="SID124" s="19"/>
      <c r="SIE124" s="19"/>
      <c r="SIF124" s="19"/>
      <c r="SIG124" s="19"/>
      <c r="SIH124" s="19"/>
      <c r="SII124" s="19"/>
      <c r="SIJ124" s="19"/>
      <c r="SIK124" s="19"/>
      <c r="SIL124" s="19"/>
      <c r="SIM124" s="19"/>
      <c r="SIN124" s="19"/>
      <c r="SIO124" s="19"/>
      <c r="SIP124" s="19"/>
      <c r="SIQ124" s="19"/>
      <c r="SIR124" s="19"/>
      <c r="SIS124" s="19"/>
      <c r="SIT124" s="19"/>
      <c r="SIU124" s="19"/>
      <c r="SIV124" s="19"/>
      <c r="SIW124" s="19"/>
      <c r="SIX124" s="19"/>
      <c r="SIY124" s="19"/>
      <c r="SIZ124" s="19"/>
      <c r="SJA124" s="19"/>
      <c r="SJB124" s="19"/>
      <c r="SJC124" s="19"/>
      <c r="SJD124" s="19"/>
      <c r="SJE124" s="19"/>
      <c r="SJF124" s="19"/>
      <c r="SJG124" s="19"/>
      <c r="SJH124" s="19"/>
      <c r="SJI124" s="19"/>
      <c r="SJJ124" s="19"/>
      <c r="SJK124" s="19"/>
      <c r="SJL124" s="19"/>
      <c r="SJM124" s="19"/>
      <c r="SJN124" s="19"/>
      <c r="SJO124" s="19"/>
      <c r="SJP124" s="19"/>
      <c r="SJQ124" s="19"/>
      <c r="SJR124" s="19"/>
      <c r="SJS124" s="19"/>
      <c r="SJT124" s="19"/>
      <c r="SJU124" s="19"/>
      <c r="SJV124" s="19"/>
      <c r="SJW124" s="19"/>
      <c r="SJX124" s="19"/>
      <c r="SJY124" s="19"/>
      <c r="SJZ124" s="19"/>
      <c r="SKA124" s="19"/>
      <c r="SKB124" s="19"/>
      <c r="SKC124" s="19"/>
      <c r="SKD124" s="19"/>
      <c r="SKE124" s="19"/>
      <c r="SKF124" s="19"/>
      <c r="SKG124" s="19"/>
      <c r="SKH124" s="19"/>
      <c r="SKI124" s="19"/>
      <c r="SKJ124" s="19"/>
      <c r="SKK124" s="19"/>
      <c r="SKL124" s="19"/>
      <c r="SKM124" s="19"/>
      <c r="SKN124" s="19"/>
      <c r="SKO124" s="19"/>
      <c r="SKP124" s="19"/>
      <c r="SKQ124" s="19"/>
      <c r="SKR124" s="19"/>
      <c r="SKS124" s="19"/>
      <c r="SKT124" s="19"/>
      <c r="SKU124" s="19"/>
      <c r="SKV124" s="19"/>
      <c r="SKW124" s="19"/>
      <c r="SKX124" s="19"/>
      <c r="SKY124" s="19"/>
      <c r="SKZ124" s="19"/>
      <c r="SLA124" s="19"/>
      <c r="SLB124" s="19"/>
      <c r="SLC124" s="19"/>
      <c r="SLD124" s="19"/>
      <c r="SLE124" s="19"/>
      <c r="SLF124" s="19"/>
      <c r="SLG124" s="19"/>
      <c r="SLH124" s="19"/>
      <c r="SLI124" s="19"/>
      <c r="SLJ124" s="19"/>
      <c r="SLK124" s="19"/>
      <c r="SLL124" s="19"/>
      <c r="SLM124" s="19"/>
      <c r="SLN124" s="19"/>
      <c r="SLO124" s="19"/>
      <c r="SLP124" s="19"/>
      <c r="SLQ124" s="19"/>
      <c r="SLR124" s="19"/>
      <c r="SLS124" s="19"/>
      <c r="SLT124" s="19"/>
      <c r="SLU124" s="19"/>
      <c r="SLV124" s="19"/>
      <c r="SLW124" s="19"/>
      <c r="SLX124" s="19"/>
      <c r="SLY124" s="19"/>
      <c r="SLZ124" s="19"/>
      <c r="SMA124" s="19"/>
      <c r="SMB124" s="19"/>
      <c r="SMC124" s="19"/>
      <c r="SMD124" s="19"/>
      <c r="SME124" s="19"/>
      <c r="SMF124" s="19"/>
      <c r="SMG124" s="19"/>
      <c r="SMH124" s="19"/>
      <c r="SMI124" s="19"/>
      <c r="SMJ124" s="19"/>
      <c r="SMK124" s="19"/>
      <c r="SML124" s="19"/>
      <c r="SMM124" s="19"/>
      <c r="SMN124" s="19"/>
      <c r="SMO124" s="19"/>
      <c r="SMP124" s="19"/>
      <c r="SMQ124" s="19"/>
      <c r="SMR124" s="19"/>
      <c r="SMS124" s="19"/>
      <c r="SMT124" s="19"/>
      <c r="SMU124" s="19"/>
      <c r="SMV124" s="19"/>
      <c r="SMW124" s="19"/>
      <c r="SMX124" s="19"/>
      <c r="SMY124" s="19"/>
      <c r="SMZ124" s="19"/>
      <c r="SNA124" s="19"/>
      <c r="SNB124" s="19"/>
      <c r="SNC124" s="19"/>
      <c r="SND124" s="19"/>
      <c r="SNE124" s="19"/>
      <c r="SNF124" s="19"/>
      <c r="SNG124" s="19"/>
      <c r="SNH124" s="19"/>
      <c r="SNI124" s="19"/>
      <c r="SNJ124" s="19"/>
      <c r="SNK124" s="19"/>
      <c r="SNL124" s="19"/>
      <c r="SNM124" s="19"/>
      <c r="SNN124" s="19"/>
      <c r="SNO124" s="19"/>
      <c r="SNP124" s="19"/>
      <c r="SNQ124" s="19"/>
      <c r="SNR124" s="19"/>
      <c r="SNS124" s="19"/>
      <c r="SNT124" s="19"/>
      <c r="SNU124" s="19"/>
      <c r="SNV124" s="19"/>
      <c r="SNW124" s="19"/>
      <c r="SNX124" s="19"/>
      <c r="SNY124" s="19"/>
      <c r="SNZ124" s="19"/>
      <c r="SOA124" s="19"/>
      <c r="SOB124" s="19"/>
      <c r="SOC124" s="19"/>
      <c r="SOD124" s="19"/>
      <c r="SOE124" s="19"/>
      <c r="SOF124" s="19"/>
      <c r="SOG124" s="19"/>
      <c r="SOH124" s="19"/>
      <c r="SOI124" s="19"/>
      <c r="SOJ124" s="19"/>
      <c r="SOK124" s="19"/>
      <c r="SOL124" s="19"/>
      <c r="SOM124" s="19"/>
      <c r="SON124" s="19"/>
      <c r="SOO124" s="19"/>
      <c r="SOP124" s="19"/>
      <c r="SOQ124" s="19"/>
      <c r="SOR124" s="19"/>
      <c r="SOS124" s="19"/>
      <c r="SOT124" s="19"/>
      <c r="SOU124" s="19"/>
      <c r="SOV124" s="19"/>
      <c r="SOW124" s="19"/>
      <c r="SOX124" s="19"/>
      <c r="SOY124" s="19"/>
      <c r="SOZ124" s="19"/>
      <c r="SPA124" s="19"/>
      <c r="SPB124" s="19"/>
      <c r="SPC124" s="19"/>
      <c r="SPD124" s="19"/>
      <c r="SPE124" s="19"/>
      <c r="SPF124" s="19"/>
      <c r="SPG124" s="19"/>
      <c r="SPH124" s="19"/>
      <c r="SPI124" s="19"/>
      <c r="SPJ124" s="19"/>
      <c r="SPK124" s="19"/>
      <c r="SPL124" s="19"/>
      <c r="SPM124" s="19"/>
      <c r="SPN124" s="19"/>
      <c r="SPO124" s="19"/>
      <c r="SPP124" s="19"/>
      <c r="SPQ124" s="19"/>
      <c r="SPR124" s="19"/>
      <c r="SPS124" s="19"/>
      <c r="SPT124" s="19"/>
      <c r="SPU124" s="19"/>
      <c r="SPV124" s="19"/>
      <c r="SPW124" s="19"/>
      <c r="SPX124" s="19"/>
      <c r="SPY124" s="19"/>
      <c r="SPZ124" s="19"/>
      <c r="SQA124" s="19"/>
      <c r="SQB124" s="19"/>
      <c r="SQC124" s="19"/>
      <c r="SQD124" s="19"/>
      <c r="SQE124" s="19"/>
      <c r="SQF124" s="19"/>
      <c r="SQG124" s="19"/>
      <c r="SQH124" s="19"/>
      <c r="SQI124" s="19"/>
      <c r="SQJ124" s="19"/>
      <c r="SQK124" s="19"/>
      <c r="SQL124" s="19"/>
      <c r="SQM124" s="19"/>
      <c r="SQN124" s="19"/>
      <c r="SQO124" s="19"/>
      <c r="SQP124" s="19"/>
      <c r="SQQ124" s="19"/>
      <c r="SQR124" s="19"/>
      <c r="SQS124" s="19"/>
      <c r="SQT124" s="19"/>
      <c r="SQU124" s="19"/>
      <c r="SQV124" s="19"/>
      <c r="SQW124" s="19"/>
      <c r="SQX124" s="19"/>
      <c r="SQY124" s="19"/>
      <c r="SQZ124" s="19"/>
      <c r="SRA124" s="19"/>
      <c r="SRB124" s="19"/>
      <c r="SRC124" s="19"/>
      <c r="SRD124" s="19"/>
      <c r="SRE124" s="19"/>
      <c r="SRF124" s="19"/>
      <c r="SRG124" s="19"/>
      <c r="SRH124" s="19"/>
      <c r="SRI124" s="19"/>
      <c r="SRJ124" s="19"/>
      <c r="SRK124" s="19"/>
      <c r="SRL124" s="19"/>
      <c r="SRM124" s="19"/>
      <c r="SRN124" s="19"/>
      <c r="SRO124" s="19"/>
      <c r="SRP124" s="19"/>
      <c r="SRQ124" s="19"/>
      <c r="SRR124" s="19"/>
      <c r="SRS124" s="19"/>
      <c r="SRT124" s="19"/>
      <c r="SRU124" s="19"/>
      <c r="SRV124" s="19"/>
      <c r="SRW124" s="19"/>
      <c r="SRX124" s="19"/>
      <c r="SRY124" s="19"/>
      <c r="SRZ124" s="19"/>
      <c r="SSA124" s="19"/>
      <c r="SSB124" s="19"/>
      <c r="SSC124" s="19"/>
      <c r="SSD124" s="19"/>
      <c r="SSE124" s="19"/>
      <c r="SSF124" s="19"/>
      <c r="SSG124" s="19"/>
      <c r="SSH124" s="19"/>
      <c r="SSI124" s="19"/>
      <c r="SSJ124" s="19"/>
      <c r="SSK124" s="19"/>
      <c r="SSL124" s="19"/>
      <c r="SSM124" s="19"/>
      <c r="SSN124" s="19"/>
      <c r="SSO124" s="19"/>
      <c r="SSP124" s="19"/>
      <c r="SSQ124" s="19"/>
      <c r="SSR124" s="19"/>
      <c r="SSS124" s="19"/>
      <c r="SST124" s="19"/>
      <c r="SSU124" s="19"/>
      <c r="SSV124" s="19"/>
      <c r="SSW124" s="19"/>
      <c r="SSX124" s="19"/>
      <c r="SSY124" s="19"/>
      <c r="SSZ124" s="19"/>
      <c r="STA124" s="19"/>
      <c r="STB124" s="19"/>
      <c r="STC124" s="19"/>
      <c r="STD124" s="19"/>
      <c r="STE124" s="19"/>
      <c r="STF124" s="19"/>
      <c r="STG124" s="19"/>
      <c r="STH124" s="19"/>
      <c r="STI124" s="19"/>
      <c r="STJ124" s="19"/>
      <c r="STK124" s="19"/>
      <c r="STL124" s="19"/>
      <c r="STM124" s="19"/>
      <c r="STN124" s="19"/>
      <c r="STO124" s="19"/>
      <c r="STP124" s="19"/>
      <c r="STQ124" s="19"/>
      <c r="STR124" s="19"/>
      <c r="STS124" s="19"/>
      <c r="STT124" s="19"/>
      <c r="STU124" s="19"/>
      <c r="STV124" s="19"/>
      <c r="STW124" s="19"/>
      <c r="STX124" s="19"/>
      <c r="STY124" s="19"/>
      <c r="STZ124" s="19"/>
      <c r="SUA124" s="19"/>
      <c r="SUB124" s="19"/>
      <c r="SUC124" s="19"/>
      <c r="SUD124" s="19"/>
      <c r="SUE124" s="19"/>
      <c r="SUF124" s="19"/>
      <c r="SUG124" s="19"/>
      <c r="SUH124" s="19"/>
      <c r="SUI124" s="19"/>
      <c r="SUJ124" s="19"/>
      <c r="SUK124" s="19"/>
      <c r="SUL124" s="19"/>
      <c r="SUM124" s="19"/>
      <c r="SUN124" s="19"/>
      <c r="SUO124" s="19"/>
      <c r="SUP124" s="19"/>
      <c r="SUQ124" s="19"/>
      <c r="SUR124" s="19"/>
      <c r="SUS124" s="19"/>
      <c r="SUT124" s="19"/>
      <c r="SUU124" s="19"/>
      <c r="SUV124" s="19"/>
      <c r="SUW124" s="19"/>
      <c r="SUX124" s="19"/>
      <c r="SUY124" s="19"/>
      <c r="SUZ124" s="19"/>
      <c r="SVA124" s="19"/>
      <c r="SVB124" s="19"/>
      <c r="SVC124" s="19"/>
      <c r="SVD124" s="19"/>
      <c r="SVE124" s="19"/>
      <c r="SVF124" s="19"/>
      <c r="SVG124" s="19"/>
      <c r="SVH124" s="19"/>
      <c r="SVI124" s="19"/>
      <c r="SVJ124" s="19"/>
      <c r="SVK124" s="19"/>
      <c r="SVL124" s="19"/>
      <c r="SVM124" s="19"/>
      <c r="SVN124" s="19"/>
      <c r="SVO124" s="19"/>
      <c r="SVP124" s="19"/>
      <c r="SVQ124" s="19"/>
      <c r="SVR124" s="19"/>
      <c r="SVS124" s="19"/>
      <c r="SVT124" s="19"/>
      <c r="SVU124" s="19"/>
      <c r="SVV124" s="19"/>
      <c r="SVW124" s="19"/>
      <c r="SVX124" s="19"/>
      <c r="SVY124" s="19"/>
      <c r="SVZ124" s="19"/>
      <c r="SWA124" s="19"/>
      <c r="SWB124" s="19"/>
      <c r="SWC124" s="19"/>
      <c r="SWD124" s="19"/>
      <c r="SWE124" s="19"/>
      <c r="SWF124" s="19"/>
      <c r="SWG124" s="19"/>
      <c r="SWH124" s="19"/>
      <c r="SWI124" s="19"/>
      <c r="SWJ124" s="19"/>
      <c r="SWK124" s="19"/>
      <c r="SWL124" s="19"/>
      <c r="SWM124" s="19"/>
      <c r="SWN124" s="19"/>
      <c r="SWO124" s="19"/>
      <c r="SWP124" s="19"/>
      <c r="SWQ124" s="19"/>
      <c r="SWR124" s="19"/>
      <c r="SWS124" s="19"/>
      <c r="SWT124" s="19"/>
      <c r="SWU124" s="19"/>
      <c r="SWV124" s="19"/>
      <c r="SWW124" s="19"/>
      <c r="SWX124" s="19"/>
      <c r="SWY124" s="19"/>
      <c r="SWZ124" s="19"/>
      <c r="SXA124" s="19"/>
      <c r="SXB124" s="19"/>
      <c r="SXC124" s="19"/>
      <c r="SXD124" s="19"/>
      <c r="SXE124" s="19"/>
      <c r="SXF124" s="19"/>
      <c r="SXG124" s="19"/>
      <c r="SXH124" s="19"/>
      <c r="SXI124" s="19"/>
      <c r="SXJ124" s="19"/>
      <c r="SXK124" s="19"/>
      <c r="SXL124" s="19"/>
      <c r="SXM124" s="19"/>
      <c r="SXN124" s="19"/>
      <c r="SXO124" s="19"/>
      <c r="SXP124" s="19"/>
      <c r="SXQ124" s="19"/>
      <c r="SXR124" s="19"/>
      <c r="SXS124" s="19"/>
      <c r="SXT124" s="19"/>
      <c r="SXU124" s="19"/>
      <c r="SXV124" s="19"/>
      <c r="SXW124" s="19"/>
      <c r="SXX124" s="19"/>
      <c r="SXY124" s="19"/>
      <c r="SXZ124" s="19"/>
      <c r="SYA124" s="19"/>
      <c r="SYB124" s="19"/>
      <c r="SYC124" s="19"/>
      <c r="SYD124" s="19"/>
      <c r="SYE124" s="19"/>
      <c r="SYF124" s="19"/>
      <c r="SYG124" s="19"/>
      <c r="SYH124" s="19"/>
      <c r="SYI124" s="19"/>
      <c r="SYJ124" s="19"/>
      <c r="SYK124" s="19"/>
      <c r="SYL124" s="19"/>
      <c r="SYM124" s="19"/>
      <c r="SYN124" s="19"/>
      <c r="SYO124" s="19"/>
      <c r="SYP124" s="19"/>
      <c r="SYQ124" s="19"/>
      <c r="SYR124" s="19"/>
      <c r="SYS124" s="19"/>
      <c r="SYT124" s="19"/>
      <c r="SYU124" s="19"/>
      <c r="SYV124" s="19"/>
      <c r="SYW124" s="19"/>
      <c r="SYX124" s="19"/>
      <c r="SYY124" s="19"/>
      <c r="SYZ124" s="19"/>
      <c r="SZA124" s="19"/>
      <c r="SZB124" s="19"/>
      <c r="SZC124" s="19"/>
      <c r="SZD124" s="19"/>
      <c r="SZE124" s="19"/>
      <c r="SZF124" s="19"/>
      <c r="SZG124" s="19"/>
      <c r="SZH124" s="19"/>
      <c r="SZI124" s="19"/>
      <c r="SZJ124" s="19"/>
      <c r="SZK124" s="19"/>
      <c r="SZL124" s="19"/>
      <c r="SZM124" s="19"/>
      <c r="SZN124" s="19"/>
      <c r="SZO124" s="19"/>
      <c r="SZP124" s="19"/>
      <c r="SZQ124" s="19"/>
      <c r="SZR124" s="19"/>
      <c r="SZS124" s="19"/>
      <c r="SZT124" s="19"/>
      <c r="SZU124" s="19"/>
      <c r="SZV124" s="19"/>
      <c r="SZW124" s="19"/>
      <c r="SZX124" s="19"/>
      <c r="SZY124" s="19"/>
      <c r="SZZ124" s="19"/>
      <c r="TAA124" s="19"/>
      <c r="TAB124" s="19"/>
      <c r="TAC124" s="19"/>
      <c r="TAD124" s="19"/>
      <c r="TAE124" s="19"/>
      <c r="TAF124" s="19"/>
      <c r="TAG124" s="19"/>
      <c r="TAH124" s="19"/>
      <c r="TAI124" s="19"/>
      <c r="TAJ124" s="19"/>
      <c r="TAK124" s="19"/>
      <c r="TAL124" s="19"/>
      <c r="TAM124" s="19"/>
      <c r="TAN124" s="19"/>
      <c r="TAO124" s="19"/>
      <c r="TAP124" s="19"/>
      <c r="TAQ124" s="19"/>
      <c r="TAR124" s="19"/>
      <c r="TAS124" s="19"/>
      <c r="TAT124" s="19"/>
      <c r="TAU124" s="19"/>
      <c r="TAV124" s="19"/>
      <c r="TAW124" s="19"/>
      <c r="TAX124" s="19"/>
      <c r="TAY124" s="19"/>
      <c r="TAZ124" s="19"/>
      <c r="TBA124" s="19"/>
      <c r="TBB124" s="19"/>
      <c r="TBC124" s="19"/>
      <c r="TBD124" s="19"/>
      <c r="TBE124" s="19"/>
      <c r="TBF124" s="19"/>
      <c r="TBG124" s="19"/>
      <c r="TBH124" s="19"/>
      <c r="TBI124" s="19"/>
      <c r="TBJ124" s="19"/>
      <c r="TBK124" s="19"/>
      <c r="TBL124" s="19"/>
      <c r="TBM124" s="19"/>
      <c r="TBN124" s="19"/>
      <c r="TBO124" s="19"/>
      <c r="TBP124" s="19"/>
      <c r="TBQ124" s="19"/>
      <c r="TBR124" s="19"/>
      <c r="TBS124" s="19"/>
      <c r="TBT124" s="19"/>
      <c r="TBU124" s="19"/>
      <c r="TBV124" s="19"/>
      <c r="TBW124" s="19"/>
      <c r="TBX124" s="19"/>
      <c r="TBY124" s="19"/>
      <c r="TBZ124" s="19"/>
      <c r="TCA124" s="19"/>
      <c r="TCB124" s="19"/>
      <c r="TCC124" s="19"/>
      <c r="TCD124" s="19"/>
      <c r="TCE124" s="19"/>
      <c r="TCF124" s="19"/>
      <c r="TCG124" s="19"/>
      <c r="TCH124" s="19"/>
      <c r="TCI124" s="19"/>
      <c r="TCJ124" s="19"/>
      <c r="TCK124" s="19"/>
      <c r="TCL124" s="19"/>
      <c r="TCM124" s="19"/>
      <c r="TCN124" s="19"/>
      <c r="TCO124" s="19"/>
      <c r="TCP124" s="19"/>
      <c r="TCQ124" s="19"/>
      <c r="TCR124" s="19"/>
      <c r="TCS124" s="19"/>
      <c r="TCT124" s="19"/>
      <c r="TCU124" s="19"/>
      <c r="TCV124" s="19"/>
      <c r="TCW124" s="19"/>
      <c r="TCX124" s="19"/>
      <c r="TCY124" s="19"/>
      <c r="TCZ124" s="19"/>
      <c r="TDA124" s="19"/>
      <c r="TDB124" s="19"/>
      <c r="TDC124" s="19"/>
      <c r="TDD124" s="19"/>
      <c r="TDE124" s="19"/>
      <c r="TDF124" s="19"/>
      <c r="TDG124" s="19"/>
      <c r="TDH124" s="19"/>
      <c r="TDI124" s="19"/>
      <c r="TDJ124" s="19"/>
      <c r="TDK124" s="19"/>
      <c r="TDL124" s="19"/>
      <c r="TDM124" s="19"/>
      <c r="TDN124" s="19"/>
      <c r="TDO124" s="19"/>
      <c r="TDP124" s="19"/>
      <c r="TDQ124" s="19"/>
      <c r="TDR124" s="19"/>
      <c r="TDS124" s="19"/>
      <c r="TDT124" s="19"/>
      <c r="TDU124" s="19"/>
      <c r="TDV124" s="19"/>
      <c r="TDW124" s="19"/>
      <c r="TDX124" s="19"/>
      <c r="TDY124" s="19"/>
      <c r="TDZ124" s="19"/>
      <c r="TEA124" s="19"/>
      <c r="TEB124" s="19"/>
      <c r="TEC124" s="19"/>
      <c r="TED124" s="19"/>
      <c r="TEE124" s="19"/>
      <c r="TEF124" s="19"/>
      <c r="TEG124" s="19"/>
      <c r="TEH124" s="19"/>
      <c r="TEI124" s="19"/>
      <c r="TEJ124" s="19"/>
      <c r="TEK124" s="19"/>
      <c r="TEL124" s="19"/>
      <c r="TEM124" s="19"/>
      <c r="TEN124" s="19"/>
      <c r="TEO124" s="19"/>
      <c r="TEP124" s="19"/>
      <c r="TEQ124" s="19"/>
      <c r="TER124" s="19"/>
      <c r="TES124" s="19"/>
      <c r="TET124" s="19"/>
      <c r="TEU124" s="19"/>
      <c r="TEV124" s="19"/>
      <c r="TEW124" s="19"/>
      <c r="TEX124" s="19"/>
      <c r="TEY124" s="19"/>
      <c r="TEZ124" s="19"/>
      <c r="TFA124" s="19"/>
      <c r="TFB124" s="19"/>
      <c r="TFC124" s="19"/>
      <c r="TFD124" s="19"/>
      <c r="TFE124" s="19"/>
      <c r="TFF124" s="19"/>
      <c r="TFG124" s="19"/>
      <c r="TFH124" s="19"/>
      <c r="TFI124" s="19"/>
      <c r="TFJ124" s="19"/>
      <c r="TFK124" s="19"/>
      <c r="TFL124" s="19"/>
      <c r="TFM124" s="19"/>
      <c r="TFN124" s="19"/>
      <c r="TFO124" s="19"/>
      <c r="TFP124" s="19"/>
      <c r="TFQ124" s="19"/>
      <c r="TFR124" s="19"/>
      <c r="TFS124" s="19"/>
      <c r="TFT124" s="19"/>
      <c r="TFU124" s="19"/>
      <c r="TFV124" s="19"/>
      <c r="TFW124" s="19"/>
      <c r="TFX124" s="19"/>
      <c r="TFY124" s="19"/>
      <c r="TFZ124" s="19"/>
      <c r="TGA124" s="19"/>
      <c r="TGB124" s="19"/>
      <c r="TGC124" s="19"/>
      <c r="TGD124" s="19"/>
      <c r="TGE124" s="19"/>
      <c r="TGF124" s="19"/>
      <c r="TGG124" s="19"/>
      <c r="TGH124" s="19"/>
      <c r="TGI124" s="19"/>
      <c r="TGJ124" s="19"/>
      <c r="TGK124" s="19"/>
      <c r="TGL124" s="19"/>
      <c r="TGM124" s="19"/>
      <c r="TGN124" s="19"/>
      <c r="TGO124" s="19"/>
      <c r="TGP124" s="19"/>
      <c r="TGQ124" s="19"/>
      <c r="TGR124" s="19"/>
      <c r="TGS124" s="19"/>
      <c r="TGT124" s="19"/>
      <c r="TGU124" s="19"/>
      <c r="TGV124" s="19"/>
      <c r="TGW124" s="19"/>
      <c r="TGX124" s="19"/>
      <c r="TGY124" s="19"/>
      <c r="TGZ124" s="19"/>
      <c r="THA124" s="19"/>
      <c r="THB124" s="19"/>
      <c r="THC124" s="19"/>
      <c r="THD124" s="19"/>
      <c r="THE124" s="19"/>
      <c r="THF124" s="19"/>
      <c r="THG124" s="19"/>
      <c r="THH124" s="19"/>
      <c r="THI124" s="19"/>
      <c r="THJ124" s="19"/>
      <c r="THK124" s="19"/>
      <c r="THL124" s="19"/>
      <c r="THM124" s="19"/>
      <c r="THN124" s="19"/>
      <c r="THO124" s="19"/>
      <c r="THP124" s="19"/>
      <c r="THQ124" s="19"/>
      <c r="THR124" s="19"/>
      <c r="THS124" s="19"/>
      <c r="THT124" s="19"/>
      <c r="THU124" s="19"/>
      <c r="THV124" s="19"/>
      <c r="THW124" s="19"/>
      <c r="THX124" s="19"/>
      <c r="THY124" s="19"/>
      <c r="THZ124" s="19"/>
      <c r="TIA124" s="19"/>
      <c r="TIB124" s="19"/>
      <c r="TIC124" s="19"/>
      <c r="TID124" s="19"/>
      <c r="TIE124" s="19"/>
      <c r="TIF124" s="19"/>
      <c r="TIG124" s="19"/>
      <c r="TIH124" s="19"/>
      <c r="TII124" s="19"/>
      <c r="TIJ124" s="19"/>
      <c r="TIK124" s="19"/>
      <c r="TIL124" s="19"/>
      <c r="TIM124" s="19"/>
      <c r="TIN124" s="19"/>
      <c r="TIO124" s="19"/>
      <c r="TIP124" s="19"/>
      <c r="TIQ124" s="19"/>
      <c r="TIR124" s="19"/>
      <c r="TIS124" s="19"/>
      <c r="TIT124" s="19"/>
      <c r="TIU124" s="19"/>
      <c r="TIV124" s="19"/>
      <c r="TIW124" s="19"/>
      <c r="TIX124" s="19"/>
      <c r="TIY124" s="19"/>
      <c r="TIZ124" s="19"/>
      <c r="TJA124" s="19"/>
      <c r="TJB124" s="19"/>
      <c r="TJC124" s="19"/>
      <c r="TJD124" s="19"/>
      <c r="TJE124" s="19"/>
      <c r="TJF124" s="19"/>
      <c r="TJG124" s="19"/>
      <c r="TJH124" s="19"/>
      <c r="TJI124" s="19"/>
      <c r="TJJ124" s="19"/>
      <c r="TJK124" s="19"/>
      <c r="TJL124" s="19"/>
      <c r="TJM124" s="19"/>
      <c r="TJN124" s="19"/>
      <c r="TJO124" s="19"/>
      <c r="TJP124" s="19"/>
      <c r="TJQ124" s="19"/>
      <c r="TJR124" s="19"/>
      <c r="TJS124" s="19"/>
      <c r="TJT124" s="19"/>
      <c r="TJU124" s="19"/>
      <c r="TJV124" s="19"/>
      <c r="TJW124" s="19"/>
      <c r="TJX124" s="19"/>
      <c r="TJY124" s="19"/>
      <c r="TJZ124" s="19"/>
      <c r="TKA124" s="19"/>
      <c r="TKB124" s="19"/>
      <c r="TKC124" s="19"/>
      <c r="TKD124" s="19"/>
      <c r="TKE124" s="19"/>
      <c r="TKF124" s="19"/>
      <c r="TKG124" s="19"/>
      <c r="TKH124" s="19"/>
      <c r="TKI124" s="19"/>
      <c r="TKJ124" s="19"/>
      <c r="TKK124" s="19"/>
      <c r="TKL124" s="19"/>
      <c r="TKM124" s="19"/>
      <c r="TKN124" s="19"/>
      <c r="TKO124" s="19"/>
      <c r="TKP124" s="19"/>
      <c r="TKQ124" s="19"/>
      <c r="TKR124" s="19"/>
      <c r="TKS124" s="19"/>
      <c r="TKT124" s="19"/>
      <c r="TKU124" s="19"/>
      <c r="TKV124" s="19"/>
      <c r="TKW124" s="19"/>
      <c r="TKX124" s="19"/>
      <c r="TKY124" s="19"/>
      <c r="TKZ124" s="19"/>
      <c r="TLA124" s="19"/>
      <c r="TLB124" s="19"/>
      <c r="TLC124" s="19"/>
      <c r="TLD124" s="19"/>
      <c r="TLE124" s="19"/>
      <c r="TLF124" s="19"/>
      <c r="TLG124" s="19"/>
      <c r="TLH124" s="19"/>
      <c r="TLI124" s="19"/>
      <c r="TLJ124" s="19"/>
      <c r="TLK124" s="19"/>
      <c r="TLL124" s="19"/>
      <c r="TLM124" s="19"/>
      <c r="TLN124" s="19"/>
      <c r="TLO124" s="19"/>
      <c r="TLP124" s="19"/>
      <c r="TLQ124" s="19"/>
      <c r="TLR124" s="19"/>
      <c r="TLS124" s="19"/>
      <c r="TLT124" s="19"/>
      <c r="TLU124" s="19"/>
      <c r="TLV124" s="19"/>
      <c r="TLW124" s="19"/>
      <c r="TLX124" s="19"/>
      <c r="TLY124" s="19"/>
      <c r="TLZ124" s="19"/>
      <c r="TMA124" s="19"/>
      <c r="TMB124" s="19"/>
      <c r="TMC124" s="19"/>
      <c r="TMD124" s="19"/>
      <c r="TME124" s="19"/>
      <c r="TMF124" s="19"/>
      <c r="TMG124" s="19"/>
      <c r="TMH124" s="19"/>
      <c r="TMI124" s="19"/>
      <c r="TMJ124" s="19"/>
      <c r="TMK124" s="19"/>
      <c r="TML124" s="19"/>
      <c r="TMM124" s="19"/>
      <c r="TMN124" s="19"/>
      <c r="TMO124" s="19"/>
      <c r="TMP124" s="19"/>
      <c r="TMQ124" s="19"/>
      <c r="TMR124" s="19"/>
      <c r="TMS124" s="19"/>
      <c r="TMT124" s="19"/>
      <c r="TMU124" s="19"/>
      <c r="TMV124" s="19"/>
      <c r="TMW124" s="19"/>
      <c r="TMX124" s="19"/>
      <c r="TMY124" s="19"/>
      <c r="TMZ124" s="19"/>
      <c r="TNA124" s="19"/>
      <c r="TNB124" s="19"/>
      <c r="TNC124" s="19"/>
      <c r="TND124" s="19"/>
      <c r="TNE124" s="19"/>
      <c r="TNF124" s="19"/>
      <c r="TNG124" s="19"/>
      <c r="TNH124" s="19"/>
      <c r="TNI124" s="19"/>
      <c r="TNJ124" s="19"/>
      <c r="TNK124" s="19"/>
      <c r="TNL124" s="19"/>
      <c r="TNM124" s="19"/>
      <c r="TNN124" s="19"/>
      <c r="TNO124" s="19"/>
      <c r="TNP124" s="19"/>
      <c r="TNQ124" s="19"/>
      <c r="TNR124" s="19"/>
      <c r="TNS124" s="19"/>
      <c r="TNT124" s="19"/>
      <c r="TNU124" s="19"/>
      <c r="TNV124" s="19"/>
      <c r="TNW124" s="19"/>
      <c r="TNX124" s="19"/>
      <c r="TNY124" s="19"/>
      <c r="TNZ124" s="19"/>
      <c r="TOA124" s="19"/>
      <c r="TOB124" s="19"/>
      <c r="TOC124" s="19"/>
      <c r="TOD124" s="19"/>
      <c r="TOE124" s="19"/>
      <c r="TOF124" s="19"/>
      <c r="TOG124" s="19"/>
      <c r="TOH124" s="19"/>
      <c r="TOI124" s="19"/>
      <c r="TOJ124" s="19"/>
      <c r="TOK124" s="19"/>
      <c r="TOL124" s="19"/>
      <c r="TOM124" s="19"/>
      <c r="TON124" s="19"/>
      <c r="TOO124" s="19"/>
      <c r="TOP124" s="19"/>
      <c r="TOQ124" s="19"/>
      <c r="TOR124" s="19"/>
      <c r="TOS124" s="19"/>
      <c r="TOT124" s="19"/>
      <c r="TOU124" s="19"/>
      <c r="TOV124" s="19"/>
      <c r="TOW124" s="19"/>
      <c r="TOX124" s="19"/>
      <c r="TOY124" s="19"/>
      <c r="TOZ124" s="19"/>
      <c r="TPA124" s="19"/>
      <c r="TPB124" s="19"/>
      <c r="TPC124" s="19"/>
      <c r="TPD124" s="19"/>
      <c r="TPE124" s="19"/>
      <c r="TPF124" s="19"/>
      <c r="TPG124" s="19"/>
      <c r="TPH124" s="19"/>
      <c r="TPI124" s="19"/>
      <c r="TPJ124" s="19"/>
      <c r="TPK124" s="19"/>
      <c r="TPL124" s="19"/>
      <c r="TPM124" s="19"/>
      <c r="TPN124" s="19"/>
      <c r="TPO124" s="19"/>
      <c r="TPP124" s="19"/>
      <c r="TPQ124" s="19"/>
      <c r="TPR124" s="19"/>
      <c r="TPS124" s="19"/>
      <c r="TPT124" s="19"/>
      <c r="TPU124" s="19"/>
      <c r="TPV124" s="19"/>
      <c r="TPW124" s="19"/>
      <c r="TPX124" s="19"/>
      <c r="TPY124" s="19"/>
      <c r="TPZ124" s="19"/>
      <c r="TQA124" s="19"/>
      <c r="TQB124" s="19"/>
      <c r="TQC124" s="19"/>
      <c r="TQD124" s="19"/>
      <c r="TQE124" s="19"/>
      <c r="TQF124" s="19"/>
      <c r="TQG124" s="19"/>
      <c r="TQH124" s="19"/>
      <c r="TQI124" s="19"/>
      <c r="TQJ124" s="19"/>
      <c r="TQK124" s="19"/>
      <c r="TQL124" s="19"/>
      <c r="TQM124" s="19"/>
      <c r="TQN124" s="19"/>
      <c r="TQO124" s="19"/>
      <c r="TQP124" s="19"/>
      <c r="TQQ124" s="19"/>
      <c r="TQR124" s="19"/>
      <c r="TQS124" s="19"/>
      <c r="TQT124" s="19"/>
      <c r="TQU124" s="19"/>
      <c r="TQV124" s="19"/>
      <c r="TQW124" s="19"/>
      <c r="TQX124" s="19"/>
      <c r="TQY124" s="19"/>
      <c r="TQZ124" s="19"/>
      <c r="TRA124" s="19"/>
      <c r="TRB124" s="19"/>
      <c r="TRC124" s="19"/>
      <c r="TRD124" s="19"/>
      <c r="TRE124" s="19"/>
      <c r="TRF124" s="19"/>
      <c r="TRG124" s="19"/>
      <c r="TRH124" s="19"/>
      <c r="TRI124" s="19"/>
      <c r="TRJ124" s="19"/>
      <c r="TRK124" s="19"/>
      <c r="TRL124" s="19"/>
      <c r="TRM124" s="19"/>
      <c r="TRN124" s="19"/>
      <c r="TRO124" s="19"/>
      <c r="TRP124" s="19"/>
      <c r="TRQ124" s="19"/>
      <c r="TRR124" s="19"/>
      <c r="TRS124" s="19"/>
      <c r="TRT124" s="19"/>
      <c r="TRU124" s="19"/>
      <c r="TRV124" s="19"/>
      <c r="TRW124" s="19"/>
      <c r="TRX124" s="19"/>
      <c r="TRY124" s="19"/>
      <c r="TRZ124" s="19"/>
      <c r="TSA124" s="19"/>
      <c r="TSB124" s="19"/>
      <c r="TSC124" s="19"/>
      <c r="TSD124" s="19"/>
      <c r="TSE124" s="19"/>
      <c r="TSF124" s="19"/>
      <c r="TSG124" s="19"/>
      <c r="TSH124" s="19"/>
      <c r="TSI124" s="19"/>
      <c r="TSJ124" s="19"/>
      <c r="TSK124" s="19"/>
      <c r="TSL124" s="19"/>
      <c r="TSM124" s="19"/>
      <c r="TSN124" s="19"/>
      <c r="TSO124" s="19"/>
      <c r="TSP124" s="19"/>
      <c r="TSQ124" s="19"/>
      <c r="TSR124" s="19"/>
      <c r="TSS124" s="19"/>
      <c r="TST124" s="19"/>
      <c r="TSU124" s="19"/>
      <c r="TSV124" s="19"/>
      <c r="TSW124" s="19"/>
      <c r="TSX124" s="19"/>
      <c r="TSY124" s="19"/>
      <c r="TSZ124" s="19"/>
      <c r="TTA124" s="19"/>
      <c r="TTB124" s="19"/>
      <c r="TTC124" s="19"/>
      <c r="TTD124" s="19"/>
      <c r="TTE124" s="19"/>
      <c r="TTF124" s="19"/>
      <c r="TTG124" s="19"/>
      <c r="TTH124" s="19"/>
      <c r="TTI124" s="19"/>
      <c r="TTJ124" s="19"/>
      <c r="TTK124" s="19"/>
      <c r="TTL124" s="19"/>
      <c r="TTM124" s="19"/>
      <c r="TTN124" s="19"/>
      <c r="TTO124" s="19"/>
      <c r="TTP124" s="19"/>
      <c r="TTQ124" s="19"/>
      <c r="TTR124" s="19"/>
      <c r="TTS124" s="19"/>
      <c r="TTT124" s="19"/>
      <c r="TTU124" s="19"/>
      <c r="TTV124" s="19"/>
      <c r="TTW124" s="19"/>
      <c r="TTX124" s="19"/>
      <c r="TTY124" s="19"/>
      <c r="TTZ124" s="19"/>
      <c r="TUA124" s="19"/>
      <c r="TUB124" s="19"/>
      <c r="TUC124" s="19"/>
      <c r="TUD124" s="19"/>
      <c r="TUE124" s="19"/>
      <c r="TUF124" s="19"/>
      <c r="TUG124" s="19"/>
      <c r="TUH124" s="19"/>
      <c r="TUI124" s="19"/>
      <c r="TUJ124" s="19"/>
      <c r="TUK124" s="19"/>
      <c r="TUL124" s="19"/>
      <c r="TUM124" s="19"/>
      <c r="TUN124" s="19"/>
      <c r="TUO124" s="19"/>
      <c r="TUP124" s="19"/>
      <c r="TUQ124" s="19"/>
      <c r="TUR124" s="19"/>
      <c r="TUS124" s="19"/>
      <c r="TUT124" s="19"/>
      <c r="TUU124" s="19"/>
      <c r="TUV124" s="19"/>
      <c r="TUW124" s="19"/>
      <c r="TUX124" s="19"/>
      <c r="TUY124" s="19"/>
      <c r="TUZ124" s="19"/>
      <c r="TVA124" s="19"/>
      <c r="TVB124" s="19"/>
      <c r="TVC124" s="19"/>
      <c r="TVD124" s="19"/>
      <c r="TVE124" s="19"/>
      <c r="TVF124" s="19"/>
      <c r="TVG124" s="19"/>
      <c r="TVH124" s="19"/>
      <c r="TVI124" s="19"/>
      <c r="TVJ124" s="19"/>
      <c r="TVK124" s="19"/>
      <c r="TVL124" s="19"/>
      <c r="TVM124" s="19"/>
      <c r="TVN124" s="19"/>
      <c r="TVO124" s="19"/>
      <c r="TVP124" s="19"/>
      <c r="TVQ124" s="19"/>
      <c r="TVR124" s="19"/>
      <c r="TVS124" s="19"/>
      <c r="TVT124" s="19"/>
      <c r="TVU124" s="19"/>
      <c r="TVV124" s="19"/>
      <c r="TVW124" s="19"/>
      <c r="TVX124" s="19"/>
      <c r="TVY124" s="19"/>
      <c r="TVZ124" s="19"/>
      <c r="TWA124" s="19"/>
      <c r="TWB124" s="19"/>
      <c r="TWC124" s="19"/>
      <c r="TWD124" s="19"/>
      <c r="TWE124" s="19"/>
      <c r="TWF124" s="19"/>
      <c r="TWG124" s="19"/>
      <c r="TWH124" s="19"/>
      <c r="TWI124" s="19"/>
      <c r="TWJ124" s="19"/>
      <c r="TWK124" s="19"/>
      <c r="TWL124" s="19"/>
      <c r="TWM124" s="19"/>
      <c r="TWN124" s="19"/>
      <c r="TWO124" s="19"/>
      <c r="TWP124" s="19"/>
      <c r="TWQ124" s="19"/>
      <c r="TWR124" s="19"/>
      <c r="TWS124" s="19"/>
      <c r="TWT124" s="19"/>
      <c r="TWU124" s="19"/>
      <c r="TWV124" s="19"/>
      <c r="TWW124" s="19"/>
      <c r="TWX124" s="19"/>
      <c r="TWY124" s="19"/>
      <c r="TWZ124" s="19"/>
      <c r="TXA124" s="19"/>
      <c r="TXB124" s="19"/>
      <c r="TXC124" s="19"/>
      <c r="TXD124" s="19"/>
      <c r="TXE124" s="19"/>
      <c r="TXF124" s="19"/>
      <c r="TXG124" s="19"/>
      <c r="TXH124" s="19"/>
      <c r="TXI124" s="19"/>
      <c r="TXJ124" s="19"/>
      <c r="TXK124" s="19"/>
      <c r="TXL124" s="19"/>
      <c r="TXM124" s="19"/>
      <c r="TXN124" s="19"/>
      <c r="TXO124" s="19"/>
      <c r="TXP124" s="19"/>
      <c r="TXQ124" s="19"/>
      <c r="TXR124" s="19"/>
      <c r="TXS124" s="19"/>
      <c r="TXT124" s="19"/>
      <c r="TXU124" s="19"/>
      <c r="TXV124" s="19"/>
      <c r="TXW124" s="19"/>
      <c r="TXX124" s="19"/>
      <c r="TXY124" s="19"/>
      <c r="TXZ124" s="19"/>
      <c r="TYA124" s="19"/>
      <c r="TYB124" s="19"/>
      <c r="TYC124" s="19"/>
      <c r="TYD124" s="19"/>
      <c r="TYE124" s="19"/>
      <c r="TYF124" s="19"/>
      <c r="TYG124" s="19"/>
      <c r="TYH124" s="19"/>
      <c r="TYI124" s="19"/>
      <c r="TYJ124" s="19"/>
      <c r="TYK124" s="19"/>
      <c r="TYL124" s="19"/>
      <c r="TYM124" s="19"/>
      <c r="TYN124" s="19"/>
      <c r="TYO124" s="19"/>
      <c r="TYP124" s="19"/>
      <c r="TYQ124" s="19"/>
      <c r="TYR124" s="19"/>
      <c r="TYS124" s="19"/>
      <c r="TYT124" s="19"/>
      <c r="TYU124" s="19"/>
      <c r="TYV124" s="19"/>
      <c r="TYW124" s="19"/>
      <c r="TYX124" s="19"/>
      <c r="TYY124" s="19"/>
      <c r="TYZ124" s="19"/>
      <c r="TZA124" s="19"/>
      <c r="TZB124" s="19"/>
      <c r="TZC124" s="19"/>
      <c r="TZD124" s="19"/>
      <c r="TZE124" s="19"/>
      <c r="TZF124" s="19"/>
      <c r="TZG124" s="19"/>
      <c r="TZH124" s="19"/>
      <c r="TZI124" s="19"/>
      <c r="TZJ124" s="19"/>
      <c r="TZK124" s="19"/>
      <c r="TZL124" s="19"/>
      <c r="TZM124" s="19"/>
      <c r="TZN124" s="19"/>
      <c r="TZO124" s="19"/>
      <c r="TZP124" s="19"/>
      <c r="TZQ124" s="19"/>
      <c r="TZR124" s="19"/>
      <c r="TZS124" s="19"/>
      <c r="TZT124" s="19"/>
      <c r="TZU124" s="19"/>
      <c r="TZV124" s="19"/>
      <c r="TZW124" s="19"/>
      <c r="TZX124" s="19"/>
      <c r="TZY124" s="19"/>
      <c r="TZZ124" s="19"/>
      <c r="UAA124" s="19"/>
      <c r="UAB124" s="19"/>
      <c r="UAC124" s="19"/>
      <c r="UAD124" s="19"/>
      <c r="UAE124" s="19"/>
      <c r="UAF124" s="19"/>
      <c r="UAG124" s="19"/>
      <c r="UAH124" s="19"/>
      <c r="UAI124" s="19"/>
      <c r="UAJ124" s="19"/>
      <c r="UAK124" s="19"/>
      <c r="UAL124" s="19"/>
      <c r="UAM124" s="19"/>
      <c r="UAN124" s="19"/>
      <c r="UAO124" s="19"/>
      <c r="UAP124" s="19"/>
      <c r="UAQ124" s="19"/>
      <c r="UAR124" s="19"/>
      <c r="UAS124" s="19"/>
      <c r="UAT124" s="19"/>
      <c r="UAU124" s="19"/>
      <c r="UAV124" s="19"/>
      <c r="UAW124" s="19"/>
      <c r="UAX124" s="19"/>
      <c r="UAY124" s="19"/>
      <c r="UAZ124" s="19"/>
      <c r="UBA124" s="19"/>
      <c r="UBB124" s="19"/>
      <c r="UBC124" s="19"/>
      <c r="UBD124" s="19"/>
      <c r="UBE124" s="19"/>
      <c r="UBF124" s="19"/>
      <c r="UBG124" s="19"/>
      <c r="UBH124" s="19"/>
      <c r="UBI124" s="19"/>
      <c r="UBJ124" s="19"/>
      <c r="UBK124" s="19"/>
      <c r="UBL124" s="19"/>
      <c r="UBM124" s="19"/>
      <c r="UBN124" s="19"/>
      <c r="UBO124" s="19"/>
      <c r="UBP124" s="19"/>
      <c r="UBQ124" s="19"/>
      <c r="UBR124" s="19"/>
      <c r="UBS124" s="19"/>
      <c r="UBT124" s="19"/>
      <c r="UBU124" s="19"/>
      <c r="UBV124" s="19"/>
      <c r="UBW124" s="19"/>
      <c r="UBX124" s="19"/>
      <c r="UBY124" s="19"/>
      <c r="UBZ124" s="19"/>
      <c r="UCA124" s="19"/>
      <c r="UCB124" s="19"/>
      <c r="UCC124" s="19"/>
      <c r="UCD124" s="19"/>
      <c r="UCE124" s="19"/>
      <c r="UCF124" s="19"/>
      <c r="UCG124" s="19"/>
      <c r="UCH124" s="19"/>
      <c r="UCI124" s="19"/>
      <c r="UCJ124" s="19"/>
      <c r="UCK124" s="19"/>
      <c r="UCL124" s="19"/>
      <c r="UCM124" s="19"/>
      <c r="UCN124" s="19"/>
      <c r="UCO124" s="19"/>
      <c r="UCP124" s="19"/>
      <c r="UCQ124" s="19"/>
      <c r="UCR124" s="19"/>
      <c r="UCS124" s="19"/>
      <c r="UCT124" s="19"/>
      <c r="UCU124" s="19"/>
      <c r="UCV124" s="19"/>
      <c r="UCW124" s="19"/>
      <c r="UCX124" s="19"/>
      <c r="UCY124" s="19"/>
      <c r="UCZ124" s="19"/>
      <c r="UDA124" s="19"/>
      <c r="UDB124" s="19"/>
      <c r="UDC124" s="19"/>
      <c r="UDD124" s="19"/>
      <c r="UDE124" s="19"/>
      <c r="UDF124" s="19"/>
      <c r="UDG124" s="19"/>
      <c r="UDH124" s="19"/>
      <c r="UDI124" s="19"/>
      <c r="UDJ124" s="19"/>
      <c r="UDK124" s="19"/>
      <c r="UDL124" s="19"/>
      <c r="UDM124" s="19"/>
      <c r="UDN124" s="19"/>
      <c r="UDO124" s="19"/>
      <c r="UDP124" s="19"/>
      <c r="UDQ124" s="19"/>
      <c r="UDR124" s="19"/>
      <c r="UDS124" s="19"/>
      <c r="UDT124" s="19"/>
      <c r="UDU124" s="19"/>
      <c r="UDV124" s="19"/>
      <c r="UDW124" s="19"/>
      <c r="UDX124" s="19"/>
      <c r="UDY124" s="19"/>
      <c r="UDZ124" s="19"/>
      <c r="UEA124" s="19"/>
      <c r="UEB124" s="19"/>
      <c r="UEC124" s="19"/>
      <c r="UED124" s="19"/>
      <c r="UEE124" s="19"/>
      <c r="UEF124" s="19"/>
      <c r="UEG124" s="19"/>
      <c r="UEH124" s="19"/>
      <c r="UEI124" s="19"/>
      <c r="UEJ124" s="19"/>
      <c r="UEK124" s="19"/>
      <c r="UEL124" s="19"/>
      <c r="UEM124" s="19"/>
      <c r="UEN124" s="19"/>
      <c r="UEO124" s="19"/>
      <c r="UEP124" s="19"/>
      <c r="UEQ124" s="19"/>
      <c r="UER124" s="19"/>
      <c r="UES124" s="19"/>
      <c r="UET124" s="19"/>
      <c r="UEU124" s="19"/>
      <c r="UEV124" s="19"/>
      <c r="UEW124" s="19"/>
      <c r="UEX124" s="19"/>
      <c r="UEY124" s="19"/>
      <c r="UEZ124" s="19"/>
      <c r="UFA124" s="19"/>
      <c r="UFB124" s="19"/>
      <c r="UFC124" s="19"/>
      <c r="UFD124" s="19"/>
      <c r="UFE124" s="19"/>
      <c r="UFF124" s="19"/>
      <c r="UFG124" s="19"/>
      <c r="UFH124" s="19"/>
      <c r="UFI124" s="19"/>
      <c r="UFJ124" s="19"/>
      <c r="UFK124" s="19"/>
      <c r="UFL124" s="19"/>
      <c r="UFM124" s="19"/>
      <c r="UFN124" s="19"/>
      <c r="UFO124" s="19"/>
      <c r="UFP124" s="19"/>
      <c r="UFQ124" s="19"/>
      <c r="UFR124" s="19"/>
      <c r="UFS124" s="19"/>
      <c r="UFT124" s="19"/>
      <c r="UFU124" s="19"/>
      <c r="UFV124" s="19"/>
      <c r="UFW124" s="19"/>
      <c r="UFX124" s="19"/>
      <c r="UFY124" s="19"/>
      <c r="UFZ124" s="19"/>
      <c r="UGA124" s="19"/>
      <c r="UGB124" s="19"/>
      <c r="UGC124" s="19"/>
      <c r="UGD124" s="19"/>
      <c r="UGE124" s="19"/>
      <c r="UGF124" s="19"/>
      <c r="UGG124" s="19"/>
      <c r="UGH124" s="19"/>
      <c r="UGI124" s="19"/>
      <c r="UGJ124" s="19"/>
      <c r="UGK124" s="19"/>
      <c r="UGL124" s="19"/>
      <c r="UGM124" s="19"/>
      <c r="UGN124" s="19"/>
      <c r="UGO124" s="19"/>
      <c r="UGP124" s="19"/>
      <c r="UGQ124" s="19"/>
      <c r="UGR124" s="19"/>
      <c r="UGS124" s="19"/>
      <c r="UGT124" s="19"/>
      <c r="UGU124" s="19"/>
      <c r="UGV124" s="19"/>
      <c r="UGW124" s="19"/>
      <c r="UGX124" s="19"/>
      <c r="UGY124" s="19"/>
      <c r="UGZ124" s="19"/>
      <c r="UHA124" s="19"/>
      <c r="UHB124" s="19"/>
      <c r="UHC124" s="19"/>
      <c r="UHD124" s="19"/>
      <c r="UHE124" s="19"/>
      <c r="UHF124" s="19"/>
      <c r="UHG124" s="19"/>
      <c r="UHH124" s="19"/>
      <c r="UHI124" s="19"/>
      <c r="UHJ124" s="19"/>
      <c r="UHK124" s="19"/>
      <c r="UHL124" s="19"/>
      <c r="UHM124" s="19"/>
      <c r="UHN124" s="19"/>
      <c r="UHO124" s="19"/>
      <c r="UHP124" s="19"/>
      <c r="UHQ124" s="19"/>
      <c r="UHR124" s="19"/>
      <c r="UHS124" s="19"/>
      <c r="UHT124" s="19"/>
      <c r="UHU124" s="19"/>
      <c r="UHV124" s="19"/>
      <c r="UHW124" s="19"/>
      <c r="UHX124" s="19"/>
      <c r="UHY124" s="19"/>
      <c r="UHZ124" s="19"/>
      <c r="UIA124" s="19"/>
      <c r="UIB124" s="19"/>
      <c r="UIC124" s="19"/>
      <c r="UID124" s="19"/>
      <c r="UIE124" s="19"/>
      <c r="UIF124" s="19"/>
      <c r="UIG124" s="19"/>
      <c r="UIH124" s="19"/>
      <c r="UII124" s="19"/>
      <c r="UIJ124" s="19"/>
      <c r="UIK124" s="19"/>
      <c r="UIL124" s="19"/>
      <c r="UIM124" s="19"/>
      <c r="UIN124" s="19"/>
      <c r="UIO124" s="19"/>
      <c r="UIP124" s="19"/>
      <c r="UIQ124" s="19"/>
      <c r="UIR124" s="19"/>
      <c r="UIS124" s="19"/>
      <c r="UIT124" s="19"/>
      <c r="UIU124" s="19"/>
      <c r="UIV124" s="19"/>
      <c r="UIW124" s="19"/>
      <c r="UIX124" s="19"/>
      <c r="UIY124" s="19"/>
      <c r="UIZ124" s="19"/>
      <c r="UJA124" s="19"/>
      <c r="UJB124" s="19"/>
      <c r="UJC124" s="19"/>
      <c r="UJD124" s="19"/>
      <c r="UJE124" s="19"/>
      <c r="UJF124" s="19"/>
      <c r="UJG124" s="19"/>
      <c r="UJH124" s="19"/>
      <c r="UJI124" s="19"/>
      <c r="UJJ124" s="19"/>
      <c r="UJK124" s="19"/>
      <c r="UJL124" s="19"/>
      <c r="UJM124" s="19"/>
      <c r="UJN124" s="19"/>
      <c r="UJO124" s="19"/>
      <c r="UJP124" s="19"/>
      <c r="UJQ124" s="19"/>
      <c r="UJR124" s="19"/>
      <c r="UJS124" s="19"/>
      <c r="UJT124" s="19"/>
      <c r="UJU124" s="19"/>
      <c r="UJV124" s="19"/>
      <c r="UJW124" s="19"/>
      <c r="UJX124" s="19"/>
      <c r="UJY124" s="19"/>
      <c r="UJZ124" s="19"/>
      <c r="UKA124" s="19"/>
      <c r="UKB124" s="19"/>
      <c r="UKC124" s="19"/>
      <c r="UKD124" s="19"/>
      <c r="UKE124" s="19"/>
      <c r="UKF124" s="19"/>
      <c r="UKG124" s="19"/>
      <c r="UKH124" s="19"/>
      <c r="UKI124" s="19"/>
      <c r="UKJ124" s="19"/>
      <c r="UKK124" s="19"/>
      <c r="UKL124" s="19"/>
      <c r="UKM124" s="19"/>
      <c r="UKN124" s="19"/>
      <c r="UKO124" s="19"/>
      <c r="UKP124" s="19"/>
      <c r="UKQ124" s="19"/>
      <c r="UKR124" s="19"/>
      <c r="UKS124" s="19"/>
      <c r="UKT124" s="19"/>
      <c r="UKU124" s="19"/>
      <c r="UKV124" s="19"/>
      <c r="UKW124" s="19"/>
      <c r="UKX124" s="19"/>
      <c r="UKY124" s="19"/>
      <c r="UKZ124" s="19"/>
      <c r="ULA124" s="19"/>
      <c r="ULB124" s="19"/>
      <c r="ULC124" s="19"/>
      <c r="ULD124" s="19"/>
      <c r="ULE124" s="19"/>
      <c r="ULF124" s="19"/>
      <c r="ULG124" s="19"/>
      <c r="ULH124" s="19"/>
      <c r="ULI124" s="19"/>
      <c r="ULJ124" s="19"/>
      <c r="ULK124" s="19"/>
      <c r="ULL124" s="19"/>
      <c r="ULM124" s="19"/>
      <c r="ULN124" s="19"/>
      <c r="ULO124" s="19"/>
      <c r="ULP124" s="19"/>
      <c r="ULQ124" s="19"/>
      <c r="ULR124" s="19"/>
      <c r="ULS124" s="19"/>
      <c r="ULT124" s="19"/>
      <c r="ULU124" s="19"/>
      <c r="ULV124" s="19"/>
      <c r="ULW124" s="19"/>
      <c r="ULX124" s="19"/>
      <c r="ULY124" s="19"/>
      <c r="ULZ124" s="19"/>
      <c r="UMA124" s="19"/>
      <c r="UMB124" s="19"/>
      <c r="UMC124" s="19"/>
      <c r="UMD124" s="19"/>
      <c r="UME124" s="19"/>
      <c r="UMF124" s="19"/>
      <c r="UMG124" s="19"/>
      <c r="UMH124" s="19"/>
      <c r="UMI124" s="19"/>
      <c r="UMJ124" s="19"/>
      <c r="UMK124" s="19"/>
      <c r="UML124" s="19"/>
      <c r="UMM124" s="19"/>
      <c r="UMN124" s="19"/>
      <c r="UMO124" s="19"/>
      <c r="UMP124" s="19"/>
      <c r="UMQ124" s="19"/>
      <c r="UMR124" s="19"/>
      <c r="UMS124" s="19"/>
      <c r="UMT124" s="19"/>
      <c r="UMU124" s="19"/>
      <c r="UMV124" s="19"/>
      <c r="UMW124" s="19"/>
      <c r="UMX124" s="19"/>
      <c r="UMY124" s="19"/>
      <c r="UMZ124" s="19"/>
      <c r="UNA124" s="19"/>
      <c r="UNB124" s="19"/>
      <c r="UNC124" s="19"/>
      <c r="UND124" s="19"/>
      <c r="UNE124" s="19"/>
      <c r="UNF124" s="19"/>
      <c r="UNG124" s="19"/>
      <c r="UNH124" s="19"/>
      <c r="UNI124" s="19"/>
      <c r="UNJ124" s="19"/>
      <c r="UNK124" s="19"/>
      <c r="UNL124" s="19"/>
      <c r="UNM124" s="19"/>
      <c r="UNN124" s="19"/>
      <c r="UNO124" s="19"/>
      <c r="UNP124" s="19"/>
      <c r="UNQ124" s="19"/>
      <c r="UNR124" s="19"/>
      <c r="UNS124" s="19"/>
      <c r="UNT124" s="19"/>
      <c r="UNU124" s="19"/>
      <c r="UNV124" s="19"/>
      <c r="UNW124" s="19"/>
      <c r="UNX124" s="19"/>
      <c r="UNY124" s="19"/>
      <c r="UNZ124" s="19"/>
      <c r="UOA124" s="19"/>
      <c r="UOB124" s="19"/>
      <c r="UOC124" s="19"/>
      <c r="UOD124" s="19"/>
      <c r="UOE124" s="19"/>
      <c r="UOF124" s="19"/>
      <c r="UOG124" s="19"/>
      <c r="UOH124" s="19"/>
      <c r="UOI124" s="19"/>
      <c r="UOJ124" s="19"/>
      <c r="UOK124" s="19"/>
      <c r="UOL124" s="19"/>
      <c r="UOM124" s="19"/>
      <c r="UON124" s="19"/>
      <c r="UOO124" s="19"/>
      <c r="UOP124" s="19"/>
      <c r="UOQ124" s="19"/>
      <c r="UOR124" s="19"/>
      <c r="UOS124" s="19"/>
      <c r="UOT124" s="19"/>
      <c r="UOU124" s="19"/>
      <c r="UOV124" s="19"/>
      <c r="UOW124" s="19"/>
      <c r="UOX124" s="19"/>
      <c r="UOY124" s="19"/>
      <c r="UOZ124" s="19"/>
      <c r="UPA124" s="19"/>
      <c r="UPB124" s="19"/>
      <c r="UPC124" s="19"/>
      <c r="UPD124" s="19"/>
      <c r="UPE124" s="19"/>
      <c r="UPF124" s="19"/>
      <c r="UPG124" s="19"/>
      <c r="UPH124" s="19"/>
      <c r="UPI124" s="19"/>
      <c r="UPJ124" s="19"/>
      <c r="UPK124" s="19"/>
      <c r="UPL124" s="19"/>
      <c r="UPM124" s="19"/>
      <c r="UPN124" s="19"/>
      <c r="UPO124" s="19"/>
      <c r="UPP124" s="19"/>
      <c r="UPQ124" s="19"/>
      <c r="UPR124" s="19"/>
      <c r="UPS124" s="19"/>
      <c r="UPT124" s="19"/>
      <c r="UPU124" s="19"/>
      <c r="UPV124" s="19"/>
      <c r="UPW124" s="19"/>
      <c r="UPX124" s="19"/>
      <c r="UPY124" s="19"/>
      <c r="UPZ124" s="19"/>
      <c r="UQA124" s="19"/>
      <c r="UQB124" s="19"/>
      <c r="UQC124" s="19"/>
      <c r="UQD124" s="19"/>
      <c r="UQE124" s="19"/>
      <c r="UQF124" s="19"/>
      <c r="UQG124" s="19"/>
      <c r="UQH124" s="19"/>
      <c r="UQI124" s="19"/>
      <c r="UQJ124" s="19"/>
      <c r="UQK124" s="19"/>
      <c r="UQL124" s="19"/>
      <c r="UQM124" s="19"/>
      <c r="UQN124" s="19"/>
      <c r="UQO124" s="19"/>
      <c r="UQP124" s="19"/>
      <c r="UQQ124" s="19"/>
      <c r="UQR124" s="19"/>
      <c r="UQS124" s="19"/>
      <c r="UQT124" s="19"/>
      <c r="UQU124" s="19"/>
      <c r="UQV124" s="19"/>
      <c r="UQW124" s="19"/>
      <c r="UQX124" s="19"/>
      <c r="UQY124" s="19"/>
      <c r="UQZ124" s="19"/>
      <c r="URA124" s="19"/>
      <c r="URB124" s="19"/>
      <c r="URC124" s="19"/>
      <c r="URD124" s="19"/>
      <c r="URE124" s="19"/>
      <c r="URF124" s="19"/>
      <c r="URG124" s="19"/>
      <c r="URH124" s="19"/>
      <c r="URI124" s="19"/>
      <c r="URJ124" s="19"/>
      <c r="URK124" s="19"/>
      <c r="URL124" s="19"/>
      <c r="URM124" s="19"/>
      <c r="URN124" s="19"/>
      <c r="URO124" s="19"/>
      <c r="URP124" s="19"/>
      <c r="URQ124" s="19"/>
      <c r="URR124" s="19"/>
      <c r="URS124" s="19"/>
      <c r="URT124" s="19"/>
      <c r="URU124" s="19"/>
      <c r="URV124" s="19"/>
      <c r="URW124" s="19"/>
      <c r="URX124" s="19"/>
      <c r="URY124" s="19"/>
      <c r="URZ124" s="19"/>
      <c r="USA124" s="19"/>
      <c r="USB124" s="19"/>
      <c r="USC124" s="19"/>
      <c r="USD124" s="19"/>
      <c r="USE124" s="19"/>
      <c r="USF124" s="19"/>
      <c r="USG124" s="19"/>
      <c r="USH124" s="19"/>
      <c r="USI124" s="19"/>
      <c r="USJ124" s="19"/>
      <c r="USK124" s="19"/>
      <c r="USL124" s="19"/>
      <c r="USM124" s="19"/>
      <c r="USN124" s="19"/>
      <c r="USO124" s="19"/>
      <c r="USP124" s="19"/>
      <c r="USQ124" s="19"/>
      <c r="USR124" s="19"/>
      <c r="USS124" s="19"/>
      <c r="UST124" s="19"/>
      <c r="USU124" s="19"/>
      <c r="USV124" s="19"/>
      <c r="USW124" s="19"/>
      <c r="USX124" s="19"/>
      <c r="USY124" s="19"/>
      <c r="USZ124" s="19"/>
      <c r="UTA124" s="19"/>
      <c r="UTB124" s="19"/>
      <c r="UTC124" s="19"/>
      <c r="UTD124" s="19"/>
      <c r="UTE124" s="19"/>
      <c r="UTF124" s="19"/>
      <c r="UTG124" s="19"/>
      <c r="UTH124" s="19"/>
      <c r="UTI124" s="19"/>
      <c r="UTJ124" s="19"/>
      <c r="UTK124" s="19"/>
      <c r="UTL124" s="19"/>
      <c r="UTM124" s="19"/>
      <c r="UTN124" s="19"/>
      <c r="UTO124" s="19"/>
      <c r="UTP124" s="19"/>
      <c r="UTQ124" s="19"/>
      <c r="UTR124" s="19"/>
      <c r="UTS124" s="19"/>
      <c r="UTT124" s="19"/>
      <c r="UTU124" s="19"/>
      <c r="UTV124" s="19"/>
      <c r="UTW124" s="19"/>
      <c r="UTX124" s="19"/>
      <c r="UTY124" s="19"/>
      <c r="UTZ124" s="19"/>
      <c r="UUA124" s="19"/>
      <c r="UUB124" s="19"/>
      <c r="UUC124" s="19"/>
      <c r="UUD124" s="19"/>
      <c r="UUE124" s="19"/>
      <c r="UUF124" s="19"/>
      <c r="UUG124" s="19"/>
      <c r="UUH124" s="19"/>
      <c r="UUI124" s="19"/>
      <c r="UUJ124" s="19"/>
      <c r="UUK124" s="19"/>
      <c r="UUL124" s="19"/>
      <c r="UUM124" s="19"/>
      <c r="UUN124" s="19"/>
      <c r="UUO124" s="19"/>
      <c r="UUP124" s="19"/>
      <c r="UUQ124" s="19"/>
      <c r="UUR124" s="19"/>
      <c r="UUS124" s="19"/>
      <c r="UUT124" s="19"/>
      <c r="UUU124" s="19"/>
      <c r="UUV124" s="19"/>
      <c r="UUW124" s="19"/>
      <c r="UUX124" s="19"/>
      <c r="UUY124" s="19"/>
      <c r="UUZ124" s="19"/>
      <c r="UVA124" s="19"/>
      <c r="UVB124" s="19"/>
      <c r="UVC124" s="19"/>
      <c r="UVD124" s="19"/>
      <c r="UVE124" s="19"/>
      <c r="UVF124" s="19"/>
      <c r="UVG124" s="19"/>
      <c r="UVH124" s="19"/>
      <c r="UVI124" s="19"/>
      <c r="UVJ124" s="19"/>
      <c r="UVK124" s="19"/>
      <c r="UVL124" s="19"/>
      <c r="UVM124" s="19"/>
      <c r="UVN124" s="19"/>
      <c r="UVO124" s="19"/>
      <c r="UVP124" s="19"/>
      <c r="UVQ124" s="19"/>
      <c r="UVR124" s="19"/>
      <c r="UVS124" s="19"/>
      <c r="UVT124" s="19"/>
      <c r="UVU124" s="19"/>
      <c r="UVV124" s="19"/>
      <c r="UVW124" s="19"/>
      <c r="UVX124" s="19"/>
      <c r="UVY124" s="19"/>
      <c r="UVZ124" s="19"/>
      <c r="UWA124" s="19"/>
      <c r="UWB124" s="19"/>
      <c r="UWC124" s="19"/>
      <c r="UWD124" s="19"/>
      <c r="UWE124" s="19"/>
      <c r="UWF124" s="19"/>
      <c r="UWG124" s="19"/>
      <c r="UWH124" s="19"/>
      <c r="UWI124" s="19"/>
      <c r="UWJ124" s="19"/>
      <c r="UWK124" s="19"/>
      <c r="UWL124" s="19"/>
      <c r="UWM124" s="19"/>
      <c r="UWN124" s="19"/>
      <c r="UWO124" s="19"/>
      <c r="UWP124" s="19"/>
      <c r="UWQ124" s="19"/>
      <c r="UWR124" s="19"/>
      <c r="UWS124" s="19"/>
      <c r="UWT124" s="19"/>
      <c r="UWU124" s="19"/>
      <c r="UWV124" s="19"/>
      <c r="UWW124" s="19"/>
      <c r="UWX124" s="19"/>
      <c r="UWY124" s="19"/>
      <c r="UWZ124" s="19"/>
      <c r="UXA124" s="19"/>
      <c r="UXB124" s="19"/>
      <c r="UXC124" s="19"/>
      <c r="UXD124" s="19"/>
      <c r="UXE124" s="19"/>
      <c r="UXF124" s="19"/>
      <c r="UXG124" s="19"/>
      <c r="UXH124" s="19"/>
      <c r="UXI124" s="19"/>
      <c r="UXJ124" s="19"/>
      <c r="UXK124" s="19"/>
      <c r="UXL124" s="19"/>
      <c r="UXM124" s="19"/>
      <c r="UXN124" s="19"/>
      <c r="UXO124" s="19"/>
      <c r="UXP124" s="19"/>
      <c r="UXQ124" s="19"/>
      <c r="UXR124" s="19"/>
      <c r="UXS124" s="19"/>
      <c r="UXT124" s="19"/>
      <c r="UXU124" s="19"/>
      <c r="UXV124" s="19"/>
      <c r="UXW124" s="19"/>
      <c r="UXX124" s="19"/>
      <c r="UXY124" s="19"/>
      <c r="UXZ124" s="19"/>
      <c r="UYA124" s="19"/>
      <c r="UYB124" s="19"/>
      <c r="UYC124" s="19"/>
      <c r="UYD124" s="19"/>
      <c r="UYE124" s="19"/>
      <c r="UYF124" s="19"/>
      <c r="UYG124" s="19"/>
      <c r="UYH124" s="19"/>
      <c r="UYI124" s="19"/>
      <c r="UYJ124" s="19"/>
      <c r="UYK124" s="19"/>
      <c r="UYL124" s="19"/>
      <c r="UYM124" s="19"/>
      <c r="UYN124" s="19"/>
      <c r="UYO124" s="19"/>
      <c r="UYP124" s="19"/>
      <c r="UYQ124" s="19"/>
      <c r="UYR124" s="19"/>
      <c r="UYS124" s="19"/>
      <c r="UYT124" s="19"/>
      <c r="UYU124" s="19"/>
      <c r="UYV124" s="19"/>
      <c r="UYW124" s="19"/>
      <c r="UYX124" s="19"/>
      <c r="UYY124" s="19"/>
      <c r="UYZ124" s="19"/>
      <c r="UZA124" s="19"/>
      <c r="UZB124" s="19"/>
      <c r="UZC124" s="19"/>
      <c r="UZD124" s="19"/>
      <c r="UZE124" s="19"/>
      <c r="UZF124" s="19"/>
      <c r="UZG124" s="19"/>
      <c r="UZH124" s="19"/>
      <c r="UZI124" s="19"/>
      <c r="UZJ124" s="19"/>
      <c r="UZK124" s="19"/>
      <c r="UZL124" s="19"/>
      <c r="UZM124" s="19"/>
      <c r="UZN124" s="19"/>
      <c r="UZO124" s="19"/>
      <c r="UZP124" s="19"/>
      <c r="UZQ124" s="19"/>
      <c r="UZR124" s="19"/>
      <c r="UZS124" s="19"/>
      <c r="UZT124" s="19"/>
      <c r="UZU124" s="19"/>
      <c r="UZV124" s="19"/>
      <c r="UZW124" s="19"/>
      <c r="UZX124" s="19"/>
      <c r="UZY124" s="19"/>
      <c r="UZZ124" s="19"/>
      <c r="VAA124" s="19"/>
      <c r="VAB124" s="19"/>
      <c r="VAC124" s="19"/>
      <c r="VAD124" s="19"/>
      <c r="VAE124" s="19"/>
      <c r="VAF124" s="19"/>
      <c r="VAG124" s="19"/>
      <c r="VAH124" s="19"/>
      <c r="VAI124" s="19"/>
      <c r="VAJ124" s="19"/>
      <c r="VAK124" s="19"/>
      <c r="VAL124" s="19"/>
      <c r="VAM124" s="19"/>
      <c r="VAN124" s="19"/>
      <c r="VAO124" s="19"/>
      <c r="VAP124" s="19"/>
      <c r="VAQ124" s="19"/>
      <c r="VAR124" s="19"/>
      <c r="VAS124" s="19"/>
      <c r="VAT124" s="19"/>
      <c r="VAU124" s="19"/>
      <c r="VAV124" s="19"/>
      <c r="VAW124" s="19"/>
      <c r="VAX124" s="19"/>
      <c r="VAY124" s="19"/>
      <c r="VAZ124" s="19"/>
      <c r="VBA124" s="19"/>
      <c r="VBB124" s="19"/>
      <c r="VBC124" s="19"/>
      <c r="VBD124" s="19"/>
      <c r="VBE124" s="19"/>
      <c r="VBF124" s="19"/>
      <c r="VBG124" s="19"/>
      <c r="VBH124" s="19"/>
      <c r="VBI124" s="19"/>
      <c r="VBJ124" s="19"/>
      <c r="VBK124" s="19"/>
      <c r="VBL124" s="19"/>
      <c r="VBM124" s="19"/>
      <c r="VBN124" s="19"/>
      <c r="VBO124" s="19"/>
      <c r="VBP124" s="19"/>
      <c r="VBQ124" s="19"/>
      <c r="VBR124" s="19"/>
      <c r="VBS124" s="19"/>
      <c r="VBT124" s="19"/>
      <c r="VBU124" s="19"/>
      <c r="VBV124" s="19"/>
      <c r="VBW124" s="19"/>
      <c r="VBX124" s="19"/>
      <c r="VBY124" s="19"/>
      <c r="VBZ124" s="19"/>
      <c r="VCA124" s="19"/>
      <c r="VCB124" s="19"/>
      <c r="VCC124" s="19"/>
      <c r="VCD124" s="19"/>
      <c r="VCE124" s="19"/>
      <c r="VCF124" s="19"/>
      <c r="VCG124" s="19"/>
      <c r="VCH124" s="19"/>
      <c r="VCI124" s="19"/>
      <c r="VCJ124" s="19"/>
      <c r="VCK124" s="19"/>
      <c r="VCL124" s="19"/>
      <c r="VCM124" s="19"/>
      <c r="VCN124" s="19"/>
      <c r="VCO124" s="19"/>
      <c r="VCP124" s="19"/>
      <c r="VCQ124" s="19"/>
      <c r="VCR124" s="19"/>
      <c r="VCS124" s="19"/>
      <c r="VCT124" s="19"/>
      <c r="VCU124" s="19"/>
      <c r="VCV124" s="19"/>
      <c r="VCW124" s="19"/>
      <c r="VCX124" s="19"/>
      <c r="VCY124" s="19"/>
      <c r="VCZ124" s="19"/>
      <c r="VDA124" s="19"/>
      <c r="VDB124" s="19"/>
      <c r="VDC124" s="19"/>
      <c r="VDD124" s="19"/>
      <c r="VDE124" s="19"/>
      <c r="VDF124" s="19"/>
      <c r="VDG124" s="19"/>
      <c r="VDH124" s="19"/>
      <c r="VDI124" s="19"/>
      <c r="VDJ124" s="19"/>
      <c r="VDK124" s="19"/>
      <c r="VDL124" s="19"/>
      <c r="VDM124" s="19"/>
      <c r="VDN124" s="19"/>
      <c r="VDO124" s="19"/>
      <c r="VDP124" s="19"/>
      <c r="VDQ124" s="19"/>
      <c r="VDR124" s="19"/>
      <c r="VDS124" s="19"/>
      <c r="VDT124" s="19"/>
      <c r="VDU124" s="19"/>
      <c r="VDV124" s="19"/>
      <c r="VDW124" s="19"/>
      <c r="VDX124" s="19"/>
      <c r="VDY124" s="19"/>
      <c r="VDZ124" s="19"/>
      <c r="VEA124" s="19"/>
      <c r="VEB124" s="19"/>
      <c r="VEC124" s="19"/>
      <c r="VED124" s="19"/>
      <c r="VEE124" s="19"/>
      <c r="VEF124" s="19"/>
      <c r="VEG124" s="19"/>
      <c r="VEH124" s="19"/>
      <c r="VEI124" s="19"/>
      <c r="VEJ124" s="19"/>
      <c r="VEK124" s="19"/>
      <c r="VEL124" s="19"/>
      <c r="VEM124" s="19"/>
      <c r="VEN124" s="19"/>
      <c r="VEO124" s="19"/>
      <c r="VEP124" s="19"/>
      <c r="VEQ124" s="19"/>
      <c r="VER124" s="19"/>
      <c r="VES124" s="19"/>
      <c r="VET124" s="19"/>
      <c r="VEU124" s="19"/>
      <c r="VEV124" s="19"/>
      <c r="VEW124" s="19"/>
      <c r="VEX124" s="19"/>
      <c r="VEY124" s="19"/>
      <c r="VEZ124" s="19"/>
      <c r="VFA124" s="19"/>
      <c r="VFB124" s="19"/>
      <c r="VFC124" s="19"/>
      <c r="VFD124" s="19"/>
      <c r="VFE124" s="19"/>
      <c r="VFF124" s="19"/>
      <c r="VFG124" s="19"/>
      <c r="VFH124" s="19"/>
      <c r="VFI124" s="19"/>
      <c r="VFJ124" s="19"/>
      <c r="VFK124" s="19"/>
      <c r="VFL124" s="19"/>
      <c r="VFM124" s="19"/>
      <c r="VFN124" s="19"/>
      <c r="VFO124" s="19"/>
      <c r="VFP124" s="19"/>
      <c r="VFQ124" s="19"/>
      <c r="VFR124" s="19"/>
      <c r="VFS124" s="19"/>
      <c r="VFT124" s="19"/>
      <c r="VFU124" s="19"/>
      <c r="VFV124" s="19"/>
      <c r="VFW124" s="19"/>
      <c r="VFX124" s="19"/>
      <c r="VFY124" s="19"/>
      <c r="VFZ124" s="19"/>
      <c r="VGA124" s="19"/>
      <c r="VGB124" s="19"/>
      <c r="VGC124" s="19"/>
      <c r="VGD124" s="19"/>
      <c r="VGE124" s="19"/>
      <c r="VGF124" s="19"/>
      <c r="VGG124" s="19"/>
      <c r="VGH124" s="19"/>
      <c r="VGI124" s="19"/>
      <c r="VGJ124" s="19"/>
      <c r="VGK124" s="19"/>
      <c r="VGL124" s="19"/>
      <c r="VGM124" s="19"/>
      <c r="VGN124" s="19"/>
      <c r="VGO124" s="19"/>
      <c r="VGP124" s="19"/>
      <c r="VGQ124" s="19"/>
      <c r="VGR124" s="19"/>
      <c r="VGS124" s="19"/>
      <c r="VGT124" s="19"/>
      <c r="VGU124" s="19"/>
      <c r="VGV124" s="19"/>
      <c r="VGW124" s="19"/>
      <c r="VGX124" s="19"/>
      <c r="VGY124" s="19"/>
      <c r="VGZ124" s="19"/>
      <c r="VHA124" s="19"/>
      <c r="VHB124" s="19"/>
      <c r="VHC124" s="19"/>
      <c r="VHD124" s="19"/>
      <c r="VHE124" s="19"/>
      <c r="VHF124" s="19"/>
      <c r="VHG124" s="19"/>
      <c r="VHH124" s="19"/>
      <c r="VHI124" s="19"/>
      <c r="VHJ124" s="19"/>
      <c r="VHK124" s="19"/>
      <c r="VHL124" s="19"/>
      <c r="VHM124" s="19"/>
      <c r="VHN124" s="19"/>
      <c r="VHO124" s="19"/>
      <c r="VHP124" s="19"/>
      <c r="VHQ124" s="19"/>
      <c r="VHR124" s="19"/>
      <c r="VHS124" s="19"/>
      <c r="VHT124" s="19"/>
      <c r="VHU124" s="19"/>
      <c r="VHV124" s="19"/>
      <c r="VHW124" s="19"/>
      <c r="VHX124" s="19"/>
      <c r="VHY124" s="19"/>
      <c r="VHZ124" s="19"/>
      <c r="VIA124" s="19"/>
      <c r="VIB124" s="19"/>
      <c r="VIC124" s="19"/>
      <c r="VID124" s="19"/>
      <c r="VIE124" s="19"/>
      <c r="VIF124" s="19"/>
      <c r="VIG124" s="19"/>
      <c r="VIH124" s="19"/>
      <c r="VII124" s="19"/>
      <c r="VIJ124" s="19"/>
      <c r="VIK124" s="19"/>
      <c r="VIL124" s="19"/>
      <c r="VIM124" s="19"/>
      <c r="VIN124" s="19"/>
      <c r="VIO124" s="19"/>
      <c r="VIP124" s="19"/>
      <c r="VIQ124" s="19"/>
      <c r="VIR124" s="19"/>
      <c r="VIS124" s="19"/>
      <c r="VIT124" s="19"/>
      <c r="VIU124" s="19"/>
      <c r="VIV124" s="19"/>
      <c r="VIW124" s="19"/>
      <c r="VIX124" s="19"/>
      <c r="VIY124" s="19"/>
      <c r="VIZ124" s="19"/>
      <c r="VJA124" s="19"/>
      <c r="VJB124" s="19"/>
      <c r="VJC124" s="19"/>
      <c r="VJD124" s="19"/>
      <c r="VJE124" s="19"/>
      <c r="VJF124" s="19"/>
      <c r="VJG124" s="19"/>
      <c r="VJH124" s="19"/>
      <c r="VJI124" s="19"/>
      <c r="VJJ124" s="19"/>
      <c r="VJK124" s="19"/>
      <c r="VJL124" s="19"/>
      <c r="VJM124" s="19"/>
      <c r="VJN124" s="19"/>
      <c r="VJO124" s="19"/>
      <c r="VJP124" s="19"/>
      <c r="VJQ124" s="19"/>
      <c r="VJR124" s="19"/>
      <c r="VJS124" s="19"/>
      <c r="VJT124" s="19"/>
      <c r="VJU124" s="19"/>
      <c r="VJV124" s="19"/>
      <c r="VJW124" s="19"/>
      <c r="VJX124" s="19"/>
      <c r="VJY124" s="19"/>
      <c r="VJZ124" s="19"/>
      <c r="VKA124" s="19"/>
      <c r="VKB124" s="19"/>
      <c r="VKC124" s="19"/>
      <c r="VKD124" s="19"/>
      <c r="VKE124" s="19"/>
      <c r="VKF124" s="19"/>
      <c r="VKG124" s="19"/>
      <c r="VKH124" s="19"/>
      <c r="VKI124" s="19"/>
      <c r="VKJ124" s="19"/>
      <c r="VKK124" s="19"/>
      <c r="VKL124" s="19"/>
      <c r="VKM124" s="19"/>
      <c r="VKN124" s="19"/>
      <c r="VKO124" s="19"/>
      <c r="VKP124" s="19"/>
      <c r="VKQ124" s="19"/>
      <c r="VKR124" s="19"/>
      <c r="VKS124" s="19"/>
      <c r="VKT124" s="19"/>
      <c r="VKU124" s="19"/>
      <c r="VKV124" s="19"/>
      <c r="VKW124" s="19"/>
      <c r="VKX124" s="19"/>
      <c r="VKY124" s="19"/>
      <c r="VKZ124" s="19"/>
      <c r="VLA124" s="19"/>
      <c r="VLB124" s="19"/>
      <c r="VLC124" s="19"/>
      <c r="VLD124" s="19"/>
      <c r="VLE124" s="19"/>
      <c r="VLF124" s="19"/>
      <c r="VLG124" s="19"/>
      <c r="VLH124" s="19"/>
      <c r="VLI124" s="19"/>
      <c r="VLJ124" s="19"/>
      <c r="VLK124" s="19"/>
      <c r="VLL124" s="19"/>
      <c r="VLM124" s="19"/>
      <c r="VLN124" s="19"/>
      <c r="VLO124" s="19"/>
      <c r="VLP124" s="19"/>
      <c r="VLQ124" s="19"/>
      <c r="VLR124" s="19"/>
      <c r="VLS124" s="19"/>
      <c r="VLT124" s="19"/>
      <c r="VLU124" s="19"/>
      <c r="VLV124" s="19"/>
      <c r="VLW124" s="19"/>
      <c r="VLX124" s="19"/>
      <c r="VLY124" s="19"/>
      <c r="VLZ124" s="19"/>
      <c r="VMA124" s="19"/>
      <c r="VMB124" s="19"/>
      <c r="VMC124" s="19"/>
      <c r="VMD124" s="19"/>
      <c r="VME124" s="19"/>
      <c r="VMF124" s="19"/>
      <c r="VMG124" s="19"/>
      <c r="VMH124" s="19"/>
      <c r="VMI124" s="19"/>
      <c r="VMJ124" s="19"/>
      <c r="VMK124" s="19"/>
      <c r="VML124" s="19"/>
      <c r="VMM124" s="19"/>
      <c r="VMN124" s="19"/>
      <c r="VMO124" s="19"/>
      <c r="VMP124" s="19"/>
      <c r="VMQ124" s="19"/>
      <c r="VMR124" s="19"/>
      <c r="VMS124" s="19"/>
      <c r="VMT124" s="19"/>
      <c r="VMU124" s="19"/>
      <c r="VMV124" s="19"/>
      <c r="VMW124" s="19"/>
      <c r="VMX124" s="19"/>
      <c r="VMY124" s="19"/>
      <c r="VMZ124" s="19"/>
      <c r="VNA124" s="19"/>
      <c r="VNB124" s="19"/>
      <c r="VNC124" s="19"/>
      <c r="VND124" s="19"/>
      <c r="VNE124" s="19"/>
      <c r="VNF124" s="19"/>
      <c r="VNG124" s="19"/>
      <c r="VNH124" s="19"/>
      <c r="VNI124" s="19"/>
      <c r="VNJ124" s="19"/>
      <c r="VNK124" s="19"/>
      <c r="VNL124" s="19"/>
      <c r="VNM124" s="19"/>
      <c r="VNN124" s="19"/>
      <c r="VNO124" s="19"/>
      <c r="VNP124" s="19"/>
      <c r="VNQ124" s="19"/>
      <c r="VNR124" s="19"/>
      <c r="VNS124" s="19"/>
      <c r="VNT124" s="19"/>
      <c r="VNU124" s="19"/>
      <c r="VNV124" s="19"/>
      <c r="VNW124" s="19"/>
      <c r="VNX124" s="19"/>
      <c r="VNY124" s="19"/>
      <c r="VNZ124" s="19"/>
      <c r="VOA124" s="19"/>
      <c r="VOB124" s="19"/>
      <c r="VOC124" s="19"/>
      <c r="VOD124" s="19"/>
      <c r="VOE124" s="19"/>
      <c r="VOF124" s="19"/>
      <c r="VOG124" s="19"/>
      <c r="VOH124" s="19"/>
      <c r="VOI124" s="19"/>
      <c r="VOJ124" s="19"/>
      <c r="VOK124" s="19"/>
      <c r="VOL124" s="19"/>
      <c r="VOM124" s="19"/>
      <c r="VON124" s="19"/>
      <c r="VOO124" s="19"/>
      <c r="VOP124" s="19"/>
      <c r="VOQ124" s="19"/>
      <c r="VOR124" s="19"/>
      <c r="VOS124" s="19"/>
      <c r="VOT124" s="19"/>
      <c r="VOU124" s="19"/>
      <c r="VOV124" s="19"/>
      <c r="VOW124" s="19"/>
      <c r="VOX124" s="19"/>
      <c r="VOY124" s="19"/>
      <c r="VOZ124" s="19"/>
      <c r="VPA124" s="19"/>
      <c r="VPB124" s="19"/>
      <c r="VPC124" s="19"/>
      <c r="VPD124" s="19"/>
      <c r="VPE124" s="19"/>
      <c r="VPF124" s="19"/>
      <c r="VPG124" s="19"/>
      <c r="VPH124" s="19"/>
      <c r="VPI124" s="19"/>
      <c r="VPJ124" s="19"/>
      <c r="VPK124" s="19"/>
      <c r="VPL124" s="19"/>
      <c r="VPM124" s="19"/>
      <c r="VPN124" s="19"/>
      <c r="VPO124" s="19"/>
      <c r="VPP124" s="19"/>
      <c r="VPQ124" s="19"/>
      <c r="VPR124" s="19"/>
      <c r="VPS124" s="19"/>
      <c r="VPT124" s="19"/>
      <c r="VPU124" s="19"/>
      <c r="VPV124" s="19"/>
      <c r="VPW124" s="19"/>
      <c r="VPX124" s="19"/>
      <c r="VPY124" s="19"/>
      <c r="VPZ124" s="19"/>
      <c r="VQA124" s="19"/>
      <c r="VQB124" s="19"/>
      <c r="VQC124" s="19"/>
      <c r="VQD124" s="19"/>
      <c r="VQE124" s="19"/>
      <c r="VQF124" s="19"/>
      <c r="VQG124" s="19"/>
      <c r="VQH124" s="19"/>
      <c r="VQI124" s="19"/>
      <c r="VQJ124" s="19"/>
      <c r="VQK124" s="19"/>
      <c r="VQL124" s="19"/>
      <c r="VQM124" s="19"/>
      <c r="VQN124" s="19"/>
      <c r="VQO124" s="19"/>
      <c r="VQP124" s="19"/>
      <c r="VQQ124" s="19"/>
      <c r="VQR124" s="19"/>
      <c r="VQS124" s="19"/>
      <c r="VQT124" s="19"/>
      <c r="VQU124" s="19"/>
      <c r="VQV124" s="19"/>
      <c r="VQW124" s="19"/>
      <c r="VQX124" s="19"/>
      <c r="VQY124" s="19"/>
      <c r="VQZ124" s="19"/>
      <c r="VRA124" s="19"/>
      <c r="VRB124" s="19"/>
      <c r="VRC124" s="19"/>
      <c r="VRD124" s="19"/>
      <c r="VRE124" s="19"/>
      <c r="VRF124" s="19"/>
      <c r="VRG124" s="19"/>
      <c r="VRH124" s="19"/>
      <c r="VRI124" s="19"/>
      <c r="VRJ124" s="19"/>
      <c r="VRK124" s="19"/>
      <c r="VRL124" s="19"/>
      <c r="VRM124" s="19"/>
      <c r="VRN124" s="19"/>
      <c r="VRO124" s="19"/>
      <c r="VRP124" s="19"/>
      <c r="VRQ124" s="19"/>
      <c r="VRR124" s="19"/>
      <c r="VRS124" s="19"/>
      <c r="VRT124" s="19"/>
      <c r="VRU124" s="19"/>
      <c r="VRV124" s="19"/>
      <c r="VRW124" s="19"/>
      <c r="VRX124" s="19"/>
      <c r="VRY124" s="19"/>
      <c r="VRZ124" s="19"/>
      <c r="VSA124" s="19"/>
      <c r="VSB124" s="19"/>
      <c r="VSC124" s="19"/>
      <c r="VSD124" s="19"/>
      <c r="VSE124" s="19"/>
      <c r="VSF124" s="19"/>
      <c r="VSG124" s="19"/>
      <c r="VSH124" s="19"/>
      <c r="VSI124" s="19"/>
      <c r="VSJ124" s="19"/>
      <c r="VSK124" s="19"/>
      <c r="VSL124" s="19"/>
      <c r="VSM124" s="19"/>
      <c r="VSN124" s="19"/>
      <c r="VSO124" s="19"/>
      <c r="VSP124" s="19"/>
      <c r="VSQ124" s="19"/>
      <c r="VSR124" s="19"/>
      <c r="VSS124" s="19"/>
      <c r="VST124" s="19"/>
      <c r="VSU124" s="19"/>
      <c r="VSV124" s="19"/>
      <c r="VSW124" s="19"/>
      <c r="VSX124" s="19"/>
      <c r="VSY124" s="19"/>
      <c r="VSZ124" s="19"/>
      <c r="VTA124" s="19"/>
      <c r="VTB124" s="19"/>
      <c r="VTC124" s="19"/>
      <c r="VTD124" s="19"/>
      <c r="VTE124" s="19"/>
      <c r="VTF124" s="19"/>
      <c r="VTG124" s="19"/>
      <c r="VTH124" s="19"/>
      <c r="VTI124" s="19"/>
      <c r="VTJ124" s="19"/>
      <c r="VTK124" s="19"/>
      <c r="VTL124" s="19"/>
      <c r="VTM124" s="19"/>
      <c r="VTN124" s="19"/>
      <c r="VTO124" s="19"/>
      <c r="VTP124" s="19"/>
      <c r="VTQ124" s="19"/>
      <c r="VTR124" s="19"/>
      <c r="VTS124" s="19"/>
      <c r="VTT124" s="19"/>
      <c r="VTU124" s="19"/>
      <c r="VTV124" s="19"/>
      <c r="VTW124" s="19"/>
      <c r="VTX124" s="19"/>
      <c r="VTY124" s="19"/>
      <c r="VTZ124" s="19"/>
      <c r="VUA124" s="19"/>
      <c r="VUB124" s="19"/>
      <c r="VUC124" s="19"/>
      <c r="VUD124" s="19"/>
      <c r="VUE124" s="19"/>
      <c r="VUF124" s="19"/>
      <c r="VUG124" s="19"/>
      <c r="VUH124" s="19"/>
      <c r="VUI124" s="19"/>
      <c r="VUJ124" s="19"/>
      <c r="VUK124" s="19"/>
      <c r="VUL124" s="19"/>
      <c r="VUM124" s="19"/>
      <c r="VUN124" s="19"/>
      <c r="VUO124" s="19"/>
      <c r="VUP124" s="19"/>
      <c r="VUQ124" s="19"/>
      <c r="VUR124" s="19"/>
      <c r="VUS124" s="19"/>
      <c r="VUT124" s="19"/>
      <c r="VUU124" s="19"/>
      <c r="VUV124" s="19"/>
      <c r="VUW124" s="19"/>
      <c r="VUX124" s="19"/>
      <c r="VUY124" s="19"/>
      <c r="VUZ124" s="19"/>
      <c r="VVA124" s="19"/>
      <c r="VVB124" s="19"/>
      <c r="VVC124" s="19"/>
      <c r="VVD124" s="19"/>
      <c r="VVE124" s="19"/>
      <c r="VVF124" s="19"/>
      <c r="VVG124" s="19"/>
      <c r="VVH124" s="19"/>
      <c r="VVI124" s="19"/>
      <c r="VVJ124" s="19"/>
      <c r="VVK124" s="19"/>
      <c r="VVL124" s="19"/>
      <c r="VVM124" s="19"/>
      <c r="VVN124" s="19"/>
      <c r="VVO124" s="19"/>
      <c r="VVP124" s="19"/>
      <c r="VVQ124" s="19"/>
      <c r="VVR124" s="19"/>
      <c r="VVS124" s="19"/>
      <c r="VVT124" s="19"/>
      <c r="VVU124" s="19"/>
      <c r="VVV124" s="19"/>
      <c r="VVW124" s="19"/>
      <c r="VVX124" s="19"/>
      <c r="VVY124" s="19"/>
      <c r="VVZ124" s="19"/>
      <c r="VWA124" s="19"/>
      <c r="VWB124" s="19"/>
      <c r="VWC124" s="19"/>
      <c r="VWD124" s="19"/>
      <c r="VWE124" s="19"/>
      <c r="VWF124" s="19"/>
      <c r="VWG124" s="19"/>
      <c r="VWH124" s="19"/>
      <c r="VWI124" s="19"/>
      <c r="VWJ124" s="19"/>
      <c r="VWK124" s="19"/>
      <c r="VWL124" s="19"/>
      <c r="VWM124" s="19"/>
      <c r="VWN124" s="19"/>
      <c r="VWO124" s="19"/>
      <c r="VWP124" s="19"/>
      <c r="VWQ124" s="19"/>
      <c r="VWR124" s="19"/>
      <c r="VWS124" s="19"/>
      <c r="VWT124" s="19"/>
      <c r="VWU124" s="19"/>
      <c r="VWV124" s="19"/>
      <c r="VWW124" s="19"/>
      <c r="VWX124" s="19"/>
      <c r="VWY124" s="19"/>
      <c r="VWZ124" s="19"/>
      <c r="VXA124" s="19"/>
      <c r="VXB124" s="19"/>
      <c r="VXC124" s="19"/>
      <c r="VXD124" s="19"/>
      <c r="VXE124" s="19"/>
      <c r="VXF124" s="19"/>
      <c r="VXG124" s="19"/>
      <c r="VXH124" s="19"/>
      <c r="VXI124" s="19"/>
      <c r="VXJ124" s="19"/>
      <c r="VXK124" s="19"/>
      <c r="VXL124" s="19"/>
      <c r="VXM124" s="19"/>
      <c r="VXN124" s="19"/>
      <c r="VXO124" s="19"/>
      <c r="VXP124" s="19"/>
      <c r="VXQ124" s="19"/>
      <c r="VXR124" s="19"/>
      <c r="VXS124" s="19"/>
      <c r="VXT124" s="19"/>
      <c r="VXU124" s="19"/>
      <c r="VXV124" s="19"/>
      <c r="VXW124" s="19"/>
      <c r="VXX124" s="19"/>
      <c r="VXY124" s="19"/>
      <c r="VXZ124" s="19"/>
      <c r="VYA124" s="19"/>
      <c r="VYB124" s="19"/>
      <c r="VYC124" s="19"/>
      <c r="VYD124" s="19"/>
      <c r="VYE124" s="19"/>
      <c r="VYF124" s="19"/>
      <c r="VYG124" s="19"/>
      <c r="VYH124" s="19"/>
      <c r="VYI124" s="19"/>
      <c r="VYJ124" s="19"/>
      <c r="VYK124" s="19"/>
      <c r="VYL124" s="19"/>
      <c r="VYM124" s="19"/>
      <c r="VYN124" s="19"/>
      <c r="VYO124" s="19"/>
      <c r="VYP124" s="19"/>
      <c r="VYQ124" s="19"/>
      <c r="VYR124" s="19"/>
      <c r="VYS124" s="19"/>
      <c r="VYT124" s="19"/>
      <c r="VYU124" s="19"/>
      <c r="VYV124" s="19"/>
      <c r="VYW124" s="19"/>
      <c r="VYX124" s="19"/>
      <c r="VYY124" s="19"/>
      <c r="VYZ124" s="19"/>
      <c r="VZA124" s="19"/>
      <c r="VZB124" s="19"/>
      <c r="VZC124" s="19"/>
      <c r="VZD124" s="19"/>
      <c r="VZE124" s="19"/>
      <c r="VZF124" s="19"/>
      <c r="VZG124" s="19"/>
      <c r="VZH124" s="19"/>
      <c r="VZI124" s="19"/>
      <c r="VZJ124" s="19"/>
      <c r="VZK124" s="19"/>
      <c r="VZL124" s="19"/>
      <c r="VZM124" s="19"/>
      <c r="VZN124" s="19"/>
      <c r="VZO124" s="19"/>
      <c r="VZP124" s="19"/>
      <c r="VZQ124" s="19"/>
      <c r="VZR124" s="19"/>
      <c r="VZS124" s="19"/>
      <c r="VZT124" s="19"/>
      <c r="VZU124" s="19"/>
      <c r="VZV124" s="19"/>
      <c r="VZW124" s="19"/>
      <c r="VZX124" s="19"/>
      <c r="VZY124" s="19"/>
      <c r="VZZ124" s="19"/>
      <c r="WAA124" s="19"/>
      <c r="WAB124" s="19"/>
      <c r="WAC124" s="19"/>
      <c r="WAD124" s="19"/>
      <c r="WAE124" s="19"/>
      <c r="WAF124" s="19"/>
      <c r="WAG124" s="19"/>
      <c r="WAH124" s="19"/>
      <c r="WAI124" s="19"/>
      <c r="WAJ124" s="19"/>
      <c r="WAK124" s="19"/>
      <c r="WAL124" s="19"/>
      <c r="WAM124" s="19"/>
      <c r="WAN124" s="19"/>
      <c r="WAO124" s="19"/>
      <c r="WAP124" s="19"/>
      <c r="WAQ124" s="19"/>
      <c r="WAR124" s="19"/>
      <c r="WAS124" s="19"/>
      <c r="WAT124" s="19"/>
      <c r="WAU124" s="19"/>
      <c r="WAV124" s="19"/>
      <c r="WAW124" s="19"/>
      <c r="WAX124" s="19"/>
      <c r="WAY124" s="19"/>
      <c r="WAZ124" s="19"/>
      <c r="WBA124" s="19"/>
      <c r="WBB124" s="19"/>
      <c r="WBC124" s="19"/>
      <c r="WBD124" s="19"/>
      <c r="WBE124" s="19"/>
      <c r="WBF124" s="19"/>
      <c r="WBG124" s="19"/>
      <c r="WBH124" s="19"/>
      <c r="WBI124" s="19"/>
      <c r="WBJ124" s="19"/>
      <c r="WBK124" s="19"/>
      <c r="WBL124" s="19"/>
      <c r="WBM124" s="19"/>
      <c r="WBN124" s="19"/>
      <c r="WBO124" s="19"/>
      <c r="WBP124" s="19"/>
      <c r="WBQ124" s="19"/>
      <c r="WBR124" s="19"/>
      <c r="WBS124" s="19"/>
      <c r="WBT124" s="19"/>
      <c r="WBU124" s="19"/>
      <c r="WBV124" s="19"/>
      <c r="WBW124" s="19"/>
      <c r="WBX124" s="19"/>
      <c r="WBY124" s="19"/>
      <c r="WBZ124" s="19"/>
      <c r="WCA124" s="19"/>
      <c r="WCB124" s="19"/>
      <c r="WCC124" s="19"/>
      <c r="WCD124" s="19"/>
      <c r="WCE124" s="19"/>
      <c r="WCF124" s="19"/>
      <c r="WCG124" s="19"/>
      <c r="WCH124" s="19"/>
      <c r="WCI124" s="19"/>
      <c r="WCJ124" s="19"/>
      <c r="WCK124" s="19"/>
      <c r="WCL124" s="19"/>
      <c r="WCM124" s="19"/>
      <c r="WCN124" s="19"/>
      <c r="WCO124" s="19"/>
      <c r="WCP124" s="19"/>
      <c r="WCQ124" s="19"/>
      <c r="WCR124" s="19"/>
      <c r="WCS124" s="19"/>
      <c r="WCT124" s="19"/>
      <c r="WCU124" s="19"/>
      <c r="WCV124" s="19"/>
      <c r="WCW124" s="19"/>
      <c r="WCX124" s="19"/>
      <c r="WCY124" s="19"/>
      <c r="WCZ124" s="19"/>
      <c r="WDA124" s="19"/>
      <c r="WDB124" s="19"/>
      <c r="WDC124" s="19"/>
      <c r="WDD124" s="19"/>
      <c r="WDE124" s="19"/>
      <c r="WDF124" s="19"/>
      <c r="WDG124" s="19"/>
      <c r="WDH124" s="19"/>
      <c r="WDI124" s="19"/>
      <c r="WDJ124" s="19"/>
      <c r="WDK124" s="19"/>
      <c r="WDL124" s="19"/>
      <c r="WDM124" s="19"/>
      <c r="WDN124" s="19"/>
      <c r="WDO124" s="19"/>
      <c r="WDP124" s="19"/>
      <c r="WDQ124" s="19"/>
      <c r="WDR124" s="19"/>
      <c r="WDS124" s="19"/>
      <c r="WDT124" s="19"/>
      <c r="WDU124" s="19"/>
      <c r="WDV124" s="19"/>
      <c r="WDW124" s="19"/>
      <c r="WDX124" s="19"/>
      <c r="WDY124" s="19"/>
      <c r="WDZ124" s="19"/>
      <c r="WEA124" s="19"/>
      <c r="WEB124" s="19"/>
      <c r="WEC124" s="19"/>
      <c r="WED124" s="19"/>
      <c r="WEE124" s="19"/>
      <c r="WEF124" s="19"/>
      <c r="WEG124" s="19"/>
      <c r="WEH124" s="19"/>
      <c r="WEI124" s="19"/>
      <c r="WEJ124" s="19"/>
      <c r="WEK124" s="19"/>
      <c r="WEL124" s="19"/>
      <c r="WEM124" s="19"/>
      <c r="WEN124" s="19"/>
      <c r="WEO124" s="19"/>
      <c r="WEP124" s="19"/>
      <c r="WEQ124" s="19"/>
      <c r="WER124" s="19"/>
      <c r="WES124" s="19"/>
      <c r="WET124" s="19"/>
      <c r="WEU124" s="19"/>
      <c r="WEV124" s="19"/>
      <c r="WEW124" s="19"/>
      <c r="WEX124" s="19"/>
      <c r="WEY124" s="19"/>
      <c r="WEZ124" s="19"/>
      <c r="WFA124" s="19"/>
      <c r="WFB124" s="19"/>
      <c r="WFC124" s="19"/>
      <c r="WFD124" s="19"/>
      <c r="WFE124" s="19"/>
      <c r="WFF124" s="19"/>
      <c r="WFG124" s="19"/>
      <c r="WFH124" s="19"/>
      <c r="WFI124" s="19"/>
      <c r="WFJ124" s="19"/>
      <c r="WFK124" s="19"/>
      <c r="WFL124" s="19"/>
      <c r="WFM124" s="19"/>
      <c r="WFN124" s="19"/>
      <c r="WFO124" s="19"/>
      <c r="WFP124" s="19"/>
      <c r="WFQ124" s="19"/>
      <c r="WFR124" s="19"/>
      <c r="WFS124" s="19"/>
      <c r="WFT124" s="19"/>
      <c r="WFU124" s="19"/>
      <c r="WFV124" s="19"/>
      <c r="WFW124" s="19"/>
      <c r="WFX124" s="19"/>
      <c r="WFY124" s="19"/>
      <c r="WFZ124" s="19"/>
      <c r="WGA124" s="19"/>
      <c r="WGB124" s="19"/>
      <c r="WGC124" s="19"/>
      <c r="WGD124" s="19"/>
      <c r="WGE124" s="19"/>
      <c r="WGF124" s="19"/>
      <c r="WGG124" s="19"/>
      <c r="WGH124" s="19"/>
      <c r="WGI124" s="19"/>
      <c r="WGJ124" s="19"/>
      <c r="WGK124" s="19"/>
      <c r="WGL124" s="19"/>
      <c r="WGM124" s="19"/>
      <c r="WGN124" s="19"/>
      <c r="WGO124" s="19"/>
      <c r="WGP124" s="19"/>
      <c r="WGQ124" s="19"/>
      <c r="WGR124" s="19"/>
      <c r="WGS124" s="19"/>
      <c r="WGT124" s="19"/>
      <c r="WGU124" s="19"/>
      <c r="WGV124" s="19"/>
      <c r="WGW124" s="19"/>
      <c r="WGX124" s="19"/>
      <c r="WGY124" s="19"/>
      <c r="WGZ124" s="19"/>
      <c r="WHA124" s="19"/>
      <c r="WHB124" s="19"/>
      <c r="WHC124" s="19"/>
      <c r="WHD124" s="19"/>
      <c r="WHE124" s="19"/>
      <c r="WHF124" s="19"/>
      <c r="WHG124" s="19"/>
      <c r="WHH124" s="19"/>
      <c r="WHI124" s="19"/>
      <c r="WHJ124" s="19"/>
      <c r="WHK124" s="19"/>
      <c r="WHL124" s="19"/>
      <c r="WHM124" s="19"/>
      <c r="WHN124" s="19"/>
      <c r="WHO124" s="19"/>
      <c r="WHP124" s="19"/>
      <c r="WHQ124" s="19"/>
      <c r="WHR124" s="19"/>
      <c r="WHS124" s="19"/>
      <c r="WHT124" s="19"/>
      <c r="WHU124" s="19"/>
      <c r="WHV124" s="19"/>
      <c r="WHW124" s="19"/>
      <c r="WHX124" s="19"/>
      <c r="WHY124" s="19"/>
      <c r="WHZ124" s="19"/>
      <c r="WIA124" s="19"/>
      <c r="WIB124" s="19"/>
      <c r="WIC124" s="19"/>
      <c r="WID124" s="19"/>
      <c r="WIE124" s="19"/>
      <c r="WIF124" s="19"/>
      <c r="WIG124" s="19"/>
      <c r="WIH124" s="19"/>
      <c r="WII124" s="19"/>
      <c r="WIJ124" s="19"/>
      <c r="WIK124" s="19"/>
      <c r="WIL124" s="19"/>
      <c r="WIM124" s="19"/>
      <c r="WIN124" s="19"/>
      <c r="WIO124" s="19"/>
      <c r="WIP124" s="19"/>
      <c r="WIQ124" s="19"/>
      <c r="WIR124" s="19"/>
      <c r="WIS124" s="19"/>
      <c r="WIT124" s="19"/>
      <c r="WIU124" s="19"/>
      <c r="WIV124" s="19"/>
      <c r="WIW124" s="19"/>
      <c r="WIX124" s="19"/>
      <c r="WIY124" s="19"/>
      <c r="WIZ124" s="19"/>
      <c r="WJA124" s="19"/>
      <c r="WJB124" s="19"/>
      <c r="WJC124" s="19"/>
      <c r="WJD124" s="19"/>
      <c r="WJE124" s="19"/>
      <c r="WJF124" s="19"/>
      <c r="WJG124" s="19"/>
      <c r="WJH124" s="19"/>
      <c r="WJI124" s="19"/>
      <c r="WJJ124" s="19"/>
      <c r="WJK124" s="19"/>
      <c r="WJL124" s="19"/>
      <c r="WJM124" s="19"/>
      <c r="WJN124" s="19"/>
      <c r="WJO124" s="19"/>
      <c r="WJP124" s="19"/>
      <c r="WJQ124" s="19"/>
      <c r="WJR124" s="19"/>
      <c r="WJS124" s="19"/>
      <c r="WJT124" s="19"/>
      <c r="WJU124" s="19"/>
      <c r="WJV124" s="19"/>
      <c r="WJW124" s="19"/>
      <c r="WJX124" s="19"/>
      <c r="WJY124" s="19"/>
      <c r="WJZ124" s="19"/>
      <c r="WKA124" s="19"/>
      <c r="WKB124" s="19"/>
      <c r="WKC124" s="19"/>
      <c r="WKD124" s="19"/>
      <c r="WKE124" s="19"/>
      <c r="WKF124" s="19"/>
      <c r="WKG124" s="19"/>
      <c r="WKH124" s="19"/>
      <c r="WKI124" s="19"/>
      <c r="WKJ124" s="19"/>
      <c r="WKK124" s="19"/>
      <c r="WKL124" s="19"/>
      <c r="WKM124" s="19"/>
      <c r="WKN124" s="19"/>
      <c r="WKO124" s="19"/>
      <c r="WKP124" s="19"/>
      <c r="WKQ124" s="19"/>
      <c r="WKR124" s="19"/>
      <c r="WKS124" s="19"/>
      <c r="WKT124" s="19"/>
      <c r="WKU124" s="19"/>
      <c r="WKV124" s="19"/>
      <c r="WKW124" s="19"/>
      <c r="WKX124" s="19"/>
      <c r="WKY124" s="19"/>
      <c r="WKZ124" s="19"/>
      <c r="WLA124" s="19"/>
      <c r="WLB124" s="19"/>
      <c r="WLC124" s="19"/>
      <c r="WLD124" s="19"/>
      <c r="WLE124" s="19"/>
      <c r="WLF124" s="19"/>
      <c r="WLG124" s="19"/>
      <c r="WLH124" s="19"/>
      <c r="WLI124" s="19"/>
      <c r="WLJ124" s="19"/>
      <c r="WLK124" s="19"/>
      <c r="WLL124" s="19"/>
      <c r="WLM124" s="19"/>
      <c r="WLN124" s="19"/>
      <c r="WLO124" s="19"/>
      <c r="WLP124" s="19"/>
      <c r="WLQ124" s="19"/>
      <c r="WLR124" s="19"/>
      <c r="WLS124" s="19"/>
      <c r="WLT124" s="19"/>
      <c r="WLU124" s="19"/>
      <c r="WLV124" s="19"/>
      <c r="WLW124" s="19"/>
      <c r="WLX124" s="19"/>
      <c r="WLY124" s="19"/>
      <c r="WLZ124" s="19"/>
      <c r="WMA124" s="19"/>
      <c r="WMB124" s="19"/>
      <c r="WMC124" s="19"/>
      <c r="WMD124" s="19"/>
      <c r="WME124" s="19"/>
      <c r="WMF124" s="19"/>
      <c r="WMG124" s="19"/>
      <c r="WMH124" s="19"/>
      <c r="WMI124" s="19"/>
      <c r="WMJ124" s="19"/>
      <c r="WMK124" s="19"/>
      <c r="WML124" s="19"/>
      <c r="WMM124" s="19"/>
      <c r="WMN124" s="19"/>
      <c r="WMO124" s="19"/>
      <c r="WMP124" s="19"/>
      <c r="WMQ124" s="19"/>
      <c r="WMR124" s="19"/>
      <c r="WMS124" s="19"/>
      <c r="WMT124" s="19"/>
      <c r="WMU124" s="19"/>
      <c r="WMV124" s="19"/>
      <c r="WMW124" s="19"/>
      <c r="WMX124" s="19"/>
      <c r="WMY124" s="19"/>
      <c r="WMZ124" s="19"/>
      <c r="WNA124" s="19"/>
      <c r="WNB124" s="19"/>
      <c r="WNC124" s="19"/>
      <c r="WND124" s="19"/>
      <c r="WNE124" s="19"/>
      <c r="WNF124" s="19"/>
      <c r="WNG124" s="19"/>
      <c r="WNH124" s="19"/>
      <c r="WNI124" s="19"/>
      <c r="WNJ124" s="19"/>
      <c r="WNK124" s="19"/>
      <c r="WNL124" s="19"/>
      <c r="WNM124" s="19"/>
      <c r="WNN124" s="19"/>
      <c r="WNO124" s="19"/>
      <c r="WNP124" s="19"/>
      <c r="WNQ124" s="19"/>
      <c r="WNR124" s="19"/>
      <c r="WNS124" s="19"/>
      <c r="WNT124" s="19"/>
      <c r="WNU124" s="19"/>
      <c r="WNV124" s="19"/>
      <c r="WNW124" s="19"/>
      <c r="WNX124" s="19"/>
      <c r="WNY124" s="19"/>
      <c r="WNZ124" s="19"/>
      <c r="WOA124" s="19"/>
      <c r="WOB124" s="19"/>
      <c r="WOC124" s="19"/>
      <c r="WOD124" s="19"/>
      <c r="WOE124" s="19"/>
      <c r="WOF124" s="19"/>
      <c r="WOG124" s="19"/>
      <c r="WOH124" s="19"/>
      <c r="WOI124" s="19"/>
      <c r="WOJ124" s="19"/>
      <c r="WOK124" s="19"/>
      <c r="WOL124" s="19"/>
      <c r="WOM124" s="19"/>
      <c r="WON124" s="19"/>
      <c r="WOO124" s="19"/>
      <c r="WOP124" s="19"/>
      <c r="WOQ124" s="19"/>
      <c r="WOR124" s="19"/>
      <c r="WOS124" s="19"/>
      <c r="WOT124" s="19"/>
      <c r="WOU124" s="19"/>
      <c r="WOV124" s="19"/>
      <c r="WOW124" s="19"/>
      <c r="WOX124" s="19"/>
      <c r="WOY124" s="19"/>
      <c r="WOZ124" s="19"/>
      <c r="WPA124" s="19"/>
      <c r="WPB124" s="19"/>
      <c r="WPC124" s="19"/>
      <c r="WPD124" s="19"/>
      <c r="WPE124" s="19"/>
      <c r="WPF124" s="19"/>
      <c r="WPG124" s="19"/>
      <c r="WPH124" s="19"/>
      <c r="WPI124" s="19"/>
      <c r="WPJ124" s="19"/>
      <c r="WPK124" s="19"/>
      <c r="WPL124" s="19"/>
      <c r="WPM124" s="19"/>
      <c r="WPN124" s="19"/>
      <c r="WPO124" s="19"/>
      <c r="WPP124" s="19"/>
      <c r="WPQ124" s="19"/>
      <c r="WPR124" s="19"/>
      <c r="WPS124" s="19"/>
      <c r="WPT124" s="19"/>
      <c r="WPU124" s="19"/>
      <c r="WPV124" s="19"/>
      <c r="WPW124" s="19"/>
      <c r="WPX124" s="19"/>
      <c r="WPY124" s="19"/>
      <c r="WPZ124" s="19"/>
      <c r="WQA124" s="19"/>
      <c r="WQB124" s="19"/>
      <c r="WQC124" s="19"/>
      <c r="WQD124" s="19"/>
      <c r="WQE124" s="19"/>
      <c r="WQF124" s="19"/>
      <c r="WQG124" s="19"/>
      <c r="WQH124" s="19"/>
      <c r="WQI124" s="19"/>
      <c r="WQJ124" s="19"/>
      <c r="WQK124" s="19"/>
      <c r="WQL124" s="19"/>
      <c r="WQM124" s="19"/>
      <c r="WQN124" s="19"/>
      <c r="WQO124" s="19"/>
      <c r="WQP124" s="19"/>
      <c r="WQQ124" s="19"/>
      <c r="WQR124" s="19"/>
      <c r="WQS124" s="19"/>
      <c r="WQT124" s="19"/>
      <c r="WQU124" s="19"/>
      <c r="WQV124" s="19"/>
      <c r="WQW124" s="19"/>
      <c r="WQX124" s="19"/>
      <c r="WQY124" s="19"/>
      <c r="WQZ124" s="19"/>
      <c r="WRA124" s="19"/>
      <c r="WRB124" s="19"/>
      <c r="WRC124" s="19"/>
      <c r="WRD124" s="19"/>
      <c r="WRE124" s="19"/>
      <c r="WRF124" s="19"/>
      <c r="WRG124" s="19"/>
      <c r="WRH124" s="19"/>
      <c r="WRI124" s="19"/>
      <c r="WRJ124" s="19"/>
      <c r="WRK124" s="19"/>
      <c r="WRL124" s="19"/>
      <c r="WRM124" s="19"/>
      <c r="WRN124" s="19"/>
      <c r="WRO124" s="19"/>
      <c r="WRP124" s="19"/>
      <c r="WRQ124" s="19"/>
      <c r="WRR124" s="19"/>
      <c r="WRS124" s="19"/>
      <c r="WRT124" s="19"/>
      <c r="WRU124" s="19"/>
      <c r="WRV124" s="19"/>
      <c r="WRW124" s="19"/>
      <c r="WRX124" s="19"/>
      <c r="WRY124" s="19"/>
      <c r="WRZ124" s="19"/>
      <c r="WSA124" s="19"/>
      <c r="WSB124" s="19"/>
      <c r="WSC124" s="19"/>
      <c r="WSD124" s="19"/>
      <c r="WSE124" s="19"/>
      <c r="WSF124" s="19"/>
      <c r="WSG124" s="19"/>
      <c r="WSH124" s="19"/>
      <c r="WSI124" s="19"/>
      <c r="WSJ124" s="19"/>
      <c r="WSK124" s="19"/>
      <c r="WSL124" s="19"/>
      <c r="WSM124" s="19"/>
      <c r="WSN124" s="19"/>
      <c r="WSO124" s="19"/>
      <c r="WSP124" s="19"/>
      <c r="WSQ124" s="19"/>
      <c r="WSR124" s="19"/>
      <c r="WSS124" s="19"/>
      <c r="WST124" s="19"/>
      <c r="WSU124" s="19"/>
      <c r="WSV124" s="19"/>
      <c r="WSW124" s="19"/>
      <c r="WSX124" s="19"/>
      <c r="WSY124" s="19"/>
      <c r="WSZ124" s="19"/>
      <c r="WTA124" s="19"/>
      <c r="WTB124" s="19"/>
      <c r="WTC124" s="19"/>
      <c r="WTD124" s="19"/>
      <c r="WTE124" s="19"/>
      <c r="WTF124" s="19"/>
      <c r="WTG124" s="19"/>
      <c r="WTH124" s="19"/>
      <c r="WTI124" s="19"/>
      <c r="WTJ124" s="19"/>
      <c r="WTK124" s="19"/>
      <c r="WTL124" s="19"/>
      <c r="WTM124" s="19"/>
      <c r="WTN124" s="19"/>
      <c r="WTO124" s="19"/>
      <c r="WTP124" s="19"/>
      <c r="WTQ124" s="19"/>
      <c r="WTR124" s="19"/>
      <c r="WTS124" s="19"/>
      <c r="WTT124" s="19"/>
      <c r="WTU124" s="19"/>
      <c r="WTV124" s="19"/>
      <c r="WTW124" s="19"/>
      <c r="WTX124" s="19"/>
      <c r="WTY124" s="19"/>
      <c r="WTZ124" s="19"/>
      <c r="WUA124" s="19"/>
      <c r="WUB124" s="19"/>
      <c r="WUC124" s="19"/>
      <c r="WUD124" s="19"/>
      <c r="WUE124" s="19"/>
      <c r="WUF124" s="19"/>
      <c r="WUG124" s="19"/>
      <c r="WUH124" s="19"/>
      <c r="WUI124" s="19"/>
      <c r="WUJ124" s="19"/>
      <c r="WUK124" s="19"/>
      <c r="WUL124" s="19"/>
      <c r="WUM124" s="19"/>
      <c r="WUN124" s="19"/>
      <c r="WUO124" s="19"/>
      <c r="WUP124" s="19"/>
      <c r="WUQ124" s="19"/>
      <c r="WUR124" s="19"/>
      <c r="WUS124" s="19"/>
      <c r="WUT124" s="19"/>
      <c r="WUU124" s="19"/>
      <c r="WUV124" s="19"/>
      <c r="WUW124" s="19"/>
      <c r="WUX124" s="19"/>
      <c r="WUY124" s="19"/>
      <c r="WUZ124" s="19"/>
      <c r="WVA124" s="19"/>
      <c r="WVB124" s="19"/>
      <c r="WVC124" s="19"/>
      <c r="WVD124" s="19"/>
      <c r="WVE124" s="19"/>
      <c r="WVF124" s="19"/>
      <c r="WVG124" s="19"/>
      <c r="WVH124" s="19"/>
      <c r="WVI124" s="19"/>
      <c r="WVJ124" s="19"/>
      <c r="WVK124" s="19"/>
      <c r="WVL124" s="19"/>
      <c r="WVM124" s="19"/>
      <c r="WVN124" s="19"/>
      <c r="WVO124" s="19"/>
      <c r="WVP124" s="19"/>
      <c r="WVQ124" s="19"/>
      <c r="WVR124" s="19"/>
      <c r="WVS124" s="19"/>
      <c r="WVT124" s="19"/>
      <c r="WVU124" s="19"/>
      <c r="WVV124" s="19"/>
      <c r="WVW124" s="19"/>
      <c r="WVX124" s="19"/>
      <c r="WVY124" s="19"/>
      <c r="WVZ124" s="19"/>
      <c r="WWA124" s="19"/>
      <c r="WWB124" s="19"/>
      <c r="WWC124" s="19"/>
      <c r="WWD124" s="19"/>
      <c r="WWE124" s="19"/>
      <c r="WWF124" s="19"/>
      <c r="WWG124" s="19"/>
      <c r="WWH124" s="19"/>
      <c r="WWI124" s="19"/>
      <c r="WWJ124" s="19"/>
      <c r="WWK124" s="19"/>
      <c r="WWL124" s="19"/>
      <c r="WWM124" s="19"/>
      <c r="WWN124" s="19"/>
      <c r="WWO124" s="19"/>
      <c r="WWP124" s="19"/>
      <c r="WWQ124" s="19"/>
      <c r="WWR124" s="19"/>
      <c r="WWS124" s="19"/>
      <c r="WWT124" s="19"/>
      <c r="WWU124" s="19"/>
      <c r="WWV124" s="19"/>
      <c r="WWW124" s="19"/>
      <c r="WWX124" s="19"/>
      <c r="WWY124" s="19"/>
      <c r="WWZ124" s="19"/>
      <c r="WXA124" s="19"/>
      <c r="WXB124" s="19"/>
      <c r="WXC124" s="19"/>
      <c r="WXD124" s="19"/>
      <c r="WXE124" s="19"/>
      <c r="WXF124" s="19"/>
      <c r="WXG124" s="19"/>
      <c r="WXH124" s="19"/>
      <c r="WXI124" s="19"/>
      <c r="WXJ124" s="19"/>
      <c r="WXK124" s="19"/>
      <c r="WXL124" s="19"/>
      <c r="WXM124" s="19"/>
      <c r="WXN124" s="19"/>
      <c r="WXO124" s="19"/>
      <c r="WXP124" s="19"/>
      <c r="WXQ124" s="19"/>
      <c r="WXR124" s="19"/>
      <c r="WXS124" s="19"/>
      <c r="WXT124" s="19"/>
      <c r="WXU124" s="19"/>
      <c r="WXV124" s="19"/>
      <c r="WXW124" s="19"/>
      <c r="WXX124" s="19"/>
      <c r="WXY124" s="19"/>
      <c r="WXZ124" s="19"/>
      <c r="WYA124" s="19"/>
      <c r="WYB124" s="19"/>
      <c r="WYC124" s="19"/>
      <c r="WYD124" s="19"/>
      <c r="WYE124" s="19"/>
      <c r="WYF124" s="19"/>
      <c r="WYG124" s="19"/>
      <c r="WYH124" s="19"/>
      <c r="WYI124" s="19"/>
      <c r="WYJ124" s="19"/>
      <c r="WYK124" s="19"/>
      <c r="WYL124" s="19"/>
      <c r="WYM124" s="19"/>
      <c r="WYN124" s="19"/>
      <c r="WYO124" s="19"/>
      <c r="WYP124" s="19"/>
      <c r="WYQ124" s="19"/>
      <c r="WYR124" s="19"/>
      <c r="WYS124" s="19"/>
      <c r="WYT124" s="19"/>
      <c r="WYU124" s="19"/>
      <c r="WYV124" s="19"/>
      <c r="WYW124" s="19"/>
      <c r="WYX124" s="19"/>
      <c r="WYY124" s="19"/>
      <c r="WYZ124" s="19"/>
      <c r="WZA124" s="19"/>
      <c r="WZB124" s="19"/>
      <c r="WZC124" s="19"/>
      <c r="WZD124" s="19"/>
      <c r="WZE124" s="19"/>
      <c r="WZF124" s="19"/>
      <c r="WZG124" s="19"/>
      <c r="WZH124" s="19"/>
      <c r="WZI124" s="19"/>
      <c r="WZJ124" s="19"/>
      <c r="WZK124" s="19"/>
      <c r="WZL124" s="19"/>
      <c r="WZM124" s="19"/>
      <c r="WZN124" s="19"/>
      <c r="WZO124" s="19"/>
      <c r="WZP124" s="19"/>
      <c r="WZQ124" s="19"/>
      <c r="WZR124" s="19"/>
      <c r="WZS124" s="19"/>
      <c r="WZT124" s="19"/>
      <c r="WZU124" s="19"/>
      <c r="WZV124" s="19"/>
      <c r="WZW124" s="19"/>
      <c r="WZX124" s="19"/>
      <c r="WZY124" s="19"/>
      <c r="WZZ124" s="19"/>
      <c r="XAA124" s="19"/>
      <c r="XAB124" s="19"/>
      <c r="XAC124" s="19"/>
      <c r="XAD124" s="19"/>
      <c r="XAE124" s="19"/>
      <c r="XAF124" s="19"/>
      <c r="XAG124" s="19"/>
      <c r="XAH124" s="19"/>
      <c r="XAI124" s="19"/>
      <c r="XAJ124" s="19"/>
      <c r="XAK124" s="19"/>
      <c r="XAL124" s="19"/>
      <c r="XAM124" s="19"/>
      <c r="XAN124" s="19"/>
      <c r="XAO124" s="19"/>
      <c r="XAP124" s="19"/>
      <c r="XAQ124" s="19"/>
      <c r="XAR124" s="19"/>
      <c r="XAS124" s="19"/>
      <c r="XAT124" s="19"/>
      <c r="XAU124" s="19"/>
      <c r="XAV124" s="19"/>
      <c r="XAW124" s="19"/>
      <c r="XAX124" s="19"/>
      <c r="XAY124" s="19"/>
      <c r="XAZ124" s="19"/>
      <c r="XBA124" s="19"/>
      <c r="XBB124" s="19"/>
      <c r="XBC124" s="19"/>
      <c r="XBD124" s="19"/>
      <c r="XBE124" s="19"/>
      <c r="XBF124" s="19"/>
      <c r="XBG124" s="19"/>
      <c r="XBH124" s="19"/>
      <c r="XBI124" s="19"/>
      <c r="XBJ124" s="19"/>
      <c r="XBK124" s="19"/>
      <c r="XBL124" s="19"/>
      <c r="XBM124" s="19"/>
      <c r="XBN124" s="19"/>
      <c r="XBO124" s="19"/>
      <c r="XBP124" s="19"/>
      <c r="XBQ124" s="19"/>
      <c r="XBR124" s="19"/>
      <c r="XBS124" s="19"/>
      <c r="XBT124" s="19"/>
      <c r="XBU124" s="19"/>
      <c r="XBV124" s="19"/>
      <c r="XBW124" s="19"/>
      <c r="XBX124" s="19"/>
      <c r="XBY124" s="19"/>
      <c r="XBZ124" s="19"/>
      <c r="XCA124" s="19"/>
      <c r="XCB124" s="19"/>
      <c r="XCC124" s="19"/>
      <c r="XCD124" s="19"/>
      <c r="XCE124" s="19"/>
      <c r="XCF124" s="19"/>
      <c r="XCG124" s="19"/>
      <c r="XCH124" s="19"/>
      <c r="XCI124" s="19"/>
      <c r="XCJ124" s="19"/>
      <c r="XCK124" s="19"/>
      <c r="XCL124" s="19"/>
      <c r="XCM124" s="19"/>
      <c r="XCN124" s="19"/>
      <c r="XCO124" s="19"/>
      <c r="XCP124" s="19"/>
      <c r="XCQ124" s="19"/>
      <c r="XCR124" s="19"/>
      <c r="XCS124" s="19"/>
      <c r="XCT124" s="19"/>
      <c r="XCU124" s="19"/>
      <c r="XCV124" s="19"/>
      <c r="XCW124" s="19"/>
      <c r="XCX124" s="19"/>
      <c r="XCY124" s="19"/>
      <c r="XCZ124" s="19"/>
      <c r="XDA124" s="19"/>
      <c r="XDB124" s="19"/>
      <c r="XDC124" s="19"/>
      <c r="XDD124" s="19"/>
      <c r="XDE124" s="19"/>
      <c r="XDF124" s="19"/>
      <c r="XDG124" s="19"/>
      <c r="XDH124" s="19"/>
      <c r="XDI124" s="19"/>
      <c r="XDJ124" s="19"/>
      <c r="XDK124" s="19"/>
      <c r="XDL124" s="19"/>
      <c r="XDM124" s="19"/>
      <c r="XDN124" s="19"/>
      <c r="XDO124" s="19"/>
      <c r="XDP124" s="19"/>
      <c r="XDQ124" s="19"/>
      <c r="XDR124" s="19"/>
      <c r="XDS124" s="19"/>
      <c r="XDT124" s="19"/>
      <c r="XDU124" s="19"/>
      <c r="XDV124" s="19"/>
      <c r="XDW124" s="19"/>
      <c r="XDX124" s="19"/>
      <c r="XDY124" s="19"/>
      <c r="XDZ124" s="19"/>
      <c r="XEA124" s="19"/>
      <c r="XEB124" s="19"/>
      <c r="XEC124" s="19"/>
      <c r="XED124" s="19"/>
      <c r="XEE124" s="19"/>
      <c r="XEF124" s="19"/>
      <c r="XEG124" s="19"/>
      <c r="XEH124" s="19"/>
      <c r="XEI124" s="19"/>
      <c r="XEJ124" s="19"/>
      <c r="XEK124" s="19"/>
      <c r="XEL124" s="19"/>
      <c r="XEM124" s="19"/>
      <c r="XEN124" s="19"/>
    </row>
    <row r="125" spans="1:16368" x14ac:dyDescent="0.3">
      <c r="B125" s="237" t="s">
        <v>89</v>
      </c>
      <c r="C125" s="237"/>
      <c r="D125" s="237"/>
      <c r="E125" s="237"/>
      <c r="F125" s="237"/>
      <c r="G125" s="237"/>
      <c r="H125" s="237"/>
      <c r="I125" s="237"/>
      <c r="J125" s="237"/>
    </row>
    <row r="126" spans="1:16368" x14ac:dyDescent="0.3">
      <c r="B126" s="61">
        <v>6</v>
      </c>
      <c r="C126" s="227" t="s">
        <v>131</v>
      </c>
      <c r="D126" s="228"/>
      <c r="E126" s="228"/>
      <c r="F126" s="228"/>
      <c r="G126" s="229"/>
      <c r="H126" s="61" t="s">
        <v>130</v>
      </c>
      <c r="I126" s="61" t="s">
        <v>129</v>
      </c>
      <c r="J126" s="51" t="s">
        <v>102</v>
      </c>
      <c r="K126" s="52"/>
      <c r="L126" s="52"/>
      <c r="M126" s="52"/>
      <c r="N126" s="52"/>
      <c r="O126" s="52"/>
      <c r="P126" s="52"/>
      <c r="Q126" s="52"/>
      <c r="R126" s="18"/>
    </row>
    <row r="127" spans="1:16368" x14ac:dyDescent="0.3">
      <c r="B127" s="238" t="s">
        <v>101</v>
      </c>
      <c r="C127" s="240" t="s">
        <v>110</v>
      </c>
      <c r="D127" s="241"/>
      <c r="E127" s="241"/>
      <c r="F127" s="241"/>
      <c r="G127" s="242"/>
      <c r="H127" s="243" t="e">
        <f>SUM($J$123,$J$114,$J$87,$J$73,$J$32)</f>
        <v>#VALUE!</v>
      </c>
      <c r="I127" s="245"/>
      <c r="J127" s="247" t="e">
        <f>ROUND($H$127*$I$127,2)</f>
        <v>#VALUE!</v>
      </c>
      <c r="K127" s="59"/>
      <c r="L127" s="59"/>
      <c r="M127" s="59"/>
      <c r="N127" s="59"/>
      <c r="O127" s="59"/>
      <c r="P127" s="59"/>
      <c r="Q127" s="59"/>
      <c r="R127" s="18"/>
    </row>
    <row r="128" spans="1:16368" ht="12.75" customHeight="1" x14ac:dyDescent="0.3">
      <c r="B128" s="239"/>
      <c r="C128" s="249" t="s">
        <v>128</v>
      </c>
      <c r="D128" s="250"/>
      <c r="E128" s="250"/>
      <c r="F128" s="250"/>
      <c r="G128" s="251"/>
      <c r="H128" s="244"/>
      <c r="I128" s="246"/>
      <c r="J128" s="248"/>
      <c r="K128" s="59"/>
      <c r="L128" s="59"/>
      <c r="M128" s="59"/>
      <c r="N128" s="59"/>
      <c r="O128" s="59"/>
      <c r="P128" s="59"/>
      <c r="Q128" s="59"/>
      <c r="R128" s="18"/>
    </row>
    <row r="129" spans="1:16368" ht="12.75" customHeight="1" x14ac:dyDescent="0.3">
      <c r="B129" s="238" t="s">
        <v>99</v>
      </c>
      <c r="C129" s="240" t="s">
        <v>108</v>
      </c>
      <c r="D129" s="241"/>
      <c r="E129" s="241"/>
      <c r="F129" s="241"/>
      <c r="G129" s="242"/>
      <c r="H129" s="243" t="e">
        <f>SUM($J$123,$J$114,$J$87,$J$73,$J$32)+$J$127</f>
        <v>#VALUE!</v>
      </c>
      <c r="I129" s="245"/>
      <c r="J129" s="247" t="e">
        <f>ROUND($H$129*$I$129,2)</f>
        <v>#VALUE!</v>
      </c>
      <c r="K129" s="59"/>
      <c r="L129" s="59"/>
      <c r="M129" s="59"/>
      <c r="N129" s="59"/>
      <c r="O129" s="59"/>
      <c r="P129" s="59"/>
      <c r="Q129" s="59"/>
      <c r="R129" s="18"/>
    </row>
    <row r="130" spans="1:16368" ht="12.75" customHeight="1" x14ac:dyDescent="0.3">
      <c r="B130" s="239"/>
      <c r="C130" s="249" t="s">
        <v>127</v>
      </c>
      <c r="D130" s="250"/>
      <c r="E130" s="250"/>
      <c r="F130" s="250"/>
      <c r="G130" s="251"/>
      <c r="H130" s="244"/>
      <c r="I130" s="246"/>
      <c r="J130" s="248"/>
      <c r="K130" s="59"/>
      <c r="L130" s="59"/>
      <c r="M130" s="59"/>
      <c r="N130" s="59"/>
      <c r="O130" s="59"/>
      <c r="P130" s="59"/>
      <c r="Q130" s="59"/>
      <c r="R130" s="18"/>
    </row>
    <row r="131" spans="1:16368" ht="12.75" customHeight="1" x14ac:dyDescent="0.3">
      <c r="B131" s="252" t="s">
        <v>126</v>
      </c>
      <c r="C131" s="253"/>
      <c r="D131" s="253"/>
      <c r="E131" s="253"/>
      <c r="F131" s="253"/>
      <c r="G131" s="253"/>
      <c r="H131" s="253"/>
      <c r="I131" s="254"/>
      <c r="J131" s="60" t="e">
        <f>$H$129+$J$129</f>
        <v>#VALUE!</v>
      </c>
      <c r="K131" s="59"/>
      <c r="L131" s="59"/>
      <c r="M131" s="59"/>
      <c r="N131" s="59"/>
      <c r="O131" s="59"/>
      <c r="P131" s="59"/>
      <c r="Q131" s="59"/>
      <c r="R131" s="18"/>
    </row>
    <row r="132" spans="1:16368" ht="12.75" customHeight="1" x14ac:dyDescent="0.3">
      <c r="B132" s="252" t="s">
        <v>125</v>
      </c>
      <c r="C132" s="253"/>
      <c r="D132" s="253"/>
      <c r="E132" s="253"/>
      <c r="F132" s="253"/>
      <c r="G132" s="253"/>
      <c r="H132" s="253"/>
      <c r="I132" s="254"/>
      <c r="J132" s="60" t="e">
        <f>$J$131/(1-$I$139)</f>
        <v>#VALUE!</v>
      </c>
      <c r="K132" s="59"/>
      <c r="L132" s="59"/>
      <c r="M132" s="59"/>
      <c r="N132" s="59"/>
      <c r="O132" s="59"/>
      <c r="P132" s="59"/>
      <c r="Q132" s="18"/>
      <c r="R132" s="18"/>
    </row>
    <row r="133" spans="1:16368" ht="12.75" customHeight="1" x14ac:dyDescent="0.3">
      <c r="B133" s="58" t="s">
        <v>124</v>
      </c>
      <c r="C133" s="219" t="s">
        <v>123</v>
      </c>
      <c r="D133" s="219"/>
      <c r="E133" s="219"/>
      <c r="F133" s="219"/>
      <c r="G133" s="219"/>
      <c r="H133" s="219"/>
      <c r="I133" s="57">
        <f>IF($J$14="lucro real",7.6%,IF($J$14="lucro presumido",3%,0%))</f>
        <v>0.03</v>
      </c>
      <c r="J133" s="56" t="e">
        <f>$J$132*$I$133</f>
        <v>#VALUE!</v>
      </c>
      <c r="K133" s="52"/>
      <c r="L133" s="235" t="str">
        <f>IF($J$14="lucro real",$XEN$1,IF($J$14="lucro presumido"," "," "))</f>
        <v xml:space="preserve"> </v>
      </c>
      <c r="M133" s="235"/>
      <c r="N133" s="235"/>
      <c r="O133" s="235"/>
      <c r="P133" s="235"/>
      <c r="Q133" s="52"/>
      <c r="R133" s="18"/>
    </row>
    <row r="134" spans="1:16368" x14ac:dyDescent="0.3">
      <c r="B134" s="58" t="s">
        <v>122</v>
      </c>
      <c r="C134" s="219" t="s">
        <v>121</v>
      </c>
      <c r="D134" s="219"/>
      <c r="E134" s="219"/>
      <c r="F134" s="219"/>
      <c r="G134" s="219"/>
      <c r="H134" s="219"/>
      <c r="I134" s="57">
        <f>IF($J$14="lucro real",1.65%,IF($J$14="lucro presumido",0.65%,0%))</f>
        <v>6.5000000000000006E-3</v>
      </c>
      <c r="J134" s="56" t="e">
        <f>ROUND($J$132*$I$134,2)</f>
        <v>#VALUE!</v>
      </c>
      <c r="K134" s="52"/>
      <c r="L134" s="235"/>
      <c r="M134" s="235"/>
      <c r="N134" s="235"/>
      <c r="O134" s="235"/>
      <c r="P134" s="235"/>
      <c r="Q134" s="52"/>
      <c r="R134" s="18"/>
    </row>
    <row r="135" spans="1:16368" x14ac:dyDescent="0.3">
      <c r="B135" s="58" t="s">
        <v>120</v>
      </c>
      <c r="C135" s="219" t="s">
        <v>119</v>
      </c>
      <c r="D135" s="219"/>
      <c r="E135" s="219"/>
      <c r="F135" s="219"/>
      <c r="G135" s="219"/>
      <c r="H135" s="219"/>
      <c r="I135" s="57"/>
      <c r="J135" s="56" t="e">
        <f>ROUND($J$132*$I$135,2)</f>
        <v>#VALUE!</v>
      </c>
      <c r="K135" s="52"/>
      <c r="L135" s="235"/>
      <c r="M135" s="235"/>
      <c r="N135" s="235"/>
      <c r="O135" s="235"/>
      <c r="P135" s="235"/>
      <c r="Q135" s="52"/>
      <c r="R135" s="18"/>
    </row>
    <row r="136" spans="1:16368" x14ac:dyDescent="0.3">
      <c r="B136" s="58" t="s">
        <v>95</v>
      </c>
      <c r="C136" s="219" t="s">
        <v>118</v>
      </c>
      <c r="D136" s="219"/>
      <c r="E136" s="219"/>
      <c r="F136" s="219"/>
      <c r="G136" s="219"/>
      <c r="H136" s="219"/>
      <c r="I136" s="57"/>
      <c r="J136" s="56" t="e">
        <f>ROUND($J$132*$I$136,2)</f>
        <v>#VALUE!</v>
      </c>
      <c r="K136" s="52"/>
      <c r="L136" s="235"/>
      <c r="M136" s="235"/>
      <c r="N136" s="235"/>
      <c r="O136" s="235"/>
      <c r="P136" s="235"/>
      <c r="Q136" s="52"/>
      <c r="R136" s="18"/>
    </row>
    <row r="137" spans="1:16368" x14ac:dyDescent="0.3">
      <c r="B137" s="58" t="s">
        <v>117</v>
      </c>
      <c r="C137" s="219" t="s">
        <v>116</v>
      </c>
      <c r="D137" s="219"/>
      <c r="E137" s="219"/>
      <c r="F137" s="219"/>
      <c r="G137" s="219"/>
      <c r="H137" s="219"/>
      <c r="I137" s="57">
        <v>0.05</v>
      </c>
      <c r="J137" s="56" t="e">
        <f>ROUND($J$132*$I$137,2)</f>
        <v>#VALUE!</v>
      </c>
      <c r="K137" s="52"/>
      <c r="L137" s="235"/>
      <c r="M137" s="235"/>
      <c r="N137" s="235"/>
      <c r="O137" s="235"/>
      <c r="P137" s="235"/>
      <c r="Q137" s="52"/>
      <c r="R137" s="18"/>
    </row>
    <row r="138" spans="1:16368" x14ac:dyDescent="0.3">
      <c r="B138" s="58" t="s">
        <v>115</v>
      </c>
      <c r="C138" s="219" t="s">
        <v>114</v>
      </c>
      <c r="D138" s="219"/>
      <c r="E138" s="219"/>
      <c r="F138" s="219"/>
      <c r="G138" s="219"/>
      <c r="H138" s="219"/>
      <c r="I138" s="57"/>
      <c r="J138" s="56" t="e">
        <f>ROUND($J$132*$I$138,2)</f>
        <v>#VALUE!</v>
      </c>
      <c r="K138" s="52"/>
      <c r="L138" s="235"/>
      <c r="M138" s="235"/>
      <c r="N138" s="235"/>
      <c r="O138" s="235"/>
      <c r="P138" s="235"/>
      <c r="Q138" s="52"/>
      <c r="R138" s="18"/>
    </row>
    <row r="139" spans="1:16368" x14ac:dyDescent="0.3">
      <c r="B139" s="55" t="s">
        <v>90</v>
      </c>
      <c r="C139" s="236" t="s">
        <v>113</v>
      </c>
      <c r="D139" s="236"/>
      <c r="E139" s="236"/>
      <c r="F139" s="236"/>
      <c r="G139" s="236"/>
      <c r="H139" s="236"/>
      <c r="I139" s="54">
        <f>SUM($I$133:$I$138)</f>
        <v>8.6499999999999994E-2</v>
      </c>
      <c r="J139" s="53" t="e">
        <f>ROUND(SUM($J$133:$J$138),2)</f>
        <v>#VALUE!</v>
      </c>
      <c r="K139" s="52"/>
      <c r="L139" s="52"/>
      <c r="M139" s="52"/>
      <c r="N139" s="52"/>
      <c r="O139" s="52"/>
      <c r="P139" s="52"/>
      <c r="Q139" s="52"/>
      <c r="R139" s="18"/>
    </row>
    <row r="140" spans="1:16368" s="44" customFormat="1" x14ac:dyDescent="0.3">
      <c r="A140" s="45"/>
      <c r="B140" s="49"/>
      <c r="C140" s="49"/>
      <c r="D140" s="49"/>
      <c r="E140" s="49"/>
      <c r="F140" s="49"/>
      <c r="G140" s="49"/>
      <c r="H140" s="49"/>
      <c r="I140" s="48"/>
      <c r="J140" s="47"/>
      <c r="K140" s="46"/>
      <c r="L140" s="46"/>
      <c r="M140" s="46"/>
      <c r="N140" s="46"/>
      <c r="O140" s="46"/>
      <c r="P140" s="46"/>
      <c r="Q140" s="46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5"/>
      <c r="AP140" s="45"/>
      <c r="AQ140" s="45"/>
      <c r="AR140" s="45"/>
      <c r="AS140" s="45"/>
      <c r="AT140" s="45"/>
      <c r="AU140" s="45"/>
      <c r="AV140" s="45"/>
      <c r="AW140" s="45"/>
      <c r="AX140" s="45"/>
      <c r="AY140" s="45"/>
      <c r="AZ140" s="45"/>
      <c r="BA140" s="45"/>
      <c r="BB140" s="45"/>
      <c r="BC140" s="45"/>
      <c r="BD140" s="45"/>
      <c r="BE140" s="45"/>
      <c r="BF140" s="45"/>
      <c r="BG140" s="45"/>
      <c r="BH140" s="45"/>
      <c r="BI140" s="45"/>
      <c r="BJ140" s="45"/>
      <c r="BK140" s="45"/>
      <c r="BL140" s="45"/>
      <c r="BM140" s="45"/>
      <c r="BN140" s="45"/>
      <c r="BO140" s="45"/>
      <c r="BP140" s="45"/>
      <c r="BQ140" s="45"/>
      <c r="BR140" s="45"/>
      <c r="BS140" s="45"/>
      <c r="BT140" s="45"/>
      <c r="BU140" s="45"/>
      <c r="BV140" s="45"/>
      <c r="BW140" s="45"/>
      <c r="BX140" s="45"/>
      <c r="BY140" s="45"/>
      <c r="BZ140" s="45"/>
      <c r="CA140" s="45"/>
      <c r="CB140" s="45"/>
      <c r="CC140" s="45"/>
      <c r="CD140" s="45"/>
      <c r="CE140" s="45"/>
      <c r="CF140" s="45"/>
      <c r="CG140" s="45"/>
      <c r="CH140" s="45"/>
      <c r="CI140" s="45"/>
      <c r="CJ140" s="45"/>
      <c r="CK140" s="45"/>
      <c r="CL140" s="45"/>
      <c r="CM140" s="45"/>
      <c r="CN140" s="45"/>
      <c r="CO140" s="45"/>
      <c r="CP140" s="45"/>
      <c r="CQ140" s="45"/>
      <c r="CR140" s="45"/>
      <c r="CS140" s="45"/>
      <c r="CT140" s="45"/>
      <c r="CU140" s="45"/>
      <c r="CV140" s="45"/>
      <c r="CW140" s="45"/>
      <c r="CX140" s="45"/>
      <c r="CY140" s="45"/>
      <c r="CZ140" s="45"/>
      <c r="DA140" s="45"/>
      <c r="DB140" s="45"/>
      <c r="DC140" s="45"/>
      <c r="DD140" s="45"/>
      <c r="DE140" s="45"/>
      <c r="DF140" s="45"/>
      <c r="DG140" s="45"/>
      <c r="DH140" s="45"/>
      <c r="DI140" s="45"/>
      <c r="DJ140" s="45"/>
      <c r="DK140" s="45"/>
      <c r="DL140" s="45"/>
      <c r="DM140" s="45"/>
      <c r="DN140" s="45"/>
      <c r="DO140" s="45"/>
      <c r="DP140" s="45"/>
      <c r="DQ140" s="45"/>
      <c r="DR140" s="45"/>
      <c r="DS140" s="45"/>
      <c r="DT140" s="45"/>
      <c r="DU140" s="45"/>
      <c r="DV140" s="45"/>
      <c r="DW140" s="45"/>
      <c r="DX140" s="45"/>
      <c r="DY140" s="45"/>
      <c r="DZ140" s="45"/>
      <c r="EA140" s="45"/>
      <c r="EB140" s="45"/>
      <c r="EC140" s="45"/>
      <c r="ED140" s="45"/>
      <c r="EE140" s="45"/>
      <c r="EF140" s="45"/>
      <c r="EG140" s="45"/>
      <c r="EH140" s="45"/>
      <c r="EI140" s="45"/>
      <c r="EJ140" s="45"/>
      <c r="EK140" s="45"/>
      <c r="EL140" s="45"/>
      <c r="EM140" s="45"/>
      <c r="EN140" s="45"/>
      <c r="EO140" s="45"/>
      <c r="EP140" s="45"/>
      <c r="EQ140" s="45"/>
      <c r="ER140" s="45"/>
      <c r="ES140" s="45"/>
      <c r="ET140" s="45"/>
      <c r="EU140" s="45"/>
      <c r="EV140" s="45"/>
      <c r="EW140" s="45"/>
      <c r="EX140" s="45"/>
      <c r="EY140" s="45"/>
      <c r="EZ140" s="45"/>
      <c r="FA140" s="45"/>
      <c r="FB140" s="45"/>
      <c r="FC140" s="45"/>
      <c r="FD140" s="45"/>
      <c r="FE140" s="45"/>
      <c r="FF140" s="45"/>
      <c r="FG140" s="45"/>
      <c r="FH140" s="45"/>
      <c r="FI140" s="45"/>
      <c r="FJ140" s="45"/>
      <c r="FK140" s="45"/>
      <c r="FL140" s="45"/>
      <c r="FM140" s="45"/>
      <c r="FN140" s="45"/>
      <c r="FO140" s="45"/>
      <c r="FP140" s="45"/>
      <c r="FQ140" s="45"/>
      <c r="FR140" s="45"/>
      <c r="FS140" s="45"/>
      <c r="FT140" s="45"/>
      <c r="FU140" s="45"/>
      <c r="FV140" s="45"/>
      <c r="FW140" s="45"/>
      <c r="FX140" s="45"/>
      <c r="FY140" s="45"/>
      <c r="FZ140" s="45"/>
      <c r="GA140" s="45"/>
      <c r="GB140" s="45"/>
      <c r="GC140" s="45"/>
      <c r="GD140" s="45"/>
      <c r="GE140" s="45"/>
      <c r="GF140" s="45"/>
      <c r="GG140" s="45"/>
      <c r="GH140" s="45"/>
      <c r="GI140" s="45"/>
      <c r="GJ140" s="45"/>
      <c r="GK140" s="45"/>
      <c r="GL140" s="45"/>
      <c r="GM140" s="45"/>
      <c r="GN140" s="45"/>
      <c r="GO140" s="45"/>
      <c r="GP140" s="45"/>
      <c r="GQ140" s="45"/>
      <c r="GR140" s="45"/>
      <c r="GS140" s="45"/>
      <c r="GT140" s="45"/>
      <c r="GU140" s="45"/>
      <c r="GV140" s="45"/>
      <c r="GW140" s="45"/>
      <c r="GX140" s="45"/>
      <c r="GY140" s="45"/>
      <c r="GZ140" s="45"/>
      <c r="HA140" s="45"/>
      <c r="HB140" s="45"/>
      <c r="HC140" s="45"/>
      <c r="HD140" s="45"/>
      <c r="HE140" s="45"/>
      <c r="HF140" s="45"/>
      <c r="HG140" s="45"/>
      <c r="HH140" s="45"/>
      <c r="HI140" s="45"/>
      <c r="HJ140" s="45"/>
      <c r="HK140" s="45"/>
      <c r="HL140" s="45"/>
      <c r="HM140" s="45"/>
      <c r="HN140" s="45"/>
      <c r="HO140" s="45"/>
      <c r="HP140" s="45"/>
      <c r="HQ140" s="45"/>
      <c r="HR140" s="45"/>
      <c r="HS140" s="45"/>
      <c r="HT140" s="45"/>
      <c r="HU140" s="45"/>
      <c r="HV140" s="45"/>
      <c r="HW140" s="45"/>
      <c r="HX140" s="45"/>
      <c r="HY140" s="45"/>
      <c r="HZ140" s="45"/>
      <c r="IA140" s="45"/>
      <c r="IB140" s="45"/>
      <c r="IC140" s="45"/>
      <c r="ID140" s="45"/>
      <c r="IE140" s="45"/>
      <c r="IF140" s="45"/>
      <c r="IG140" s="45"/>
      <c r="IH140" s="45"/>
      <c r="II140" s="45"/>
      <c r="IJ140" s="45"/>
      <c r="IK140" s="45"/>
      <c r="IL140" s="45"/>
      <c r="IM140" s="45"/>
      <c r="IN140" s="45"/>
      <c r="IO140" s="45"/>
      <c r="IP140" s="45"/>
      <c r="IQ140" s="45"/>
      <c r="IR140" s="45"/>
      <c r="IS140" s="45"/>
      <c r="IT140" s="45"/>
      <c r="IU140" s="45"/>
      <c r="IV140" s="45"/>
      <c r="IW140" s="45"/>
      <c r="IX140" s="45"/>
      <c r="IY140" s="45"/>
      <c r="IZ140" s="45"/>
      <c r="JA140" s="45"/>
      <c r="JB140" s="45"/>
      <c r="JC140" s="45"/>
      <c r="JD140" s="45"/>
      <c r="JE140" s="45"/>
      <c r="JF140" s="45"/>
      <c r="JG140" s="45"/>
      <c r="JH140" s="45"/>
      <c r="JI140" s="45"/>
      <c r="JJ140" s="45"/>
      <c r="JK140" s="45"/>
      <c r="JL140" s="45"/>
      <c r="JM140" s="45"/>
      <c r="JN140" s="45"/>
      <c r="JO140" s="45"/>
      <c r="JP140" s="45"/>
      <c r="JQ140" s="45"/>
      <c r="JR140" s="45"/>
      <c r="JS140" s="45"/>
      <c r="JT140" s="45"/>
      <c r="JU140" s="45"/>
      <c r="JV140" s="45"/>
      <c r="JW140" s="45"/>
      <c r="JX140" s="45"/>
      <c r="JY140" s="45"/>
      <c r="JZ140" s="45"/>
      <c r="KA140" s="45"/>
      <c r="KB140" s="45"/>
      <c r="KC140" s="45"/>
      <c r="KD140" s="45"/>
      <c r="KE140" s="45"/>
      <c r="KF140" s="45"/>
      <c r="KG140" s="45"/>
      <c r="KH140" s="45"/>
      <c r="KI140" s="45"/>
      <c r="KJ140" s="45"/>
      <c r="KK140" s="45"/>
      <c r="KL140" s="45"/>
      <c r="KM140" s="45"/>
      <c r="KN140" s="45"/>
      <c r="KO140" s="45"/>
      <c r="KP140" s="45"/>
      <c r="KQ140" s="45"/>
      <c r="KR140" s="45"/>
      <c r="KS140" s="45"/>
      <c r="KT140" s="45"/>
      <c r="KU140" s="45"/>
      <c r="KV140" s="45"/>
      <c r="KW140" s="45"/>
      <c r="KX140" s="45"/>
      <c r="KY140" s="45"/>
      <c r="KZ140" s="45"/>
      <c r="LA140" s="45"/>
      <c r="LB140" s="45"/>
      <c r="LC140" s="45"/>
      <c r="LD140" s="45"/>
      <c r="LE140" s="45"/>
      <c r="LF140" s="45"/>
      <c r="LG140" s="45"/>
      <c r="LH140" s="45"/>
      <c r="LI140" s="45"/>
      <c r="LJ140" s="45"/>
      <c r="LK140" s="45"/>
      <c r="LL140" s="45"/>
      <c r="LM140" s="45"/>
      <c r="LN140" s="45"/>
      <c r="LO140" s="45"/>
      <c r="LP140" s="45"/>
      <c r="LQ140" s="45"/>
      <c r="LR140" s="45"/>
      <c r="LS140" s="45"/>
      <c r="LT140" s="45"/>
      <c r="LU140" s="45"/>
      <c r="LV140" s="45"/>
      <c r="LW140" s="45"/>
      <c r="LX140" s="45"/>
      <c r="LY140" s="45"/>
      <c r="LZ140" s="45"/>
      <c r="MA140" s="45"/>
      <c r="MB140" s="45"/>
      <c r="MC140" s="45"/>
      <c r="MD140" s="45"/>
      <c r="ME140" s="45"/>
      <c r="MF140" s="45"/>
      <c r="MG140" s="45"/>
      <c r="MH140" s="45"/>
      <c r="MI140" s="45"/>
      <c r="MJ140" s="45"/>
      <c r="MK140" s="45"/>
      <c r="ML140" s="45"/>
      <c r="MM140" s="45"/>
      <c r="MN140" s="45"/>
      <c r="MO140" s="45"/>
      <c r="MP140" s="45"/>
      <c r="MQ140" s="45"/>
      <c r="MR140" s="45"/>
      <c r="MS140" s="45"/>
      <c r="MT140" s="45"/>
      <c r="MU140" s="45"/>
      <c r="MV140" s="45"/>
      <c r="MW140" s="45"/>
      <c r="MX140" s="45"/>
      <c r="MY140" s="45"/>
      <c r="MZ140" s="45"/>
      <c r="NA140" s="45"/>
      <c r="NB140" s="45"/>
      <c r="NC140" s="45"/>
      <c r="ND140" s="45"/>
      <c r="NE140" s="45"/>
      <c r="NF140" s="45"/>
      <c r="NG140" s="45"/>
      <c r="NH140" s="45"/>
      <c r="NI140" s="45"/>
      <c r="NJ140" s="45"/>
      <c r="NK140" s="45"/>
      <c r="NL140" s="45"/>
      <c r="NM140" s="45"/>
      <c r="NN140" s="45"/>
      <c r="NO140" s="45"/>
      <c r="NP140" s="45"/>
      <c r="NQ140" s="45"/>
      <c r="NR140" s="45"/>
      <c r="NS140" s="45"/>
      <c r="NT140" s="45"/>
      <c r="NU140" s="45"/>
      <c r="NV140" s="45"/>
      <c r="NW140" s="45"/>
      <c r="NX140" s="45"/>
      <c r="NY140" s="45"/>
      <c r="NZ140" s="45"/>
      <c r="OA140" s="45"/>
      <c r="OB140" s="45"/>
      <c r="OC140" s="45"/>
      <c r="OD140" s="45"/>
      <c r="OE140" s="45"/>
      <c r="OF140" s="45"/>
      <c r="OG140" s="45"/>
      <c r="OH140" s="45"/>
      <c r="OI140" s="45"/>
      <c r="OJ140" s="45"/>
      <c r="OK140" s="45"/>
      <c r="OL140" s="45"/>
      <c r="OM140" s="45"/>
      <c r="ON140" s="45"/>
      <c r="OO140" s="45"/>
      <c r="OP140" s="45"/>
      <c r="OQ140" s="45"/>
      <c r="OR140" s="45"/>
      <c r="OS140" s="45"/>
      <c r="OT140" s="45"/>
      <c r="OU140" s="45"/>
      <c r="OV140" s="45"/>
      <c r="OW140" s="45"/>
      <c r="OX140" s="45"/>
      <c r="OY140" s="45"/>
      <c r="OZ140" s="45"/>
      <c r="PA140" s="45"/>
      <c r="PB140" s="45"/>
      <c r="PC140" s="45"/>
      <c r="PD140" s="45"/>
      <c r="PE140" s="45"/>
      <c r="PF140" s="45"/>
      <c r="PG140" s="45"/>
      <c r="PH140" s="45"/>
      <c r="PI140" s="45"/>
      <c r="PJ140" s="45"/>
      <c r="PK140" s="45"/>
      <c r="PL140" s="45"/>
      <c r="PM140" s="45"/>
      <c r="PN140" s="45"/>
      <c r="PO140" s="45"/>
      <c r="PP140" s="45"/>
      <c r="PQ140" s="45"/>
      <c r="PR140" s="45"/>
      <c r="PS140" s="45"/>
      <c r="PT140" s="45"/>
      <c r="PU140" s="45"/>
      <c r="PV140" s="45"/>
      <c r="PW140" s="45"/>
      <c r="PX140" s="45"/>
      <c r="PY140" s="45"/>
      <c r="PZ140" s="45"/>
      <c r="QA140" s="45"/>
      <c r="QB140" s="45"/>
      <c r="QC140" s="45"/>
      <c r="QD140" s="45"/>
      <c r="QE140" s="45"/>
      <c r="QF140" s="45"/>
      <c r="QG140" s="45"/>
      <c r="QH140" s="45"/>
      <c r="QI140" s="45"/>
      <c r="QJ140" s="45"/>
      <c r="QK140" s="45"/>
      <c r="QL140" s="45"/>
      <c r="QM140" s="45"/>
      <c r="QN140" s="45"/>
      <c r="QO140" s="45"/>
      <c r="QP140" s="45"/>
      <c r="QQ140" s="45"/>
      <c r="QR140" s="45"/>
      <c r="QS140" s="45"/>
      <c r="QT140" s="45"/>
      <c r="QU140" s="45"/>
      <c r="QV140" s="45"/>
      <c r="QW140" s="45"/>
      <c r="QX140" s="45"/>
      <c r="QY140" s="45"/>
      <c r="QZ140" s="45"/>
      <c r="RA140" s="45"/>
      <c r="RB140" s="45"/>
      <c r="RC140" s="45"/>
      <c r="RD140" s="45"/>
      <c r="RE140" s="45"/>
      <c r="RF140" s="45"/>
      <c r="RG140" s="45"/>
      <c r="RH140" s="45"/>
      <c r="RI140" s="45"/>
      <c r="RJ140" s="45"/>
      <c r="RK140" s="45"/>
      <c r="RL140" s="45"/>
      <c r="RM140" s="45"/>
      <c r="RN140" s="45"/>
      <c r="RO140" s="45"/>
      <c r="RP140" s="45"/>
      <c r="RQ140" s="45"/>
      <c r="RR140" s="45"/>
      <c r="RS140" s="45"/>
      <c r="RT140" s="45"/>
      <c r="RU140" s="45"/>
      <c r="RV140" s="45"/>
      <c r="RW140" s="45"/>
      <c r="RX140" s="45"/>
      <c r="RY140" s="45"/>
      <c r="RZ140" s="45"/>
      <c r="SA140" s="45"/>
      <c r="SB140" s="45"/>
      <c r="SC140" s="45"/>
      <c r="SD140" s="45"/>
      <c r="SE140" s="45"/>
      <c r="SF140" s="45"/>
      <c r="SG140" s="45"/>
      <c r="SH140" s="45"/>
      <c r="SI140" s="45"/>
      <c r="SJ140" s="45"/>
      <c r="SK140" s="45"/>
      <c r="SL140" s="45"/>
      <c r="SM140" s="45"/>
      <c r="SN140" s="45"/>
      <c r="SO140" s="45"/>
      <c r="SP140" s="45"/>
      <c r="SQ140" s="45"/>
      <c r="SR140" s="45"/>
      <c r="SS140" s="45"/>
      <c r="ST140" s="45"/>
      <c r="SU140" s="45"/>
      <c r="SV140" s="45"/>
      <c r="SW140" s="45"/>
      <c r="SX140" s="45"/>
      <c r="SY140" s="45"/>
      <c r="SZ140" s="45"/>
      <c r="TA140" s="45"/>
      <c r="TB140" s="45"/>
      <c r="TC140" s="45"/>
      <c r="TD140" s="45"/>
      <c r="TE140" s="45"/>
      <c r="TF140" s="45"/>
      <c r="TG140" s="45"/>
      <c r="TH140" s="45"/>
      <c r="TI140" s="45"/>
      <c r="TJ140" s="45"/>
      <c r="TK140" s="45"/>
      <c r="TL140" s="45"/>
      <c r="TM140" s="45"/>
      <c r="TN140" s="45"/>
      <c r="TO140" s="45"/>
      <c r="TP140" s="45"/>
      <c r="TQ140" s="45"/>
      <c r="TR140" s="45"/>
      <c r="TS140" s="45"/>
      <c r="TT140" s="45"/>
      <c r="TU140" s="45"/>
      <c r="TV140" s="45"/>
      <c r="TW140" s="45"/>
      <c r="TX140" s="45"/>
      <c r="TY140" s="45"/>
      <c r="TZ140" s="45"/>
      <c r="UA140" s="45"/>
      <c r="UB140" s="45"/>
      <c r="UC140" s="45"/>
      <c r="UD140" s="45"/>
      <c r="UE140" s="45"/>
      <c r="UF140" s="45"/>
      <c r="UG140" s="45"/>
      <c r="UH140" s="45"/>
      <c r="UI140" s="45"/>
      <c r="UJ140" s="45"/>
      <c r="UK140" s="45"/>
      <c r="UL140" s="45"/>
      <c r="UM140" s="45"/>
      <c r="UN140" s="45"/>
      <c r="UO140" s="45"/>
      <c r="UP140" s="45"/>
      <c r="UQ140" s="45"/>
      <c r="UR140" s="45"/>
      <c r="US140" s="45"/>
      <c r="UT140" s="45"/>
      <c r="UU140" s="45"/>
      <c r="UV140" s="45"/>
      <c r="UW140" s="45"/>
      <c r="UX140" s="45"/>
      <c r="UY140" s="45"/>
      <c r="UZ140" s="45"/>
      <c r="VA140" s="45"/>
      <c r="VB140" s="45"/>
      <c r="VC140" s="45"/>
      <c r="VD140" s="45"/>
      <c r="VE140" s="45"/>
      <c r="VF140" s="45"/>
      <c r="VG140" s="45"/>
      <c r="VH140" s="45"/>
      <c r="VI140" s="45"/>
      <c r="VJ140" s="45"/>
      <c r="VK140" s="45"/>
      <c r="VL140" s="45"/>
      <c r="VM140" s="45"/>
      <c r="VN140" s="45"/>
      <c r="VO140" s="45"/>
      <c r="VP140" s="45"/>
      <c r="VQ140" s="45"/>
      <c r="VR140" s="45"/>
      <c r="VS140" s="45"/>
      <c r="VT140" s="45"/>
      <c r="VU140" s="45"/>
      <c r="VV140" s="45"/>
      <c r="VW140" s="45"/>
      <c r="VX140" s="45"/>
      <c r="VY140" s="45"/>
      <c r="VZ140" s="45"/>
      <c r="WA140" s="45"/>
      <c r="WB140" s="45"/>
      <c r="WC140" s="45"/>
      <c r="WD140" s="45"/>
      <c r="WE140" s="45"/>
      <c r="WF140" s="45"/>
      <c r="WG140" s="45"/>
      <c r="WH140" s="45"/>
      <c r="WI140" s="45"/>
      <c r="WJ140" s="45"/>
      <c r="WK140" s="45"/>
      <c r="WL140" s="45"/>
      <c r="WM140" s="45"/>
      <c r="WN140" s="45"/>
      <c r="WO140" s="45"/>
      <c r="WP140" s="45"/>
      <c r="WQ140" s="45"/>
      <c r="WR140" s="45"/>
      <c r="WS140" s="45"/>
      <c r="WT140" s="45"/>
      <c r="WU140" s="45"/>
      <c r="WV140" s="45"/>
      <c r="WW140" s="45"/>
      <c r="WX140" s="45"/>
      <c r="WY140" s="45"/>
      <c r="WZ140" s="45"/>
      <c r="XA140" s="45"/>
      <c r="XB140" s="45"/>
      <c r="XC140" s="45"/>
      <c r="XD140" s="45"/>
      <c r="XE140" s="45"/>
      <c r="XF140" s="45"/>
      <c r="XG140" s="45"/>
      <c r="XH140" s="45"/>
      <c r="XI140" s="45"/>
      <c r="XJ140" s="45"/>
      <c r="XK140" s="45"/>
      <c r="XL140" s="45"/>
      <c r="XM140" s="45"/>
      <c r="XN140" s="45"/>
      <c r="XO140" s="45"/>
      <c r="XP140" s="45"/>
      <c r="XQ140" s="45"/>
      <c r="XR140" s="45"/>
      <c r="XS140" s="45"/>
      <c r="XT140" s="45"/>
      <c r="XU140" s="45"/>
      <c r="XV140" s="45"/>
      <c r="XW140" s="45"/>
      <c r="XX140" s="45"/>
      <c r="XY140" s="45"/>
      <c r="XZ140" s="45"/>
      <c r="YA140" s="45"/>
      <c r="YB140" s="45"/>
      <c r="YC140" s="45"/>
      <c r="YD140" s="45"/>
      <c r="YE140" s="45"/>
      <c r="YF140" s="45"/>
      <c r="YG140" s="45"/>
      <c r="YH140" s="45"/>
      <c r="YI140" s="45"/>
      <c r="YJ140" s="45"/>
      <c r="YK140" s="45"/>
      <c r="YL140" s="45"/>
      <c r="YM140" s="45"/>
      <c r="YN140" s="45"/>
      <c r="YO140" s="45"/>
      <c r="YP140" s="45"/>
      <c r="YQ140" s="45"/>
      <c r="YR140" s="45"/>
      <c r="YS140" s="45"/>
      <c r="YT140" s="45"/>
      <c r="YU140" s="45"/>
      <c r="YV140" s="45"/>
      <c r="YW140" s="45"/>
      <c r="YX140" s="45"/>
      <c r="YY140" s="45"/>
      <c r="YZ140" s="45"/>
      <c r="ZA140" s="45"/>
      <c r="ZB140" s="45"/>
      <c r="ZC140" s="45"/>
      <c r="ZD140" s="45"/>
      <c r="ZE140" s="45"/>
      <c r="ZF140" s="45"/>
      <c r="ZG140" s="45"/>
      <c r="ZH140" s="45"/>
      <c r="ZI140" s="45"/>
      <c r="ZJ140" s="45"/>
      <c r="ZK140" s="45"/>
      <c r="ZL140" s="45"/>
      <c r="ZM140" s="45"/>
      <c r="ZN140" s="45"/>
      <c r="ZO140" s="45"/>
      <c r="ZP140" s="45"/>
      <c r="ZQ140" s="45"/>
      <c r="ZR140" s="45"/>
      <c r="ZS140" s="45"/>
      <c r="ZT140" s="45"/>
      <c r="ZU140" s="45"/>
      <c r="ZV140" s="45"/>
      <c r="ZW140" s="45"/>
      <c r="ZX140" s="45"/>
      <c r="ZY140" s="45"/>
      <c r="ZZ140" s="45"/>
      <c r="AAA140" s="45"/>
      <c r="AAB140" s="45"/>
      <c r="AAC140" s="45"/>
      <c r="AAD140" s="45"/>
      <c r="AAE140" s="45"/>
      <c r="AAF140" s="45"/>
      <c r="AAG140" s="45"/>
      <c r="AAH140" s="45"/>
      <c r="AAI140" s="45"/>
      <c r="AAJ140" s="45"/>
      <c r="AAK140" s="45"/>
      <c r="AAL140" s="45"/>
      <c r="AAM140" s="45"/>
      <c r="AAN140" s="45"/>
      <c r="AAO140" s="45"/>
      <c r="AAP140" s="45"/>
      <c r="AAQ140" s="45"/>
      <c r="AAR140" s="45"/>
      <c r="AAS140" s="45"/>
      <c r="AAT140" s="45"/>
      <c r="AAU140" s="45"/>
      <c r="AAV140" s="45"/>
      <c r="AAW140" s="45"/>
      <c r="AAX140" s="45"/>
      <c r="AAY140" s="45"/>
      <c r="AAZ140" s="45"/>
      <c r="ABA140" s="45"/>
      <c r="ABB140" s="45"/>
      <c r="ABC140" s="45"/>
      <c r="ABD140" s="45"/>
      <c r="ABE140" s="45"/>
      <c r="ABF140" s="45"/>
      <c r="ABG140" s="45"/>
      <c r="ABH140" s="45"/>
      <c r="ABI140" s="45"/>
      <c r="ABJ140" s="45"/>
      <c r="ABK140" s="45"/>
      <c r="ABL140" s="45"/>
      <c r="ABM140" s="45"/>
      <c r="ABN140" s="45"/>
      <c r="ABO140" s="45"/>
      <c r="ABP140" s="45"/>
      <c r="ABQ140" s="45"/>
      <c r="ABR140" s="45"/>
      <c r="ABS140" s="45"/>
      <c r="ABT140" s="45"/>
      <c r="ABU140" s="45"/>
      <c r="ABV140" s="45"/>
      <c r="ABW140" s="45"/>
      <c r="ABX140" s="45"/>
      <c r="ABY140" s="45"/>
      <c r="ABZ140" s="45"/>
      <c r="ACA140" s="45"/>
      <c r="ACB140" s="45"/>
      <c r="ACC140" s="45"/>
      <c r="ACD140" s="45"/>
      <c r="ACE140" s="45"/>
      <c r="ACF140" s="45"/>
      <c r="ACG140" s="45"/>
      <c r="ACH140" s="45"/>
      <c r="ACI140" s="45"/>
      <c r="ACJ140" s="45"/>
      <c r="ACK140" s="45"/>
      <c r="ACL140" s="45"/>
      <c r="ACM140" s="45"/>
      <c r="ACN140" s="45"/>
      <c r="ACO140" s="45"/>
      <c r="ACP140" s="45"/>
      <c r="ACQ140" s="45"/>
      <c r="ACR140" s="45"/>
      <c r="ACS140" s="45"/>
      <c r="ACT140" s="45"/>
      <c r="ACU140" s="45"/>
      <c r="ACV140" s="45"/>
      <c r="ACW140" s="45"/>
      <c r="ACX140" s="45"/>
      <c r="ACY140" s="45"/>
      <c r="ACZ140" s="45"/>
      <c r="ADA140" s="45"/>
      <c r="ADB140" s="45"/>
      <c r="ADC140" s="45"/>
      <c r="ADD140" s="45"/>
      <c r="ADE140" s="45"/>
      <c r="ADF140" s="45"/>
      <c r="ADG140" s="45"/>
      <c r="ADH140" s="45"/>
      <c r="ADI140" s="45"/>
      <c r="ADJ140" s="45"/>
      <c r="ADK140" s="45"/>
      <c r="ADL140" s="45"/>
      <c r="ADM140" s="45"/>
      <c r="ADN140" s="45"/>
      <c r="ADO140" s="45"/>
      <c r="ADP140" s="45"/>
      <c r="ADQ140" s="45"/>
      <c r="ADR140" s="45"/>
      <c r="ADS140" s="45"/>
      <c r="ADT140" s="45"/>
      <c r="ADU140" s="45"/>
      <c r="ADV140" s="45"/>
      <c r="ADW140" s="45"/>
      <c r="ADX140" s="45"/>
      <c r="ADY140" s="45"/>
      <c r="ADZ140" s="45"/>
      <c r="AEA140" s="45"/>
      <c r="AEB140" s="45"/>
      <c r="AEC140" s="45"/>
      <c r="AED140" s="45"/>
      <c r="AEE140" s="45"/>
      <c r="AEF140" s="45"/>
      <c r="AEG140" s="45"/>
      <c r="AEH140" s="45"/>
      <c r="AEI140" s="45"/>
      <c r="AEJ140" s="45"/>
      <c r="AEK140" s="45"/>
      <c r="AEL140" s="45"/>
      <c r="AEM140" s="45"/>
      <c r="AEN140" s="45"/>
      <c r="AEO140" s="45"/>
      <c r="AEP140" s="45"/>
      <c r="AEQ140" s="45"/>
      <c r="AER140" s="45"/>
      <c r="AES140" s="45"/>
      <c r="AET140" s="45"/>
      <c r="AEU140" s="45"/>
      <c r="AEV140" s="45"/>
      <c r="AEW140" s="45"/>
      <c r="AEX140" s="45"/>
      <c r="AEY140" s="45"/>
      <c r="AEZ140" s="45"/>
      <c r="AFA140" s="45"/>
      <c r="AFB140" s="45"/>
      <c r="AFC140" s="45"/>
      <c r="AFD140" s="45"/>
      <c r="AFE140" s="45"/>
      <c r="AFF140" s="45"/>
      <c r="AFG140" s="45"/>
      <c r="AFH140" s="45"/>
      <c r="AFI140" s="45"/>
      <c r="AFJ140" s="45"/>
      <c r="AFK140" s="45"/>
      <c r="AFL140" s="45"/>
      <c r="AFM140" s="45"/>
      <c r="AFN140" s="45"/>
      <c r="AFO140" s="45"/>
      <c r="AFP140" s="45"/>
      <c r="AFQ140" s="45"/>
      <c r="AFR140" s="45"/>
      <c r="AFS140" s="45"/>
      <c r="AFT140" s="45"/>
      <c r="AFU140" s="45"/>
      <c r="AFV140" s="45"/>
      <c r="AFW140" s="45"/>
      <c r="AFX140" s="45"/>
      <c r="AFY140" s="45"/>
      <c r="AFZ140" s="45"/>
      <c r="AGA140" s="45"/>
      <c r="AGB140" s="45"/>
      <c r="AGC140" s="45"/>
      <c r="AGD140" s="45"/>
      <c r="AGE140" s="45"/>
      <c r="AGF140" s="45"/>
      <c r="AGG140" s="45"/>
      <c r="AGH140" s="45"/>
      <c r="AGI140" s="45"/>
      <c r="AGJ140" s="45"/>
      <c r="AGK140" s="45"/>
      <c r="AGL140" s="45"/>
      <c r="AGM140" s="45"/>
      <c r="AGN140" s="45"/>
      <c r="AGO140" s="45"/>
      <c r="AGP140" s="45"/>
      <c r="AGQ140" s="45"/>
      <c r="AGR140" s="45"/>
      <c r="AGS140" s="45"/>
      <c r="AGT140" s="45"/>
      <c r="AGU140" s="45"/>
      <c r="AGV140" s="45"/>
      <c r="AGW140" s="45"/>
      <c r="AGX140" s="45"/>
      <c r="AGY140" s="45"/>
      <c r="AGZ140" s="45"/>
      <c r="AHA140" s="45"/>
      <c r="AHB140" s="45"/>
      <c r="AHC140" s="45"/>
      <c r="AHD140" s="45"/>
      <c r="AHE140" s="45"/>
      <c r="AHF140" s="45"/>
      <c r="AHG140" s="45"/>
      <c r="AHH140" s="45"/>
      <c r="AHI140" s="45"/>
      <c r="AHJ140" s="45"/>
      <c r="AHK140" s="45"/>
      <c r="AHL140" s="45"/>
      <c r="AHM140" s="45"/>
      <c r="AHN140" s="45"/>
      <c r="AHO140" s="45"/>
      <c r="AHP140" s="45"/>
      <c r="AHQ140" s="45"/>
      <c r="AHR140" s="45"/>
      <c r="AHS140" s="45"/>
      <c r="AHT140" s="45"/>
      <c r="AHU140" s="45"/>
      <c r="AHV140" s="45"/>
      <c r="AHW140" s="45"/>
      <c r="AHX140" s="45"/>
      <c r="AHY140" s="45"/>
      <c r="AHZ140" s="45"/>
      <c r="AIA140" s="45"/>
      <c r="AIB140" s="45"/>
      <c r="AIC140" s="45"/>
      <c r="AID140" s="45"/>
      <c r="AIE140" s="45"/>
      <c r="AIF140" s="45"/>
      <c r="AIG140" s="45"/>
      <c r="AIH140" s="45"/>
      <c r="AII140" s="45"/>
      <c r="AIJ140" s="45"/>
      <c r="AIK140" s="45"/>
      <c r="AIL140" s="45"/>
      <c r="AIM140" s="45"/>
      <c r="AIN140" s="45"/>
      <c r="AIO140" s="45"/>
      <c r="AIP140" s="45"/>
      <c r="AIQ140" s="45"/>
      <c r="AIR140" s="45"/>
      <c r="AIS140" s="45"/>
      <c r="AIT140" s="45"/>
      <c r="AIU140" s="45"/>
      <c r="AIV140" s="45"/>
      <c r="AIW140" s="45"/>
      <c r="AIX140" s="45"/>
      <c r="AIY140" s="45"/>
      <c r="AIZ140" s="45"/>
      <c r="AJA140" s="45"/>
      <c r="AJB140" s="45"/>
      <c r="AJC140" s="45"/>
      <c r="AJD140" s="45"/>
      <c r="AJE140" s="45"/>
      <c r="AJF140" s="45"/>
      <c r="AJG140" s="45"/>
      <c r="AJH140" s="45"/>
      <c r="AJI140" s="45"/>
      <c r="AJJ140" s="45"/>
      <c r="AJK140" s="45"/>
      <c r="AJL140" s="45"/>
      <c r="AJM140" s="45"/>
      <c r="AJN140" s="45"/>
      <c r="AJO140" s="45"/>
      <c r="AJP140" s="45"/>
      <c r="AJQ140" s="45"/>
      <c r="AJR140" s="45"/>
      <c r="AJS140" s="45"/>
      <c r="AJT140" s="45"/>
      <c r="AJU140" s="45"/>
      <c r="AJV140" s="45"/>
      <c r="AJW140" s="45"/>
      <c r="AJX140" s="45"/>
      <c r="AJY140" s="45"/>
      <c r="AJZ140" s="45"/>
      <c r="AKA140" s="45"/>
      <c r="AKB140" s="45"/>
      <c r="AKC140" s="45"/>
      <c r="AKD140" s="45"/>
      <c r="AKE140" s="45"/>
      <c r="AKF140" s="45"/>
      <c r="AKG140" s="45"/>
      <c r="AKH140" s="45"/>
      <c r="AKI140" s="45"/>
      <c r="AKJ140" s="45"/>
      <c r="AKK140" s="45"/>
      <c r="AKL140" s="45"/>
      <c r="AKM140" s="45"/>
      <c r="AKN140" s="45"/>
      <c r="AKO140" s="45"/>
      <c r="AKP140" s="45"/>
      <c r="AKQ140" s="45"/>
      <c r="AKR140" s="45"/>
      <c r="AKS140" s="45"/>
      <c r="AKT140" s="45"/>
      <c r="AKU140" s="45"/>
      <c r="AKV140" s="45"/>
      <c r="AKW140" s="45"/>
      <c r="AKX140" s="45"/>
      <c r="AKY140" s="45"/>
      <c r="AKZ140" s="45"/>
      <c r="ALA140" s="45"/>
      <c r="ALB140" s="45"/>
      <c r="ALC140" s="45"/>
      <c r="ALD140" s="45"/>
      <c r="ALE140" s="45"/>
      <c r="ALF140" s="45"/>
      <c r="ALG140" s="45"/>
      <c r="ALH140" s="45"/>
      <c r="ALI140" s="45"/>
      <c r="ALJ140" s="45"/>
      <c r="ALK140" s="45"/>
      <c r="ALL140" s="45"/>
      <c r="ALM140" s="45"/>
      <c r="ALN140" s="45"/>
      <c r="ALO140" s="45"/>
      <c r="ALP140" s="45"/>
      <c r="ALQ140" s="45"/>
      <c r="ALR140" s="45"/>
      <c r="ALS140" s="45"/>
      <c r="ALT140" s="45"/>
      <c r="ALU140" s="45"/>
      <c r="ALV140" s="45"/>
      <c r="ALW140" s="45"/>
      <c r="ALX140" s="45"/>
      <c r="ALY140" s="45"/>
      <c r="ALZ140" s="45"/>
      <c r="AMA140" s="45"/>
      <c r="AMB140" s="45"/>
      <c r="AMC140" s="45"/>
      <c r="AMD140" s="45"/>
      <c r="AME140" s="45"/>
      <c r="AMF140" s="45"/>
      <c r="AMG140" s="45"/>
      <c r="AMH140" s="45"/>
      <c r="AMI140" s="45"/>
      <c r="AMJ140" s="45"/>
      <c r="AMK140" s="45"/>
      <c r="AML140" s="45"/>
      <c r="AMM140" s="45"/>
      <c r="AMN140" s="45"/>
      <c r="AMO140" s="45"/>
      <c r="AMP140" s="45"/>
      <c r="AMQ140" s="45"/>
      <c r="AMR140" s="45"/>
      <c r="AMS140" s="45"/>
      <c r="AMT140" s="45"/>
      <c r="AMU140" s="45"/>
      <c r="AMV140" s="45"/>
      <c r="AMW140" s="45"/>
      <c r="AMX140" s="45"/>
      <c r="AMY140" s="45"/>
      <c r="AMZ140" s="45"/>
      <c r="ANA140" s="45"/>
      <c r="ANB140" s="45"/>
      <c r="ANC140" s="45"/>
      <c r="AND140" s="45"/>
      <c r="ANE140" s="45"/>
      <c r="ANF140" s="45"/>
      <c r="ANG140" s="45"/>
      <c r="ANH140" s="45"/>
      <c r="ANI140" s="45"/>
      <c r="ANJ140" s="45"/>
      <c r="ANK140" s="45"/>
      <c r="ANL140" s="45"/>
      <c r="ANM140" s="45"/>
      <c r="ANN140" s="45"/>
      <c r="ANO140" s="45"/>
      <c r="ANP140" s="45"/>
      <c r="ANQ140" s="45"/>
      <c r="ANR140" s="45"/>
      <c r="ANS140" s="45"/>
      <c r="ANT140" s="45"/>
      <c r="ANU140" s="45"/>
      <c r="ANV140" s="45"/>
      <c r="ANW140" s="45"/>
      <c r="ANX140" s="45"/>
      <c r="ANY140" s="45"/>
      <c r="ANZ140" s="45"/>
      <c r="AOA140" s="45"/>
      <c r="AOB140" s="45"/>
      <c r="AOC140" s="45"/>
      <c r="AOD140" s="45"/>
      <c r="AOE140" s="45"/>
      <c r="AOF140" s="45"/>
      <c r="AOG140" s="45"/>
      <c r="AOH140" s="45"/>
      <c r="AOI140" s="45"/>
      <c r="AOJ140" s="45"/>
      <c r="AOK140" s="45"/>
      <c r="AOL140" s="45"/>
      <c r="AOM140" s="45"/>
      <c r="AON140" s="45"/>
      <c r="AOO140" s="45"/>
      <c r="AOP140" s="45"/>
      <c r="AOQ140" s="45"/>
      <c r="AOR140" s="45"/>
      <c r="AOS140" s="45"/>
      <c r="AOT140" s="45"/>
      <c r="AOU140" s="45"/>
      <c r="AOV140" s="45"/>
      <c r="AOW140" s="45"/>
      <c r="AOX140" s="45"/>
      <c r="AOY140" s="45"/>
      <c r="AOZ140" s="45"/>
      <c r="APA140" s="45"/>
      <c r="APB140" s="45"/>
      <c r="APC140" s="45"/>
      <c r="APD140" s="45"/>
      <c r="APE140" s="45"/>
      <c r="APF140" s="45"/>
      <c r="APG140" s="45"/>
      <c r="APH140" s="45"/>
      <c r="API140" s="45"/>
      <c r="APJ140" s="45"/>
      <c r="APK140" s="45"/>
      <c r="APL140" s="45"/>
      <c r="APM140" s="45"/>
      <c r="APN140" s="45"/>
      <c r="APO140" s="45"/>
      <c r="APP140" s="45"/>
      <c r="APQ140" s="45"/>
      <c r="APR140" s="45"/>
      <c r="APS140" s="45"/>
      <c r="APT140" s="45"/>
      <c r="APU140" s="45"/>
      <c r="APV140" s="45"/>
      <c r="APW140" s="45"/>
      <c r="APX140" s="45"/>
      <c r="APY140" s="45"/>
      <c r="APZ140" s="45"/>
      <c r="AQA140" s="45"/>
      <c r="AQB140" s="45"/>
      <c r="AQC140" s="45"/>
      <c r="AQD140" s="45"/>
      <c r="AQE140" s="45"/>
      <c r="AQF140" s="45"/>
      <c r="AQG140" s="45"/>
      <c r="AQH140" s="45"/>
      <c r="AQI140" s="45"/>
      <c r="AQJ140" s="45"/>
      <c r="AQK140" s="45"/>
      <c r="AQL140" s="45"/>
      <c r="AQM140" s="45"/>
      <c r="AQN140" s="45"/>
      <c r="AQO140" s="45"/>
      <c r="AQP140" s="45"/>
      <c r="AQQ140" s="45"/>
      <c r="AQR140" s="45"/>
      <c r="AQS140" s="45"/>
      <c r="AQT140" s="45"/>
      <c r="AQU140" s="45"/>
      <c r="AQV140" s="45"/>
      <c r="AQW140" s="45"/>
      <c r="AQX140" s="45"/>
      <c r="AQY140" s="45"/>
      <c r="AQZ140" s="45"/>
      <c r="ARA140" s="45"/>
      <c r="ARB140" s="45"/>
      <c r="ARC140" s="45"/>
      <c r="ARD140" s="45"/>
      <c r="ARE140" s="45"/>
      <c r="ARF140" s="45"/>
      <c r="ARG140" s="45"/>
      <c r="ARH140" s="45"/>
      <c r="ARI140" s="45"/>
      <c r="ARJ140" s="45"/>
      <c r="ARK140" s="45"/>
      <c r="ARL140" s="45"/>
      <c r="ARM140" s="45"/>
      <c r="ARN140" s="45"/>
      <c r="ARO140" s="45"/>
      <c r="ARP140" s="45"/>
      <c r="ARQ140" s="45"/>
      <c r="ARR140" s="45"/>
      <c r="ARS140" s="45"/>
      <c r="ART140" s="45"/>
      <c r="ARU140" s="45"/>
      <c r="ARV140" s="45"/>
      <c r="ARW140" s="45"/>
      <c r="ARX140" s="45"/>
      <c r="ARY140" s="45"/>
      <c r="ARZ140" s="45"/>
      <c r="ASA140" s="45"/>
      <c r="ASB140" s="45"/>
      <c r="ASC140" s="45"/>
      <c r="ASD140" s="45"/>
      <c r="ASE140" s="45"/>
      <c r="ASF140" s="45"/>
      <c r="ASG140" s="45"/>
      <c r="ASH140" s="45"/>
      <c r="ASI140" s="45"/>
      <c r="ASJ140" s="45"/>
      <c r="ASK140" s="45"/>
      <c r="ASL140" s="45"/>
      <c r="ASM140" s="45"/>
      <c r="ASN140" s="45"/>
      <c r="ASO140" s="45"/>
      <c r="ASP140" s="45"/>
      <c r="ASQ140" s="45"/>
      <c r="ASR140" s="45"/>
      <c r="ASS140" s="45"/>
      <c r="AST140" s="45"/>
      <c r="ASU140" s="45"/>
      <c r="ASV140" s="45"/>
      <c r="ASW140" s="45"/>
      <c r="ASX140" s="45"/>
      <c r="ASY140" s="45"/>
      <c r="ASZ140" s="45"/>
      <c r="ATA140" s="45"/>
      <c r="ATB140" s="45"/>
      <c r="ATC140" s="45"/>
      <c r="ATD140" s="45"/>
      <c r="ATE140" s="45"/>
      <c r="ATF140" s="45"/>
      <c r="ATG140" s="45"/>
      <c r="ATH140" s="45"/>
      <c r="ATI140" s="45"/>
      <c r="ATJ140" s="45"/>
      <c r="ATK140" s="45"/>
      <c r="ATL140" s="45"/>
      <c r="ATM140" s="45"/>
      <c r="ATN140" s="45"/>
      <c r="ATO140" s="45"/>
      <c r="ATP140" s="45"/>
      <c r="ATQ140" s="45"/>
      <c r="ATR140" s="45"/>
      <c r="ATS140" s="45"/>
      <c r="ATT140" s="45"/>
      <c r="ATU140" s="45"/>
      <c r="ATV140" s="45"/>
      <c r="ATW140" s="45"/>
      <c r="ATX140" s="45"/>
      <c r="ATY140" s="45"/>
      <c r="ATZ140" s="45"/>
      <c r="AUA140" s="45"/>
      <c r="AUB140" s="45"/>
      <c r="AUC140" s="45"/>
      <c r="AUD140" s="45"/>
      <c r="AUE140" s="45"/>
      <c r="AUF140" s="45"/>
      <c r="AUG140" s="45"/>
      <c r="AUH140" s="45"/>
      <c r="AUI140" s="45"/>
      <c r="AUJ140" s="45"/>
      <c r="AUK140" s="45"/>
      <c r="AUL140" s="45"/>
      <c r="AUM140" s="45"/>
      <c r="AUN140" s="45"/>
      <c r="AUO140" s="45"/>
      <c r="AUP140" s="45"/>
      <c r="AUQ140" s="45"/>
      <c r="AUR140" s="45"/>
      <c r="AUS140" s="45"/>
      <c r="AUT140" s="45"/>
      <c r="AUU140" s="45"/>
      <c r="AUV140" s="45"/>
      <c r="AUW140" s="45"/>
      <c r="AUX140" s="45"/>
      <c r="AUY140" s="45"/>
      <c r="AUZ140" s="45"/>
      <c r="AVA140" s="45"/>
      <c r="AVB140" s="45"/>
      <c r="AVC140" s="45"/>
      <c r="AVD140" s="45"/>
      <c r="AVE140" s="45"/>
      <c r="AVF140" s="45"/>
      <c r="AVG140" s="45"/>
      <c r="AVH140" s="45"/>
      <c r="AVI140" s="45"/>
      <c r="AVJ140" s="45"/>
      <c r="AVK140" s="45"/>
      <c r="AVL140" s="45"/>
      <c r="AVM140" s="45"/>
      <c r="AVN140" s="45"/>
      <c r="AVO140" s="45"/>
      <c r="AVP140" s="45"/>
      <c r="AVQ140" s="45"/>
      <c r="AVR140" s="45"/>
      <c r="AVS140" s="45"/>
      <c r="AVT140" s="45"/>
      <c r="AVU140" s="45"/>
      <c r="AVV140" s="45"/>
      <c r="AVW140" s="45"/>
      <c r="AVX140" s="45"/>
      <c r="AVY140" s="45"/>
      <c r="AVZ140" s="45"/>
      <c r="AWA140" s="45"/>
      <c r="AWB140" s="45"/>
      <c r="AWC140" s="45"/>
      <c r="AWD140" s="45"/>
      <c r="AWE140" s="45"/>
      <c r="AWF140" s="45"/>
      <c r="AWG140" s="45"/>
      <c r="AWH140" s="45"/>
      <c r="AWI140" s="45"/>
      <c r="AWJ140" s="45"/>
      <c r="AWK140" s="45"/>
      <c r="AWL140" s="45"/>
      <c r="AWM140" s="45"/>
      <c r="AWN140" s="45"/>
      <c r="AWO140" s="45"/>
      <c r="AWP140" s="45"/>
      <c r="AWQ140" s="45"/>
      <c r="AWR140" s="45"/>
      <c r="AWS140" s="45"/>
      <c r="AWT140" s="45"/>
      <c r="AWU140" s="45"/>
      <c r="AWV140" s="45"/>
      <c r="AWW140" s="45"/>
      <c r="AWX140" s="45"/>
      <c r="AWY140" s="45"/>
      <c r="AWZ140" s="45"/>
      <c r="AXA140" s="45"/>
      <c r="AXB140" s="45"/>
      <c r="AXC140" s="45"/>
      <c r="AXD140" s="45"/>
      <c r="AXE140" s="45"/>
      <c r="AXF140" s="45"/>
      <c r="AXG140" s="45"/>
      <c r="AXH140" s="45"/>
      <c r="AXI140" s="45"/>
      <c r="AXJ140" s="45"/>
      <c r="AXK140" s="45"/>
      <c r="AXL140" s="45"/>
      <c r="AXM140" s="45"/>
      <c r="AXN140" s="45"/>
      <c r="AXO140" s="45"/>
      <c r="AXP140" s="45"/>
      <c r="AXQ140" s="45"/>
      <c r="AXR140" s="45"/>
      <c r="AXS140" s="45"/>
      <c r="AXT140" s="45"/>
      <c r="AXU140" s="45"/>
      <c r="AXV140" s="45"/>
      <c r="AXW140" s="45"/>
      <c r="AXX140" s="45"/>
      <c r="AXY140" s="45"/>
      <c r="AXZ140" s="45"/>
      <c r="AYA140" s="45"/>
      <c r="AYB140" s="45"/>
      <c r="AYC140" s="45"/>
      <c r="AYD140" s="45"/>
      <c r="AYE140" s="45"/>
      <c r="AYF140" s="45"/>
      <c r="AYG140" s="45"/>
      <c r="AYH140" s="45"/>
      <c r="AYI140" s="45"/>
      <c r="AYJ140" s="45"/>
      <c r="AYK140" s="45"/>
      <c r="AYL140" s="45"/>
      <c r="AYM140" s="45"/>
      <c r="AYN140" s="45"/>
      <c r="AYO140" s="45"/>
      <c r="AYP140" s="45"/>
      <c r="AYQ140" s="45"/>
      <c r="AYR140" s="45"/>
      <c r="AYS140" s="45"/>
      <c r="AYT140" s="45"/>
      <c r="AYU140" s="45"/>
      <c r="AYV140" s="45"/>
      <c r="AYW140" s="45"/>
      <c r="AYX140" s="45"/>
      <c r="AYY140" s="45"/>
      <c r="AYZ140" s="45"/>
      <c r="AZA140" s="45"/>
      <c r="AZB140" s="45"/>
      <c r="AZC140" s="45"/>
      <c r="AZD140" s="45"/>
      <c r="AZE140" s="45"/>
      <c r="AZF140" s="45"/>
      <c r="AZG140" s="45"/>
      <c r="AZH140" s="45"/>
      <c r="AZI140" s="45"/>
      <c r="AZJ140" s="45"/>
      <c r="AZK140" s="45"/>
      <c r="AZL140" s="45"/>
      <c r="AZM140" s="45"/>
      <c r="AZN140" s="45"/>
      <c r="AZO140" s="45"/>
      <c r="AZP140" s="45"/>
      <c r="AZQ140" s="45"/>
      <c r="AZR140" s="45"/>
      <c r="AZS140" s="45"/>
      <c r="AZT140" s="45"/>
      <c r="AZU140" s="45"/>
      <c r="AZV140" s="45"/>
      <c r="AZW140" s="45"/>
      <c r="AZX140" s="45"/>
      <c r="AZY140" s="45"/>
      <c r="AZZ140" s="45"/>
      <c r="BAA140" s="45"/>
      <c r="BAB140" s="45"/>
      <c r="BAC140" s="45"/>
      <c r="BAD140" s="45"/>
      <c r="BAE140" s="45"/>
      <c r="BAF140" s="45"/>
      <c r="BAG140" s="45"/>
      <c r="BAH140" s="45"/>
      <c r="BAI140" s="45"/>
      <c r="BAJ140" s="45"/>
      <c r="BAK140" s="45"/>
      <c r="BAL140" s="45"/>
      <c r="BAM140" s="45"/>
      <c r="BAN140" s="45"/>
      <c r="BAO140" s="45"/>
      <c r="BAP140" s="45"/>
      <c r="BAQ140" s="45"/>
      <c r="BAR140" s="45"/>
      <c r="BAS140" s="45"/>
      <c r="BAT140" s="45"/>
      <c r="BAU140" s="45"/>
      <c r="BAV140" s="45"/>
      <c r="BAW140" s="45"/>
      <c r="BAX140" s="45"/>
      <c r="BAY140" s="45"/>
      <c r="BAZ140" s="45"/>
      <c r="BBA140" s="45"/>
      <c r="BBB140" s="45"/>
      <c r="BBC140" s="45"/>
      <c r="BBD140" s="45"/>
      <c r="BBE140" s="45"/>
      <c r="BBF140" s="45"/>
      <c r="BBG140" s="45"/>
      <c r="BBH140" s="45"/>
      <c r="BBI140" s="45"/>
      <c r="BBJ140" s="45"/>
      <c r="BBK140" s="45"/>
      <c r="BBL140" s="45"/>
      <c r="BBM140" s="45"/>
      <c r="BBN140" s="45"/>
      <c r="BBO140" s="45"/>
      <c r="BBP140" s="45"/>
      <c r="BBQ140" s="45"/>
      <c r="BBR140" s="45"/>
      <c r="BBS140" s="45"/>
      <c r="BBT140" s="45"/>
      <c r="BBU140" s="45"/>
      <c r="BBV140" s="45"/>
      <c r="BBW140" s="45"/>
      <c r="BBX140" s="45"/>
      <c r="BBY140" s="45"/>
      <c r="BBZ140" s="45"/>
      <c r="BCA140" s="45"/>
      <c r="BCB140" s="45"/>
      <c r="BCC140" s="45"/>
      <c r="BCD140" s="45"/>
      <c r="BCE140" s="45"/>
      <c r="BCF140" s="45"/>
      <c r="BCG140" s="45"/>
      <c r="BCH140" s="45"/>
      <c r="BCI140" s="45"/>
      <c r="BCJ140" s="45"/>
      <c r="BCK140" s="45"/>
      <c r="BCL140" s="45"/>
      <c r="BCM140" s="45"/>
      <c r="BCN140" s="45"/>
      <c r="BCO140" s="45"/>
      <c r="BCP140" s="45"/>
      <c r="BCQ140" s="45"/>
      <c r="BCR140" s="45"/>
      <c r="BCS140" s="45"/>
      <c r="BCT140" s="45"/>
      <c r="BCU140" s="45"/>
      <c r="BCV140" s="45"/>
      <c r="BCW140" s="45"/>
      <c r="BCX140" s="45"/>
      <c r="BCY140" s="45"/>
      <c r="BCZ140" s="45"/>
      <c r="BDA140" s="45"/>
      <c r="BDB140" s="45"/>
      <c r="BDC140" s="45"/>
      <c r="BDD140" s="45"/>
      <c r="BDE140" s="45"/>
      <c r="BDF140" s="45"/>
      <c r="BDG140" s="45"/>
      <c r="BDH140" s="45"/>
      <c r="BDI140" s="45"/>
      <c r="BDJ140" s="45"/>
      <c r="BDK140" s="45"/>
      <c r="BDL140" s="45"/>
      <c r="BDM140" s="45"/>
      <c r="BDN140" s="45"/>
      <c r="BDO140" s="45"/>
      <c r="BDP140" s="45"/>
      <c r="BDQ140" s="45"/>
      <c r="BDR140" s="45"/>
      <c r="BDS140" s="45"/>
      <c r="BDT140" s="45"/>
      <c r="BDU140" s="45"/>
      <c r="BDV140" s="45"/>
      <c r="BDW140" s="45"/>
      <c r="BDX140" s="45"/>
      <c r="BDY140" s="45"/>
      <c r="BDZ140" s="45"/>
      <c r="BEA140" s="45"/>
      <c r="BEB140" s="45"/>
      <c r="BEC140" s="45"/>
      <c r="BED140" s="45"/>
      <c r="BEE140" s="45"/>
      <c r="BEF140" s="45"/>
      <c r="BEG140" s="45"/>
      <c r="BEH140" s="45"/>
      <c r="BEI140" s="45"/>
      <c r="BEJ140" s="45"/>
      <c r="BEK140" s="45"/>
      <c r="BEL140" s="45"/>
      <c r="BEM140" s="45"/>
      <c r="BEN140" s="45"/>
      <c r="BEO140" s="45"/>
      <c r="BEP140" s="45"/>
      <c r="BEQ140" s="45"/>
      <c r="BER140" s="45"/>
      <c r="BES140" s="45"/>
      <c r="BET140" s="45"/>
      <c r="BEU140" s="45"/>
      <c r="BEV140" s="45"/>
      <c r="BEW140" s="45"/>
      <c r="BEX140" s="45"/>
      <c r="BEY140" s="45"/>
      <c r="BEZ140" s="45"/>
      <c r="BFA140" s="45"/>
      <c r="BFB140" s="45"/>
      <c r="BFC140" s="45"/>
      <c r="BFD140" s="45"/>
      <c r="BFE140" s="45"/>
      <c r="BFF140" s="45"/>
      <c r="BFG140" s="45"/>
      <c r="BFH140" s="45"/>
      <c r="BFI140" s="45"/>
      <c r="BFJ140" s="45"/>
      <c r="BFK140" s="45"/>
      <c r="BFL140" s="45"/>
      <c r="BFM140" s="45"/>
      <c r="BFN140" s="45"/>
      <c r="BFO140" s="45"/>
      <c r="BFP140" s="45"/>
      <c r="BFQ140" s="45"/>
      <c r="BFR140" s="45"/>
      <c r="BFS140" s="45"/>
      <c r="BFT140" s="45"/>
      <c r="BFU140" s="45"/>
      <c r="BFV140" s="45"/>
      <c r="BFW140" s="45"/>
      <c r="BFX140" s="45"/>
      <c r="BFY140" s="45"/>
      <c r="BFZ140" s="45"/>
      <c r="BGA140" s="45"/>
      <c r="BGB140" s="45"/>
      <c r="BGC140" s="45"/>
      <c r="BGD140" s="45"/>
      <c r="BGE140" s="45"/>
      <c r="BGF140" s="45"/>
      <c r="BGG140" s="45"/>
      <c r="BGH140" s="45"/>
      <c r="BGI140" s="45"/>
      <c r="BGJ140" s="45"/>
      <c r="BGK140" s="45"/>
      <c r="BGL140" s="45"/>
      <c r="BGM140" s="45"/>
      <c r="BGN140" s="45"/>
      <c r="BGO140" s="45"/>
      <c r="BGP140" s="45"/>
      <c r="BGQ140" s="45"/>
      <c r="BGR140" s="45"/>
      <c r="BGS140" s="45"/>
      <c r="BGT140" s="45"/>
      <c r="BGU140" s="45"/>
      <c r="BGV140" s="45"/>
      <c r="BGW140" s="45"/>
      <c r="BGX140" s="45"/>
      <c r="BGY140" s="45"/>
      <c r="BGZ140" s="45"/>
      <c r="BHA140" s="45"/>
      <c r="BHB140" s="45"/>
      <c r="BHC140" s="45"/>
      <c r="BHD140" s="45"/>
      <c r="BHE140" s="45"/>
      <c r="BHF140" s="45"/>
      <c r="BHG140" s="45"/>
      <c r="BHH140" s="45"/>
      <c r="BHI140" s="45"/>
      <c r="BHJ140" s="45"/>
      <c r="BHK140" s="45"/>
      <c r="BHL140" s="45"/>
      <c r="BHM140" s="45"/>
      <c r="BHN140" s="45"/>
      <c r="BHO140" s="45"/>
      <c r="BHP140" s="45"/>
      <c r="BHQ140" s="45"/>
      <c r="BHR140" s="45"/>
      <c r="BHS140" s="45"/>
      <c r="BHT140" s="45"/>
      <c r="BHU140" s="45"/>
      <c r="BHV140" s="45"/>
      <c r="BHW140" s="45"/>
      <c r="BHX140" s="45"/>
      <c r="BHY140" s="45"/>
      <c r="BHZ140" s="45"/>
      <c r="BIA140" s="45"/>
      <c r="BIB140" s="45"/>
      <c r="BIC140" s="45"/>
      <c r="BID140" s="45"/>
      <c r="BIE140" s="45"/>
      <c r="BIF140" s="45"/>
      <c r="BIG140" s="45"/>
      <c r="BIH140" s="45"/>
      <c r="BII140" s="45"/>
      <c r="BIJ140" s="45"/>
      <c r="BIK140" s="45"/>
      <c r="BIL140" s="45"/>
      <c r="BIM140" s="45"/>
      <c r="BIN140" s="45"/>
      <c r="BIO140" s="45"/>
      <c r="BIP140" s="45"/>
      <c r="BIQ140" s="45"/>
      <c r="BIR140" s="45"/>
      <c r="BIS140" s="45"/>
      <c r="BIT140" s="45"/>
      <c r="BIU140" s="45"/>
      <c r="BIV140" s="45"/>
      <c r="BIW140" s="45"/>
      <c r="BIX140" s="45"/>
      <c r="BIY140" s="45"/>
      <c r="BIZ140" s="45"/>
      <c r="BJA140" s="45"/>
      <c r="BJB140" s="45"/>
      <c r="BJC140" s="45"/>
      <c r="BJD140" s="45"/>
      <c r="BJE140" s="45"/>
      <c r="BJF140" s="45"/>
      <c r="BJG140" s="45"/>
      <c r="BJH140" s="45"/>
      <c r="BJI140" s="45"/>
      <c r="BJJ140" s="45"/>
      <c r="BJK140" s="45"/>
      <c r="BJL140" s="45"/>
      <c r="BJM140" s="45"/>
      <c r="BJN140" s="45"/>
      <c r="BJO140" s="45"/>
      <c r="BJP140" s="45"/>
      <c r="BJQ140" s="45"/>
      <c r="BJR140" s="45"/>
      <c r="BJS140" s="45"/>
      <c r="BJT140" s="45"/>
      <c r="BJU140" s="45"/>
      <c r="BJV140" s="45"/>
      <c r="BJW140" s="45"/>
      <c r="BJX140" s="45"/>
      <c r="BJY140" s="45"/>
      <c r="BJZ140" s="45"/>
      <c r="BKA140" s="45"/>
      <c r="BKB140" s="45"/>
      <c r="BKC140" s="45"/>
      <c r="BKD140" s="45"/>
      <c r="BKE140" s="45"/>
      <c r="BKF140" s="45"/>
      <c r="BKG140" s="45"/>
      <c r="BKH140" s="45"/>
      <c r="BKI140" s="45"/>
      <c r="BKJ140" s="45"/>
      <c r="BKK140" s="45"/>
      <c r="BKL140" s="45"/>
      <c r="BKM140" s="45"/>
      <c r="BKN140" s="45"/>
      <c r="BKO140" s="45"/>
      <c r="BKP140" s="45"/>
      <c r="BKQ140" s="45"/>
      <c r="BKR140" s="45"/>
      <c r="BKS140" s="45"/>
      <c r="BKT140" s="45"/>
      <c r="BKU140" s="45"/>
      <c r="BKV140" s="45"/>
      <c r="BKW140" s="45"/>
      <c r="BKX140" s="45"/>
      <c r="BKY140" s="45"/>
      <c r="BKZ140" s="45"/>
      <c r="BLA140" s="45"/>
      <c r="BLB140" s="45"/>
      <c r="BLC140" s="45"/>
      <c r="BLD140" s="45"/>
      <c r="BLE140" s="45"/>
      <c r="BLF140" s="45"/>
      <c r="BLG140" s="45"/>
      <c r="BLH140" s="45"/>
      <c r="BLI140" s="45"/>
      <c r="BLJ140" s="45"/>
      <c r="BLK140" s="45"/>
      <c r="BLL140" s="45"/>
      <c r="BLM140" s="45"/>
      <c r="BLN140" s="45"/>
      <c r="BLO140" s="45"/>
      <c r="BLP140" s="45"/>
      <c r="BLQ140" s="45"/>
      <c r="BLR140" s="45"/>
      <c r="BLS140" s="45"/>
      <c r="BLT140" s="45"/>
      <c r="BLU140" s="45"/>
      <c r="BLV140" s="45"/>
      <c r="BLW140" s="45"/>
      <c r="BLX140" s="45"/>
      <c r="BLY140" s="45"/>
      <c r="BLZ140" s="45"/>
      <c r="BMA140" s="45"/>
      <c r="BMB140" s="45"/>
      <c r="BMC140" s="45"/>
      <c r="BMD140" s="45"/>
      <c r="BME140" s="45"/>
      <c r="BMF140" s="45"/>
      <c r="BMG140" s="45"/>
      <c r="BMH140" s="45"/>
      <c r="BMI140" s="45"/>
      <c r="BMJ140" s="45"/>
      <c r="BMK140" s="45"/>
      <c r="BML140" s="45"/>
      <c r="BMM140" s="45"/>
      <c r="BMN140" s="45"/>
      <c r="BMO140" s="45"/>
      <c r="BMP140" s="45"/>
      <c r="BMQ140" s="45"/>
      <c r="BMR140" s="45"/>
      <c r="BMS140" s="45"/>
      <c r="BMT140" s="45"/>
      <c r="BMU140" s="45"/>
      <c r="BMV140" s="45"/>
      <c r="BMW140" s="45"/>
      <c r="BMX140" s="45"/>
      <c r="BMY140" s="45"/>
      <c r="BMZ140" s="45"/>
      <c r="BNA140" s="45"/>
      <c r="BNB140" s="45"/>
      <c r="BNC140" s="45"/>
      <c r="BND140" s="45"/>
      <c r="BNE140" s="45"/>
      <c r="BNF140" s="45"/>
      <c r="BNG140" s="45"/>
      <c r="BNH140" s="45"/>
      <c r="BNI140" s="45"/>
      <c r="BNJ140" s="45"/>
      <c r="BNK140" s="45"/>
      <c r="BNL140" s="45"/>
      <c r="BNM140" s="45"/>
      <c r="BNN140" s="45"/>
      <c r="BNO140" s="45"/>
      <c r="BNP140" s="45"/>
      <c r="BNQ140" s="45"/>
      <c r="BNR140" s="45"/>
      <c r="BNS140" s="45"/>
      <c r="BNT140" s="45"/>
      <c r="BNU140" s="45"/>
      <c r="BNV140" s="45"/>
      <c r="BNW140" s="45"/>
      <c r="BNX140" s="45"/>
      <c r="BNY140" s="45"/>
      <c r="BNZ140" s="45"/>
      <c r="BOA140" s="45"/>
      <c r="BOB140" s="45"/>
      <c r="BOC140" s="45"/>
      <c r="BOD140" s="45"/>
      <c r="BOE140" s="45"/>
      <c r="BOF140" s="45"/>
      <c r="BOG140" s="45"/>
      <c r="BOH140" s="45"/>
      <c r="BOI140" s="45"/>
      <c r="BOJ140" s="45"/>
      <c r="BOK140" s="45"/>
      <c r="BOL140" s="45"/>
      <c r="BOM140" s="45"/>
      <c r="BON140" s="45"/>
      <c r="BOO140" s="45"/>
      <c r="BOP140" s="45"/>
      <c r="BOQ140" s="45"/>
      <c r="BOR140" s="45"/>
      <c r="BOS140" s="45"/>
      <c r="BOT140" s="45"/>
      <c r="BOU140" s="45"/>
      <c r="BOV140" s="45"/>
      <c r="BOW140" s="45"/>
      <c r="BOX140" s="45"/>
      <c r="BOY140" s="45"/>
      <c r="BOZ140" s="45"/>
      <c r="BPA140" s="45"/>
      <c r="BPB140" s="45"/>
      <c r="BPC140" s="45"/>
      <c r="BPD140" s="45"/>
      <c r="BPE140" s="45"/>
      <c r="BPF140" s="45"/>
      <c r="BPG140" s="45"/>
      <c r="BPH140" s="45"/>
      <c r="BPI140" s="45"/>
      <c r="BPJ140" s="45"/>
      <c r="BPK140" s="45"/>
      <c r="BPL140" s="45"/>
      <c r="BPM140" s="45"/>
      <c r="BPN140" s="45"/>
      <c r="BPO140" s="45"/>
      <c r="BPP140" s="45"/>
      <c r="BPQ140" s="45"/>
      <c r="BPR140" s="45"/>
      <c r="BPS140" s="45"/>
      <c r="BPT140" s="45"/>
      <c r="BPU140" s="45"/>
      <c r="BPV140" s="45"/>
      <c r="BPW140" s="45"/>
      <c r="BPX140" s="45"/>
      <c r="BPY140" s="45"/>
      <c r="BPZ140" s="45"/>
      <c r="BQA140" s="45"/>
      <c r="BQB140" s="45"/>
      <c r="BQC140" s="45"/>
      <c r="BQD140" s="45"/>
      <c r="BQE140" s="45"/>
      <c r="BQF140" s="45"/>
      <c r="BQG140" s="45"/>
      <c r="BQH140" s="45"/>
      <c r="BQI140" s="45"/>
      <c r="BQJ140" s="45"/>
      <c r="BQK140" s="45"/>
      <c r="BQL140" s="45"/>
      <c r="BQM140" s="45"/>
      <c r="BQN140" s="45"/>
      <c r="BQO140" s="45"/>
      <c r="BQP140" s="45"/>
      <c r="BQQ140" s="45"/>
      <c r="BQR140" s="45"/>
      <c r="BQS140" s="45"/>
      <c r="BQT140" s="45"/>
      <c r="BQU140" s="45"/>
      <c r="BQV140" s="45"/>
      <c r="BQW140" s="45"/>
      <c r="BQX140" s="45"/>
      <c r="BQY140" s="45"/>
      <c r="BQZ140" s="45"/>
      <c r="BRA140" s="45"/>
      <c r="BRB140" s="45"/>
      <c r="BRC140" s="45"/>
      <c r="BRD140" s="45"/>
      <c r="BRE140" s="45"/>
      <c r="BRF140" s="45"/>
      <c r="BRG140" s="45"/>
      <c r="BRH140" s="45"/>
      <c r="BRI140" s="45"/>
      <c r="BRJ140" s="45"/>
      <c r="BRK140" s="45"/>
      <c r="BRL140" s="45"/>
      <c r="BRM140" s="45"/>
      <c r="BRN140" s="45"/>
      <c r="BRO140" s="45"/>
      <c r="BRP140" s="45"/>
      <c r="BRQ140" s="45"/>
      <c r="BRR140" s="45"/>
      <c r="BRS140" s="45"/>
      <c r="BRT140" s="45"/>
      <c r="BRU140" s="45"/>
      <c r="BRV140" s="45"/>
      <c r="BRW140" s="45"/>
      <c r="BRX140" s="45"/>
      <c r="BRY140" s="45"/>
      <c r="BRZ140" s="45"/>
      <c r="BSA140" s="45"/>
      <c r="BSB140" s="45"/>
      <c r="BSC140" s="45"/>
      <c r="BSD140" s="45"/>
      <c r="BSE140" s="45"/>
      <c r="BSF140" s="45"/>
      <c r="BSG140" s="45"/>
      <c r="BSH140" s="45"/>
      <c r="BSI140" s="45"/>
      <c r="BSJ140" s="45"/>
      <c r="BSK140" s="45"/>
      <c r="BSL140" s="45"/>
      <c r="BSM140" s="45"/>
      <c r="BSN140" s="45"/>
      <c r="BSO140" s="45"/>
      <c r="BSP140" s="45"/>
      <c r="BSQ140" s="45"/>
      <c r="BSR140" s="45"/>
      <c r="BSS140" s="45"/>
      <c r="BST140" s="45"/>
      <c r="BSU140" s="45"/>
      <c r="BSV140" s="45"/>
      <c r="BSW140" s="45"/>
      <c r="BSX140" s="45"/>
      <c r="BSY140" s="45"/>
      <c r="BSZ140" s="45"/>
      <c r="BTA140" s="45"/>
      <c r="BTB140" s="45"/>
      <c r="BTC140" s="45"/>
      <c r="BTD140" s="45"/>
      <c r="BTE140" s="45"/>
      <c r="BTF140" s="45"/>
      <c r="BTG140" s="45"/>
      <c r="BTH140" s="45"/>
      <c r="BTI140" s="45"/>
      <c r="BTJ140" s="45"/>
      <c r="BTK140" s="45"/>
      <c r="BTL140" s="45"/>
      <c r="BTM140" s="45"/>
      <c r="BTN140" s="45"/>
      <c r="BTO140" s="45"/>
      <c r="BTP140" s="45"/>
      <c r="BTQ140" s="45"/>
      <c r="BTR140" s="45"/>
      <c r="BTS140" s="45"/>
      <c r="BTT140" s="45"/>
      <c r="BTU140" s="45"/>
      <c r="BTV140" s="45"/>
      <c r="BTW140" s="45"/>
      <c r="BTX140" s="45"/>
      <c r="BTY140" s="45"/>
      <c r="BTZ140" s="45"/>
      <c r="BUA140" s="45"/>
      <c r="BUB140" s="45"/>
      <c r="BUC140" s="45"/>
      <c r="BUD140" s="45"/>
      <c r="BUE140" s="45"/>
      <c r="BUF140" s="45"/>
      <c r="BUG140" s="45"/>
      <c r="BUH140" s="45"/>
      <c r="BUI140" s="45"/>
      <c r="BUJ140" s="45"/>
      <c r="BUK140" s="45"/>
      <c r="BUL140" s="45"/>
      <c r="BUM140" s="45"/>
      <c r="BUN140" s="45"/>
      <c r="BUO140" s="45"/>
      <c r="BUP140" s="45"/>
      <c r="BUQ140" s="45"/>
      <c r="BUR140" s="45"/>
      <c r="BUS140" s="45"/>
      <c r="BUT140" s="45"/>
      <c r="BUU140" s="45"/>
      <c r="BUV140" s="45"/>
      <c r="BUW140" s="45"/>
      <c r="BUX140" s="45"/>
      <c r="BUY140" s="45"/>
      <c r="BUZ140" s="45"/>
      <c r="BVA140" s="45"/>
      <c r="BVB140" s="45"/>
      <c r="BVC140" s="45"/>
      <c r="BVD140" s="45"/>
      <c r="BVE140" s="45"/>
      <c r="BVF140" s="45"/>
      <c r="BVG140" s="45"/>
      <c r="BVH140" s="45"/>
      <c r="BVI140" s="45"/>
      <c r="BVJ140" s="45"/>
      <c r="BVK140" s="45"/>
      <c r="BVL140" s="45"/>
      <c r="BVM140" s="45"/>
      <c r="BVN140" s="45"/>
      <c r="BVO140" s="45"/>
      <c r="BVP140" s="45"/>
      <c r="BVQ140" s="45"/>
      <c r="BVR140" s="45"/>
      <c r="BVS140" s="45"/>
      <c r="BVT140" s="45"/>
      <c r="BVU140" s="45"/>
      <c r="BVV140" s="45"/>
      <c r="BVW140" s="45"/>
      <c r="BVX140" s="45"/>
      <c r="BVY140" s="45"/>
      <c r="BVZ140" s="45"/>
      <c r="BWA140" s="45"/>
      <c r="BWB140" s="45"/>
      <c r="BWC140" s="45"/>
      <c r="BWD140" s="45"/>
      <c r="BWE140" s="45"/>
      <c r="BWF140" s="45"/>
      <c r="BWG140" s="45"/>
      <c r="BWH140" s="45"/>
      <c r="BWI140" s="45"/>
      <c r="BWJ140" s="45"/>
      <c r="BWK140" s="45"/>
      <c r="BWL140" s="45"/>
      <c r="BWM140" s="45"/>
      <c r="BWN140" s="45"/>
      <c r="BWO140" s="45"/>
      <c r="BWP140" s="45"/>
      <c r="BWQ140" s="45"/>
      <c r="BWR140" s="45"/>
      <c r="BWS140" s="45"/>
      <c r="BWT140" s="45"/>
      <c r="BWU140" s="45"/>
      <c r="BWV140" s="45"/>
      <c r="BWW140" s="45"/>
      <c r="BWX140" s="45"/>
      <c r="BWY140" s="45"/>
      <c r="BWZ140" s="45"/>
      <c r="BXA140" s="45"/>
      <c r="BXB140" s="45"/>
      <c r="BXC140" s="45"/>
      <c r="BXD140" s="45"/>
      <c r="BXE140" s="45"/>
      <c r="BXF140" s="45"/>
      <c r="BXG140" s="45"/>
      <c r="BXH140" s="45"/>
      <c r="BXI140" s="45"/>
      <c r="BXJ140" s="45"/>
      <c r="BXK140" s="45"/>
      <c r="BXL140" s="45"/>
      <c r="BXM140" s="45"/>
      <c r="BXN140" s="45"/>
      <c r="BXO140" s="45"/>
      <c r="BXP140" s="45"/>
      <c r="BXQ140" s="45"/>
      <c r="BXR140" s="45"/>
      <c r="BXS140" s="45"/>
      <c r="BXT140" s="45"/>
      <c r="BXU140" s="45"/>
      <c r="BXV140" s="45"/>
      <c r="BXW140" s="45"/>
      <c r="BXX140" s="45"/>
      <c r="BXY140" s="45"/>
      <c r="BXZ140" s="45"/>
      <c r="BYA140" s="45"/>
      <c r="BYB140" s="45"/>
      <c r="BYC140" s="45"/>
      <c r="BYD140" s="45"/>
      <c r="BYE140" s="45"/>
      <c r="BYF140" s="45"/>
      <c r="BYG140" s="45"/>
      <c r="BYH140" s="45"/>
      <c r="BYI140" s="45"/>
      <c r="BYJ140" s="45"/>
      <c r="BYK140" s="45"/>
      <c r="BYL140" s="45"/>
      <c r="BYM140" s="45"/>
      <c r="BYN140" s="45"/>
      <c r="BYO140" s="45"/>
      <c r="BYP140" s="45"/>
      <c r="BYQ140" s="45"/>
      <c r="BYR140" s="45"/>
      <c r="BYS140" s="45"/>
      <c r="BYT140" s="45"/>
      <c r="BYU140" s="45"/>
      <c r="BYV140" s="45"/>
      <c r="BYW140" s="45"/>
      <c r="BYX140" s="45"/>
      <c r="BYY140" s="45"/>
      <c r="BYZ140" s="45"/>
      <c r="BZA140" s="45"/>
      <c r="BZB140" s="45"/>
      <c r="BZC140" s="45"/>
      <c r="BZD140" s="45"/>
      <c r="BZE140" s="45"/>
      <c r="BZF140" s="45"/>
      <c r="BZG140" s="45"/>
      <c r="BZH140" s="45"/>
      <c r="BZI140" s="45"/>
      <c r="BZJ140" s="45"/>
      <c r="BZK140" s="45"/>
      <c r="BZL140" s="45"/>
      <c r="BZM140" s="45"/>
      <c r="BZN140" s="45"/>
      <c r="BZO140" s="45"/>
      <c r="BZP140" s="45"/>
      <c r="BZQ140" s="45"/>
      <c r="BZR140" s="45"/>
      <c r="BZS140" s="45"/>
      <c r="BZT140" s="45"/>
      <c r="BZU140" s="45"/>
      <c r="BZV140" s="45"/>
      <c r="BZW140" s="45"/>
      <c r="BZX140" s="45"/>
      <c r="BZY140" s="45"/>
      <c r="BZZ140" s="45"/>
      <c r="CAA140" s="45"/>
      <c r="CAB140" s="45"/>
      <c r="CAC140" s="45"/>
      <c r="CAD140" s="45"/>
      <c r="CAE140" s="45"/>
      <c r="CAF140" s="45"/>
      <c r="CAG140" s="45"/>
      <c r="CAH140" s="45"/>
      <c r="CAI140" s="45"/>
      <c r="CAJ140" s="45"/>
      <c r="CAK140" s="45"/>
      <c r="CAL140" s="45"/>
      <c r="CAM140" s="45"/>
      <c r="CAN140" s="45"/>
      <c r="CAO140" s="45"/>
      <c r="CAP140" s="45"/>
      <c r="CAQ140" s="45"/>
      <c r="CAR140" s="45"/>
      <c r="CAS140" s="45"/>
      <c r="CAT140" s="45"/>
      <c r="CAU140" s="45"/>
      <c r="CAV140" s="45"/>
      <c r="CAW140" s="45"/>
      <c r="CAX140" s="45"/>
      <c r="CAY140" s="45"/>
      <c r="CAZ140" s="45"/>
      <c r="CBA140" s="45"/>
      <c r="CBB140" s="45"/>
      <c r="CBC140" s="45"/>
      <c r="CBD140" s="45"/>
      <c r="CBE140" s="45"/>
      <c r="CBF140" s="45"/>
      <c r="CBG140" s="45"/>
      <c r="CBH140" s="45"/>
      <c r="CBI140" s="45"/>
      <c r="CBJ140" s="45"/>
      <c r="CBK140" s="45"/>
      <c r="CBL140" s="45"/>
      <c r="CBM140" s="45"/>
      <c r="CBN140" s="45"/>
      <c r="CBO140" s="45"/>
      <c r="CBP140" s="45"/>
      <c r="CBQ140" s="45"/>
      <c r="CBR140" s="45"/>
      <c r="CBS140" s="45"/>
      <c r="CBT140" s="45"/>
      <c r="CBU140" s="45"/>
      <c r="CBV140" s="45"/>
      <c r="CBW140" s="45"/>
      <c r="CBX140" s="45"/>
      <c r="CBY140" s="45"/>
      <c r="CBZ140" s="45"/>
      <c r="CCA140" s="45"/>
      <c r="CCB140" s="45"/>
      <c r="CCC140" s="45"/>
      <c r="CCD140" s="45"/>
      <c r="CCE140" s="45"/>
      <c r="CCF140" s="45"/>
      <c r="CCG140" s="45"/>
      <c r="CCH140" s="45"/>
      <c r="CCI140" s="45"/>
      <c r="CCJ140" s="45"/>
      <c r="CCK140" s="45"/>
      <c r="CCL140" s="45"/>
      <c r="CCM140" s="45"/>
      <c r="CCN140" s="45"/>
      <c r="CCO140" s="45"/>
      <c r="CCP140" s="45"/>
      <c r="CCQ140" s="45"/>
      <c r="CCR140" s="45"/>
      <c r="CCS140" s="45"/>
      <c r="CCT140" s="45"/>
      <c r="CCU140" s="45"/>
      <c r="CCV140" s="45"/>
      <c r="CCW140" s="45"/>
      <c r="CCX140" s="45"/>
      <c r="CCY140" s="45"/>
      <c r="CCZ140" s="45"/>
      <c r="CDA140" s="45"/>
      <c r="CDB140" s="45"/>
      <c r="CDC140" s="45"/>
      <c r="CDD140" s="45"/>
      <c r="CDE140" s="45"/>
      <c r="CDF140" s="45"/>
      <c r="CDG140" s="45"/>
      <c r="CDH140" s="45"/>
      <c r="CDI140" s="45"/>
      <c r="CDJ140" s="45"/>
      <c r="CDK140" s="45"/>
      <c r="CDL140" s="45"/>
      <c r="CDM140" s="45"/>
      <c r="CDN140" s="45"/>
      <c r="CDO140" s="45"/>
      <c r="CDP140" s="45"/>
      <c r="CDQ140" s="45"/>
      <c r="CDR140" s="45"/>
      <c r="CDS140" s="45"/>
      <c r="CDT140" s="45"/>
      <c r="CDU140" s="45"/>
      <c r="CDV140" s="45"/>
      <c r="CDW140" s="45"/>
      <c r="CDX140" s="45"/>
      <c r="CDY140" s="45"/>
      <c r="CDZ140" s="45"/>
      <c r="CEA140" s="45"/>
      <c r="CEB140" s="45"/>
      <c r="CEC140" s="45"/>
      <c r="CED140" s="45"/>
      <c r="CEE140" s="45"/>
      <c r="CEF140" s="45"/>
      <c r="CEG140" s="45"/>
      <c r="CEH140" s="45"/>
      <c r="CEI140" s="45"/>
      <c r="CEJ140" s="45"/>
      <c r="CEK140" s="45"/>
      <c r="CEL140" s="45"/>
      <c r="CEM140" s="45"/>
      <c r="CEN140" s="45"/>
      <c r="CEO140" s="45"/>
      <c r="CEP140" s="45"/>
      <c r="CEQ140" s="45"/>
      <c r="CER140" s="45"/>
      <c r="CES140" s="45"/>
      <c r="CET140" s="45"/>
      <c r="CEU140" s="45"/>
      <c r="CEV140" s="45"/>
      <c r="CEW140" s="45"/>
      <c r="CEX140" s="45"/>
      <c r="CEY140" s="45"/>
      <c r="CEZ140" s="45"/>
      <c r="CFA140" s="45"/>
      <c r="CFB140" s="45"/>
      <c r="CFC140" s="45"/>
      <c r="CFD140" s="45"/>
      <c r="CFE140" s="45"/>
      <c r="CFF140" s="45"/>
      <c r="CFG140" s="45"/>
      <c r="CFH140" s="45"/>
      <c r="CFI140" s="45"/>
      <c r="CFJ140" s="45"/>
      <c r="CFK140" s="45"/>
      <c r="CFL140" s="45"/>
      <c r="CFM140" s="45"/>
      <c r="CFN140" s="45"/>
      <c r="CFO140" s="45"/>
      <c r="CFP140" s="45"/>
      <c r="CFQ140" s="45"/>
      <c r="CFR140" s="45"/>
      <c r="CFS140" s="45"/>
      <c r="CFT140" s="45"/>
      <c r="CFU140" s="45"/>
      <c r="CFV140" s="45"/>
      <c r="CFW140" s="45"/>
      <c r="CFX140" s="45"/>
      <c r="CFY140" s="45"/>
      <c r="CFZ140" s="45"/>
      <c r="CGA140" s="45"/>
      <c r="CGB140" s="45"/>
      <c r="CGC140" s="45"/>
      <c r="CGD140" s="45"/>
      <c r="CGE140" s="45"/>
      <c r="CGF140" s="45"/>
      <c r="CGG140" s="45"/>
      <c r="CGH140" s="45"/>
      <c r="CGI140" s="45"/>
      <c r="CGJ140" s="45"/>
      <c r="CGK140" s="45"/>
      <c r="CGL140" s="45"/>
      <c r="CGM140" s="45"/>
      <c r="CGN140" s="45"/>
      <c r="CGO140" s="45"/>
      <c r="CGP140" s="45"/>
      <c r="CGQ140" s="45"/>
      <c r="CGR140" s="45"/>
      <c r="CGS140" s="45"/>
      <c r="CGT140" s="45"/>
      <c r="CGU140" s="45"/>
      <c r="CGV140" s="45"/>
      <c r="CGW140" s="45"/>
      <c r="CGX140" s="45"/>
      <c r="CGY140" s="45"/>
      <c r="CGZ140" s="45"/>
      <c r="CHA140" s="45"/>
      <c r="CHB140" s="45"/>
      <c r="CHC140" s="45"/>
      <c r="CHD140" s="45"/>
      <c r="CHE140" s="45"/>
      <c r="CHF140" s="45"/>
      <c r="CHG140" s="45"/>
      <c r="CHH140" s="45"/>
      <c r="CHI140" s="45"/>
      <c r="CHJ140" s="45"/>
      <c r="CHK140" s="45"/>
      <c r="CHL140" s="45"/>
      <c r="CHM140" s="45"/>
      <c r="CHN140" s="45"/>
      <c r="CHO140" s="45"/>
      <c r="CHP140" s="45"/>
      <c r="CHQ140" s="45"/>
      <c r="CHR140" s="45"/>
      <c r="CHS140" s="45"/>
      <c r="CHT140" s="45"/>
      <c r="CHU140" s="45"/>
      <c r="CHV140" s="45"/>
      <c r="CHW140" s="45"/>
      <c r="CHX140" s="45"/>
      <c r="CHY140" s="45"/>
      <c r="CHZ140" s="45"/>
      <c r="CIA140" s="45"/>
      <c r="CIB140" s="45"/>
      <c r="CIC140" s="45"/>
      <c r="CID140" s="45"/>
      <c r="CIE140" s="45"/>
      <c r="CIF140" s="45"/>
      <c r="CIG140" s="45"/>
      <c r="CIH140" s="45"/>
      <c r="CII140" s="45"/>
      <c r="CIJ140" s="45"/>
      <c r="CIK140" s="45"/>
      <c r="CIL140" s="45"/>
      <c r="CIM140" s="45"/>
      <c r="CIN140" s="45"/>
      <c r="CIO140" s="45"/>
      <c r="CIP140" s="45"/>
      <c r="CIQ140" s="45"/>
      <c r="CIR140" s="45"/>
      <c r="CIS140" s="45"/>
      <c r="CIT140" s="45"/>
      <c r="CIU140" s="45"/>
      <c r="CIV140" s="45"/>
      <c r="CIW140" s="45"/>
      <c r="CIX140" s="45"/>
      <c r="CIY140" s="45"/>
      <c r="CIZ140" s="45"/>
      <c r="CJA140" s="45"/>
      <c r="CJB140" s="45"/>
      <c r="CJC140" s="45"/>
      <c r="CJD140" s="45"/>
      <c r="CJE140" s="45"/>
      <c r="CJF140" s="45"/>
      <c r="CJG140" s="45"/>
      <c r="CJH140" s="45"/>
      <c r="CJI140" s="45"/>
      <c r="CJJ140" s="45"/>
      <c r="CJK140" s="45"/>
      <c r="CJL140" s="45"/>
      <c r="CJM140" s="45"/>
      <c r="CJN140" s="45"/>
      <c r="CJO140" s="45"/>
      <c r="CJP140" s="45"/>
      <c r="CJQ140" s="45"/>
      <c r="CJR140" s="45"/>
      <c r="CJS140" s="45"/>
      <c r="CJT140" s="45"/>
      <c r="CJU140" s="45"/>
      <c r="CJV140" s="45"/>
      <c r="CJW140" s="45"/>
      <c r="CJX140" s="45"/>
      <c r="CJY140" s="45"/>
      <c r="CJZ140" s="45"/>
      <c r="CKA140" s="45"/>
      <c r="CKB140" s="45"/>
      <c r="CKC140" s="45"/>
      <c r="CKD140" s="45"/>
      <c r="CKE140" s="45"/>
      <c r="CKF140" s="45"/>
      <c r="CKG140" s="45"/>
      <c r="CKH140" s="45"/>
      <c r="CKI140" s="45"/>
      <c r="CKJ140" s="45"/>
      <c r="CKK140" s="45"/>
      <c r="CKL140" s="45"/>
      <c r="CKM140" s="45"/>
      <c r="CKN140" s="45"/>
      <c r="CKO140" s="45"/>
      <c r="CKP140" s="45"/>
      <c r="CKQ140" s="45"/>
      <c r="CKR140" s="45"/>
      <c r="CKS140" s="45"/>
      <c r="CKT140" s="45"/>
      <c r="CKU140" s="45"/>
      <c r="CKV140" s="45"/>
      <c r="CKW140" s="45"/>
      <c r="CKX140" s="45"/>
      <c r="CKY140" s="45"/>
      <c r="CKZ140" s="45"/>
      <c r="CLA140" s="45"/>
      <c r="CLB140" s="45"/>
      <c r="CLC140" s="45"/>
      <c r="CLD140" s="45"/>
      <c r="CLE140" s="45"/>
      <c r="CLF140" s="45"/>
      <c r="CLG140" s="45"/>
      <c r="CLH140" s="45"/>
      <c r="CLI140" s="45"/>
      <c r="CLJ140" s="45"/>
      <c r="CLK140" s="45"/>
      <c r="CLL140" s="45"/>
      <c r="CLM140" s="45"/>
      <c r="CLN140" s="45"/>
      <c r="CLO140" s="45"/>
      <c r="CLP140" s="45"/>
      <c r="CLQ140" s="45"/>
      <c r="CLR140" s="45"/>
      <c r="CLS140" s="45"/>
      <c r="CLT140" s="45"/>
      <c r="CLU140" s="45"/>
      <c r="CLV140" s="45"/>
      <c r="CLW140" s="45"/>
      <c r="CLX140" s="45"/>
      <c r="CLY140" s="45"/>
      <c r="CLZ140" s="45"/>
      <c r="CMA140" s="45"/>
      <c r="CMB140" s="45"/>
      <c r="CMC140" s="45"/>
      <c r="CMD140" s="45"/>
      <c r="CME140" s="45"/>
      <c r="CMF140" s="45"/>
      <c r="CMG140" s="45"/>
      <c r="CMH140" s="45"/>
      <c r="CMI140" s="45"/>
      <c r="CMJ140" s="45"/>
      <c r="CMK140" s="45"/>
      <c r="CML140" s="45"/>
      <c r="CMM140" s="45"/>
      <c r="CMN140" s="45"/>
      <c r="CMO140" s="45"/>
      <c r="CMP140" s="45"/>
      <c r="CMQ140" s="45"/>
      <c r="CMR140" s="45"/>
      <c r="CMS140" s="45"/>
      <c r="CMT140" s="45"/>
      <c r="CMU140" s="45"/>
      <c r="CMV140" s="45"/>
      <c r="CMW140" s="45"/>
      <c r="CMX140" s="45"/>
      <c r="CMY140" s="45"/>
      <c r="CMZ140" s="45"/>
      <c r="CNA140" s="45"/>
      <c r="CNB140" s="45"/>
      <c r="CNC140" s="45"/>
      <c r="CND140" s="45"/>
      <c r="CNE140" s="45"/>
      <c r="CNF140" s="45"/>
      <c r="CNG140" s="45"/>
      <c r="CNH140" s="45"/>
      <c r="CNI140" s="45"/>
      <c r="CNJ140" s="45"/>
      <c r="CNK140" s="45"/>
      <c r="CNL140" s="45"/>
      <c r="CNM140" s="45"/>
      <c r="CNN140" s="45"/>
      <c r="CNO140" s="45"/>
      <c r="CNP140" s="45"/>
      <c r="CNQ140" s="45"/>
      <c r="CNR140" s="45"/>
      <c r="CNS140" s="45"/>
      <c r="CNT140" s="45"/>
      <c r="CNU140" s="45"/>
      <c r="CNV140" s="45"/>
      <c r="CNW140" s="45"/>
      <c r="CNX140" s="45"/>
      <c r="CNY140" s="45"/>
      <c r="CNZ140" s="45"/>
      <c r="COA140" s="45"/>
      <c r="COB140" s="45"/>
      <c r="COC140" s="45"/>
      <c r="COD140" s="45"/>
      <c r="COE140" s="45"/>
      <c r="COF140" s="45"/>
      <c r="COG140" s="45"/>
      <c r="COH140" s="45"/>
      <c r="COI140" s="45"/>
      <c r="COJ140" s="45"/>
      <c r="COK140" s="45"/>
      <c r="COL140" s="45"/>
      <c r="COM140" s="45"/>
      <c r="CON140" s="45"/>
      <c r="COO140" s="45"/>
      <c r="COP140" s="45"/>
      <c r="COQ140" s="45"/>
      <c r="COR140" s="45"/>
      <c r="COS140" s="45"/>
      <c r="COT140" s="45"/>
      <c r="COU140" s="45"/>
      <c r="COV140" s="45"/>
      <c r="COW140" s="45"/>
      <c r="COX140" s="45"/>
      <c r="COY140" s="45"/>
      <c r="COZ140" s="45"/>
      <c r="CPA140" s="45"/>
      <c r="CPB140" s="45"/>
      <c r="CPC140" s="45"/>
      <c r="CPD140" s="45"/>
      <c r="CPE140" s="45"/>
      <c r="CPF140" s="45"/>
      <c r="CPG140" s="45"/>
      <c r="CPH140" s="45"/>
      <c r="CPI140" s="45"/>
      <c r="CPJ140" s="45"/>
      <c r="CPK140" s="45"/>
      <c r="CPL140" s="45"/>
      <c r="CPM140" s="45"/>
      <c r="CPN140" s="45"/>
      <c r="CPO140" s="45"/>
      <c r="CPP140" s="45"/>
      <c r="CPQ140" s="45"/>
      <c r="CPR140" s="45"/>
      <c r="CPS140" s="45"/>
      <c r="CPT140" s="45"/>
      <c r="CPU140" s="45"/>
      <c r="CPV140" s="45"/>
      <c r="CPW140" s="45"/>
      <c r="CPX140" s="45"/>
      <c r="CPY140" s="45"/>
      <c r="CPZ140" s="45"/>
      <c r="CQA140" s="45"/>
      <c r="CQB140" s="45"/>
      <c r="CQC140" s="45"/>
      <c r="CQD140" s="45"/>
      <c r="CQE140" s="45"/>
      <c r="CQF140" s="45"/>
      <c r="CQG140" s="45"/>
      <c r="CQH140" s="45"/>
      <c r="CQI140" s="45"/>
      <c r="CQJ140" s="45"/>
      <c r="CQK140" s="45"/>
      <c r="CQL140" s="45"/>
      <c r="CQM140" s="45"/>
      <c r="CQN140" s="45"/>
      <c r="CQO140" s="45"/>
      <c r="CQP140" s="45"/>
      <c r="CQQ140" s="45"/>
      <c r="CQR140" s="45"/>
      <c r="CQS140" s="45"/>
      <c r="CQT140" s="45"/>
      <c r="CQU140" s="45"/>
      <c r="CQV140" s="45"/>
      <c r="CQW140" s="45"/>
      <c r="CQX140" s="45"/>
      <c r="CQY140" s="45"/>
      <c r="CQZ140" s="45"/>
      <c r="CRA140" s="45"/>
      <c r="CRB140" s="45"/>
      <c r="CRC140" s="45"/>
      <c r="CRD140" s="45"/>
      <c r="CRE140" s="45"/>
      <c r="CRF140" s="45"/>
      <c r="CRG140" s="45"/>
      <c r="CRH140" s="45"/>
      <c r="CRI140" s="45"/>
      <c r="CRJ140" s="45"/>
      <c r="CRK140" s="45"/>
      <c r="CRL140" s="45"/>
      <c r="CRM140" s="45"/>
      <c r="CRN140" s="45"/>
      <c r="CRO140" s="45"/>
      <c r="CRP140" s="45"/>
      <c r="CRQ140" s="45"/>
      <c r="CRR140" s="45"/>
      <c r="CRS140" s="45"/>
      <c r="CRT140" s="45"/>
      <c r="CRU140" s="45"/>
      <c r="CRV140" s="45"/>
      <c r="CRW140" s="45"/>
      <c r="CRX140" s="45"/>
      <c r="CRY140" s="45"/>
      <c r="CRZ140" s="45"/>
      <c r="CSA140" s="45"/>
      <c r="CSB140" s="45"/>
      <c r="CSC140" s="45"/>
      <c r="CSD140" s="45"/>
      <c r="CSE140" s="45"/>
      <c r="CSF140" s="45"/>
      <c r="CSG140" s="45"/>
      <c r="CSH140" s="45"/>
      <c r="CSI140" s="45"/>
      <c r="CSJ140" s="45"/>
      <c r="CSK140" s="45"/>
      <c r="CSL140" s="45"/>
      <c r="CSM140" s="45"/>
      <c r="CSN140" s="45"/>
      <c r="CSO140" s="45"/>
      <c r="CSP140" s="45"/>
      <c r="CSQ140" s="45"/>
      <c r="CSR140" s="45"/>
      <c r="CSS140" s="45"/>
      <c r="CST140" s="45"/>
      <c r="CSU140" s="45"/>
      <c r="CSV140" s="45"/>
      <c r="CSW140" s="45"/>
      <c r="CSX140" s="45"/>
      <c r="CSY140" s="45"/>
      <c r="CSZ140" s="45"/>
      <c r="CTA140" s="45"/>
      <c r="CTB140" s="45"/>
      <c r="CTC140" s="45"/>
      <c r="CTD140" s="45"/>
      <c r="CTE140" s="45"/>
      <c r="CTF140" s="45"/>
      <c r="CTG140" s="45"/>
      <c r="CTH140" s="45"/>
      <c r="CTI140" s="45"/>
      <c r="CTJ140" s="45"/>
      <c r="CTK140" s="45"/>
      <c r="CTL140" s="45"/>
      <c r="CTM140" s="45"/>
      <c r="CTN140" s="45"/>
      <c r="CTO140" s="45"/>
      <c r="CTP140" s="45"/>
      <c r="CTQ140" s="45"/>
      <c r="CTR140" s="45"/>
      <c r="CTS140" s="45"/>
      <c r="CTT140" s="45"/>
      <c r="CTU140" s="45"/>
      <c r="CTV140" s="45"/>
      <c r="CTW140" s="45"/>
      <c r="CTX140" s="45"/>
      <c r="CTY140" s="45"/>
      <c r="CTZ140" s="45"/>
      <c r="CUA140" s="45"/>
      <c r="CUB140" s="45"/>
      <c r="CUC140" s="45"/>
      <c r="CUD140" s="45"/>
      <c r="CUE140" s="45"/>
      <c r="CUF140" s="45"/>
      <c r="CUG140" s="45"/>
      <c r="CUH140" s="45"/>
      <c r="CUI140" s="45"/>
      <c r="CUJ140" s="45"/>
      <c r="CUK140" s="45"/>
      <c r="CUL140" s="45"/>
      <c r="CUM140" s="45"/>
      <c r="CUN140" s="45"/>
      <c r="CUO140" s="45"/>
      <c r="CUP140" s="45"/>
      <c r="CUQ140" s="45"/>
      <c r="CUR140" s="45"/>
      <c r="CUS140" s="45"/>
      <c r="CUT140" s="45"/>
      <c r="CUU140" s="45"/>
      <c r="CUV140" s="45"/>
      <c r="CUW140" s="45"/>
      <c r="CUX140" s="45"/>
      <c r="CUY140" s="45"/>
      <c r="CUZ140" s="45"/>
      <c r="CVA140" s="45"/>
      <c r="CVB140" s="45"/>
      <c r="CVC140" s="45"/>
      <c r="CVD140" s="45"/>
      <c r="CVE140" s="45"/>
      <c r="CVF140" s="45"/>
      <c r="CVG140" s="45"/>
      <c r="CVH140" s="45"/>
      <c r="CVI140" s="45"/>
      <c r="CVJ140" s="45"/>
      <c r="CVK140" s="45"/>
      <c r="CVL140" s="45"/>
      <c r="CVM140" s="45"/>
      <c r="CVN140" s="45"/>
      <c r="CVO140" s="45"/>
      <c r="CVP140" s="45"/>
      <c r="CVQ140" s="45"/>
      <c r="CVR140" s="45"/>
      <c r="CVS140" s="45"/>
      <c r="CVT140" s="45"/>
      <c r="CVU140" s="45"/>
      <c r="CVV140" s="45"/>
      <c r="CVW140" s="45"/>
      <c r="CVX140" s="45"/>
      <c r="CVY140" s="45"/>
      <c r="CVZ140" s="45"/>
      <c r="CWA140" s="45"/>
      <c r="CWB140" s="45"/>
      <c r="CWC140" s="45"/>
      <c r="CWD140" s="45"/>
      <c r="CWE140" s="45"/>
      <c r="CWF140" s="45"/>
      <c r="CWG140" s="45"/>
      <c r="CWH140" s="45"/>
      <c r="CWI140" s="45"/>
      <c r="CWJ140" s="45"/>
      <c r="CWK140" s="45"/>
      <c r="CWL140" s="45"/>
      <c r="CWM140" s="45"/>
      <c r="CWN140" s="45"/>
      <c r="CWO140" s="45"/>
      <c r="CWP140" s="45"/>
      <c r="CWQ140" s="45"/>
      <c r="CWR140" s="45"/>
      <c r="CWS140" s="45"/>
      <c r="CWT140" s="45"/>
      <c r="CWU140" s="45"/>
      <c r="CWV140" s="45"/>
      <c r="CWW140" s="45"/>
      <c r="CWX140" s="45"/>
      <c r="CWY140" s="45"/>
      <c r="CWZ140" s="45"/>
      <c r="CXA140" s="45"/>
      <c r="CXB140" s="45"/>
      <c r="CXC140" s="45"/>
      <c r="CXD140" s="45"/>
      <c r="CXE140" s="45"/>
      <c r="CXF140" s="45"/>
      <c r="CXG140" s="45"/>
      <c r="CXH140" s="45"/>
      <c r="CXI140" s="45"/>
      <c r="CXJ140" s="45"/>
      <c r="CXK140" s="45"/>
      <c r="CXL140" s="45"/>
      <c r="CXM140" s="45"/>
      <c r="CXN140" s="45"/>
      <c r="CXO140" s="45"/>
      <c r="CXP140" s="45"/>
      <c r="CXQ140" s="45"/>
      <c r="CXR140" s="45"/>
      <c r="CXS140" s="45"/>
      <c r="CXT140" s="45"/>
      <c r="CXU140" s="45"/>
      <c r="CXV140" s="45"/>
      <c r="CXW140" s="45"/>
      <c r="CXX140" s="45"/>
      <c r="CXY140" s="45"/>
      <c r="CXZ140" s="45"/>
      <c r="CYA140" s="45"/>
      <c r="CYB140" s="45"/>
      <c r="CYC140" s="45"/>
      <c r="CYD140" s="45"/>
      <c r="CYE140" s="45"/>
      <c r="CYF140" s="45"/>
      <c r="CYG140" s="45"/>
      <c r="CYH140" s="45"/>
      <c r="CYI140" s="45"/>
      <c r="CYJ140" s="45"/>
      <c r="CYK140" s="45"/>
      <c r="CYL140" s="45"/>
      <c r="CYM140" s="45"/>
      <c r="CYN140" s="45"/>
      <c r="CYO140" s="45"/>
      <c r="CYP140" s="45"/>
      <c r="CYQ140" s="45"/>
      <c r="CYR140" s="45"/>
      <c r="CYS140" s="45"/>
      <c r="CYT140" s="45"/>
      <c r="CYU140" s="45"/>
      <c r="CYV140" s="45"/>
      <c r="CYW140" s="45"/>
      <c r="CYX140" s="45"/>
      <c r="CYY140" s="45"/>
      <c r="CYZ140" s="45"/>
      <c r="CZA140" s="45"/>
      <c r="CZB140" s="45"/>
      <c r="CZC140" s="45"/>
      <c r="CZD140" s="45"/>
      <c r="CZE140" s="45"/>
      <c r="CZF140" s="45"/>
      <c r="CZG140" s="45"/>
      <c r="CZH140" s="45"/>
      <c r="CZI140" s="45"/>
      <c r="CZJ140" s="45"/>
      <c r="CZK140" s="45"/>
      <c r="CZL140" s="45"/>
      <c r="CZM140" s="45"/>
      <c r="CZN140" s="45"/>
      <c r="CZO140" s="45"/>
      <c r="CZP140" s="45"/>
      <c r="CZQ140" s="45"/>
      <c r="CZR140" s="45"/>
      <c r="CZS140" s="45"/>
      <c r="CZT140" s="45"/>
      <c r="CZU140" s="45"/>
      <c r="CZV140" s="45"/>
      <c r="CZW140" s="45"/>
      <c r="CZX140" s="45"/>
      <c r="CZY140" s="45"/>
      <c r="CZZ140" s="45"/>
      <c r="DAA140" s="45"/>
      <c r="DAB140" s="45"/>
      <c r="DAC140" s="45"/>
      <c r="DAD140" s="45"/>
      <c r="DAE140" s="45"/>
      <c r="DAF140" s="45"/>
      <c r="DAG140" s="45"/>
      <c r="DAH140" s="45"/>
      <c r="DAI140" s="45"/>
      <c r="DAJ140" s="45"/>
      <c r="DAK140" s="45"/>
      <c r="DAL140" s="45"/>
      <c r="DAM140" s="45"/>
      <c r="DAN140" s="45"/>
      <c r="DAO140" s="45"/>
      <c r="DAP140" s="45"/>
      <c r="DAQ140" s="45"/>
      <c r="DAR140" s="45"/>
      <c r="DAS140" s="45"/>
      <c r="DAT140" s="45"/>
      <c r="DAU140" s="45"/>
      <c r="DAV140" s="45"/>
      <c r="DAW140" s="45"/>
      <c r="DAX140" s="45"/>
      <c r="DAY140" s="45"/>
      <c r="DAZ140" s="45"/>
      <c r="DBA140" s="45"/>
      <c r="DBB140" s="45"/>
      <c r="DBC140" s="45"/>
      <c r="DBD140" s="45"/>
      <c r="DBE140" s="45"/>
      <c r="DBF140" s="45"/>
      <c r="DBG140" s="45"/>
      <c r="DBH140" s="45"/>
      <c r="DBI140" s="45"/>
      <c r="DBJ140" s="45"/>
      <c r="DBK140" s="45"/>
      <c r="DBL140" s="45"/>
      <c r="DBM140" s="45"/>
      <c r="DBN140" s="45"/>
      <c r="DBO140" s="45"/>
      <c r="DBP140" s="45"/>
      <c r="DBQ140" s="45"/>
      <c r="DBR140" s="45"/>
      <c r="DBS140" s="45"/>
      <c r="DBT140" s="45"/>
      <c r="DBU140" s="45"/>
      <c r="DBV140" s="45"/>
      <c r="DBW140" s="45"/>
      <c r="DBX140" s="45"/>
      <c r="DBY140" s="45"/>
      <c r="DBZ140" s="45"/>
      <c r="DCA140" s="45"/>
      <c r="DCB140" s="45"/>
      <c r="DCC140" s="45"/>
      <c r="DCD140" s="45"/>
      <c r="DCE140" s="45"/>
      <c r="DCF140" s="45"/>
      <c r="DCG140" s="45"/>
      <c r="DCH140" s="45"/>
      <c r="DCI140" s="45"/>
      <c r="DCJ140" s="45"/>
      <c r="DCK140" s="45"/>
      <c r="DCL140" s="45"/>
      <c r="DCM140" s="45"/>
      <c r="DCN140" s="45"/>
      <c r="DCO140" s="45"/>
      <c r="DCP140" s="45"/>
      <c r="DCQ140" s="45"/>
      <c r="DCR140" s="45"/>
      <c r="DCS140" s="45"/>
      <c r="DCT140" s="45"/>
      <c r="DCU140" s="45"/>
      <c r="DCV140" s="45"/>
      <c r="DCW140" s="45"/>
      <c r="DCX140" s="45"/>
      <c r="DCY140" s="45"/>
      <c r="DCZ140" s="45"/>
      <c r="DDA140" s="45"/>
      <c r="DDB140" s="45"/>
      <c r="DDC140" s="45"/>
      <c r="DDD140" s="45"/>
      <c r="DDE140" s="45"/>
      <c r="DDF140" s="45"/>
      <c r="DDG140" s="45"/>
      <c r="DDH140" s="45"/>
      <c r="DDI140" s="45"/>
      <c r="DDJ140" s="45"/>
      <c r="DDK140" s="45"/>
      <c r="DDL140" s="45"/>
      <c r="DDM140" s="45"/>
      <c r="DDN140" s="45"/>
      <c r="DDO140" s="45"/>
      <c r="DDP140" s="45"/>
      <c r="DDQ140" s="45"/>
      <c r="DDR140" s="45"/>
      <c r="DDS140" s="45"/>
      <c r="DDT140" s="45"/>
      <c r="DDU140" s="45"/>
      <c r="DDV140" s="45"/>
      <c r="DDW140" s="45"/>
      <c r="DDX140" s="45"/>
      <c r="DDY140" s="45"/>
      <c r="DDZ140" s="45"/>
      <c r="DEA140" s="45"/>
      <c r="DEB140" s="45"/>
      <c r="DEC140" s="45"/>
      <c r="DED140" s="45"/>
      <c r="DEE140" s="45"/>
      <c r="DEF140" s="45"/>
      <c r="DEG140" s="45"/>
      <c r="DEH140" s="45"/>
      <c r="DEI140" s="45"/>
      <c r="DEJ140" s="45"/>
      <c r="DEK140" s="45"/>
      <c r="DEL140" s="45"/>
      <c r="DEM140" s="45"/>
      <c r="DEN140" s="45"/>
      <c r="DEO140" s="45"/>
      <c r="DEP140" s="45"/>
      <c r="DEQ140" s="45"/>
      <c r="DER140" s="45"/>
      <c r="DES140" s="45"/>
      <c r="DET140" s="45"/>
      <c r="DEU140" s="45"/>
      <c r="DEV140" s="45"/>
      <c r="DEW140" s="45"/>
      <c r="DEX140" s="45"/>
      <c r="DEY140" s="45"/>
      <c r="DEZ140" s="45"/>
      <c r="DFA140" s="45"/>
      <c r="DFB140" s="45"/>
      <c r="DFC140" s="45"/>
      <c r="DFD140" s="45"/>
      <c r="DFE140" s="45"/>
      <c r="DFF140" s="45"/>
      <c r="DFG140" s="45"/>
      <c r="DFH140" s="45"/>
      <c r="DFI140" s="45"/>
      <c r="DFJ140" s="45"/>
      <c r="DFK140" s="45"/>
      <c r="DFL140" s="45"/>
      <c r="DFM140" s="45"/>
      <c r="DFN140" s="45"/>
      <c r="DFO140" s="45"/>
      <c r="DFP140" s="45"/>
      <c r="DFQ140" s="45"/>
      <c r="DFR140" s="45"/>
      <c r="DFS140" s="45"/>
      <c r="DFT140" s="45"/>
      <c r="DFU140" s="45"/>
      <c r="DFV140" s="45"/>
      <c r="DFW140" s="45"/>
      <c r="DFX140" s="45"/>
      <c r="DFY140" s="45"/>
      <c r="DFZ140" s="45"/>
      <c r="DGA140" s="45"/>
      <c r="DGB140" s="45"/>
      <c r="DGC140" s="45"/>
      <c r="DGD140" s="45"/>
      <c r="DGE140" s="45"/>
      <c r="DGF140" s="45"/>
      <c r="DGG140" s="45"/>
      <c r="DGH140" s="45"/>
      <c r="DGI140" s="45"/>
      <c r="DGJ140" s="45"/>
      <c r="DGK140" s="45"/>
      <c r="DGL140" s="45"/>
      <c r="DGM140" s="45"/>
      <c r="DGN140" s="45"/>
      <c r="DGO140" s="45"/>
      <c r="DGP140" s="45"/>
      <c r="DGQ140" s="45"/>
      <c r="DGR140" s="45"/>
      <c r="DGS140" s="45"/>
      <c r="DGT140" s="45"/>
      <c r="DGU140" s="45"/>
      <c r="DGV140" s="45"/>
      <c r="DGW140" s="45"/>
      <c r="DGX140" s="45"/>
      <c r="DGY140" s="45"/>
      <c r="DGZ140" s="45"/>
      <c r="DHA140" s="45"/>
      <c r="DHB140" s="45"/>
      <c r="DHC140" s="45"/>
      <c r="DHD140" s="45"/>
      <c r="DHE140" s="45"/>
      <c r="DHF140" s="45"/>
      <c r="DHG140" s="45"/>
      <c r="DHH140" s="45"/>
      <c r="DHI140" s="45"/>
      <c r="DHJ140" s="45"/>
      <c r="DHK140" s="45"/>
      <c r="DHL140" s="45"/>
      <c r="DHM140" s="45"/>
      <c r="DHN140" s="45"/>
      <c r="DHO140" s="45"/>
      <c r="DHP140" s="45"/>
      <c r="DHQ140" s="45"/>
      <c r="DHR140" s="45"/>
      <c r="DHS140" s="45"/>
      <c r="DHT140" s="45"/>
      <c r="DHU140" s="45"/>
      <c r="DHV140" s="45"/>
      <c r="DHW140" s="45"/>
      <c r="DHX140" s="45"/>
      <c r="DHY140" s="45"/>
      <c r="DHZ140" s="45"/>
      <c r="DIA140" s="45"/>
      <c r="DIB140" s="45"/>
      <c r="DIC140" s="45"/>
      <c r="DID140" s="45"/>
      <c r="DIE140" s="45"/>
      <c r="DIF140" s="45"/>
      <c r="DIG140" s="45"/>
      <c r="DIH140" s="45"/>
      <c r="DII140" s="45"/>
      <c r="DIJ140" s="45"/>
      <c r="DIK140" s="45"/>
      <c r="DIL140" s="45"/>
      <c r="DIM140" s="45"/>
      <c r="DIN140" s="45"/>
      <c r="DIO140" s="45"/>
      <c r="DIP140" s="45"/>
      <c r="DIQ140" s="45"/>
      <c r="DIR140" s="45"/>
      <c r="DIS140" s="45"/>
      <c r="DIT140" s="45"/>
      <c r="DIU140" s="45"/>
      <c r="DIV140" s="45"/>
      <c r="DIW140" s="45"/>
      <c r="DIX140" s="45"/>
      <c r="DIY140" s="45"/>
      <c r="DIZ140" s="45"/>
      <c r="DJA140" s="45"/>
      <c r="DJB140" s="45"/>
      <c r="DJC140" s="45"/>
      <c r="DJD140" s="45"/>
      <c r="DJE140" s="45"/>
      <c r="DJF140" s="45"/>
      <c r="DJG140" s="45"/>
      <c r="DJH140" s="45"/>
      <c r="DJI140" s="45"/>
      <c r="DJJ140" s="45"/>
      <c r="DJK140" s="45"/>
      <c r="DJL140" s="45"/>
      <c r="DJM140" s="45"/>
      <c r="DJN140" s="45"/>
      <c r="DJO140" s="45"/>
      <c r="DJP140" s="45"/>
      <c r="DJQ140" s="45"/>
      <c r="DJR140" s="45"/>
      <c r="DJS140" s="45"/>
      <c r="DJT140" s="45"/>
      <c r="DJU140" s="45"/>
      <c r="DJV140" s="45"/>
      <c r="DJW140" s="45"/>
      <c r="DJX140" s="45"/>
      <c r="DJY140" s="45"/>
      <c r="DJZ140" s="45"/>
      <c r="DKA140" s="45"/>
      <c r="DKB140" s="45"/>
      <c r="DKC140" s="45"/>
      <c r="DKD140" s="45"/>
      <c r="DKE140" s="45"/>
      <c r="DKF140" s="45"/>
      <c r="DKG140" s="45"/>
      <c r="DKH140" s="45"/>
      <c r="DKI140" s="45"/>
      <c r="DKJ140" s="45"/>
      <c r="DKK140" s="45"/>
      <c r="DKL140" s="45"/>
      <c r="DKM140" s="45"/>
      <c r="DKN140" s="45"/>
      <c r="DKO140" s="45"/>
      <c r="DKP140" s="45"/>
      <c r="DKQ140" s="45"/>
      <c r="DKR140" s="45"/>
      <c r="DKS140" s="45"/>
      <c r="DKT140" s="45"/>
      <c r="DKU140" s="45"/>
      <c r="DKV140" s="45"/>
      <c r="DKW140" s="45"/>
      <c r="DKX140" s="45"/>
      <c r="DKY140" s="45"/>
      <c r="DKZ140" s="45"/>
      <c r="DLA140" s="45"/>
      <c r="DLB140" s="45"/>
      <c r="DLC140" s="45"/>
      <c r="DLD140" s="45"/>
      <c r="DLE140" s="45"/>
      <c r="DLF140" s="45"/>
      <c r="DLG140" s="45"/>
      <c r="DLH140" s="45"/>
      <c r="DLI140" s="45"/>
      <c r="DLJ140" s="45"/>
      <c r="DLK140" s="45"/>
      <c r="DLL140" s="45"/>
      <c r="DLM140" s="45"/>
      <c r="DLN140" s="45"/>
      <c r="DLO140" s="45"/>
      <c r="DLP140" s="45"/>
      <c r="DLQ140" s="45"/>
      <c r="DLR140" s="45"/>
      <c r="DLS140" s="45"/>
      <c r="DLT140" s="45"/>
      <c r="DLU140" s="45"/>
      <c r="DLV140" s="45"/>
      <c r="DLW140" s="45"/>
      <c r="DLX140" s="45"/>
      <c r="DLY140" s="45"/>
      <c r="DLZ140" s="45"/>
      <c r="DMA140" s="45"/>
      <c r="DMB140" s="45"/>
      <c r="DMC140" s="45"/>
      <c r="DMD140" s="45"/>
      <c r="DME140" s="45"/>
      <c r="DMF140" s="45"/>
      <c r="DMG140" s="45"/>
      <c r="DMH140" s="45"/>
      <c r="DMI140" s="45"/>
      <c r="DMJ140" s="45"/>
      <c r="DMK140" s="45"/>
      <c r="DML140" s="45"/>
      <c r="DMM140" s="45"/>
      <c r="DMN140" s="45"/>
      <c r="DMO140" s="45"/>
      <c r="DMP140" s="45"/>
      <c r="DMQ140" s="45"/>
      <c r="DMR140" s="45"/>
      <c r="DMS140" s="45"/>
      <c r="DMT140" s="45"/>
      <c r="DMU140" s="45"/>
      <c r="DMV140" s="45"/>
      <c r="DMW140" s="45"/>
      <c r="DMX140" s="45"/>
      <c r="DMY140" s="45"/>
      <c r="DMZ140" s="45"/>
      <c r="DNA140" s="45"/>
      <c r="DNB140" s="45"/>
      <c r="DNC140" s="45"/>
      <c r="DND140" s="45"/>
      <c r="DNE140" s="45"/>
      <c r="DNF140" s="45"/>
      <c r="DNG140" s="45"/>
      <c r="DNH140" s="45"/>
      <c r="DNI140" s="45"/>
      <c r="DNJ140" s="45"/>
      <c r="DNK140" s="45"/>
      <c r="DNL140" s="45"/>
      <c r="DNM140" s="45"/>
      <c r="DNN140" s="45"/>
      <c r="DNO140" s="45"/>
      <c r="DNP140" s="45"/>
      <c r="DNQ140" s="45"/>
      <c r="DNR140" s="45"/>
      <c r="DNS140" s="45"/>
      <c r="DNT140" s="45"/>
      <c r="DNU140" s="45"/>
      <c r="DNV140" s="45"/>
      <c r="DNW140" s="45"/>
      <c r="DNX140" s="45"/>
      <c r="DNY140" s="45"/>
      <c r="DNZ140" s="45"/>
      <c r="DOA140" s="45"/>
      <c r="DOB140" s="45"/>
      <c r="DOC140" s="45"/>
      <c r="DOD140" s="45"/>
      <c r="DOE140" s="45"/>
      <c r="DOF140" s="45"/>
      <c r="DOG140" s="45"/>
      <c r="DOH140" s="45"/>
      <c r="DOI140" s="45"/>
      <c r="DOJ140" s="45"/>
      <c r="DOK140" s="45"/>
      <c r="DOL140" s="45"/>
      <c r="DOM140" s="45"/>
      <c r="DON140" s="45"/>
      <c r="DOO140" s="45"/>
      <c r="DOP140" s="45"/>
      <c r="DOQ140" s="45"/>
      <c r="DOR140" s="45"/>
      <c r="DOS140" s="45"/>
      <c r="DOT140" s="45"/>
      <c r="DOU140" s="45"/>
      <c r="DOV140" s="45"/>
      <c r="DOW140" s="45"/>
      <c r="DOX140" s="45"/>
      <c r="DOY140" s="45"/>
      <c r="DOZ140" s="45"/>
      <c r="DPA140" s="45"/>
      <c r="DPB140" s="45"/>
      <c r="DPC140" s="45"/>
      <c r="DPD140" s="45"/>
      <c r="DPE140" s="45"/>
      <c r="DPF140" s="45"/>
      <c r="DPG140" s="45"/>
      <c r="DPH140" s="45"/>
      <c r="DPI140" s="45"/>
      <c r="DPJ140" s="45"/>
      <c r="DPK140" s="45"/>
      <c r="DPL140" s="45"/>
      <c r="DPM140" s="45"/>
      <c r="DPN140" s="45"/>
      <c r="DPO140" s="45"/>
      <c r="DPP140" s="45"/>
      <c r="DPQ140" s="45"/>
      <c r="DPR140" s="45"/>
      <c r="DPS140" s="45"/>
      <c r="DPT140" s="45"/>
      <c r="DPU140" s="45"/>
      <c r="DPV140" s="45"/>
      <c r="DPW140" s="45"/>
      <c r="DPX140" s="45"/>
      <c r="DPY140" s="45"/>
      <c r="DPZ140" s="45"/>
      <c r="DQA140" s="45"/>
      <c r="DQB140" s="45"/>
      <c r="DQC140" s="45"/>
      <c r="DQD140" s="45"/>
      <c r="DQE140" s="45"/>
      <c r="DQF140" s="45"/>
      <c r="DQG140" s="45"/>
      <c r="DQH140" s="45"/>
      <c r="DQI140" s="45"/>
      <c r="DQJ140" s="45"/>
      <c r="DQK140" s="45"/>
      <c r="DQL140" s="45"/>
      <c r="DQM140" s="45"/>
      <c r="DQN140" s="45"/>
      <c r="DQO140" s="45"/>
      <c r="DQP140" s="45"/>
      <c r="DQQ140" s="45"/>
      <c r="DQR140" s="45"/>
      <c r="DQS140" s="45"/>
      <c r="DQT140" s="45"/>
      <c r="DQU140" s="45"/>
      <c r="DQV140" s="45"/>
      <c r="DQW140" s="45"/>
      <c r="DQX140" s="45"/>
      <c r="DQY140" s="45"/>
      <c r="DQZ140" s="45"/>
      <c r="DRA140" s="45"/>
      <c r="DRB140" s="45"/>
      <c r="DRC140" s="45"/>
      <c r="DRD140" s="45"/>
      <c r="DRE140" s="45"/>
      <c r="DRF140" s="45"/>
      <c r="DRG140" s="45"/>
      <c r="DRH140" s="45"/>
      <c r="DRI140" s="45"/>
      <c r="DRJ140" s="45"/>
      <c r="DRK140" s="45"/>
      <c r="DRL140" s="45"/>
      <c r="DRM140" s="45"/>
      <c r="DRN140" s="45"/>
      <c r="DRO140" s="45"/>
      <c r="DRP140" s="45"/>
      <c r="DRQ140" s="45"/>
      <c r="DRR140" s="45"/>
      <c r="DRS140" s="45"/>
      <c r="DRT140" s="45"/>
      <c r="DRU140" s="45"/>
      <c r="DRV140" s="45"/>
      <c r="DRW140" s="45"/>
      <c r="DRX140" s="45"/>
      <c r="DRY140" s="45"/>
      <c r="DRZ140" s="45"/>
      <c r="DSA140" s="45"/>
      <c r="DSB140" s="45"/>
      <c r="DSC140" s="45"/>
      <c r="DSD140" s="45"/>
      <c r="DSE140" s="45"/>
      <c r="DSF140" s="45"/>
      <c r="DSG140" s="45"/>
      <c r="DSH140" s="45"/>
      <c r="DSI140" s="45"/>
      <c r="DSJ140" s="45"/>
      <c r="DSK140" s="45"/>
      <c r="DSL140" s="45"/>
      <c r="DSM140" s="45"/>
      <c r="DSN140" s="45"/>
      <c r="DSO140" s="45"/>
      <c r="DSP140" s="45"/>
      <c r="DSQ140" s="45"/>
      <c r="DSR140" s="45"/>
      <c r="DSS140" s="45"/>
      <c r="DST140" s="45"/>
      <c r="DSU140" s="45"/>
      <c r="DSV140" s="45"/>
      <c r="DSW140" s="45"/>
      <c r="DSX140" s="45"/>
      <c r="DSY140" s="45"/>
      <c r="DSZ140" s="45"/>
      <c r="DTA140" s="45"/>
      <c r="DTB140" s="45"/>
      <c r="DTC140" s="45"/>
      <c r="DTD140" s="45"/>
      <c r="DTE140" s="45"/>
      <c r="DTF140" s="45"/>
      <c r="DTG140" s="45"/>
      <c r="DTH140" s="45"/>
      <c r="DTI140" s="45"/>
      <c r="DTJ140" s="45"/>
      <c r="DTK140" s="45"/>
      <c r="DTL140" s="45"/>
      <c r="DTM140" s="45"/>
      <c r="DTN140" s="45"/>
      <c r="DTO140" s="45"/>
      <c r="DTP140" s="45"/>
      <c r="DTQ140" s="45"/>
      <c r="DTR140" s="45"/>
      <c r="DTS140" s="45"/>
      <c r="DTT140" s="45"/>
      <c r="DTU140" s="45"/>
      <c r="DTV140" s="45"/>
      <c r="DTW140" s="45"/>
      <c r="DTX140" s="45"/>
      <c r="DTY140" s="45"/>
      <c r="DTZ140" s="45"/>
      <c r="DUA140" s="45"/>
      <c r="DUB140" s="45"/>
      <c r="DUC140" s="45"/>
      <c r="DUD140" s="45"/>
      <c r="DUE140" s="45"/>
      <c r="DUF140" s="45"/>
      <c r="DUG140" s="45"/>
      <c r="DUH140" s="45"/>
      <c r="DUI140" s="45"/>
      <c r="DUJ140" s="45"/>
      <c r="DUK140" s="45"/>
      <c r="DUL140" s="45"/>
      <c r="DUM140" s="45"/>
      <c r="DUN140" s="45"/>
      <c r="DUO140" s="45"/>
      <c r="DUP140" s="45"/>
      <c r="DUQ140" s="45"/>
      <c r="DUR140" s="45"/>
      <c r="DUS140" s="45"/>
      <c r="DUT140" s="45"/>
      <c r="DUU140" s="45"/>
      <c r="DUV140" s="45"/>
      <c r="DUW140" s="45"/>
      <c r="DUX140" s="45"/>
      <c r="DUY140" s="45"/>
      <c r="DUZ140" s="45"/>
      <c r="DVA140" s="45"/>
      <c r="DVB140" s="45"/>
      <c r="DVC140" s="45"/>
      <c r="DVD140" s="45"/>
      <c r="DVE140" s="45"/>
      <c r="DVF140" s="45"/>
      <c r="DVG140" s="45"/>
      <c r="DVH140" s="45"/>
      <c r="DVI140" s="45"/>
      <c r="DVJ140" s="45"/>
      <c r="DVK140" s="45"/>
      <c r="DVL140" s="45"/>
      <c r="DVM140" s="45"/>
      <c r="DVN140" s="45"/>
      <c r="DVO140" s="45"/>
      <c r="DVP140" s="45"/>
      <c r="DVQ140" s="45"/>
      <c r="DVR140" s="45"/>
      <c r="DVS140" s="45"/>
      <c r="DVT140" s="45"/>
      <c r="DVU140" s="45"/>
      <c r="DVV140" s="45"/>
      <c r="DVW140" s="45"/>
      <c r="DVX140" s="45"/>
      <c r="DVY140" s="45"/>
      <c r="DVZ140" s="45"/>
      <c r="DWA140" s="45"/>
      <c r="DWB140" s="45"/>
      <c r="DWC140" s="45"/>
      <c r="DWD140" s="45"/>
      <c r="DWE140" s="45"/>
      <c r="DWF140" s="45"/>
      <c r="DWG140" s="45"/>
      <c r="DWH140" s="45"/>
      <c r="DWI140" s="45"/>
      <c r="DWJ140" s="45"/>
      <c r="DWK140" s="45"/>
      <c r="DWL140" s="45"/>
      <c r="DWM140" s="45"/>
      <c r="DWN140" s="45"/>
      <c r="DWO140" s="45"/>
      <c r="DWP140" s="45"/>
      <c r="DWQ140" s="45"/>
      <c r="DWR140" s="45"/>
      <c r="DWS140" s="45"/>
      <c r="DWT140" s="45"/>
      <c r="DWU140" s="45"/>
      <c r="DWV140" s="45"/>
      <c r="DWW140" s="45"/>
      <c r="DWX140" s="45"/>
      <c r="DWY140" s="45"/>
      <c r="DWZ140" s="45"/>
      <c r="DXA140" s="45"/>
      <c r="DXB140" s="45"/>
      <c r="DXC140" s="45"/>
      <c r="DXD140" s="45"/>
      <c r="DXE140" s="45"/>
      <c r="DXF140" s="45"/>
      <c r="DXG140" s="45"/>
      <c r="DXH140" s="45"/>
      <c r="DXI140" s="45"/>
      <c r="DXJ140" s="45"/>
      <c r="DXK140" s="45"/>
      <c r="DXL140" s="45"/>
      <c r="DXM140" s="45"/>
      <c r="DXN140" s="45"/>
      <c r="DXO140" s="45"/>
      <c r="DXP140" s="45"/>
      <c r="DXQ140" s="45"/>
      <c r="DXR140" s="45"/>
      <c r="DXS140" s="45"/>
      <c r="DXT140" s="45"/>
      <c r="DXU140" s="45"/>
      <c r="DXV140" s="45"/>
      <c r="DXW140" s="45"/>
      <c r="DXX140" s="45"/>
      <c r="DXY140" s="45"/>
      <c r="DXZ140" s="45"/>
      <c r="DYA140" s="45"/>
      <c r="DYB140" s="45"/>
      <c r="DYC140" s="45"/>
      <c r="DYD140" s="45"/>
      <c r="DYE140" s="45"/>
      <c r="DYF140" s="45"/>
      <c r="DYG140" s="45"/>
      <c r="DYH140" s="45"/>
      <c r="DYI140" s="45"/>
      <c r="DYJ140" s="45"/>
      <c r="DYK140" s="45"/>
      <c r="DYL140" s="45"/>
      <c r="DYM140" s="45"/>
      <c r="DYN140" s="45"/>
      <c r="DYO140" s="45"/>
      <c r="DYP140" s="45"/>
      <c r="DYQ140" s="45"/>
      <c r="DYR140" s="45"/>
      <c r="DYS140" s="45"/>
      <c r="DYT140" s="45"/>
      <c r="DYU140" s="45"/>
      <c r="DYV140" s="45"/>
      <c r="DYW140" s="45"/>
      <c r="DYX140" s="45"/>
      <c r="DYY140" s="45"/>
      <c r="DYZ140" s="45"/>
      <c r="DZA140" s="45"/>
      <c r="DZB140" s="45"/>
      <c r="DZC140" s="45"/>
      <c r="DZD140" s="45"/>
      <c r="DZE140" s="45"/>
      <c r="DZF140" s="45"/>
      <c r="DZG140" s="45"/>
      <c r="DZH140" s="45"/>
      <c r="DZI140" s="45"/>
      <c r="DZJ140" s="45"/>
      <c r="DZK140" s="45"/>
      <c r="DZL140" s="45"/>
      <c r="DZM140" s="45"/>
      <c r="DZN140" s="45"/>
      <c r="DZO140" s="45"/>
      <c r="DZP140" s="45"/>
      <c r="DZQ140" s="45"/>
      <c r="DZR140" s="45"/>
      <c r="DZS140" s="45"/>
      <c r="DZT140" s="45"/>
      <c r="DZU140" s="45"/>
      <c r="DZV140" s="45"/>
      <c r="DZW140" s="45"/>
      <c r="DZX140" s="45"/>
      <c r="DZY140" s="45"/>
      <c r="DZZ140" s="45"/>
      <c r="EAA140" s="45"/>
      <c r="EAB140" s="45"/>
      <c r="EAC140" s="45"/>
      <c r="EAD140" s="45"/>
      <c r="EAE140" s="45"/>
      <c r="EAF140" s="45"/>
      <c r="EAG140" s="45"/>
      <c r="EAH140" s="45"/>
      <c r="EAI140" s="45"/>
      <c r="EAJ140" s="45"/>
      <c r="EAK140" s="45"/>
      <c r="EAL140" s="45"/>
      <c r="EAM140" s="45"/>
      <c r="EAN140" s="45"/>
      <c r="EAO140" s="45"/>
      <c r="EAP140" s="45"/>
      <c r="EAQ140" s="45"/>
      <c r="EAR140" s="45"/>
      <c r="EAS140" s="45"/>
      <c r="EAT140" s="45"/>
      <c r="EAU140" s="45"/>
      <c r="EAV140" s="45"/>
      <c r="EAW140" s="45"/>
      <c r="EAX140" s="45"/>
      <c r="EAY140" s="45"/>
      <c r="EAZ140" s="45"/>
      <c r="EBA140" s="45"/>
      <c r="EBB140" s="45"/>
      <c r="EBC140" s="45"/>
      <c r="EBD140" s="45"/>
      <c r="EBE140" s="45"/>
      <c r="EBF140" s="45"/>
      <c r="EBG140" s="45"/>
      <c r="EBH140" s="45"/>
      <c r="EBI140" s="45"/>
      <c r="EBJ140" s="45"/>
      <c r="EBK140" s="45"/>
      <c r="EBL140" s="45"/>
      <c r="EBM140" s="45"/>
      <c r="EBN140" s="45"/>
      <c r="EBO140" s="45"/>
      <c r="EBP140" s="45"/>
      <c r="EBQ140" s="45"/>
      <c r="EBR140" s="45"/>
      <c r="EBS140" s="45"/>
      <c r="EBT140" s="45"/>
      <c r="EBU140" s="45"/>
      <c r="EBV140" s="45"/>
      <c r="EBW140" s="45"/>
      <c r="EBX140" s="45"/>
      <c r="EBY140" s="45"/>
      <c r="EBZ140" s="45"/>
      <c r="ECA140" s="45"/>
      <c r="ECB140" s="45"/>
      <c r="ECC140" s="45"/>
      <c r="ECD140" s="45"/>
      <c r="ECE140" s="45"/>
      <c r="ECF140" s="45"/>
      <c r="ECG140" s="45"/>
      <c r="ECH140" s="45"/>
      <c r="ECI140" s="45"/>
      <c r="ECJ140" s="45"/>
      <c r="ECK140" s="45"/>
      <c r="ECL140" s="45"/>
      <c r="ECM140" s="45"/>
      <c r="ECN140" s="45"/>
      <c r="ECO140" s="45"/>
      <c r="ECP140" s="45"/>
      <c r="ECQ140" s="45"/>
      <c r="ECR140" s="45"/>
      <c r="ECS140" s="45"/>
      <c r="ECT140" s="45"/>
      <c r="ECU140" s="45"/>
      <c r="ECV140" s="45"/>
      <c r="ECW140" s="45"/>
      <c r="ECX140" s="45"/>
      <c r="ECY140" s="45"/>
      <c r="ECZ140" s="45"/>
      <c r="EDA140" s="45"/>
      <c r="EDB140" s="45"/>
      <c r="EDC140" s="45"/>
      <c r="EDD140" s="45"/>
      <c r="EDE140" s="45"/>
      <c r="EDF140" s="45"/>
      <c r="EDG140" s="45"/>
      <c r="EDH140" s="45"/>
      <c r="EDI140" s="45"/>
      <c r="EDJ140" s="45"/>
      <c r="EDK140" s="45"/>
      <c r="EDL140" s="45"/>
      <c r="EDM140" s="45"/>
      <c r="EDN140" s="45"/>
      <c r="EDO140" s="45"/>
      <c r="EDP140" s="45"/>
      <c r="EDQ140" s="45"/>
      <c r="EDR140" s="45"/>
      <c r="EDS140" s="45"/>
      <c r="EDT140" s="45"/>
      <c r="EDU140" s="45"/>
      <c r="EDV140" s="45"/>
      <c r="EDW140" s="45"/>
      <c r="EDX140" s="45"/>
      <c r="EDY140" s="45"/>
      <c r="EDZ140" s="45"/>
      <c r="EEA140" s="45"/>
      <c r="EEB140" s="45"/>
      <c r="EEC140" s="45"/>
      <c r="EED140" s="45"/>
      <c r="EEE140" s="45"/>
      <c r="EEF140" s="45"/>
      <c r="EEG140" s="45"/>
      <c r="EEH140" s="45"/>
      <c r="EEI140" s="45"/>
      <c r="EEJ140" s="45"/>
      <c r="EEK140" s="45"/>
      <c r="EEL140" s="45"/>
      <c r="EEM140" s="45"/>
      <c r="EEN140" s="45"/>
      <c r="EEO140" s="45"/>
      <c r="EEP140" s="45"/>
      <c r="EEQ140" s="45"/>
      <c r="EER140" s="45"/>
      <c r="EES140" s="45"/>
      <c r="EET140" s="45"/>
      <c r="EEU140" s="45"/>
      <c r="EEV140" s="45"/>
      <c r="EEW140" s="45"/>
      <c r="EEX140" s="45"/>
      <c r="EEY140" s="45"/>
      <c r="EEZ140" s="45"/>
      <c r="EFA140" s="45"/>
      <c r="EFB140" s="45"/>
      <c r="EFC140" s="45"/>
      <c r="EFD140" s="45"/>
      <c r="EFE140" s="45"/>
      <c r="EFF140" s="45"/>
      <c r="EFG140" s="45"/>
      <c r="EFH140" s="45"/>
      <c r="EFI140" s="45"/>
      <c r="EFJ140" s="45"/>
      <c r="EFK140" s="45"/>
      <c r="EFL140" s="45"/>
      <c r="EFM140" s="45"/>
      <c r="EFN140" s="45"/>
      <c r="EFO140" s="45"/>
      <c r="EFP140" s="45"/>
      <c r="EFQ140" s="45"/>
      <c r="EFR140" s="45"/>
      <c r="EFS140" s="45"/>
      <c r="EFT140" s="45"/>
      <c r="EFU140" s="45"/>
      <c r="EFV140" s="45"/>
      <c r="EFW140" s="45"/>
      <c r="EFX140" s="45"/>
      <c r="EFY140" s="45"/>
      <c r="EFZ140" s="45"/>
      <c r="EGA140" s="45"/>
      <c r="EGB140" s="45"/>
      <c r="EGC140" s="45"/>
      <c r="EGD140" s="45"/>
      <c r="EGE140" s="45"/>
      <c r="EGF140" s="45"/>
      <c r="EGG140" s="45"/>
      <c r="EGH140" s="45"/>
      <c r="EGI140" s="45"/>
      <c r="EGJ140" s="45"/>
      <c r="EGK140" s="45"/>
      <c r="EGL140" s="45"/>
      <c r="EGM140" s="45"/>
      <c r="EGN140" s="45"/>
      <c r="EGO140" s="45"/>
      <c r="EGP140" s="45"/>
      <c r="EGQ140" s="45"/>
      <c r="EGR140" s="45"/>
      <c r="EGS140" s="45"/>
      <c r="EGT140" s="45"/>
      <c r="EGU140" s="45"/>
      <c r="EGV140" s="45"/>
      <c r="EGW140" s="45"/>
      <c r="EGX140" s="45"/>
      <c r="EGY140" s="45"/>
      <c r="EGZ140" s="45"/>
      <c r="EHA140" s="45"/>
      <c r="EHB140" s="45"/>
      <c r="EHC140" s="45"/>
      <c r="EHD140" s="45"/>
      <c r="EHE140" s="45"/>
      <c r="EHF140" s="45"/>
      <c r="EHG140" s="45"/>
      <c r="EHH140" s="45"/>
      <c r="EHI140" s="45"/>
      <c r="EHJ140" s="45"/>
      <c r="EHK140" s="45"/>
      <c r="EHL140" s="45"/>
      <c r="EHM140" s="45"/>
      <c r="EHN140" s="45"/>
      <c r="EHO140" s="45"/>
      <c r="EHP140" s="45"/>
      <c r="EHQ140" s="45"/>
      <c r="EHR140" s="45"/>
      <c r="EHS140" s="45"/>
      <c r="EHT140" s="45"/>
      <c r="EHU140" s="45"/>
      <c r="EHV140" s="45"/>
      <c r="EHW140" s="45"/>
      <c r="EHX140" s="45"/>
      <c r="EHY140" s="45"/>
      <c r="EHZ140" s="45"/>
      <c r="EIA140" s="45"/>
      <c r="EIB140" s="45"/>
      <c r="EIC140" s="45"/>
      <c r="EID140" s="45"/>
      <c r="EIE140" s="45"/>
      <c r="EIF140" s="45"/>
      <c r="EIG140" s="45"/>
      <c r="EIH140" s="45"/>
      <c r="EII140" s="45"/>
      <c r="EIJ140" s="45"/>
      <c r="EIK140" s="45"/>
      <c r="EIL140" s="45"/>
      <c r="EIM140" s="45"/>
      <c r="EIN140" s="45"/>
      <c r="EIO140" s="45"/>
      <c r="EIP140" s="45"/>
      <c r="EIQ140" s="45"/>
      <c r="EIR140" s="45"/>
      <c r="EIS140" s="45"/>
      <c r="EIT140" s="45"/>
      <c r="EIU140" s="45"/>
      <c r="EIV140" s="45"/>
      <c r="EIW140" s="45"/>
      <c r="EIX140" s="45"/>
      <c r="EIY140" s="45"/>
      <c r="EIZ140" s="45"/>
      <c r="EJA140" s="45"/>
      <c r="EJB140" s="45"/>
      <c r="EJC140" s="45"/>
      <c r="EJD140" s="45"/>
      <c r="EJE140" s="45"/>
      <c r="EJF140" s="45"/>
      <c r="EJG140" s="45"/>
      <c r="EJH140" s="45"/>
      <c r="EJI140" s="45"/>
      <c r="EJJ140" s="45"/>
      <c r="EJK140" s="45"/>
      <c r="EJL140" s="45"/>
      <c r="EJM140" s="45"/>
      <c r="EJN140" s="45"/>
      <c r="EJO140" s="45"/>
      <c r="EJP140" s="45"/>
      <c r="EJQ140" s="45"/>
      <c r="EJR140" s="45"/>
      <c r="EJS140" s="45"/>
      <c r="EJT140" s="45"/>
      <c r="EJU140" s="45"/>
      <c r="EJV140" s="45"/>
      <c r="EJW140" s="45"/>
      <c r="EJX140" s="45"/>
      <c r="EJY140" s="45"/>
      <c r="EJZ140" s="45"/>
      <c r="EKA140" s="45"/>
      <c r="EKB140" s="45"/>
      <c r="EKC140" s="45"/>
      <c r="EKD140" s="45"/>
      <c r="EKE140" s="45"/>
      <c r="EKF140" s="45"/>
      <c r="EKG140" s="45"/>
      <c r="EKH140" s="45"/>
      <c r="EKI140" s="45"/>
      <c r="EKJ140" s="45"/>
      <c r="EKK140" s="45"/>
      <c r="EKL140" s="45"/>
      <c r="EKM140" s="45"/>
      <c r="EKN140" s="45"/>
      <c r="EKO140" s="45"/>
      <c r="EKP140" s="45"/>
      <c r="EKQ140" s="45"/>
      <c r="EKR140" s="45"/>
      <c r="EKS140" s="45"/>
      <c r="EKT140" s="45"/>
      <c r="EKU140" s="45"/>
      <c r="EKV140" s="45"/>
      <c r="EKW140" s="45"/>
      <c r="EKX140" s="45"/>
      <c r="EKY140" s="45"/>
      <c r="EKZ140" s="45"/>
      <c r="ELA140" s="45"/>
      <c r="ELB140" s="45"/>
      <c r="ELC140" s="45"/>
      <c r="ELD140" s="45"/>
      <c r="ELE140" s="45"/>
      <c r="ELF140" s="45"/>
      <c r="ELG140" s="45"/>
      <c r="ELH140" s="45"/>
      <c r="ELI140" s="45"/>
      <c r="ELJ140" s="45"/>
      <c r="ELK140" s="45"/>
      <c r="ELL140" s="45"/>
      <c r="ELM140" s="45"/>
      <c r="ELN140" s="45"/>
      <c r="ELO140" s="45"/>
      <c r="ELP140" s="45"/>
      <c r="ELQ140" s="45"/>
      <c r="ELR140" s="45"/>
      <c r="ELS140" s="45"/>
      <c r="ELT140" s="45"/>
      <c r="ELU140" s="45"/>
      <c r="ELV140" s="45"/>
      <c r="ELW140" s="45"/>
      <c r="ELX140" s="45"/>
      <c r="ELY140" s="45"/>
      <c r="ELZ140" s="45"/>
      <c r="EMA140" s="45"/>
      <c r="EMB140" s="45"/>
      <c r="EMC140" s="45"/>
      <c r="EMD140" s="45"/>
      <c r="EME140" s="45"/>
      <c r="EMF140" s="45"/>
      <c r="EMG140" s="45"/>
      <c r="EMH140" s="45"/>
      <c r="EMI140" s="45"/>
      <c r="EMJ140" s="45"/>
      <c r="EMK140" s="45"/>
      <c r="EML140" s="45"/>
      <c r="EMM140" s="45"/>
      <c r="EMN140" s="45"/>
      <c r="EMO140" s="45"/>
      <c r="EMP140" s="45"/>
      <c r="EMQ140" s="45"/>
      <c r="EMR140" s="45"/>
      <c r="EMS140" s="45"/>
      <c r="EMT140" s="45"/>
      <c r="EMU140" s="45"/>
      <c r="EMV140" s="45"/>
      <c r="EMW140" s="45"/>
      <c r="EMX140" s="45"/>
      <c r="EMY140" s="45"/>
      <c r="EMZ140" s="45"/>
      <c r="ENA140" s="45"/>
      <c r="ENB140" s="45"/>
      <c r="ENC140" s="45"/>
      <c r="END140" s="45"/>
      <c r="ENE140" s="45"/>
      <c r="ENF140" s="45"/>
      <c r="ENG140" s="45"/>
      <c r="ENH140" s="45"/>
      <c r="ENI140" s="45"/>
      <c r="ENJ140" s="45"/>
      <c r="ENK140" s="45"/>
      <c r="ENL140" s="45"/>
      <c r="ENM140" s="45"/>
      <c r="ENN140" s="45"/>
      <c r="ENO140" s="45"/>
      <c r="ENP140" s="45"/>
      <c r="ENQ140" s="45"/>
      <c r="ENR140" s="45"/>
      <c r="ENS140" s="45"/>
      <c r="ENT140" s="45"/>
      <c r="ENU140" s="45"/>
      <c r="ENV140" s="45"/>
      <c r="ENW140" s="45"/>
      <c r="ENX140" s="45"/>
      <c r="ENY140" s="45"/>
      <c r="ENZ140" s="45"/>
      <c r="EOA140" s="45"/>
      <c r="EOB140" s="45"/>
      <c r="EOC140" s="45"/>
      <c r="EOD140" s="45"/>
      <c r="EOE140" s="45"/>
      <c r="EOF140" s="45"/>
      <c r="EOG140" s="45"/>
      <c r="EOH140" s="45"/>
      <c r="EOI140" s="45"/>
      <c r="EOJ140" s="45"/>
      <c r="EOK140" s="45"/>
      <c r="EOL140" s="45"/>
      <c r="EOM140" s="45"/>
      <c r="EON140" s="45"/>
      <c r="EOO140" s="45"/>
      <c r="EOP140" s="45"/>
      <c r="EOQ140" s="45"/>
      <c r="EOR140" s="45"/>
      <c r="EOS140" s="45"/>
      <c r="EOT140" s="45"/>
      <c r="EOU140" s="45"/>
      <c r="EOV140" s="45"/>
      <c r="EOW140" s="45"/>
      <c r="EOX140" s="45"/>
      <c r="EOY140" s="45"/>
      <c r="EOZ140" s="45"/>
      <c r="EPA140" s="45"/>
      <c r="EPB140" s="45"/>
      <c r="EPC140" s="45"/>
      <c r="EPD140" s="45"/>
      <c r="EPE140" s="45"/>
      <c r="EPF140" s="45"/>
      <c r="EPG140" s="45"/>
      <c r="EPH140" s="45"/>
      <c r="EPI140" s="45"/>
      <c r="EPJ140" s="45"/>
      <c r="EPK140" s="45"/>
      <c r="EPL140" s="45"/>
      <c r="EPM140" s="45"/>
      <c r="EPN140" s="45"/>
      <c r="EPO140" s="45"/>
      <c r="EPP140" s="45"/>
      <c r="EPQ140" s="45"/>
      <c r="EPR140" s="45"/>
      <c r="EPS140" s="45"/>
      <c r="EPT140" s="45"/>
      <c r="EPU140" s="45"/>
      <c r="EPV140" s="45"/>
      <c r="EPW140" s="45"/>
      <c r="EPX140" s="45"/>
      <c r="EPY140" s="45"/>
      <c r="EPZ140" s="45"/>
      <c r="EQA140" s="45"/>
      <c r="EQB140" s="45"/>
      <c r="EQC140" s="45"/>
      <c r="EQD140" s="45"/>
      <c r="EQE140" s="45"/>
      <c r="EQF140" s="45"/>
      <c r="EQG140" s="45"/>
      <c r="EQH140" s="45"/>
      <c r="EQI140" s="45"/>
      <c r="EQJ140" s="45"/>
      <c r="EQK140" s="45"/>
      <c r="EQL140" s="45"/>
      <c r="EQM140" s="45"/>
      <c r="EQN140" s="45"/>
      <c r="EQO140" s="45"/>
      <c r="EQP140" s="45"/>
      <c r="EQQ140" s="45"/>
      <c r="EQR140" s="45"/>
      <c r="EQS140" s="45"/>
      <c r="EQT140" s="45"/>
      <c r="EQU140" s="45"/>
      <c r="EQV140" s="45"/>
      <c r="EQW140" s="45"/>
      <c r="EQX140" s="45"/>
      <c r="EQY140" s="45"/>
      <c r="EQZ140" s="45"/>
      <c r="ERA140" s="45"/>
      <c r="ERB140" s="45"/>
      <c r="ERC140" s="45"/>
      <c r="ERD140" s="45"/>
      <c r="ERE140" s="45"/>
      <c r="ERF140" s="45"/>
      <c r="ERG140" s="45"/>
      <c r="ERH140" s="45"/>
      <c r="ERI140" s="45"/>
      <c r="ERJ140" s="45"/>
      <c r="ERK140" s="45"/>
      <c r="ERL140" s="45"/>
      <c r="ERM140" s="45"/>
      <c r="ERN140" s="45"/>
      <c r="ERO140" s="45"/>
      <c r="ERP140" s="45"/>
      <c r="ERQ140" s="45"/>
      <c r="ERR140" s="45"/>
      <c r="ERS140" s="45"/>
      <c r="ERT140" s="45"/>
      <c r="ERU140" s="45"/>
      <c r="ERV140" s="45"/>
      <c r="ERW140" s="45"/>
      <c r="ERX140" s="45"/>
      <c r="ERY140" s="45"/>
      <c r="ERZ140" s="45"/>
      <c r="ESA140" s="45"/>
      <c r="ESB140" s="45"/>
      <c r="ESC140" s="45"/>
      <c r="ESD140" s="45"/>
      <c r="ESE140" s="45"/>
      <c r="ESF140" s="45"/>
      <c r="ESG140" s="45"/>
      <c r="ESH140" s="45"/>
      <c r="ESI140" s="45"/>
      <c r="ESJ140" s="45"/>
      <c r="ESK140" s="45"/>
      <c r="ESL140" s="45"/>
      <c r="ESM140" s="45"/>
      <c r="ESN140" s="45"/>
      <c r="ESO140" s="45"/>
      <c r="ESP140" s="45"/>
      <c r="ESQ140" s="45"/>
      <c r="ESR140" s="45"/>
      <c r="ESS140" s="45"/>
      <c r="EST140" s="45"/>
      <c r="ESU140" s="45"/>
      <c r="ESV140" s="45"/>
      <c r="ESW140" s="45"/>
      <c r="ESX140" s="45"/>
      <c r="ESY140" s="45"/>
      <c r="ESZ140" s="45"/>
      <c r="ETA140" s="45"/>
      <c r="ETB140" s="45"/>
      <c r="ETC140" s="45"/>
      <c r="ETD140" s="45"/>
      <c r="ETE140" s="45"/>
      <c r="ETF140" s="45"/>
      <c r="ETG140" s="45"/>
      <c r="ETH140" s="45"/>
      <c r="ETI140" s="45"/>
      <c r="ETJ140" s="45"/>
      <c r="ETK140" s="45"/>
      <c r="ETL140" s="45"/>
      <c r="ETM140" s="45"/>
      <c r="ETN140" s="45"/>
      <c r="ETO140" s="45"/>
      <c r="ETP140" s="45"/>
      <c r="ETQ140" s="45"/>
      <c r="ETR140" s="45"/>
      <c r="ETS140" s="45"/>
      <c r="ETT140" s="45"/>
      <c r="ETU140" s="45"/>
      <c r="ETV140" s="45"/>
      <c r="ETW140" s="45"/>
      <c r="ETX140" s="45"/>
      <c r="ETY140" s="45"/>
      <c r="ETZ140" s="45"/>
      <c r="EUA140" s="45"/>
      <c r="EUB140" s="45"/>
      <c r="EUC140" s="45"/>
      <c r="EUD140" s="45"/>
      <c r="EUE140" s="45"/>
      <c r="EUF140" s="45"/>
      <c r="EUG140" s="45"/>
      <c r="EUH140" s="45"/>
      <c r="EUI140" s="45"/>
      <c r="EUJ140" s="45"/>
      <c r="EUK140" s="45"/>
      <c r="EUL140" s="45"/>
      <c r="EUM140" s="45"/>
      <c r="EUN140" s="45"/>
      <c r="EUO140" s="45"/>
      <c r="EUP140" s="45"/>
      <c r="EUQ140" s="45"/>
      <c r="EUR140" s="45"/>
      <c r="EUS140" s="45"/>
      <c r="EUT140" s="45"/>
      <c r="EUU140" s="45"/>
      <c r="EUV140" s="45"/>
      <c r="EUW140" s="45"/>
      <c r="EUX140" s="45"/>
      <c r="EUY140" s="45"/>
      <c r="EUZ140" s="45"/>
      <c r="EVA140" s="45"/>
      <c r="EVB140" s="45"/>
      <c r="EVC140" s="45"/>
      <c r="EVD140" s="45"/>
      <c r="EVE140" s="45"/>
      <c r="EVF140" s="45"/>
      <c r="EVG140" s="45"/>
      <c r="EVH140" s="45"/>
      <c r="EVI140" s="45"/>
      <c r="EVJ140" s="45"/>
      <c r="EVK140" s="45"/>
      <c r="EVL140" s="45"/>
      <c r="EVM140" s="45"/>
      <c r="EVN140" s="45"/>
      <c r="EVO140" s="45"/>
      <c r="EVP140" s="45"/>
      <c r="EVQ140" s="45"/>
      <c r="EVR140" s="45"/>
      <c r="EVS140" s="45"/>
      <c r="EVT140" s="45"/>
      <c r="EVU140" s="45"/>
      <c r="EVV140" s="45"/>
      <c r="EVW140" s="45"/>
      <c r="EVX140" s="45"/>
      <c r="EVY140" s="45"/>
      <c r="EVZ140" s="45"/>
      <c r="EWA140" s="45"/>
      <c r="EWB140" s="45"/>
      <c r="EWC140" s="45"/>
      <c r="EWD140" s="45"/>
      <c r="EWE140" s="45"/>
      <c r="EWF140" s="45"/>
      <c r="EWG140" s="45"/>
      <c r="EWH140" s="45"/>
      <c r="EWI140" s="45"/>
      <c r="EWJ140" s="45"/>
      <c r="EWK140" s="45"/>
      <c r="EWL140" s="45"/>
      <c r="EWM140" s="45"/>
      <c r="EWN140" s="45"/>
      <c r="EWO140" s="45"/>
      <c r="EWP140" s="45"/>
      <c r="EWQ140" s="45"/>
      <c r="EWR140" s="45"/>
      <c r="EWS140" s="45"/>
      <c r="EWT140" s="45"/>
      <c r="EWU140" s="45"/>
      <c r="EWV140" s="45"/>
      <c r="EWW140" s="45"/>
      <c r="EWX140" s="45"/>
      <c r="EWY140" s="45"/>
      <c r="EWZ140" s="45"/>
      <c r="EXA140" s="45"/>
      <c r="EXB140" s="45"/>
      <c r="EXC140" s="45"/>
      <c r="EXD140" s="45"/>
      <c r="EXE140" s="45"/>
      <c r="EXF140" s="45"/>
      <c r="EXG140" s="45"/>
      <c r="EXH140" s="45"/>
      <c r="EXI140" s="45"/>
      <c r="EXJ140" s="45"/>
      <c r="EXK140" s="45"/>
      <c r="EXL140" s="45"/>
      <c r="EXM140" s="45"/>
      <c r="EXN140" s="45"/>
      <c r="EXO140" s="45"/>
      <c r="EXP140" s="45"/>
      <c r="EXQ140" s="45"/>
      <c r="EXR140" s="45"/>
      <c r="EXS140" s="45"/>
      <c r="EXT140" s="45"/>
      <c r="EXU140" s="45"/>
      <c r="EXV140" s="45"/>
      <c r="EXW140" s="45"/>
      <c r="EXX140" s="45"/>
      <c r="EXY140" s="45"/>
      <c r="EXZ140" s="45"/>
      <c r="EYA140" s="45"/>
      <c r="EYB140" s="45"/>
      <c r="EYC140" s="45"/>
      <c r="EYD140" s="45"/>
      <c r="EYE140" s="45"/>
      <c r="EYF140" s="45"/>
      <c r="EYG140" s="45"/>
      <c r="EYH140" s="45"/>
      <c r="EYI140" s="45"/>
      <c r="EYJ140" s="45"/>
      <c r="EYK140" s="45"/>
      <c r="EYL140" s="45"/>
      <c r="EYM140" s="45"/>
      <c r="EYN140" s="45"/>
      <c r="EYO140" s="45"/>
      <c r="EYP140" s="45"/>
      <c r="EYQ140" s="45"/>
      <c r="EYR140" s="45"/>
      <c r="EYS140" s="45"/>
      <c r="EYT140" s="45"/>
      <c r="EYU140" s="45"/>
      <c r="EYV140" s="45"/>
      <c r="EYW140" s="45"/>
      <c r="EYX140" s="45"/>
      <c r="EYY140" s="45"/>
      <c r="EYZ140" s="45"/>
      <c r="EZA140" s="45"/>
      <c r="EZB140" s="45"/>
      <c r="EZC140" s="45"/>
      <c r="EZD140" s="45"/>
      <c r="EZE140" s="45"/>
      <c r="EZF140" s="45"/>
      <c r="EZG140" s="45"/>
      <c r="EZH140" s="45"/>
      <c r="EZI140" s="45"/>
      <c r="EZJ140" s="45"/>
      <c r="EZK140" s="45"/>
      <c r="EZL140" s="45"/>
      <c r="EZM140" s="45"/>
      <c r="EZN140" s="45"/>
      <c r="EZO140" s="45"/>
      <c r="EZP140" s="45"/>
      <c r="EZQ140" s="45"/>
      <c r="EZR140" s="45"/>
      <c r="EZS140" s="45"/>
      <c r="EZT140" s="45"/>
      <c r="EZU140" s="45"/>
      <c r="EZV140" s="45"/>
      <c r="EZW140" s="45"/>
      <c r="EZX140" s="45"/>
      <c r="EZY140" s="45"/>
      <c r="EZZ140" s="45"/>
      <c r="FAA140" s="45"/>
      <c r="FAB140" s="45"/>
      <c r="FAC140" s="45"/>
      <c r="FAD140" s="45"/>
      <c r="FAE140" s="45"/>
      <c r="FAF140" s="45"/>
      <c r="FAG140" s="45"/>
      <c r="FAH140" s="45"/>
      <c r="FAI140" s="45"/>
      <c r="FAJ140" s="45"/>
      <c r="FAK140" s="45"/>
      <c r="FAL140" s="45"/>
      <c r="FAM140" s="45"/>
      <c r="FAN140" s="45"/>
      <c r="FAO140" s="45"/>
      <c r="FAP140" s="45"/>
      <c r="FAQ140" s="45"/>
      <c r="FAR140" s="45"/>
      <c r="FAS140" s="45"/>
      <c r="FAT140" s="45"/>
      <c r="FAU140" s="45"/>
      <c r="FAV140" s="45"/>
      <c r="FAW140" s="45"/>
      <c r="FAX140" s="45"/>
      <c r="FAY140" s="45"/>
      <c r="FAZ140" s="45"/>
      <c r="FBA140" s="45"/>
      <c r="FBB140" s="45"/>
      <c r="FBC140" s="45"/>
      <c r="FBD140" s="45"/>
      <c r="FBE140" s="45"/>
      <c r="FBF140" s="45"/>
      <c r="FBG140" s="45"/>
      <c r="FBH140" s="45"/>
      <c r="FBI140" s="45"/>
      <c r="FBJ140" s="45"/>
      <c r="FBK140" s="45"/>
      <c r="FBL140" s="45"/>
      <c r="FBM140" s="45"/>
      <c r="FBN140" s="45"/>
      <c r="FBO140" s="45"/>
      <c r="FBP140" s="45"/>
      <c r="FBQ140" s="45"/>
      <c r="FBR140" s="45"/>
      <c r="FBS140" s="45"/>
      <c r="FBT140" s="45"/>
      <c r="FBU140" s="45"/>
      <c r="FBV140" s="45"/>
      <c r="FBW140" s="45"/>
      <c r="FBX140" s="45"/>
      <c r="FBY140" s="45"/>
      <c r="FBZ140" s="45"/>
      <c r="FCA140" s="45"/>
      <c r="FCB140" s="45"/>
      <c r="FCC140" s="45"/>
      <c r="FCD140" s="45"/>
      <c r="FCE140" s="45"/>
      <c r="FCF140" s="45"/>
      <c r="FCG140" s="45"/>
      <c r="FCH140" s="45"/>
      <c r="FCI140" s="45"/>
      <c r="FCJ140" s="45"/>
      <c r="FCK140" s="45"/>
      <c r="FCL140" s="45"/>
      <c r="FCM140" s="45"/>
      <c r="FCN140" s="45"/>
      <c r="FCO140" s="45"/>
      <c r="FCP140" s="45"/>
      <c r="FCQ140" s="45"/>
      <c r="FCR140" s="45"/>
      <c r="FCS140" s="45"/>
      <c r="FCT140" s="45"/>
      <c r="FCU140" s="45"/>
      <c r="FCV140" s="45"/>
      <c r="FCW140" s="45"/>
      <c r="FCX140" s="45"/>
      <c r="FCY140" s="45"/>
      <c r="FCZ140" s="45"/>
      <c r="FDA140" s="45"/>
      <c r="FDB140" s="45"/>
      <c r="FDC140" s="45"/>
      <c r="FDD140" s="45"/>
      <c r="FDE140" s="45"/>
      <c r="FDF140" s="45"/>
      <c r="FDG140" s="45"/>
      <c r="FDH140" s="45"/>
      <c r="FDI140" s="45"/>
      <c r="FDJ140" s="45"/>
      <c r="FDK140" s="45"/>
      <c r="FDL140" s="45"/>
      <c r="FDM140" s="45"/>
      <c r="FDN140" s="45"/>
      <c r="FDO140" s="45"/>
      <c r="FDP140" s="45"/>
      <c r="FDQ140" s="45"/>
      <c r="FDR140" s="45"/>
      <c r="FDS140" s="45"/>
      <c r="FDT140" s="45"/>
      <c r="FDU140" s="45"/>
      <c r="FDV140" s="45"/>
      <c r="FDW140" s="45"/>
      <c r="FDX140" s="45"/>
      <c r="FDY140" s="45"/>
      <c r="FDZ140" s="45"/>
      <c r="FEA140" s="45"/>
      <c r="FEB140" s="45"/>
      <c r="FEC140" s="45"/>
      <c r="FED140" s="45"/>
      <c r="FEE140" s="45"/>
      <c r="FEF140" s="45"/>
      <c r="FEG140" s="45"/>
      <c r="FEH140" s="45"/>
      <c r="FEI140" s="45"/>
      <c r="FEJ140" s="45"/>
      <c r="FEK140" s="45"/>
      <c r="FEL140" s="45"/>
      <c r="FEM140" s="45"/>
      <c r="FEN140" s="45"/>
      <c r="FEO140" s="45"/>
      <c r="FEP140" s="45"/>
      <c r="FEQ140" s="45"/>
      <c r="FER140" s="45"/>
      <c r="FES140" s="45"/>
      <c r="FET140" s="45"/>
      <c r="FEU140" s="45"/>
      <c r="FEV140" s="45"/>
      <c r="FEW140" s="45"/>
      <c r="FEX140" s="45"/>
      <c r="FEY140" s="45"/>
      <c r="FEZ140" s="45"/>
      <c r="FFA140" s="45"/>
      <c r="FFB140" s="45"/>
      <c r="FFC140" s="45"/>
      <c r="FFD140" s="45"/>
      <c r="FFE140" s="45"/>
      <c r="FFF140" s="45"/>
      <c r="FFG140" s="45"/>
      <c r="FFH140" s="45"/>
      <c r="FFI140" s="45"/>
      <c r="FFJ140" s="45"/>
      <c r="FFK140" s="45"/>
      <c r="FFL140" s="45"/>
      <c r="FFM140" s="45"/>
      <c r="FFN140" s="45"/>
      <c r="FFO140" s="45"/>
      <c r="FFP140" s="45"/>
      <c r="FFQ140" s="45"/>
      <c r="FFR140" s="45"/>
      <c r="FFS140" s="45"/>
      <c r="FFT140" s="45"/>
      <c r="FFU140" s="45"/>
      <c r="FFV140" s="45"/>
      <c r="FFW140" s="45"/>
      <c r="FFX140" s="45"/>
      <c r="FFY140" s="45"/>
      <c r="FFZ140" s="45"/>
      <c r="FGA140" s="45"/>
      <c r="FGB140" s="45"/>
      <c r="FGC140" s="45"/>
      <c r="FGD140" s="45"/>
      <c r="FGE140" s="45"/>
      <c r="FGF140" s="45"/>
      <c r="FGG140" s="45"/>
      <c r="FGH140" s="45"/>
      <c r="FGI140" s="45"/>
      <c r="FGJ140" s="45"/>
      <c r="FGK140" s="45"/>
      <c r="FGL140" s="45"/>
      <c r="FGM140" s="45"/>
      <c r="FGN140" s="45"/>
      <c r="FGO140" s="45"/>
      <c r="FGP140" s="45"/>
      <c r="FGQ140" s="45"/>
      <c r="FGR140" s="45"/>
      <c r="FGS140" s="45"/>
      <c r="FGT140" s="45"/>
      <c r="FGU140" s="45"/>
      <c r="FGV140" s="45"/>
      <c r="FGW140" s="45"/>
      <c r="FGX140" s="45"/>
      <c r="FGY140" s="45"/>
      <c r="FGZ140" s="45"/>
      <c r="FHA140" s="45"/>
      <c r="FHB140" s="45"/>
      <c r="FHC140" s="45"/>
      <c r="FHD140" s="45"/>
      <c r="FHE140" s="45"/>
      <c r="FHF140" s="45"/>
      <c r="FHG140" s="45"/>
      <c r="FHH140" s="45"/>
      <c r="FHI140" s="45"/>
      <c r="FHJ140" s="45"/>
      <c r="FHK140" s="45"/>
      <c r="FHL140" s="45"/>
      <c r="FHM140" s="45"/>
      <c r="FHN140" s="45"/>
      <c r="FHO140" s="45"/>
      <c r="FHP140" s="45"/>
      <c r="FHQ140" s="45"/>
      <c r="FHR140" s="45"/>
      <c r="FHS140" s="45"/>
      <c r="FHT140" s="45"/>
      <c r="FHU140" s="45"/>
      <c r="FHV140" s="45"/>
      <c r="FHW140" s="45"/>
      <c r="FHX140" s="45"/>
      <c r="FHY140" s="45"/>
      <c r="FHZ140" s="45"/>
      <c r="FIA140" s="45"/>
      <c r="FIB140" s="45"/>
      <c r="FIC140" s="45"/>
      <c r="FID140" s="45"/>
      <c r="FIE140" s="45"/>
      <c r="FIF140" s="45"/>
      <c r="FIG140" s="45"/>
      <c r="FIH140" s="45"/>
      <c r="FII140" s="45"/>
      <c r="FIJ140" s="45"/>
      <c r="FIK140" s="45"/>
      <c r="FIL140" s="45"/>
      <c r="FIM140" s="45"/>
      <c r="FIN140" s="45"/>
      <c r="FIO140" s="45"/>
      <c r="FIP140" s="45"/>
      <c r="FIQ140" s="45"/>
      <c r="FIR140" s="45"/>
      <c r="FIS140" s="45"/>
      <c r="FIT140" s="45"/>
      <c r="FIU140" s="45"/>
      <c r="FIV140" s="45"/>
      <c r="FIW140" s="45"/>
      <c r="FIX140" s="45"/>
      <c r="FIY140" s="45"/>
      <c r="FIZ140" s="45"/>
      <c r="FJA140" s="45"/>
      <c r="FJB140" s="45"/>
      <c r="FJC140" s="45"/>
      <c r="FJD140" s="45"/>
      <c r="FJE140" s="45"/>
      <c r="FJF140" s="45"/>
      <c r="FJG140" s="45"/>
      <c r="FJH140" s="45"/>
      <c r="FJI140" s="45"/>
      <c r="FJJ140" s="45"/>
      <c r="FJK140" s="45"/>
      <c r="FJL140" s="45"/>
      <c r="FJM140" s="45"/>
      <c r="FJN140" s="45"/>
      <c r="FJO140" s="45"/>
      <c r="FJP140" s="45"/>
      <c r="FJQ140" s="45"/>
      <c r="FJR140" s="45"/>
      <c r="FJS140" s="45"/>
      <c r="FJT140" s="45"/>
      <c r="FJU140" s="45"/>
      <c r="FJV140" s="45"/>
      <c r="FJW140" s="45"/>
      <c r="FJX140" s="45"/>
      <c r="FJY140" s="45"/>
      <c r="FJZ140" s="45"/>
      <c r="FKA140" s="45"/>
      <c r="FKB140" s="45"/>
      <c r="FKC140" s="45"/>
      <c r="FKD140" s="45"/>
      <c r="FKE140" s="45"/>
      <c r="FKF140" s="45"/>
      <c r="FKG140" s="45"/>
      <c r="FKH140" s="45"/>
      <c r="FKI140" s="45"/>
      <c r="FKJ140" s="45"/>
      <c r="FKK140" s="45"/>
      <c r="FKL140" s="45"/>
      <c r="FKM140" s="45"/>
      <c r="FKN140" s="45"/>
      <c r="FKO140" s="45"/>
      <c r="FKP140" s="45"/>
      <c r="FKQ140" s="45"/>
      <c r="FKR140" s="45"/>
      <c r="FKS140" s="45"/>
      <c r="FKT140" s="45"/>
      <c r="FKU140" s="45"/>
      <c r="FKV140" s="45"/>
      <c r="FKW140" s="45"/>
      <c r="FKX140" s="45"/>
      <c r="FKY140" s="45"/>
      <c r="FKZ140" s="45"/>
      <c r="FLA140" s="45"/>
      <c r="FLB140" s="45"/>
      <c r="FLC140" s="45"/>
      <c r="FLD140" s="45"/>
      <c r="FLE140" s="45"/>
      <c r="FLF140" s="45"/>
      <c r="FLG140" s="45"/>
      <c r="FLH140" s="45"/>
      <c r="FLI140" s="45"/>
      <c r="FLJ140" s="45"/>
      <c r="FLK140" s="45"/>
      <c r="FLL140" s="45"/>
      <c r="FLM140" s="45"/>
      <c r="FLN140" s="45"/>
      <c r="FLO140" s="45"/>
      <c r="FLP140" s="45"/>
      <c r="FLQ140" s="45"/>
      <c r="FLR140" s="45"/>
      <c r="FLS140" s="45"/>
      <c r="FLT140" s="45"/>
      <c r="FLU140" s="45"/>
      <c r="FLV140" s="45"/>
      <c r="FLW140" s="45"/>
      <c r="FLX140" s="45"/>
      <c r="FLY140" s="45"/>
      <c r="FLZ140" s="45"/>
      <c r="FMA140" s="45"/>
      <c r="FMB140" s="45"/>
      <c r="FMC140" s="45"/>
      <c r="FMD140" s="45"/>
      <c r="FME140" s="45"/>
      <c r="FMF140" s="45"/>
      <c r="FMG140" s="45"/>
      <c r="FMH140" s="45"/>
      <c r="FMI140" s="45"/>
      <c r="FMJ140" s="45"/>
      <c r="FMK140" s="45"/>
      <c r="FML140" s="45"/>
      <c r="FMM140" s="45"/>
      <c r="FMN140" s="45"/>
      <c r="FMO140" s="45"/>
      <c r="FMP140" s="45"/>
      <c r="FMQ140" s="45"/>
      <c r="FMR140" s="45"/>
      <c r="FMS140" s="45"/>
      <c r="FMT140" s="45"/>
      <c r="FMU140" s="45"/>
      <c r="FMV140" s="45"/>
      <c r="FMW140" s="45"/>
      <c r="FMX140" s="45"/>
      <c r="FMY140" s="45"/>
      <c r="FMZ140" s="45"/>
      <c r="FNA140" s="45"/>
      <c r="FNB140" s="45"/>
      <c r="FNC140" s="45"/>
      <c r="FND140" s="45"/>
      <c r="FNE140" s="45"/>
      <c r="FNF140" s="45"/>
      <c r="FNG140" s="45"/>
      <c r="FNH140" s="45"/>
      <c r="FNI140" s="45"/>
      <c r="FNJ140" s="45"/>
      <c r="FNK140" s="45"/>
      <c r="FNL140" s="45"/>
      <c r="FNM140" s="45"/>
      <c r="FNN140" s="45"/>
      <c r="FNO140" s="45"/>
      <c r="FNP140" s="45"/>
      <c r="FNQ140" s="45"/>
      <c r="FNR140" s="45"/>
      <c r="FNS140" s="45"/>
      <c r="FNT140" s="45"/>
      <c r="FNU140" s="45"/>
      <c r="FNV140" s="45"/>
      <c r="FNW140" s="45"/>
      <c r="FNX140" s="45"/>
      <c r="FNY140" s="45"/>
      <c r="FNZ140" s="45"/>
      <c r="FOA140" s="45"/>
      <c r="FOB140" s="45"/>
      <c r="FOC140" s="45"/>
      <c r="FOD140" s="45"/>
      <c r="FOE140" s="45"/>
      <c r="FOF140" s="45"/>
      <c r="FOG140" s="45"/>
      <c r="FOH140" s="45"/>
      <c r="FOI140" s="45"/>
      <c r="FOJ140" s="45"/>
      <c r="FOK140" s="45"/>
      <c r="FOL140" s="45"/>
      <c r="FOM140" s="45"/>
      <c r="FON140" s="45"/>
      <c r="FOO140" s="45"/>
      <c r="FOP140" s="45"/>
      <c r="FOQ140" s="45"/>
      <c r="FOR140" s="45"/>
      <c r="FOS140" s="45"/>
      <c r="FOT140" s="45"/>
      <c r="FOU140" s="45"/>
      <c r="FOV140" s="45"/>
      <c r="FOW140" s="45"/>
      <c r="FOX140" s="45"/>
      <c r="FOY140" s="45"/>
      <c r="FOZ140" s="45"/>
      <c r="FPA140" s="45"/>
      <c r="FPB140" s="45"/>
      <c r="FPC140" s="45"/>
      <c r="FPD140" s="45"/>
      <c r="FPE140" s="45"/>
      <c r="FPF140" s="45"/>
      <c r="FPG140" s="45"/>
      <c r="FPH140" s="45"/>
      <c r="FPI140" s="45"/>
      <c r="FPJ140" s="45"/>
      <c r="FPK140" s="45"/>
      <c r="FPL140" s="45"/>
      <c r="FPM140" s="45"/>
      <c r="FPN140" s="45"/>
      <c r="FPO140" s="45"/>
      <c r="FPP140" s="45"/>
      <c r="FPQ140" s="45"/>
      <c r="FPR140" s="45"/>
      <c r="FPS140" s="45"/>
      <c r="FPT140" s="45"/>
      <c r="FPU140" s="45"/>
      <c r="FPV140" s="45"/>
      <c r="FPW140" s="45"/>
      <c r="FPX140" s="45"/>
      <c r="FPY140" s="45"/>
      <c r="FPZ140" s="45"/>
      <c r="FQA140" s="45"/>
      <c r="FQB140" s="45"/>
      <c r="FQC140" s="45"/>
      <c r="FQD140" s="45"/>
      <c r="FQE140" s="45"/>
      <c r="FQF140" s="45"/>
      <c r="FQG140" s="45"/>
      <c r="FQH140" s="45"/>
      <c r="FQI140" s="45"/>
      <c r="FQJ140" s="45"/>
      <c r="FQK140" s="45"/>
      <c r="FQL140" s="45"/>
      <c r="FQM140" s="45"/>
      <c r="FQN140" s="45"/>
      <c r="FQO140" s="45"/>
      <c r="FQP140" s="45"/>
      <c r="FQQ140" s="45"/>
      <c r="FQR140" s="45"/>
      <c r="FQS140" s="45"/>
      <c r="FQT140" s="45"/>
      <c r="FQU140" s="45"/>
      <c r="FQV140" s="45"/>
      <c r="FQW140" s="45"/>
      <c r="FQX140" s="45"/>
      <c r="FQY140" s="45"/>
      <c r="FQZ140" s="45"/>
      <c r="FRA140" s="45"/>
      <c r="FRB140" s="45"/>
      <c r="FRC140" s="45"/>
      <c r="FRD140" s="45"/>
      <c r="FRE140" s="45"/>
      <c r="FRF140" s="45"/>
      <c r="FRG140" s="45"/>
      <c r="FRH140" s="45"/>
      <c r="FRI140" s="45"/>
      <c r="FRJ140" s="45"/>
      <c r="FRK140" s="45"/>
      <c r="FRL140" s="45"/>
      <c r="FRM140" s="45"/>
      <c r="FRN140" s="45"/>
      <c r="FRO140" s="45"/>
      <c r="FRP140" s="45"/>
      <c r="FRQ140" s="45"/>
      <c r="FRR140" s="45"/>
      <c r="FRS140" s="45"/>
      <c r="FRT140" s="45"/>
      <c r="FRU140" s="45"/>
      <c r="FRV140" s="45"/>
      <c r="FRW140" s="45"/>
      <c r="FRX140" s="45"/>
      <c r="FRY140" s="45"/>
      <c r="FRZ140" s="45"/>
      <c r="FSA140" s="45"/>
      <c r="FSB140" s="45"/>
      <c r="FSC140" s="45"/>
      <c r="FSD140" s="45"/>
      <c r="FSE140" s="45"/>
      <c r="FSF140" s="45"/>
      <c r="FSG140" s="45"/>
      <c r="FSH140" s="45"/>
      <c r="FSI140" s="45"/>
      <c r="FSJ140" s="45"/>
      <c r="FSK140" s="45"/>
      <c r="FSL140" s="45"/>
      <c r="FSM140" s="45"/>
      <c r="FSN140" s="45"/>
      <c r="FSO140" s="45"/>
      <c r="FSP140" s="45"/>
      <c r="FSQ140" s="45"/>
      <c r="FSR140" s="45"/>
      <c r="FSS140" s="45"/>
      <c r="FST140" s="45"/>
      <c r="FSU140" s="45"/>
      <c r="FSV140" s="45"/>
      <c r="FSW140" s="45"/>
      <c r="FSX140" s="45"/>
      <c r="FSY140" s="45"/>
      <c r="FSZ140" s="45"/>
      <c r="FTA140" s="45"/>
      <c r="FTB140" s="45"/>
      <c r="FTC140" s="45"/>
      <c r="FTD140" s="45"/>
      <c r="FTE140" s="45"/>
      <c r="FTF140" s="45"/>
      <c r="FTG140" s="45"/>
      <c r="FTH140" s="45"/>
      <c r="FTI140" s="45"/>
      <c r="FTJ140" s="45"/>
      <c r="FTK140" s="45"/>
      <c r="FTL140" s="45"/>
      <c r="FTM140" s="45"/>
      <c r="FTN140" s="45"/>
      <c r="FTO140" s="45"/>
      <c r="FTP140" s="45"/>
      <c r="FTQ140" s="45"/>
      <c r="FTR140" s="45"/>
      <c r="FTS140" s="45"/>
      <c r="FTT140" s="45"/>
      <c r="FTU140" s="45"/>
      <c r="FTV140" s="45"/>
      <c r="FTW140" s="45"/>
      <c r="FTX140" s="45"/>
      <c r="FTY140" s="45"/>
      <c r="FTZ140" s="45"/>
      <c r="FUA140" s="45"/>
      <c r="FUB140" s="45"/>
      <c r="FUC140" s="45"/>
      <c r="FUD140" s="45"/>
      <c r="FUE140" s="45"/>
      <c r="FUF140" s="45"/>
      <c r="FUG140" s="45"/>
      <c r="FUH140" s="45"/>
      <c r="FUI140" s="45"/>
      <c r="FUJ140" s="45"/>
      <c r="FUK140" s="45"/>
      <c r="FUL140" s="45"/>
      <c r="FUM140" s="45"/>
      <c r="FUN140" s="45"/>
      <c r="FUO140" s="45"/>
      <c r="FUP140" s="45"/>
      <c r="FUQ140" s="45"/>
      <c r="FUR140" s="45"/>
      <c r="FUS140" s="45"/>
      <c r="FUT140" s="45"/>
      <c r="FUU140" s="45"/>
      <c r="FUV140" s="45"/>
      <c r="FUW140" s="45"/>
      <c r="FUX140" s="45"/>
      <c r="FUY140" s="45"/>
      <c r="FUZ140" s="45"/>
      <c r="FVA140" s="45"/>
      <c r="FVB140" s="45"/>
      <c r="FVC140" s="45"/>
      <c r="FVD140" s="45"/>
      <c r="FVE140" s="45"/>
      <c r="FVF140" s="45"/>
      <c r="FVG140" s="45"/>
      <c r="FVH140" s="45"/>
      <c r="FVI140" s="45"/>
      <c r="FVJ140" s="45"/>
      <c r="FVK140" s="45"/>
      <c r="FVL140" s="45"/>
      <c r="FVM140" s="45"/>
      <c r="FVN140" s="45"/>
      <c r="FVO140" s="45"/>
      <c r="FVP140" s="45"/>
      <c r="FVQ140" s="45"/>
      <c r="FVR140" s="45"/>
      <c r="FVS140" s="45"/>
      <c r="FVT140" s="45"/>
      <c r="FVU140" s="45"/>
      <c r="FVV140" s="45"/>
      <c r="FVW140" s="45"/>
      <c r="FVX140" s="45"/>
      <c r="FVY140" s="45"/>
      <c r="FVZ140" s="45"/>
      <c r="FWA140" s="45"/>
      <c r="FWB140" s="45"/>
      <c r="FWC140" s="45"/>
      <c r="FWD140" s="45"/>
      <c r="FWE140" s="45"/>
      <c r="FWF140" s="45"/>
      <c r="FWG140" s="45"/>
      <c r="FWH140" s="45"/>
      <c r="FWI140" s="45"/>
      <c r="FWJ140" s="45"/>
      <c r="FWK140" s="45"/>
      <c r="FWL140" s="45"/>
      <c r="FWM140" s="45"/>
      <c r="FWN140" s="45"/>
      <c r="FWO140" s="45"/>
      <c r="FWP140" s="45"/>
      <c r="FWQ140" s="45"/>
      <c r="FWR140" s="45"/>
      <c r="FWS140" s="45"/>
      <c r="FWT140" s="45"/>
      <c r="FWU140" s="45"/>
      <c r="FWV140" s="45"/>
      <c r="FWW140" s="45"/>
      <c r="FWX140" s="45"/>
      <c r="FWY140" s="45"/>
      <c r="FWZ140" s="45"/>
      <c r="FXA140" s="45"/>
      <c r="FXB140" s="45"/>
      <c r="FXC140" s="45"/>
      <c r="FXD140" s="45"/>
      <c r="FXE140" s="45"/>
      <c r="FXF140" s="45"/>
      <c r="FXG140" s="45"/>
      <c r="FXH140" s="45"/>
      <c r="FXI140" s="45"/>
      <c r="FXJ140" s="45"/>
      <c r="FXK140" s="45"/>
      <c r="FXL140" s="45"/>
      <c r="FXM140" s="45"/>
      <c r="FXN140" s="45"/>
      <c r="FXO140" s="45"/>
      <c r="FXP140" s="45"/>
      <c r="FXQ140" s="45"/>
      <c r="FXR140" s="45"/>
      <c r="FXS140" s="45"/>
      <c r="FXT140" s="45"/>
      <c r="FXU140" s="45"/>
      <c r="FXV140" s="45"/>
      <c r="FXW140" s="45"/>
      <c r="FXX140" s="45"/>
      <c r="FXY140" s="45"/>
      <c r="FXZ140" s="45"/>
      <c r="FYA140" s="45"/>
      <c r="FYB140" s="45"/>
      <c r="FYC140" s="45"/>
      <c r="FYD140" s="45"/>
      <c r="FYE140" s="45"/>
      <c r="FYF140" s="45"/>
      <c r="FYG140" s="45"/>
      <c r="FYH140" s="45"/>
      <c r="FYI140" s="45"/>
      <c r="FYJ140" s="45"/>
      <c r="FYK140" s="45"/>
      <c r="FYL140" s="45"/>
      <c r="FYM140" s="45"/>
      <c r="FYN140" s="45"/>
      <c r="FYO140" s="45"/>
      <c r="FYP140" s="45"/>
      <c r="FYQ140" s="45"/>
      <c r="FYR140" s="45"/>
      <c r="FYS140" s="45"/>
      <c r="FYT140" s="45"/>
      <c r="FYU140" s="45"/>
      <c r="FYV140" s="45"/>
      <c r="FYW140" s="45"/>
      <c r="FYX140" s="45"/>
      <c r="FYY140" s="45"/>
      <c r="FYZ140" s="45"/>
      <c r="FZA140" s="45"/>
      <c r="FZB140" s="45"/>
      <c r="FZC140" s="45"/>
      <c r="FZD140" s="45"/>
      <c r="FZE140" s="45"/>
      <c r="FZF140" s="45"/>
      <c r="FZG140" s="45"/>
      <c r="FZH140" s="45"/>
      <c r="FZI140" s="45"/>
      <c r="FZJ140" s="45"/>
      <c r="FZK140" s="45"/>
      <c r="FZL140" s="45"/>
      <c r="FZM140" s="45"/>
      <c r="FZN140" s="45"/>
      <c r="FZO140" s="45"/>
      <c r="FZP140" s="45"/>
      <c r="FZQ140" s="45"/>
      <c r="FZR140" s="45"/>
      <c r="FZS140" s="45"/>
      <c r="FZT140" s="45"/>
      <c r="FZU140" s="45"/>
      <c r="FZV140" s="45"/>
      <c r="FZW140" s="45"/>
      <c r="FZX140" s="45"/>
      <c r="FZY140" s="45"/>
      <c r="FZZ140" s="45"/>
      <c r="GAA140" s="45"/>
      <c r="GAB140" s="45"/>
      <c r="GAC140" s="45"/>
      <c r="GAD140" s="45"/>
      <c r="GAE140" s="45"/>
      <c r="GAF140" s="45"/>
      <c r="GAG140" s="45"/>
      <c r="GAH140" s="45"/>
      <c r="GAI140" s="45"/>
      <c r="GAJ140" s="45"/>
      <c r="GAK140" s="45"/>
      <c r="GAL140" s="45"/>
      <c r="GAM140" s="45"/>
      <c r="GAN140" s="45"/>
      <c r="GAO140" s="45"/>
      <c r="GAP140" s="45"/>
      <c r="GAQ140" s="45"/>
      <c r="GAR140" s="45"/>
      <c r="GAS140" s="45"/>
      <c r="GAT140" s="45"/>
      <c r="GAU140" s="45"/>
      <c r="GAV140" s="45"/>
      <c r="GAW140" s="45"/>
      <c r="GAX140" s="45"/>
      <c r="GAY140" s="45"/>
      <c r="GAZ140" s="45"/>
      <c r="GBA140" s="45"/>
      <c r="GBB140" s="45"/>
      <c r="GBC140" s="45"/>
      <c r="GBD140" s="45"/>
      <c r="GBE140" s="45"/>
      <c r="GBF140" s="45"/>
      <c r="GBG140" s="45"/>
      <c r="GBH140" s="45"/>
      <c r="GBI140" s="45"/>
      <c r="GBJ140" s="45"/>
      <c r="GBK140" s="45"/>
      <c r="GBL140" s="45"/>
      <c r="GBM140" s="45"/>
      <c r="GBN140" s="45"/>
      <c r="GBO140" s="45"/>
      <c r="GBP140" s="45"/>
      <c r="GBQ140" s="45"/>
      <c r="GBR140" s="45"/>
      <c r="GBS140" s="45"/>
      <c r="GBT140" s="45"/>
      <c r="GBU140" s="45"/>
      <c r="GBV140" s="45"/>
      <c r="GBW140" s="45"/>
      <c r="GBX140" s="45"/>
      <c r="GBY140" s="45"/>
      <c r="GBZ140" s="45"/>
      <c r="GCA140" s="45"/>
      <c r="GCB140" s="45"/>
      <c r="GCC140" s="45"/>
      <c r="GCD140" s="45"/>
      <c r="GCE140" s="45"/>
      <c r="GCF140" s="45"/>
      <c r="GCG140" s="45"/>
      <c r="GCH140" s="45"/>
      <c r="GCI140" s="45"/>
      <c r="GCJ140" s="45"/>
      <c r="GCK140" s="45"/>
      <c r="GCL140" s="45"/>
      <c r="GCM140" s="45"/>
      <c r="GCN140" s="45"/>
      <c r="GCO140" s="45"/>
      <c r="GCP140" s="45"/>
      <c r="GCQ140" s="45"/>
      <c r="GCR140" s="45"/>
      <c r="GCS140" s="45"/>
      <c r="GCT140" s="45"/>
      <c r="GCU140" s="45"/>
      <c r="GCV140" s="45"/>
      <c r="GCW140" s="45"/>
      <c r="GCX140" s="45"/>
      <c r="GCY140" s="45"/>
      <c r="GCZ140" s="45"/>
      <c r="GDA140" s="45"/>
      <c r="GDB140" s="45"/>
      <c r="GDC140" s="45"/>
      <c r="GDD140" s="45"/>
      <c r="GDE140" s="45"/>
      <c r="GDF140" s="45"/>
      <c r="GDG140" s="45"/>
      <c r="GDH140" s="45"/>
      <c r="GDI140" s="45"/>
      <c r="GDJ140" s="45"/>
      <c r="GDK140" s="45"/>
      <c r="GDL140" s="45"/>
      <c r="GDM140" s="45"/>
      <c r="GDN140" s="45"/>
      <c r="GDO140" s="45"/>
      <c r="GDP140" s="45"/>
      <c r="GDQ140" s="45"/>
      <c r="GDR140" s="45"/>
      <c r="GDS140" s="45"/>
      <c r="GDT140" s="45"/>
      <c r="GDU140" s="45"/>
      <c r="GDV140" s="45"/>
      <c r="GDW140" s="45"/>
      <c r="GDX140" s="45"/>
      <c r="GDY140" s="45"/>
      <c r="GDZ140" s="45"/>
      <c r="GEA140" s="45"/>
      <c r="GEB140" s="45"/>
      <c r="GEC140" s="45"/>
      <c r="GED140" s="45"/>
      <c r="GEE140" s="45"/>
      <c r="GEF140" s="45"/>
      <c r="GEG140" s="45"/>
      <c r="GEH140" s="45"/>
      <c r="GEI140" s="45"/>
      <c r="GEJ140" s="45"/>
      <c r="GEK140" s="45"/>
      <c r="GEL140" s="45"/>
      <c r="GEM140" s="45"/>
      <c r="GEN140" s="45"/>
      <c r="GEO140" s="45"/>
      <c r="GEP140" s="45"/>
      <c r="GEQ140" s="45"/>
      <c r="GER140" s="45"/>
      <c r="GES140" s="45"/>
      <c r="GET140" s="45"/>
      <c r="GEU140" s="45"/>
      <c r="GEV140" s="45"/>
      <c r="GEW140" s="45"/>
      <c r="GEX140" s="45"/>
      <c r="GEY140" s="45"/>
      <c r="GEZ140" s="45"/>
      <c r="GFA140" s="45"/>
      <c r="GFB140" s="45"/>
      <c r="GFC140" s="45"/>
      <c r="GFD140" s="45"/>
      <c r="GFE140" s="45"/>
      <c r="GFF140" s="45"/>
      <c r="GFG140" s="45"/>
      <c r="GFH140" s="45"/>
      <c r="GFI140" s="45"/>
      <c r="GFJ140" s="45"/>
      <c r="GFK140" s="45"/>
      <c r="GFL140" s="45"/>
      <c r="GFM140" s="45"/>
      <c r="GFN140" s="45"/>
      <c r="GFO140" s="45"/>
      <c r="GFP140" s="45"/>
      <c r="GFQ140" s="45"/>
      <c r="GFR140" s="45"/>
      <c r="GFS140" s="45"/>
      <c r="GFT140" s="45"/>
      <c r="GFU140" s="45"/>
      <c r="GFV140" s="45"/>
      <c r="GFW140" s="45"/>
      <c r="GFX140" s="45"/>
      <c r="GFY140" s="45"/>
      <c r="GFZ140" s="45"/>
      <c r="GGA140" s="45"/>
      <c r="GGB140" s="45"/>
      <c r="GGC140" s="45"/>
      <c r="GGD140" s="45"/>
      <c r="GGE140" s="45"/>
      <c r="GGF140" s="45"/>
      <c r="GGG140" s="45"/>
      <c r="GGH140" s="45"/>
      <c r="GGI140" s="45"/>
      <c r="GGJ140" s="45"/>
      <c r="GGK140" s="45"/>
      <c r="GGL140" s="45"/>
      <c r="GGM140" s="45"/>
      <c r="GGN140" s="45"/>
      <c r="GGO140" s="45"/>
      <c r="GGP140" s="45"/>
      <c r="GGQ140" s="45"/>
      <c r="GGR140" s="45"/>
      <c r="GGS140" s="45"/>
      <c r="GGT140" s="45"/>
      <c r="GGU140" s="45"/>
      <c r="GGV140" s="45"/>
      <c r="GGW140" s="45"/>
      <c r="GGX140" s="45"/>
      <c r="GGY140" s="45"/>
      <c r="GGZ140" s="45"/>
      <c r="GHA140" s="45"/>
      <c r="GHB140" s="45"/>
      <c r="GHC140" s="45"/>
      <c r="GHD140" s="45"/>
      <c r="GHE140" s="45"/>
      <c r="GHF140" s="45"/>
      <c r="GHG140" s="45"/>
      <c r="GHH140" s="45"/>
      <c r="GHI140" s="45"/>
      <c r="GHJ140" s="45"/>
      <c r="GHK140" s="45"/>
      <c r="GHL140" s="45"/>
      <c r="GHM140" s="45"/>
      <c r="GHN140" s="45"/>
      <c r="GHO140" s="45"/>
      <c r="GHP140" s="45"/>
      <c r="GHQ140" s="45"/>
      <c r="GHR140" s="45"/>
      <c r="GHS140" s="45"/>
      <c r="GHT140" s="45"/>
      <c r="GHU140" s="45"/>
      <c r="GHV140" s="45"/>
      <c r="GHW140" s="45"/>
      <c r="GHX140" s="45"/>
      <c r="GHY140" s="45"/>
      <c r="GHZ140" s="45"/>
      <c r="GIA140" s="45"/>
      <c r="GIB140" s="45"/>
      <c r="GIC140" s="45"/>
      <c r="GID140" s="45"/>
      <c r="GIE140" s="45"/>
      <c r="GIF140" s="45"/>
      <c r="GIG140" s="45"/>
      <c r="GIH140" s="45"/>
      <c r="GII140" s="45"/>
      <c r="GIJ140" s="45"/>
      <c r="GIK140" s="45"/>
      <c r="GIL140" s="45"/>
      <c r="GIM140" s="45"/>
      <c r="GIN140" s="45"/>
      <c r="GIO140" s="45"/>
      <c r="GIP140" s="45"/>
      <c r="GIQ140" s="45"/>
      <c r="GIR140" s="45"/>
      <c r="GIS140" s="45"/>
      <c r="GIT140" s="45"/>
      <c r="GIU140" s="45"/>
      <c r="GIV140" s="45"/>
      <c r="GIW140" s="45"/>
      <c r="GIX140" s="45"/>
      <c r="GIY140" s="45"/>
      <c r="GIZ140" s="45"/>
      <c r="GJA140" s="45"/>
      <c r="GJB140" s="45"/>
      <c r="GJC140" s="45"/>
      <c r="GJD140" s="45"/>
      <c r="GJE140" s="45"/>
      <c r="GJF140" s="45"/>
      <c r="GJG140" s="45"/>
      <c r="GJH140" s="45"/>
      <c r="GJI140" s="45"/>
      <c r="GJJ140" s="45"/>
      <c r="GJK140" s="45"/>
      <c r="GJL140" s="45"/>
      <c r="GJM140" s="45"/>
      <c r="GJN140" s="45"/>
      <c r="GJO140" s="45"/>
      <c r="GJP140" s="45"/>
      <c r="GJQ140" s="45"/>
      <c r="GJR140" s="45"/>
      <c r="GJS140" s="45"/>
      <c r="GJT140" s="45"/>
      <c r="GJU140" s="45"/>
      <c r="GJV140" s="45"/>
      <c r="GJW140" s="45"/>
      <c r="GJX140" s="45"/>
      <c r="GJY140" s="45"/>
      <c r="GJZ140" s="45"/>
      <c r="GKA140" s="45"/>
      <c r="GKB140" s="45"/>
      <c r="GKC140" s="45"/>
      <c r="GKD140" s="45"/>
      <c r="GKE140" s="45"/>
      <c r="GKF140" s="45"/>
      <c r="GKG140" s="45"/>
      <c r="GKH140" s="45"/>
      <c r="GKI140" s="45"/>
      <c r="GKJ140" s="45"/>
      <c r="GKK140" s="45"/>
      <c r="GKL140" s="45"/>
      <c r="GKM140" s="45"/>
      <c r="GKN140" s="45"/>
      <c r="GKO140" s="45"/>
      <c r="GKP140" s="45"/>
      <c r="GKQ140" s="45"/>
      <c r="GKR140" s="45"/>
      <c r="GKS140" s="45"/>
      <c r="GKT140" s="45"/>
      <c r="GKU140" s="45"/>
      <c r="GKV140" s="45"/>
      <c r="GKW140" s="45"/>
      <c r="GKX140" s="45"/>
      <c r="GKY140" s="45"/>
      <c r="GKZ140" s="45"/>
      <c r="GLA140" s="45"/>
      <c r="GLB140" s="45"/>
      <c r="GLC140" s="45"/>
      <c r="GLD140" s="45"/>
      <c r="GLE140" s="45"/>
      <c r="GLF140" s="45"/>
      <c r="GLG140" s="45"/>
      <c r="GLH140" s="45"/>
      <c r="GLI140" s="45"/>
      <c r="GLJ140" s="45"/>
      <c r="GLK140" s="45"/>
      <c r="GLL140" s="45"/>
      <c r="GLM140" s="45"/>
      <c r="GLN140" s="45"/>
      <c r="GLO140" s="45"/>
      <c r="GLP140" s="45"/>
      <c r="GLQ140" s="45"/>
      <c r="GLR140" s="45"/>
      <c r="GLS140" s="45"/>
      <c r="GLT140" s="45"/>
      <c r="GLU140" s="45"/>
      <c r="GLV140" s="45"/>
      <c r="GLW140" s="45"/>
      <c r="GLX140" s="45"/>
      <c r="GLY140" s="45"/>
      <c r="GLZ140" s="45"/>
      <c r="GMA140" s="45"/>
      <c r="GMB140" s="45"/>
      <c r="GMC140" s="45"/>
      <c r="GMD140" s="45"/>
      <c r="GME140" s="45"/>
      <c r="GMF140" s="45"/>
      <c r="GMG140" s="45"/>
      <c r="GMH140" s="45"/>
      <c r="GMI140" s="45"/>
      <c r="GMJ140" s="45"/>
      <c r="GMK140" s="45"/>
      <c r="GML140" s="45"/>
      <c r="GMM140" s="45"/>
      <c r="GMN140" s="45"/>
      <c r="GMO140" s="45"/>
      <c r="GMP140" s="45"/>
      <c r="GMQ140" s="45"/>
      <c r="GMR140" s="45"/>
      <c r="GMS140" s="45"/>
      <c r="GMT140" s="45"/>
      <c r="GMU140" s="45"/>
      <c r="GMV140" s="45"/>
      <c r="GMW140" s="45"/>
      <c r="GMX140" s="45"/>
      <c r="GMY140" s="45"/>
      <c r="GMZ140" s="45"/>
      <c r="GNA140" s="45"/>
      <c r="GNB140" s="45"/>
      <c r="GNC140" s="45"/>
      <c r="GND140" s="45"/>
      <c r="GNE140" s="45"/>
      <c r="GNF140" s="45"/>
      <c r="GNG140" s="45"/>
      <c r="GNH140" s="45"/>
      <c r="GNI140" s="45"/>
      <c r="GNJ140" s="45"/>
      <c r="GNK140" s="45"/>
      <c r="GNL140" s="45"/>
      <c r="GNM140" s="45"/>
      <c r="GNN140" s="45"/>
      <c r="GNO140" s="45"/>
      <c r="GNP140" s="45"/>
      <c r="GNQ140" s="45"/>
      <c r="GNR140" s="45"/>
      <c r="GNS140" s="45"/>
      <c r="GNT140" s="45"/>
      <c r="GNU140" s="45"/>
      <c r="GNV140" s="45"/>
      <c r="GNW140" s="45"/>
      <c r="GNX140" s="45"/>
      <c r="GNY140" s="45"/>
      <c r="GNZ140" s="45"/>
      <c r="GOA140" s="45"/>
      <c r="GOB140" s="45"/>
      <c r="GOC140" s="45"/>
      <c r="GOD140" s="45"/>
      <c r="GOE140" s="45"/>
      <c r="GOF140" s="45"/>
      <c r="GOG140" s="45"/>
      <c r="GOH140" s="45"/>
      <c r="GOI140" s="45"/>
      <c r="GOJ140" s="45"/>
      <c r="GOK140" s="45"/>
      <c r="GOL140" s="45"/>
      <c r="GOM140" s="45"/>
      <c r="GON140" s="45"/>
      <c r="GOO140" s="45"/>
      <c r="GOP140" s="45"/>
      <c r="GOQ140" s="45"/>
      <c r="GOR140" s="45"/>
      <c r="GOS140" s="45"/>
      <c r="GOT140" s="45"/>
      <c r="GOU140" s="45"/>
      <c r="GOV140" s="45"/>
      <c r="GOW140" s="45"/>
      <c r="GOX140" s="45"/>
      <c r="GOY140" s="45"/>
      <c r="GOZ140" s="45"/>
      <c r="GPA140" s="45"/>
      <c r="GPB140" s="45"/>
      <c r="GPC140" s="45"/>
      <c r="GPD140" s="45"/>
      <c r="GPE140" s="45"/>
      <c r="GPF140" s="45"/>
      <c r="GPG140" s="45"/>
      <c r="GPH140" s="45"/>
      <c r="GPI140" s="45"/>
      <c r="GPJ140" s="45"/>
      <c r="GPK140" s="45"/>
      <c r="GPL140" s="45"/>
      <c r="GPM140" s="45"/>
      <c r="GPN140" s="45"/>
      <c r="GPO140" s="45"/>
      <c r="GPP140" s="45"/>
      <c r="GPQ140" s="45"/>
      <c r="GPR140" s="45"/>
      <c r="GPS140" s="45"/>
      <c r="GPT140" s="45"/>
      <c r="GPU140" s="45"/>
      <c r="GPV140" s="45"/>
      <c r="GPW140" s="45"/>
      <c r="GPX140" s="45"/>
      <c r="GPY140" s="45"/>
      <c r="GPZ140" s="45"/>
      <c r="GQA140" s="45"/>
      <c r="GQB140" s="45"/>
      <c r="GQC140" s="45"/>
      <c r="GQD140" s="45"/>
      <c r="GQE140" s="45"/>
      <c r="GQF140" s="45"/>
      <c r="GQG140" s="45"/>
      <c r="GQH140" s="45"/>
      <c r="GQI140" s="45"/>
      <c r="GQJ140" s="45"/>
      <c r="GQK140" s="45"/>
      <c r="GQL140" s="45"/>
      <c r="GQM140" s="45"/>
      <c r="GQN140" s="45"/>
      <c r="GQO140" s="45"/>
      <c r="GQP140" s="45"/>
      <c r="GQQ140" s="45"/>
      <c r="GQR140" s="45"/>
      <c r="GQS140" s="45"/>
      <c r="GQT140" s="45"/>
      <c r="GQU140" s="45"/>
      <c r="GQV140" s="45"/>
      <c r="GQW140" s="45"/>
      <c r="GQX140" s="45"/>
      <c r="GQY140" s="45"/>
      <c r="GQZ140" s="45"/>
      <c r="GRA140" s="45"/>
      <c r="GRB140" s="45"/>
      <c r="GRC140" s="45"/>
      <c r="GRD140" s="45"/>
      <c r="GRE140" s="45"/>
      <c r="GRF140" s="45"/>
      <c r="GRG140" s="45"/>
      <c r="GRH140" s="45"/>
      <c r="GRI140" s="45"/>
      <c r="GRJ140" s="45"/>
      <c r="GRK140" s="45"/>
      <c r="GRL140" s="45"/>
      <c r="GRM140" s="45"/>
      <c r="GRN140" s="45"/>
      <c r="GRO140" s="45"/>
      <c r="GRP140" s="45"/>
      <c r="GRQ140" s="45"/>
      <c r="GRR140" s="45"/>
      <c r="GRS140" s="45"/>
      <c r="GRT140" s="45"/>
      <c r="GRU140" s="45"/>
      <c r="GRV140" s="45"/>
      <c r="GRW140" s="45"/>
      <c r="GRX140" s="45"/>
      <c r="GRY140" s="45"/>
      <c r="GRZ140" s="45"/>
      <c r="GSA140" s="45"/>
      <c r="GSB140" s="45"/>
      <c r="GSC140" s="45"/>
      <c r="GSD140" s="45"/>
      <c r="GSE140" s="45"/>
      <c r="GSF140" s="45"/>
      <c r="GSG140" s="45"/>
      <c r="GSH140" s="45"/>
      <c r="GSI140" s="45"/>
      <c r="GSJ140" s="45"/>
      <c r="GSK140" s="45"/>
      <c r="GSL140" s="45"/>
      <c r="GSM140" s="45"/>
      <c r="GSN140" s="45"/>
      <c r="GSO140" s="45"/>
      <c r="GSP140" s="45"/>
      <c r="GSQ140" s="45"/>
      <c r="GSR140" s="45"/>
      <c r="GSS140" s="45"/>
      <c r="GST140" s="45"/>
      <c r="GSU140" s="45"/>
      <c r="GSV140" s="45"/>
      <c r="GSW140" s="45"/>
      <c r="GSX140" s="45"/>
      <c r="GSY140" s="45"/>
      <c r="GSZ140" s="45"/>
      <c r="GTA140" s="45"/>
      <c r="GTB140" s="45"/>
      <c r="GTC140" s="45"/>
      <c r="GTD140" s="45"/>
      <c r="GTE140" s="45"/>
      <c r="GTF140" s="45"/>
      <c r="GTG140" s="45"/>
      <c r="GTH140" s="45"/>
      <c r="GTI140" s="45"/>
      <c r="GTJ140" s="45"/>
      <c r="GTK140" s="45"/>
      <c r="GTL140" s="45"/>
      <c r="GTM140" s="45"/>
      <c r="GTN140" s="45"/>
      <c r="GTO140" s="45"/>
      <c r="GTP140" s="45"/>
      <c r="GTQ140" s="45"/>
      <c r="GTR140" s="45"/>
      <c r="GTS140" s="45"/>
      <c r="GTT140" s="45"/>
      <c r="GTU140" s="45"/>
      <c r="GTV140" s="45"/>
      <c r="GTW140" s="45"/>
      <c r="GTX140" s="45"/>
      <c r="GTY140" s="45"/>
      <c r="GTZ140" s="45"/>
      <c r="GUA140" s="45"/>
      <c r="GUB140" s="45"/>
      <c r="GUC140" s="45"/>
      <c r="GUD140" s="45"/>
      <c r="GUE140" s="45"/>
      <c r="GUF140" s="45"/>
      <c r="GUG140" s="45"/>
      <c r="GUH140" s="45"/>
      <c r="GUI140" s="45"/>
      <c r="GUJ140" s="45"/>
      <c r="GUK140" s="45"/>
      <c r="GUL140" s="45"/>
      <c r="GUM140" s="45"/>
      <c r="GUN140" s="45"/>
      <c r="GUO140" s="45"/>
      <c r="GUP140" s="45"/>
      <c r="GUQ140" s="45"/>
      <c r="GUR140" s="45"/>
      <c r="GUS140" s="45"/>
      <c r="GUT140" s="45"/>
      <c r="GUU140" s="45"/>
      <c r="GUV140" s="45"/>
      <c r="GUW140" s="45"/>
      <c r="GUX140" s="45"/>
      <c r="GUY140" s="45"/>
      <c r="GUZ140" s="45"/>
      <c r="GVA140" s="45"/>
      <c r="GVB140" s="45"/>
      <c r="GVC140" s="45"/>
      <c r="GVD140" s="45"/>
      <c r="GVE140" s="45"/>
      <c r="GVF140" s="45"/>
      <c r="GVG140" s="45"/>
      <c r="GVH140" s="45"/>
      <c r="GVI140" s="45"/>
      <c r="GVJ140" s="45"/>
      <c r="GVK140" s="45"/>
      <c r="GVL140" s="45"/>
      <c r="GVM140" s="45"/>
      <c r="GVN140" s="45"/>
      <c r="GVO140" s="45"/>
      <c r="GVP140" s="45"/>
      <c r="GVQ140" s="45"/>
      <c r="GVR140" s="45"/>
      <c r="GVS140" s="45"/>
      <c r="GVT140" s="45"/>
      <c r="GVU140" s="45"/>
      <c r="GVV140" s="45"/>
      <c r="GVW140" s="45"/>
      <c r="GVX140" s="45"/>
      <c r="GVY140" s="45"/>
      <c r="GVZ140" s="45"/>
      <c r="GWA140" s="45"/>
      <c r="GWB140" s="45"/>
      <c r="GWC140" s="45"/>
      <c r="GWD140" s="45"/>
      <c r="GWE140" s="45"/>
      <c r="GWF140" s="45"/>
      <c r="GWG140" s="45"/>
      <c r="GWH140" s="45"/>
      <c r="GWI140" s="45"/>
      <c r="GWJ140" s="45"/>
      <c r="GWK140" s="45"/>
      <c r="GWL140" s="45"/>
      <c r="GWM140" s="45"/>
      <c r="GWN140" s="45"/>
      <c r="GWO140" s="45"/>
      <c r="GWP140" s="45"/>
      <c r="GWQ140" s="45"/>
      <c r="GWR140" s="45"/>
      <c r="GWS140" s="45"/>
      <c r="GWT140" s="45"/>
      <c r="GWU140" s="45"/>
      <c r="GWV140" s="45"/>
      <c r="GWW140" s="45"/>
      <c r="GWX140" s="45"/>
      <c r="GWY140" s="45"/>
      <c r="GWZ140" s="45"/>
      <c r="GXA140" s="45"/>
      <c r="GXB140" s="45"/>
      <c r="GXC140" s="45"/>
      <c r="GXD140" s="45"/>
      <c r="GXE140" s="45"/>
      <c r="GXF140" s="45"/>
      <c r="GXG140" s="45"/>
      <c r="GXH140" s="45"/>
      <c r="GXI140" s="45"/>
      <c r="GXJ140" s="45"/>
      <c r="GXK140" s="45"/>
      <c r="GXL140" s="45"/>
      <c r="GXM140" s="45"/>
      <c r="GXN140" s="45"/>
      <c r="GXO140" s="45"/>
      <c r="GXP140" s="45"/>
      <c r="GXQ140" s="45"/>
      <c r="GXR140" s="45"/>
      <c r="GXS140" s="45"/>
      <c r="GXT140" s="45"/>
      <c r="GXU140" s="45"/>
      <c r="GXV140" s="45"/>
      <c r="GXW140" s="45"/>
      <c r="GXX140" s="45"/>
      <c r="GXY140" s="45"/>
      <c r="GXZ140" s="45"/>
      <c r="GYA140" s="45"/>
      <c r="GYB140" s="45"/>
      <c r="GYC140" s="45"/>
      <c r="GYD140" s="45"/>
      <c r="GYE140" s="45"/>
      <c r="GYF140" s="45"/>
      <c r="GYG140" s="45"/>
      <c r="GYH140" s="45"/>
      <c r="GYI140" s="45"/>
      <c r="GYJ140" s="45"/>
      <c r="GYK140" s="45"/>
      <c r="GYL140" s="45"/>
      <c r="GYM140" s="45"/>
      <c r="GYN140" s="45"/>
      <c r="GYO140" s="45"/>
      <c r="GYP140" s="45"/>
      <c r="GYQ140" s="45"/>
      <c r="GYR140" s="45"/>
      <c r="GYS140" s="45"/>
      <c r="GYT140" s="45"/>
      <c r="GYU140" s="45"/>
      <c r="GYV140" s="45"/>
      <c r="GYW140" s="45"/>
      <c r="GYX140" s="45"/>
      <c r="GYY140" s="45"/>
      <c r="GYZ140" s="45"/>
      <c r="GZA140" s="45"/>
      <c r="GZB140" s="45"/>
      <c r="GZC140" s="45"/>
      <c r="GZD140" s="45"/>
      <c r="GZE140" s="45"/>
      <c r="GZF140" s="45"/>
      <c r="GZG140" s="45"/>
      <c r="GZH140" s="45"/>
      <c r="GZI140" s="45"/>
      <c r="GZJ140" s="45"/>
      <c r="GZK140" s="45"/>
      <c r="GZL140" s="45"/>
      <c r="GZM140" s="45"/>
      <c r="GZN140" s="45"/>
      <c r="GZO140" s="45"/>
      <c r="GZP140" s="45"/>
      <c r="GZQ140" s="45"/>
      <c r="GZR140" s="45"/>
      <c r="GZS140" s="45"/>
      <c r="GZT140" s="45"/>
      <c r="GZU140" s="45"/>
      <c r="GZV140" s="45"/>
      <c r="GZW140" s="45"/>
      <c r="GZX140" s="45"/>
      <c r="GZY140" s="45"/>
      <c r="GZZ140" s="45"/>
      <c r="HAA140" s="45"/>
      <c r="HAB140" s="45"/>
      <c r="HAC140" s="45"/>
      <c r="HAD140" s="45"/>
      <c r="HAE140" s="45"/>
      <c r="HAF140" s="45"/>
      <c r="HAG140" s="45"/>
      <c r="HAH140" s="45"/>
      <c r="HAI140" s="45"/>
      <c r="HAJ140" s="45"/>
      <c r="HAK140" s="45"/>
      <c r="HAL140" s="45"/>
      <c r="HAM140" s="45"/>
      <c r="HAN140" s="45"/>
      <c r="HAO140" s="45"/>
      <c r="HAP140" s="45"/>
      <c r="HAQ140" s="45"/>
      <c r="HAR140" s="45"/>
      <c r="HAS140" s="45"/>
      <c r="HAT140" s="45"/>
      <c r="HAU140" s="45"/>
      <c r="HAV140" s="45"/>
      <c r="HAW140" s="45"/>
      <c r="HAX140" s="45"/>
      <c r="HAY140" s="45"/>
      <c r="HAZ140" s="45"/>
      <c r="HBA140" s="45"/>
      <c r="HBB140" s="45"/>
      <c r="HBC140" s="45"/>
      <c r="HBD140" s="45"/>
      <c r="HBE140" s="45"/>
      <c r="HBF140" s="45"/>
      <c r="HBG140" s="45"/>
      <c r="HBH140" s="45"/>
      <c r="HBI140" s="45"/>
      <c r="HBJ140" s="45"/>
      <c r="HBK140" s="45"/>
      <c r="HBL140" s="45"/>
      <c r="HBM140" s="45"/>
      <c r="HBN140" s="45"/>
      <c r="HBO140" s="45"/>
      <c r="HBP140" s="45"/>
      <c r="HBQ140" s="45"/>
      <c r="HBR140" s="45"/>
      <c r="HBS140" s="45"/>
      <c r="HBT140" s="45"/>
      <c r="HBU140" s="45"/>
      <c r="HBV140" s="45"/>
      <c r="HBW140" s="45"/>
      <c r="HBX140" s="45"/>
      <c r="HBY140" s="45"/>
      <c r="HBZ140" s="45"/>
      <c r="HCA140" s="45"/>
      <c r="HCB140" s="45"/>
      <c r="HCC140" s="45"/>
      <c r="HCD140" s="45"/>
      <c r="HCE140" s="45"/>
      <c r="HCF140" s="45"/>
      <c r="HCG140" s="45"/>
      <c r="HCH140" s="45"/>
      <c r="HCI140" s="45"/>
      <c r="HCJ140" s="45"/>
      <c r="HCK140" s="45"/>
      <c r="HCL140" s="45"/>
      <c r="HCM140" s="45"/>
      <c r="HCN140" s="45"/>
      <c r="HCO140" s="45"/>
      <c r="HCP140" s="45"/>
      <c r="HCQ140" s="45"/>
      <c r="HCR140" s="45"/>
      <c r="HCS140" s="45"/>
      <c r="HCT140" s="45"/>
      <c r="HCU140" s="45"/>
      <c r="HCV140" s="45"/>
      <c r="HCW140" s="45"/>
      <c r="HCX140" s="45"/>
      <c r="HCY140" s="45"/>
      <c r="HCZ140" s="45"/>
      <c r="HDA140" s="45"/>
      <c r="HDB140" s="45"/>
      <c r="HDC140" s="45"/>
      <c r="HDD140" s="45"/>
      <c r="HDE140" s="45"/>
      <c r="HDF140" s="45"/>
      <c r="HDG140" s="45"/>
      <c r="HDH140" s="45"/>
      <c r="HDI140" s="45"/>
      <c r="HDJ140" s="45"/>
      <c r="HDK140" s="45"/>
      <c r="HDL140" s="45"/>
      <c r="HDM140" s="45"/>
      <c r="HDN140" s="45"/>
      <c r="HDO140" s="45"/>
      <c r="HDP140" s="45"/>
      <c r="HDQ140" s="45"/>
      <c r="HDR140" s="45"/>
      <c r="HDS140" s="45"/>
      <c r="HDT140" s="45"/>
      <c r="HDU140" s="45"/>
      <c r="HDV140" s="45"/>
      <c r="HDW140" s="45"/>
      <c r="HDX140" s="45"/>
      <c r="HDY140" s="45"/>
      <c r="HDZ140" s="45"/>
      <c r="HEA140" s="45"/>
      <c r="HEB140" s="45"/>
      <c r="HEC140" s="45"/>
      <c r="HED140" s="45"/>
      <c r="HEE140" s="45"/>
      <c r="HEF140" s="45"/>
      <c r="HEG140" s="45"/>
      <c r="HEH140" s="45"/>
      <c r="HEI140" s="45"/>
      <c r="HEJ140" s="45"/>
      <c r="HEK140" s="45"/>
      <c r="HEL140" s="45"/>
      <c r="HEM140" s="45"/>
      <c r="HEN140" s="45"/>
      <c r="HEO140" s="45"/>
      <c r="HEP140" s="45"/>
      <c r="HEQ140" s="45"/>
      <c r="HER140" s="45"/>
      <c r="HES140" s="45"/>
      <c r="HET140" s="45"/>
      <c r="HEU140" s="45"/>
      <c r="HEV140" s="45"/>
      <c r="HEW140" s="45"/>
      <c r="HEX140" s="45"/>
      <c r="HEY140" s="45"/>
      <c r="HEZ140" s="45"/>
      <c r="HFA140" s="45"/>
      <c r="HFB140" s="45"/>
      <c r="HFC140" s="45"/>
      <c r="HFD140" s="45"/>
      <c r="HFE140" s="45"/>
      <c r="HFF140" s="45"/>
      <c r="HFG140" s="45"/>
      <c r="HFH140" s="45"/>
      <c r="HFI140" s="45"/>
      <c r="HFJ140" s="45"/>
      <c r="HFK140" s="45"/>
      <c r="HFL140" s="45"/>
      <c r="HFM140" s="45"/>
      <c r="HFN140" s="45"/>
      <c r="HFO140" s="45"/>
      <c r="HFP140" s="45"/>
      <c r="HFQ140" s="45"/>
      <c r="HFR140" s="45"/>
      <c r="HFS140" s="45"/>
      <c r="HFT140" s="45"/>
      <c r="HFU140" s="45"/>
      <c r="HFV140" s="45"/>
      <c r="HFW140" s="45"/>
      <c r="HFX140" s="45"/>
      <c r="HFY140" s="45"/>
      <c r="HFZ140" s="45"/>
      <c r="HGA140" s="45"/>
      <c r="HGB140" s="45"/>
      <c r="HGC140" s="45"/>
      <c r="HGD140" s="45"/>
      <c r="HGE140" s="45"/>
      <c r="HGF140" s="45"/>
      <c r="HGG140" s="45"/>
      <c r="HGH140" s="45"/>
      <c r="HGI140" s="45"/>
      <c r="HGJ140" s="45"/>
      <c r="HGK140" s="45"/>
      <c r="HGL140" s="45"/>
      <c r="HGM140" s="45"/>
      <c r="HGN140" s="45"/>
      <c r="HGO140" s="45"/>
      <c r="HGP140" s="45"/>
      <c r="HGQ140" s="45"/>
      <c r="HGR140" s="45"/>
      <c r="HGS140" s="45"/>
      <c r="HGT140" s="45"/>
      <c r="HGU140" s="45"/>
      <c r="HGV140" s="45"/>
      <c r="HGW140" s="45"/>
      <c r="HGX140" s="45"/>
      <c r="HGY140" s="45"/>
      <c r="HGZ140" s="45"/>
      <c r="HHA140" s="45"/>
      <c r="HHB140" s="45"/>
      <c r="HHC140" s="45"/>
      <c r="HHD140" s="45"/>
      <c r="HHE140" s="45"/>
      <c r="HHF140" s="45"/>
      <c r="HHG140" s="45"/>
      <c r="HHH140" s="45"/>
      <c r="HHI140" s="45"/>
      <c r="HHJ140" s="45"/>
      <c r="HHK140" s="45"/>
      <c r="HHL140" s="45"/>
      <c r="HHM140" s="45"/>
      <c r="HHN140" s="45"/>
      <c r="HHO140" s="45"/>
      <c r="HHP140" s="45"/>
      <c r="HHQ140" s="45"/>
      <c r="HHR140" s="45"/>
      <c r="HHS140" s="45"/>
      <c r="HHT140" s="45"/>
      <c r="HHU140" s="45"/>
      <c r="HHV140" s="45"/>
      <c r="HHW140" s="45"/>
      <c r="HHX140" s="45"/>
      <c r="HHY140" s="45"/>
      <c r="HHZ140" s="45"/>
      <c r="HIA140" s="45"/>
      <c r="HIB140" s="45"/>
      <c r="HIC140" s="45"/>
      <c r="HID140" s="45"/>
      <c r="HIE140" s="45"/>
      <c r="HIF140" s="45"/>
      <c r="HIG140" s="45"/>
      <c r="HIH140" s="45"/>
      <c r="HII140" s="45"/>
      <c r="HIJ140" s="45"/>
      <c r="HIK140" s="45"/>
      <c r="HIL140" s="45"/>
      <c r="HIM140" s="45"/>
      <c r="HIN140" s="45"/>
      <c r="HIO140" s="45"/>
      <c r="HIP140" s="45"/>
      <c r="HIQ140" s="45"/>
      <c r="HIR140" s="45"/>
      <c r="HIS140" s="45"/>
      <c r="HIT140" s="45"/>
      <c r="HIU140" s="45"/>
      <c r="HIV140" s="45"/>
      <c r="HIW140" s="45"/>
      <c r="HIX140" s="45"/>
      <c r="HIY140" s="45"/>
      <c r="HIZ140" s="45"/>
      <c r="HJA140" s="45"/>
      <c r="HJB140" s="45"/>
      <c r="HJC140" s="45"/>
      <c r="HJD140" s="45"/>
      <c r="HJE140" s="45"/>
      <c r="HJF140" s="45"/>
      <c r="HJG140" s="45"/>
      <c r="HJH140" s="45"/>
      <c r="HJI140" s="45"/>
      <c r="HJJ140" s="45"/>
      <c r="HJK140" s="45"/>
      <c r="HJL140" s="45"/>
      <c r="HJM140" s="45"/>
      <c r="HJN140" s="45"/>
      <c r="HJO140" s="45"/>
      <c r="HJP140" s="45"/>
      <c r="HJQ140" s="45"/>
      <c r="HJR140" s="45"/>
      <c r="HJS140" s="45"/>
      <c r="HJT140" s="45"/>
      <c r="HJU140" s="45"/>
      <c r="HJV140" s="45"/>
      <c r="HJW140" s="45"/>
      <c r="HJX140" s="45"/>
      <c r="HJY140" s="45"/>
      <c r="HJZ140" s="45"/>
      <c r="HKA140" s="45"/>
      <c r="HKB140" s="45"/>
      <c r="HKC140" s="45"/>
      <c r="HKD140" s="45"/>
      <c r="HKE140" s="45"/>
      <c r="HKF140" s="45"/>
      <c r="HKG140" s="45"/>
      <c r="HKH140" s="45"/>
      <c r="HKI140" s="45"/>
      <c r="HKJ140" s="45"/>
      <c r="HKK140" s="45"/>
      <c r="HKL140" s="45"/>
      <c r="HKM140" s="45"/>
      <c r="HKN140" s="45"/>
      <c r="HKO140" s="45"/>
      <c r="HKP140" s="45"/>
      <c r="HKQ140" s="45"/>
      <c r="HKR140" s="45"/>
      <c r="HKS140" s="45"/>
      <c r="HKT140" s="45"/>
      <c r="HKU140" s="45"/>
      <c r="HKV140" s="45"/>
      <c r="HKW140" s="45"/>
      <c r="HKX140" s="45"/>
      <c r="HKY140" s="45"/>
      <c r="HKZ140" s="45"/>
      <c r="HLA140" s="45"/>
      <c r="HLB140" s="45"/>
      <c r="HLC140" s="45"/>
      <c r="HLD140" s="45"/>
      <c r="HLE140" s="45"/>
      <c r="HLF140" s="45"/>
      <c r="HLG140" s="45"/>
      <c r="HLH140" s="45"/>
      <c r="HLI140" s="45"/>
      <c r="HLJ140" s="45"/>
      <c r="HLK140" s="45"/>
      <c r="HLL140" s="45"/>
      <c r="HLM140" s="45"/>
      <c r="HLN140" s="45"/>
      <c r="HLO140" s="45"/>
      <c r="HLP140" s="45"/>
      <c r="HLQ140" s="45"/>
      <c r="HLR140" s="45"/>
      <c r="HLS140" s="45"/>
      <c r="HLT140" s="45"/>
      <c r="HLU140" s="45"/>
      <c r="HLV140" s="45"/>
      <c r="HLW140" s="45"/>
      <c r="HLX140" s="45"/>
      <c r="HLY140" s="45"/>
      <c r="HLZ140" s="45"/>
      <c r="HMA140" s="45"/>
      <c r="HMB140" s="45"/>
      <c r="HMC140" s="45"/>
      <c r="HMD140" s="45"/>
      <c r="HME140" s="45"/>
      <c r="HMF140" s="45"/>
      <c r="HMG140" s="45"/>
      <c r="HMH140" s="45"/>
      <c r="HMI140" s="45"/>
      <c r="HMJ140" s="45"/>
      <c r="HMK140" s="45"/>
      <c r="HML140" s="45"/>
      <c r="HMM140" s="45"/>
      <c r="HMN140" s="45"/>
      <c r="HMO140" s="45"/>
      <c r="HMP140" s="45"/>
      <c r="HMQ140" s="45"/>
      <c r="HMR140" s="45"/>
      <c r="HMS140" s="45"/>
      <c r="HMT140" s="45"/>
      <c r="HMU140" s="45"/>
      <c r="HMV140" s="45"/>
      <c r="HMW140" s="45"/>
      <c r="HMX140" s="45"/>
      <c r="HMY140" s="45"/>
      <c r="HMZ140" s="45"/>
      <c r="HNA140" s="45"/>
      <c r="HNB140" s="45"/>
      <c r="HNC140" s="45"/>
      <c r="HND140" s="45"/>
      <c r="HNE140" s="45"/>
      <c r="HNF140" s="45"/>
      <c r="HNG140" s="45"/>
      <c r="HNH140" s="45"/>
      <c r="HNI140" s="45"/>
      <c r="HNJ140" s="45"/>
      <c r="HNK140" s="45"/>
      <c r="HNL140" s="45"/>
      <c r="HNM140" s="45"/>
      <c r="HNN140" s="45"/>
      <c r="HNO140" s="45"/>
      <c r="HNP140" s="45"/>
      <c r="HNQ140" s="45"/>
      <c r="HNR140" s="45"/>
      <c r="HNS140" s="45"/>
      <c r="HNT140" s="45"/>
      <c r="HNU140" s="45"/>
      <c r="HNV140" s="45"/>
      <c r="HNW140" s="45"/>
      <c r="HNX140" s="45"/>
      <c r="HNY140" s="45"/>
      <c r="HNZ140" s="45"/>
      <c r="HOA140" s="45"/>
      <c r="HOB140" s="45"/>
      <c r="HOC140" s="45"/>
      <c r="HOD140" s="45"/>
      <c r="HOE140" s="45"/>
      <c r="HOF140" s="45"/>
      <c r="HOG140" s="45"/>
      <c r="HOH140" s="45"/>
      <c r="HOI140" s="45"/>
      <c r="HOJ140" s="45"/>
      <c r="HOK140" s="45"/>
      <c r="HOL140" s="45"/>
      <c r="HOM140" s="45"/>
      <c r="HON140" s="45"/>
      <c r="HOO140" s="45"/>
      <c r="HOP140" s="45"/>
      <c r="HOQ140" s="45"/>
      <c r="HOR140" s="45"/>
      <c r="HOS140" s="45"/>
      <c r="HOT140" s="45"/>
      <c r="HOU140" s="45"/>
      <c r="HOV140" s="45"/>
      <c r="HOW140" s="45"/>
      <c r="HOX140" s="45"/>
      <c r="HOY140" s="45"/>
      <c r="HOZ140" s="45"/>
      <c r="HPA140" s="45"/>
      <c r="HPB140" s="45"/>
      <c r="HPC140" s="45"/>
      <c r="HPD140" s="45"/>
      <c r="HPE140" s="45"/>
      <c r="HPF140" s="45"/>
      <c r="HPG140" s="45"/>
      <c r="HPH140" s="45"/>
      <c r="HPI140" s="45"/>
      <c r="HPJ140" s="45"/>
      <c r="HPK140" s="45"/>
      <c r="HPL140" s="45"/>
      <c r="HPM140" s="45"/>
      <c r="HPN140" s="45"/>
      <c r="HPO140" s="45"/>
      <c r="HPP140" s="45"/>
      <c r="HPQ140" s="45"/>
      <c r="HPR140" s="45"/>
      <c r="HPS140" s="45"/>
      <c r="HPT140" s="45"/>
      <c r="HPU140" s="45"/>
      <c r="HPV140" s="45"/>
      <c r="HPW140" s="45"/>
      <c r="HPX140" s="45"/>
      <c r="HPY140" s="45"/>
      <c r="HPZ140" s="45"/>
      <c r="HQA140" s="45"/>
      <c r="HQB140" s="45"/>
      <c r="HQC140" s="45"/>
      <c r="HQD140" s="45"/>
      <c r="HQE140" s="45"/>
      <c r="HQF140" s="45"/>
      <c r="HQG140" s="45"/>
      <c r="HQH140" s="45"/>
      <c r="HQI140" s="45"/>
      <c r="HQJ140" s="45"/>
      <c r="HQK140" s="45"/>
      <c r="HQL140" s="45"/>
      <c r="HQM140" s="45"/>
      <c r="HQN140" s="45"/>
      <c r="HQO140" s="45"/>
      <c r="HQP140" s="45"/>
      <c r="HQQ140" s="45"/>
      <c r="HQR140" s="45"/>
      <c r="HQS140" s="45"/>
      <c r="HQT140" s="45"/>
      <c r="HQU140" s="45"/>
      <c r="HQV140" s="45"/>
      <c r="HQW140" s="45"/>
      <c r="HQX140" s="45"/>
      <c r="HQY140" s="45"/>
      <c r="HQZ140" s="45"/>
      <c r="HRA140" s="45"/>
      <c r="HRB140" s="45"/>
      <c r="HRC140" s="45"/>
      <c r="HRD140" s="45"/>
      <c r="HRE140" s="45"/>
      <c r="HRF140" s="45"/>
      <c r="HRG140" s="45"/>
      <c r="HRH140" s="45"/>
      <c r="HRI140" s="45"/>
      <c r="HRJ140" s="45"/>
      <c r="HRK140" s="45"/>
      <c r="HRL140" s="45"/>
      <c r="HRM140" s="45"/>
      <c r="HRN140" s="45"/>
      <c r="HRO140" s="45"/>
      <c r="HRP140" s="45"/>
      <c r="HRQ140" s="45"/>
      <c r="HRR140" s="45"/>
      <c r="HRS140" s="45"/>
      <c r="HRT140" s="45"/>
      <c r="HRU140" s="45"/>
      <c r="HRV140" s="45"/>
      <c r="HRW140" s="45"/>
      <c r="HRX140" s="45"/>
      <c r="HRY140" s="45"/>
      <c r="HRZ140" s="45"/>
      <c r="HSA140" s="45"/>
      <c r="HSB140" s="45"/>
      <c r="HSC140" s="45"/>
      <c r="HSD140" s="45"/>
      <c r="HSE140" s="45"/>
      <c r="HSF140" s="45"/>
      <c r="HSG140" s="45"/>
      <c r="HSH140" s="45"/>
      <c r="HSI140" s="45"/>
      <c r="HSJ140" s="45"/>
      <c r="HSK140" s="45"/>
      <c r="HSL140" s="45"/>
      <c r="HSM140" s="45"/>
      <c r="HSN140" s="45"/>
      <c r="HSO140" s="45"/>
      <c r="HSP140" s="45"/>
      <c r="HSQ140" s="45"/>
      <c r="HSR140" s="45"/>
      <c r="HSS140" s="45"/>
      <c r="HST140" s="45"/>
      <c r="HSU140" s="45"/>
      <c r="HSV140" s="45"/>
      <c r="HSW140" s="45"/>
      <c r="HSX140" s="45"/>
      <c r="HSY140" s="45"/>
      <c r="HSZ140" s="45"/>
      <c r="HTA140" s="45"/>
      <c r="HTB140" s="45"/>
      <c r="HTC140" s="45"/>
      <c r="HTD140" s="45"/>
      <c r="HTE140" s="45"/>
      <c r="HTF140" s="45"/>
      <c r="HTG140" s="45"/>
      <c r="HTH140" s="45"/>
      <c r="HTI140" s="45"/>
      <c r="HTJ140" s="45"/>
      <c r="HTK140" s="45"/>
      <c r="HTL140" s="45"/>
      <c r="HTM140" s="45"/>
      <c r="HTN140" s="45"/>
      <c r="HTO140" s="45"/>
      <c r="HTP140" s="45"/>
      <c r="HTQ140" s="45"/>
      <c r="HTR140" s="45"/>
      <c r="HTS140" s="45"/>
      <c r="HTT140" s="45"/>
      <c r="HTU140" s="45"/>
      <c r="HTV140" s="45"/>
      <c r="HTW140" s="45"/>
      <c r="HTX140" s="45"/>
      <c r="HTY140" s="45"/>
      <c r="HTZ140" s="45"/>
      <c r="HUA140" s="45"/>
      <c r="HUB140" s="45"/>
      <c r="HUC140" s="45"/>
      <c r="HUD140" s="45"/>
      <c r="HUE140" s="45"/>
      <c r="HUF140" s="45"/>
      <c r="HUG140" s="45"/>
      <c r="HUH140" s="45"/>
      <c r="HUI140" s="45"/>
      <c r="HUJ140" s="45"/>
      <c r="HUK140" s="45"/>
      <c r="HUL140" s="45"/>
      <c r="HUM140" s="45"/>
      <c r="HUN140" s="45"/>
      <c r="HUO140" s="45"/>
      <c r="HUP140" s="45"/>
      <c r="HUQ140" s="45"/>
      <c r="HUR140" s="45"/>
      <c r="HUS140" s="45"/>
      <c r="HUT140" s="45"/>
      <c r="HUU140" s="45"/>
      <c r="HUV140" s="45"/>
      <c r="HUW140" s="45"/>
      <c r="HUX140" s="45"/>
      <c r="HUY140" s="45"/>
      <c r="HUZ140" s="45"/>
      <c r="HVA140" s="45"/>
      <c r="HVB140" s="45"/>
      <c r="HVC140" s="45"/>
      <c r="HVD140" s="45"/>
      <c r="HVE140" s="45"/>
      <c r="HVF140" s="45"/>
      <c r="HVG140" s="45"/>
      <c r="HVH140" s="45"/>
      <c r="HVI140" s="45"/>
      <c r="HVJ140" s="45"/>
      <c r="HVK140" s="45"/>
      <c r="HVL140" s="45"/>
      <c r="HVM140" s="45"/>
      <c r="HVN140" s="45"/>
      <c r="HVO140" s="45"/>
      <c r="HVP140" s="45"/>
      <c r="HVQ140" s="45"/>
      <c r="HVR140" s="45"/>
      <c r="HVS140" s="45"/>
      <c r="HVT140" s="45"/>
      <c r="HVU140" s="45"/>
      <c r="HVV140" s="45"/>
      <c r="HVW140" s="45"/>
      <c r="HVX140" s="45"/>
      <c r="HVY140" s="45"/>
      <c r="HVZ140" s="45"/>
      <c r="HWA140" s="45"/>
      <c r="HWB140" s="45"/>
      <c r="HWC140" s="45"/>
      <c r="HWD140" s="45"/>
      <c r="HWE140" s="45"/>
      <c r="HWF140" s="45"/>
      <c r="HWG140" s="45"/>
      <c r="HWH140" s="45"/>
      <c r="HWI140" s="45"/>
      <c r="HWJ140" s="45"/>
      <c r="HWK140" s="45"/>
      <c r="HWL140" s="45"/>
      <c r="HWM140" s="45"/>
      <c r="HWN140" s="45"/>
      <c r="HWO140" s="45"/>
      <c r="HWP140" s="45"/>
      <c r="HWQ140" s="45"/>
      <c r="HWR140" s="45"/>
      <c r="HWS140" s="45"/>
      <c r="HWT140" s="45"/>
      <c r="HWU140" s="45"/>
      <c r="HWV140" s="45"/>
      <c r="HWW140" s="45"/>
      <c r="HWX140" s="45"/>
      <c r="HWY140" s="45"/>
      <c r="HWZ140" s="45"/>
      <c r="HXA140" s="45"/>
      <c r="HXB140" s="45"/>
      <c r="HXC140" s="45"/>
      <c r="HXD140" s="45"/>
      <c r="HXE140" s="45"/>
      <c r="HXF140" s="45"/>
      <c r="HXG140" s="45"/>
      <c r="HXH140" s="45"/>
      <c r="HXI140" s="45"/>
      <c r="HXJ140" s="45"/>
      <c r="HXK140" s="45"/>
      <c r="HXL140" s="45"/>
      <c r="HXM140" s="45"/>
      <c r="HXN140" s="45"/>
      <c r="HXO140" s="45"/>
      <c r="HXP140" s="45"/>
      <c r="HXQ140" s="45"/>
      <c r="HXR140" s="45"/>
      <c r="HXS140" s="45"/>
      <c r="HXT140" s="45"/>
      <c r="HXU140" s="45"/>
      <c r="HXV140" s="45"/>
      <c r="HXW140" s="45"/>
      <c r="HXX140" s="45"/>
      <c r="HXY140" s="45"/>
      <c r="HXZ140" s="45"/>
      <c r="HYA140" s="45"/>
      <c r="HYB140" s="45"/>
      <c r="HYC140" s="45"/>
      <c r="HYD140" s="45"/>
      <c r="HYE140" s="45"/>
      <c r="HYF140" s="45"/>
      <c r="HYG140" s="45"/>
      <c r="HYH140" s="45"/>
      <c r="HYI140" s="45"/>
      <c r="HYJ140" s="45"/>
      <c r="HYK140" s="45"/>
      <c r="HYL140" s="45"/>
      <c r="HYM140" s="45"/>
      <c r="HYN140" s="45"/>
      <c r="HYO140" s="45"/>
      <c r="HYP140" s="45"/>
      <c r="HYQ140" s="45"/>
      <c r="HYR140" s="45"/>
      <c r="HYS140" s="45"/>
      <c r="HYT140" s="45"/>
      <c r="HYU140" s="45"/>
      <c r="HYV140" s="45"/>
      <c r="HYW140" s="45"/>
      <c r="HYX140" s="45"/>
      <c r="HYY140" s="45"/>
      <c r="HYZ140" s="45"/>
      <c r="HZA140" s="45"/>
      <c r="HZB140" s="45"/>
      <c r="HZC140" s="45"/>
      <c r="HZD140" s="45"/>
      <c r="HZE140" s="45"/>
      <c r="HZF140" s="45"/>
      <c r="HZG140" s="45"/>
      <c r="HZH140" s="45"/>
      <c r="HZI140" s="45"/>
      <c r="HZJ140" s="45"/>
      <c r="HZK140" s="45"/>
      <c r="HZL140" s="45"/>
      <c r="HZM140" s="45"/>
      <c r="HZN140" s="45"/>
      <c r="HZO140" s="45"/>
      <c r="HZP140" s="45"/>
      <c r="HZQ140" s="45"/>
      <c r="HZR140" s="45"/>
      <c r="HZS140" s="45"/>
      <c r="HZT140" s="45"/>
      <c r="HZU140" s="45"/>
      <c r="HZV140" s="45"/>
      <c r="HZW140" s="45"/>
      <c r="HZX140" s="45"/>
      <c r="HZY140" s="45"/>
      <c r="HZZ140" s="45"/>
      <c r="IAA140" s="45"/>
      <c r="IAB140" s="45"/>
      <c r="IAC140" s="45"/>
      <c r="IAD140" s="45"/>
      <c r="IAE140" s="45"/>
      <c r="IAF140" s="45"/>
      <c r="IAG140" s="45"/>
      <c r="IAH140" s="45"/>
      <c r="IAI140" s="45"/>
      <c r="IAJ140" s="45"/>
      <c r="IAK140" s="45"/>
      <c r="IAL140" s="45"/>
      <c r="IAM140" s="45"/>
      <c r="IAN140" s="45"/>
      <c r="IAO140" s="45"/>
      <c r="IAP140" s="45"/>
      <c r="IAQ140" s="45"/>
      <c r="IAR140" s="45"/>
      <c r="IAS140" s="45"/>
      <c r="IAT140" s="45"/>
      <c r="IAU140" s="45"/>
      <c r="IAV140" s="45"/>
      <c r="IAW140" s="45"/>
      <c r="IAX140" s="45"/>
      <c r="IAY140" s="45"/>
      <c r="IAZ140" s="45"/>
      <c r="IBA140" s="45"/>
      <c r="IBB140" s="45"/>
      <c r="IBC140" s="45"/>
      <c r="IBD140" s="45"/>
      <c r="IBE140" s="45"/>
      <c r="IBF140" s="45"/>
      <c r="IBG140" s="45"/>
      <c r="IBH140" s="45"/>
      <c r="IBI140" s="45"/>
      <c r="IBJ140" s="45"/>
      <c r="IBK140" s="45"/>
      <c r="IBL140" s="45"/>
      <c r="IBM140" s="45"/>
      <c r="IBN140" s="45"/>
      <c r="IBO140" s="45"/>
      <c r="IBP140" s="45"/>
      <c r="IBQ140" s="45"/>
      <c r="IBR140" s="45"/>
      <c r="IBS140" s="45"/>
      <c r="IBT140" s="45"/>
      <c r="IBU140" s="45"/>
      <c r="IBV140" s="45"/>
      <c r="IBW140" s="45"/>
      <c r="IBX140" s="45"/>
      <c r="IBY140" s="45"/>
      <c r="IBZ140" s="45"/>
      <c r="ICA140" s="45"/>
      <c r="ICB140" s="45"/>
      <c r="ICC140" s="45"/>
      <c r="ICD140" s="45"/>
      <c r="ICE140" s="45"/>
      <c r="ICF140" s="45"/>
      <c r="ICG140" s="45"/>
      <c r="ICH140" s="45"/>
      <c r="ICI140" s="45"/>
      <c r="ICJ140" s="45"/>
      <c r="ICK140" s="45"/>
      <c r="ICL140" s="45"/>
      <c r="ICM140" s="45"/>
      <c r="ICN140" s="45"/>
      <c r="ICO140" s="45"/>
      <c r="ICP140" s="45"/>
      <c r="ICQ140" s="45"/>
      <c r="ICR140" s="45"/>
      <c r="ICS140" s="45"/>
      <c r="ICT140" s="45"/>
      <c r="ICU140" s="45"/>
      <c r="ICV140" s="45"/>
      <c r="ICW140" s="45"/>
      <c r="ICX140" s="45"/>
      <c r="ICY140" s="45"/>
      <c r="ICZ140" s="45"/>
      <c r="IDA140" s="45"/>
      <c r="IDB140" s="45"/>
      <c r="IDC140" s="45"/>
      <c r="IDD140" s="45"/>
      <c r="IDE140" s="45"/>
      <c r="IDF140" s="45"/>
      <c r="IDG140" s="45"/>
      <c r="IDH140" s="45"/>
      <c r="IDI140" s="45"/>
      <c r="IDJ140" s="45"/>
      <c r="IDK140" s="45"/>
      <c r="IDL140" s="45"/>
      <c r="IDM140" s="45"/>
      <c r="IDN140" s="45"/>
      <c r="IDO140" s="45"/>
      <c r="IDP140" s="45"/>
      <c r="IDQ140" s="45"/>
      <c r="IDR140" s="45"/>
      <c r="IDS140" s="45"/>
      <c r="IDT140" s="45"/>
      <c r="IDU140" s="45"/>
      <c r="IDV140" s="45"/>
      <c r="IDW140" s="45"/>
      <c r="IDX140" s="45"/>
      <c r="IDY140" s="45"/>
      <c r="IDZ140" s="45"/>
      <c r="IEA140" s="45"/>
      <c r="IEB140" s="45"/>
      <c r="IEC140" s="45"/>
      <c r="IED140" s="45"/>
      <c r="IEE140" s="45"/>
      <c r="IEF140" s="45"/>
      <c r="IEG140" s="45"/>
      <c r="IEH140" s="45"/>
      <c r="IEI140" s="45"/>
      <c r="IEJ140" s="45"/>
      <c r="IEK140" s="45"/>
      <c r="IEL140" s="45"/>
      <c r="IEM140" s="45"/>
      <c r="IEN140" s="45"/>
      <c r="IEO140" s="45"/>
      <c r="IEP140" s="45"/>
      <c r="IEQ140" s="45"/>
      <c r="IER140" s="45"/>
      <c r="IES140" s="45"/>
      <c r="IET140" s="45"/>
      <c r="IEU140" s="45"/>
      <c r="IEV140" s="45"/>
      <c r="IEW140" s="45"/>
      <c r="IEX140" s="45"/>
      <c r="IEY140" s="45"/>
      <c r="IEZ140" s="45"/>
      <c r="IFA140" s="45"/>
      <c r="IFB140" s="45"/>
      <c r="IFC140" s="45"/>
      <c r="IFD140" s="45"/>
      <c r="IFE140" s="45"/>
      <c r="IFF140" s="45"/>
      <c r="IFG140" s="45"/>
      <c r="IFH140" s="45"/>
      <c r="IFI140" s="45"/>
      <c r="IFJ140" s="45"/>
      <c r="IFK140" s="45"/>
      <c r="IFL140" s="45"/>
      <c r="IFM140" s="45"/>
      <c r="IFN140" s="45"/>
      <c r="IFO140" s="45"/>
      <c r="IFP140" s="45"/>
      <c r="IFQ140" s="45"/>
      <c r="IFR140" s="45"/>
      <c r="IFS140" s="45"/>
      <c r="IFT140" s="45"/>
      <c r="IFU140" s="45"/>
      <c r="IFV140" s="45"/>
      <c r="IFW140" s="45"/>
      <c r="IFX140" s="45"/>
      <c r="IFY140" s="45"/>
      <c r="IFZ140" s="45"/>
      <c r="IGA140" s="45"/>
      <c r="IGB140" s="45"/>
      <c r="IGC140" s="45"/>
      <c r="IGD140" s="45"/>
      <c r="IGE140" s="45"/>
      <c r="IGF140" s="45"/>
      <c r="IGG140" s="45"/>
      <c r="IGH140" s="45"/>
      <c r="IGI140" s="45"/>
      <c r="IGJ140" s="45"/>
      <c r="IGK140" s="45"/>
      <c r="IGL140" s="45"/>
      <c r="IGM140" s="45"/>
      <c r="IGN140" s="45"/>
      <c r="IGO140" s="45"/>
      <c r="IGP140" s="45"/>
      <c r="IGQ140" s="45"/>
      <c r="IGR140" s="45"/>
      <c r="IGS140" s="45"/>
      <c r="IGT140" s="45"/>
      <c r="IGU140" s="45"/>
      <c r="IGV140" s="45"/>
      <c r="IGW140" s="45"/>
      <c r="IGX140" s="45"/>
      <c r="IGY140" s="45"/>
      <c r="IGZ140" s="45"/>
      <c r="IHA140" s="45"/>
      <c r="IHB140" s="45"/>
      <c r="IHC140" s="45"/>
      <c r="IHD140" s="45"/>
      <c r="IHE140" s="45"/>
      <c r="IHF140" s="45"/>
      <c r="IHG140" s="45"/>
      <c r="IHH140" s="45"/>
      <c r="IHI140" s="45"/>
      <c r="IHJ140" s="45"/>
      <c r="IHK140" s="45"/>
      <c r="IHL140" s="45"/>
      <c r="IHM140" s="45"/>
      <c r="IHN140" s="45"/>
      <c r="IHO140" s="45"/>
      <c r="IHP140" s="45"/>
      <c r="IHQ140" s="45"/>
      <c r="IHR140" s="45"/>
      <c r="IHS140" s="45"/>
      <c r="IHT140" s="45"/>
      <c r="IHU140" s="45"/>
      <c r="IHV140" s="45"/>
      <c r="IHW140" s="45"/>
      <c r="IHX140" s="45"/>
      <c r="IHY140" s="45"/>
      <c r="IHZ140" s="45"/>
      <c r="IIA140" s="45"/>
      <c r="IIB140" s="45"/>
      <c r="IIC140" s="45"/>
      <c r="IID140" s="45"/>
      <c r="IIE140" s="45"/>
      <c r="IIF140" s="45"/>
      <c r="IIG140" s="45"/>
      <c r="IIH140" s="45"/>
      <c r="III140" s="45"/>
      <c r="IIJ140" s="45"/>
      <c r="IIK140" s="45"/>
      <c r="IIL140" s="45"/>
      <c r="IIM140" s="45"/>
      <c r="IIN140" s="45"/>
      <c r="IIO140" s="45"/>
      <c r="IIP140" s="45"/>
      <c r="IIQ140" s="45"/>
      <c r="IIR140" s="45"/>
      <c r="IIS140" s="45"/>
      <c r="IIT140" s="45"/>
      <c r="IIU140" s="45"/>
      <c r="IIV140" s="45"/>
      <c r="IIW140" s="45"/>
      <c r="IIX140" s="45"/>
      <c r="IIY140" s="45"/>
      <c r="IIZ140" s="45"/>
      <c r="IJA140" s="45"/>
      <c r="IJB140" s="45"/>
      <c r="IJC140" s="45"/>
      <c r="IJD140" s="45"/>
      <c r="IJE140" s="45"/>
      <c r="IJF140" s="45"/>
      <c r="IJG140" s="45"/>
      <c r="IJH140" s="45"/>
      <c r="IJI140" s="45"/>
      <c r="IJJ140" s="45"/>
      <c r="IJK140" s="45"/>
      <c r="IJL140" s="45"/>
      <c r="IJM140" s="45"/>
      <c r="IJN140" s="45"/>
      <c r="IJO140" s="45"/>
      <c r="IJP140" s="45"/>
      <c r="IJQ140" s="45"/>
      <c r="IJR140" s="45"/>
      <c r="IJS140" s="45"/>
      <c r="IJT140" s="45"/>
      <c r="IJU140" s="45"/>
      <c r="IJV140" s="45"/>
      <c r="IJW140" s="45"/>
      <c r="IJX140" s="45"/>
      <c r="IJY140" s="45"/>
      <c r="IJZ140" s="45"/>
      <c r="IKA140" s="45"/>
      <c r="IKB140" s="45"/>
      <c r="IKC140" s="45"/>
      <c r="IKD140" s="45"/>
      <c r="IKE140" s="45"/>
      <c r="IKF140" s="45"/>
      <c r="IKG140" s="45"/>
      <c r="IKH140" s="45"/>
      <c r="IKI140" s="45"/>
      <c r="IKJ140" s="45"/>
      <c r="IKK140" s="45"/>
      <c r="IKL140" s="45"/>
      <c r="IKM140" s="45"/>
      <c r="IKN140" s="45"/>
      <c r="IKO140" s="45"/>
      <c r="IKP140" s="45"/>
      <c r="IKQ140" s="45"/>
      <c r="IKR140" s="45"/>
      <c r="IKS140" s="45"/>
      <c r="IKT140" s="45"/>
      <c r="IKU140" s="45"/>
      <c r="IKV140" s="45"/>
      <c r="IKW140" s="45"/>
      <c r="IKX140" s="45"/>
      <c r="IKY140" s="45"/>
      <c r="IKZ140" s="45"/>
      <c r="ILA140" s="45"/>
      <c r="ILB140" s="45"/>
      <c r="ILC140" s="45"/>
      <c r="ILD140" s="45"/>
      <c r="ILE140" s="45"/>
      <c r="ILF140" s="45"/>
      <c r="ILG140" s="45"/>
      <c r="ILH140" s="45"/>
      <c r="ILI140" s="45"/>
      <c r="ILJ140" s="45"/>
      <c r="ILK140" s="45"/>
      <c r="ILL140" s="45"/>
      <c r="ILM140" s="45"/>
      <c r="ILN140" s="45"/>
      <c r="ILO140" s="45"/>
      <c r="ILP140" s="45"/>
      <c r="ILQ140" s="45"/>
      <c r="ILR140" s="45"/>
      <c r="ILS140" s="45"/>
      <c r="ILT140" s="45"/>
      <c r="ILU140" s="45"/>
      <c r="ILV140" s="45"/>
      <c r="ILW140" s="45"/>
      <c r="ILX140" s="45"/>
      <c r="ILY140" s="45"/>
      <c r="ILZ140" s="45"/>
      <c r="IMA140" s="45"/>
      <c r="IMB140" s="45"/>
      <c r="IMC140" s="45"/>
      <c r="IMD140" s="45"/>
      <c r="IME140" s="45"/>
      <c r="IMF140" s="45"/>
      <c r="IMG140" s="45"/>
      <c r="IMH140" s="45"/>
      <c r="IMI140" s="45"/>
      <c r="IMJ140" s="45"/>
      <c r="IMK140" s="45"/>
      <c r="IML140" s="45"/>
      <c r="IMM140" s="45"/>
      <c r="IMN140" s="45"/>
      <c r="IMO140" s="45"/>
      <c r="IMP140" s="45"/>
      <c r="IMQ140" s="45"/>
      <c r="IMR140" s="45"/>
      <c r="IMS140" s="45"/>
      <c r="IMT140" s="45"/>
      <c r="IMU140" s="45"/>
      <c r="IMV140" s="45"/>
      <c r="IMW140" s="45"/>
      <c r="IMX140" s="45"/>
      <c r="IMY140" s="45"/>
      <c r="IMZ140" s="45"/>
      <c r="INA140" s="45"/>
      <c r="INB140" s="45"/>
      <c r="INC140" s="45"/>
      <c r="IND140" s="45"/>
      <c r="INE140" s="45"/>
      <c r="INF140" s="45"/>
      <c r="ING140" s="45"/>
      <c r="INH140" s="45"/>
      <c r="INI140" s="45"/>
      <c r="INJ140" s="45"/>
      <c r="INK140" s="45"/>
      <c r="INL140" s="45"/>
      <c r="INM140" s="45"/>
      <c r="INN140" s="45"/>
      <c r="INO140" s="45"/>
      <c r="INP140" s="45"/>
      <c r="INQ140" s="45"/>
      <c r="INR140" s="45"/>
      <c r="INS140" s="45"/>
      <c r="INT140" s="45"/>
      <c r="INU140" s="45"/>
      <c r="INV140" s="45"/>
      <c r="INW140" s="45"/>
      <c r="INX140" s="45"/>
      <c r="INY140" s="45"/>
      <c r="INZ140" s="45"/>
      <c r="IOA140" s="45"/>
      <c r="IOB140" s="45"/>
      <c r="IOC140" s="45"/>
      <c r="IOD140" s="45"/>
      <c r="IOE140" s="45"/>
      <c r="IOF140" s="45"/>
      <c r="IOG140" s="45"/>
      <c r="IOH140" s="45"/>
      <c r="IOI140" s="45"/>
      <c r="IOJ140" s="45"/>
      <c r="IOK140" s="45"/>
      <c r="IOL140" s="45"/>
      <c r="IOM140" s="45"/>
      <c r="ION140" s="45"/>
      <c r="IOO140" s="45"/>
      <c r="IOP140" s="45"/>
      <c r="IOQ140" s="45"/>
      <c r="IOR140" s="45"/>
      <c r="IOS140" s="45"/>
      <c r="IOT140" s="45"/>
      <c r="IOU140" s="45"/>
      <c r="IOV140" s="45"/>
      <c r="IOW140" s="45"/>
      <c r="IOX140" s="45"/>
      <c r="IOY140" s="45"/>
      <c r="IOZ140" s="45"/>
      <c r="IPA140" s="45"/>
      <c r="IPB140" s="45"/>
      <c r="IPC140" s="45"/>
      <c r="IPD140" s="45"/>
      <c r="IPE140" s="45"/>
      <c r="IPF140" s="45"/>
      <c r="IPG140" s="45"/>
      <c r="IPH140" s="45"/>
      <c r="IPI140" s="45"/>
      <c r="IPJ140" s="45"/>
      <c r="IPK140" s="45"/>
      <c r="IPL140" s="45"/>
      <c r="IPM140" s="45"/>
      <c r="IPN140" s="45"/>
      <c r="IPO140" s="45"/>
      <c r="IPP140" s="45"/>
      <c r="IPQ140" s="45"/>
      <c r="IPR140" s="45"/>
      <c r="IPS140" s="45"/>
      <c r="IPT140" s="45"/>
      <c r="IPU140" s="45"/>
      <c r="IPV140" s="45"/>
      <c r="IPW140" s="45"/>
      <c r="IPX140" s="45"/>
      <c r="IPY140" s="45"/>
      <c r="IPZ140" s="45"/>
      <c r="IQA140" s="45"/>
      <c r="IQB140" s="45"/>
      <c r="IQC140" s="45"/>
      <c r="IQD140" s="45"/>
      <c r="IQE140" s="45"/>
      <c r="IQF140" s="45"/>
      <c r="IQG140" s="45"/>
      <c r="IQH140" s="45"/>
      <c r="IQI140" s="45"/>
      <c r="IQJ140" s="45"/>
      <c r="IQK140" s="45"/>
      <c r="IQL140" s="45"/>
      <c r="IQM140" s="45"/>
      <c r="IQN140" s="45"/>
      <c r="IQO140" s="45"/>
      <c r="IQP140" s="45"/>
      <c r="IQQ140" s="45"/>
      <c r="IQR140" s="45"/>
      <c r="IQS140" s="45"/>
      <c r="IQT140" s="45"/>
      <c r="IQU140" s="45"/>
      <c r="IQV140" s="45"/>
      <c r="IQW140" s="45"/>
      <c r="IQX140" s="45"/>
      <c r="IQY140" s="45"/>
      <c r="IQZ140" s="45"/>
      <c r="IRA140" s="45"/>
      <c r="IRB140" s="45"/>
      <c r="IRC140" s="45"/>
      <c r="IRD140" s="45"/>
      <c r="IRE140" s="45"/>
      <c r="IRF140" s="45"/>
      <c r="IRG140" s="45"/>
      <c r="IRH140" s="45"/>
      <c r="IRI140" s="45"/>
      <c r="IRJ140" s="45"/>
      <c r="IRK140" s="45"/>
      <c r="IRL140" s="45"/>
      <c r="IRM140" s="45"/>
      <c r="IRN140" s="45"/>
      <c r="IRO140" s="45"/>
      <c r="IRP140" s="45"/>
      <c r="IRQ140" s="45"/>
      <c r="IRR140" s="45"/>
      <c r="IRS140" s="45"/>
      <c r="IRT140" s="45"/>
      <c r="IRU140" s="45"/>
      <c r="IRV140" s="45"/>
      <c r="IRW140" s="45"/>
      <c r="IRX140" s="45"/>
      <c r="IRY140" s="45"/>
      <c r="IRZ140" s="45"/>
      <c r="ISA140" s="45"/>
      <c r="ISB140" s="45"/>
      <c r="ISC140" s="45"/>
      <c r="ISD140" s="45"/>
      <c r="ISE140" s="45"/>
      <c r="ISF140" s="45"/>
      <c r="ISG140" s="45"/>
      <c r="ISH140" s="45"/>
      <c r="ISI140" s="45"/>
      <c r="ISJ140" s="45"/>
      <c r="ISK140" s="45"/>
      <c r="ISL140" s="45"/>
      <c r="ISM140" s="45"/>
      <c r="ISN140" s="45"/>
      <c r="ISO140" s="45"/>
      <c r="ISP140" s="45"/>
      <c r="ISQ140" s="45"/>
      <c r="ISR140" s="45"/>
      <c r="ISS140" s="45"/>
      <c r="IST140" s="45"/>
      <c r="ISU140" s="45"/>
      <c r="ISV140" s="45"/>
      <c r="ISW140" s="45"/>
      <c r="ISX140" s="45"/>
      <c r="ISY140" s="45"/>
      <c r="ISZ140" s="45"/>
      <c r="ITA140" s="45"/>
      <c r="ITB140" s="45"/>
      <c r="ITC140" s="45"/>
      <c r="ITD140" s="45"/>
      <c r="ITE140" s="45"/>
      <c r="ITF140" s="45"/>
      <c r="ITG140" s="45"/>
      <c r="ITH140" s="45"/>
      <c r="ITI140" s="45"/>
      <c r="ITJ140" s="45"/>
      <c r="ITK140" s="45"/>
      <c r="ITL140" s="45"/>
      <c r="ITM140" s="45"/>
      <c r="ITN140" s="45"/>
      <c r="ITO140" s="45"/>
      <c r="ITP140" s="45"/>
      <c r="ITQ140" s="45"/>
      <c r="ITR140" s="45"/>
      <c r="ITS140" s="45"/>
      <c r="ITT140" s="45"/>
      <c r="ITU140" s="45"/>
      <c r="ITV140" s="45"/>
      <c r="ITW140" s="45"/>
      <c r="ITX140" s="45"/>
      <c r="ITY140" s="45"/>
      <c r="ITZ140" s="45"/>
      <c r="IUA140" s="45"/>
      <c r="IUB140" s="45"/>
      <c r="IUC140" s="45"/>
      <c r="IUD140" s="45"/>
      <c r="IUE140" s="45"/>
      <c r="IUF140" s="45"/>
      <c r="IUG140" s="45"/>
      <c r="IUH140" s="45"/>
      <c r="IUI140" s="45"/>
      <c r="IUJ140" s="45"/>
      <c r="IUK140" s="45"/>
      <c r="IUL140" s="45"/>
      <c r="IUM140" s="45"/>
      <c r="IUN140" s="45"/>
      <c r="IUO140" s="45"/>
      <c r="IUP140" s="45"/>
      <c r="IUQ140" s="45"/>
      <c r="IUR140" s="45"/>
      <c r="IUS140" s="45"/>
      <c r="IUT140" s="45"/>
      <c r="IUU140" s="45"/>
      <c r="IUV140" s="45"/>
      <c r="IUW140" s="45"/>
      <c r="IUX140" s="45"/>
      <c r="IUY140" s="45"/>
      <c r="IUZ140" s="45"/>
      <c r="IVA140" s="45"/>
      <c r="IVB140" s="45"/>
      <c r="IVC140" s="45"/>
      <c r="IVD140" s="45"/>
      <c r="IVE140" s="45"/>
      <c r="IVF140" s="45"/>
      <c r="IVG140" s="45"/>
      <c r="IVH140" s="45"/>
      <c r="IVI140" s="45"/>
      <c r="IVJ140" s="45"/>
      <c r="IVK140" s="45"/>
      <c r="IVL140" s="45"/>
      <c r="IVM140" s="45"/>
      <c r="IVN140" s="45"/>
      <c r="IVO140" s="45"/>
      <c r="IVP140" s="45"/>
      <c r="IVQ140" s="45"/>
      <c r="IVR140" s="45"/>
      <c r="IVS140" s="45"/>
      <c r="IVT140" s="45"/>
      <c r="IVU140" s="45"/>
      <c r="IVV140" s="45"/>
      <c r="IVW140" s="45"/>
      <c r="IVX140" s="45"/>
      <c r="IVY140" s="45"/>
      <c r="IVZ140" s="45"/>
      <c r="IWA140" s="45"/>
      <c r="IWB140" s="45"/>
      <c r="IWC140" s="45"/>
      <c r="IWD140" s="45"/>
      <c r="IWE140" s="45"/>
      <c r="IWF140" s="45"/>
      <c r="IWG140" s="45"/>
      <c r="IWH140" s="45"/>
      <c r="IWI140" s="45"/>
      <c r="IWJ140" s="45"/>
      <c r="IWK140" s="45"/>
      <c r="IWL140" s="45"/>
      <c r="IWM140" s="45"/>
      <c r="IWN140" s="45"/>
      <c r="IWO140" s="45"/>
      <c r="IWP140" s="45"/>
      <c r="IWQ140" s="45"/>
      <c r="IWR140" s="45"/>
      <c r="IWS140" s="45"/>
      <c r="IWT140" s="45"/>
      <c r="IWU140" s="45"/>
      <c r="IWV140" s="45"/>
      <c r="IWW140" s="45"/>
      <c r="IWX140" s="45"/>
      <c r="IWY140" s="45"/>
      <c r="IWZ140" s="45"/>
      <c r="IXA140" s="45"/>
      <c r="IXB140" s="45"/>
      <c r="IXC140" s="45"/>
      <c r="IXD140" s="45"/>
      <c r="IXE140" s="45"/>
      <c r="IXF140" s="45"/>
      <c r="IXG140" s="45"/>
      <c r="IXH140" s="45"/>
      <c r="IXI140" s="45"/>
      <c r="IXJ140" s="45"/>
      <c r="IXK140" s="45"/>
      <c r="IXL140" s="45"/>
      <c r="IXM140" s="45"/>
      <c r="IXN140" s="45"/>
      <c r="IXO140" s="45"/>
      <c r="IXP140" s="45"/>
      <c r="IXQ140" s="45"/>
      <c r="IXR140" s="45"/>
      <c r="IXS140" s="45"/>
      <c r="IXT140" s="45"/>
      <c r="IXU140" s="45"/>
      <c r="IXV140" s="45"/>
      <c r="IXW140" s="45"/>
      <c r="IXX140" s="45"/>
      <c r="IXY140" s="45"/>
      <c r="IXZ140" s="45"/>
      <c r="IYA140" s="45"/>
      <c r="IYB140" s="45"/>
      <c r="IYC140" s="45"/>
      <c r="IYD140" s="45"/>
      <c r="IYE140" s="45"/>
      <c r="IYF140" s="45"/>
      <c r="IYG140" s="45"/>
      <c r="IYH140" s="45"/>
      <c r="IYI140" s="45"/>
      <c r="IYJ140" s="45"/>
      <c r="IYK140" s="45"/>
      <c r="IYL140" s="45"/>
      <c r="IYM140" s="45"/>
      <c r="IYN140" s="45"/>
      <c r="IYO140" s="45"/>
      <c r="IYP140" s="45"/>
      <c r="IYQ140" s="45"/>
      <c r="IYR140" s="45"/>
      <c r="IYS140" s="45"/>
      <c r="IYT140" s="45"/>
      <c r="IYU140" s="45"/>
      <c r="IYV140" s="45"/>
      <c r="IYW140" s="45"/>
      <c r="IYX140" s="45"/>
      <c r="IYY140" s="45"/>
      <c r="IYZ140" s="45"/>
      <c r="IZA140" s="45"/>
      <c r="IZB140" s="45"/>
      <c r="IZC140" s="45"/>
      <c r="IZD140" s="45"/>
      <c r="IZE140" s="45"/>
      <c r="IZF140" s="45"/>
      <c r="IZG140" s="45"/>
      <c r="IZH140" s="45"/>
      <c r="IZI140" s="45"/>
      <c r="IZJ140" s="45"/>
      <c r="IZK140" s="45"/>
      <c r="IZL140" s="45"/>
      <c r="IZM140" s="45"/>
      <c r="IZN140" s="45"/>
      <c r="IZO140" s="45"/>
      <c r="IZP140" s="45"/>
      <c r="IZQ140" s="45"/>
      <c r="IZR140" s="45"/>
      <c r="IZS140" s="45"/>
      <c r="IZT140" s="45"/>
      <c r="IZU140" s="45"/>
      <c r="IZV140" s="45"/>
      <c r="IZW140" s="45"/>
      <c r="IZX140" s="45"/>
      <c r="IZY140" s="45"/>
      <c r="IZZ140" s="45"/>
      <c r="JAA140" s="45"/>
      <c r="JAB140" s="45"/>
      <c r="JAC140" s="45"/>
      <c r="JAD140" s="45"/>
      <c r="JAE140" s="45"/>
      <c r="JAF140" s="45"/>
      <c r="JAG140" s="45"/>
      <c r="JAH140" s="45"/>
      <c r="JAI140" s="45"/>
      <c r="JAJ140" s="45"/>
      <c r="JAK140" s="45"/>
      <c r="JAL140" s="45"/>
      <c r="JAM140" s="45"/>
      <c r="JAN140" s="45"/>
      <c r="JAO140" s="45"/>
      <c r="JAP140" s="45"/>
      <c r="JAQ140" s="45"/>
      <c r="JAR140" s="45"/>
      <c r="JAS140" s="45"/>
      <c r="JAT140" s="45"/>
      <c r="JAU140" s="45"/>
      <c r="JAV140" s="45"/>
      <c r="JAW140" s="45"/>
      <c r="JAX140" s="45"/>
      <c r="JAY140" s="45"/>
      <c r="JAZ140" s="45"/>
      <c r="JBA140" s="45"/>
      <c r="JBB140" s="45"/>
      <c r="JBC140" s="45"/>
      <c r="JBD140" s="45"/>
      <c r="JBE140" s="45"/>
      <c r="JBF140" s="45"/>
      <c r="JBG140" s="45"/>
      <c r="JBH140" s="45"/>
      <c r="JBI140" s="45"/>
      <c r="JBJ140" s="45"/>
      <c r="JBK140" s="45"/>
      <c r="JBL140" s="45"/>
      <c r="JBM140" s="45"/>
      <c r="JBN140" s="45"/>
      <c r="JBO140" s="45"/>
      <c r="JBP140" s="45"/>
      <c r="JBQ140" s="45"/>
      <c r="JBR140" s="45"/>
      <c r="JBS140" s="45"/>
      <c r="JBT140" s="45"/>
      <c r="JBU140" s="45"/>
      <c r="JBV140" s="45"/>
      <c r="JBW140" s="45"/>
      <c r="JBX140" s="45"/>
      <c r="JBY140" s="45"/>
      <c r="JBZ140" s="45"/>
      <c r="JCA140" s="45"/>
      <c r="JCB140" s="45"/>
      <c r="JCC140" s="45"/>
      <c r="JCD140" s="45"/>
      <c r="JCE140" s="45"/>
      <c r="JCF140" s="45"/>
      <c r="JCG140" s="45"/>
      <c r="JCH140" s="45"/>
      <c r="JCI140" s="45"/>
      <c r="JCJ140" s="45"/>
      <c r="JCK140" s="45"/>
      <c r="JCL140" s="45"/>
      <c r="JCM140" s="45"/>
      <c r="JCN140" s="45"/>
      <c r="JCO140" s="45"/>
      <c r="JCP140" s="45"/>
      <c r="JCQ140" s="45"/>
      <c r="JCR140" s="45"/>
      <c r="JCS140" s="45"/>
      <c r="JCT140" s="45"/>
      <c r="JCU140" s="45"/>
      <c r="JCV140" s="45"/>
      <c r="JCW140" s="45"/>
      <c r="JCX140" s="45"/>
      <c r="JCY140" s="45"/>
      <c r="JCZ140" s="45"/>
      <c r="JDA140" s="45"/>
      <c r="JDB140" s="45"/>
      <c r="JDC140" s="45"/>
      <c r="JDD140" s="45"/>
      <c r="JDE140" s="45"/>
      <c r="JDF140" s="45"/>
      <c r="JDG140" s="45"/>
      <c r="JDH140" s="45"/>
      <c r="JDI140" s="45"/>
      <c r="JDJ140" s="45"/>
      <c r="JDK140" s="45"/>
      <c r="JDL140" s="45"/>
      <c r="JDM140" s="45"/>
      <c r="JDN140" s="45"/>
      <c r="JDO140" s="45"/>
      <c r="JDP140" s="45"/>
      <c r="JDQ140" s="45"/>
      <c r="JDR140" s="45"/>
      <c r="JDS140" s="45"/>
      <c r="JDT140" s="45"/>
      <c r="JDU140" s="45"/>
      <c r="JDV140" s="45"/>
      <c r="JDW140" s="45"/>
      <c r="JDX140" s="45"/>
      <c r="JDY140" s="45"/>
      <c r="JDZ140" s="45"/>
      <c r="JEA140" s="45"/>
      <c r="JEB140" s="45"/>
      <c r="JEC140" s="45"/>
      <c r="JED140" s="45"/>
      <c r="JEE140" s="45"/>
      <c r="JEF140" s="45"/>
      <c r="JEG140" s="45"/>
      <c r="JEH140" s="45"/>
      <c r="JEI140" s="45"/>
      <c r="JEJ140" s="45"/>
      <c r="JEK140" s="45"/>
      <c r="JEL140" s="45"/>
      <c r="JEM140" s="45"/>
      <c r="JEN140" s="45"/>
      <c r="JEO140" s="45"/>
      <c r="JEP140" s="45"/>
      <c r="JEQ140" s="45"/>
      <c r="JER140" s="45"/>
      <c r="JES140" s="45"/>
      <c r="JET140" s="45"/>
      <c r="JEU140" s="45"/>
      <c r="JEV140" s="45"/>
      <c r="JEW140" s="45"/>
      <c r="JEX140" s="45"/>
      <c r="JEY140" s="45"/>
      <c r="JEZ140" s="45"/>
      <c r="JFA140" s="45"/>
      <c r="JFB140" s="45"/>
      <c r="JFC140" s="45"/>
      <c r="JFD140" s="45"/>
      <c r="JFE140" s="45"/>
      <c r="JFF140" s="45"/>
      <c r="JFG140" s="45"/>
      <c r="JFH140" s="45"/>
      <c r="JFI140" s="45"/>
      <c r="JFJ140" s="45"/>
      <c r="JFK140" s="45"/>
      <c r="JFL140" s="45"/>
      <c r="JFM140" s="45"/>
      <c r="JFN140" s="45"/>
      <c r="JFO140" s="45"/>
      <c r="JFP140" s="45"/>
      <c r="JFQ140" s="45"/>
      <c r="JFR140" s="45"/>
      <c r="JFS140" s="45"/>
      <c r="JFT140" s="45"/>
      <c r="JFU140" s="45"/>
      <c r="JFV140" s="45"/>
      <c r="JFW140" s="45"/>
      <c r="JFX140" s="45"/>
      <c r="JFY140" s="45"/>
      <c r="JFZ140" s="45"/>
      <c r="JGA140" s="45"/>
      <c r="JGB140" s="45"/>
      <c r="JGC140" s="45"/>
      <c r="JGD140" s="45"/>
      <c r="JGE140" s="45"/>
      <c r="JGF140" s="45"/>
      <c r="JGG140" s="45"/>
      <c r="JGH140" s="45"/>
      <c r="JGI140" s="45"/>
      <c r="JGJ140" s="45"/>
      <c r="JGK140" s="45"/>
      <c r="JGL140" s="45"/>
      <c r="JGM140" s="45"/>
      <c r="JGN140" s="45"/>
      <c r="JGO140" s="45"/>
      <c r="JGP140" s="45"/>
      <c r="JGQ140" s="45"/>
      <c r="JGR140" s="45"/>
      <c r="JGS140" s="45"/>
      <c r="JGT140" s="45"/>
      <c r="JGU140" s="45"/>
      <c r="JGV140" s="45"/>
      <c r="JGW140" s="45"/>
      <c r="JGX140" s="45"/>
      <c r="JGY140" s="45"/>
      <c r="JGZ140" s="45"/>
      <c r="JHA140" s="45"/>
      <c r="JHB140" s="45"/>
      <c r="JHC140" s="45"/>
      <c r="JHD140" s="45"/>
      <c r="JHE140" s="45"/>
      <c r="JHF140" s="45"/>
      <c r="JHG140" s="45"/>
      <c r="JHH140" s="45"/>
      <c r="JHI140" s="45"/>
      <c r="JHJ140" s="45"/>
      <c r="JHK140" s="45"/>
      <c r="JHL140" s="45"/>
      <c r="JHM140" s="45"/>
      <c r="JHN140" s="45"/>
      <c r="JHO140" s="45"/>
      <c r="JHP140" s="45"/>
      <c r="JHQ140" s="45"/>
      <c r="JHR140" s="45"/>
      <c r="JHS140" s="45"/>
      <c r="JHT140" s="45"/>
      <c r="JHU140" s="45"/>
      <c r="JHV140" s="45"/>
      <c r="JHW140" s="45"/>
      <c r="JHX140" s="45"/>
      <c r="JHY140" s="45"/>
      <c r="JHZ140" s="45"/>
      <c r="JIA140" s="45"/>
      <c r="JIB140" s="45"/>
      <c r="JIC140" s="45"/>
      <c r="JID140" s="45"/>
      <c r="JIE140" s="45"/>
      <c r="JIF140" s="45"/>
      <c r="JIG140" s="45"/>
      <c r="JIH140" s="45"/>
      <c r="JII140" s="45"/>
      <c r="JIJ140" s="45"/>
      <c r="JIK140" s="45"/>
      <c r="JIL140" s="45"/>
      <c r="JIM140" s="45"/>
      <c r="JIN140" s="45"/>
      <c r="JIO140" s="45"/>
      <c r="JIP140" s="45"/>
      <c r="JIQ140" s="45"/>
      <c r="JIR140" s="45"/>
      <c r="JIS140" s="45"/>
      <c r="JIT140" s="45"/>
      <c r="JIU140" s="45"/>
      <c r="JIV140" s="45"/>
      <c r="JIW140" s="45"/>
      <c r="JIX140" s="45"/>
      <c r="JIY140" s="45"/>
      <c r="JIZ140" s="45"/>
      <c r="JJA140" s="45"/>
      <c r="JJB140" s="45"/>
      <c r="JJC140" s="45"/>
      <c r="JJD140" s="45"/>
      <c r="JJE140" s="45"/>
      <c r="JJF140" s="45"/>
      <c r="JJG140" s="45"/>
      <c r="JJH140" s="45"/>
      <c r="JJI140" s="45"/>
      <c r="JJJ140" s="45"/>
      <c r="JJK140" s="45"/>
      <c r="JJL140" s="45"/>
      <c r="JJM140" s="45"/>
      <c r="JJN140" s="45"/>
      <c r="JJO140" s="45"/>
      <c r="JJP140" s="45"/>
      <c r="JJQ140" s="45"/>
      <c r="JJR140" s="45"/>
      <c r="JJS140" s="45"/>
      <c r="JJT140" s="45"/>
      <c r="JJU140" s="45"/>
      <c r="JJV140" s="45"/>
      <c r="JJW140" s="45"/>
      <c r="JJX140" s="45"/>
      <c r="JJY140" s="45"/>
      <c r="JJZ140" s="45"/>
      <c r="JKA140" s="45"/>
      <c r="JKB140" s="45"/>
      <c r="JKC140" s="45"/>
      <c r="JKD140" s="45"/>
      <c r="JKE140" s="45"/>
      <c r="JKF140" s="45"/>
      <c r="JKG140" s="45"/>
      <c r="JKH140" s="45"/>
      <c r="JKI140" s="45"/>
      <c r="JKJ140" s="45"/>
      <c r="JKK140" s="45"/>
      <c r="JKL140" s="45"/>
      <c r="JKM140" s="45"/>
      <c r="JKN140" s="45"/>
      <c r="JKO140" s="45"/>
      <c r="JKP140" s="45"/>
      <c r="JKQ140" s="45"/>
      <c r="JKR140" s="45"/>
      <c r="JKS140" s="45"/>
      <c r="JKT140" s="45"/>
      <c r="JKU140" s="45"/>
      <c r="JKV140" s="45"/>
      <c r="JKW140" s="45"/>
      <c r="JKX140" s="45"/>
      <c r="JKY140" s="45"/>
      <c r="JKZ140" s="45"/>
      <c r="JLA140" s="45"/>
      <c r="JLB140" s="45"/>
      <c r="JLC140" s="45"/>
      <c r="JLD140" s="45"/>
      <c r="JLE140" s="45"/>
      <c r="JLF140" s="45"/>
      <c r="JLG140" s="45"/>
      <c r="JLH140" s="45"/>
      <c r="JLI140" s="45"/>
      <c r="JLJ140" s="45"/>
      <c r="JLK140" s="45"/>
      <c r="JLL140" s="45"/>
      <c r="JLM140" s="45"/>
      <c r="JLN140" s="45"/>
      <c r="JLO140" s="45"/>
      <c r="JLP140" s="45"/>
      <c r="JLQ140" s="45"/>
      <c r="JLR140" s="45"/>
      <c r="JLS140" s="45"/>
      <c r="JLT140" s="45"/>
      <c r="JLU140" s="45"/>
      <c r="JLV140" s="45"/>
      <c r="JLW140" s="45"/>
      <c r="JLX140" s="45"/>
      <c r="JLY140" s="45"/>
      <c r="JLZ140" s="45"/>
      <c r="JMA140" s="45"/>
      <c r="JMB140" s="45"/>
      <c r="JMC140" s="45"/>
      <c r="JMD140" s="45"/>
      <c r="JME140" s="45"/>
      <c r="JMF140" s="45"/>
      <c r="JMG140" s="45"/>
      <c r="JMH140" s="45"/>
      <c r="JMI140" s="45"/>
      <c r="JMJ140" s="45"/>
      <c r="JMK140" s="45"/>
      <c r="JML140" s="45"/>
      <c r="JMM140" s="45"/>
      <c r="JMN140" s="45"/>
      <c r="JMO140" s="45"/>
      <c r="JMP140" s="45"/>
      <c r="JMQ140" s="45"/>
      <c r="JMR140" s="45"/>
      <c r="JMS140" s="45"/>
      <c r="JMT140" s="45"/>
      <c r="JMU140" s="45"/>
      <c r="JMV140" s="45"/>
      <c r="JMW140" s="45"/>
      <c r="JMX140" s="45"/>
      <c r="JMY140" s="45"/>
      <c r="JMZ140" s="45"/>
      <c r="JNA140" s="45"/>
      <c r="JNB140" s="45"/>
      <c r="JNC140" s="45"/>
      <c r="JND140" s="45"/>
      <c r="JNE140" s="45"/>
      <c r="JNF140" s="45"/>
      <c r="JNG140" s="45"/>
      <c r="JNH140" s="45"/>
      <c r="JNI140" s="45"/>
      <c r="JNJ140" s="45"/>
      <c r="JNK140" s="45"/>
      <c r="JNL140" s="45"/>
      <c r="JNM140" s="45"/>
      <c r="JNN140" s="45"/>
      <c r="JNO140" s="45"/>
      <c r="JNP140" s="45"/>
      <c r="JNQ140" s="45"/>
      <c r="JNR140" s="45"/>
      <c r="JNS140" s="45"/>
      <c r="JNT140" s="45"/>
      <c r="JNU140" s="45"/>
      <c r="JNV140" s="45"/>
      <c r="JNW140" s="45"/>
      <c r="JNX140" s="45"/>
      <c r="JNY140" s="45"/>
      <c r="JNZ140" s="45"/>
      <c r="JOA140" s="45"/>
      <c r="JOB140" s="45"/>
      <c r="JOC140" s="45"/>
      <c r="JOD140" s="45"/>
      <c r="JOE140" s="45"/>
      <c r="JOF140" s="45"/>
      <c r="JOG140" s="45"/>
      <c r="JOH140" s="45"/>
      <c r="JOI140" s="45"/>
      <c r="JOJ140" s="45"/>
      <c r="JOK140" s="45"/>
      <c r="JOL140" s="45"/>
      <c r="JOM140" s="45"/>
      <c r="JON140" s="45"/>
      <c r="JOO140" s="45"/>
      <c r="JOP140" s="45"/>
      <c r="JOQ140" s="45"/>
      <c r="JOR140" s="45"/>
      <c r="JOS140" s="45"/>
      <c r="JOT140" s="45"/>
      <c r="JOU140" s="45"/>
      <c r="JOV140" s="45"/>
      <c r="JOW140" s="45"/>
      <c r="JOX140" s="45"/>
      <c r="JOY140" s="45"/>
      <c r="JOZ140" s="45"/>
      <c r="JPA140" s="45"/>
      <c r="JPB140" s="45"/>
      <c r="JPC140" s="45"/>
      <c r="JPD140" s="45"/>
      <c r="JPE140" s="45"/>
      <c r="JPF140" s="45"/>
      <c r="JPG140" s="45"/>
      <c r="JPH140" s="45"/>
      <c r="JPI140" s="45"/>
      <c r="JPJ140" s="45"/>
      <c r="JPK140" s="45"/>
      <c r="JPL140" s="45"/>
      <c r="JPM140" s="45"/>
      <c r="JPN140" s="45"/>
      <c r="JPO140" s="45"/>
      <c r="JPP140" s="45"/>
      <c r="JPQ140" s="45"/>
      <c r="JPR140" s="45"/>
      <c r="JPS140" s="45"/>
      <c r="JPT140" s="45"/>
      <c r="JPU140" s="45"/>
      <c r="JPV140" s="45"/>
      <c r="JPW140" s="45"/>
      <c r="JPX140" s="45"/>
      <c r="JPY140" s="45"/>
      <c r="JPZ140" s="45"/>
      <c r="JQA140" s="45"/>
      <c r="JQB140" s="45"/>
      <c r="JQC140" s="45"/>
      <c r="JQD140" s="45"/>
      <c r="JQE140" s="45"/>
      <c r="JQF140" s="45"/>
      <c r="JQG140" s="45"/>
      <c r="JQH140" s="45"/>
      <c r="JQI140" s="45"/>
      <c r="JQJ140" s="45"/>
      <c r="JQK140" s="45"/>
      <c r="JQL140" s="45"/>
      <c r="JQM140" s="45"/>
      <c r="JQN140" s="45"/>
      <c r="JQO140" s="45"/>
      <c r="JQP140" s="45"/>
      <c r="JQQ140" s="45"/>
      <c r="JQR140" s="45"/>
      <c r="JQS140" s="45"/>
      <c r="JQT140" s="45"/>
      <c r="JQU140" s="45"/>
      <c r="JQV140" s="45"/>
      <c r="JQW140" s="45"/>
      <c r="JQX140" s="45"/>
      <c r="JQY140" s="45"/>
      <c r="JQZ140" s="45"/>
      <c r="JRA140" s="45"/>
      <c r="JRB140" s="45"/>
      <c r="JRC140" s="45"/>
      <c r="JRD140" s="45"/>
      <c r="JRE140" s="45"/>
      <c r="JRF140" s="45"/>
      <c r="JRG140" s="45"/>
      <c r="JRH140" s="45"/>
      <c r="JRI140" s="45"/>
      <c r="JRJ140" s="45"/>
      <c r="JRK140" s="45"/>
      <c r="JRL140" s="45"/>
      <c r="JRM140" s="45"/>
      <c r="JRN140" s="45"/>
      <c r="JRO140" s="45"/>
      <c r="JRP140" s="45"/>
      <c r="JRQ140" s="45"/>
      <c r="JRR140" s="45"/>
      <c r="JRS140" s="45"/>
      <c r="JRT140" s="45"/>
      <c r="JRU140" s="45"/>
      <c r="JRV140" s="45"/>
      <c r="JRW140" s="45"/>
      <c r="JRX140" s="45"/>
      <c r="JRY140" s="45"/>
      <c r="JRZ140" s="45"/>
      <c r="JSA140" s="45"/>
      <c r="JSB140" s="45"/>
      <c r="JSC140" s="45"/>
      <c r="JSD140" s="45"/>
      <c r="JSE140" s="45"/>
      <c r="JSF140" s="45"/>
      <c r="JSG140" s="45"/>
      <c r="JSH140" s="45"/>
      <c r="JSI140" s="45"/>
      <c r="JSJ140" s="45"/>
      <c r="JSK140" s="45"/>
      <c r="JSL140" s="45"/>
      <c r="JSM140" s="45"/>
      <c r="JSN140" s="45"/>
      <c r="JSO140" s="45"/>
      <c r="JSP140" s="45"/>
      <c r="JSQ140" s="45"/>
      <c r="JSR140" s="45"/>
      <c r="JSS140" s="45"/>
      <c r="JST140" s="45"/>
      <c r="JSU140" s="45"/>
      <c r="JSV140" s="45"/>
      <c r="JSW140" s="45"/>
      <c r="JSX140" s="45"/>
      <c r="JSY140" s="45"/>
      <c r="JSZ140" s="45"/>
      <c r="JTA140" s="45"/>
      <c r="JTB140" s="45"/>
      <c r="JTC140" s="45"/>
      <c r="JTD140" s="45"/>
      <c r="JTE140" s="45"/>
      <c r="JTF140" s="45"/>
      <c r="JTG140" s="45"/>
      <c r="JTH140" s="45"/>
      <c r="JTI140" s="45"/>
      <c r="JTJ140" s="45"/>
      <c r="JTK140" s="45"/>
      <c r="JTL140" s="45"/>
      <c r="JTM140" s="45"/>
      <c r="JTN140" s="45"/>
      <c r="JTO140" s="45"/>
      <c r="JTP140" s="45"/>
      <c r="JTQ140" s="45"/>
      <c r="JTR140" s="45"/>
      <c r="JTS140" s="45"/>
      <c r="JTT140" s="45"/>
      <c r="JTU140" s="45"/>
      <c r="JTV140" s="45"/>
      <c r="JTW140" s="45"/>
      <c r="JTX140" s="45"/>
      <c r="JTY140" s="45"/>
      <c r="JTZ140" s="45"/>
      <c r="JUA140" s="45"/>
      <c r="JUB140" s="45"/>
      <c r="JUC140" s="45"/>
      <c r="JUD140" s="45"/>
      <c r="JUE140" s="45"/>
      <c r="JUF140" s="45"/>
      <c r="JUG140" s="45"/>
      <c r="JUH140" s="45"/>
      <c r="JUI140" s="45"/>
      <c r="JUJ140" s="45"/>
      <c r="JUK140" s="45"/>
      <c r="JUL140" s="45"/>
      <c r="JUM140" s="45"/>
      <c r="JUN140" s="45"/>
      <c r="JUO140" s="45"/>
      <c r="JUP140" s="45"/>
      <c r="JUQ140" s="45"/>
      <c r="JUR140" s="45"/>
      <c r="JUS140" s="45"/>
      <c r="JUT140" s="45"/>
      <c r="JUU140" s="45"/>
      <c r="JUV140" s="45"/>
      <c r="JUW140" s="45"/>
      <c r="JUX140" s="45"/>
      <c r="JUY140" s="45"/>
      <c r="JUZ140" s="45"/>
      <c r="JVA140" s="45"/>
      <c r="JVB140" s="45"/>
      <c r="JVC140" s="45"/>
      <c r="JVD140" s="45"/>
      <c r="JVE140" s="45"/>
      <c r="JVF140" s="45"/>
      <c r="JVG140" s="45"/>
      <c r="JVH140" s="45"/>
      <c r="JVI140" s="45"/>
      <c r="JVJ140" s="45"/>
      <c r="JVK140" s="45"/>
      <c r="JVL140" s="45"/>
      <c r="JVM140" s="45"/>
      <c r="JVN140" s="45"/>
      <c r="JVO140" s="45"/>
      <c r="JVP140" s="45"/>
      <c r="JVQ140" s="45"/>
      <c r="JVR140" s="45"/>
      <c r="JVS140" s="45"/>
      <c r="JVT140" s="45"/>
      <c r="JVU140" s="45"/>
      <c r="JVV140" s="45"/>
      <c r="JVW140" s="45"/>
      <c r="JVX140" s="45"/>
      <c r="JVY140" s="45"/>
      <c r="JVZ140" s="45"/>
      <c r="JWA140" s="45"/>
      <c r="JWB140" s="45"/>
      <c r="JWC140" s="45"/>
      <c r="JWD140" s="45"/>
      <c r="JWE140" s="45"/>
      <c r="JWF140" s="45"/>
      <c r="JWG140" s="45"/>
      <c r="JWH140" s="45"/>
      <c r="JWI140" s="45"/>
      <c r="JWJ140" s="45"/>
      <c r="JWK140" s="45"/>
      <c r="JWL140" s="45"/>
      <c r="JWM140" s="45"/>
      <c r="JWN140" s="45"/>
      <c r="JWO140" s="45"/>
      <c r="JWP140" s="45"/>
      <c r="JWQ140" s="45"/>
      <c r="JWR140" s="45"/>
      <c r="JWS140" s="45"/>
      <c r="JWT140" s="45"/>
      <c r="JWU140" s="45"/>
      <c r="JWV140" s="45"/>
      <c r="JWW140" s="45"/>
      <c r="JWX140" s="45"/>
      <c r="JWY140" s="45"/>
      <c r="JWZ140" s="45"/>
      <c r="JXA140" s="45"/>
      <c r="JXB140" s="45"/>
      <c r="JXC140" s="45"/>
      <c r="JXD140" s="45"/>
      <c r="JXE140" s="45"/>
      <c r="JXF140" s="45"/>
      <c r="JXG140" s="45"/>
      <c r="JXH140" s="45"/>
      <c r="JXI140" s="45"/>
      <c r="JXJ140" s="45"/>
      <c r="JXK140" s="45"/>
      <c r="JXL140" s="45"/>
      <c r="JXM140" s="45"/>
      <c r="JXN140" s="45"/>
      <c r="JXO140" s="45"/>
      <c r="JXP140" s="45"/>
      <c r="JXQ140" s="45"/>
      <c r="JXR140" s="45"/>
      <c r="JXS140" s="45"/>
      <c r="JXT140" s="45"/>
      <c r="JXU140" s="45"/>
      <c r="JXV140" s="45"/>
      <c r="JXW140" s="45"/>
      <c r="JXX140" s="45"/>
      <c r="JXY140" s="45"/>
      <c r="JXZ140" s="45"/>
      <c r="JYA140" s="45"/>
      <c r="JYB140" s="45"/>
      <c r="JYC140" s="45"/>
      <c r="JYD140" s="45"/>
      <c r="JYE140" s="45"/>
      <c r="JYF140" s="45"/>
      <c r="JYG140" s="45"/>
      <c r="JYH140" s="45"/>
      <c r="JYI140" s="45"/>
      <c r="JYJ140" s="45"/>
      <c r="JYK140" s="45"/>
      <c r="JYL140" s="45"/>
      <c r="JYM140" s="45"/>
      <c r="JYN140" s="45"/>
      <c r="JYO140" s="45"/>
      <c r="JYP140" s="45"/>
      <c r="JYQ140" s="45"/>
      <c r="JYR140" s="45"/>
      <c r="JYS140" s="45"/>
      <c r="JYT140" s="45"/>
      <c r="JYU140" s="45"/>
      <c r="JYV140" s="45"/>
      <c r="JYW140" s="45"/>
      <c r="JYX140" s="45"/>
      <c r="JYY140" s="45"/>
      <c r="JYZ140" s="45"/>
      <c r="JZA140" s="45"/>
      <c r="JZB140" s="45"/>
      <c r="JZC140" s="45"/>
      <c r="JZD140" s="45"/>
      <c r="JZE140" s="45"/>
      <c r="JZF140" s="45"/>
      <c r="JZG140" s="45"/>
      <c r="JZH140" s="45"/>
      <c r="JZI140" s="45"/>
      <c r="JZJ140" s="45"/>
      <c r="JZK140" s="45"/>
      <c r="JZL140" s="45"/>
      <c r="JZM140" s="45"/>
      <c r="JZN140" s="45"/>
      <c r="JZO140" s="45"/>
      <c r="JZP140" s="45"/>
      <c r="JZQ140" s="45"/>
      <c r="JZR140" s="45"/>
      <c r="JZS140" s="45"/>
      <c r="JZT140" s="45"/>
      <c r="JZU140" s="45"/>
      <c r="JZV140" s="45"/>
      <c r="JZW140" s="45"/>
      <c r="JZX140" s="45"/>
      <c r="JZY140" s="45"/>
      <c r="JZZ140" s="45"/>
      <c r="KAA140" s="45"/>
      <c r="KAB140" s="45"/>
      <c r="KAC140" s="45"/>
      <c r="KAD140" s="45"/>
      <c r="KAE140" s="45"/>
      <c r="KAF140" s="45"/>
      <c r="KAG140" s="45"/>
      <c r="KAH140" s="45"/>
      <c r="KAI140" s="45"/>
      <c r="KAJ140" s="45"/>
      <c r="KAK140" s="45"/>
      <c r="KAL140" s="45"/>
      <c r="KAM140" s="45"/>
      <c r="KAN140" s="45"/>
      <c r="KAO140" s="45"/>
      <c r="KAP140" s="45"/>
      <c r="KAQ140" s="45"/>
      <c r="KAR140" s="45"/>
      <c r="KAS140" s="45"/>
      <c r="KAT140" s="45"/>
      <c r="KAU140" s="45"/>
      <c r="KAV140" s="45"/>
      <c r="KAW140" s="45"/>
      <c r="KAX140" s="45"/>
      <c r="KAY140" s="45"/>
      <c r="KAZ140" s="45"/>
      <c r="KBA140" s="45"/>
      <c r="KBB140" s="45"/>
      <c r="KBC140" s="45"/>
      <c r="KBD140" s="45"/>
      <c r="KBE140" s="45"/>
      <c r="KBF140" s="45"/>
      <c r="KBG140" s="45"/>
      <c r="KBH140" s="45"/>
      <c r="KBI140" s="45"/>
      <c r="KBJ140" s="45"/>
      <c r="KBK140" s="45"/>
      <c r="KBL140" s="45"/>
      <c r="KBM140" s="45"/>
      <c r="KBN140" s="45"/>
      <c r="KBO140" s="45"/>
      <c r="KBP140" s="45"/>
      <c r="KBQ140" s="45"/>
      <c r="KBR140" s="45"/>
      <c r="KBS140" s="45"/>
      <c r="KBT140" s="45"/>
      <c r="KBU140" s="45"/>
      <c r="KBV140" s="45"/>
      <c r="KBW140" s="45"/>
      <c r="KBX140" s="45"/>
      <c r="KBY140" s="45"/>
      <c r="KBZ140" s="45"/>
      <c r="KCA140" s="45"/>
      <c r="KCB140" s="45"/>
      <c r="KCC140" s="45"/>
      <c r="KCD140" s="45"/>
      <c r="KCE140" s="45"/>
      <c r="KCF140" s="45"/>
      <c r="KCG140" s="45"/>
      <c r="KCH140" s="45"/>
      <c r="KCI140" s="45"/>
      <c r="KCJ140" s="45"/>
      <c r="KCK140" s="45"/>
      <c r="KCL140" s="45"/>
      <c r="KCM140" s="45"/>
      <c r="KCN140" s="45"/>
      <c r="KCO140" s="45"/>
      <c r="KCP140" s="45"/>
      <c r="KCQ140" s="45"/>
      <c r="KCR140" s="45"/>
      <c r="KCS140" s="45"/>
      <c r="KCT140" s="45"/>
      <c r="KCU140" s="45"/>
      <c r="KCV140" s="45"/>
      <c r="KCW140" s="45"/>
      <c r="KCX140" s="45"/>
      <c r="KCY140" s="45"/>
      <c r="KCZ140" s="45"/>
      <c r="KDA140" s="45"/>
      <c r="KDB140" s="45"/>
      <c r="KDC140" s="45"/>
      <c r="KDD140" s="45"/>
      <c r="KDE140" s="45"/>
      <c r="KDF140" s="45"/>
      <c r="KDG140" s="45"/>
      <c r="KDH140" s="45"/>
      <c r="KDI140" s="45"/>
      <c r="KDJ140" s="45"/>
      <c r="KDK140" s="45"/>
      <c r="KDL140" s="45"/>
      <c r="KDM140" s="45"/>
      <c r="KDN140" s="45"/>
      <c r="KDO140" s="45"/>
      <c r="KDP140" s="45"/>
      <c r="KDQ140" s="45"/>
      <c r="KDR140" s="45"/>
      <c r="KDS140" s="45"/>
      <c r="KDT140" s="45"/>
      <c r="KDU140" s="45"/>
      <c r="KDV140" s="45"/>
      <c r="KDW140" s="45"/>
      <c r="KDX140" s="45"/>
      <c r="KDY140" s="45"/>
      <c r="KDZ140" s="45"/>
      <c r="KEA140" s="45"/>
      <c r="KEB140" s="45"/>
      <c r="KEC140" s="45"/>
      <c r="KED140" s="45"/>
      <c r="KEE140" s="45"/>
      <c r="KEF140" s="45"/>
      <c r="KEG140" s="45"/>
      <c r="KEH140" s="45"/>
      <c r="KEI140" s="45"/>
      <c r="KEJ140" s="45"/>
      <c r="KEK140" s="45"/>
      <c r="KEL140" s="45"/>
      <c r="KEM140" s="45"/>
      <c r="KEN140" s="45"/>
      <c r="KEO140" s="45"/>
      <c r="KEP140" s="45"/>
      <c r="KEQ140" s="45"/>
      <c r="KER140" s="45"/>
      <c r="KES140" s="45"/>
      <c r="KET140" s="45"/>
      <c r="KEU140" s="45"/>
      <c r="KEV140" s="45"/>
      <c r="KEW140" s="45"/>
      <c r="KEX140" s="45"/>
      <c r="KEY140" s="45"/>
      <c r="KEZ140" s="45"/>
      <c r="KFA140" s="45"/>
      <c r="KFB140" s="45"/>
      <c r="KFC140" s="45"/>
      <c r="KFD140" s="45"/>
      <c r="KFE140" s="45"/>
      <c r="KFF140" s="45"/>
      <c r="KFG140" s="45"/>
      <c r="KFH140" s="45"/>
      <c r="KFI140" s="45"/>
      <c r="KFJ140" s="45"/>
      <c r="KFK140" s="45"/>
      <c r="KFL140" s="45"/>
      <c r="KFM140" s="45"/>
      <c r="KFN140" s="45"/>
      <c r="KFO140" s="45"/>
      <c r="KFP140" s="45"/>
      <c r="KFQ140" s="45"/>
      <c r="KFR140" s="45"/>
      <c r="KFS140" s="45"/>
      <c r="KFT140" s="45"/>
      <c r="KFU140" s="45"/>
      <c r="KFV140" s="45"/>
      <c r="KFW140" s="45"/>
      <c r="KFX140" s="45"/>
      <c r="KFY140" s="45"/>
      <c r="KFZ140" s="45"/>
      <c r="KGA140" s="45"/>
      <c r="KGB140" s="45"/>
      <c r="KGC140" s="45"/>
      <c r="KGD140" s="45"/>
      <c r="KGE140" s="45"/>
      <c r="KGF140" s="45"/>
      <c r="KGG140" s="45"/>
      <c r="KGH140" s="45"/>
      <c r="KGI140" s="45"/>
      <c r="KGJ140" s="45"/>
      <c r="KGK140" s="45"/>
      <c r="KGL140" s="45"/>
      <c r="KGM140" s="45"/>
      <c r="KGN140" s="45"/>
      <c r="KGO140" s="45"/>
      <c r="KGP140" s="45"/>
      <c r="KGQ140" s="45"/>
      <c r="KGR140" s="45"/>
      <c r="KGS140" s="45"/>
      <c r="KGT140" s="45"/>
      <c r="KGU140" s="45"/>
      <c r="KGV140" s="45"/>
      <c r="KGW140" s="45"/>
      <c r="KGX140" s="45"/>
      <c r="KGY140" s="45"/>
      <c r="KGZ140" s="45"/>
      <c r="KHA140" s="45"/>
      <c r="KHB140" s="45"/>
      <c r="KHC140" s="45"/>
      <c r="KHD140" s="45"/>
      <c r="KHE140" s="45"/>
      <c r="KHF140" s="45"/>
      <c r="KHG140" s="45"/>
      <c r="KHH140" s="45"/>
      <c r="KHI140" s="45"/>
      <c r="KHJ140" s="45"/>
      <c r="KHK140" s="45"/>
      <c r="KHL140" s="45"/>
      <c r="KHM140" s="45"/>
      <c r="KHN140" s="45"/>
      <c r="KHO140" s="45"/>
      <c r="KHP140" s="45"/>
      <c r="KHQ140" s="45"/>
      <c r="KHR140" s="45"/>
      <c r="KHS140" s="45"/>
      <c r="KHT140" s="45"/>
      <c r="KHU140" s="45"/>
      <c r="KHV140" s="45"/>
      <c r="KHW140" s="45"/>
      <c r="KHX140" s="45"/>
      <c r="KHY140" s="45"/>
      <c r="KHZ140" s="45"/>
      <c r="KIA140" s="45"/>
      <c r="KIB140" s="45"/>
      <c r="KIC140" s="45"/>
      <c r="KID140" s="45"/>
      <c r="KIE140" s="45"/>
      <c r="KIF140" s="45"/>
      <c r="KIG140" s="45"/>
      <c r="KIH140" s="45"/>
      <c r="KII140" s="45"/>
      <c r="KIJ140" s="45"/>
      <c r="KIK140" s="45"/>
      <c r="KIL140" s="45"/>
      <c r="KIM140" s="45"/>
      <c r="KIN140" s="45"/>
      <c r="KIO140" s="45"/>
      <c r="KIP140" s="45"/>
      <c r="KIQ140" s="45"/>
      <c r="KIR140" s="45"/>
      <c r="KIS140" s="45"/>
      <c r="KIT140" s="45"/>
      <c r="KIU140" s="45"/>
      <c r="KIV140" s="45"/>
      <c r="KIW140" s="45"/>
      <c r="KIX140" s="45"/>
      <c r="KIY140" s="45"/>
      <c r="KIZ140" s="45"/>
      <c r="KJA140" s="45"/>
      <c r="KJB140" s="45"/>
      <c r="KJC140" s="45"/>
      <c r="KJD140" s="45"/>
      <c r="KJE140" s="45"/>
      <c r="KJF140" s="45"/>
      <c r="KJG140" s="45"/>
      <c r="KJH140" s="45"/>
      <c r="KJI140" s="45"/>
      <c r="KJJ140" s="45"/>
      <c r="KJK140" s="45"/>
      <c r="KJL140" s="45"/>
      <c r="KJM140" s="45"/>
      <c r="KJN140" s="45"/>
      <c r="KJO140" s="45"/>
      <c r="KJP140" s="45"/>
      <c r="KJQ140" s="45"/>
      <c r="KJR140" s="45"/>
      <c r="KJS140" s="45"/>
      <c r="KJT140" s="45"/>
      <c r="KJU140" s="45"/>
      <c r="KJV140" s="45"/>
      <c r="KJW140" s="45"/>
      <c r="KJX140" s="45"/>
      <c r="KJY140" s="45"/>
      <c r="KJZ140" s="45"/>
      <c r="KKA140" s="45"/>
      <c r="KKB140" s="45"/>
      <c r="KKC140" s="45"/>
      <c r="KKD140" s="45"/>
      <c r="KKE140" s="45"/>
      <c r="KKF140" s="45"/>
      <c r="KKG140" s="45"/>
      <c r="KKH140" s="45"/>
      <c r="KKI140" s="45"/>
      <c r="KKJ140" s="45"/>
      <c r="KKK140" s="45"/>
      <c r="KKL140" s="45"/>
      <c r="KKM140" s="45"/>
      <c r="KKN140" s="45"/>
      <c r="KKO140" s="45"/>
      <c r="KKP140" s="45"/>
      <c r="KKQ140" s="45"/>
      <c r="KKR140" s="45"/>
      <c r="KKS140" s="45"/>
      <c r="KKT140" s="45"/>
      <c r="KKU140" s="45"/>
      <c r="KKV140" s="45"/>
      <c r="KKW140" s="45"/>
      <c r="KKX140" s="45"/>
      <c r="KKY140" s="45"/>
      <c r="KKZ140" s="45"/>
      <c r="KLA140" s="45"/>
      <c r="KLB140" s="45"/>
      <c r="KLC140" s="45"/>
      <c r="KLD140" s="45"/>
      <c r="KLE140" s="45"/>
      <c r="KLF140" s="45"/>
      <c r="KLG140" s="45"/>
      <c r="KLH140" s="45"/>
      <c r="KLI140" s="45"/>
      <c r="KLJ140" s="45"/>
      <c r="KLK140" s="45"/>
      <c r="KLL140" s="45"/>
      <c r="KLM140" s="45"/>
      <c r="KLN140" s="45"/>
      <c r="KLO140" s="45"/>
      <c r="KLP140" s="45"/>
      <c r="KLQ140" s="45"/>
      <c r="KLR140" s="45"/>
      <c r="KLS140" s="45"/>
      <c r="KLT140" s="45"/>
      <c r="KLU140" s="45"/>
      <c r="KLV140" s="45"/>
      <c r="KLW140" s="45"/>
      <c r="KLX140" s="45"/>
      <c r="KLY140" s="45"/>
      <c r="KLZ140" s="45"/>
      <c r="KMA140" s="45"/>
      <c r="KMB140" s="45"/>
      <c r="KMC140" s="45"/>
      <c r="KMD140" s="45"/>
      <c r="KME140" s="45"/>
      <c r="KMF140" s="45"/>
      <c r="KMG140" s="45"/>
      <c r="KMH140" s="45"/>
      <c r="KMI140" s="45"/>
      <c r="KMJ140" s="45"/>
      <c r="KMK140" s="45"/>
      <c r="KML140" s="45"/>
      <c r="KMM140" s="45"/>
      <c r="KMN140" s="45"/>
      <c r="KMO140" s="45"/>
      <c r="KMP140" s="45"/>
      <c r="KMQ140" s="45"/>
      <c r="KMR140" s="45"/>
      <c r="KMS140" s="45"/>
      <c r="KMT140" s="45"/>
      <c r="KMU140" s="45"/>
      <c r="KMV140" s="45"/>
      <c r="KMW140" s="45"/>
      <c r="KMX140" s="45"/>
      <c r="KMY140" s="45"/>
      <c r="KMZ140" s="45"/>
      <c r="KNA140" s="45"/>
      <c r="KNB140" s="45"/>
      <c r="KNC140" s="45"/>
      <c r="KND140" s="45"/>
      <c r="KNE140" s="45"/>
      <c r="KNF140" s="45"/>
      <c r="KNG140" s="45"/>
      <c r="KNH140" s="45"/>
      <c r="KNI140" s="45"/>
      <c r="KNJ140" s="45"/>
      <c r="KNK140" s="45"/>
      <c r="KNL140" s="45"/>
      <c r="KNM140" s="45"/>
      <c r="KNN140" s="45"/>
      <c r="KNO140" s="45"/>
      <c r="KNP140" s="45"/>
      <c r="KNQ140" s="45"/>
      <c r="KNR140" s="45"/>
      <c r="KNS140" s="45"/>
      <c r="KNT140" s="45"/>
      <c r="KNU140" s="45"/>
      <c r="KNV140" s="45"/>
      <c r="KNW140" s="45"/>
      <c r="KNX140" s="45"/>
      <c r="KNY140" s="45"/>
      <c r="KNZ140" s="45"/>
      <c r="KOA140" s="45"/>
      <c r="KOB140" s="45"/>
      <c r="KOC140" s="45"/>
      <c r="KOD140" s="45"/>
      <c r="KOE140" s="45"/>
      <c r="KOF140" s="45"/>
      <c r="KOG140" s="45"/>
      <c r="KOH140" s="45"/>
      <c r="KOI140" s="45"/>
      <c r="KOJ140" s="45"/>
      <c r="KOK140" s="45"/>
      <c r="KOL140" s="45"/>
      <c r="KOM140" s="45"/>
      <c r="KON140" s="45"/>
      <c r="KOO140" s="45"/>
      <c r="KOP140" s="45"/>
      <c r="KOQ140" s="45"/>
      <c r="KOR140" s="45"/>
      <c r="KOS140" s="45"/>
      <c r="KOT140" s="45"/>
      <c r="KOU140" s="45"/>
      <c r="KOV140" s="45"/>
      <c r="KOW140" s="45"/>
      <c r="KOX140" s="45"/>
      <c r="KOY140" s="45"/>
      <c r="KOZ140" s="45"/>
      <c r="KPA140" s="45"/>
      <c r="KPB140" s="45"/>
      <c r="KPC140" s="45"/>
      <c r="KPD140" s="45"/>
      <c r="KPE140" s="45"/>
      <c r="KPF140" s="45"/>
      <c r="KPG140" s="45"/>
      <c r="KPH140" s="45"/>
      <c r="KPI140" s="45"/>
      <c r="KPJ140" s="45"/>
      <c r="KPK140" s="45"/>
      <c r="KPL140" s="45"/>
      <c r="KPM140" s="45"/>
      <c r="KPN140" s="45"/>
      <c r="KPO140" s="45"/>
      <c r="KPP140" s="45"/>
      <c r="KPQ140" s="45"/>
      <c r="KPR140" s="45"/>
      <c r="KPS140" s="45"/>
      <c r="KPT140" s="45"/>
      <c r="KPU140" s="45"/>
      <c r="KPV140" s="45"/>
      <c r="KPW140" s="45"/>
      <c r="KPX140" s="45"/>
      <c r="KPY140" s="45"/>
      <c r="KPZ140" s="45"/>
      <c r="KQA140" s="45"/>
      <c r="KQB140" s="45"/>
      <c r="KQC140" s="45"/>
      <c r="KQD140" s="45"/>
      <c r="KQE140" s="45"/>
      <c r="KQF140" s="45"/>
      <c r="KQG140" s="45"/>
      <c r="KQH140" s="45"/>
      <c r="KQI140" s="45"/>
      <c r="KQJ140" s="45"/>
      <c r="KQK140" s="45"/>
      <c r="KQL140" s="45"/>
      <c r="KQM140" s="45"/>
      <c r="KQN140" s="45"/>
      <c r="KQO140" s="45"/>
      <c r="KQP140" s="45"/>
      <c r="KQQ140" s="45"/>
      <c r="KQR140" s="45"/>
      <c r="KQS140" s="45"/>
      <c r="KQT140" s="45"/>
      <c r="KQU140" s="45"/>
      <c r="KQV140" s="45"/>
      <c r="KQW140" s="45"/>
      <c r="KQX140" s="45"/>
      <c r="KQY140" s="45"/>
      <c r="KQZ140" s="45"/>
      <c r="KRA140" s="45"/>
      <c r="KRB140" s="45"/>
      <c r="KRC140" s="45"/>
      <c r="KRD140" s="45"/>
      <c r="KRE140" s="45"/>
      <c r="KRF140" s="45"/>
      <c r="KRG140" s="45"/>
      <c r="KRH140" s="45"/>
      <c r="KRI140" s="45"/>
      <c r="KRJ140" s="45"/>
      <c r="KRK140" s="45"/>
      <c r="KRL140" s="45"/>
      <c r="KRM140" s="45"/>
      <c r="KRN140" s="45"/>
      <c r="KRO140" s="45"/>
      <c r="KRP140" s="45"/>
      <c r="KRQ140" s="45"/>
      <c r="KRR140" s="45"/>
      <c r="KRS140" s="45"/>
      <c r="KRT140" s="45"/>
      <c r="KRU140" s="45"/>
      <c r="KRV140" s="45"/>
      <c r="KRW140" s="45"/>
      <c r="KRX140" s="45"/>
      <c r="KRY140" s="45"/>
      <c r="KRZ140" s="45"/>
      <c r="KSA140" s="45"/>
      <c r="KSB140" s="45"/>
      <c r="KSC140" s="45"/>
      <c r="KSD140" s="45"/>
      <c r="KSE140" s="45"/>
      <c r="KSF140" s="45"/>
      <c r="KSG140" s="45"/>
      <c r="KSH140" s="45"/>
      <c r="KSI140" s="45"/>
      <c r="KSJ140" s="45"/>
      <c r="KSK140" s="45"/>
      <c r="KSL140" s="45"/>
      <c r="KSM140" s="45"/>
      <c r="KSN140" s="45"/>
      <c r="KSO140" s="45"/>
      <c r="KSP140" s="45"/>
      <c r="KSQ140" s="45"/>
      <c r="KSR140" s="45"/>
      <c r="KSS140" s="45"/>
      <c r="KST140" s="45"/>
      <c r="KSU140" s="45"/>
      <c r="KSV140" s="45"/>
      <c r="KSW140" s="45"/>
      <c r="KSX140" s="45"/>
      <c r="KSY140" s="45"/>
      <c r="KSZ140" s="45"/>
      <c r="KTA140" s="45"/>
      <c r="KTB140" s="45"/>
      <c r="KTC140" s="45"/>
      <c r="KTD140" s="45"/>
      <c r="KTE140" s="45"/>
      <c r="KTF140" s="45"/>
      <c r="KTG140" s="45"/>
      <c r="KTH140" s="45"/>
      <c r="KTI140" s="45"/>
      <c r="KTJ140" s="45"/>
      <c r="KTK140" s="45"/>
      <c r="KTL140" s="45"/>
      <c r="KTM140" s="45"/>
      <c r="KTN140" s="45"/>
      <c r="KTO140" s="45"/>
      <c r="KTP140" s="45"/>
      <c r="KTQ140" s="45"/>
      <c r="KTR140" s="45"/>
      <c r="KTS140" s="45"/>
      <c r="KTT140" s="45"/>
      <c r="KTU140" s="45"/>
      <c r="KTV140" s="45"/>
      <c r="KTW140" s="45"/>
      <c r="KTX140" s="45"/>
      <c r="KTY140" s="45"/>
      <c r="KTZ140" s="45"/>
      <c r="KUA140" s="45"/>
      <c r="KUB140" s="45"/>
      <c r="KUC140" s="45"/>
      <c r="KUD140" s="45"/>
      <c r="KUE140" s="45"/>
      <c r="KUF140" s="45"/>
      <c r="KUG140" s="45"/>
      <c r="KUH140" s="45"/>
      <c r="KUI140" s="45"/>
      <c r="KUJ140" s="45"/>
      <c r="KUK140" s="45"/>
      <c r="KUL140" s="45"/>
      <c r="KUM140" s="45"/>
      <c r="KUN140" s="45"/>
      <c r="KUO140" s="45"/>
      <c r="KUP140" s="45"/>
      <c r="KUQ140" s="45"/>
      <c r="KUR140" s="45"/>
      <c r="KUS140" s="45"/>
      <c r="KUT140" s="45"/>
      <c r="KUU140" s="45"/>
      <c r="KUV140" s="45"/>
      <c r="KUW140" s="45"/>
      <c r="KUX140" s="45"/>
      <c r="KUY140" s="45"/>
      <c r="KUZ140" s="45"/>
      <c r="KVA140" s="45"/>
      <c r="KVB140" s="45"/>
      <c r="KVC140" s="45"/>
      <c r="KVD140" s="45"/>
      <c r="KVE140" s="45"/>
      <c r="KVF140" s="45"/>
      <c r="KVG140" s="45"/>
      <c r="KVH140" s="45"/>
      <c r="KVI140" s="45"/>
      <c r="KVJ140" s="45"/>
      <c r="KVK140" s="45"/>
      <c r="KVL140" s="45"/>
      <c r="KVM140" s="45"/>
      <c r="KVN140" s="45"/>
      <c r="KVO140" s="45"/>
      <c r="KVP140" s="45"/>
      <c r="KVQ140" s="45"/>
      <c r="KVR140" s="45"/>
      <c r="KVS140" s="45"/>
      <c r="KVT140" s="45"/>
      <c r="KVU140" s="45"/>
      <c r="KVV140" s="45"/>
      <c r="KVW140" s="45"/>
      <c r="KVX140" s="45"/>
      <c r="KVY140" s="45"/>
      <c r="KVZ140" s="45"/>
      <c r="KWA140" s="45"/>
      <c r="KWB140" s="45"/>
      <c r="KWC140" s="45"/>
      <c r="KWD140" s="45"/>
      <c r="KWE140" s="45"/>
      <c r="KWF140" s="45"/>
      <c r="KWG140" s="45"/>
      <c r="KWH140" s="45"/>
      <c r="KWI140" s="45"/>
      <c r="KWJ140" s="45"/>
      <c r="KWK140" s="45"/>
      <c r="KWL140" s="45"/>
      <c r="KWM140" s="45"/>
      <c r="KWN140" s="45"/>
      <c r="KWO140" s="45"/>
      <c r="KWP140" s="45"/>
      <c r="KWQ140" s="45"/>
      <c r="KWR140" s="45"/>
      <c r="KWS140" s="45"/>
      <c r="KWT140" s="45"/>
      <c r="KWU140" s="45"/>
      <c r="KWV140" s="45"/>
      <c r="KWW140" s="45"/>
      <c r="KWX140" s="45"/>
      <c r="KWY140" s="45"/>
      <c r="KWZ140" s="45"/>
      <c r="KXA140" s="45"/>
      <c r="KXB140" s="45"/>
      <c r="KXC140" s="45"/>
      <c r="KXD140" s="45"/>
      <c r="KXE140" s="45"/>
      <c r="KXF140" s="45"/>
      <c r="KXG140" s="45"/>
      <c r="KXH140" s="45"/>
      <c r="KXI140" s="45"/>
      <c r="KXJ140" s="45"/>
      <c r="KXK140" s="45"/>
      <c r="KXL140" s="45"/>
      <c r="KXM140" s="45"/>
      <c r="KXN140" s="45"/>
      <c r="KXO140" s="45"/>
      <c r="KXP140" s="45"/>
      <c r="KXQ140" s="45"/>
      <c r="KXR140" s="45"/>
      <c r="KXS140" s="45"/>
      <c r="KXT140" s="45"/>
      <c r="KXU140" s="45"/>
      <c r="KXV140" s="45"/>
      <c r="KXW140" s="45"/>
      <c r="KXX140" s="45"/>
      <c r="KXY140" s="45"/>
      <c r="KXZ140" s="45"/>
      <c r="KYA140" s="45"/>
      <c r="KYB140" s="45"/>
      <c r="KYC140" s="45"/>
      <c r="KYD140" s="45"/>
      <c r="KYE140" s="45"/>
      <c r="KYF140" s="45"/>
      <c r="KYG140" s="45"/>
      <c r="KYH140" s="45"/>
      <c r="KYI140" s="45"/>
      <c r="KYJ140" s="45"/>
      <c r="KYK140" s="45"/>
      <c r="KYL140" s="45"/>
      <c r="KYM140" s="45"/>
      <c r="KYN140" s="45"/>
      <c r="KYO140" s="45"/>
      <c r="KYP140" s="45"/>
      <c r="KYQ140" s="45"/>
      <c r="KYR140" s="45"/>
      <c r="KYS140" s="45"/>
      <c r="KYT140" s="45"/>
      <c r="KYU140" s="45"/>
      <c r="KYV140" s="45"/>
      <c r="KYW140" s="45"/>
      <c r="KYX140" s="45"/>
      <c r="KYY140" s="45"/>
      <c r="KYZ140" s="45"/>
      <c r="KZA140" s="45"/>
      <c r="KZB140" s="45"/>
      <c r="KZC140" s="45"/>
      <c r="KZD140" s="45"/>
      <c r="KZE140" s="45"/>
      <c r="KZF140" s="45"/>
      <c r="KZG140" s="45"/>
      <c r="KZH140" s="45"/>
      <c r="KZI140" s="45"/>
      <c r="KZJ140" s="45"/>
      <c r="KZK140" s="45"/>
      <c r="KZL140" s="45"/>
      <c r="KZM140" s="45"/>
      <c r="KZN140" s="45"/>
      <c r="KZO140" s="45"/>
      <c r="KZP140" s="45"/>
      <c r="KZQ140" s="45"/>
      <c r="KZR140" s="45"/>
      <c r="KZS140" s="45"/>
      <c r="KZT140" s="45"/>
      <c r="KZU140" s="45"/>
      <c r="KZV140" s="45"/>
      <c r="KZW140" s="45"/>
      <c r="KZX140" s="45"/>
      <c r="KZY140" s="45"/>
      <c r="KZZ140" s="45"/>
      <c r="LAA140" s="45"/>
      <c r="LAB140" s="45"/>
      <c r="LAC140" s="45"/>
      <c r="LAD140" s="45"/>
      <c r="LAE140" s="45"/>
      <c r="LAF140" s="45"/>
      <c r="LAG140" s="45"/>
      <c r="LAH140" s="45"/>
      <c r="LAI140" s="45"/>
      <c r="LAJ140" s="45"/>
      <c r="LAK140" s="45"/>
      <c r="LAL140" s="45"/>
      <c r="LAM140" s="45"/>
      <c r="LAN140" s="45"/>
      <c r="LAO140" s="45"/>
      <c r="LAP140" s="45"/>
      <c r="LAQ140" s="45"/>
      <c r="LAR140" s="45"/>
      <c r="LAS140" s="45"/>
      <c r="LAT140" s="45"/>
      <c r="LAU140" s="45"/>
      <c r="LAV140" s="45"/>
      <c r="LAW140" s="45"/>
      <c r="LAX140" s="45"/>
      <c r="LAY140" s="45"/>
      <c r="LAZ140" s="45"/>
      <c r="LBA140" s="45"/>
      <c r="LBB140" s="45"/>
      <c r="LBC140" s="45"/>
      <c r="LBD140" s="45"/>
      <c r="LBE140" s="45"/>
      <c r="LBF140" s="45"/>
      <c r="LBG140" s="45"/>
      <c r="LBH140" s="45"/>
      <c r="LBI140" s="45"/>
      <c r="LBJ140" s="45"/>
      <c r="LBK140" s="45"/>
      <c r="LBL140" s="45"/>
      <c r="LBM140" s="45"/>
      <c r="LBN140" s="45"/>
      <c r="LBO140" s="45"/>
      <c r="LBP140" s="45"/>
      <c r="LBQ140" s="45"/>
      <c r="LBR140" s="45"/>
      <c r="LBS140" s="45"/>
      <c r="LBT140" s="45"/>
      <c r="LBU140" s="45"/>
      <c r="LBV140" s="45"/>
      <c r="LBW140" s="45"/>
      <c r="LBX140" s="45"/>
      <c r="LBY140" s="45"/>
      <c r="LBZ140" s="45"/>
      <c r="LCA140" s="45"/>
      <c r="LCB140" s="45"/>
      <c r="LCC140" s="45"/>
      <c r="LCD140" s="45"/>
      <c r="LCE140" s="45"/>
      <c r="LCF140" s="45"/>
      <c r="LCG140" s="45"/>
      <c r="LCH140" s="45"/>
      <c r="LCI140" s="45"/>
      <c r="LCJ140" s="45"/>
      <c r="LCK140" s="45"/>
      <c r="LCL140" s="45"/>
      <c r="LCM140" s="45"/>
      <c r="LCN140" s="45"/>
      <c r="LCO140" s="45"/>
      <c r="LCP140" s="45"/>
      <c r="LCQ140" s="45"/>
      <c r="LCR140" s="45"/>
      <c r="LCS140" s="45"/>
      <c r="LCT140" s="45"/>
      <c r="LCU140" s="45"/>
      <c r="LCV140" s="45"/>
      <c r="LCW140" s="45"/>
      <c r="LCX140" s="45"/>
      <c r="LCY140" s="45"/>
      <c r="LCZ140" s="45"/>
      <c r="LDA140" s="45"/>
      <c r="LDB140" s="45"/>
      <c r="LDC140" s="45"/>
      <c r="LDD140" s="45"/>
      <c r="LDE140" s="45"/>
      <c r="LDF140" s="45"/>
      <c r="LDG140" s="45"/>
      <c r="LDH140" s="45"/>
      <c r="LDI140" s="45"/>
      <c r="LDJ140" s="45"/>
      <c r="LDK140" s="45"/>
      <c r="LDL140" s="45"/>
      <c r="LDM140" s="45"/>
      <c r="LDN140" s="45"/>
      <c r="LDO140" s="45"/>
      <c r="LDP140" s="45"/>
      <c r="LDQ140" s="45"/>
      <c r="LDR140" s="45"/>
      <c r="LDS140" s="45"/>
      <c r="LDT140" s="45"/>
      <c r="LDU140" s="45"/>
      <c r="LDV140" s="45"/>
      <c r="LDW140" s="45"/>
      <c r="LDX140" s="45"/>
      <c r="LDY140" s="45"/>
      <c r="LDZ140" s="45"/>
      <c r="LEA140" s="45"/>
      <c r="LEB140" s="45"/>
      <c r="LEC140" s="45"/>
      <c r="LED140" s="45"/>
      <c r="LEE140" s="45"/>
      <c r="LEF140" s="45"/>
      <c r="LEG140" s="45"/>
      <c r="LEH140" s="45"/>
      <c r="LEI140" s="45"/>
      <c r="LEJ140" s="45"/>
      <c r="LEK140" s="45"/>
      <c r="LEL140" s="45"/>
      <c r="LEM140" s="45"/>
      <c r="LEN140" s="45"/>
      <c r="LEO140" s="45"/>
      <c r="LEP140" s="45"/>
      <c r="LEQ140" s="45"/>
      <c r="LER140" s="45"/>
      <c r="LES140" s="45"/>
      <c r="LET140" s="45"/>
      <c r="LEU140" s="45"/>
      <c r="LEV140" s="45"/>
      <c r="LEW140" s="45"/>
      <c r="LEX140" s="45"/>
      <c r="LEY140" s="45"/>
      <c r="LEZ140" s="45"/>
      <c r="LFA140" s="45"/>
      <c r="LFB140" s="45"/>
      <c r="LFC140" s="45"/>
      <c r="LFD140" s="45"/>
      <c r="LFE140" s="45"/>
      <c r="LFF140" s="45"/>
      <c r="LFG140" s="45"/>
      <c r="LFH140" s="45"/>
      <c r="LFI140" s="45"/>
      <c r="LFJ140" s="45"/>
      <c r="LFK140" s="45"/>
      <c r="LFL140" s="45"/>
      <c r="LFM140" s="45"/>
      <c r="LFN140" s="45"/>
      <c r="LFO140" s="45"/>
      <c r="LFP140" s="45"/>
      <c r="LFQ140" s="45"/>
      <c r="LFR140" s="45"/>
      <c r="LFS140" s="45"/>
      <c r="LFT140" s="45"/>
      <c r="LFU140" s="45"/>
      <c r="LFV140" s="45"/>
      <c r="LFW140" s="45"/>
      <c r="LFX140" s="45"/>
      <c r="LFY140" s="45"/>
      <c r="LFZ140" s="45"/>
      <c r="LGA140" s="45"/>
      <c r="LGB140" s="45"/>
      <c r="LGC140" s="45"/>
      <c r="LGD140" s="45"/>
      <c r="LGE140" s="45"/>
      <c r="LGF140" s="45"/>
      <c r="LGG140" s="45"/>
      <c r="LGH140" s="45"/>
      <c r="LGI140" s="45"/>
      <c r="LGJ140" s="45"/>
      <c r="LGK140" s="45"/>
      <c r="LGL140" s="45"/>
      <c r="LGM140" s="45"/>
      <c r="LGN140" s="45"/>
      <c r="LGO140" s="45"/>
      <c r="LGP140" s="45"/>
      <c r="LGQ140" s="45"/>
      <c r="LGR140" s="45"/>
      <c r="LGS140" s="45"/>
      <c r="LGT140" s="45"/>
      <c r="LGU140" s="45"/>
      <c r="LGV140" s="45"/>
      <c r="LGW140" s="45"/>
      <c r="LGX140" s="45"/>
      <c r="LGY140" s="45"/>
      <c r="LGZ140" s="45"/>
      <c r="LHA140" s="45"/>
      <c r="LHB140" s="45"/>
      <c r="LHC140" s="45"/>
      <c r="LHD140" s="45"/>
      <c r="LHE140" s="45"/>
      <c r="LHF140" s="45"/>
      <c r="LHG140" s="45"/>
      <c r="LHH140" s="45"/>
      <c r="LHI140" s="45"/>
      <c r="LHJ140" s="45"/>
      <c r="LHK140" s="45"/>
      <c r="LHL140" s="45"/>
      <c r="LHM140" s="45"/>
      <c r="LHN140" s="45"/>
      <c r="LHO140" s="45"/>
      <c r="LHP140" s="45"/>
      <c r="LHQ140" s="45"/>
      <c r="LHR140" s="45"/>
      <c r="LHS140" s="45"/>
      <c r="LHT140" s="45"/>
      <c r="LHU140" s="45"/>
      <c r="LHV140" s="45"/>
      <c r="LHW140" s="45"/>
      <c r="LHX140" s="45"/>
      <c r="LHY140" s="45"/>
      <c r="LHZ140" s="45"/>
      <c r="LIA140" s="45"/>
      <c r="LIB140" s="45"/>
      <c r="LIC140" s="45"/>
      <c r="LID140" s="45"/>
      <c r="LIE140" s="45"/>
      <c r="LIF140" s="45"/>
      <c r="LIG140" s="45"/>
      <c r="LIH140" s="45"/>
      <c r="LII140" s="45"/>
      <c r="LIJ140" s="45"/>
      <c r="LIK140" s="45"/>
      <c r="LIL140" s="45"/>
      <c r="LIM140" s="45"/>
      <c r="LIN140" s="45"/>
      <c r="LIO140" s="45"/>
      <c r="LIP140" s="45"/>
      <c r="LIQ140" s="45"/>
      <c r="LIR140" s="45"/>
      <c r="LIS140" s="45"/>
      <c r="LIT140" s="45"/>
      <c r="LIU140" s="45"/>
      <c r="LIV140" s="45"/>
      <c r="LIW140" s="45"/>
      <c r="LIX140" s="45"/>
      <c r="LIY140" s="45"/>
      <c r="LIZ140" s="45"/>
      <c r="LJA140" s="45"/>
      <c r="LJB140" s="45"/>
      <c r="LJC140" s="45"/>
      <c r="LJD140" s="45"/>
      <c r="LJE140" s="45"/>
      <c r="LJF140" s="45"/>
      <c r="LJG140" s="45"/>
      <c r="LJH140" s="45"/>
      <c r="LJI140" s="45"/>
      <c r="LJJ140" s="45"/>
      <c r="LJK140" s="45"/>
      <c r="LJL140" s="45"/>
      <c r="LJM140" s="45"/>
      <c r="LJN140" s="45"/>
      <c r="LJO140" s="45"/>
      <c r="LJP140" s="45"/>
      <c r="LJQ140" s="45"/>
      <c r="LJR140" s="45"/>
      <c r="LJS140" s="45"/>
      <c r="LJT140" s="45"/>
      <c r="LJU140" s="45"/>
      <c r="LJV140" s="45"/>
      <c r="LJW140" s="45"/>
      <c r="LJX140" s="45"/>
      <c r="LJY140" s="45"/>
      <c r="LJZ140" s="45"/>
      <c r="LKA140" s="45"/>
      <c r="LKB140" s="45"/>
      <c r="LKC140" s="45"/>
      <c r="LKD140" s="45"/>
      <c r="LKE140" s="45"/>
      <c r="LKF140" s="45"/>
      <c r="LKG140" s="45"/>
      <c r="LKH140" s="45"/>
      <c r="LKI140" s="45"/>
      <c r="LKJ140" s="45"/>
      <c r="LKK140" s="45"/>
      <c r="LKL140" s="45"/>
      <c r="LKM140" s="45"/>
      <c r="LKN140" s="45"/>
      <c r="LKO140" s="45"/>
      <c r="LKP140" s="45"/>
      <c r="LKQ140" s="45"/>
      <c r="LKR140" s="45"/>
      <c r="LKS140" s="45"/>
      <c r="LKT140" s="45"/>
      <c r="LKU140" s="45"/>
      <c r="LKV140" s="45"/>
      <c r="LKW140" s="45"/>
      <c r="LKX140" s="45"/>
      <c r="LKY140" s="45"/>
      <c r="LKZ140" s="45"/>
      <c r="LLA140" s="45"/>
      <c r="LLB140" s="45"/>
      <c r="LLC140" s="45"/>
      <c r="LLD140" s="45"/>
      <c r="LLE140" s="45"/>
      <c r="LLF140" s="45"/>
      <c r="LLG140" s="45"/>
      <c r="LLH140" s="45"/>
      <c r="LLI140" s="45"/>
      <c r="LLJ140" s="45"/>
      <c r="LLK140" s="45"/>
      <c r="LLL140" s="45"/>
      <c r="LLM140" s="45"/>
      <c r="LLN140" s="45"/>
      <c r="LLO140" s="45"/>
      <c r="LLP140" s="45"/>
      <c r="LLQ140" s="45"/>
      <c r="LLR140" s="45"/>
      <c r="LLS140" s="45"/>
      <c r="LLT140" s="45"/>
      <c r="LLU140" s="45"/>
      <c r="LLV140" s="45"/>
      <c r="LLW140" s="45"/>
      <c r="LLX140" s="45"/>
      <c r="LLY140" s="45"/>
      <c r="LLZ140" s="45"/>
      <c r="LMA140" s="45"/>
      <c r="LMB140" s="45"/>
      <c r="LMC140" s="45"/>
      <c r="LMD140" s="45"/>
      <c r="LME140" s="45"/>
      <c r="LMF140" s="45"/>
      <c r="LMG140" s="45"/>
      <c r="LMH140" s="45"/>
      <c r="LMI140" s="45"/>
      <c r="LMJ140" s="45"/>
      <c r="LMK140" s="45"/>
      <c r="LML140" s="45"/>
      <c r="LMM140" s="45"/>
      <c r="LMN140" s="45"/>
      <c r="LMO140" s="45"/>
      <c r="LMP140" s="45"/>
      <c r="LMQ140" s="45"/>
      <c r="LMR140" s="45"/>
      <c r="LMS140" s="45"/>
      <c r="LMT140" s="45"/>
      <c r="LMU140" s="45"/>
      <c r="LMV140" s="45"/>
      <c r="LMW140" s="45"/>
      <c r="LMX140" s="45"/>
      <c r="LMY140" s="45"/>
      <c r="LMZ140" s="45"/>
      <c r="LNA140" s="45"/>
      <c r="LNB140" s="45"/>
      <c r="LNC140" s="45"/>
      <c r="LND140" s="45"/>
      <c r="LNE140" s="45"/>
      <c r="LNF140" s="45"/>
      <c r="LNG140" s="45"/>
      <c r="LNH140" s="45"/>
      <c r="LNI140" s="45"/>
      <c r="LNJ140" s="45"/>
      <c r="LNK140" s="45"/>
      <c r="LNL140" s="45"/>
      <c r="LNM140" s="45"/>
      <c r="LNN140" s="45"/>
      <c r="LNO140" s="45"/>
      <c r="LNP140" s="45"/>
      <c r="LNQ140" s="45"/>
      <c r="LNR140" s="45"/>
      <c r="LNS140" s="45"/>
      <c r="LNT140" s="45"/>
      <c r="LNU140" s="45"/>
      <c r="LNV140" s="45"/>
      <c r="LNW140" s="45"/>
      <c r="LNX140" s="45"/>
      <c r="LNY140" s="45"/>
      <c r="LNZ140" s="45"/>
      <c r="LOA140" s="45"/>
      <c r="LOB140" s="45"/>
      <c r="LOC140" s="45"/>
      <c r="LOD140" s="45"/>
      <c r="LOE140" s="45"/>
      <c r="LOF140" s="45"/>
      <c r="LOG140" s="45"/>
      <c r="LOH140" s="45"/>
      <c r="LOI140" s="45"/>
      <c r="LOJ140" s="45"/>
      <c r="LOK140" s="45"/>
      <c r="LOL140" s="45"/>
      <c r="LOM140" s="45"/>
      <c r="LON140" s="45"/>
      <c r="LOO140" s="45"/>
      <c r="LOP140" s="45"/>
      <c r="LOQ140" s="45"/>
      <c r="LOR140" s="45"/>
      <c r="LOS140" s="45"/>
      <c r="LOT140" s="45"/>
      <c r="LOU140" s="45"/>
      <c r="LOV140" s="45"/>
      <c r="LOW140" s="45"/>
      <c r="LOX140" s="45"/>
      <c r="LOY140" s="45"/>
      <c r="LOZ140" s="45"/>
      <c r="LPA140" s="45"/>
      <c r="LPB140" s="45"/>
      <c r="LPC140" s="45"/>
      <c r="LPD140" s="45"/>
      <c r="LPE140" s="45"/>
      <c r="LPF140" s="45"/>
      <c r="LPG140" s="45"/>
      <c r="LPH140" s="45"/>
      <c r="LPI140" s="45"/>
      <c r="LPJ140" s="45"/>
      <c r="LPK140" s="45"/>
      <c r="LPL140" s="45"/>
      <c r="LPM140" s="45"/>
      <c r="LPN140" s="45"/>
      <c r="LPO140" s="45"/>
      <c r="LPP140" s="45"/>
      <c r="LPQ140" s="45"/>
      <c r="LPR140" s="45"/>
      <c r="LPS140" s="45"/>
      <c r="LPT140" s="45"/>
      <c r="LPU140" s="45"/>
      <c r="LPV140" s="45"/>
      <c r="LPW140" s="45"/>
      <c r="LPX140" s="45"/>
      <c r="LPY140" s="45"/>
      <c r="LPZ140" s="45"/>
      <c r="LQA140" s="45"/>
      <c r="LQB140" s="45"/>
      <c r="LQC140" s="45"/>
      <c r="LQD140" s="45"/>
      <c r="LQE140" s="45"/>
      <c r="LQF140" s="45"/>
      <c r="LQG140" s="45"/>
      <c r="LQH140" s="45"/>
      <c r="LQI140" s="45"/>
      <c r="LQJ140" s="45"/>
      <c r="LQK140" s="45"/>
      <c r="LQL140" s="45"/>
      <c r="LQM140" s="45"/>
      <c r="LQN140" s="45"/>
      <c r="LQO140" s="45"/>
      <c r="LQP140" s="45"/>
      <c r="LQQ140" s="45"/>
      <c r="LQR140" s="45"/>
      <c r="LQS140" s="45"/>
      <c r="LQT140" s="45"/>
      <c r="LQU140" s="45"/>
      <c r="LQV140" s="45"/>
      <c r="LQW140" s="45"/>
      <c r="LQX140" s="45"/>
      <c r="LQY140" s="45"/>
      <c r="LQZ140" s="45"/>
      <c r="LRA140" s="45"/>
      <c r="LRB140" s="45"/>
      <c r="LRC140" s="45"/>
      <c r="LRD140" s="45"/>
      <c r="LRE140" s="45"/>
      <c r="LRF140" s="45"/>
      <c r="LRG140" s="45"/>
      <c r="LRH140" s="45"/>
      <c r="LRI140" s="45"/>
      <c r="LRJ140" s="45"/>
      <c r="LRK140" s="45"/>
      <c r="LRL140" s="45"/>
      <c r="LRM140" s="45"/>
      <c r="LRN140" s="45"/>
      <c r="LRO140" s="45"/>
      <c r="LRP140" s="45"/>
      <c r="LRQ140" s="45"/>
      <c r="LRR140" s="45"/>
      <c r="LRS140" s="45"/>
      <c r="LRT140" s="45"/>
      <c r="LRU140" s="45"/>
      <c r="LRV140" s="45"/>
      <c r="LRW140" s="45"/>
      <c r="LRX140" s="45"/>
      <c r="LRY140" s="45"/>
      <c r="LRZ140" s="45"/>
      <c r="LSA140" s="45"/>
      <c r="LSB140" s="45"/>
      <c r="LSC140" s="45"/>
      <c r="LSD140" s="45"/>
      <c r="LSE140" s="45"/>
      <c r="LSF140" s="45"/>
      <c r="LSG140" s="45"/>
      <c r="LSH140" s="45"/>
      <c r="LSI140" s="45"/>
      <c r="LSJ140" s="45"/>
      <c r="LSK140" s="45"/>
      <c r="LSL140" s="45"/>
      <c r="LSM140" s="45"/>
      <c r="LSN140" s="45"/>
      <c r="LSO140" s="45"/>
      <c r="LSP140" s="45"/>
      <c r="LSQ140" s="45"/>
      <c r="LSR140" s="45"/>
      <c r="LSS140" s="45"/>
      <c r="LST140" s="45"/>
      <c r="LSU140" s="45"/>
      <c r="LSV140" s="45"/>
      <c r="LSW140" s="45"/>
      <c r="LSX140" s="45"/>
      <c r="LSY140" s="45"/>
      <c r="LSZ140" s="45"/>
      <c r="LTA140" s="45"/>
      <c r="LTB140" s="45"/>
      <c r="LTC140" s="45"/>
      <c r="LTD140" s="45"/>
      <c r="LTE140" s="45"/>
      <c r="LTF140" s="45"/>
      <c r="LTG140" s="45"/>
      <c r="LTH140" s="45"/>
      <c r="LTI140" s="45"/>
      <c r="LTJ140" s="45"/>
      <c r="LTK140" s="45"/>
      <c r="LTL140" s="45"/>
      <c r="LTM140" s="45"/>
      <c r="LTN140" s="45"/>
      <c r="LTO140" s="45"/>
      <c r="LTP140" s="45"/>
      <c r="LTQ140" s="45"/>
      <c r="LTR140" s="45"/>
      <c r="LTS140" s="45"/>
      <c r="LTT140" s="45"/>
      <c r="LTU140" s="45"/>
      <c r="LTV140" s="45"/>
      <c r="LTW140" s="45"/>
      <c r="LTX140" s="45"/>
      <c r="LTY140" s="45"/>
      <c r="LTZ140" s="45"/>
      <c r="LUA140" s="45"/>
      <c r="LUB140" s="45"/>
      <c r="LUC140" s="45"/>
      <c r="LUD140" s="45"/>
      <c r="LUE140" s="45"/>
      <c r="LUF140" s="45"/>
      <c r="LUG140" s="45"/>
      <c r="LUH140" s="45"/>
      <c r="LUI140" s="45"/>
      <c r="LUJ140" s="45"/>
      <c r="LUK140" s="45"/>
      <c r="LUL140" s="45"/>
      <c r="LUM140" s="45"/>
      <c r="LUN140" s="45"/>
      <c r="LUO140" s="45"/>
      <c r="LUP140" s="45"/>
      <c r="LUQ140" s="45"/>
      <c r="LUR140" s="45"/>
      <c r="LUS140" s="45"/>
      <c r="LUT140" s="45"/>
      <c r="LUU140" s="45"/>
      <c r="LUV140" s="45"/>
      <c r="LUW140" s="45"/>
      <c r="LUX140" s="45"/>
      <c r="LUY140" s="45"/>
      <c r="LUZ140" s="45"/>
      <c r="LVA140" s="45"/>
      <c r="LVB140" s="45"/>
      <c r="LVC140" s="45"/>
      <c r="LVD140" s="45"/>
      <c r="LVE140" s="45"/>
      <c r="LVF140" s="45"/>
      <c r="LVG140" s="45"/>
      <c r="LVH140" s="45"/>
      <c r="LVI140" s="45"/>
      <c r="LVJ140" s="45"/>
      <c r="LVK140" s="45"/>
      <c r="LVL140" s="45"/>
      <c r="LVM140" s="45"/>
      <c r="LVN140" s="45"/>
      <c r="LVO140" s="45"/>
      <c r="LVP140" s="45"/>
      <c r="LVQ140" s="45"/>
      <c r="LVR140" s="45"/>
      <c r="LVS140" s="45"/>
      <c r="LVT140" s="45"/>
      <c r="LVU140" s="45"/>
      <c r="LVV140" s="45"/>
      <c r="LVW140" s="45"/>
      <c r="LVX140" s="45"/>
      <c r="LVY140" s="45"/>
      <c r="LVZ140" s="45"/>
      <c r="LWA140" s="45"/>
      <c r="LWB140" s="45"/>
      <c r="LWC140" s="45"/>
      <c r="LWD140" s="45"/>
      <c r="LWE140" s="45"/>
      <c r="LWF140" s="45"/>
      <c r="LWG140" s="45"/>
      <c r="LWH140" s="45"/>
      <c r="LWI140" s="45"/>
      <c r="LWJ140" s="45"/>
      <c r="LWK140" s="45"/>
      <c r="LWL140" s="45"/>
      <c r="LWM140" s="45"/>
      <c r="LWN140" s="45"/>
      <c r="LWO140" s="45"/>
      <c r="LWP140" s="45"/>
      <c r="LWQ140" s="45"/>
      <c r="LWR140" s="45"/>
      <c r="LWS140" s="45"/>
      <c r="LWT140" s="45"/>
      <c r="LWU140" s="45"/>
      <c r="LWV140" s="45"/>
      <c r="LWW140" s="45"/>
      <c r="LWX140" s="45"/>
      <c r="LWY140" s="45"/>
      <c r="LWZ140" s="45"/>
      <c r="LXA140" s="45"/>
      <c r="LXB140" s="45"/>
      <c r="LXC140" s="45"/>
      <c r="LXD140" s="45"/>
      <c r="LXE140" s="45"/>
      <c r="LXF140" s="45"/>
      <c r="LXG140" s="45"/>
      <c r="LXH140" s="45"/>
      <c r="LXI140" s="45"/>
      <c r="LXJ140" s="45"/>
      <c r="LXK140" s="45"/>
      <c r="LXL140" s="45"/>
      <c r="LXM140" s="45"/>
      <c r="LXN140" s="45"/>
      <c r="LXO140" s="45"/>
      <c r="LXP140" s="45"/>
      <c r="LXQ140" s="45"/>
      <c r="LXR140" s="45"/>
      <c r="LXS140" s="45"/>
      <c r="LXT140" s="45"/>
      <c r="LXU140" s="45"/>
      <c r="LXV140" s="45"/>
      <c r="LXW140" s="45"/>
      <c r="LXX140" s="45"/>
      <c r="LXY140" s="45"/>
      <c r="LXZ140" s="45"/>
      <c r="LYA140" s="45"/>
      <c r="LYB140" s="45"/>
      <c r="LYC140" s="45"/>
      <c r="LYD140" s="45"/>
      <c r="LYE140" s="45"/>
      <c r="LYF140" s="45"/>
      <c r="LYG140" s="45"/>
      <c r="LYH140" s="45"/>
      <c r="LYI140" s="45"/>
      <c r="LYJ140" s="45"/>
      <c r="LYK140" s="45"/>
      <c r="LYL140" s="45"/>
      <c r="LYM140" s="45"/>
      <c r="LYN140" s="45"/>
      <c r="LYO140" s="45"/>
      <c r="LYP140" s="45"/>
      <c r="LYQ140" s="45"/>
      <c r="LYR140" s="45"/>
      <c r="LYS140" s="45"/>
      <c r="LYT140" s="45"/>
      <c r="LYU140" s="45"/>
      <c r="LYV140" s="45"/>
      <c r="LYW140" s="45"/>
      <c r="LYX140" s="45"/>
      <c r="LYY140" s="45"/>
      <c r="LYZ140" s="45"/>
      <c r="LZA140" s="45"/>
      <c r="LZB140" s="45"/>
      <c r="LZC140" s="45"/>
      <c r="LZD140" s="45"/>
      <c r="LZE140" s="45"/>
      <c r="LZF140" s="45"/>
      <c r="LZG140" s="45"/>
      <c r="LZH140" s="45"/>
      <c r="LZI140" s="45"/>
      <c r="LZJ140" s="45"/>
      <c r="LZK140" s="45"/>
      <c r="LZL140" s="45"/>
      <c r="LZM140" s="45"/>
      <c r="LZN140" s="45"/>
      <c r="LZO140" s="45"/>
      <c r="LZP140" s="45"/>
      <c r="LZQ140" s="45"/>
      <c r="LZR140" s="45"/>
      <c r="LZS140" s="45"/>
      <c r="LZT140" s="45"/>
      <c r="LZU140" s="45"/>
      <c r="LZV140" s="45"/>
      <c r="LZW140" s="45"/>
      <c r="LZX140" s="45"/>
      <c r="LZY140" s="45"/>
      <c r="LZZ140" s="45"/>
      <c r="MAA140" s="45"/>
      <c r="MAB140" s="45"/>
      <c r="MAC140" s="45"/>
      <c r="MAD140" s="45"/>
      <c r="MAE140" s="45"/>
      <c r="MAF140" s="45"/>
      <c r="MAG140" s="45"/>
      <c r="MAH140" s="45"/>
      <c r="MAI140" s="45"/>
      <c r="MAJ140" s="45"/>
      <c r="MAK140" s="45"/>
      <c r="MAL140" s="45"/>
      <c r="MAM140" s="45"/>
      <c r="MAN140" s="45"/>
      <c r="MAO140" s="45"/>
      <c r="MAP140" s="45"/>
      <c r="MAQ140" s="45"/>
      <c r="MAR140" s="45"/>
      <c r="MAS140" s="45"/>
      <c r="MAT140" s="45"/>
      <c r="MAU140" s="45"/>
      <c r="MAV140" s="45"/>
      <c r="MAW140" s="45"/>
      <c r="MAX140" s="45"/>
      <c r="MAY140" s="45"/>
      <c r="MAZ140" s="45"/>
      <c r="MBA140" s="45"/>
      <c r="MBB140" s="45"/>
      <c r="MBC140" s="45"/>
      <c r="MBD140" s="45"/>
      <c r="MBE140" s="45"/>
      <c r="MBF140" s="45"/>
      <c r="MBG140" s="45"/>
      <c r="MBH140" s="45"/>
      <c r="MBI140" s="45"/>
      <c r="MBJ140" s="45"/>
      <c r="MBK140" s="45"/>
      <c r="MBL140" s="45"/>
      <c r="MBM140" s="45"/>
      <c r="MBN140" s="45"/>
      <c r="MBO140" s="45"/>
      <c r="MBP140" s="45"/>
      <c r="MBQ140" s="45"/>
      <c r="MBR140" s="45"/>
      <c r="MBS140" s="45"/>
      <c r="MBT140" s="45"/>
      <c r="MBU140" s="45"/>
      <c r="MBV140" s="45"/>
      <c r="MBW140" s="45"/>
      <c r="MBX140" s="45"/>
      <c r="MBY140" s="45"/>
      <c r="MBZ140" s="45"/>
      <c r="MCA140" s="45"/>
      <c r="MCB140" s="45"/>
      <c r="MCC140" s="45"/>
      <c r="MCD140" s="45"/>
      <c r="MCE140" s="45"/>
      <c r="MCF140" s="45"/>
      <c r="MCG140" s="45"/>
      <c r="MCH140" s="45"/>
      <c r="MCI140" s="45"/>
      <c r="MCJ140" s="45"/>
      <c r="MCK140" s="45"/>
      <c r="MCL140" s="45"/>
      <c r="MCM140" s="45"/>
      <c r="MCN140" s="45"/>
      <c r="MCO140" s="45"/>
      <c r="MCP140" s="45"/>
      <c r="MCQ140" s="45"/>
      <c r="MCR140" s="45"/>
      <c r="MCS140" s="45"/>
      <c r="MCT140" s="45"/>
      <c r="MCU140" s="45"/>
      <c r="MCV140" s="45"/>
      <c r="MCW140" s="45"/>
      <c r="MCX140" s="45"/>
      <c r="MCY140" s="45"/>
      <c r="MCZ140" s="45"/>
      <c r="MDA140" s="45"/>
      <c r="MDB140" s="45"/>
      <c r="MDC140" s="45"/>
      <c r="MDD140" s="45"/>
      <c r="MDE140" s="45"/>
      <c r="MDF140" s="45"/>
      <c r="MDG140" s="45"/>
      <c r="MDH140" s="45"/>
      <c r="MDI140" s="45"/>
      <c r="MDJ140" s="45"/>
      <c r="MDK140" s="45"/>
      <c r="MDL140" s="45"/>
      <c r="MDM140" s="45"/>
      <c r="MDN140" s="45"/>
      <c r="MDO140" s="45"/>
      <c r="MDP140" s="45"/>
      <c r="MDQ140" s="45"/>
      <c r="MDR140" s="45"/>
      <c r="MDS140" s="45"/>
      <c r="MDT140" s="45"/>
      <c r="MDU140" s="45"/>
      <c r="MDV140" s="45"/>
      <c r="MDW140" s="45"/>
      <c r="MDX140" s="45"/>
      <c r="MDY140" s="45"/>
      <c r="MDZ140" s="45"/>
      <c r="MEA140" s="45"/>
      <c r="MEB140" s="45"/>
      <c r="MEC140" s="45"/>
      <c r="MED140" s="45"/>
      <c r="MEE140" s="45"/>
      <c r="MEF140" s="45"/>
      <c r="MEG140" s="45"/>
      <c r="MEH140" s="45"/>
      <c r="MEI140" s="45"/>
      <c r="MEJ140" s="45"/>
      <c r="MEK140" s="45"/>
      <c r="MEL140" s="45"/>
      <c r="MEM140" s="45"/>
      <c r="MEN140" s="45"/>
      <c r="MEO140" s="45"/>
      <c r="MEP140" s="45"/>
      <c r="MEQ140" s="45"/>
      <c r="MER140" s="45"/>
      <c r="MES140" s="45"/>
      <c r="MET140" s="45"/>
      <c r="MEU140" s="45"/>
      <c r="MEV140" s="45"/>
      <c r="MEW140" s="45"/>
      <c r="MEX140" s="45"/>
      <c r="MEY140" s="45"/>
      <c r="MEZ140" s="45"/>
      <c r="MFA140" s="45"/>
      <c r="MFB140" s="45"/>
      <c r="MFC140" s="45"/>
      <c r="MFD140" s="45"/>
      <c r="MFE140" s="45"/>
      <c r="MFF140" s="45"/>
      <c r="MFG140" s="45"/>
      <c r="MFH140" s="45"/>
      <c r="MFI140" s="45"/>
      <c r="MFJ140" s="45"/>
      <c r="MFK140" s="45"/>
      <c r="MFL140" s="45"/>
      <c r="MFM140" s="45"/>
      <c r="MFN140" s="45"/>
      <c r="MFO140" s="45"/>
      <c r="MFP140" s="45"/>
      <c r="MFQ140" s="45"/>
      <c r="MFR140" s="45"/>
      <c r="MFS140" s="45"/>
      <c r="MFT140" s="45"/>
      <c r="MFU140" s="45"/>
      <c r="MFV140" s="45"/>
      <c r="MFW140" s="45"/>
      <c r="MFX140" s="45"/>
      <c r="MFY140" s="45"/>
      <c r="MFZ140" s="45"/>
      <c r="MGA140" s="45"/>
      <c r="MGB140" s="45"/>
      <c r="MGC140" s="45"/>
      <c r="MGD140" s="45"/>
      <c r="MGE140" s="45"/>
      <c r="MGF140" s="45"/>
      <c r="MGG140" s="45"/>
      <c r="MGH140" s="45"/>
      <c r="MGI140" s="45"/>
      <c r="MGJ140" s="45"/>
      <c r="MGK140" s="45"/>
      <c r="MGL140" s="45"/>
      <c r="MGM140" s="45"/>
      <c r="MGN140" s="45"/>
      <c r="MGO140" s="45"/>
      <c r="MGP140" s="45"/>
      <c r="MGQ140" s="45"/>
      <c r="MGR140" s="45"/>
      <c r="MGS140" s="45"/>
      <c r="MGT140" s="45"/>
      <c r="MGU140" s="45"/>
      <c r="MGV140" s="45"/>
      <c r="MGW140" s="45"/>
      <c r="MGX140" s="45"/>
      <c r="MGY140" s="45"/>
      <c r="MGZ140" s="45"/>
      <c r="MHA140" s="45"/>
      <c r="MHB140" s="45"/>
      <c r="MHC140" s="45"/>
      <c r="MHD140" s="45"/>
      <c r="MHE140" s="45"/>
      <c r="MHF140" s="45"/>
      <c r="MHG140" s="45"/>
      <c r="MHH140" s="45"/>
      <c r="MHI140" s="45"/>
      <c r="MHJ140" s="45"/>
      <c r="MHK140" s="45"/>
      <c r="MHL140" s="45"/>
      <c r="MHM140" s="45"/>
      <c r="MHN140" s="45"/>
      <c r="MHO140" s="45"/>
      <c r="MHP140" s="45"/>
      <c r="MHQ140" s="45"/>
      <c r="MHR140" s="45"/>
      <c r="MHS140" s="45"/>
      <c r="MHT140" s="45"/>
      <c r="MHU140" s="45"/>
      <c r="MHV140" s="45"/>
      <c r="MHW140" s="45"/>
      <c r="MHX140" s="45"/>
      <c r="MHY140" s="45"/>
      <c r="MHZ140" s="45"/>
      <c r="MIA140" s="45"/>
      <c r="MIB140" s="45"/>
      <c r="MIC140" s="45"/>
      <c r="MID140" s="45"/>
      <c r="MIE140" s="45"/>
      <c r="MIF140" s="45"/>
      <c r="MIG140" s="45"/>
      <c r="MIH140" s="45"/>
      <c r="MII140" s="45"/>
      <c r="MIJ140" s="45"/>
      <c r="MIK140" s="45"/>
      <c r="MIL140" s="45"/>
      <c r="MIM140" s="45"/>
      <c r="MIN140" s="45"/>
      <c r="MIO140" s="45"/>
      <c r="MIP140" s="45"/>
      <c r="MIQ140" s="45"/>
      <c r="MIR140" s="45"/>
      <c r="MIS140" s="45"/>
      <c r="MIT140" s="45"/>
      <c r="MIU140" s="45"/>
      <c r="MIV140" s="45"/>
      <c r="MIW140" s="45"/>
      <c r="MIX140" s="45"/>
      <c r="MIY140" s="45"/>
      <c r="MIZ140" s="45"/>
      <c r="MJA140" s="45"/>
      <c r="MJB140" s="45"/>
      <c r="MJC140" s="45"/>
      <c r="MJD140" s="45"/>
      <c r="MJE140" s="45"/>
      <c r="MJF140" s="45"/>
      <c r="MJG140" s="45"/>
      <c r="MJH140" s="45"/>
      <c r="MJI140" s="45"/>
      <c r="MJJ140" s="45"/>
      <c r="MJK140" s="45"/>
      <c r="MJL140" s="45"/>
      <c r="MJM140" s="45"/>
      <c r="MJN140" s="45"/>
      <c r="MJO140" s="45"/>
      <c r="MJP140" s="45"/>
      <c r="MJQ140" s="45"/>
      <c r="MJR140" s="45"/>
      <c r="MJS140" s="45"/>
      <c r="MJT140" s="45"/>
      <c r="MJU140" s="45"/>
      <c r="MJV140" s="45"/>
      <c r="MJW140" s="45"/>
      <c r="MJX140" s="45"/>
      <c r="MJY140" s="45"/>
      <c r="MJZ140" s="45"/>
      <c r="MKA140" s="45"/>
      <c r="MKB140" s="45"/>
      <c r="MKC140" s="45"/>
      <c r="MKD140" s="45"/>
      <c r="MKE140" s="45"/>
      <c r="MKF140" s="45"/>
      <c r="MKG140" s="45"/>
      <c r="MKH140" s="45"/>
      <c r="MKI140" s="45"/>
      <c r="MKJ140" s="45"/>
      <c r="MKK140" s="45"/>
      <c r="MKL140" s="45"/>
      <c r="MKM140" s="45"/>
      <c r="MKN140" s="45"/>
      <c r="MKO140" s="45"/>
      <c r="MKP140" s="45"/>
      <c r="MKQ140" s="45"/>
      <c r="MKR140" s="45"/>
      <c r="MKS140" s="45"/>
      <c r="MKT140" s="45"/>
      <c r="MKU140" s="45"/>
      <c r="MKV140" s="45"/>
      <c r="MKW140" s="45"/>
      <c r="MKX140" s="45"/>
      <c r="MKY140" s="45"/>
      <c r="MKZ140" s="45"/>
      <c r="MLA140" s="45"/>
      <c r="MLB140" s="45"/>
      <c r="MLC140" s="45"/>
      <c r="MLD140" s="45"/>
      <c r="MLE140" s="45"/>
      <c r="MLF140" s="45"/>
      <c r="MLG140" s="45"/>
      <c r="MLH140" s="45"/>
      <c r="MLI140" s="45"/>
      <c r="MLJ140" s="45"/>
      <c r="MLK140" s="45"/>
      <c r="MLL140" s="45"/>
      <c r="MLM140" s="45"/>
      <c r="MLN140" s="45"/>
      <c r="MLO140" s="45"/>
      <c r="MLP140" s="45"/>
      <c r="MLQ140" s="45"/>
      <c r="MLR140" s="45"/>
      <c r="MLS140" s="45"/>
      <c r="MLT140" s="45"/>
      <c r="MLU140" s="45"/>
      <c r="MLV140" s="45"/>
      <c r="MLW140" s="45"/>
      <c r="MLX140" s="45"/>
      <c r="MLY140" s="45"/>
      <c r="MLZ140" s="45"/>
      <c r="MMA140" s="45"/>
      <c r="MMB140" s="45"/>
      <c r="MMC140" s="45"/>
      <c r="MMD140" s="45"/>
      <c r="MME140" s="45"/>
      <c r="MMF140" s="45"/>
      <c r="MMG140" s="45"/>
      <c r="MMH140" s="45"/>
      <c r="MMI140" s="45"/>
      <c r="MMJ140" s="45"/>
      <c r="MMK140" s="45"/>
      <c r="MML140" s="45"/>
      <c r="MMM140" s="45"/>
      <c r="MMN140" s="45"/>
      <c r="MMO140" s="45"/>
      <c r="MMP140" s="45"/>
      <c r="MMQ140" s="45"/>
      <c r="MMR140" s="45"/>
      <c r="MMS140" s="45"/>
      <c r="MMT140" s="45"/>
      <c r="MMU140" s="45"/>
      <c r="MMV140" s="45"/>
      <c r="MMW140" s="45"/>
      <c r="MMX140" s="45"/>
      <c r="MMY140" s="45"/>
      <c r="MMZ140" s="45"/>
      <c r="MNA140" s="45"/>
      <c r="MNB140" s="45"/>
      <c r="MNC140" s="45"/>
      <c r="MND140" s="45"/>
      <c r="MNE140" s="45"/>
      <c r="MNF140" s="45"/>
      <c r="MNG140" s="45"/>
      <c r="MNH140" s="45"/>
      <c r="MNI140" s="45"/>
      <c r="MNJ140" s="45"/>
      <c r="MNK140" s="45"/>
      <c r="MNL140" s="45"/>
      <c r="MNM140" s="45"/>
      <c r="MNN140" s="45"/>
      <c r="MNO140" s="45"/>
      <c r="MNP140" s="45"/>
      <c r="MNQ140" s="45"/>
      <c r="MNR140" s="45"/>
      <c r="MNS140" s="45"/>
      <c r="MNT140" s="45"/>
      <c r="MNU140" s="45"/>
      <c r="MNV140" s="45"/>
      <c r="MNW140" s="45"/>
      <c r="MNX140" s="45"/>
      <c r="MNY140" s="45"/>
      <c r="MNZ140" s="45"/>
      <c r="MOA140" s="45"/>
      <c r="MOB140" s="45"/>
      <c r="MOC140" s="45"/>
      <c r="MOD140" s="45"/>
      <c r="MOE140" s="45"/>
      <c r="MOF140" s="45"/>
      <c r="MOG140" s="45"/>
      <c r="MOH140" s="45"/>
      <c r="MOI140" s="45"/>
      <c r="MOJ140" s="45"/>
      <c r="MOK140" s="45"/>
      <c r="MOL140" s="45"/>
      <c r="MOM140" s="45"/>
      <c r="MON140" s="45"/>
      <c r="MOO140" s="45"/>
      <c r="MOP140" s="45"/>
      <c r="MOQ140" s="45"/>
      <c r="MOR140" s="45"/>
      <c r="MOS140" s="45"/>
      <c r="MOT140" s="45"/>
      <c r="MOU140" s="45"/>
      <c r="MOV140" s="45"/>
      <c r="MOW140" s="45"/>
      <c r="MOX140" s="45"/>
      <c r="MOY140" s="45"/>
      <c r="MOZ140" s="45"/>
      <c r="MPA140" s="45"/>
      <c r="MPB140" s="45"/>
      <c r="MPC140" s="45"/>
      <c r="MPD140" s="45"/>
      <c r="MPE140" s="45"/>
      <c r="MPF140" s="45"/>
      <c r="MPG140" s="45"/>
      <c r="MPH140" s="45"/>
      <c r="MPI140" s="45"/>
      <c r="MPJ140" s="45"/>
      <c r="MPK140" s="45"/>
      <c r="MPL140" s="45"/>
      <c r="MPM140" s="45"/>
      <c r="MPN140" s="45"/>
      <c r="MPO140" s="45"/>
      <c r="MPP140" s="45"/>
      <c r="MPQ140" s="45"/>
      <c r="MPR140" s="45"/>
      <c r="MPS140" s="45"/>
      <c r="MPT140" s="45"/>
      <c r="MPU140" s="45"/>
      <c r="MPV140" s="45"/>
      <c r="MPW140" s="45"/>
      <c r="MPX140" s="45"/>
      <c r="MPY140" s="45"/>
      <c r="MPZ140" s="45"/>
      <c r="MQA140" s="45"/>
      <c r="MQB140" s="45"/>
      <c r="MQC140" s="45"/>
      <c r="MQD140" s="45"/>
      <c r="MQE140" s="45"/>
      <c r="MQF140" s="45"/>
      <c r="MQG140" s="45"/>
      <c r="MQH140" s="45"/>
      <c r="MQI140" s="45"/>
      <c r="MQJ140" s="45"/>
      <c r="MQK140" s="45"/>
      <c r="MQL140" s="45"/>
      <c r="MQM140" s="45"/>
      <c r="MQN140" s="45"/>
      <c r="MQO140" s="45"/>
      <c r="MQP140" s="45"/>
      <c r="MQQ140" s="45"/>
      <c r="MQR140" s="45"/>
      <c r="MQS140" s="45"/>
      <c r="MQT140" s="45"/>
      <c r="MQU140" s="45"/>
      <c r="MQV140" s="45"/>
      <c r="MQW140" s="45"/>
      <c r="MQX140" s="45"/>
      <c r="MQY140" s="45"/>
      <c r="MQZ140" s="45"/>
      <c r="MRA140" s="45"/>
      <c r="MRB140" s="45"/>
      <c r="MRC140" s="45"/>
      <c r="MRD140" s="45"/>
      <c r="MRE140" s="45"/>
      <c r="MRF140" s="45"/>
      <c r="MRG140" s="45"/>
      <c r="MRH140" s="45"/>
      <c r="MRI140" s="45"/>
      <c r="MRJ140" s="45"/>
      <c r="MRK140" s="45"/>
      <c r="MRL140" s="45"/>
      <c r="MRM140" s="45"/>
      <c r="MRN140" s="45"/>
      <c r="MRO140" s="45"/>
      <c r="MRP140" s="45"/>
      <c r="MRQ140" s="45"/>
      <c r="MRR140" s="45"/>
      <c r="MRS140" s="45"/>
      <c r="MRT140" s="45"/>
      <c r="MRU140" s="45"/>
      <c r="MRV140" s="45"/>
      <c r="MRW140" s="45"/>
      <c r="MRX140" s="45"/>
      <c r="MRY140" s="45"/>
      <c r="MRZ140" s="45"/>
      <c r="MSA140" s="45"/>
      <c r="MSB140" s="45"/>
      <c r="MSC140" s="45"/>
      <c r="MSD140" s="45"/>
      <c r="MSE140" s="45"/>
      <c r="MSF140" s="45"/>
      <c r="MSG140" s="45"/>
      <c r="MSH140" s="45"/>
      <c r="MSI140" s="45"/>
      <c r="MSJ140" s="45"/>
      <c r="MSK140" s="45"/>
      <c r="MSL140" s="45"/>
      <c r="MSM140" s="45"/>
      <c r="MSN140" s="45"/>
      <c r="MSO140" s="45"/>
      <c r="MSP140" s="45"/>
      <c r="MSQ140" s="45"/>
      <c r="MSR140" s="45"/>
      <c r="MSS140" s="45"/>
      <c r="MST140" s="45"/>
      <c r="MSU140" s="45"/>
      <c r="MSV140" s="45"/>
      <c r="MSW140" s="45"/>
      <c r="MSX140" s="45"/>
      <c r="MSY140" s="45"/>
      <c r="MSZ140" s="45"/>
      <c r="MTA140" s="45"/>
      <c r="MTB140" s="45"/>
      <c r="MTC140" s="45"/>
      <c r="MTD140" s="45"/>
      <c r="MTE140" s="45"/>
      <c r="MTF140" s="45"/>
      <c r="MTG140" s="45"/>
      <c r="MTH140" s="45"/>
      <c r="MTI140" s="45"/>
      <c r="MTJ140" s="45"/>
      <c r="MTK140" s="45"/>
      <c r="MTL140" s="45"/>
      <c r="MTM140" s="45"/>
      <c r="MTN140" s="45"/>
      <c r="MTO140" s="45"/>
      <c r="MTP140" s="45"/>
      <c r="MTQ140" s="45"/>
      <c r="MTR140" s="45"/>
      <c r="MTS140" s="45"/>
      <c r="MTT140" s="45"/>
      <c r="MTU140" s="45"/>
      <c r="MTV140" s="45"/>
      <c r="MTW140" s="45"/>
      <c r="MTX140" s="45"/>
      <c r="MTY140" s="45"/>
      <c r="MTZ140" s="45"/>
      <c r="MUA140" s="45"/>
      <c r="MUB140" s="45"/>
      <c r="MUC140" s="45"/>
      <c r="MUD140" s="45"/>
      <c r="MUE140" s="45"/>
      <c r="MUF140" s="45"/>
      <c r="MUG140" s="45"/>
      <c r="MUH140" s="45"/>
      <c r="MUI140" s="45"/>
      <c r="MUJ140" s="45"/>
      <c r="MUK140" s="45"/>
      <c r="MUL140" s="45"/>
      <c r="MUM140" s="45"/>
      <c r="MUN140" s="45"/>
      <c r="MUO140" s="45"/>
      <c r="MUP140" s="45"/>
      <c r="MUQ140" s="45"/>
      <c r="MUR140" s="45"/>
      <c r="MUS140" s="45"/>
      <c r="MUT140" s="45"/>
      <c r="MUU140" s="45"/>
      <c r="MUV140" s="45"/>
      <c r="MUW140" s="45"/>
      <c r="MUX140" s="45"/>
      <c r="MUY140" s="45"/>
      <c r="MUZ140" s="45"/>
      <c r="MVA140" s="45"/>
      <c r="MVB140" s="45"/>
      <c r="MVC140" s="45"/>
      <c r="MVD140" s="45"/>
      <c r="MVE140" s="45"/>
      <c r="MVF140" s="45"/>
      <c r="MVG140" s="45"/>
      <c r="MVH140" s="45"/>
      <c r="MVI140" s="45"/>
      <c r="MVJ140" s="45"/>
      <c r="MVK140" s="45"/>
      <c r="MVL140" s="45"/>
      <c r="MVM140" s="45"/>
      <c r="MVN140" s="45"/>
      <c r="MVO140" s="45"/>
      <c r="MVP140" s="45"/>
      <c r="MVQ140" s="45"/>
      <c r="MVR140" s="45"/>
      <c r="MVS140" s="45"/>
      <c r="MVT140" s="45"/>
      <c r="MVU140" s="45"/>
      <c r="MVV140" s="45"/>
      <c r="MVW140" s="45"/>
      <c r="MVX140" s="45"/>
      <c r="MVY140" s="45"/>
      <c r="MVZ140" s="45"/>
      <c r="MWA140" s="45"/>
      <c r="MWB140" s="45"/>
      <c r="MWC140" s="45"/>
      <c r="MWD140" s="45"/>
      <c r="MWE140" s="45"/>
      <c r="MWF140" s="45"/>
      <c r="MWG140" s="45"/>
      <c r="MWH140" s="45"/>
      <c r="MWI140" s="45"/>
      <c r="MWJ140" s="45"/>
      <c r="MWK140" s="45"/>
      <c r="MWL140" s="45"/>
      <c r="MWM140" s="45"/>
      <c r="MWN140" s="45"/>
      <c r="MWO140" s="45"/>
      <c r="MWP140" s="45"/>
      <c r="MWQ140" s="45"/>
      <c r="MWR140" s="45"/>
      <c r="MWS140" s="45"/>
      <c r="MWT140" s="45"/>
      <c r="MWU140" s="45"/>
      <c r="MWV140" s="45"/>
      <c r="MWW140" s="45"/>
      <c r="MWX140" s="45"/>
      <c r="MWY140" s="45"/>
      <c r="MWZ140" s="45"/>
      <c r="MXA140" s="45"/>
      <c r="MXB140" s="45"/>
      <c r="MXC140" s="45"/>
      <c r="MXD140" s="45"/>
      <c r="MXE140" s="45"/>
      <c r="MXF140" s="45"/>
      <c r="MXG140" s="45"/>
      <c r="MXH140" s="45"/>
      <c r="MXI140" s="45"/>
      <c r="MXJ140" s="45"/>
      <c r="MXK140" s="45"/>
      <c r="MXL140" s="45"/>
      <c r="MXM140" s="45"/>
      <c r="MXN140" s="45"/>
      <c r="MXO140" s="45"/>
      <c r="MXP140" s="45"/>
      <c r="MXQ140" s="45"/>
      <c r="MXR140" s="45"/>
      <c r="MXS140" s="45"/>
      <c r="MXT140" s="45"/>
      <c r="MXU140" s="45"/>
      <c r="MXV140" s="45"/>
      <c r="MXW140" s="45"/>
      <c r="MXX140" s="45"/>
      <c r="MXY140" s="45"/>
      <c r="MXZ140" s="45"/>
      <c r="MYA140" s="45"/>
      <c r="MYB140" s="45"/>
      <c r="MYC140" s="45"/>
      <c r="MYD140" s="45"/>
      <c r="MYE140" s="45"/>
      <c r="MYF140" s="45"/>
      <c r="MYG140" s="45"/>
      <c r="MYH140" s="45"/>
      <c r="MYI140" s="45"/>
      <c r="MYJ140" s="45"/>
      <c r="MYK140" s="45"/>
      <c r="MYL140" s="45"/>
      <c r="MYM140" s="45"/>
      <c r="MYN140" s="45"/>
      <c r="MYO140" s="45"/>
      <c r="MYP140" s="45"/>
      <c r="MYQ140" s="45"/>
      <c r="MYR140" s="45"/>
      <c r="MYS140" s="45"/>
      <c r="MYT140" s="45"/>
      <c r="MYU140" s="45"/>
      <c r="MYV140" s="45"/>
      <c r="MYW140" s="45"/>
      <c r="MYX140" s="45"/>
      <c r="MYY140" s="45"/>
      <c r="MYZ140" s="45"/>
      <c r="MZA140" s="45"/>
      <c r="MZB140" s="45"/>
      <c r="MZC140" s="45"/>
      <c r="MZD140" s="45"/>
      <c r="MZE140" s="45"/>
      <c r="MZF140" s="45"/>
      <c r="MZG140" s="45"/>
      <c r="MZH140" s="45"/>
      <c r="MZI140" s="45"/>
      <c r="MZJ140" s="45"/>
      <c r="MZK140" s="45"/>
      <c r="MZL140" s="45"/>
      <c r="MZM140" s="45"/>
      <c r="MZN140" s="45"/>
      <c r="MZO140" s="45"/>
      <c r="MZP140" s="45"/>
      <c r="MZQ140" s="45"/>
      <c r="MZR140" s="45"/>
      <c r="MZS140" s="45"/>
      <c r="MZT140" s="45"/>
      <c r="MZU140" s="45"/>
      <c r="MZV140" s="45"/>
      <c r="MZW140" s="45"/>
      <c r="MZX140" s="45"/>
      <c r="MZY140" s="45"/>
      <c r="MZZ140" s="45"/>
      <c r="NAA140" s="45"/>
      <c r="NAB140" s="45"/>
      <c r="NAC140" s="45"/>
      <c r="NAD140" s="45"/>
      <c r="NAE140" s="45"/>
      <c r="NAF140" s="45"/>
      <c r="NAG140" s="45"/>
      <c r="NAH140" s="45"/>
      <c r="NAI140" s="45"/>
      <c r="NAJ140" s="45"/>
      <c r="NAK140" s="45"/>
      <c r="NAL140" s="45"/>
      <c r="NAM140" s="45"/>
      <c r="NAN140" s="45"/>
      <c r="NAO140" s="45"/>
      <c r="NAP140" s="45"/>
      <c r="NAQ140" s="45"/>
      <c r="NAR140" s="45"/>
      <c r="NAS140" s="45"/>
      <c r="NAT140" s="45"/>
      <c r="NAU140" s="45"/>
      <c r="NAV140" s="45"/>
      <c r="NAW140" s="45"/>
      <c r="NAX140" s="45"/>
      <c r="NAY140" s="45"/>
      <c r="NAZ140" s="45"/>
      <c r="NBA140" s="45"/>
      <c r="NBB140" s="45"/>
      <c r="NBC140" s="45"/>
      <c r="NBD140" s="45"/>
      <c r="NBE140" s="45"/>
      <c r="NBF140" s="45"/>
      <c r="NBG140" s="45"/>
      <c r="NBH140" s="45"/>
      <c r="NBI140" s="45"/>
      <c r="NBJ140" s="45"/>
      <c r="NBK140" s="45"/>
      <c r="NBL140" s="45"/>
      <c r="NBM140" s="45"/>
      <c r="NBN140" s="45"/>
      <c r="NBO140" s="45"/>
      <c r="NBP140" s="45"/>
      <c r="NBQ140" s="45"/>
      <c r="NBR140" s="45"/>
      <c r="NBS140" s="45"/>
      <c r="NBT140" s="45"/>
      <c r="NBU140" s="45"/>
      <c r="NBV140" s="45"/>
      <c r="NBW140" s="45"/>
      <c r="NBX140" s="45"/>
      <c r="NBY140" s="45"/>
      <c r="NBZ140" s="45"/>
      <c r="NCA140" s="45"/>
      <c r="NCB140" s="45"/>
      <c r="NCC140" s="45"/>
      <c r="NCD140" s="45"/>
      <c r="NCE140" s="45"/>
      <c r="NCF140" s="45"/>
      <c r="NCG140" s="45"/>
      <c r="NCH140" s="45"/>
      <c r="NCI140" s="45"/>
      <c r="NCJ140" s="45"/>
      <c r="NCK140" s="45"/>
      <c r="NCL140" s="45"/>
      <c r="NCM140" s="45"/>
      <c r="NCN140" s="45"/>
      <c r="NCO140" s="45"/>
      <c r="NCP140" s="45"/>
      <c r="NCQ140" s="45"/>
      <c r="NCR140" s="45"/>
      <c r="NCS140" s="45"/>
      <c r="NCT140" s="45"/>
      <c r="NCU140" s="45"/>
      <c r="NCV140" s="45"/>
      <c r="NCW140" s="45"/>
      <c r="NCX140" s="45"/>
      <c r="NCY140" s="45"/>
      <c r="NCZ140" s="45"/>
      <c r="NDA140" s="45"/>
      <c r="NDB140" s="45"/>
      <c r="NDC140" s="45"/>
      <c r="NDD140" s="45"/>
      <c r="NDE140" s="45"/>
      <c r="NDF140" s="45"/>
      <c r="NDG140" s="45"/>
      <c r="NDH140" s="45"/>
      <c r="NDI140" s="45"/>
      <c r="NDJ140" s="45"/>
      <c r="NDK140" s="45"/>
      <c r="NDL140" s="45"/>
      <c r="NDM140" s="45"/>
      <c r="NDN140" s="45"/>
      <c r="NDO140" s="45"/>
      <c r="NDP140" s="45"/>
      <c r="NDQ140" s="45"/>
      <c r="NDR140" s="45"/>
      <c r="NDS140" s="45"/>
      <c r="NDT140" s="45"/>
      <c r="NDU140" s="45"/>
      <c r="NDV140" s="45"/>
      <c r="NDW140" s="45"/>
      <c r="NDX140" s="45"/>
      <c r="NDY140" s="45"/>
      <c r="NDZ140" s="45"/>
      <c r="NEA140" s="45"/>
      <c r="NEB140" s="45"/>
      <c r="NEC140" s="45"/>
      <c r="NED140" s="45"/>
      <c r="NEE140" s="45"/>
      <c r="NEF140" s="45"/>
      <c r="NEG140" s="45"/>
      <c r="NEH140" s="45"/>
      <c r="NEI140" s="45"/>
      <c r="NEJ140" s="45"/>
      <c r="NEK140" s="45"/>
      <c r="NEL140" s="45"/>
      <c r="NEM140" s="45"/>
      <c r="NEN140" s="45"/>
      <c r="NEO140" s="45"/>
      <c r="NEP140" s="45"/>
      <c r="NEQ140" s="45"/>
      <c r="NER140" s="45"/>
      <c r="NES140" s="45"/>
      <c r="NET140" s="45"/>
      <c r="NEU140" s="45"/>
      <c r="NEV140" s="45"/>
      <c r="NEW140" s="45"/>
      <c r="NEX140" s="45"/>
      <c r="NEY140" s="45"/>
      <c r="NEZ140" s="45"/>
      <c r="NFA140" s="45"/>
      <c r="NFB140" s="45"/>
      <c r="NFC140" s="45"/>
      <c r="NFD140" s="45"/>
      <c r="NFE140" s="45"/>
      <c r="NFF140" s="45"/>
      <c r="NFG140" s="45"/>
      <c r="NFH140" s="45"/>
      <c r="NFI140" s="45"/>
      <c r="NFJ140" s="45"/>
      <c r="NFK140" s="45"/>
      <c r="NFL140" s="45"/>
      <c r="NFM140" s="45"/>
      <c r="NFN140" s="45"/>
      <c r="NFO140" s="45"/>
      <c r="NFP140" s="45"/>
      <c r="NFQ140" s="45"/>
      <c r="NFR140" s="45"/>
      <c r="NFS140" s="45"/>
      <c r="NFT140" s="45"/>
      <c r="NFU140" s="45"/>
      <c r="NFV140" s="45"/>
      <c r="NFW140" s="45"/>
      <c r="NFX140" s="45"/>
      <c r="NFY140" s="45"/>
      <c r="NFZ140" s="45"/>
      <c r="NGA140" s="45"/>
      <c r="NGB140" s="45"/>
      <c r="NGC140" s="45"/>
      <c r="NGD140" s="45"/>
      <c r="NGE140" s="45"/>
      <c r="NGF140" s="45"/>
      <c r="NGG140" s="45"/>
      <c r="NGH140" s="45"/>
      <c r="NGI140" s="45"/>
      <c r="NGJ140" s="45"/>
      <c r="NGK140" s="45"/>
      <c r="NGL140" s="45"/>
      <c r="NGM140" s="45"/>
      <c r="NGN140" s="45"/>
      <c r="NGO140" s="45"/>
      <c r="NGP140" s="45"/>
      <c r="NGQ140" s="45"/>
      <c r="NGR140" s="45"/>
      <c r="NGS140" s="45"/>
      <c r="NGT140" s="45"/>
      <c r="NGU140" s="45"/>
      <c r="NGV140" s="45"/>
      <c r="NGW140" s="45"/>
      <c r="NGX140" s="45"/>
      <c r="NGY140" s="45"/>
      <c r="NGZ140" s="45"/>
      <c r="NHA140" s="45"/>
      <c r="NHB140" s="45"/>
      <c r="NHC140" s="45"/>
      <c r="NHD140" s="45"/>
      <c r="NHE140" s="45"/>
      <c r="NHF140" s="45"/>
      <c r="NHG140" s="45"/>
      <c r="NHH140" s="45"/>
      <c r="NHI140" s="45"/>
      <c r="NHJ140" s="45"/>
      <c r="NHK140" s="45"/>
      <c r="NHL140" s="45"/>
      <c r="NHM140" s="45"/>
      <c r="NHN140" s="45"/>
      <c r="NHO140" s="45"/>
      <c r="NHP140" s="45"/>
      <c r="NHQ140" s="45"/>
      <c r="NHR140" s="45"/>
      <c r="NHS140" s="45"/>
      <c r="NHT140" s="45"/>
      <c r="NHU140" s="45"/>
      <c r="NHV140" s="45"/>
      <c r="NHW140" s="45"/>
      <c r="NHX140" s="45"/>
      <c r="NHY140" s="45"/>
      <c r="NHZ140" s="45"/>
      <c r="NIA140" s="45"/>
      <c r="NIB140" s="45"/>
      <c r="NIC140" s="45"/>
      <c r="NID140" s="45"/>
      <c r="NIE140" s="45"/>
      <c r="NIF140" s="45"/>
      <c r="NIG140" s="45"/>
      <c r="NIH140" s="45"/>
      <c r="NII140" s="45"/>
      <c r="NIJ140" s="45"/>
      <c r="NIK140" s="45"/>
      <c r="NIL140" s="45"/>
      <c r="NIM140" s="45"/>
      <c r="NIN140" s="45"/>
      <c r="NIO140" s="45"/>
      <c r="NIP140" s="45"/>
      <c r="NIQ140" s="45"/>
      <c r="NIR140" s="45"/>
      <c r="NIS140" s="45"/>
      <c r="NIT140" s="45"/>
      <c r="NIU140" s="45"/>
      <c r="NIV140" s="45"/>
      <c r="NIW140" s="45"/>
      <c r="NIX140" s="45"/>
      <c r="NIY140" s="45"/>
      <c r="NIZ140" s="45"/>
      <c r="NJA140" s="45"/>
      <c r="NJB140" s="45"/>
      <c r="NJC140" s="45"/>
      <c r="NJD140" s="45"/>
      <c r="NJE140" s="45"/>
      <c r="NJF140" s="45"/>
      <c r="NJG140" s="45"/>
      <c r="NJH140" s="45"/>
      <c r="NJI140" s="45"/>
      <c r="NJJ140" s="45"/>
      <c r="NJK140" s="45"/>
      <c r="NJL140" s="45"/>
      <c r="NJM140" s="45"/>
      <c r="NJN140" s="45"/>
      <c r="NJO140" s="45"/>
      <c r="NJP140" s="45"/>
      <c r="NJQ140" s="45"/>
      <c r="NJR140" s="45"/>
      <c r="NJS140" s="45"/>
      <c r="NJT140" s="45"/>
      <c r="NJU140" s="45"/>
      <c r="NJV140" s="45"/>
      <c r="NJW140" s="45"/>
      <c r="NJX140" s="45"/>
      <c r="NJY140" s="45"/>
      <c r="NJZ140" s="45"/>
      <c r="NKA140" s="45"/>
      <c r="NKB140" s="45"/>
      <c r="NKC140" s="45"/>
      <c r="NKD140" s="45"/>
      <c r="NKE140" s="45"/>
      <c r="NKF140" s="45"/>
      <c r="NKG140" s="45"/>
      <c r="NKH140" s="45"/>
      <c r="NKI140" s="45"/>
      <c r="NKJ140" s="45"/>
      <c r="NKK140" s="45"/>
      <c r="NKL140" s="45"/>
      <c r="NKM140" s="45"/>
      <c r="NKN140" s="45"/>
      <c r="NKO140" s="45"/>
      <c r="NKP140" s="45"/>
      <c r="NKQ140" s="45"/>
      <c r="NKR140" s="45"/>
      <c r="NKS140" s="45"/>
      <c r="NKT140" s="45"/>
      <c r="NKU140" s="45"/>
      <c r="NKV140" s="45"/>
      <c r="NKW140" s="45"/>
      <c r="NKX140" s="45"/>
      <c r="NKY140" s="45"/>
      <c r="NKZ140" s="45"/>
      <c r="NLA140" s="45"/>
      <c r="NLB140" s="45"/>
      <c r="NLC140" s="45"/>
      <c r="NLD140" s="45"/>
      <c r="NLE140" s="45"/>
      <c r="NLF140" s="45"/>
      <c r="NLG140" s="45"/>
      <c r="NLH140" s="45"/>
      <c r="NLI140" s="45"/>
      <c r="NLJ140" s="45"/>
      <c r="NLK140" s="45"/>
      <c r="NLL140" s="45"/>
      <c r="NLM140" s="45"/>
      <c r="NLN140" s="45"/>
      <c r="NLO140" s="45"/>
      <c r="NLP140" s="45"/>
      <c r="NLQ140" s="45"/>
      <c r="NLR140" s="45"/>
      <c r="NLS140" s="45"/>
      <c r="NLT140" s="45"/>
      <c r="NLU140" s="45"/>
      <c r="NLV140" s="45"/>
      <c r="NLW140" s="45"/>
      <c r="NLX140" s="45"/>
      <c r="NLY140" s="45"/>
      <c r="NLZ140" s="45"/>
      <c r="NMA140" s="45"/>
      <c r="NMB140" s="45"/>
      <c r="NMC140" s="45"/>
      <c r="NMD140" s="45"/>
      <c r="NME140" s="45"/>
      <c r="NMF140" s="45"/>
      <c r="NMG140" s="45"/>
      <c r="NMH140" s="45"/>
      <c r="NMI140" s="45"/>
      <c r="NMJ140" s="45"/>
      <c r="NMK140" s="45"/>
      <c r="NML140" s="45"/>
      <c r="NMM140" s="45"/>
      <c r="NMN140" s="45"/>
      <c r="NMO140" s="45"/>
      <c r="NMP140" s="45"/>
      <c r="NMQ140" s="45"/>
      <c r="NMR140" s="45"/>
      <c r="NMS140" s="45"/>
      <c r="NMT140" s="45"/>
      <c r="NMU140" s="45"/>
      <c r="NMV140" s="45"/>
      <c r="NMW140" s="45"/>
      <c r="NMX140" s="45"/>
      <c r="NMY140" s="45"/>
      <c r="NMZ140" s="45"/>
      <c r="NNA140" s="45"/>
      <c r="NNB140" s="45"/>
      <c r="NNC140" s="45"/>
      <c r="NND140" s="45"/>
      <c r="NNE140" s="45"/>
      <c r="NNF140" s="45"/>
      <c r="NNG140" s="45"/>
      <c r="NNH140" s="45"/>
      <c r="NNI140" s="45"/>
      <c r="NNJ140" s="45"/>
      <c r="NNK140" s="45"/>
      <c r="NNL140" s="45"/>
      <c r="NNM140" s="45"/>
      <c r="NNN140" s="45"/>
      <c r="NNO140" s="45"/>
      <c r="NNP140" s="45"/>
      <c r="NNQ140" s="45"/>
      <c r="NNR140" s="45"/>
      <c r="NNS140" s="45"/>
      <c r="NNT140" s="45"/>
      <c r="NNU140" s="45"/>
      <c r="NNV140" s="45"/>
      <c r="NNW140" s="45"/>
      <c r="NNX140" s="45"/>
      <c r="NNY140" s="45"/>
      <c r="NNZ140" s="45"/>
      <c r="NOA140" s="45"/>
      <c r="NOB140" s="45"/>
      <c r="NOC140" s="45"/>
      <c r="NOD140" s="45"/>
      <c r="NOE140" s="45"/>
      <c r="NOF140" s="45"/>
      <c r="NOG140" s="45"/>
      <c r="NOH140" s="45"/>
      <c r="NOI140" s="45"/>
      <c r="NOJ140" s="45"/>
      <c r="NOK140" s="45"/>
      <c r="NOL140" s="45"/>
      <c r="NOM140" s="45"/>
      <c r="NON140" s="45"/>
      <c r="NOO140" s="45"/>
      <c r="NOP140" s="45"/>
      <c r="NOQ140" s="45"/>
      <c r="NOR140" s="45"/>
      <c r="NOS140" s="45"/>
      <c r="NOT140" s="45"/>
      <c r="NOU140" s="45"/>
      <c r="NOV140" s="45"/>
      <c r="NOW140" s="45"/>
      <c r="NOX140" s="45"/>
      <c r="NOY140" s="45"/>
      <c r="NOZ140" s="45"/>
      <c r="NPA140" s="45"/>
      <c r="NPB140" s="45"/>
      <c r="NPC140" s="45"/>
      <c r="NPD140" s="45"/>
      <c r="NPE140" s="45"/>
      <c r="NPF140" s="45"/>
      <c r="NPG140" s="45"/>
      <c r="NPH140" s="45"/>
      <c r="NPI140" s="45"/>
      <c r="NPJ140" s="45"/>
      <c r="NPK140" s="45"/>
      <c r="NPL140" s="45"/>
      <c r="NPM140" s="45"/>
      <c r="NPN140" s="45"/>
      <c r="NPO140" s="45"/>
      <c r="NPP140" s="45"/>
      <c r="NPQ140" s="45"/>
      <c r="NPR140" s="45"/>
      <c r="NPS140" s="45"/>
      <c r="NPT140" s="45"/>
      <c r="NPU140" s="45"/>
      <c r="NPV140" s="45"/>
      <c r="NPW140" s="45"/>
      <c r="NPX140" s="45"/>
      <c r="NPY140" s="45"/>
      <c r="NPZ140" s="45"/>
      <c r="NQA140" s="45"/>
      <c r="NQB140" s="45"/>
      <c r="NQC140" s="45"/>
      <c r="NQD140" s="45"/>
      <c r="NQE140" s="45"/>
      <c r="NQF140" s="45"/>
      <c r="NQG140" s="45"/>
      <c r="NQH140" s="45"/>
      <c r="NQI140" s="45"/>
      <c r="NQJ140" s="45"/>
      <c r="NQK140" s="45"/>
      <c r="NQL140" s="45"/>
      <c r="NQM140" s="45"/>
      <c r="NQN140" s="45"/>
      <c r="NQO140" s="45"/>
      <c r="NQP140" s="45"/>
      <c r="NQQ140" s="45"/>
      <c r="NQR140" s="45"/>
      <c r="NQS140" s="45"/>
      <c r="NQT140" s="45"/>
      <c r="NQU140" s="45"/>
      <c r="NQV140" s="45"/>
      <c r="NQW140" s="45"/>
      <c r="NQX140" s="45"/>
      <c r="NQY140" s="45"/>
      <c r="NQZ140" s="45"/>
      <c r="NRA140" s="45"/>
      <c r="NRB140" s="45"/>
      <c r="NRC140" s="45"/>
      <c r="NRD140" s="45"/>
      <c r="NRE140" s="45"/>
      <c r="NRF140" s="45"/>
      <c r="NRG140" s="45"/>
      <c r="NRH140" s="45"/>
      <c r="NRI140" s="45"/>
      <c r="NRJ140" s="45"/>
      <c r="NRK140" s="45"/>
      <c r="NRL140" s="45"/>
      <c r="NRM140" s="45"/>
      <c r="NRN140" s="45"/>
      <c r="NRO140" s="45"/>
      <c r="NRP140" s="45"/>
      <c r="NRQ140" s="45"/>
      <c r="NRR140" s="45"/>
      <c r="NRS140" s="45"/>
      <c r="NRT140" s="45"/>
      <c r="NRU140" s="45"/>
      <c r="NRV140" s="45"/>
      <c r="NRW140" s="45"/>
      <c r="NRX140" s="45"/>
      <c r="NRY140" s="45"/>
      <c r="NRZ140" s="45"/>
      <c r="NSA140" s="45"/>
      <c r="NSB140" s="45"/>
      <c r="NSC140" s="45"/>
      <c r="NSD140" s="45"/>
      <c r="NSE140" s="45"/>
      <c r="NSF140" s="45"/>
      <c r="NSG140" s="45"/>
      <c r="NSH140" s="45"/>
      <c r="NSI140" s="45"/>
      <c r="NSJ140" s="45"/>
      <c r="NSK140" s="45"/>
      <c r="NSL140" s="45"/>
      <c r="NSM140" s="45"/>
      <c r="NSN140" s="45"/>
      <c r="NSO140" s="45"/>
      <c r="NSP140" s="45"/>
      <c r="NSQ140" s="45"/>
      <c r="NSR140" s="45"/>
      <c r="NSS140" s="45"/>
      <c r="NST140" s="45"/>
      <c r="NSU140" s="45"/>
      <c r="NSV140" s="45"/>
      <c r="NSW140" s="45"/>
      <c r="NSX140" s="45"/>
      <c r="NSY140" s="45"/>
      <c r="NSZ140" s="45"/>
      <c r="NTA140" s="45"/>
      <c r="NTB140" s="45"/>
      <c r="NTC140" s="45"/>
      <c r="NTD140" s="45"/>
      <c r="NTE140" s="45"/>
      <c r="NTF140" s="45"/>
      <c r="NTG140" s="45"/>
      <c r="NTH140" s="45"/>
      <c r="NTI140" s="45"/>
      <c r="NTJ140" s="45"/>
      <c r="NTK140" s="45"/>
      <c r="NTL140" s="45"/>
      <c r="NTM140" s="45"/>
      <c r="NTN140" s="45"/>
      <c r="NTO140" s="45"/>
      <c r="NTP140" s="45"/>
      <c r="NTQ140" s="45"/>
      <c r="NTR140" s="45"/>
      <c r="NTS140" s="45"/>
      <c r="NTT140" s="45"/>
      <c r="NTU140" s="45"/>
      <c r="NTV140" s="45"/>
      <c r="NTW140" s="45"/>
      <c r="NTX140" s="45"/>
      <c r="NTY140" s="45"/>
      <c r="NTZ140" s="45"/>
      <c r="NUA140" s="45"/>
      <c r="NUB140" s="45"/>
      <c r="NUC140" s="45"/>
      <c r="NUD140" s="45"/>
      <c r="NUE140" s="45"/>
      <c r="NUF140" s="45"/>
      <c r="NUG140" s="45"/>
      <c r="NUH140" s="45"/>
      <c r="NUI140" s="45"/>
      <c r="NUJ140" s="45"/>
      <c r="NUK140" s="45"/>
      <c r="NUL140" s="45"/>
      <c r="NUM140" s="45"/>
      <c r="NUN140" s="45"/>
      <c r="NUO140" s="45"/>
      <c r="NUP140" s="45"/>
      <c r="NUQ140" s="45"/>
      <c r="NUR140" s="45"/>
      <c r="NUS140" s="45"/>
      <c r="NUT140" s="45"/>
      <c r="NUU140" s="45"/>
      <c r="NUV140" s="45"/>
      <c r="NUW140" s="45"/>
      <c r="NUX140" s="45"/>
      <c r="NUY140" s="45"/>
      <c r="NUZ140" s="45"/>
      <c r="NVA140" s="45"/>
      <c r="NVB140" s="45"/>
      <c r="NVC140" s="45"/>
      <c r="NVD140" s="45"/>
      <c r="NVE140" s="45"/>
      <c r="NVF140" s="45"/>
      <c r="NVG140" s="45"/>
      <c r="NVH140" s="45"/>
      <c r="NVI140" s="45"/>
      <c r="NVJ140" s="45"/>
      <c r="NVK140" s="45"/>
      <c r="NVL140" s="45"/>
      <c r="NVM140" s="45"/>
      <c r="NVN140" s="45"/>
      <c r="NVO140" s="45"/>
      <c r="NVP140" s="45"/>
      <c r="NVQ140" s="45"/>
      <c r="NVR140" s="45"/>
      <c r="NVS140" s="45"/>
      <c r="NVT140" s="45"/>
      <c r="NVU140" s="45"/>
      <c r="NVV140" s="45"/>
      <c r="NVW140" s="45"/>
      <c r="NVX140" s="45"/>
      <c r="NVY140" s="45"/>
      <c r="NVZ140" s="45"/>
      <c r="NWA140" s="45"/>
      <c r="NWB140" s="45"/>
      <c r="NWC140" s="45"/>
      <c r="NWD140" s="45"/>
      <c r="NWE140" s="45"/>
      <c r="NWF140" s="45"/>
      <c r="NWG140" s="45"/>
      <c r="NWH140" s="45"/>
      <c r="NWI140" s="45"/>
      <c r="NWJ140" s="45"/>
      <c r="NWK140" s="45"/>
      <c r="NWL140" s="45"/>
      <c r="NWM140" s="45"/>
      <c r="NWN140" s="45"/>
      <c r="NWO140" s="45"/>
      <c r="NWP140" s="45"/>
      <c r="NWQ140" s="45"/>
      <c r="NWR140" s="45"/>
      <c r="NWS140" s="45"/>
      <c r="NWT140" s="45"/>
      <c r="NWU140" s="45"/>
      <c r="NWV140" s="45"/>
      <c r="NWW140" s="45"/>
      <c r="NWX140" s="45"/>
      <c r="NWY140" s="45"/>
      <c r="NWZ140" s="45"/>
      <c r="NXA140" s="45"/>
      <c r="NXB140" s="45"/>
      <c r="NXC140" s="45"/>
      <c r="NXD140" s="45"/>
      <c r="NXE140" s="45"/>
      <c r="NXF140" s="45"/>
      <c r="NXG140" s="45"/>
      <c r="NXH140" s="45"/>
      <c r="NXI140" s="45"/>
      <c r="NXJ140" s="45"/>
      <c r="NXK140" s="45"/>
      <c r="NXL140" s="45"/>
      <c r="NXM140" s="45"/>
      <c r="NXN140" s="45"/>
      <c r="NXO140" s="45"/>
      <c r="NXP140" s="45"/>
      <c r="NXQ140" s="45"/>
      <c r="NXR140" s="45"/>
      <c r="NXS140" s="45"/>
      <c r="NXT140" s="45"/>
      <c r="NXU140" s="45"/>
      <c r="NXV140" s="45"/>
      <c r="NXW140" s="45"/>
      <c r="NXX140" s="45"/>
      <c r="NXY140" s="45"/>
      <c r="NXZ140" s="45"/>
      <c r="NYA140" s="45"/>
      <c r="NYB140" s="45"/>
      <c r="NYC140" s="45"/>
      <c r="NYD140" s="45"/>
      <c r="NYE140" s="45"/>
      <c r="NYF140" s="45"/>
      <c r="NYG140" s="45"/>
      <c r="NYH140" s="45"/>
      <c r="NYI140" s="45"/>
      <c r="NYJ140" s="45"/>
      <c r="NYK140" s="45"/>
      <c r="NYL140" s="45"/>
      <c r="NYM140" s="45"/>
      <c r="NYN140" s="45"/>
      <c r="NYO140" s="45"/>
      <c r="NYP140" s="45"/>
      <c r="NYQ140" s="45"/>
      <c r="NYR140" s="45"/>
      <c r="NYS140" s="45"/>
      <c r="NYT140" s="45"/>
      <c r="NYU140" s="45"/>
      <c r="NYV140" s="45"/>
      <c r="NYW140" s="45"/>
      <c r="NYX140" s="45"/>
      <c r="NYY140" s="45"/>
      <c r="NYZ140" s="45"/>
      <c r="NZA140" s="45"/>
      <c r="NZB140" s="45"/>
      <c r="NZC140" s="45"/>
      <c r="NZD140" s="45"/>
      <c r="NZE140" s="45"/>
      <c r="NZF140" s="45"/>
      <c r="NZG140" s="45"/>
      <c r="NZH140" s="45"/>
      <c r="NZI140" s="45"/>
      <c r="NZJ140" s="45"/>
      <c r="NZK140" s="45"/>
      <c r="NZL140" s="45"/>
      <c r="NZM140" s="45"/>
      <c r="NZN140" s="45"/>
      <c r="NZO140" s="45"/>
      <c r="NZP140" s="45"/>
      <c r="NZQ140" s="45"/>
      <c r="NZR140" s="45"/>
      <c r="NZS140" s="45"/>
      <c r="NZT140" s="45"/>
      <c r="NZU140" s="45"/>
      <c r="NZV140" s="45"/>
      <c r="NZW140" s="45"/>
      <c r="NZX140" s="45"/>
      <c r="NZY140" s="45"/>
      <c r="NZZ140" s="45"/>
      <c r="OAA140" s="45"/>
      <c r="OAB140" s="45"/>
      <c r="OAC140" s="45"/>
      <c r="OAD140" s="45"/>
      <c r="OAE140" s="45"/>
      <c r="OAF140" s="45"/>
      <c r="OAG140" s="45"/>
      <c r="OAH140" s="45"/>
      <c r="OAI140" s="45"/>
      <c r="OAJ140" s="45"/>
      <c r="OAK140" s="45"/>
      <c r="OAL140" s="45"/>
      <c r="OAM140" s="45"/>
      <c r="OAN140" s="45"/>
      <c r="OAO140" s="45"/>
      <c r="OAP140" s="45"/>
      <c r="OAQ140" s="45"/>
      <c r="OAR140" s="45"/>
      <c r="OAS140" s="45"/>
      <c r="OAT140" s="45"/>
      <c r="OAU140" s="45"/>
      <c r="OAV140" s="45"/>
      <c r="OAW140" s="45"/>
      <c r="OAX140" s="45"/>
      <c r="OAY140" s="45"/>
      <c r="OAZ140" s="45"/>
      <c r="OBA140" s="45"/>
      <c r="OBB140" s="45"/>
      <c r="OBC140" s="45"/>
      <c r="OBD140" s="45"/>
      <c r="OBE140" s="45"/>
      <c r="OBF140" s="45"/>
      <c r="OBG140" s="45"/>
      <c r="OBH140" s="45"/>
      <c r="OBI140" s="45"/>
      <c r="OBJ140" s="45"/>
      <c r="OBK140" s="45"/>
      <c r="OBL140" s="45"/>
      <c r="OBM140" s="45"/>
      <c r="OBN140" s="45"/>
      <c r="OBO140" s="45"/>
      <c r="OBP140" s="45"/>
      <c r="OBQ140" s="45"/>
      <c r="OBR140" s="45"/>
      <c r="OBS140" s="45"/>
      <c r="OBT140" s="45"/>
      <c r="OBU140" s="45"/>
      <c r="OBV140" s="45"/>
      <c r="OBW140" s="45"/>
      <c r="OBX140" s="45"/>
      <c r="OBY140" s="45"/>
      <c r="OBZ140" s="45"/>
      <c r="OCA140" s="45"/>
      <c r="OCB140" s="45"/>
      <c r="OCC140" s="45"/>
      <c r="OCD140" s="45"/>
      <c r="OCE140" s="45"/>
      <c r="OCF140" s="45"/>
      <c r="OCG140" s="45"/>
      <c r="OCH140" s="45"/>
      <c r="OCI140" s="45"/>
      <c r="OCJ140" s="45"/>
      <c r="OCK140" s="45"/>
      <c r="OCL140" s="45"/>
      <c r="OCM140" s="45"/>
      <c r="OCN140" s="45"/>
      <c r="OCO140" s="45"/>
      <c r="OCP140" s="45"/>
      <c r="OCQ140" s="45"/>
      <c r="OCR140" s="45"/>
      <c r="OCS140" s="45"/>
      <c r="OCT140" s="45"/>
      <c r="OCU140" s="45"/>
      <c r="OCV140" s="45"/>
      <c r="OCW140" s="45"/>
      <c r="OCX140" s="45"/>
      <c r="OCY140" s="45"/>
      <c r="OCZ140" s="45"/>
      <c r="ODA140" s="45"/>
      <c r="ODB140" s="45"/>
      <c r="ODC140" s="45"/>
      <c r="ODD140" s="45"/>
      <c r="ODE140" s="45"/>
      <c r="ODF140" s="45"/>
      <c r="ODG140" s="45"/>
      <c r="ODH140" s="45"/>
      <c r="ODI140" s="45"/>
      <c r="ODJ140" s="45"/>
      <c r="ODK140" s="45"/>
      <c r="ODL140" s="45"/>
      <c r="ODM140" s="45"/>
      <c r="ODN140" s="45"/>
      <c r="ODO140" s="45"/>
      <c r="ODP140" s="45"/>
      <c r="ODQ140" s="45"/>
      <c r="ODR140" s="45"/>
      <c r="ODS140" s="45"/>
      <c r="ODT140" s="45"/>
      <c r="ODU140" s="45"/>
      <c r="ODV140" s="45"/>
      <c r="ODW140" s="45"/>
      <c r="ODX140" s="45"/>
      <c r="ODY140" s="45"/>
      <c r="ODZ140" s="45"/>
      <c r="OEA140" s="45"/>
      <c r="OEB140" s="45"/>
      <c r="OEC140" s="45"/>
      <c r="OED140" s="45"/>
      <c r="OEE140" s="45"/>
      <c r="OEF140" s="45"/>
      <c r="OEG140" s="45"/>
      <c r="OEH140" s="45"/>
      <c r="OEI140" s="45"/>
      <c r="OEJ140" s="45"/>
      <c r="OEK140" s="45"/>
      <c r="OEL140" s="45"/>
      <c r="OEM140" s="45"/>
      <c r="OEN140" s="45"/>
      <c r="OEO140" s="45"/>
      <c r="OEP140" s="45"/>
      <c r="OEQ140" s="45"/>
      <c r="OER140" s="45"/>
      <c r="OES140" s="45"/>
      <c r="OET140" s="45"/>
      <c r="OEU140" s="45"/>
      <c r="OEV140" s="45"/>
      <c r="OEW140" s="45"/>
      <c r="OEX140" s="45"/>
      <c r="OEY140" s="45"/>
      <c r="OEZ140" s="45"/>
      <c r="OFA140" s="45"/>
      <c r="OFB140" s="45"/>
      <c r="OFC140" s="45"/>
      <c r="OFD140" s="45"/>
      <c r="OFE140" s="45"/>
      <c r="OFF140" s="45"/>
      <c r="OFG140" s="45"/>
      <c r="OFH140" s="45"/>
      <c r="OFI140" s="45"/>
      <c r="OFJ140" s="45"/>
      <c r="OFK140" s="45"/>
      <c r="OFL140" s="45"/>
      <c r="OFM140" s="45"/>
      <c r="OFN140" s="45"/>
      <c r="OFO140" s="45"/>
      <c r="OFP140" s="45"/>
      <c r="OFQ140" s="45"/>
      <c r="OFR140" s="45"/>
      <c r="OFS140" s="45"/>
      <c r="OFT140" s="45"/>
      <c r="OFU140" s="45"/>
      <c r="OFV140" s="45"/>
      <c r="OFW140" s="45"/>
      <c r="OFX140" s="45"/>
      <c r="OFY140" s="45"/>
      <c r="OFZ140" s="45"/>
      <c r="OGA140" s="45"/>
      <c r="OGB140" s="45"/>
      <c r="OGC140" s="45"/>
      <c r="OGD140" s="45"/>
      <c r="OGE140" s="45"/>
      <c r="OGF140" s="45"/>
      <c r="OGG140" s="45"/>
      <c r="OGH140" s="45"/>
      <c r="OGI140" s="45"/>
      <c r="OGJ140" s="45"/>
      <c r="OGK140" s="45"/>
      <c r="OGL140" s="45"/>
      <c r="OGM140" s="45"/>
      <c r="OGN140" s="45"/>
      <c r="OGO140" s="45"/>
      <c r="OGP140" s="45"/>
      <c r="OGQ140" s="45"/>
      <c r="OGR140" s="45"/>
      <c r="OGS140" s="45"/>
      <c r="OGT140" s="45"/>
      <c r="OGU140" s="45"/>
      <c r="OGV140" s="45"/>
      <c r="OGW140" s="45"/>
      <c r="OGX140" s="45"/>
      <c r="OGY140" s="45"/>
      <c r="OGZ140" s="45"/>
      <c r="OHA140" s="45"/>
      <c r="OHB140" s="45"/>
      <c r="OHC140" s="45"/>
      <c r="OHD140" s="45"/>
      <c r="OHE140" s="45"/>
      <c r="OHF140" s="45"/>
      <c r="OHG140" s="45"/>
      <c r="OHH140" s="45"/>
      <c r="OHI140" s="45"/>
      <c r="OHJ140" s="45"/>
      <c r="OHK140" s="45"/>
      <c r="OHL140" s="45"/>
      <c r="OHM140" s="45"/>
      <c r="OHN140" s="45"/>
      <c r="OHO140" s="45"/>
      <c r="OHP140" s="45"/>
      <c r="OHQ140" s="45"/>
      <c r="OHR140" s="45"/>
      <c r="OHS140" s="45"/>
      <c r="OHT140" s="45"/>
      <c r="OHU140" s="45"/>
      <c r="OHV140" s="45"/>
      <c r="OHW140" s="45"/>
      <c r="OHX140" s="45"/>
      <c r="OHY140" s="45"/>
      <c r="OHZ140" s="45"/>
      <c r="OIA140" s="45"/>
      <c r="OIB140" s="45"/>
      <c r="OIC140" s="45"/>
      <c r="OID140" s="45"/>
      <c r="OIE140" s="45"/>
      <c r="OIF140" s="45"/>
      <c r="OIG140" s="45"/>
      <c r="OIH140" s="45"/>
      <c r="OII140" s="45"/>
      <c r="OIJ140" s="45"/>
      <c r="OIK140" s="45"/>
      <c r="OIL140" s="45"/>
      <c r="OIM140" s="45"/>
      <c r="OIN140" s="45"/>
      <c r="OIO140" s="45"/>
      <c r="OIP140" s="45"/>
      <c r="OIQ140" s="45"/>
      <c r="OIR140" s="45"/>
      <c r="OIS140" s="45"/>
      <c r="OIT140" s="45"/>
      <c r="OIU140" s="45"/>
      <c r="OIV140" s="45"/>
      <c r="OIW140" s="45"/>
      <c r="OIX140" s="45"/>
      <c r="OIY140" s="45"/>
      <c r="OIZ140" s="45"/>
      <c r="OJA140" s="45"/>
      <c r="OJB140" s="45"/>
      <c r="OJC140" s="45"/>
      <c r="OJD140" s="45"/>
      <c r="OJE140" s="45"/>
      <c r="OJF140" s="45"/>
      <c r="OJG140" s="45"/>
      <c r="OJH140" s="45"/>
      <c r="OJI140" s="45"/>
      <c r="OJJ140" s="45"/>
      <c r="OJK140" s="45"/>
      <c r="OJL140" s="45"/>
      <c r="OJM140" s="45"/>
      <c r="OJN140" s="45"/>
      <c r="OJO140" s="45"/>
      <c r="OJP140" s="45"/>
      <c r="OJQ140" s="45"/>
      <c r="OJR140" s="45"/>
      <c r="OJS140" s="45"/>
      <c r="OJT140" s="45"/>
      <c r="OJU140" s="45"/>
      <c r="OJV140" s="45"/>
      <c r="OJW140" s="45"/>
      <c r="OJX140" s="45"/>
      <c r="OJY140" s="45"/>
      <c r="OJZ140" s="45"/>
      <c r="OKA140" s="45"/>
      <c r="OKB140" s="45"/>
      <c r="OKC140" s="45"/>
      <c r="OKD140" s="45"/>
      <c r="OKE140" s="45"/>
      <c r="OKF140" s="45"/>
      <c r="OKG140" s="45"/>
      <c r="OKH140" s="45"/>
      <c r="OKI140" s="45"/>
      <c r="OKJ140" s="45"/>
      <c r="OKK140" s="45"/>
      <c r="OKL140" s="45"/>
      <c r="OKM140" s="45"/>
      <c r="OKN140" s="45"/>
      <c r="OKO140" s="45"/>
      <c r="OKP140" s="45"/>
      <c r="OKQ140" s="45"/>
      <c r="OKR140" s="45"/>
      <c r="OKS140" s="45"/>
      <c r="OKT140" s="45"/>
      <c r="OKU140" s="45"/>
      <c r="OKV140" s="45"/>
      <c r="OKW140" s="45"/>
      <c r="OKX140" s="45"/>
      <c r="OKY140" s="45"/>
      <c r="OKZ140" s="45"/>
      <c r="OLA140" s="45"/>
      <c r="OLB140" s="45"/>
      <c r="OLC140" s="45"/>
      <c r="OLD140" s="45"/>
      <c r="OLE140" s="45"/>
      <c r="OLF140" s="45"/>
      <c r="OLG140" s="45"/>
      <c r="OLH140" s="45"/>
      <c r="OLI140" s="45"/>
      <c r="OLJ140" s="45"/>
      <c r="OLK140" s="45"/>
      <c r="OLL140" s="45"/>
      <c r="OLM140" s="45"/>
      <c r="OLN140" s="45"/>
      <c r="OLO140" s="45"/>
      <c r="OLP140" s="45"/>
      <c r="OLQ140" s="45"/>
      <c r="OLR140" s="45"/>
      <c r="OLS140" s="45"/>
      <c r="OLT140" s="45"/>
      <c r="OLU140" s="45"/>
      <c r="OLV140" s="45"/>
      <c r="OLW140" s="45"/>
      <c r="OLX140" s="45"/>
      <c r="OLY140" s="45"/>
      <c r="OLZ140" s="45"/>
      <c r="OMA140" s="45"/>
      <c r="OMB140" s="45"/>
      <c r="OMC140" s="45"/>
      <c r="OMD140" s="45"/>
      <c r="OME140" s="45"/>
      <c r="OMF140" s="45"/>
      <c r="OMG140" s="45"/>
      <c r="OMH140" s="45"/>
      <c r="OMI140" s="45"/>
      <c r="OMJ140" s="45"/>
      <c r="OMK140" s="45"/>
      <c r="OML140" s="45"/>
      <c r="OMM140" s="45"/>
      <c r="OMN140" s="45"/>
      <c r="OMO140" s="45"/>
      <c r="OMP140" s="45"/>
      <c r="OMQ140" s="45"/>
      <c r="OMR140" s="45"/>
      <c r="OMS140" s="45"/>
      <c r="OMT140" s="45"/>
      <c r="OMU140" s="45"/>
      <c r="OMV140" s="45"/>
      <c r="OMW140" s="45"/>
      <c r="OMX140" s="45"/>
      <c r="OMY140" s="45"/>
      <c r="OMZ140" s="45"/>
      <c r="ONA140" s="45"/>
      <c r="ONB140" s="45"/>
      <c r="ONC140" s="45"/>
      <c r="OND140" s="45"/>
      <c r="ONE140" s="45"/>
      <c r="ONF140" s="45"/>
      <c r="ONG140" s="45"/>
      <c r="ONH140" s="45"/>
      <c r="ONI140" s="45"/>
      <c r="ONJ140" s="45"/>
      <c r="ONK140" s="45"/>
      <c r="ONL140" s="45"/>
      <c r="ONM140" s="45"/>
      <c r="ONN140" s="45"/>
      <c r="ONO140" s="45"/>
      <c r="ONP140" s="45"/>
      <c r="ONQ140" s="45"/>
      <c r="ONR140" s="45"/>
      <c r="ONS140" s="45"/>
      <c r="ONT140" s="45"/>
      <c r="ONU140" s="45"/>
      <c r="ONV140" s="45"/>
      <c r="ONW140" s="45"/>
      <c r="ONX140" s="45"/>
      <c r="ONY140" s="45"/>
      <c r="ONZ140" s="45"/>
      <c r="OOA140" s="45"/>
      <c r="OOB140" s="45"/>
      <c r="OOC140" s="45"/>
      <c r="OOD140" s="45"/>
      <c r="OOE140" s="45"/>
      <c r="OOF140" s="45"/>
      <c r="OOG140" s="45"/>
      <c r="OOH140" s="45"/>
      <c r="OOI140" s="45"/>
      <c r="OOJ140" s="45"/>
      <c r="OOK140" s="45"/>
      <c r="OOL140" s="45"/>
      <c r="OOM140" s="45"/>
      <c r="OON140" s="45"/>
      <c r="OOO140" s="45"/>
      <c r="OOP140" s="45"/>
      <c r="OOQ140" s="45"/>
      <c r="OOR140" s="45"/>
      <c r="OOS140" s="45"/>
      <c r="OOT140" s="45"/>
      <c r="OOU140" s="45"/>
      <c r="OOV140" s="45"/>
      <c r="OOW140" s="45"/>
      <c r="OOX140" s="45"/>
      <c r="OOY140" s="45"/>
      <c r="OOZ140" s="45"/>
      <c r="OPA140" s="45"/>
      <c r="OPB140" s="45"/>
      <c r="OPC140" s="45"/>
      <c r="OPD140" s="45"/>
      <c r="OPE140" s="45"/>
      <c r="OPF140" s="45"/>
      <c r="OPG140" s="45"/>
      <c r="OPH140" s="45"/>
      <c r="OPI140" s="45"/>
      <c r="OPJ140" s="45"/>
      <c r="OPK140" s="45"/>
      <c r="OPL140" s="45"/>
      <c r="OPM140" s="45"/>
      <c r="OPN140" s="45"/>
      <c r="OPO140" s="45"/>
      <c r="OPP140" s="45"/>
      <c r="OPQ140" s="45"/>
      <c r="OPR140" s="45"/>
      <c r="OPS140" s="45"/>
      <c r="OPT140" s="45"/>
      <c r="OPU140" s="45"/>
      <c r="OPV140" s="45"/>
      <c r="OPW140" s="45"/>
      <c r="OPX140" s="45"/>
      <c r="OPY140" s="45"/>
      <c r="OPZ140" s="45"/>
      <c r="OQA140" s="45"/>
      <c r="OQB140" s="45"/>
      <c r="OQC140" s="45"/>
      <c r="OQD140" s="45"/>
      <c r="OQE140" s="45"/>
      <c r="OQF140" s="45"/>
      <c r="OQG140" s="45"/>
      <c r="OQH140" s="45"/>
      <c r="OQI140" s="45"/>
      <c r="OQJ140" s="45"/>
      <c r="OQK140" s="45"/>
      <c r="OQL140" s="45"/>
      <c r="OQM140" s="45"/>
      <c r="OQN140" s="45"/>
      <c r="OQO140" s="45"/>
      <c r="OQP140" s="45"/>
      <c r="OQQ140" s="45"/>
      <c r="OQR140" s="45"/>
      <c r="OQS140" s="45"/>
      <c r="OQT140" s="45"/>
      <c r="OQU140" s="45"/>
      <c r="OQV140" s="45"/>
      <c r="OQW140" s="45"/>
      <c r="OQX140" s="45"/>
      <c r="OQY140" s="45"/>
      <c r="OQZ140" s="45"/>
      <c r="ORA140" s="45"/>
      <c r="ORB140" s="45"/>
      <c r="ORC140" s="45"/>
      <c r="ORD140" s="45"/>
      <c r="ORE140" s="45"/>
      <c r="ORF140" s="45"/>
      <c r="ORG140" s="45"/>
      <c r="ORH140" s="45"/>
      <c r="ORI140" s="45"/>
      <c r="ORJ140" s="45"/>
      <c r="ORK140" s="45"/>
      <c r="ORL140" s="45"/>
      <c r="ORM140" s="45"/>
      <c r="ORN140" s="45"/>
      <c r="ORO140" s="45"/>
      <c r="ORP140" s="45"/>
      <c r="ORQ140" s="45"/>
      <c r="ORR140" s="45"/>
      <c r="ORS140" s="45"/>
      <c r="ORT140" s="45"/>
      <c r="ORU140" s="45"/>
      <c r="ORV140" s="45"/>
      <c r="ORW140" s="45"/>
      <c r="ORX140" s="45"/>
      <c r="ORY140" s="45"/>
      <c r="ORZ140" s="45"/>
      <c r="OSA140" s="45"/>
      <c r="OSB140" s="45"/>
      <c r="OSC140" s="45"/>
      <c r="OSD140" s="45"/>
      <c r="OSE140" s="45"/>
      <c r="OSF140" s="45"/>
      <c r="OSG140" s="45"/>
      <c r="OSH140" s="45"/>
      <c r="OSI140" s="45"/>
      <c r="OSJ140" s="45"/>
      <c r="OSK140" s="45"/>
      <c r="OSL140" s="45"/>
      <c r="OSM140" s="45"/>
      <c r="OSN140" s="45"/>
      <c r="OSO140" s="45"/>
      <c r="OSP140" s="45"/>
      <c r="OSQ140" s="45"/>
      <c r="OSR140" s="45"/>
      <c r="OSS140" s="45"/>
      <c r="OST140" s="45"/>
      <c r="OSU140" s="45"/>
      <c r="OSV140" s="45"/>
      <c r="OSW140" s="45"/>
      <c r="OSX140" s="45"/>
      <c r="OSY140" s="45"/>
      <c r="OSZ140" s="45"/>
      <c r="OTA140" s="45"/>
      <c r="OTB140" s="45"/>
      <c r="OTC140" s="45"/>
      <c r="OTD140" s="45"/>
      <c r="OTE140" s="45"/>
      <c r="OTF140" s="45"/>
      <c r="OTG140" s="45"/>
      <c r="OTH140" s="45"/>
      <c r="OTI140" s="45"/>
      <c r="OTJ140" s="45"/>
      <c r="OTK140" s="45"/>
      <c r="OTL140" s="45"/>
      <c r="OTM140" s="45"/>
      <c r="OTN140" s="45"/>
      <c r="OTO140" s="45"/>
      <c r="OTP140" s="45"/>
      <c r="OTQ140" s="45"/>
      <c r="OTR140" s="45"/>
      <c r="OTS140" s="45"/>
      <c r="OTT140" s="45"/>
      <c r="OTU140" s="45"/>
      <c r="OTV140" s="45"/>
      <c r="OTW140" s="45"/>
      <c r="OTX140" s="45"/>
      <c r="OTY140" s="45"/>
      <c r="OTZ140" s="45"/>
      <c r="OUA140" s="45"/>
      <c r="OUB140" s="45"/>
      <c r="OUC140" s="45"/>
      <c r="OUD140" s="45"/>
      <c r="OUE140" s="45"/>
      <c r="OUF140" s="45"/>
      <c r="OUG140" s="45"/>
      <c r="OUH140" s="45"/>
      <c r="OUI140" s="45"/>
      <c r="OUJ140" s="45"/>
      <c r="OUK140" s="45"/>
      <c r="OUL140" s="45"/>
      <c r="OUM140" s="45"/>
      <c r="OUN140" s="45"/>
      <c r="OUO140" s="45"/>
      <c r="OUP140" s="45"/>
      <c r="OUQ140" s="45"/>
      <c r="OUR140" s="45"/>
      <c r="OUS140" s="45"/>
      <c r="OUT140" s="45"/>
      <c r="OUU140" s="45"/>
      <c r="OUV140" s="45"/>
      <c r="OUW140" s="45"/>
      <c r="OUX140" s="45"/>
      <c r="OUY140" s="45"/>
      <c r="OUZ140" s="45"/>
      <c r="OVA140" s="45"/>
      <c r="OVB140" s="45"/>
      <c r="OVC140" s="45"/>
      <c r="OVD140" s="45"/>
      <c r="OVE140" s="45"/>
      <c r="OVF140" s="45"/>
      <c r="OVG140" s="45"/>
      <c r="OVH140" s="45"/>
      <c r="OVI140" s="45"/>
      <c r="OVJ140" s="45"/>
      <c r="OVK140" s="45"/>
      <c r="OVL140" s="45"/>
      <c r="OVM140" s="45"/>
      <c r="OVN140" s="45"/>
      <c r="OVO140" s="45"/>
      <c r="OVP140" s="45"/>
      <c r="OVQ140" s="45"/>
      <c r="OVR140" s="45"/>
      <c r="OVS140" s="45"/>
      <c r="OVT140" s="45"/>
      <c r="OVU140" s="45"/>
      <c r="OVV140" s="45"/>
      <c r="OVW140" s="45"/>
      <c r="OVX140" s="45"/>
      <c r="OVY140" s="45"/>
      <c r="OVZ140" s="45"/>
      <c r="OWA140" s="45"/>
      <c r="OWB140" s="45"/>
      <c r="OWC140" s="45"/>
      <c r="OWD140" s="45"/>
      <c r="OWE140" s="45"/>
      <c r="OWF140" s="45"/>
      <c r="OWG140" s="45"/>
      <c r="OWH140" s="45"/>
      <c r="OWI140" s="45"/>
      <c r="OWJ140" s="45"/>
      <c r="OWK140" s="45"/>
      <c r="OWL140" s="45"/>
      <c r="OWM140" s="45"/>
      <c r="OWN140" s="45"/>
      <c r="OWO140" s="45"/>
      <c r="OWP140" s="45"/>
      <c r="OWQ140" s="45"/>
      <c r="OWR140" s="45"/>
      <c r="OWS140" s="45"/>
      <c r="OWT140" s="45"/>
      <c r="OWU140" s="45"/>
      <c r="OWV140" s="45"/>
      <c r="OWW140" s="45"/>
      <c r="OWX140" s="45"/>
      <c r="OWY140" s="45"/>
      <c r="OWZ140" s="45"/>
      <c r="OXA140" s="45"/>
      <c r="OXB140" s="45"/>
      <c r="OXC140" s="45"/>
      <c r="OXD140" s="45"/>
      <c r="OXE140" s="45"/>
      <c r="OXF140" s="45"/>
      <c r="OXG140" s="45"/>
      <c r="OXH140" s="45"/>
      <c r="OXI140" s="45"/>
      <c r="OXJ140" s="45"/>
      <c r="OXK140" s="45"/>
      <c r="OXL140" s="45"/>
      <c r="OXM140" s="45"/>
      <c r="OXN140" s="45"/>
      <c r="OXO140" s="45"/>
      <c r="OXP140" s="45"/>
      <c r="OXQ140" s="45"/>
      <c r="OXR140" s="45"/>
      <c r="OXS140" s="45"/>
      <c r="OXT140" s="45"/>
      <c r="OXU140" s="45"/>
      <c r="OXV140" s="45"/>
      <c r="OXW140" s="45"/>
      <c r="OXX140" s="45"/>
      <c r="OXY140" s="45"/>
      <c r="OXZ140" s="45"/>
      <c r="OYA140" s="45"/>
      <c r="OYB140" s="45"/>
      <c r="OYC140" s="45"/>
      <c r="OYD140" s="45"/>
      <c r="OYE140" s="45"/>
      <c r="OYF140" s="45"/>
      <c r="OYG140" s="45"/>
      <c r="OYH140" s="45"/>
      <c r="OYI140" s="45"/>
      <c r="OYJ140" s="45"/>
      <c r="OYK140" s="45"/>
      <c r="OYL140" s="45"/>
      <c r="OYM140" s="45"/>
      <c r="OYN140" s="45"/>
      <c r="OYO140" s="45"/>
      <c r="OYP140" s="45"/>
      <c r="OYQ140" s="45"/>
      <c r="OYR140" s="45"/>
      <c r="OYS140" s="45"/>
      <c r="OYT140" s="45"/>
      <c r="OYU140" s="45"/>
      <c r="OYV140" s="45"/>
      <c r="OYW140" s="45"/>
      <c r="OYX140" s="45"/>
      <c r="OYY140" s="45"/>
      <c r="OYZ140" s="45"/>
      <c r="OZA140" s="45"/>
      <c r="OZB140" s="45"/>
      <c r="OZC140" s="45"/>
      <c r="OZD140" s="45"/>
      <c r="OZE140" s="45"/>
      <c r="OZF140" s="45"/>
      <c r="OZG140" s="45"/>
      <c r="OZH140" s="45"/>
      <c r="OZI140" s="45"/>
      <c r="OZJ140" s="45"/>
      <c r="OZK140" s="45"/>
      <c r="OZL140" s="45"/>
      <c r="OZM140" s="45"/>
      <c r="OZN140" s="45"/>
      <c r="OZO140" s="45"/>
      <c r="OZP140" s="45"/>
      <c r="OZQ140" s="45"/>
      <c r="OZR140" s="45"/>
      <c r="OZS140" s="45"/>
      <c r="OZT140" s="45"/>
      <c r="OZU140" s="45"/>
      <c r="OZV140" s="45"/>
      <c r="OZW140" s="45"/>
      <c r="OZX140" s="45"/>
      <c r="OZY140" s="45"/>
      <c r="OZZ140" s="45"/>
      <c r="PAA140" s="45"/>
      <c r="PAB140" s="45"/>
      <c r="PAC140" s="45"/>
      <c r="PAD140" s="45"/>
      <c r="PAE140" s="45"/>
      <c r="PAF140" s="45"/>
      <c r="PAG140" s="45"/>
      <c r="PAH140" s="45"/>
      <c r="PAI140" s="45"/>
      <c r="PAJ140" s="45"/>
      <c r="PAK140" s="45"/>
      <c r="PAL140" s="45"/>
      <c r="PAM140" s="45"/>
      <c r="PAN140" s="45"/>
      <c r="PAO140" s="45"/>
      <c r="PAP140" s="45"/>
      <c r="PAQ140" s="45"/>
      <c r="PAR140" s="45"/>
      <c r="PAS140" s="45"/>
      <c r="PAT140" s="45"/>
      <c r="PAU140" s="45"/>
      <c r="PAV140" s="45"/>
      <c r="PAW140" s="45"/>
      <c r="PAX140" s="45"/>
      <c r="PAY140" s="45"/>
      <c r="PAZ140" s="45"/>
      <c r="PBA140" s="45"/>
      <c r="PBB140" s="45"/>
      <c r="PBC140" s="45"/>
      <c r="PBD140" s="45"/>
      <c r="PBE140" s="45"/>
      <c r="PBF140" s="45"/>
      <c r="PBG140" s="45"/>
      <c r="PBH140" s="45"/>
      <c r="PBI140" s="45"/>
      <c r="PBJ140" s="45"/>
      <c r="PBK140" s="45"/>
      <c r="PBL140" s="45"/>
      <c r="PBM140" s="45"/>
      <c r="PBN140" s="45"/>
      <c r="PBO140" s="45"/>
      <c r="PBP140" s="45"/>
      <c r="PBQ140" s="45"/>
      <c r="PBR140" s="45"/>
      <c r="PBS140" s="45"/>
      <c r="PBT140" s="45"/>
      <c r="PBU140" s="45"/>
      <c r="PBV140" s="45"/>
      <c r="PBW140" s="45"/>
      <c r="PBX140" s="45"/>
      <c r="PBY140" s="45"/>
      <c r="PBZ140" s="45"/>
      <c r="PCA140" s="45"/>
      <c r="PCB140" s="45"/>
      <c r="PCC140" s="45"/>
      <c r="PCD140" s="45"/>
      <c r="PCE140" s="45"/>
      <c r="PCF140" s="45"/>
      <c r="PCG140" s="45"/>
      <c r="PCH140" s="45"/>
      <c r="PCI140" s="45"/>
      <c r="PCJ140" s="45"/>
      <c r="PCK140" s="45"/>
      <c r="PCL140" s="45"/>
      <c r="PCM140" s="45"/>
      <c r="PCN140" s="45"/>
      <c r="PCO140" s="45"/>
      <c r="PCP140" s="45"/>
      <c r="PCQ140" s="45"/>
      <c r="PCR140" s="45"/>
      <c r="PCS140" s="45"/>
      <c r="PCT140" s="45"/>
      <c r="PCU140" s="45"/>
      <c r="PCV140" s="45"/>
      <c r="PCW140" s="45"/>
      <c r="PCX140" s="45"/>
      <c r="PCY140" s="45"/>
      <c r="PCZ140" s="45"/>
      <c r="PDA140" s="45"/>
      <c r="PDB140" s="45"/>
      <c r="PDC140" s="45"/>
      <c r="PDD140" s="45"/>
      <c r="PDE140" s="45"/>
      <c r="PDF140" s="45"/>
      <c r="PDG140" s="45"/>
      <c r="PDH140" s="45"/>
      <c r="PDI140" s="45"/>
      <c r="PDJ140" s="45"/>
      <c r="PDK140" s="45"/>
      <c r="PDL140" s="45"/>
      <c r="PDM140" s="45"/>
      <c r="PDN140" s="45"/>
      <c r="PDO140" s="45"/>
      <c r="PDP140" s="45"/>
      <c r="PDQ140" s="45"/>
      <c r="PDR140" s="45"/>
      <c r="PDS140" s="45"/>
      <c r="PDT140" s="45"/>
      <c r="PDU140" s="45"/>
      <c r="PDV140" s="45"/>
      <c r="PDW140" s="45"/>
      <c r="PDX140" s="45"/>
      <c r="PDY140" s="45"/>
      <c r="PDZ140" s="45"/>
      <c r="PEA140" s="45"/>
      <c r="PEB140" s="45"/>
      <c r="PEC140" s="45"/>
      <c r="PED140" s="45"/>
      <c r="PEE140" s="45"/>
      <c r="PEF140" s="45"/>
      <c r="PEG140" s="45"/>
      <c r="PEH140" s="45"/>
      <c r="PEI140" s="45"/>
      <c r="PEJ140" s="45"/>
      <c r="PEK140" s="45"/>
      <c r="PEL140" s="45"/>
      <c r="PEM140" s="45"/>
      <c r="PEN140" s="45"/>
      <c r="PEO140" s="45"/>
      <c r="PEP140" s="45"/>
      <c r="PEQ140" s="45"/>
      <c r="PER140" s="45"/>
      <c r="PES140" s="45"/>
      <c r="PET140" s="45"/>
      <c r="PEU140" s="45"/>
      <c r="PEV140" s="45"/>
      <c r="PEW140" s="45"/>
      <c r="PEX140" s="45"/>
      <c r="PEY140" s="45"/>
      <c r="PEZ140" s="45"/>
      <c r="PFA140" s="45"/>
      <c r="PFB140" s="45"/>
      <c r="PFC140" s="45"/>
      <c r="PFD140" s="45"/>
      <c r="PFE140" s="45"/>
      <c r="PFF140" s="45"/>
      <c r="PFG140" s="45"/>
      <c r="PFH140" s="45"/>
      <c r="PFI140" s="45"/>
      <c r="PFJ140" s="45"/>
      <c r="PFK140" s="45"/>
      <c r="PFL140" s="45"/>
      <c r="PFM140" s="45"/>
      <c r="PFN140" s="45"/>
      <c r="PFO140" s="45"/>
      <c r="PFP140" s="45"/>
      <c r="PFQ140" s="45"/>
      <c r="PFR140" s="45"/>
      <c r="PFS140" s="45"/>
      <c r="PFT140" s="45"/>
      <c r="PFU140" s="45"/>
      <c r="PFV140" s="45"/>
      <c r="PFW140" s="45"/>
      <c r="PFX140" s="45"/>
      <c r="PFY140" s="45"/>
      <c r="PFZ140" s="45"/>
      <c r="PGA140" s="45"/>
      <c r="PGB140" s="45"/>
      <c r="PGC140" s="45"/>
      <c r="PGD140" s="45"/>
      <c r="PGE140" s="45"/>
      <c r="PGF140" s="45"/>
      <c r="PGG140" s="45"/>
      <c r="PGH140" s="45"/>
      <c r="PGI140" s="45"/>
      <c r="PGJ140" s="45"/>
      <c r="PGK140" s="45"/>
      <c r="PGL140" s="45"/>
      <c r="PGM140" s="45"/>
      <c r="PGN140" s="45"/>
      <c r="PGO140" s="45"/>
      <c r="PGP140" s="45"/>
      <c r="PGQ140" s="45"/>
      <c r="PGR140" s="45"/>
      <c r="PGS140" s="45"/>
      <c r="PGT140" s="45"/>
      <c r="PGU140" s="45"/>
      <c r="PGV140" s="45"/>
      <c r="PGW140" s="45"/>
      <c r="PGX140" s="45"/>
      <c r="PGY140" s="45"/>
      <c r="PGZ140" s="45"/>
      <c r="PHA140" s="45"/>
      <c r="PHB140" s="45"/>
      <c r="PHC140" s="45"/>
      <c r="PHD140" s="45"/>
      <c r="PHE140" s="45"/>
      <c r="PHF140" s="45"/>
      <c r="PHG140" s="45"/>
      <c r="PHH140" s="45"/>
      <c r="PHI140" s="45"/>
      <c r="PHJ140" s="45"/>
      <c r="PHK140" s="45"/>
      <c r="PHL140" s="45"/>
      <c r="PHM140" s="45"/>
      <c r="PHN140" s="45"/>
      <c r="PHO140" s="45"/>
      <c r="PHP140" s="45"/>
      <c r="PHQ140" s="45"/>
      <c r="PHR140" s="45"/>
      <c r="PHS140" s="45"/>
      <c r="PHT140" s="45"/>
      <c r="PHU140" s="45"/>
      <c r="PHV140" s="45"/>
      <c r="PHW140" s="45"/>
      <c r="PHX140" s="45"/>
      <c r="PHY140" s="45"/>
      <c r="PHZ140" s="45"/>
      <c r="PIA140" s="45"/>
      <c r="PIB140" s="45"/>
      <c r="PIC140" s="45"/>
      <c r="PID140" s="45"/>
      <c r="PIE140" s="45"/>
      <c r="PIF140" s="45"/>
      <c r="PIG140" s="45"/>
      <c r="PIH140" s="45"/>
      <c r="PII140" s="45"/>
      <c r="PIJ140" s="45"/>
      <c r="PIK140" s="45"/>
      <c r="PIL140" s="45"/>
      <c r="PIM140" s="45"/>
      <c r="PIN140" s="45"/>
      <c r="PIO140" s="45"/>
      <c r="PIP140" s="45"/>
      <c r="PIQ140" s="45"/>
      <c r="PIR140" s="45"/>
      <c r="PIS140" s="45"/>
      <c r="PIT140" s="45"/>
      <c r="PIU140" s="45"/>
      <c r="PIV140" s="45"/>
      <c r="PIW140" s="45"/>
      <c r="PIX140" s="45"/>
      <c r="PIY140" s="45"/>
      <c r="PIZ140" s="45"/>
      <c r="PJA140" s="45"/>
      <c r="PJB140" s="45"/>
      <c r="PJC140" s="45"/>
      <c r="PJD140" s="45"/>
      <c r="PJE140" s="45"/>
      <c r="PJF140" s="45"/>
      <c r="PJG140" s="45"/>
      <c r="PJH140" s="45"/>
      <c r="PJI140" s="45"/>
      <c r="PJJ140" s="45"/>
      <c r="PJK140" s="45"/>
      <c r="PJL140" s="45"/>
      <c r="PJM140" s="45"/>
      <c r="PJN140" s="45"/>
      <c r="PJO140" s="45"/>
      <c r="PJP140" s="45"/>
      <c r="PJQ140" s="45"/>
      <c r="PJR140" s="45"/>
      <c r="PJS140" s="45"/>
      <c r="PJT140" s="45"/>
      <c r="PJU140" s="45"/>
      <c r="PJV140" s="45"/>
      <c r="PJW140" s="45"/>
      <c r="PJX140" s="45"/>
      <c r="PJY140" s="45"/>
      <c r="PJZ140" s="45"/>
      <c r="PKA140" s="45"/>
      <c r="PKB140" s="45"/>
      <c r="PKC140" s="45"/>
      <c r="PKD140" s="45"/>
      <c r="PKE140" s="45"/>
      <c r="PKF140" s="45"/>
      <c r="PKG140" s="45"/>
      <c r="PKH140" s="45"/>
      <c r="PKI140" s="45"/>
      <c r="PKJ140" s="45"/>
      <c r="PKK140" s="45"/>
      <c r="PKL140" s="45"/>
      <c r="PKM140" s="45"/>
      <c r="PKN140" s="45"/>
      <c r="PKO140" s="45"/>
      <c r="PKP140" s="45"/>
      <c r="PKQ140" s="45"/>
      <c r="PKR140" s="45"/>
      <c r="PKS140" s="45"/>
      <c r="PKT140" s="45"/>
      <c r="PKU140" s="45"/>
      <c r="PKV140" s="45"/>
      <c r="PKW140" s="45"/>
      <c r="PKX140" s="45"/>
      <c r="PKY140" s="45"/>
      <c r="PKZ140" s="45"/>
      <c r="PLA140" s="45"/>
      <c r="PLB140" s="45"/>
      <c r="PLC140" s="45"/>
      <c r="PLD140" s="45"/>
      <c r="PLE140" s="45"/>
      <c r="PLF140" s="45"/>
      <c r="PLG140" s="45"/>
      <c r="PLH140" s="45"/>
      <c r="PLI140" s="45"/>
      <c r="PLJ140" s="45"/>
      <c r="PLK140" s="45"/>
      <c r="PLL140" s="45"/>
      <c r="PLM140" s="45"/>
      <c r="PLN140" s="45"/>
      <c r="PLO140" s="45"/>
      <c r="PLP140" s="45"/>
      <c r="PLQ140" s="45"/>
      <c r="PLR140" s="45"/>
      <c r="PLS140" s="45"/>
      <c r="PLT140" s="45"/>
      <c r="PLU140" s="45"/>
      <c r="PLV140" s="45"/>
      <c r="PLW140" s="45"/>
      <c r="PLX140" s="45"/>
      <c r="PLY140" s="45"/>
      <c r="PLZ140" s="45"/>
      <c r="PMA140" s="45"/>
      <c r="PMB140" s="45"/>
      <c r="PMC140" s="45"/>
      <c r="PMD140" s="45"/>
      <c r="PME140" s="45"/>
      <c r="PMF140" s="45"/>
      <c r="PMG140" s="45"/>
      <c r="PMH140" s="45"/>
      <c r="PMI140" s="45"/>
      <c r="PMJ140" s="45"/>
      <c r="PMK140" s="45"/>
      <c r="PML140" s="45"/>
      <c r="PMM140" s="45"/>
      <c r="PMN140" s="45"/>
      <c r="PMO140" s="45"/>
      <c r="PMP140" s="45"/>
      <c r="PMQ140" s="45"/>
      <c r="PMR140" s="45"/>
      <c r="PMS140" s="45"/>
      <c r="PMT140" s="45"/>
      <c r="PMU140" s="45"/>
      <c r="PMV140" s="45"/>
      <c r="PMW140" s="45"/>
      <c r="PMX140" s="45"/>
      <c r="PMY140" s="45"/>
      <c r="PMZ140" s="45"/>
      <c r="PNA140" s="45"/>
      <c r="PNB140" s="45"/>
      <c r="PNC140" s="45"/>
      <c r="PND140" s="45"/>
      <c r="PNE140" s="45"/>
      <c r="PNF140" s="45"/>
      <c r="PNG140" s="45"/>
      <c r="PNH140" s="45"/>
      <c r="PNI140" s="45"/>
      <c r="PNJ140" s="45"/>
      <c r="PNK140" s="45"/>
      <c r="PNL140" s="45"/>
      <c r="PNM140" s="45"/>
      <c r="PNN140" s="45"/>
      <c r="PNO140" s="45"/>
      <c r="PNP140" s="45"/>
      <c r="PNQ140" s="45"/>
      <c r="PNR140" s="45"/>
      <c r="PNS140" s="45"/>
      <c r="PNT140" s="45"/>
      <c r="PNU140" s="45"/>
      <c r="PNV140" s="45"/>
      <c r="PNW140" s="45"/>
      <c r="PNX140" s="45"/>
      <c r="PNY140" s="45"/>
      <c r="PNZ140" s="45"/>
      <c r="POA140" s="45"/>
      <c r="POB140" s="45"/>
      <c r="POC140" s="45"/>
      <c r="POD140" s="45"/>
      <c r="POE140" s="45"/>
      <c r="POF140" s="45"/>
      <c r="POG140" s="45"/>
      <c r="POH140" s="45"/>
      <c r="POI140" s="45"/>
      <c r="POJ140" s="45"/>
      <c r="POK140" s="45"/>
      <c r="POL140" s="45"/>
      <c r="POM140" s="45"/>
      <c r="PON140" s="45"/>
      <c r="POO140" s="45"/>
      <c r="POP140" s="45"/>
      <c r="POQ140" s="45"/>
      <c r="POR140" s="45"/>
      <c r="POS140" s="45"/>
      <c r="POT140" s="45"/>
      <c r="POU140" s="45"/>
      <c r="POV140" s="45"/>
      <c r="POW140" s="45"/>
      <c r="POX140" s="45"/>
      <c r="POY140" s="45"/>
      <c r="POZ140" s="45"/>
      <c r="PPA140" s="45"/>
      <c r="PPB140" s="45"/>
      <c r="PPC140" s="45"/>
      <c r="PPD140" s="45"/>
      <c r="PPE140" s="45"/>
      <c r="PPF140" s="45"/>
      <c r="PPG140" s="45"/>
      <c r="PPH140" s="45"/>
      <c r="PPI140" s="45"/>
      <c r="PPJ140" s="45"/>
      <c r="PPK140" s="45"/>
      <c r="PPL140" s="45"/>
      <c r="PPM140" s="45"/>
      <c r="PPN140" s="45"/>
      <c r="PPO140" s="45"/>
      <c r="PPP140" s="45"/>
      <c r="PPQ140" s="45"/>
      <c r="PPR140" s="45"/>
      <c r="PPS140" s="45"/>
      <c r="PPT140" s="45"/>
      <c r="PPU140" s="45"/>
      <c r="PPV140" s="45"/>
      <c r="PPW140" s="45"/>
      <c r="PPX140" s="45"/>
      <c r="PPY140" s="45"/>
      <c r="PPZ140" s="45"/>
      <c r="PQA140" s="45"/>
      <c r="PQB140" s="45"/>
      <c r="PQC140" s="45"/>
      <c r="PQD140" s="45"/>
      <c r="PQE140" s="45"/>
      <c r="PQF140" s="45"/>
      <c r="PQG140" s="45"/>
      <c r="PQH140" s="45"/>
      <c r="PQI140" s="45"/>
      <c r="PQJ140" s="45"/>
      <c r="PQK140" s="45"/>
      <c r="PQL140" s="45"/>
      <c r="PQM140" s="45"/>
      <c r="PQN140" s="45"/>
      <c r="PQO140" s="45"/>
      <c r="PQP140" s="45"/>
      <c r="PQQ140" s="45"/>
      <c r="PQR140" s="45"/>
      <c r="PQS140" s="45"/>
      <c r="PQT140" s="45"/>
      <c r="PQU140" s="45"/>
      <c r="PQV140" s="45"/>
      <c r="PQW140" s="45"/>
      <c r="PQX140" s="45"/>
      <c r="PQY140" s="45"/>
      <c r="PQZ140" s="45"/>
      <c r="PRA140" s="45"/>
      <c r="PRB140" s="45"/>
      <c r="PRC140" s="45"/>
      <c r="PRD140" s="45"/>
      <c r="PRE140" s="45"/>
      <c r="PRF140" s="45"/>
      <c r="PRG140" s="45"/>
      <c r="PRH140" s="45"/>
      <c r="PRI140" s="45"/>
      <c r="PRJ140" s="45"/>
      <c r="PRK140" s="45"/>
      <c r="PRL140" s="45"/>
      <c r="PRM140" s="45"/>
      <c r="PRN140" s="45"/>
      <c r="PRO140" s="45"/>
      <c r="PRP140" s="45"/>
      <c r="PRQ140" s="45"/>
      <c r="PRR140" s="45"/>
      <c r="PRS140" s="45"/>
      <c r="PRT140" s="45"/>
      <c r="PRU140" s="45"/>
      <c r="PRV140" s="45"/>
      <c r="PRW140" s="45"/>
      <c r="PRX140" s="45"/>
      <c r="PRY140" s="45"/>
      <c r="PRZ140" s="45"/>
      <c r="PSA140" s="45"/>
      <c r="PSB140" s="45"/>
      <c r="PSC140" s="45"/>
      <c r="PSD140" s="45"/>
      <c r="PSE140" s="45"/>
      <c r="PSF140" s="45"/>
      <c r="PSG140" s="45"/>
      <c r="PSH140" s="45"/>
      <c r="PSI140" s="45"/>
      <c r="PSJ140" s="45"/>
      <c r="PSK140" s="45"/>
      <c r="PSL140" s="45"/>
      <c r="PSM140" s="45"/>
      <c r="PSN140" s="45"/>
      <c r="PSO140" s="45"/>
      <c r="PSP140" s="45"/>
      <c r="PSQ140" s="45"/>
      <c r="PSR140" s="45"/>
      <c r="PSS140" s="45"/>
      <c r="PST140" s="45"/>
      <c r="PSU140" s="45"/>
      <c r="PSV140" s="45"/>
      <c r="PSW140" s="45"/>
      <c r="PSX140" s="45"/>
      <c r="PSY140" s="45"/>
      <c r="PSZ140" s="45"/>
      <c r="PTA140" s="45"/>
      <c r="PTB140" s="45"/>
      <c r="PTC140" s="45"/>
      <c r="PTD140" s="45"/>
      <c r="PTE140" s="45"/>
      <c r="PTF140" s="45"/>
      <c r="PTG140" s="45"/>
      <c r="PTH140" s="45"/>
      <c r="PTI140" s="45"/>
      <c r="PTJ140" s="45"/>
      <c r="PTK140" s="45"/>
      <c r="PTL140" s="45"/>
      <c r="PTM140" s="45"/>
      <c r="PTN140" s="45"/>
      <c r="PTO140" s="45"/>
      <c r="PTP140" s="45"/>
      <c r="PTQ140" s="45"/>
      <c r="PTR140" s="45"/>
      <c r="PTS140" s="45"/>
      <c r="PTT140" s="45"/>
      <c r="PTU140" s="45"/>
      <c r="PTV140" s="45"/>
      <c r="PTW140" s="45"/>
      <c r="PTX140" s="45"/>
      <c r="PTY140" s="45"/>
      <c r="PTZ140" s="45"/>
      <c r="PUA140" s="45"/>
      <c r="PUB140" s="45"/>
      <c r="PUC140" s="45"/>
      <c r="PUD140" s="45"/>
      <c r="PUE140" s="45"/>
      <c r="PUF140" s="45"/>
      <c r="PUG140" s="45"/>
      <c r="PUH140" s="45"/>
      <c r="PUI140" s="45"/>
      <c r="PUJ140" s="45"/>
      <c r="PUK140" s="45"/>
      <c r="PUL140" s="45"/>
      <c r="PUM140" s="45"/>
      <c r="PUN140" s="45"/>
      <c r="PUO140" s="45"/>
      <c r="PUP140" s="45"/>
      <c r="PUQ140" s="45"/>
      <c r="PUR140" s="45"/>
      <c r="PUS140" s="45"/>
      <c r="PUT140" s="45"/>
      <c r="PUU140" s="45"/>
      <c r="PUV140" s="45"/>
      <c r="PUW140" s="45"/>
      <c r="PUX140" s="45"/>
      <c r="PUY140" s="45"/>
      <c r="PUZ140" s="45"/>
      <c r="PVA140" s="45"/>
      <c r="PVB140" s="45"/>
      <c r="PVC140" s="45"/>
      <c r="PVD140" s="45"/>
      <c r="PVE140" s="45"/>
      <c r="PVF140" s="45"/>
      <c r="PVG140" s="45"/>
      <c r="PVH140" s="45"/>
      <c r="PVI140" s="45"/>
      <c r="PVJ140" s="45"/>
      <c r="PVK140" s="45"/>
      <c r="PVL140" s="45"/>
      <c r="PVM140" s="45"/>
      <c r="PVN140" s="45"/>
      <c r="PVO140" s="45"/>
      <c r="PVP140" s="45"/>
      <c r="PVQ140" s="45"/>
      <c r="PVR140" s="45"/>
      <c r="PVS140" s="45"/>
      <c r="PVT140" s="45"/>
      <c r="PVU140" s="45"/>
      <c r="PVV140" s="45"/>
      <c r="PVW140" s="45"/>
      <c r="PVX140" s="45"/>
      <c r="PVY140" s="45"/>
      <c r="PVZ140" s="45"/>
      <c r="PWA140" s="45"/>
      <c r="PWB140" s="45"/>
      <c r="PWC140" s="45"/>
      <c r="PWD140" s="45"/>
      <c r="PWE140" s="45"/>
      <c r="PWF140" s="45"/>
      <c r="PWG140" s="45"/>
      <c r="PWH140" s="45"/>
      <c r="PWI140" s="45"/>
      <c r="PWJ140" s="45"/>
      <c r="PWK140" s="45"/>
      <c r="PWL140" s="45"/>
      <c r="PWM140" s="45"/>
      <c r="PWN140" s="45"/>
      <c r="PWO140" s="45"/>
      <c r="PWP140" s="45"/>
      <c r="PWQ140" s="45"/>
      <c r="PWR140" s="45"/>
      <c r="PWS140" s="45"/>
      <c r="PWT140" s="45"/>
      <c r="PWU140" s="45"/>
      <c r="PWV140" s="45"/>
      <c r="PWW140" s="45"/>
      <c r="PWX140" s="45"/>
      <c r="PWY140" s="45"/>
      <c r="PWZ140" s="45"/>
      <c r="PXA140" s="45"/>
      <c r="PXB140" s="45"/>
      <c r="PXC140" s="45"/>
      <c r="PXD140" s="45"/>
      <c r="PXE140" s="45"/>
      <c r="PXF140" s="45"/>
      <c r="PXG140" s="45"/>
      <c r="PXH140" s="45"/>
      <c r="PXI140" s="45"/>
      <c r="PXJ140" s="45"/>
      <c r="PXK140" s="45"/>
      <c r="PXL140" s="45"/>
      <c r="PXM140" s="45"/>
      <c r="PXN140" s="45"/>
      <c r="PXO140" s="45"/>
      <c r="PXP140" s="45"/>
      <c r="PXQ140" s="45"/>
      <c r="PXR140" s="45"/>
      <c r="PXS140" s="45"/>
      <c r="PXT140" s="45"/>
      <c r="PXU140" s="45"/>
      <c r="PXV140" s="45"/>
      <c r="PXW140" s="45"/>
      <c r="PXX140" s="45"/>
      <c r="PXY140" s="45"/>
      <c r="PXZ140" s="45"/>
      <c r="PYA140" s="45"/>
      <c r="PYB140" s="45"/>
      <c r="PYC140" s="45"/>
      <c r="PYD140" s="45"/>
      <c r="PYE140" s="45"/>
      <c r="PYF140" s="45"/>
      <c r="PYG140" s="45"/>
      <c r="PYH140" s="45"/>
      <c r="PYI140" s="45"/>
      <c r="PYJ140" s="45"/>
      <c r="PYK140" s="45"/>
      <c r="PYL140" s="45"/>
      <c r="PYM140" s="45"/>
      <c r="PYN140" s="45"/>
      <c r="PYO140" s="45"/>
      <c r="PYP140" s="45"/>
      <c r="PYQ140" s="45"/>
      <c r="PYR140" s="45"/>
      <c r="PYS140" s="45"/>
      <c r="PYT140" s="45"/>
      <c r="PYU140" s="45"/>
      <c r="PYV140" s="45"/>
      <c r="PYW140" s="45"/>
      <c r="PYX140" s="45"/>
      <c r="PYY140" s="45"/>
      <c r="PYZ140" s="45"/>
      <c r="PZA140" s="45"/>
      <c r="PZB140" s="45"/>
      <c r="PZC140" s="45"/>
      <c r="PZD140" s="45"/>
      <c r="PZE140" s="45"/>
      <c r="PZF140" s="45"/>
      <c r="PZG140" s="45"/>
      <c r="PZH140" s="45"/>
      <c r="PZI140" s="45"/>
      <c r="PZJ140" s="45"/>
      <c r="PZK140" s="45"/>
      <c r="PZL140" s="45"/>
      <c r="PZM140" s="45"/>
      <c r="PZN140" s="45"/>
      <c r="PZO140" s="45"/>
      <c r="PZP140" s="45"/>
      <c r="PZQ140" s="45"/>
      <c r="PZR140" s="45"/>
      <c r="PZS140" s="45"/>
      <c r="PZT140" s="45"/>
      <c r="PZU140" s="45"/>
      <c r="PZV140" s="45"/>
      <c r="PZW140" s="45"/>
      <c r="PZX140" s="45"/>
      <c r="PZY140" s="45"/>
      <c r="PZZ140" s="45"/>
      <c r="QAA140" s="45"/>
      <c r="QAB140" s="45"/>
      <c r="QAC140" s="45"/>
      <c r="QAD140" s="45"/>
      <c r="QAE140" s="45"/>
      <c r="QAF140" s="45"/>
      <c r="QAG140" s="45"/>
      <c r="QAH140" s="45"/>
      <c r="QAI140" s="45"/>
      <c r="QAJ140" s="45"/>
      <c r="QAK140" s="45"/>
      <c r="QAL140" s="45"/>
      <c r="QAM140" s="45"/>
      <c r="QAN140" s="45"/>
      <c r="QAO140" s="45"/>
      <c r="QAP140" s="45"/>
      <c r="QAQ140" s="45"/>
      <c r="QAR140" s="45"/>
      <c r="QAS140" s="45"/>
      <c r="QAT140" s="45"/>
      <c r="QAU140" s="45"/>
      <c r="QAV140" s="45"/>
      <c r="QAW140" s="45"/>
      <c r="QAX140" s="45"/>
      <c r="QAY140" s="45"/>
      <c r="QAZ140" s="45"/>
      <c r="QBA140" s="45"/>
      <c r="QBB140" s="45"/>
      <c r="QBC140" s="45"/>
      <c r="QBD140" s="45"/>
      <c r="QBE140" s="45"/>
      <c r="QBF140" s="45"/>
      <c r="QBG140" s="45"/>
      <c r="QBH140" s="45"/>
      <c r="QBI140" s="45"/>
      <c r="QBJ140" s="45"/>
      <c r="QBK140" s="45"/>
      <c r="QBL140" s="45"/>
      <c r="QBM140" s="45"/>
      <c r="QBN140" s="45"/>
      <c r="QBO140" s="45"/>
      <c r="QBP140" s="45"/>
      <c r="QBQ140" s="45"/>
      <c r="QBR140" s="45"/>
      <c r="QBS140" s="45"/>
      <c r="QBT140" s="45"/>
      <c r="QBU140" s="45"/>
      <c r="QBV140" s="45"/>
      <c r="QBW140" s="45"/>
      <c r="QBX140" s="45"/>
      <c r="QBY140" s="45"/>
      <c r="QBZ140" s="45"/>
      <c r="QCA140" s="45"/>
      <c r="QCB140" s="45"/>
      <c r="QCC140" s="45"/>
      <c r="QCD140" s="45"/>
      <c r="QCE140" s="45"/>
      <c r="QCF140" s="45"/>
      <c r="QCG140" s="45"/>
      <c r="QCH140" s="45"/>
      <c r="QCI140" s="45"/>
      <c r="QCJ140" s="45"/>
      <c r="QCK140" s="45"/>
      <c r="QCL140" s="45"/>
      <c r="QCM140" s="45"/>
      <c r="QCN140" s="45"/>
      <c r="QCO140" s="45"/>
      <c r="QCP140" s="45"/>
      <c r="QCQ140" s="45"/>
      <c r="QCR140" s="45"/>
      <c r="QCS140" s="45"/>
      <c r="QCT140" s="45"/>
      <c r="QCU140" s="45"/>
      <c r="QCV140" s="45"/>
      <c r="QCW140" s="45"/>
      <c r="QCX140" s="45"/>
      <c r="QCY140" s="45"/>
      <c r="QCZ140" s="45"/>
      <c r="QDA140" s="45"/>
      <c r="QDB140" s="45"/>
      <c r="QDC140" s="45"/>
      <c r="QDD140" s="45"/>
      <c r="QDE140" s="45"/>
      <c r="QDF140" s="45"/>
      <c r="QDG140" s="45"/>
      <c r="QDH140" s="45"/>
      <c r="QDI140" s="45"/>
      <c r="QDJ140" s="45"/>
      <c r="QDK140" s="45"/>
      <c r="QDL140" s="45"/>
      <c r="QDM140" s="45"/>
      <c r="QDN140" s="45"/>
      <c r="QDO140" s="45"/>
      <c r="QDP140" s="45"/>
      <c r="QDQ140" s="45"/>
      <c r="QDR140" s="45"/>
      <c r="QDS140" s="45"/>
      <c r="QDT140" s="45"/>
      <c r="QDU140" s="45"/>
      <c r="QDV140" s="45"/>
      <c r="QDW140" s="45"/>
      <c r="QDX140" s="45"/>
      <c r="QDY140" s="45"/>
      <c r="QDZ140" s="45"/>
      <c r="QEA140" s="45"/>
      <c r="QEB140" s="45"/>
      <c r="QEC140" s="45"/>
      <c r="QED140" s="45"/>
      <c r="QEE140" s="45"/>
      <c r="QEF140" s="45"/>
      <c r="QEG140" s="45"/>
      <c r="QEH140" s="45"/>
      <c r="QEI140" s="45"/>
      <c r="QEJ140" s="45"/>
      <c r="QEK140" s="45"/>
      <c r="QEL140" s="45"/>
      <c r="QEM140" s="45"/>
      <c r="QEN140" s="45"/>
      <c r="QEO140" s="45"/>
      <c r="QEP140" s="45"/>
      <c r="QEQ140" s="45"/>
      <c r="QER140" s="45"/>
      <c r="QES140" s="45"/>
      <c r="QET140" s="45"/>
      <c r="QEU140" s="45"/>
      <c r="QEV140" s="45"/>
      <c r="QEW140" s="45"/>
      <c r="QEX140" s="45"/>
      <c r="QEY140" s="45"/>
      <c r="QEZ140" s="45"/>
      <c r="QFA140" s="45"/>
      <c r="QFB140" s="45"/>
      <c r="QFC140" s="45"/>
      <c r="QFD140" s="45"/>
      <c r="QFE140" s="45"/>
      <c r="QFF140" s="45"/>
      <c r="QFG140" s="45"/>
      <c r="QFH140" s="45"/>
      <c r="QFI140" s="45"/>
      <c r="QFJ140" s="45"/>
      <c r="QFK140" s="45"/>
      <c r="QFL140" s="45"/>
      <c r="QFM140" s="45"/>
      <c r="QFN140" s="45"/>
      <c r="QFO140" s="45"/>
      <c r="QFP140" s="45"/>
      <c r="QFQ140" s="45"/>
      <c r="QFR140" s="45"/>
      <c r="QFS140" s="45"/>
      <c r="QFT140" s="45"/>
      <c r="QFU140" s="45"/>
      <c r="QFV140" s="45"/>
      <c r="QFW140" s="45"/>
      <c r="QFX140" s="45"/>
      <c r="QFY140" s="45"/>
      <c r="QFZ140" s="45"/>
      <c r="QGA140" s="45"/>
      <c r="QGB140" s="45"/>
      <c r="QGC140" s="45"/>
      <c r="QGD140" s="45"/>
      <c r="QGE140" s="45"/>
      <c r="QGF140" s="45"/>
      <c r="QGG140" s="45"/>
      <c r="QGH140" s="45"/>
      <c r="QGI140" s="45"/>
      <c r="QGJ140" s="45"/>
      <c r="QGK140" s="45"/>
      <c r="QGL140" s="45"/>
      <c r="QGM140" s="45"/>
      <c r="QGN140" s="45"/>
      <c r="QGO140" s="45"/>
      <c r="QGP140" s="45"/>
      <c r="QGQ140" s="45"/>
      <c r="QGR140" s="45"/>
      <c r="QGS140" s="45"/>
      <c r="QGT140" s="45"/>
      <c r="QGU140" s="45"/>
      <c r="QGV140" s="45"/>
      <c r="QGW140" s="45"/>
      <c r="QGX140" s="45"/>
      <c r="QGY140" s="45"/>
      <c r="QGZ140" s="45"/>
      <c r="QHA140" s="45"/>
      <c r="QHB140" s="45"/>
      <c r="QHC140" s="45"/>
      <c r="QHD140" s="45"/>
      <c r="QHE140" s="45"/>
      <c r="QHF140" s="45"/>
      <c r="QHG140" s="45"/>
      <c r="QHH140" s="45"/>
      <c r="QHI140" s="45"/>
      <c r="QHJ140" s="45"/>
      <c r="QHK140" s="45"/>
      <c r="QHL140" s="45"/>
      <c r="QHM140" s="45"/>
      <c r="QHN140" s="45"/>
      <c r="QHO140" s="45"/>
      <c r="QHP140" s="45"/>
      <c r="QHQ140" s="45"/>
      <c r="QHR140" s="45"/>
      <c r="QHS140" s="45"/>
      <c r="QHT140" s="45"/>
      <c r="QHU140" s="45"/>
      <c r="QHV140" s="45"/>
      <c r="QHW140" s="45"/>
      <c r="QHX140" s="45"/>
      <c r="QHY140" s="45"/>
      <c r="QHZ140" s="45"/>
      <c r="QIA140" s="45"/>
      <c r="QIB140" s="45"/>
      <c r="QIC140" s="45"/>
      <c r="QID140" s="45"/>
      <c r="QIE140" s="45"/>
      <c r="QIF140" s="45"/>
      <c r="QIG140" s="45"/>
      <c r="QIH140" s="45"/>
      <c r="QII140" s="45"/>
      <c r="QIJ140" s="45"/>
      <c r="QIK140" s="45"/>
      <c r="QIL140" s="45"/>
      <c r="QIM140" s="45"/>
      <c r="QIN140" s="45"/>
      <c r="QIO140" s="45"/>
      <c r="QIP140" s="45"/>
      <c r="QIQ140" s="45"/>
      <c r="QIR140" s="45"/>
      <c r="QIS140" s="45"/>
      <c r="QIT140" s="45"/>
      <c r="QIU140" s="45"/>
      <c r="QIV140" s="45"/>
      <c r="QIW140" s="45"/>
      <c r="QIX140" s="45"/>
      <c r="QIY140" s="45"/>
      <c r="QIZ140" s="45"/>
      <c r="QJA140" s="45"/>
      <c r="QJB140" s="45"/>
      <c r="QJC140" s="45"/>
      <c r="QJD140" s="45"/>
      <c r="QJE140" s="45"/>
      <c r="QJF140" s="45"/>
      <c r="QJG140" s="45"/>
      <c r="QJH140" s="45"/>
      <c r="QJI140" s="45"/>
      <c r="QJJ140" s="45"/>
      <c r="QJK140" s="45"/>
      <c r="QJL140" s="45"/>
      <c r="QJM140" s="45"/>
      <c r="QJN140" s="45"/>
      <c r="QJO140" s="45"/>
      <c r="QJP140" s="45"/>
      <c r="QJQ140" s="45"/>
      <c r="QJR140" s="45"/>
      <c r="QJS140" s="45"/>
      <c r="QJT140" s="45"/>
      <c r="QJU140" s="45"/>
      <c r="QJV140" s="45"/>
      <c r="QJW140" s="45"/>
      <c r="QJX140" s="45"/>
      <c r="QJY140" s="45"/>
      <c r="QJZ140" s="45"/>
      <c r="QKA140" s="45"/>
      <c r="QKB140" s="45"/>
      <c r="QKC140" s="45"/>
      <c r="QKD140" s="45"/>
      <c r="QKE140" s="45"/>
      <c r="QKF140" s="45"/>
      <c r="QKG140" s="45"/>
      <c r="QKH140" s="45"/>
      <c r="QKI140" s="45"/>
      <c r="QKJ140" s="45"/>
      <c r="QKK140" s="45"/>
      <c r="QKL140" s="45"/>
      <c r="QKM140" s="45"/>
      <c r="QKN140" s="45"/>
      <c r="QKO140" s="45"/>
      <c r="QKP140" s="45"/>
      <c r="QKQ140" s="45"/>
      <c r="QKR140" s="45"/>
      <c r="QKS140" s="45"/>
      <c r="QKT140" s="45"/>
      <c r="QKU140" s="45"/>
      <c r="QKV140" s="45"/>
      <c r="QKW140" s="45"/>
      <c r="QKX140" s="45"/>
      <c r="QKY140" s="45"/>
      <c r="QKZ140" s="45"/>
      <c r="QLA140" s="45"/>
      <c r="QLB140" s="45"/>
      <c r="QLC140" s="45"/>
      <c r="QLD140" s="45"/>
      <c r="QLE140" s="45"/>
      <c r="QLF140" s="45"/>
      <c r="QLG140" s="45"/>
      <c r="QLH140" s="45"/>
      <c r="QLI140" s="45"/>
      <c r="QLJ140" s="45"/>
      <c r="QLK140" s="45"/>
      <c r="QLL140" s="45"/>
      <c r="QLM140" s="45"/>
      <c r="QLN140" s="45"/>
      <c r="QLO140" s="45"/>
      <c r="QLP140" s="45"/>
      <c r="QLQ140" s="45"/>
      <c r="QLR140" s="45"/>
      <c r="QLS140" s="45"/>
      <c r="QLT140" s="45"/>
      <c r="QLU140" s="45"/>
      <c r="QLV140" s="45"/>
      <c r="QLW140" s="45"/>
      <c r="QLX140" s="45"/>
      <c r="QLY140" s="45"/>
      <c r="QLZ140" s="45"/>
      <c r="QMA140" s="45"/>
      <c r="QMB140" s="45"/>
      <c r="QMC140" s="45"/>
      <c r="QMD140" s="45"/>
      <c r="QME140" s="45"/>
      <c r="QMF140" s="45"/>
      <c r="QMG140" s="45"/>
      <c r="QMH140" s="45"/>
      <c r="QMI140" s="45"/>
      <c r="QMJ140" s="45"/>
      <c r="QMK140" s="45"/>
      <c r="QML140" s="45"/>
      <c r="QMM140" s="45"/>
      <c r="QMN140" s="45"/>
      <c r="QMO140" s="45"/>
      <c r="QMP140" s="45"/>
      <c r="QMQ140" s="45"/>
      <c r="QMR140" s="45"/>
      <c r="QMS140" s="45"/>
      <c r="QMT140" s="45"/>
      <c r="QMU140" s="45"/>
      <c r="QMV140" s="45"/>
      <c r="QMW140" s="45"/>
      <c r="QMX140" s="45"/>
      <c r="QMY140" s="45"/>
      <c r="QMZ140" s="45"/>
      <c r="QNA140" s="45"/>
      <c r="QNB140" s="45"/>
      <c r="QNC140" s="45"/>
      <c r="QND140" s="45"/>
      <c r="QNE140" s="45"/>
      <c r="QNF140" s="45"/>
      <c r="QNG140" s="45"/>
      <c r="QNH140" s="45"/>
      <c r="QNI140" s="45"/>
      <c r="QNJ140" s="45"/>
      <c r="QNK140" s="45"/>
      <c r="QNL140" s="45"/>
      <c r="QNM140" s="45"/>
      <c r="QNN140" s="45"/>
      <c r="QNO140" s="45"/>
      <c r="QNP140" s="45"/>
      <c r="QNQ140" s="45"/>
      <c r="QNR140" s="45"/>
      <c r="QNS140" s="45"/>
      <c r="QNT140" s="45"/>
      <c r="QNU140" s="45"/>
      <c r="QNV140" s="45"/>
      <c r="QNW140" s="45"/>
      <c r="QNX140" s="45"/>
      <c r="QNY140" s="45"/>
      <c r="QNZ140" s="45"/>
      <c r="QOA140" s="45"/>
      <c r="QOB140" s="45"/>
      <c r="QOC140" s="45"/>
      <c r="QOD140" s="45"/>
      <c r="QOE140" s="45"/>
      <c r="QOF140" s="45"/>
      <c r="QOG140" s="45"/>
      <c r="QOH140" s="45"/>
      <c r="QOI140" s="45"/>
      <c r="QOJ140" s="45"/>
      <c r="QOK140" s="45"/>
      <c r="QOL140" s="45"/>
      <c r="QOM140" s="45"/>
      <c r="QON140" s="45"/>
      <c r="QOO140" s="45"/>
      <c r="QOP140" s="45"/>
      <c r="QOQ140" s="45"/>
      <c r="QOR140" s="45"/>
      <c r="QOS140" s="45"/>
      <c r="QOT140" s="45"/>
      <c r="QOU140" s="45"/>
      <c r="QOV140" s="45"/>
      <c r="QOW140" s="45"/>
      <c r="QOX140" s="45"/>
      <c r="QOY140" s="45"/>
      <c r="QOZ140" s="45"/>
      <c r="QPA140" s="45"/>
      <c r="QPB140" s="45"/>
      <c r="QPC140" s="45"/>
      <c r="QPD140" s="45"/>
      <c r="QPE140" s="45"/>
      <c r="QPF140" s="45"/>
      <c r="QPG140" s="45"/>
      <c r="QPH140" s="45"/>
      <c r="QPI140" s="45"/>
      <c r="QPJ140" s="45"/>
      <c r="QPK140" s="45"/>
      <c r="QPL140" s="45"/>
      <c r="QPM140" s="45"/>
      <c r="QPN140" s="45"/>
      <c r="QPO140" s="45"/>
      <c r="QPP140" s="45"/>
      <c r="QPQ140" s="45"/>
      <c r="QPR140" s="45"/>
      <c r="QPS140" s="45"/>
      <c r="QPT140" s="45"/>
      <c r="QPU140" s="45"/>
      <c r="QPV140" s="45"/>
      <c r="QPW140" s="45"/>
      <c r="QPX140" s="45"/>
      <c r="QPY140" s="45"/>
      <c r="QPZ140" s="45"/>
      <c r="QQA140" s="45"/>
      <c r="QQB140" s="45"/>
      <c r="QQC140" s="45"/>
      <c r="QQD140" s="45"/>
      <c r="QQE140" s="45"/>
      <c r="QQF140" s="45"/>
      <c r="QQG140" s="45"/>
      <c r="QQH140" s="45"/>
      <c r="QQI140" s="45"/>
      <c r="QQJ140" s="45"/>
      <c r="QQK140" s="45"/>
      <c r="QQL140" s="45"/>
      <c r="QQM140" s="45"/>
      <c r="QQN140" s="45"/>
      <c r="QQO140" s="45"/>
      <c r="QQP140" s="45"/>
      <c r="QQQ140" s="45"/>
      <c r="QQR140" s="45"/>
      <c r="QQS140" s="45"/>
      <c r="QQT140" s="45"/>
      <c r="QQU140" s="45"/>
      <c r="QQV140" s="45"/>
      <c r="QQW140" s="45"/>
      <c r="QQX140" s="45"/>
      <c r="QQY140" s="45"/>
      <c r="QQZ140" s="45"/>
      <c r="QRA140" s="45"/>
      <c r="QRB140" s="45"/>
      <c r="QRC140" s="45"/>
      <c r="QRD140" s="45"/>
      <c r="QRE140" s="45"/>
      <c r="QRF140" s="45"/>
      <c r="QRG140" s="45"/>
      <c r="QRH140" s="45"/>
      <c r="QRI140" s="45"/>
      <c r="QRJ140" s="45"/>
      <c r="QRK140" s="45"/>
      <c r="QRL140" s="45"/>
      <c r="QRM140" s="45"/>
      <c r="QRN140" s="45"/>
      <c r="QRO140" s="45"/>
      <c r="QRP140" s="45"/>
      <c r="QRQ140" s="45"/>
      <c r="QRR140" s="45"/>
      <c r="QRS140" s="45"/>
      <c r="QRT140" s="45"/>
      <c r="QRU140" s="45"/>
      <c r="QRV140" s="45"/>
      <c r="QRW140" s="45"/>
      <c r="QRX140" s="45"/>
      <c r="QRY140" s="45"/>
      <c r="QRZ140" s="45"/>
      <c r="QSA140" s="45"/>
      <c r="QSB140" s="45"/>
      <c r="QSC140" s="45"/>
      <c r="QSD140" s="45"/>
      <c r="QSE140" s="45"/>
      <c r="QSF140" s="45"/>
      <c r="QSG140" s="45"/>
      <c r="QSH140" s="45"/>
      <c r="QSI140" s="45"/>
      <c r="QSJ140" s="45"/>
      <c r="QSK140" s="45"/>
      <c r="QSL140" s="45"/>
      <c r="QSM140" s="45"/>
      <c r="QSN140" s="45"/>
      <c r="QSO140" s="45"/>
      <c r="QSP140" s="45"/>
      <c r="QSQ140" s="45"/>
      <c r="QSR140" s="45"/>
      <c r="QSS140" s="45"/>
      <c r="QST140" s="45"/>
      <c r="QSU140" s="45"/>
      <c r="QSV140" s="45"/>
      <c r="QSW140" s="45"/>
      <c r="QSX140" s="45"/>
      <c r="QSY140" s="45"/>
      <c r="QSZ140" s="45"/>
      <c r="QTA140" s="45"/>
      <c r="QTB140" s="45"/>
      <c r="QTC140" s="45"/>
      <c r="QTD140" s="45"/>
      <c r="QTE140" s="45"/>
      <c r="QTF140" s="45"/>
      <c r="QTG140" s="45"/>
      <c r="QTH140" s="45"/>
      <c r="QTI140" s="45"/>
      <c r="QTJ140" s="45"/>
      <c r="QTK140" s="45"/>
      <c r="QTL140" s="45"/>
      <c r="QTM140" s="45"/>
      <c r="QTN140" s="45"/>
      <c r="QTO140" s="45"/>
      <c r="QTP140" s="45"/>
      <c r="QTQ140" s="45"/>
      <c r="QTR140" s="45"/>
      <c r="QTS140" s="45"/>
      <c r="QTT140" s="45"/>
      <c r="QTU140" s="45"/>
      <c r="QTV140" s="45"/>
      <c r="QTW140" s="45"/>
      <c r="QTX140" s="45"/>
      <c r="QTY140" s="45"/>
      <c r="QTZ140" s="45"/>
      <c r="QUA140" s="45"/>
      <c r="QUB140" s="45"/>
      <c r="QUC140" s="45"/>
      <c r="QUD140" s="45"/>
      <c r="QUE140" s="45"/>
      <c r="QUF140" s="45"/>
      <c r="QUG140" s="45"/>
      <c r="QUH140" s="45"/>
      <c r="QUI140" s="45"/>
      <c r="QUJ140" s="45"/>
      <c r="QUK140" s="45"/>
      <c r="QUL140" s="45"/>
      <c r="QUM140" s="45"/>
      <c r="QUN140" s="45"/>
      <c r="QUO140" s="45"/>
      <c r="QUP140" s="45"/>
      <c r="QUQ140" s="45"/>
      <c r="QUR140" s="45"/>
      <c r="QUS140" s="45"/>
      <c r="QUT140" s="45"/>
      <c r="QUU140" s="45"/>
      <c r="QUV140" s="45"/>
      <c r="QUW140" s="45"/>
      <c r="QUX140" s="45"/>
      <c r="QUY140" s="45"/>
      <c r="QUZ140" s="45"/>
      <c r="QVA140" s="45"/>
      <c r="QVB140" s="45"/>
      <c r="QVC140" s="45"/>
      <c r="QVD140" s="45"/>
      <c r="QVE140" s="45"/>
      <c r="QVF140" s="45"/>
      <c r="QVG140" s="45"/>
      <c r="QVH140" s="45"/>
      <c r="QVI140" s="45"/>
      <c r="QVJ140" s="45"/>
      <c r="QVK140" s="45"/>
      <c r="QVL140" s="45"/>
      <c r="QVM140" s="45"/>
      <c r="QVN140" s="45"/>
      <c r="QVO140" s="45"/>
      <c r="QVP140" s="45"/>
      <c r="QVQ140" s="45"/>
      <c r="QVR140" s="45"/>
      <c r="QVS140" s="45"/>
      <c r="QVT140" s="45"/>
      <c r="QVU140" s="45"/>
      <c r="QVV140" s="45"/>
      <c r="QVW140" s="45"/>
      <c r="QVX140" s="45"/>
      <c r="QVY140" s="45"/>
      <c r="QVZ140" s="45"/>
      <c r="QWA140" s="45"/>
      <c r="QWB140" s="45"/>
      <c r="QWC140" s="45"/>
      <c r="QWD140" s="45"/>
      <c r="QWE140" s="45"/>
      <c r="QWF140" s="45"/>
      <c r="QWG140" s="45"/>
      <c r="QWH140" s="45"/>
      <c r="QWI140" s="45"/>
      <c r="QWJ140" s="45"/>
      <c r="QWK140" s="45"/>
      <c r="QWL140" s="45"/>
      <c r="QWM140" s="45"/>
      <c r="QWN140" s="45"/>
      <c r="QWO140" s="45"/>
      <c r="QWP140" s="45"/>
      <c r="QWQ140" s="45"/>
      <c r="QWR140" s="45"/>
      <c r="QWS140" s="45"/>
      <c r="QWT140" s="45"/>
      <c r="QWU140" s="45"/>
      <c r="QWV140" s="45"/>
      <c r="QWW140" s="45"/>
      <c r="QWX140" s="45"/>
      <c r="QWY140" s="45"/>
      <c r="QWZ140" s="45"/>
      <c r="QXA140" s="45"/>
      <c r="QXB140" s="45"/>
      <c r="QXC140" s="45"/>
      <c r="QXD140" s="45"/>
      <c r="QXE140" s="45"/>
      <c r="QXF140" s="45"/>
      <c r="QXG140" s="45"/>
      <c r="QXH140" s="45"/>
      <c r="QXI140" s="45"/>
      <c r="QXJ140" s="45"/>
      <c r="QXK140" s="45"/>
      <c r="QXL140" s="45"/>
      <c r="QXM140" s="45"/>
      <c r="QXN140" s="45"/>
      <c r="QXO140" s="45"/>
      <c r="QXP140" s="45"/>
      <c r="QXQ140" s="45"/>
      <c r="QXR140" s="45"/>
      <c r="QXS140" s="45"/>
      <c r="QXT140" s="45"/>
      <c r="QXU140" s="45"/>
      <c r="QXV140" s="45"/>
      <c r="QXW140" s="45"/>
      <c r="QXX140" s="45"/>
      <c r="QXY140" s="45"/>
      <c r="QXZ140" s="45"/>
      <c r="QYA140" s="45"/>
      <c r="QYB140" s="45"/>
      <c r="QYC140" s="45"/>
      <c r="QYD140" s="45"/>
      <c r="QYE140" s="45"/>
      <c r="QYF140" s="45"/>
      <c r="QYG140" s="45"/>
      <c r="QYH140" s="45"/>
      <c r="QYI140" s="45"/>
      <c r="QYJ140" s="45"/>
      <c r="QYK140" s="45"/>
      <c r="QYL140" s="45"/>
      <c r="QYM140" s="45"/>
      <c r="QYN140" s="45"/>
      <c r="QYO140" s="45"/>
      <c r="QYP140" s="45"/>
      <c r="QYQ140" s="45"/>
      <c r="QYR140" s="45"/>
      <c r="QYS140" s="45"/>
      <c r="QYT140" s="45"/>
      <c r="QYU140" s="45"/>
      <c r="QYV140" s="45"/>
      <c r="QYW140" s="45"/>
      <c r="QYX140" s="45"/>
      <c r="QYY140" s="45"/>
      <c r="QYZ140" s="45"/>
      <c r="QZA140" s="45"/>
      <c r="QZB140" s="45"/>
      <c r="QZC140" s="45"/>
      <c r="QZD140" s="45"/>
      <c r="QZE140" s="45"/>
      <c r="QZF140" s="45"/>
      <c r="QZG140" s="45"/>
      <c r="QZH140" s="45"/>
      <c r="QZI140" s="45"/>
      <c r="QZJ140" s="45"/>
      <c r="QZK140" s="45"/>
      <c r="QZL140" s="45"/>
      <c r="QZM140" s="45"/>
      <c r="QZN140" s="45"/>
      <c r="QZO140" s="45"/>
      <c r="QZP140" s="45"/>
      <c r="QZQ140" s="45"/>
      <c r="QZR140" s="45"/>
      <c r="QZS140" s="45"/>
      <c r="QZT140" s="45"/>
      <c r="QZU140" s="45"/>
      <c r="QZV140" s="45"/>
      <c r="QZW140" s="45"/>
      <c r="QZX140" s="45"/>
      <c r="QZY140" s="45"/>
      <c r="QZZ140" s="45"/>
      <c r="RAA140" s="45"/>
      <c r="RAB140" s="45"/>
      <c r="RAC140" s="45"/>
      <c r="RAD140" s="45"/>
      <c r="RAE140" s="45"/>
      <c r="RAF140" s="45"/>
      <c r="RAG140" s="45"/>
      <c r="RAH140" s="45"/>
      <c r="RAI140" s="45"/>
      <c r="RAJ140" s="45"/>
      <c r="RAK140" s="45"/>
      <c r="RAL140" s="45"/>
      <c r="RAM140" s="45"/>
      <c r="RAN140" s="45"/>
      <c r="RAO140" s="45"/>
      <c r="RAP140" s="45"/>
      <c r="RAQ140" s="45"/>
      <c r="RAR140" s="45"/>
      <c r="RAS140" s="45"/>
      <c r="RAT140" s="45"/>
      <c r="RAU140" s="45"/>
      <c r="RAV140" s="45"/>
      <c r="RAW140" s="45"/>
      <c r="RAX140" s="45"/>
      <c r="RAY140" s="45"/>
      <c r="RAZ140" s="45"/>
      <c r="RBA140" s="45"/>
      <c r="RBB140" s="45"/>
      <c r="RBC140" s="45"/>
      <c r="RBD140" s="45"/>
      <c r="RBE140" s="45"/>
      <c r="RBF140" s="45"/>
      <c r="RBG140" s="45"/>
      <c r="RBH140" s="45"/>
      <c r="RBI140" s="45"/>
      <c r="RBJ140" s="45"/>
      <c r="RBK140" s="45"/>
      <c r="RBL140" s="45"/>
      <c r="RBM140" s="45"/>
      <c r="RBN140" s="45"/>
      <c r="RBO140" s="45"/>
      <c r="RBP140" s="45"/>
      <c r="RBQ140" s="45"/>
      <c r="RBR140" s="45"/>
      <c r="RBS140" s="45"/>
      <c r="RBT140" s="45"/>
      <c r="RBU140" s="45"/>
      <c r="RBV140" s="45"/>
      <c r="RBW140" s="45"/>
      <c r="RBX140" s="45"/>
      <c r="RBY140" s="45"/>
      <c r="RBZ140" s="45"/>
      <c r="RCA140" s="45"/>
      <c r="RCB140" s="45"/>
      <c r="RCC140" s="45"/>
      <c r="RCD140" s="45"/>
      <c r="RCE140" s="45"/>
      <c r="RCF140" s="45"/>
      <c r="RCG140" s="45"/>
      <c r="RCH140" s="45"/>
      <c r="RCI140" s="45"/>
      <c r="RCJ140" s="45"/>
      <c r="RCK140" s="45"/>
      <c r="RCL140" s="45"/>
      <c r="RCM140" s="45"/>
      <c r="RCN140" s="45"/>
      <c r="RCO140" s="45"/>
      <c r="RCP140" s="45"/>
      <c r="RCQ140" s="45"/>
      <c r="RCR140" s="45"/>
      <c r="RCS140" s="45"/>
      <c r="RCT140" s="45"/>
      <c r="RCU140" s="45"/>
      <c r="RCV140" s="45"/>
      <c r="RCW140" s="45"/>
      <c r="RCX140" s="45"/>
      <c r="RCY140" s="45"/>
      <c r="RCZ140" s="45"/>
      <c r="RDA140" s="45"/>
      <c r="RDB140" s="45"/>
      <c r="RDC140" s="45"/>
      <c r="RDD140" s="45"/>
      <c r="RDE140" s="45"/>
      <c r="RDF140" s="45"/>
      <c r="RDG140" s="45"/>
      <c r="RDH140" s="45"/>
      <c r="RDI140" s="45"/>
      <c r="RDJ140" s="45"/>
      <c r="RDK140" s="45"/>
      <c r="RDL140" s="45"/>
      <c r="RDM140" s="45"/>
      <c r="RDN140" s="45"/>
      <c r="RDO140" s="45"/>
      <c r="RDP140" s="45"/>
      <c r="RDQ140" s="45"/>
      <c r="RDR140" s="45"/>
      <c r="RDS140" s="45"/>
      <c r="RDT140" s="45"/>
      <c r="RDU140" s="45"/>
      <c r="RDV140" s="45"/>
      <c r="RDW140" s="45"/>
      <c r="RDX140" s="45"/>
      <c r="RDY140" s="45"/>
      <c r="RDZ140" s="45"/>
      <c r="REA140" s="45"/>
      <c r="REB140" s="45"/>
      <c r="REC140" s="45"/>
      <c r="RED140" s="45"/>
      <c r="REE140" s="45"/>
      <c r="REF140" s="45"/>
      <c r="REG140" s="45"/>
      <c r="REH140" s="45"/>
      <c r="REI140" s="45"/>
      <c r="REJ140" s="45"/>
      <c r="REK140" s="45"/>
      <c r="REL140" s="45"/>
      <c r="REM140" s="45"/>
      <c r="REN140" s="45"/>
      <c r="REO140" s="45"/>
      <c r="REP140" s="45"/>
      <c r="REQ140" s="45"/>
      <c r="RER140" s="45"/>
      <c r="RES140" s="45"/>
      <c r="RET140" s="45"/>
      <c r="REU140" s="45"/>
      <c r="REV140" s="45"/>
      <c r="REW140" s="45"/>
      <c r="REX140" s="45"/>
      <c r="REY140" s="45"/>
      <c r="REZ140" s="45"/>
      <c r="RFA140" s="45"/>
      <c r="RFB140" s="45"/>
      <c r="RFC140" s="45"/>
      <c r="RFD140" s="45"/>
      <c r="RFE140" s="45"/>
      <c r="RFF140" s="45"/>
      <c r="RFG140" s="45"/>
      <c r="RFH140" s="45"/>
      <c r="RFI140" s="45"/>
      <c r="RFJ140" s="45"/>
      <c r="RFK140" s="45"/>
      <c r="RFL140" s="45"/>
      <c r="RFM140" s="45"/>
      <c r="RFN140" s="45"/>
      <c r="RFO140" s="45"/>
      <c r="RFP140" s="45"/>
      <c r="RFQ140" s="45"/>
      <c r="RFR140" s="45"/>
      <c r="RFS140" s="45"/>
      <c r="RFT140" s="45"/>
      <c r="RFU140" s="45"/>
      <c r="RFV140" s="45"/>
      <c r="RFW140" s="45"/>
      <c r="RFX140" s="45"/>
      <c r="RFY140" s="45"/>
      <c r="RFZ140" s="45"/>
      <c r="RGA140" s="45"/>
      <c r="RGB140" s="45"/>
      <c r="RGC140" s="45"/>
      <c r="RGD140" s="45"/>
      <c r="RGE140" s="45"/>
      <c r="RGF140" s="45"/>
      <c r="RGG140" s="45"/>
      <c r="RGH140" s="45"/>
      <c r="RGI140" s="45"/>
      <c r="RGJ140" s="45"/>
      <c r="RGK140" s="45"/>
      <c r="RGL140" s="45"/>
      <c r="RGM140" s="45"/>
      <c r="RGN140" s="45"/>
      <c r="RGO140" s="45"/>
      <c r="RGP140" s="45"/>
      <c r="RGQ140" s="45"/>
      <c r="RGR140" s="45"/>
      <c r="RGS140" s="45"/>
      <c r="RGT140" s="45"/>
      <c r="RGU140" s="45"/>
      <c r="RGV140" s="45"/>
      <c r="RGW140" s="45"/>
      <c r="RGX140" s="45"/>
      <c r="RGY140" s="45"/>
      <c r="RGZ140" s="45"/>
      <c r="RHA140" s="45"/>
      <c r="RHB140" s="45"/>
      <c r="RHC140" s="45"/>
      <c r="RHD140" s="45"/>
      <c r="RHE140" s="45"/>
      <c r="RHF140" s="45"/>
      <c r="RHG140" s="45"/>
      <c r="RHH140" s="45"/>
      <c r="RHI140" s="45"/>
      <c r="RHJ140" s="45"/>
      <c r="RHK140" s="45"/>
      <c r="RHL140" s="45"/>
      <c r="RHM140" s="45"/>
      <c r="RHN140" s="45"/>
      <c r="RHO140" s="45"/>
      <c r="RHP140" s="45"/>
      <c r="RHQ140" s="45"/>
      <c r="RHR140" s="45"/>
      <c r="RHS140" s="45"/>
      <c r="RHT140" s="45"/>
      <c r="RHU140" s="45"/>
      <c r="RHV140" s="45"/>
      <c r="RHW140" s="45"/>
      <c r="RHX140" s="45"/>
      <c r="RHY140" s="45"/>
      <c r="RHZ140" s="45"/>
      <c r="RIA140" s="45"/>
      <c r="RIB140" s="45"/>
      <c r="RIC140" s="45"/>
      <c r="RID140" s="45"/>
      <c r="RIE140" s="45"/>
      <c r="RIF140" s="45"/>
      <c r="RIG140" s="45"/>
      <c r="RIH140" s="45"/>
      <c r="RII140" s="45"/>
      <c r="RIJ140" s="45"/>
      <c r="RIK140" s="45"/>
      <c r="RIL140" s="45"/>
      <c r="RIM140" s="45"/>
      <c r="RIN140" s="45"/>
      <c r="RIO140" s="45"/>
      <c r="RIP140" s="45"/>
      <c r="RIQ140" s="45"/>
      <c r="RIR140" s="45"/>
      <c r="RIS140" s="45"/>
      <c r="RIT140" s="45"/>
      <c r="RIU140" s="45"/>
      <c r="RIV140" s="45"/>
      <c r="RIW140" s="45"/>
      <c r="RIX140" s="45"/>
      <c r="RIY140" s="45"/>
      <c r="RIZ140" s="45"/>
      <c r="RJA140" s="45"/>
      <c r="RJB140" s="45"/>
      <c r="RJC140" s="45"/>
      <c r="RJD140" s="45"/>
      <c r="RJE140" s="45"/>
      <c r="RJF140" s="45"/>
      <c r="RJG140" s="45"/>
      <c r="RJH140" s="45"/>
      <c r="RJI140" s="45"/>
      <c r="RJJ140" s="45"/>
      <c r="RJK140" s="45"/>
      <c r="RJL140" s="45"/>
      <c r="RJM140" s="45"/>
      <c r="RJN140" s="45"/>
      <c r="RJO140" s="45"/>
      <c r="RJP140" s="45"/>
      <c r="RJQ140" s="45"/>
      <c r="RJR140" s="45"/>
      <c r="RJS140" s="45"/>
      <c r="RJT140" s="45"/>
      <c r="RJU140" s="45"/>
      <c r="RJV140" s="45"/>
      <c r="RJW140" s="45"/>
      <c r="RJX140" s="45"/>
      <c r="RJY140" s="45"/>
      <c r="RJZ140" s="45"/>
      <c r="RKA140" s="45"/>
      <c r="RKB140" s="45"/>
      <c r="RKC140" s="45"/>
      <c r="RKD140" s="45"/>
      <c r="RKE140" s="45"/>
      <c r="RKF140" s="45"/>
      <c r="RKG140" s="45"/>
      <c r="RKH140" s="45"/>
      <c r="RKI140" s="45"/>
      <c r="RKJ140" s="45"/>
      <c r="RKK140" s="45"/>
      <c r="RKL140" s="45"/>
      <c r="RKM140" s="45"/>
      <c r="RKN140" s="45"/>
      <c r="RKO140" s="45"/>
      <c r="RKP140" s="45"/>
      <c r="RKQ140" s="45"/>
      <c r="RKR140" s="45"/>
      <c r="RKS140" s="45"/>
      <c r="RKT140" s="45"/>
      <c r="RKU140" s="45"/>
      <c r="RKV140" s="45"/>
      <c r="RKW140" s="45"/>
      <c r="RKX140" s="45"/>
      <c r="RKY140" s="45"/>
      <c r="RKZ140" s="45"/>
      <c r="RLA140" s="45"/>
      <c r="RLB140" s="45"/>
      <c r="RLC140" s="45"/>
      <c r="RLD140" s="45"/>
      <c r="RLE140" s="45"/>
      <c r="RLF140" s="45"/>
      <c r="RLG140" s="45"/>
      <c r="RLH140" s="45"/>
      <c r="RLI140" s="45"/>
      <c r="RLJ140" s="45"/>
      <c r="RLK140" s="45"/>
      <c r="RLL140" s="45"/>
      <c r="RLM140" s="45"/>
      <c r="RLN140" s="45"/>
      <c r="RLO140" s="45"/>
      <c r="RLP140" s="45"/>
      <c r="RLQ140" s="45"/>
      <c r="RLR140" s="45"/>
      <c r="RLS140" s="45"/>
      <c r="RLT140" s="45"/>
      <c r="RLU140" s="45"/>
      <c r="RLV140" s="45"/>
      <c r="RLW140" s="45"/>
      <c r="RLX140" s="45"/>
      <c r="RLY140" s="45"/>
      <c r="RLZ140" s="45"/>
      <c r="RMA140" s="45"/>
      <c r="RMB140" s="45"/>
      <c r="RMC140" s="45"/>
      <c r="RMD140" s="45"/>
      <c r="RME140" s="45"/>
      <c r="RMF140" s="45"/>
      <c r="RMG140" s="45"/>
      <c r="RMH140" s="45"/>
      <c r="RMI140" s="45"/>
      <c r="RMJ140" s="45"/>
      <c r="RMK140" s="45"/>
      <c r="RML140" s="45"/>
      <c r="RMM140" s="45"/>
      <c r="RMN140" s="45"/>
      <c r="RMO140" s="45"/>
      <c r="RMP140" s="45"/>
      <c r="RMQ140" s="45"/>
      <c r="RMR140" s="45"/>
      <c r="RMS140" s="45"/>
      <c r="RMT140" s="45"/>
      <c r="RMU140" s="45"/>
      <c r="RMV140" s="45"/>
      <c r="RMW140" s="45"/>
      <c r="RMX140" s="45"/>
      <c r="RMY140" s="45"/>
      <c r="RMZ140" s="45"/>
      <c r="RNA140" s="45"/>
      <c r="RNB140" s="45"/>
      <c r="RNC140" s="45"/>
      <c r="RND140" s="45"/>
      <c r="RNE140" s="45"/>
      <c r="RNF140" s="45"/>
      <c r="RNG140" s="45"/>
      <c r="RNH140" s="45"/>
      <c r="RNI140" s="45"/>
      <c r="RNJ140" s="45"/>
      <c r="RNK140" s="45"/>
      <c r="RNL140" s="45"/>
      <c r="RNM140" s="45"/>
      <c r="RNN140" s="45"/>
      <c r="RNO140" s="45"/>
      <c r="RNP140" s="45"/>
      <c r="RNQ140" s="45"/>
      <c r="RNR140" s="45"/>
      <c r="RNS140" s="45"/>
      <c r="RNT140" s="45"/>
      <c r="RNU140" s="45"/>
      <c r="RNV140" s="45"/>
      <c r="RNW140" s="45"/>
      <c r="RNX140" s="45"/>
      <c r="RNY140" s="45"/>
      <c r="RNZ140" s="45"/>
      <c r="ROA140" s="45"/>
      <c r="ROB140" s="45"/>
      <c r="ROC140" s="45"/>
      <c r="ROD140" s="45"/>
      <c r="ROE140" s="45"/>
      <c r="ROF140" s="45"/>
      <c r="ROG140" s="45"/>
      <c r="ROH140" s="45"/>
      <c r="ROI140" s="45"/>
      <c r="ROJ140" s="45"/>
      <c r="ROK140" s="45"/>
      <c r="ROL140" s="45"/>
      <c r="ROM140" s="45"/>
      <c r="RON140" s="45"/>
      <c r="ROO140" s="45"/>
      <c r="ROP140" s="45"/>
      <c r="ROQ140" s="45"/>
      <c r="ROR140" s="45"/>
      <c r="ROS140" s="45"/>
      <c r="ROT140" s="45"/>
      <c r="ROU140" s="45"/>
      <c r="ROV140" s="45"/>
      <c r="ROW140" s="45"/>
      <c r="ROX140" s="45"/>
      <c r="ROY140" s="45"/>
      <c r="ROZ140" s="45"/>
      <c r="RPA140" s="45"/>
      <c r="RPB140" s="45"/>
      <c r="RPC140" s="45"/>
      <c r="RPD140" s="45"/>
      <c r="RPE140" s="45"/>
      <c r="RPF140" s="45"/>
      <c r="RPG140" s="45"/>
      <c r="RPH140" s="45"/>
      <c r="RPI140" s="45"/>
      <c r="RPJ140" s="45"/>
      <c r="RPK140" s="45"/>
      <c r="RPL140" s="45"/>
      <c r="RPM140" s="45"/>
      <c r="RPN140" s="45"/>
      <c r="RPO140" s="45"/>
      <c r="RPP140" s="45"/>
      <c r="RPQ140" s="45"/>
      <c r="RPR140" s="45"/>
      <c r="RPS140" s="45"/>
      <c r="RPT140" s="45"/>
      <c r="RPU140" s="45"/>
      <c r="RPV140" s="45"/>
      <c r="RPW140" s="45"/>
      <c r="RPX140" s="45"/>
      <c r="RPY140" s="45"/>
      <c r="RPZ140" s="45"/>
      <c r="RQA140" s="45"/>
      <c r="RQB140" s="45"/>
      <c r="RQC140" s="45"/>
      <c r="RQD140" s="45"/>
      <c r="RQE140" s="45"/>
      <c r="RQF140" s="45"/>
      <c r="RQG140" s="45"/>
      <c r="RQH140" s="45"/>
      <c r="RQI140" s="45"/>
      <c r="RQJ140" s="45"/>
      <c r="RQK140" s="45"/>
      <c r="RQL140" s="45"/>
      <c r="RQM140" s="45"/>
      <c r="RQN140" s="45"/>
      <c r="RQO140" s="45"/>
      <c r="RQP140" s="45"/>
      <c r="RQQ140" s="45"/>
      <c r="RQR140" s="45"/>
      <c r="RQS140" s="45"/>
      <c r="RQT140" s="45"/>
      <c r="RQU140" s="45"/>
      <c r="RQV140" s="45"/>
      <c r="RQW140" s="45"/>
      <c r="RQX140" s="45"/>
      <c r="RQY140" s="45"/>
      <c r="RQZ140" s="45"/>
      <c r="RRA140" s="45"/>
      <c r="RRB140" s="45"/>
      <c r="RRC140" s="45"/>
      <c r="RRD140" s="45"/>
      <c r="RRE140" s="45"/>
      <c r="RRF140" s="45"/>
      <c r="RRG140" s="45"/>
      <c r="RRH140" s="45"/>
      <c r="RRI140" s="45"/>
      <c r="RRJ140" s="45"/>
      <c r="RRK140" s="45"/>
      <c r="RRL140" s="45"/>
      <c r="RRM140" s="45"/>
      <c r="RRN140" s="45"/>
      <c r="RRO140" s="45"/>
      <c r="RRP140" s="45"/>
      <c r="RRQ140" s="45"/>
      <c r="RRR140" s="45"/>
      <c r="RRS140" s="45"/>
      <c r="RRT140" s="45"/>
      <c r="RRU140" s="45"/>
      <c r="RRV140" s="45"/>
      <c r="RRW140" s="45"/>
      <c r="RRX140" s="45"/>
      <c r="RRY140" s="45"/>
      <c r="RRZ140" s="45"/>
      <c r="RSA140" s="45"/>
      <c r="RSB140" s="45"/>
      <c r="RSC140" s="45"/>
      <c r="RSD140" s="45"/>
      <c r="RSE140" s="45"/>
      <c r="RSF140" s="45"/>
      <c r="RSG140" s="45"/>
      <c r="RSH140" s="45"/>
      <c r="RSI140" s="45"/>
      <c r="RSJ140" s="45"/>
      <c r="RSK140" s="45"/>
      <c r="RSL140" s="45"/>
      <c r="RSM140" s="45"/>
      <c r="RSN140" s="45"/>
      <c r="RSO140" s="45"/>
      <c r="RSP140" s="45"/>
      <c r="RSQ140" s="45"/>
      <c r="RSR140" s="45"/>
      <c r="RSS140" s="45"/>
      <c r="RST140" s="45"/>
      <c r="RSU140" s="45"/>
      <c r="RSV140" s="45"/>
      <c r="RSW140" s="45"/>
      <c r="RSX140" s="45"/>
      <c r="RSY140" s="45"/>
      <c r="RSZ140" s="45"/>
      <c r="RTA140" s="45"/>
      <c r="RTB140" s="45"/>
      <c r="RTC140" s="45"/>
      <c r="RTD140" s="45"/>
      <c r="RTE140" s="45"/>
      <c r="RTF140" s="45"/>
      <c r="RTG140" s="45"/>
      <c r="RTH140" s="45"/>
      <c r="RTI140" s="45"/>
      <c r="RTJ140" s="45"/>
      <c r="RTK140" s="45"/>
      <c r="RTL140" s="45"/>
      <c r="RTM140" s="45"/>
      <c r="RTN140" s="45"/>
      <c r="RTO140" s="45"/>
      <c r="RTP140" s="45"/>
      <c r="RTQ140" s="45"/>
      <c r="RTR140" s="45"/>
      <c r="RTS140" s="45"/>
      <c r="RTT140" s="45"/>
      <c r="RTU140" s="45"/>
      <c r="RTV140" s="45"/>
      <c r="RTW140" s="45"/>
      <c r="RTX140" s="45"/>
      <c r="RTY140" s="45"/>
      <c r="RTZ140" s="45"/>
      <c r="RUA140" s="45"/>
      <c r="RUB140" s="45"/>
      <c r="RUC140" s="45"/>
      <c r="RUD140" s="45"/>
      <c r="RUE140" s="45"/>
      <c r="RUF140" s="45"/>
      <c r="RUG140" s="45"/>
      <c r="RUH140" s="45"/>
      <c r="RUI140" s="45"/>
      <c r="RUJ140" s="45"/>
      <c r="RUK140" s="45"/>
      <c r="RUL140" s="45"/>
      <c r="RUM140" s="45"/>
      <c r="RUN140" s="45"/>
      <c r="RUO140" s="45"/>
      <c r="RUP140" s="45"/>
      <c r="RUQ140" s="45"/>
      <c r="RUR140" s="45"/>
      <c r="RUS140" s="45"/>
      <c r="RUT140" s="45"/>
      <c r="RUU140" s="45"/>
      <c r="RUV140" s="45"/>
      <c r="RUW140" s="45"/>
      <c r="RUX140" s="45"/>
      <c r="RUY140" s="45"/>
      <c r="RUZ140" s="45"/>
      <c r="RVA140" s="45"/>
      <c r="RVB140" s="45"/>
      <c r="RVC140" s="45"/>
      <c r="RVD140" s="45"/>
      <c r="RVE140" s="45"/>
      <c r="RVF140" s="45"/>
      <c r="RVG140" s="45"/>
      <c r="RVH140" s="45"/>
      <c r="RVI140" s="45"/>
      <c r="RVJ140" s="45"/>
      <c r="RVK140" s="45"/>
      <c r="RVL140" s="45"/>
      <c r="RVM140" s="45"/>
      <c r="RVN140" s="45"/>
      <c r="RVO140" s="45"/>
      <c r="RVP140" s="45"/>
      <c r="RVQ140" s="45"/>
      <c r="RVR140" s="45"/>
      <c r="RVS140" s="45"/>
      <c r="RVT140" s="45"/>
      <c r="RVU140" s="45"/>
      <c r="RVV140" s="45"/>
      <c r="RVW140" s="45"/>
      <c r="RVX140" s="45"/>
      <c r="RVY140" s="45"/>
      <c r="RVZ140" s="45"/>
      <c r="RWA140" s="45"/>
      <c r="RWB140" s="45"/>
      <c r="RWC140" s="45"/>
      <c r="RWD140" s="45"/>
      <c r="RWE140" s="45"/>
      <c r="RWF140" s="45"/>
      <c r="RWG140" s="45"/>
      <c r="RWH140" s="45"/>
      <c r="RWI140" s="45"/>
      <c r="RWJ140" s="45"/>
      <c r="RWK140" s="45"/>
      <c r="RWL140" s="45"/>
      <c r="RWM140" s="45"/>
      <c r="RWN140" s="45"/>
      <c r="RWO140" s="45"/>
      <c r="RWP140" s="45"/>
      <c r="RWQ140" s="45"/>
      <c r="RWR140" s="45"/>
      <c r="RWS140" s="45"/>
      <c r="RWT140" s="45"/>
      <c r="RWU140" s="45"/>
      <c r="RWV140" s="45"/>
      <c r="RWW140" s="45"/>
      <c r="RWX140" s="45"/>
      <c r="RWY140" s="45"/>
      <c r="RWZ140" s="45"/>
      <c r="RXA140" s="45"/>
      <c r="RXB140" s="45"/>
      <c r="RXC140" s="45"/>
      <c r="RXD140" s="45"/>
      <c r="RXE140" s="45"/>
      <c r="RXF140" s="45"/>
      <c r="RXG140" s="45"/>
      <c r="RXH140" s="45"/>
      <c r="RXI140" s="45"/>
      <c r="RXJ140" s="45"/>
      <c r="RXK140" s="45"/>
      <c r="RXL140" s="45"/>
      <c r="RXM140" s="45"/>
      <c r="RXN140" s="45"/>
      <c r="RXO140" s="45"/>
      <c r="RXP140" s="45"/>
      <c r="RXQ140" s="45"/>
      <c r="RXR140" s="45"/>
      <c r="RXS140" s="45"/>
      <c r="RXT140" s="45"/>
      <c r="RXU140" s="45"/>
      <c r="RXV140" s="45"/>
      <c r="RXW140" s="45"/>
      <c r="RXX140" s="45"/>
      <c r="RXY140" s="45"/>
      <c r="RXZ140" s="45"/>
      <c r="RYA140" s="45"/>
      <c r="RYB140" s="45"/>
      <c r="RYC140" s="45"/>
      <c r="RYD140" s="45"/>
      <c r="RYE140" s="45"/>
      <c r="RYF140" s="45"/>
      <c r="RYG140" s="45"/>
      <c r="RYH140" s="45"/>
      <c r="RYI140" s="45"/>
      <c r="RYJ140" s="45"/>
      <c r="RYK140" s="45"/>
      <c r="RYL140" s="45"/>
      <c r="RYM140" s="45"/>
      <c r="RYN140" s="45"/>
      <c r="RYO140" s="45"/>
      <c r="RYP140" s="45"/>
      <c r="RYQ140" s="45"/>
      <c r="RYR140" s="45"/>
      <c r="RYS140" s="45"/>
      <c r="RYT140" s="45"/>
      <c r="RYU140" s="45"/>
      <c r="RYV140" s="45"/>
      <c r="RYW140" s="45"/>
      <c r="RYX140" s="45"/>
      <c r="RYY140" s="45"/>
      <c r="RYZ140" s="45"/>
      <c r="RZA140" s="45"/>
      <c r="RZB140" s="45"/>
      <c r="RZC140" s="45"/>
      <c r="RZD140" s="45"/>
      <c r="RZE140" s="45"/>
      <c r="RZF140" s="45"/>
      <c r="RZG140" s="45"/>
      <c r="RZH140" s="45"/>
      <c r="RZI140" s="45"/>
      <c r="RZJ140" s="45"/>
      <c r="RZK140" s="45"/>
      <c r="RZL140" s="45"/>
      <c r="RZM140" s="45"/>
      <c r="RZN140" s="45"/>
      <c r="RZO140" s="45"/>
      <c r="RZP140" s="45"/>
      <c r="RZQ140" s="45"/>
      <c r="RZR140" s="45"/>
      <c r="RZS140" s="45"/>
      <c r="RZT140" s="45"/>
      <c r="RZU140" s="45"/>
      <c r="RZV140" s="45"/>
      <c r="RZW140" s="45"/>
      <c r="RZX140" s="45"/>
      <c r="RZY140" s="45"/>
      <c r="RZZ140" s="45"/>
      <c r="SAA140" s="45"/>
      <c r="SAB140" s="45"/>
      <c r="SAC140" s="45"/>
      <c r="SAD140" s="45"/>
      <c r="SAE140" s="45"/>
      <c r="SAF140" s="45"/>
      <c r="SAG140" s="45"/>
      <c r="SAH140" s="45"/>
      <c r="SAI140" s="45"/>
      <c r="SAJ140" s="45"/>
      <c r="SAK140" s="45"/>
      <c r="SAL140" s="45"/>
      <c r="SAM140" s="45"/>
      <c r="SAN140" s="45"/>
      <c r="SAO140" s="45"/>
      <c r="SAP140" s="45"/>
      <c r="SAQ140" s="45"/>
      <c r="SAR140" s="45"/>
      <c r="SAS140" s="45"/>
      <c r="SAT140" s="45"/>
      <c r="SAU140" s="45"/>
      <c r="SAV140" s="45"/>
      <c r="SAW140" s="45"/>
      <c r="SAX140" s="45"/>
      <c r="SAY140" s="45"/>
      <c r="SAZ140" s="45"/>
      <c r="SBA140" s="45"/>
      <c r="SBB140" s="45"/>
      <c r="SBC140" s="45"/>
      <c r="SBD140" s="45"/>
      <c r="SBE140" s="45"/>
      <c r="SBF140" s="45"/>
      <c r="SBG140" s="45"/>
      <c r="SBH140" s="45"/>
      <c r="SBI140" s="45"/>
      <c r="SBJ140" s="45"/>
      <c r="SBK140" s="45"/>
      <c r="SBL140" s="45"/>
      <c r="SBM140" s="45"/>
      <c r="SBN140" s="45"/>
      <c r="SBO140" s="45"/>
      <c r="SBP140" s="45"/>
      <c r="SBQ140" s="45"/>
      <c r="SBR140" s="45"/>
      <c r="SBS140" s="45"/>
      <c r="SBT140" s="45"/>
      <c r="SBU140" s="45"/>
      <c r="SBV140" s="45"/>
      <c r="SBW140" s="45"/>
      <c r="SBX140" s="45"/>
      <c r="SBY140" s="45"/>
      <c r="SBZ140" s="45"/>
      <c r="SCA140" s="45"/>
      <c r="SCB140" s="45"/>
      <c r="SCC140" s="45"/>
      <c r="SCD140" s="45"/>
      <c r="SCE140" s="45"/>
      <c r="SCF140" s="45"/>
      <c r="SCG140" s="45"/>
      <c r="SCH140" s="45"/>
      <c r="SCI140" s="45"/>
      <c r="SCJ140" s="45"/>
      <c r="SCK140" s="45"/>
      <c r="SCL140" s="45"/>
      <c r="SCM140" s="45"/>
      <c r="SCN140" s="45"/>
      <c r="SCO140" s="45"/>
      <c r="SCP140" s="45"/>
      <c r="SCQ140" s="45"/>
      <c r="SCR140" s="45"/>
      <c r="SCS140" s="45"/>
      <c r="SCT140" s="45"/>
      <c r="SCU140" s="45"/>
      <c r="SCV140" s="45"/>
      <c r="SCW140" s="45"/>
      <c r="SCX140" s="45"/>
      <c r="SCY140" s="45"/>
      <c r="SCZ140" s="45"/>
      <c r="SDA140" s="45"/>
      <c r="SDB140" s="45"/>
      <c r="SDC140" s="45"/>
      <c r="SDD140" s="45"/>
      <c r="SDE140" s="45"/>
      <c r="SDF140" s="45"/>
      <c r="SDG140" s="45"/>
      <c r="SDH140" s="45"/>
      <c r="SDI140" s="45"/>
      <c r="SDJ140" s="45"/>
      <c r="SDK140" s="45"/>
      <c r="SDL140" s="45"/>
      <c r="SDM140" s="45"/>
      <c r="SDN140" s="45"/>
      <c r="SDO140" s="45"/>
      <c r="SDP140" s="45"/>
      <c r="SDQ140" s="45"/>
      <c r="SDR140" s="45"/>
      <c r="SDS140" s="45"/>
      <c r="SDT140" s="45"/>
      <c r="SDU140" s="45"/>
      <c r="SDV140" s="45"/>
      <c r="SDW140" s="45"/>
      <c r="SDX140" s="45"/>
      <c r="SDY140" s="45"/>
      <c r="SDZ140" s="45"/>
      <c r="SEA140" s="45"/>
      <c r="SEB140" s="45"/>
      <c r="SEC140" s="45"/>
      <c r="SED140" s="45"/>
      <c r="SEE140" s="45"/>
      <c r="SEF140" s="45"/>
      <c r="SEG140" s="45"/>
      <c r="SEH140" s="45"/>
      <c r="SEI140" s="45"/>
      <c r="SEJ140" s="45"/>
      <c r="SEK140" s="45"/>
      <c r="SEL140" s="45"/>
      <c r="SEM140" s="45"/>
      <c r="SEN140" s="45"/>
      <c r="SEO140" s="45"/>
      <c r="SEP140" s="45"/>
      <c r="SEQ140" s="45"/>
      <c r="SER140" s="45"/>
      <c r="SES140" s="45"/>
      <c r="SET140" s="45"/>
      <c r="SEU140" s="45"/>
      <c r="SEV140" s="45"/>
      <c r="SEW140" s="45"/>
      <c r="SEX140" s="45"/>
      <c r="SEY140" s="45"/>
      <c r="SEZ140" s="45"/>
      <c r="SFA140" s="45"/>
      <c r="SFB140" s="45"/>
      <c r="SFC140" s="45"/>
      <c r="SFD140" s="45"/>
      <c r="SFE140" s="45"/>
      <c r="SFF140" s="45"/>
      <c r="SFG140" s="45"/>
      <c r="SFH140" s="45"/>
      <c r="SFI140" s="45"/>
      <c r="SFJ140" s="45"/>
      <c r="SFK140" s="45"/>
      <c r="SFL140" s="45"/>
      <c r="SFM140" s="45"/>
      <c r="SFN140" s="45"/>
      <c r="SFO140" s="45"/>
      <c r="SFP140" s="45"/>
      <c r="SFQ140" s="45"/>
      <c r="SFR140" s="45"/>
      <c r="SFS140" s="45"/>
      <c r="SFT140" s="45"/>
      <c r="SFU140" s="45"/>
      <c r="SFV140" s="45"/>
      <c r="SFW140" s="45"/>
      <c r="SFX140" s="45"/>
      <c r="SFY140" s="45"/>
      <c r="SFZ140" s="45"/>
      <c r="SGA140" s="45"/>
      <c r="SGB140" s="45"/>
      <c r="SGC140" s="45"/>
      <c r="SGD140" s="45"/>
      <c r="SGE140" s="45"/>
      <c r="SGF140" s="45"/>
      <c r="SGG140" s="45"/>
      <c r="SGH140" s="45"/>
      <c r="SGI140" s="45"/>
      <c r="SGJ140" s="45"/>
      <c r="SGK140" s="45"/>
      <c r="SGL140" s="45"/>
      <c r="SGM140" s="45"/>
      <c r="SGN140" s="45"/>
      <c r="SGO140" s="45"/>
      <c r="SGP140" s="45"/>
      <c r="SGQ140" s="45"/>
      <c r="SGR140" s="45"/>
      <c r="SGS140" s="45"/>
      <c r="SGT140" s="45"/>
      <c r="SGU140" s="45"/>
      <c r="SGV140" s="45"/>
      <c r="SGW140" s="45"/>
      <c r="SGX140" s="45"/>
      <c r="SGY140" s="45"/>
      <c r="SGZ140" s="45"/>
      <c r="SHA140" s="45"/>
      <c r="SHB140" s="45"/>
      <c r="SHC140" s="45"/>
      <c r="SHD140" s="45"/>
      <c r="SHE140" s="45"/>
      <c r="SHF140" s="45"/>
      <c r="SHG140" s="45"/>
      <c r="SHH140" s="45"/>
      <c r="SHI140" s="45"/>
      <c r="SHJ140" s="45"/>
      <c r="SHK140" s="45"/>
      <c r="SHL140" s="45"/>
      <c r="SHM140" s="45"/>
      <c r="SHN140" s="45"/>
      <c r="SHO140" s="45"/>
      <c r="SHP140" s="45"/>
      <c r="SHQ140" s="45"/>
      <c r="SHR140" s="45"/>
      <c r="SHS140" s="45"/>
      <c r="SHT140" s="45"/>
      <c r="SHU140" s="45"/>
      <c r="SHV140" s="45"/>
      <c r="SHW140" s="45"/>
      <c r="SHX140" s="45"/>
      <c r="SHY140" s="45"/>
      <c r="SHZ140" s="45"/>
      <c r="SIA140" s="45"/>
      <c r="SIB140" s="45"/>
      <c r="SIC140" s="45"/>
      <c r="SID140" s="45"/>
      <c r="SIE140" s="45"/>
      <c r="SIF140" s="45"/>
      <c r="SIG140" s="45"/>
      <c r="SIH140" s="45"/>
      <c r="SII140" s="45"/>
      <c r="SIJ140" s="45"/>
      <c r="SIK140" s="45"/>
      <c r="SIL140" s="45"/>
      <c r="SIM140" s="45"/>
      <c r="SIN140" s="45"/>
      <c r="SIO140" s="45"/>
      <c r="SIP140" s="45"/>
      <c r="SIQ140" s="45"/>
      <c r="SIR140" s="45"/>
      <c r="SIS140" s="45"/>
      <c r="SIT140" s="45"/>
      <c r="SIU140" s="45"/>
      <c r="SIV140" s="45"/>
      <c r="SIW140" s="45"/>
      <c r="SIX140" s="45"/>
      <c r="SIY140" s="45"/>
      <c r="SIZ140" s="45"/>
      <c r="SJA140" s="45"/>
      <c r="SJB140" s="45"/>
      <c r="SJC140" s="45"/>
      <c r="SJD140" s="45"/>
      <c r="SJE140" s="45"/>
      <c r="SJF140" s="45"/>
      <c r="SJG140" s="45"/>
      <c r="SJH140" s="45"/>
      <c r="SJI140" s="45"/>
      <c r="SJJ140" s="45"/>
      <c r="SJK140" s="45"/>
      <c r="SJL140" s="45"/>
      <c r="SJM140" s="45"/>
      <c r="SJN140" s="45"/>
      <c r="SJO140" s="45"/>
      <c r="SJP140" s="45"/>
      <c r="SJQ140" s="45"/>
      <c r="SJR140" s="45"/>
      <c r="SJS140" s="45"/>
      <c r="SJT140" s="45"/>
      <c r="SJU140" s="45"/>
      <c r="SJV140" s="45"/>
      <c r="SJW140" s="45"/>
      <c r="SJX140" s="45"/>
      <c r="SJY140" s="45"/>
      <c r="SJZ140" s="45"/>
      <c r="SKA140" s="45"/>
      <c r="SKB140" s="45"/>
      <c r="SKC140" s="45"/>
      <c r="SKD140" s="45"/>
      <c r="SKE140" s="45"/>
      <c r="SKF140" s="45"/>
      <c r="SKG140" s="45"/>
      <c r="SKH140" s="45"/>
      <c r="SKI140" s="45"/>
      <c r="SKJ140" s="45"/>
      <c r="SKK140" s="45"/>
      <c r="SKL140" s="45"/>
      <c r="SKM140" s="45"/>
      <c r="SKN140" s="45"/>
      <c r="SKO140" s="45"/>
      <c r="SKP140" s="45"/>
      <c r="SKQ140" s="45"/>
      <c r="SKR140" s="45"/>
      <c r="SKS140" s="45"/>
      <c r="SKT140" s="45"/>
      <c r="SKU140" s="45"/>
      <c r="SKV140" s="45"/>
      <c r="SKW140" s="45"/>
      <c r="SKX140" s="45"/>
      <c r="SKY140" s="45"/>
      <c r="SKZ140" s="45"/>
      <c r="SLA140" s="45"/>
      <c r="SLB140" s="45"/>
      <c r="SLC140" s="45"/>
      <c r="SLD140" s="45"/>
      <c r="SLE140" s="45"/>
      <c r="SLF140" s="45"/>
      <c r="SLG140" s="45"/>
      <c r="SLH140" s="45"/>
      <c r="SLI140" s="45"/>
      <c r="SLJ140" s="45"/>
      <c r="SLK140" s="45"/>
      <c r="SLL140" s="45"/>
      <c r="SLM140" s="45"/>
      <c r="SLN140" s="45"/>
      <c r="SLO140" s="45"/>
      <c r="SLP140" s="45"/>
      <c r="SLQ140" s="45"/>
      <c r="SLR140" s="45"/>
      <c r="SLS140" s="45"/>
      <c r="SLT140" s="45"/>
      <c r="SLU140" s="45"/>
      <c r="SLV140" s="45"/>
      <c r="SLW140" s="45"/>
      <c r="SLX140" s="45"/>
      <c r="SLY140" s="45"/>
      <c r="SLZ140" s="45"/>
      <c r="SMA140" s="45"/>
      <c r="SMB140" s="45"/>
      <c r="SMC140" s="45"/>
      <c r="SMD140" s="45"/>
      <c r="SME140" s="45"/>
      <c r="SMF140" s="45"/>
      <c r="SMG140" s="45"/>
      <c r="SMH140" s="45"/>
      <c r="SMI140" s="45"/>
      <c r="SMJ140" s="45"/>
      <c r="SMK140" s="45"/>
      <c r="SML140" s="45"/>
      <c r="SMM140" s="45"/>
      <c r="SMN140" s="45"/>
      <c r="SMO140" s="45"/>
      <c r="SMP140" s="45"/>
      <c r="SMQ140" s="45"/>
      <c r="SMR140" s="45"/>
      <c r="SMS140" s="45"/>
      <c r="SMT140" s="45"/>
      <c r="SMU140" s="45"/>
      <c r="SMV140" s="45"/>
      <c r="SMW140" s="45"/>
      <c r="SMX140" s="45"/>
      <c r="SMY140" s="45"/>
      <c r="SMZ140" s="45"/>
      <c r="SNA140" s="45"/>
      <c r="SNB140" s="45"/>
      <c r="SNC140" s="45"/>
      <c r="SND140" s="45"/>
      <c r="SNE140" s="45"/>
      <c r="SNF140" s="45"/>
      <c r="SNG140" s="45"/>
      <c r="SNH140" s="45"/>
      <c r="SNI140" s="45"/>
      <c r="SNJ140" s="45"/>
      <c r="SNK140" s="45"/>
      <c r="SNL140" s="45"/>
      <c r="SNM140" s="45"/>
      <c r="SNN140" s="45"/>
      <c r="SNO140" s="45"/>
      <c r="SNP140" s="45"/>
      <c r="SNQ140" s="45"/>
      <c r="SNR140" s="45"/>
      <c r="SNS140" s="45"/>
      <c r="SNT140" s="45"/>
      <c r="SNU140" s="45"/>
      <c r="SNV140" s="45"/>
      <c r="SNW140" s="45"/>
      <c r="SNX140" s="45"/>
      <c r="SNY140" s="45"/>
      <c r="SNZ140" s="45"/>
      <c r="SOA140" s="45"/>
      <c r="SOB140" s="45"/>
      <c r="SOC140" s="45"/>
      <c r="SOD140" s="45"/>
      <c r="SOE140" s="45"/>
      <c r="SOF140" s="45"/>
      <c r="SOG140" s="45"/>
      <c r="SOH140" s="45"/>
      <c r="SOI140" s="45"/>
      <c r="SOJ140" s="45"/>
      <c r="SOK140" s="45"/>
      <c r="SOL140" s="45"/>
      <c r="SOM140" s="45"/>
      <c r="SON140" s="45"/>
      <c r="SOO140" s="45"/>
      <c r="SOP140" s="45"/>
      <c r="SOQ140" s="45"/>
      <c r="SOR140" s="45"/>
      <c r="SOS140" s="45"/>
      <c r="SOT140" s="45"/>
      <c r="SOU140" s="45"/>
      <c r="SOV140" s="45"/>
      <c r="SOW140" s="45"/>
      <c r="SOX140" s="45"/>
      <c r="SOY140" s="45"/>
      <c r="SOZ140" s="45"/>
      <c r="SPA140" s="45"/>
      <c r="SPB140" s="45"/>
      <c r="SPC140" s="45"/>
      <c r="SPD140" s="45"/>
      <c r="SPE140" s="45"/>
      <c r="SPF140" s="45"/>
      <c r="SPG140" s="45"/>
      <c r="SPH140" s="45"/>
      <c r="SPI140" s="45"/>
      <c r="SPJ140" s="45"/>
      <c r="SPK140" s="45"/>
      <c r="SPL140" s="45"/>
      <c r="SPM140" s="45"/>
      <c r="SPN140" s="45"/>
      <c r="SPO140" s="45"/>
      <c r="SPP140" s="45"/>
      <c r="SPQ140" s="45"/>
      <c r="SPR140" s="45"/>
      <c r="SPS140" s="45"/>
      <c r="SPT140" s="45"/>
      <c r="SPU140" s="45"/>
      <c r="SPV140" s="45"/>
      <c r="SPW140" s="45"/>
      <c r="SPX140" s="45"/>
      <c r="SPY140" s="45"/>
      <c r="SPZ140" s="45"/>
      <c r="SQA140" s="45"/>
      <c r="SQB140" s="45"/>
      <c r="SQC140" s="45"/>
      <c r="SQD140" s="45"/>
      <c r="SQE140" s="45"/>
      <c r="SQF140" s="45"/>
      <c r="SQG140" s="45"/>
      <c r="SQH140" s="45"/>
      <c r="SQI140" s="45"/>
      <c r="SQJ140" s="45"/>
      <c r="SQK140" s="45"/>
      <c r="SQL140" s="45"/>
      <c r="SQM140" s="45"/>
      <c r="SQN140" s="45"/>
      <c r="SQO140" s="45"/>
      <c r="SQP140" s="45"/>
      <c r="SQQ140" s="45"/>
      <c r="SQR140" s="45"/>
      <c r="SQS140" s="45"/>
      <c r="SQT140" s="45"/>
      <c r="SQU140" s="45"/>
      <c r="SQV140" s="45"/>
      <c r="SQW140" s="45"/>
      <c r="SQX140" s="45"/>
      <c r="SQY140" s="45"/>
      <c r="SQZ140" s="45"/>
      <c r="SRA140" s="45"/>
      <c r="SRB140" s="45"/>
      <c r="SRC140" s="45"/>
      <c r="SRD140" s="45"/>
      <c r="SRE140" s="45"/>
      <c r="SRF140" s="45"/>
      <c r="SRG140" s="45"/>
      <c r="SRH140" s="45"/>
      <c r="SRI140" s="45"/>
      <c r="SRJ140" s="45"/>
      <c r="SRK140" s="45"/>
      <c r="SRL140" s="45"/>
      <c r="SRM140" s="45"/>
      <c r="SRN140" s="45"/>
      <c r="SRO140" s="45"/>
      <c r="SRP140" s="45"/>
      <c r="SRQ140" s="45"/>
      <c r="SRR140" s="45"/>
      <c r="SRS140" s="45"/>
      <c r="SRT140" s="45"/>
      <c r="SRU140" s="45"/>
      <c r="SRV140" s="45"/>
      <c r="SRW140" s="45"/>
      <c r="SRX140" s="45"/>
      <c r="SRY140" s="45"/>
      <c r="SRZ140" s="45"/>
      <c r="SSA140" s="45"/>
      <c r="SSB140" s="45"/>
      <c r="SSC140" s="45"/>
      <c r="SSD140" s="45"/>
      <c r="SSE140" s="45"/>
      <c r="SSF140" s="45"/>
      <c r="SSG140" s="45"/>
      <c r="SSH140" s="45"/>
      <c r="SSI140" s="45"/>
      <c r="SSJ140" s="45"/>
      <c r="SSK140" s="45"/>
      <c r="SSL140" s="45"/>
      <c r="SSM140" s="45"/>
      <c r="SSN140" s="45"/>
      <c r="SSO140" s="45"/>
      <c r="SSP140" s="45"/>
      <c r="SSQ140" s="45"/>
      <c r="SSR140" s="45"/>
      <c r="SSS140" s="45"/>
      <c r="SST140" s="45"/>
      <c r="SSU140" s="45"/>
      <c r="SSV140" s="45"/>
      <c r="SSW140" s="45"/>
      <c r="SSX140" s="45"/>
      <c r="SSY140" s="45"/>
      <c r="SSZ140" s="45"/>
      <c r="STA140" s="45"/>
      <c r="STB140" s="45"/>
      <c r="STC140" s="45"/>
      <c r="STD140" s="45"/>
      <c r="STE140" s="45"/>
      <c r="STF140" s="45"/>
      <c r="STG140" s="45"/>
      <c r="STH140" s="45"/>
      <c r="STI140" s="45"/>
      <c r="STJ140" s="45"/>
      <c r="STK140" s="45"/>
      <c r="STL140" s="45"/>
      <c r="STM140" s="45"/>
      <c r="STN140" s="45"/>
      <c r="STO140" s="45"/>
      <c r="STP140" s="45"/>
      <c r="STQ140" s="45"/>
      <c r="STR140" s="45"/>
      <c r="STS140" s="45"/>
      <c r="STT140" s="45"/>
      <c r="STU140" s="45"/>
      <c r="STV140" s="45"/>
      <c r="STW140" s="45"/>
      <c r="STX140" s="45"/>
      <c r="STY140" s="45"/>
      <c r="STZ140" s="45"/>
      <c r="SUA140" s="45"/>
      <c r="SUB140" s="45"/>
      <c r="SUC140" s="45"/>
      <c r="SUD140" s="45"/>
      <c r="SUE140" s="45"/>
      <c r="SUF140" s="45"/>
      <c r="SUG140" s="45"/>
      <c r="SUH140" s="45"/>
      <c r="SUI140" s="45"/>
      <c r="SUJ140" s="45"/>
      <c r="SUK140" s="45"/>
      <c r="SUL140" s="45"/>
      <c r="SUM140" s="45"/>
      <c r="SUN140" s="45"/>
      <c r="SUO140" s="45"/>
      <c r="SUP140" s="45"/>
      <c r="SUQ140" s="45"/>
      <c r="SUR140" s="45"/>
      <c r="SUS140" s="45"/>
      <c r="SUT140" s="45"/>
      <c r="SUU140" s="45"/>
      <c r="SUV140" s="45"/>
      <c r="SUW140" s="45"/>
      <c r="SUX140" s="45"/>
      <c r="SUY140" s="45"/>
      <c r="SUZ140" s="45"/>
      <c r="SVA140" s="45"/>
      <c r="SVB140" s="45"/>
      <c r="SVC140" s="45"/>
      <c r="SVD140" s="45"/>
      <c r="SVE140" s="45"/>
      <c r="SVF140" s="45"/>
      <c r="SVG140" s="45"/>
      <c r="SVH140" s="45"/>
      <c r="SVI140" s="45"/>
      <c r="SVJ140" s="45"/>
      <c r="SVK140" s="45"/>
      <c r="SVL140" s="45"/>
      <c r="SVM140" s="45"/>
      <c r="SVN140" s="45"/>
      <c r="SVO140" s="45"/>
      <c r="SVP140" s="45"/>
      <c r="SVQ140" s="45"/>
      <c r="SVR140" s="45"/>
      <c r="SVS140" s="45"/>
      <c r="SVT140" s="45"/>
      <c r="SVU140" s="45"/>
      <c r="SVV140" s="45"/>
      <c r="SVW140" s="45"/>
      <c r="SVX140" s="45"/>
      <c r="SVY140" s="45"/>
      <c r="SVZ140" s="45"/>
      <c r="SWA140" s="45"/>
      <c r="SWB140" s="45"/>
      <c r="SWC140" s="45"/>
      <c r="SWD140" s="45"/>
      <c r="SWE140" s="45"/>
      <c r="SWF140" s="45"/>
      <c r="SWG140" s="45"/>
      <c r="SWH140" s="45"/>
      <c r="SWI140" s="45"/>
      <c r="SWJ140" s="45"/>
      <c r="SWK140" s="45"/>
      <c r="SWL140" s="45"/>
      <c r="SWM140" s="45"/>
      <c r="SWN140" s="45"/>
      <c r="SWO140" s="45"/>
      <c r="SWP140" s="45"/>
      <c r="SWQ140" s="45"/>
      <c r="SWR140" s="45"/>
      <c r="SWS140" s="45"/>
      <c r="SWT140" s="45"/>
      <c r="SWU140" s="45"/>
      <c r="SWV140" s="45"/>
      <c r="SWW140" s="45"/>
      <c r="SWX140" s="45"/>
      <c r="SWY140" s="45"/>
      <c r="SWZ140" s="45"/>
      <c r="SXA140" s="45"/>
      <c r="SXB140" s="45"/>
      <c r="SXC140" s="45"/>
      <c r="SXD140" s="45"/>
      <c r="SXE140" s="45"/>
      <c r="SXF140" s="45"/>
      <c r="SXG140" s="45"/>
      <c r="SXH140" s="45"/>
      <c r="SXI140" s="45"/>
      <c r="SXJ140" s="45"/>
      <c r="SXK140" s="45"/>
      <c r="SXL140" s="45"/>
      <c r="SXM140" s="45"/>
      <c r="SXN140" s="45"/>
      <c r="SXO140" s="45"/>
      <c r="SXP140" s="45"/>
      <c r="SXQ140" s="45"/>
      <c r="SXR140" s="45"/>
      <c r="SXS140" s="45"/>
      <c r="SXT140" s="45"/>
      <c r="SXU140" s="45"/>
      <c r="SXV140" s="45"/>
      <c r="SXW140" s="45"/>
      <c r="SXX140" s="45"/>
      <c r="SXY140" s="45"/>
      <c r="SXZ140" s="45"/>
      <c r="SYA140" s="45"/>
      <c r="SYB140" s="45"/>
      <c r="SYC140" s="45"/>
      <c r="SYD140" s="45"/>
      <c r="SYE140" s="45"/>
      <c r="SYF140" s="45"/>
      <c r="SYG140" s="45"/>
      <c r="SYH140" s="45"/>
      <c r="SYI140" s="45"/>
      <c r="SYJ140" s="45"/>
      <c r="SYK140" s="45"/>
      <c r="SYL140" s="45"/>
      <c r="SYM140" s="45"/>
      <c r="SYN140" s="45"/>
      <c r="SYO140" s="45"/>
      <c r="SYP140" s="45"/>
      <c r="SYQ140" s="45"/>
      <c r="SYR140" s="45"/>
      <c r="SYS140" s="45"/>
      <c r="SYT140" s="45"/>
      <c r="SYU140" s="45"/>
      <c r="SYV140" s="45"/>
      <c r="SYW140" s="45"/>
      <c r="SYX140" s="45"/>
      <c r="SYY140" s="45"/>
      <c r="SYZ140" s="45"/>
      <c r="SZA140" s="45"/>
      <c r="SZB140" s="45"/>
      <c r="SZC140" s="45"/>
      <c r="SZD140" s="45"/>
      <c r="SZE140" s="45"/>
      <c r="SZF140" s="45"/>
      <c r="SZG140" s="45"/>
      <c r="SZH140" s="45"/>
      <c r="SZI140" s="45"/>
      <c r="SZJ140" s="45"/>
      <c r="SZK140" s="45"/>
      <c r="SZL140" s="45"/>
      <c r="SZM140" s="45"/>
      <c r="SZN140" s="45"/>
      <c r="SZO140" s="45"/>
      <c r="SZP140" s="45"/>
      <c r="SZQ140" s="45"/>
      <c r="SZR140" s="45"/>
      <c r="SZS140" s="45"/>
      <c r="SZT140" s="45"/>
      <c r="SZU140" s="45"/>
      <c r="SZV140" s="45"/>
      <c r="SZW140" s="45"/>
      <c r="SZX140" s="45"/>
      <c r="SZY140" s="45"/>
      <c r="SZZ140" s="45"/>
      <c r="TAA140" s="45"/>
      <c r="TAB140" s="45"/>
      <c r="TAC140" s="45"/>
      <c r="TAD140" s="45"/>
      <c r="TAE140" s="45"/>
      <c r="TAF140" s="45"/>
      <c r="TAG140" s="45"/>
      <c r="TAH140" s="45"/>
      <c r="TAI140" s="45"/>
      <c r="TAJ140" s="45"/>
      <c r="TAK140" s="45"/>
      <c r="TAL140" s="45"/>
      <c r="TAM140" s="45"/>
      <c r="TAN140" s="45"/>
      <c r="TAO140" s="45"/>
      <c r="TAP140" s="45"/>
      <c r="TAQ140" s="45"/>
      <c r="TAR140" s="45"/>
      <c r="TAS140" s="45"/>
      <c r="TAT140" s="45"/>
      <c r="TAU140" s="45"/>
      <c r="TAV140" s="45"/>
      <c r="TAW140" s="45"/>
      <c r="TAX140" s="45"/>
      <c r="TAY140" s="45"/>
      <c r="TAZ140" s="45"/>
      <c r="TBA140" s="45"/>
      <c r="TBB140" s="45"/>
      <c r="TBC140" s="45"/>
      <c r="TBD140" s="45"/>
      <c r="TBE140" s="45"/>
      <c r="TBF140" s="45"/>
      <c r="TBG140" s="45"/>
      <c r="TBH140" s="45"/>
      <c r="TBI140" s="45"/>
      <c r="TBJ140" s="45"/>
      <c r="TBK140" s="45"/>
      <c r="TBL140" s="45"/>
      <c r="TBM140" s="45"/>
      <c r="TBN140" s="45"/>
      <c r="TBO140" s="45"/>
      <c r="TBP140" s="45"/>
      <c r="TBQ140" s="45"/>
      <c r="TBR140" s="45"/>
      <c r="TBS140" s="45"/>
      <c r="TBT140" s="45"/>
      <c r="TBU140" s="45"/>
      <c r="TBV140" s="45"/>
      <c r="TBW140" s="45"/>
      <c r="TBX140" s="45"/>
      <c r="TBY140" s="45"/>
      <c r="TBZ140" s="45"/>
      <c r="TCA140" s="45"/>
      <c r="TCB140" s="45"/>
      <c r="TCC140" s="45"/>
      <c r="TCD140" s="45"/>
      <c r="TCE140" s="45"/>
      <c r="TCF140" s="45"/>
      <c r="TCG140" s="45"/>
      <c r="TCH140" s="45"/>
      <c r="TCI140" s="45"/>
      <c r="TCJ140" s="45"/>
      <c r="TCK140" s="45"/>
      <c r="TCL140" s="45"/>
      <c r="TCM140" s="45"/>
      <c r="TCN140" s="45"/>
      <c r="TCO140" s="45"/>
      <c r="TCP140" s="45"/>
      <c r="TCQ140" s="45"/>
      <c r="TCR140" s="45"/>
      <c r="TCS140" s="45"/>
      <c r="TCT140" s="45"/>
      <c r="TCU140" s="45"/>
      <c r="TCV140" s="45"/>
      <c r="TCW140" s="45"/>
      <c r="TCX140" s="45"/>
      <c r="TCY140" s="45"/>
      <c r="TCZ140" s="45"/>
      <c r="TDA140" s="45"/>
      <c r="TDB140" s="45"/>
      <c r="TDC140" s="45"/>
      <c r="TDD140" s="45"/>
      <c r="TDE140" s="45"/>
      <c r="TDF140" s="45"/>
      <c r="TDG140" s="45"/>
      <c r="TDH140" s="45"/>
      <c r="TDI140" s="45"/>
      <c r="TDJ140" s="45"/>
      <c r="TDK140" s="45"/>
      <c r="TDL140" s="45"/>
      <c r="TDM140" s="45"/>
      <c r="TDN140" s="45"/>
      <c r="TDO140" s="45"/>
      <c r="TDP140" s="45"/>
      <c r="TDQ140" s="45"/>
      <c r="TDR140" s="45"/>
      <c r="TDS140" s="45"/>
      <c r="TDT140" s="45"/>
      <c r="TDU140" s="45"/>
      <c r="TDV140" s="45"/>
      <c r="TDW140" s="45"/>
      <c r="TDX140" s="45"/>
      <c r="TDY140" s="45"/>
      <c r="TDZ140" s="45"/>
      <c r="TEA140" s="45"/>
      <c r="TEB140" s="45"/>
      <c r="TEC140" s="45"/>
      <c r="TED140" s="45"/>
      <c r="TEE140" s="45"/>
      <c r="TEF140" s="45"/>
      <c r="TEG140" s="45"/>
      <c r="TEH140" s="45"/>
      <c r="TEI140" s="45"/>
      <c r="TEJ140" s="45"/>
      <c r="TEK140" s="45"/>
      <c r="TEL140" s="45"/>
      <c r="TEM140" s="45"/>
      <c r="TEN140" s="45"/>
      <c r="TEO140" s="45"/>
      <c r="TEP140" s="45"/>
      <c r="TEQ140" s="45"/>
      <c r="TER140" s="45"/>
      <c r="TES140" s="45"/>
      <c r="TET140" s="45"/>
      <c r="TEU140" s="45"/>
      <c r="TEV140" s="45"/>
      <c r="TEW140" s="45"/>
      <c r="TEX140" s="45"/>
      <c r="TEY140" s="45"/>
      <c r="TEZ140" s="45"/>
      <c r="TFA140" s="45"/>
      <c r="TFB140" s="45"/>
      <c r="TFC140" s="45"/>
      <c r="TFD140" s="45"/>
      <c r="TFE140" s="45"/>
      <c r="TFF140" s="45"/>
      <c r="TFG140" s="45"/>
      <c r="TFH140" s="45"/>
      <c r="TFI140" s="45"/>
      <c r="TFJ140" s="45"/>
      <c r="TFK140" s="45"/>
      <c r="TFL140" s="45"/>
      <c r="TFM140" s="45"/>
      <c r="TFN140" s="45"/>
      <c r="TFO140" s="45"/>
      <c r="TFP140" s="45"/>
      <c r="TFQ140" s="45"/>
      <c r="TFR140" s="45"/>
      <c r="TFS140" s="45"/>
      <c r="TFT140" s="45"/>
      <c r="TFU140" s="45"/>
      <c r="TFV140" s="45"/>
      <c r="TFW140" s="45"/>
      <c r="TFX140" s="45"/>
      <c r="TFY140" s="45"/>
      <c r="TFZ140" s="45"/>
      <c r="TGA140" s="45"/>
      <c r="TGB140" s="45"/>
      <c r="TGC140" s="45"/>
      <c r="TGD140" s="45"/>
      <c r="TGE140" s="45"/>
      <c r="TGF140" s="45"/>
      <c r="TGG140" s="45"/>
      <c r="TGH140" s="45"/>
      <c r="TGI140" s="45"/>
      <c r="TGJ140" s="45"/>
      <c r="TGK140" s="45"/>
      <c r="TGL140" s="45"/>
      <c r="TGM140" s="45"/>
      <c r="TGN140" s="45"/>
      <c r="TGO140" s="45"/>
      <c r="TGP140" s="45"/>
      <c r="TGQ140" s="45"/>
      <c r="TGR140" s="45"/>
      <c r="TGS140" s="45"/>
      <c r="TGT140" s="45"/>
      <c r="TGU140" s="45"/>
      <c r="TGV140" s="45"/>
      <c r="TGW140" s="45"/>
      <c r="TGX140" s="45"/>
      <c r="TGY140" s="45"/>
      <c r="TGZ140" s="45"/>
      <c r="THA140" s="45"/>
      <c r="THB140" s="45"/>
      <c r="THC140" s="45"/>
      <c r="THD140" s="45"/>
      <c r="THE140" s="45"/>
      <c r="THF140" s="45"/>
      <c r="THG140" s="45"/>
      <c r="THH140" s="45"/>
      <c r="THI140" s="45"/>
      <c r="THJ140" s="45"/>
      <c r="THK140" s="45"/>
      <c r="THL140" s="45"/>
      <c r="THM140" s="45"/>
      <c r="THN140" s="45"/>
      <c r="THO140" s="45"/>
      <c r="THP140" s="45"/>
      <c r="THQ140" s="45"/>
      <c r="THR140" s="45"/>
      <c r="THS140" s="45"/>
      <c r="THT140" s="45"/>
      <c r="THU140" s="45"/>
      <c r="THV140" s="45"/>
      <c r="THW140" s="45"/>
      <c r="THX140" s="45"/>
      <c r="THY140" s="45"/>
      <c r="THZ140" s="45"/>
      <c r="TIA140" s="45"/>
      <c r="TIB140" s="45"/>
      <c r="TIC140" s="45"/>
      <c r="TID140" s="45"/>
      <c r="TIE140" s="45"/>
      <c r="TIF140" s="45"/>
      <c r="TIG140" s="45"/>
      <c r="TIH140" s="45"/>
      <c r="TII140" s="45"/>
      <c r="TIJ140" s="45"/>
      <c r="TIK140" s="45"/>
      <c r="TIL140" s="45"/>
      <c r="TIM140" s="45"/>
      <c r="TIN140" s="45"/>
      <c r="TIO140" s="45"/>
      <c r="TIP140" s="45"/>
      <c r="TIQ140" s="45"/>
      <c r="TIR140" s="45"/>
      <c r="TIS140" s="45"/>
      <c r="TIT140" s="45"/>
      <c r="TIU140" s="45"/>
      <c r="TIV140" s="45"/>
      <c r="TIW140" s="45"/>
      <c r="TIX140" s="45"/>
      <c r="TIY140" s="45"/>
      <c r="TIZ140" s="45"/>
      <c r="TJA140" s="45"/>
      <c r="TJB140" s="45"/>
      <c r="TJC140" s="45"/>
      <c r="TJD140" s="45"/>
      <c r="TJE140" s="45"/>
      <c r="TJF140" s="45"/>
      <c r="TJG140" s="45"/>
      <c r="TJH140" s="45"/>
      <c r="TJI140" s="45"/>
      <c r="TJJ140" s="45"/>
      <c r="TJK140" s="45"/>
      <c r="TJL140" s="45"/>
      <c r="TJM140" s="45"/>
      <c r="TJN140" s="45"/>
      <c r="TJO140" s="45"/>
      <c r="TJP140" s="45"/>
      <c r="TJQ140" s="45"/>
      <c r="TJR140" s="45"/>
      <c r="TJS140" s="45"/>
      <c r="TJT140" s="45"/>
      <c r="TJU140" s="45"/>
      <c r="TJV140" s="45"/>
      <c r="TJW140" s="45"/>
      <c r="TJX140" s="45"/>
      <c r="TJY140" s="45"/>
      <c r="TJZ140" s="45"/>
      <c r="TKA140" s="45"/>
      <c r="TKB140" s="45"/>
      <c r="TKC140" s="45"/>
      <c r="TKD140" s="45"/>
      <c r="TKE140" s="45"/>
      <c r="TKF140" s="45"/>
      <c r="TKG140" s="45"/>
      <c r="TKH140" s="45"/>
      <c r="TKI140" s="45"/>
      <c r="TKJ140" s="45"/>
      <c r="TKK140" s="45"/>
      <c r="TKL140" s="45"/>
      <c r="TKM140" s="45"/>
      <c r="TKN140" s="45"/>
      <c r="TKO140" s="45"/>
      <c r="TKP140" s="45"/>
      <c r="TKQ140" s="45"/>
      <c r="TKR140" s="45"/>
      <c r="TKS140" s="45"/>
      <c r="TKT140" s="45"/>
      <c r="TKU140" s="45"/>
      <c r="TKV140" s="45"/>
      <c r="TKW140" s="45"/>
      <c r="TKX140" s="45"/>
      <c r="TKY140" s="45"/>
      <c r="TKZ140" s="45"/>
      <c r="TLA140" s="45"/>
      <c r="TLB140" s="45"/>
      <c r="TLC140" s="45"/>
      <c r="TLD140" s="45"/>
      <c r="TLE140" s="45"/>
      <c r="TLF140" s="45"/>
      <c r="TLG140" s="45"/>
      <c r="TLH140" s="45"/>
      <c r="TLI140" s="45"/>
      <c r="TLJ140" s="45"/>
      <c r="TLK140" s="45"/>
      <c r="TLL140" s="45"/>
      <c r="TLM140" s="45"/>
      <c r="TLN140" s="45"/>
      <c r="TLO140" s="45"/>
      <c r="TLP140" s="45"/>
      <c r="TLQ140" s="45"/>
      <c r="TLR140" s="45"/>
      <c r="TLS140" s="45"/>
      <c r="TLT140" s="45"/>
      <c r="TLU140" s="45"/>
      <c r="TLV140" s="45"/>
      <c r="TLW140" s="45"/>
      <c r="TLX140" s="45"/>
      <c r="TLY140" s="45"/>
      <c r="TLZ140" s="45"/>
      <c r="TMA140" s="45"/>
      <c r="TMB140" s="45"/>
      <c r="TMC140" s="45"/>
      <c r="TMD140" s="45"/>
      <c r="TME140" s="45"/>
      <c r="TMF140" s="45"/>
      <c r="TMG140" s="45"/>
      <c r="TMH140" s="45"/>
      <c r="TMI140" s="45"/>
      <c r="TMJ140" s="45"/>
      <c r="TMK140" s="45"/>
      <c r="TML140" s="45"/>
      <c r="TMM140" s="45"/>
      <c r="TMN140" s="45"/>
      <c r="TMO140" s="45"/>
      <c r="TMP140" s="45"/>
      <c r="TMQ140" s="45"/>
      <c r="TMR140" s="45"/>
      <c r="TMS140" s="45"/>
      <c r="TMT140" s="45"/>
      <c r="TMU140" s="45"/>
      <c r="TMV140" s="45"/>
      <c r="TMW140" s="45"/>
      <c r="TMX140" s="45"/>
      <c r="TMY140" s="45"/>
      <c r="TMZ140" s="45"/>
      <c r="TNA140" s="45"/>
      <c r="TNB140" s="45"/>
      <c r="TNC140" s="45"/>
      <c r="TND140" s="45"/>
      <c r="TNE140" s="45"/>
      <c r="TNF140" s="45"/>
      <c r="TNG140" s="45"/>
      <c r="TNH140" s="45"/>
      <c r="TNI140" s="45"/>
      <c r="TNJ140" s="45"/>
      <c r="TNK140" s="45"/>
      <c r="TNL140" s="45"/>
      <c r="TNM140" s="45"/>
      <c r="TNN140" s="45"/>
      <c r="TNO140" s="45"/>
      <c r="TNP140" s="45"/>
      <c r="TNQ140" s="45"/>
      <c r="TNR140" s="45"/>
      <c r="TNS140" s="45"/>
      <c r="TNT140" s="45"/>
      <c r="TNU140" s="45"/>
      <c r="TNV140" s="45"/>
      <c r="TNW140" s="45"/>
      <c r="TNX140" s="45"/>
      <c r="TNY140" s="45"/>
      <c r="TNZ140" s="45"/>
      <c r="TOA140" s="45"/>
      <c r="TOB140" s="45"/>
      <c r="TOC140" s="45"/>
      <c r="TOD140" s="45"/>
      <c r="TOE140" s="45"/>
      <c r="TOF140" s="45"/>
      <c r="TOG140" s="45"/>
      <c r="TOH140" s="45"/>
      <c r="TOI140" s="45"/>
      <c r="TOJ140" s="45"/>
      <c r="TOK140" s="45"/>
      <c r="TOL140" s="45"/>
      <c r="TOM140" s="45"/>
      <c r="TON140" s="45"/>
      <c r="TOO140" s="45"/>
      <c r="TOP140" s="45"/>
      <c r="TOQ140" s="45"/>
      <c r="TOR140" s="45"/>
      <c r="TOS140" s="45"/>
      <c r="TOT140" s="45"/>
      <c r="TOU140" s="45"/>
      <c r="TOV140" s="45"/>
      <c r="TOW140" s="45"/>
      <c r="TOX140" s="45"/>
      <c r="TOY140" s="45"/>
      <c r="TOZ140" s="45"/>
      <c r="TPA140" s="45"/>
      <c r="TPB140" s="45"/>
      <c r="TPC140" s="45"/>
      <c r="TPD140" s="45"/>
      <c r="TPE140" s="45"/>
      <c r="TPF140" s="45"/>
      <c r="TPG140" s="45"/>
      <c r="TPH140" s="45"/>
      <c r="TPI140" s="45"/>
      <c r="TPJ140" s="45"/>
      <c r="TPK140" s="45"/>
      <c r="TPL140" s="45"/>
      <c r="TPM140" s="45"/>
      <c r="TPN140" s="45"/>
      <c r="TPO140" s="45"/>
      <c r="TPP140" s="45"/>
      <c r="TPQ140" s="45"/>
      <c r="TPR140" s="45"/>
      <c r="TPS140" s="45"/>
      <c r="TPT140" s="45"/>
      <c r="TPU140" s="45"/>
      <c r="TPV140" s="45"/>
      <c r="TPW140" s="45"/>
      <c r="TPX140" s="45"/>
      <c r="TPY140" s="45"/>
      <c r="TPZ140" s="45"/>
      <c r="TQA140" s="45"/>
      <c r="TQB140" s="45"/>
      <c r="TQC140" s="45"/>
      <c r="TQD140" s="45"/>
      <c r="TQE140" s="45"/>
      <c r="TQF140" s="45"/>
      <c r="TQG140" s="45"/>
      <c r="TQH140" s="45"/>
      <c r="TQI140" s="45"/>
      <c r="TQJ140" s="45"/>
      <c r="TQK140" s="45"/>
      <c r="TQL140" s="45"/>
      <c r="TQM140" s="45"/>
      <c r="TQN140" s="45"/>
      <c r="TQO140" s="45"/>
      <c r="TQP140" s="45"/>
      <c r="TQQ140" s="45"/>
      <c r="TQR140" s="45"/>
      <c r="TQS140" s="45"/>
      <c r="TQT140" s="45"/>
      <c r="TQU140" s="45"/>
      <c r="TQV140" s="45"/>
      <c r="TQW140" s="45"/>
      <c r="TQX140" s="45"/>
      <c r="TQY140" s="45"/>
      <c r="TQZ140" s="45"/>
      <c r="TRA140" s="45"/>
      <c r="TRB140" s="45"/>
      <c r="TRC140" s="45"/>
      <c r="TRD140" s="45"/>
      <c r="TRE140" s="45"/>
      <c r="TRF140" s="45"/>
      <c r="TRG140" s="45"/>
      <c r="TRH140" s="45"/>
      <c r="TRI140" s="45"/>
      <c r="TRJ140" s="45"/>
      <c r="TRK140" s="45"/>
      <c r="TRL140" s="45"/>
      <c r="TRM140" s="45"/>
      <c r="TRN140" s="45"/>
      <c r="TRO140" s="45"/>
      <c r="TRP140" s="45"/>
      <c r="TRQ140" s="45"/>
      <c r="TRR140" s="45"/>
      <c r="TRS140" s="45"/>
      <c r="TRT140" s="45"/>
      <c r="TRU140" s="45"/>
      <c r="TRV140" s="45"/>
      <c r="TRW140" s="45"/>
      <c r="TRX140" s="45"/>
      <c r="TRY140" s="45"/>
      <c r="TRZ140" s="45"/>
      <c r="TSA140" s="45"/>
      <c r="TSB140" s="45"/>
      <c r="TSC140" s="45"/>
      <c r="TSD140" s="45"/>
      <c r="TSE140" s="45"/>
      <c r="TSF140" s="45"/>
      <c r="TSG140" s="45"/>
      <c r="TSH140" s="45"/>
      <c r="TSI140" s="45"/>
      <c r="TSJ140" s="45"/>
      <c r="TSK140" s="45"/>
      <c r="TSL140" s="45"/>
      <c r="TSM140" s="45"/>
      <c r="TSN140" s="45"/>
      <c r="TSO140" s="45"/>
      <c r="TSP140" s="45"/>
      <c r="TSQ140" s="45"/>
      <c r="TSR140" s="45"/>
      <c r="TSS140" s="45"/>
      <c r="TST140" s="45"/>
      <c r="TSU140" s="45"/>
      <c r="TSV140" s="45"/>
      <c r="TSW140" s="45"/>
      <c r="TSX140" s="45"/>
      <c r="TSY140" s="45"/>
      <c r="TSZ140" s="45"/>
      <c r="TTA140" s="45"/>
      <c r="TTB140" s="45"/>
      <c r="TTC140" s="45"/>
      <c r="TTD140" s="45"/>
      <c r="TTE140" s="45"/>
      <c r="TTF140" s="45"/>
      <c r="TTG140" s="45"/>
      <c r="TTH140" s="45"/>
      <c r="TTI140" s="45"/>
      <c r="TTJ140" s="45"/>
      <c r="TTK140" s="45"/>
      <c r="TTL140" s="45"/>
      <c r="TTM140" s="45"/>
      <c r="TTN140" s="45"/>
      <c r="TTO140" s="45"/>
      <c r="TTP140" s="45"/>
      <c r="TTQ140" s="45"/>
      <c r="TTR140" s="45"/>
      <c r="TTS140" s="45"/>
      <c r="TTT140" s="45"/>
      <c r="TTU140" s="45"/>
      <c r="TTV140" s="45"/>
      <c r="TTW140" s="45"/>
      <c r="TTX140" s="45"/>
      <c r="TTY140" s="45"/>
      <c r="TTZ140" s="45"/>
      <c r="TUA140" s="45"/>
      <c r="TUB140" s="45"/>
      <c r="TUC140" s="45"/>
      <c r="TUD140" s="45"/>
      <c r="TUE140" s="45"/>
      <c r="TUF140" s="45"/>
      <c r="TUG140" s="45"/>
      <c r="TUH140" s="45"/>
      <c r="TUI140" s="45"/>
      <c r="TUJ140" s="45"/>
      <c r="TUK140" s="45"/>
      <c r="TUL140" s="45"/>
      <c r="TUM140" s="45"/>
      <c r="TUN140" s="45"/>
      <c r="TUO140" s="45"/>
      <c r="TUP140" s="45"/>
      <c r="TUQ140" s="45"/>
      <c r="TUR140" s="45"/>
      <c r="TUS140" s="45"/>
      <c r="TUT140" s="45"/>
      <c r="TUU140" s="45"/>
      <c r="TUV140" s="45"/>
      <c r="TUW140" s="45"/>
      <c r="TUX140" s="45"/>
      <c r="TUY140" s="45"/>
      <c r="TUZ140" s="45"/>
      <c r="TVA140" s="45"/>
      <c r="TVB140" s="45"/>
      <c r="TVC140" s="45"/>
      <c r="TVD140" s="45"/>
      <c r="TVE140" s="45"/>
      <c r="TVF140" s="45"/>
      <c r="TVG140" s="45"/>
      <c r="TVH140" s="45"/>
      <c r="TVI140" s="45"/>
      <c r="TVJ140" s="45"/>
      <c r="TVK140" s="45"/>
      <c r="TVL140" s="45"/>
      <c r="TVM140" s="45"/>
      <c r="TVN140" s="45"/>
      <c r="TVO140" s="45"/>
      <c r="TVP140" s="45"/>
      <c r="TVQ140" s="45"/>
      <c r="TVR140" s="45"/>
      <c r="TVS140" s="45"/>
      <c r="TVT140" s="45"/>
      <c r="TVU140" s="45"/>
      <c r="TVV140" s="45"/>
      <c r="TVW140" s="45"/>
      <c r="TVX140" s="45"/>
      <c r="TVY140" s="45"/>
      <c r="TVZ140" s="45"/>
      <c r="TWA140" s="45"/>
      <c r="TWB140" s="45"/>
      <c r="TWC140" s="45"/>
      <c r="TWD140" s="45"/>
      <c r="TWE140" s="45"/>
      <c r="TWF140" s="45"/>
      <c r="TWG140" s="45"/>
      <c r="TWH140" s="45"/>
      <c r="TWI140" s="45"/>
      <c r="TWJ140" s="45"/>
      <c r="TWK140" s="45"/>
      <c r="TWL140" s="45"/>
      <c r="TWM140" s="45"/>
      <c r="TWN140" s="45"/>
      <c r="TWO140" s="45"/>
      <c r="TWP140" s="45"/>
      <c r="TWQ140" s="45"/>
      <c r="TWR140" s="45"/>
      <c r="TWS140" s="45"/>
      <c r="TWT140" s="45"/>
      <c r="TWU140" s="45"/>
      <c r="TWV140" s="45"/>
      <c r="TWW140" s="45"/>
      <c r="TWX140" s="45"/>
      <c r="TWY140" s="45"/>
      <c r="TWZ140" s="45"/>
      <c r="TXA140" s="45"/>
      <c r="TXB140" s="45"/>
      <c r="TXC140" s="45"/>
      <c r="TXD140" s="45"/>
      <c r="TXE140" s="45"/>
      <c r="TXF140" s="45"/>
      <c r="TXG140" s="45"/>
      <c r="TXH140" s="45"/>
      <c r="TXI140" s="45"/>
      <c r="TXJ140" s="45"/>
      <c r="TXK140" s="45"/>
      <c r="TXL140" s="45"/>
      <c r="TXM140" s="45"/>
      <c r="TXN140" s="45"/>
      <c r="TXO140" s="45"/>
      <c r="TXP140" s="45"/>
      <c r="TXQ140" s="45"/>
      <c r="TXR140" s="45"/>
      <c r="TXS140" s="45"/>
      <c r="TXT140" s="45"/>
      <c r="TXU140" s="45"/>
      <c r="TXV140" s="45"/>
      <c r="TXW140" s="45"/>
      <c r="TXX140" s="45"/>
      <c r="TXY140" s="45"/>
      <c r="TXZ140" s="45"/>
      <c r="TYA140" s="45"/>
      <c r="TYB140" s="45"/>
      <c r="TYC140" s="45"/>
      <c r="TYD140" s="45"/>
      <c r="TYE140" s="45"/>
      <c r="TYF140" s="45"/>
      <c r="TYG140" s="45"/>
      <c r="TYH140" s="45"/>
      <c r="TYI140" s="45"/>
      <c r="TYJ140" s="45"/>
      <c r="TYK140" s="45"/>
      <c r="TYL140" s="45"/>
      <c r="TYM140" s="45"/>
      <c r="TYN140" s="45"/>
      <c r="TYO140" s="45"/>
      <c r="TYP140" s="45"/>
      <c r="TYQ140" s="45"/>
      <c r="TYR140" s="45"/>
      <c r="TYS140" s="45"/>
      <c r="TYT140" s="45"/>
      <c r="TYU140" s="45"/>
      <c r="TYV140" s="45"/>
      <c r="TYW140" s="45"/>
      <c r="TYX140" s="45"/>
      <c r="TYY140" s="45"/>
      <c r="TYZ140" s="45"/>
      <c r="TZA140" s="45"/>
      <c r="TZB140" s="45"/>
      <c r="TZC140" s="45"/>
      <c r="TZD140" s="45"/>
      <c r="TZE140" s="45"/>
      <c r="TZF140" s="45"/>
      <c r="TZG140" s="45"/>
      <c r="TZH140" s="45"/>
      <c r="TZI140" s="45"/>
      <c r="TZJ140" s="45"/>
      <c r="TZK140" s="45"/>
      <c r="TZL140" s="45"/>
      <c r="TZM140" s="45"/>
      <c r="TZN140" s="45"/>
      <c r="TZO140" s="45"/>
      <c r="TZP140" s="45"/>
      <c r="TZQ140" s="45"/>
      <c r="TZR140" s="45"/>
      <c r="TZS140" s="45"/>
      <c r="TZT140" s="45"/>
      <c r="TZU140" s="45"/>
      <c r="TZV140" s="45"/>
      <c r="TZW140" s="45"/>
      <c r="TZX140" s="45"/>
      <c r="TZY140" s="45"/>
      <c r="TZZ140" s="45"/>
      <c r="UAA140" s="45"/>
      <c r="UAB140" s="45"/>
      <c r="UAC140" s="45"/>
      <c r="UAD140" s="45"/>
      <c r="UAE140" s="45"/>
      <c r="UAF140" s="45"/>
      <c r="UAG140" s="45"/>
      <c r="UAH140" s="45"/>
      <c r="UAI140" s="45"/>
      <c r="UAJ140" s="45"/>
      <c r="UAK140" s="45"/>
      <c r="UAL140" s="45"/>
      <c r="UAM140" s="45"/>
      <c r="UAN140" s="45"/>
      <c r="UAO140" s="45"/>
      <c r="UAP140" s="45"/>
      <c r="UAQ140" s="45"/>
      <c r="UAR140" s="45"/>
      <c r="UAS140" s="45"/>
      <c r="UAT140" s="45"/>
      <c r="UAU140" s="45"/>
      <c r="UAV140" s="45"/>
      <c r="UAW140" s="45"/>
      <c r="UAX140" s="45"/>
      <c r="UAY140" s="45"/>
      <c r="UAZ140" s="45"/>
      <c r="UBA140" s="45"/>
      <c r="UBB140" s="45"/>
      <c r="UBC140" s="45"/>
      <c r="UBD140" s="45"/>
      <c r="UBE140" s="45"/>
      <c r="UBF140" s="45"/>
      <c r="UBG140" s="45"/>
      <c r="UBH140" s="45"/>
      <c r="UBI140" s="45"/>
      <c r="UBJ140" s="45"/>
      <c r="UBK140" s="45"/>
      <c r="UBL140" s="45"/>
      <c r="UBM140" s="45"/>
      <c r="UBN140" s="45"/>
      <c r="UBO140" s="45"/>
      <c r="UBP140" s="45"/>
      <c r="UBQ140" s="45"/>
      <c r="UBR140" s="45"/>
      <c r="UBS140" s="45"/>
      <c r="UBT140" s="45"/>
      <c r="UBU140" s="45"/>
      <c r="UBV140" s="45"/>
      <c r="UBW140" s="45"/>
      <c r="UBX140" s="45"/>
      <c r="UBY140" s="45"/>
      <c r="UBZ140" s="45"/>
      <c r="UCA140" s="45"/>
      <c r="UCB140" s="45"/>
      <c r="UCC140" s="45"/>
      <c r="UCD140" s="45"/>
      <c r="UCE140" s="45"/>
      <c r="UCF140" s="45"/>
      <c r="UCG140" s="45"/>
      <c r="UCH140" s="45"/>
      <c r="UCI140" s="45"/>
      <c r="UCJ140" s="45"/>
      <c r="UCK140" s="45"/>
      <c r="UCL140" s="45"/>
      <c r="UCM140" s="45"/>
      <c r="UCN140" s="45"/>
      <c r="UCO140" s="45"/>
      <c r="UCP140" s="45"/>
      <c r="UCQ140" s="45"/>
      <c r="UCR140" s="45"/>
      <c r="UCS140" s="45"/>
      <c r="UCT140" s="45"/>
      <c r="UCU140" s="45"/>
      <c r="UCV140" s="45"/>
      <c r="UCW140" s="45"/>
      <c r="UCX140" s="45"/>
      <c r="UCY140" s="45"/>
      <c r="UCZ140" s="45"/>
      <c r="UDA140" s="45"/>
      <c r="UDB140" s="45"/>
      <c r="UDC140" s="45"/>
      <c r="UDD140" s="45"/>
      <c r="UDE140" s="45"/>
      <c r="UDF140" s="45"/>
      <c r="UDG140" s="45"/>
      <c r="UDH140" s="45"/>
      <c r="UDI140" s="45"/>
      <c r="UDJ140" s="45"/>
      <c r="UDK140" s="45"/>
      <c r="UDL140" s="45"/>
      <c r="UDM140" s="45"/>
      <c r="UDN140" s="45"/>
      <c r="UDO140" s="45"/>
      <c r="UDP140" s="45"/>
      <c r="UDQ140" s="45"/>
      <c r="UDR140" s="45"/>
      <c r="UDS140" s="45"/>
      <c r="UDT140" s="45"/>
      <c r="UDU140" s="45"/>
      <c r="UDV140" s="45"/>
      <c r="UDW140" s="45"/>
      <c r="UDX140" s="45"/>
      <c r="UDY140" s="45"/>
      <c r="UDZ140" s="45"/>
      <c r="UEA140" s="45"/>
      <c r="UEB140" s="45"/>
      <c r="UEC140" s="45"/>
      <c r="UED140" s="45"/>
      <c r="UEE140" s="45"/>
      <c r="UEF140" s="45"/>
      <c r="UEG140" s="45"/>
      <c r="UEH140" s="45"/>
      <c r="UEI140" s="45"/>
      <c r="UEJ140" s="45"/>
      <c r="UEK140" s="45"/>
      <c r="UEL140" s="45"/>
      <c r="UEM140" s="45"/>
      <c r="UEN140" s="45"/>
      <c r="UEO140" s="45"/>
      <c r="UEP140" s="45"/>
      <c r="UEQ140" s="45"/>
      <c r="UER140" s="45"/>
      <c r="UES140" s="45"/>
      <c r="UET140" s="45"/>
      <c r="UEU140" s="45"/>
      <c r="UEV140" s="45"/>
      <c r="UEW140" s="45"/>
      <c r="UEX140" s="45"/>
      <c r="UEY140" s="45"/>
      <c r="UEZ140" s="45"/>
      <c r="UFA140" s="45"/>
      <c r="UFB140" s="45"/>
      <c r="UFC140" s="45"/>
      <c r="UFD140" s="45"/>
      <c r="UFE140" s="45"/>
      <c r="UFF140" s="45"/>
      <c r="UFG140" s="45"/>
      <c r="UFH140" s="45"/>
      <c r="UFI140" s="45"/>
      <c r="UFJ140" s="45"/>
      <c r="UFK140" s="45"/>
      <c r="UFL140" s="45"/>
      <c r="UFM140" s="45"/>
      <c r="UFN140" s="45"/>
      <c r="UFO140" s="45"/>
      <c r="UFP140" s="45"/>
      <c r="UFQ140" s="45"/>
      <c r="UFR140" s="45"/>
      <c r="UFS140" s="45"/>
      <c r="UFT140" s="45"/>
      <c r="UFU140" s="45"/>
      <c r="UFV140" s="45"/>
      <c r="UFW140" s="45"/>
      <c r="UFX140" s="45"/>
      <c r="UFY140" s="45"/>
      <c r="UFZ140" s="45"/>
      <c r="UGA140" s="45"/>
      <c r="UGB140" s="45"/>
      <c r="UGC140" s="45"/>
      <c r="UGD140" s="45"/>
      <c r="UGE140" s="45"/>
      <c r="UGF140" s="45"/>
      <c r="UGG140" s="45"/>
      <c r="UGH140" s="45"/>
      <c r="UGI140" s="45"/>
      <c r="UGJ140" s="45"/>
      <c r="UGK140" s="45"/>
      <c r="UGL140" s="45"/>
      <c r="UGM140" s="45"/>
      <c r="UGN140" s="45"/>
      <c r="UGO140" s="45"/>
      <c r="UGP140" s="45"/>
      <c r="UGQ140" s="45"/>
      <c r="UGR140" s="45"/>
      <c r="UGS140" s="45"/>
      <c r="UGT140" s="45"/>
      <c r="UGU140" s="45"/>
      <c r="UGV140" s="45"/>
      <c r="UGW140" s="45"/>
      <c r="UGX140" s="45"/>
      <c r="UGY140" s="45"/>
      <c r="UGZ140" s="45"/>
      <c r="UHA140" s="45"/>
      <c r="UHB140" s="45"/>
      <c r="UHC140" s="45"/>
      <c r="UHD140" s="45"/>
      <c r="UHE140" s="45"/>
      <c r="UHF140" s="45"/>
      <c r="UHG140" s="45"/>
      <c r="UHH140" s="45"/>
      <c r="UHI140" s="45"/>
      <c r="UHJ140" s="45"/>
      <c r="UHK140" s="45"/>
      <c r="UHL140" s="45"/>
      <c r="UHM140" s="45"/>
      <c r="UHN140" s="45"/>
      <c r="UHO140" s="45"/>
      <c r="UHP140" s="45"/>
      <c r="UHQ140" s="45"/>
      <c r="UHR140" s="45"/>
      <c r="UHS140" s="45"/>
      <c r="UHT140" s="45"/>
      <c r="UHU140" s="45"/>
      <c r="UHV140" s="45"/>
      <c r="UHW140" s="45"/>
      <c r="UHX140" s="45"/>
      <c r="UHY140" s="45"/>
      <c r="UHZ140" s="45"/>
      <c r="UIA140" s="45"/>
      <c r="UIB140" s="45"/>
      <c r="UIC140" s="45"/>
      <c r="UID140" s="45"/>
      <c r="UIE140" s="45"/>
      <c r="UIF140" s="45"/>
      <c r="UIG140" s="45"/>
      <c r="UIH140" s="45"/>
      <c r="UII140" s="45"/>
      <c r="UIJ140" s="45"/>
      <c r="UIK140" s="45"/>
      <c r="UIL140" s="45"/>
      <c r="UIM140" s="45"/>
      <c r="UIN140" s="45"/>
      <c r="UIO140" s="45"/>
      <c r="UIP140" s="45"/>
      <c r="UIQ140" s="45"/>
      <c r="UIR140" s="45"/>
      <c r="UIS140" s="45"/>
      <c r="UIT140" s="45"/>
      <c r="UIU140" s="45"/>
      <c r="UIV140" s="45"/>
      <c r="UIW140" s="45"/>
      <c r="UIX140" s="45"/>
      <c r="UIY140" s="45"/>
      <c r="UIZ140" s="45"/>
      <c r="UJA140" s="45"/>
      <c r="UJB140" s="45"/>
      <c r="UJC140" s="45"/>
      <c r="UJD140" s="45"/>
      <c r="UJE140" s="45"/>
      <c r="UJF140" s="45"/>
      <c r="UJG140" s="45"/>
      <c r="UJH140" s="45"/>
      <c r="UJI140" s="45"/>
      <c r="UJJ140" s="45"/>
      <c r="UJK140" s="45"/>
      <c r="UJL140" s="45"/>
      <c r="UJM140" s="45"/>
      <c r="UJN140" s="45"/>
      <c r="UJO140" s="45"/>
      <c r="UJP140" s="45"/>
      <c r="UJQ140" s="45"/>
      <c r="UJR140" s="45"/>
      <c r="UJS140" s="45"/>
      <c r="UJT140" s="45"/>
      <c r="UJU140" s="45"/>
      <c r="UJV140" s="45"/>
      <c r="UJW140" s="45"/>
      <c r="UJX140" s="45"/>
      <c r="UJY140" s="45"/>
      <c r="UJZ140" s="45"/>
      <c r="UKA140" s="45"/>
      <c r="UKB140" s="45"/>
      <c r="UKC140" s="45"/>
      <c r="UKD140" s="45"/>
      <c r="UKE140" s="45"/>
      <c r="UKF140" s="45"/>
      <c r="UKG140" s="45"/>
      <c r="UKH140" s="45"/>
      <c r="UKI140" s="45"/>
      <c r="UKJ140" s="45"/>
      <c r="UKK140" s="45"/>
      <c r="UKL140" s="45"/>
      <c r="UKM140" s="45"/>
      <c r="UKN140" s="45"/>
      <c r="UKO140" s="45"/>
      <c r="UKP140" s="45"/>
      <c r="UKQ140" s="45"/>
      <c r="UKR140" s="45"/>
      <c r="UKS140" s="45"/>
      <c r="UKT140" s="45"/>
      <c r="UKU140" s="45"/>
      <c r="UKV140" s="45"/>
      <c r="UKW140" s="45"/>
      <c r="UKX140" s="45"/>
      <c r="UKY140" s="45"/>
      <c r="UKZ140" s="45"/>
      <c r="ULA140" s="45"/>
      <c r="ULB140" s="45"/>
      <c r="ULC140" s="45"/>
      <c r="ULD140" s="45"/>
      <c r="ULE140" s="45"/>
      <c r="ULF140" s="45"/>
      <c r="ULG140" s="45"/>
      <c r="ULH140" s="45"/>
      <c r="ULI140" s="45"/>
      <c r="ULJ140" s="45"/>
      <c r="ULK140" s="45"/>
      <c r="ULL140" s="45"/>
      <c r="ULM140" s="45"/>
      <c r="ULN140" s="45"/>
      <c r="ULO140" s="45"/>
      <c r="ULP140" s="45"/>
      <c r="ULQ140" s="45"/>
      <c r="ULR140" s="45"/>
      <c r="ULS140" s="45"/>
      <c r="ULT140" s="45"/>
      <c r="ULU140" s="45"/>
      <c r="ULV140" s="45"/>
      <c r="ULW140" s="45"/>
      <c r="ULX140" s="45"/>
      <c r="ULY140" s="45"/>
      <c r="ULZ140" s="45"/>
      <c r="UMA140" s="45"/>
      <c r="UMB140" s="45"/>
      <c r="UMC140" s="45"/>
      <c r="UMD140" s="45"/>
      <c r="UME140" s="45"/>
      <c r="UMF140" s="45"/>
      <c r="UMG140" s="45"/>
      <c r="UMH140" s="45"/>
      <c r="UMI140" s="45"/>
      <c r="UMJ140" s="45"/>
      <c r="UMK140" s="45"/>
      <c r="UML140" s="45"/>
      <c r="UMM140" s="45"/>
      <c r="UMN140" s="45"/>
      <c r="UMO140" s="45"/>
      <c r="UMP140" s="45"/>
      <c r="UMQ140" s="45"/>
      <c r="UMR140" s="45"/>
      <c r="UMS140" s="45"/>
      <c r="UMT140" s="45"/>
      <c r="UMU140" s="45"/>
      <c r="UMV140" s="45"/>
      <c r="UMW140" s="45"/>
      <c r="UMX140" s="45"/>
      <c r="UMY140" s="45"/>
      <c r="UMZ140" s="45"/>
      <c r="UNA140" s="45"/>
      <c r="UNB140" s="45"/>
      <c r="UNC140" s="45"/>
      <c r="UND140" s="45"/>
      <c r="UNE140" s="45"/>
      <c r="UNF140" s="45"/>
      <c r="UNG140" s="45"/>
      <c r="UNH140" s="45"/>
      <c r="UNI140" s="45"/>
      <c r="UNJ140" s="45"/>
      <c r="UNK140" s="45"/>
      <c r="UNL140" s="45"/>
      <c r="UNM140" s="45"/>
      <c r="UNN140" s="45"/>
      <c r="UNO140" s="45"/>
      <c r="UNP140" s="45"/>
      <c r="UNQ140" s="45"/>
      <c r="UNR140" s="45"/>
      <c r="UNS140" s="45"/>
      <c r="UNT140" s="45"/>
      <c r="UNU140" s="45"/>
      <c r="UNV140" s="45"/>
      <c r="UNW140" s="45"/>
      <c r="UNX140" s="45"/>
      <c r="UNY140" s="45"/>
      <c r="UNZ140" s="45"/>
      <c r="UOA140" s="45"/>
      <c r="UOB140" s="45"/>
      <c r="UOC140" s="45"/>
      <c r="UOD140" s="45"/>
      <c r="UOE140" s="45"/>
      <c r="UOF140" s="45"/>
      <c r="UOG140" s="45"/>
      <c r="UOH140" s="45"/>
      <c r="UOI140" s="45"/>
      <c r="UOJ140" s="45"/>
      <c r="UOK140" s="45"/>
      <c r="UOL140" s="45"/>
      <c r="UOM140" s="45"/>
      <c r="UON140" s="45"/>
      <c r="UOO140" s="45"/>
      <c r="UOP140" s="45"/>
      <c r="UOQ140" s="45"/>
      <c r="UOR140" s="45"/>
      <c r="UOS140" s="45"/>
      <c r="UOT140" s="45"/>
      <c r="UOU140" s="45"/>
      <c r="UOV140" s="45"/>
      <c r="UOW140" s="45"/>
      <c r="UOX140" s="45"/>
      <c r="UOY140" s="45"/>
      <c r="UOZ140" s="45"/>
      <c r="UPA140" s="45"/>
      <c r="UPB140" s="45"/>
      <c r="UPC140" s="45"/>
      <c r="UPD140" s="45"/>
      <c r="UPE140" s="45"/>
      <c r="UPF140" s="45"/>
      <c r="UPG140" s="45"/>
      <c r="UPH140" s="45"/>
      <c r="UPI140" s="45"/>
      <c r="UPJ140" s="45"/>
      <c r="UPK140" s="45"/>
      <c r="UPL140" s="45"/>
      <c r="UPM140" s="45"/>
      <c r="UPN140" s="45"/>
      <c r="UPO140" s="45"/>
      <c r="UPP140" s="45"/>
      <c r="UPQ140" s="45"/>
      <c r="UPR140" s="45"/>
      <c r="UPS140" s="45"/>
      <c r="UPT140" s="45"/>
      <c r="UPU140" s="45"/>
      <c r="UPV140" s="45"/>
      <c r="UPW140" s="45"/>
      <c r="UPX140" s="45"/>
      <c r="UPY140" s="45"/>
      <c r="UPZ140" s="45"/>
      <c r="UQA140" s="45"/>
      <c r="UQB140" s="45"/>
      <c r="UQC140" s="45"/>
      <c r="UQD140" s="45"/>
      <c r="UQE140" s="45"/>
      <c r="UQF140" s="45"/>
      <c r="UQG140" s="45"/>
      <c r="UQH140" s="45"/>
      <c r="UQI140" s="45"/>
      <c r="UQJ140" s="45"/>
      <c r="UQK140" s="45"/>
      <c r="UQL140" s="45"/>
      <c r="UQM140" s="45"/>
      <c r="UQN140" s="45"/>
      <c r="UQO140" s="45"/>
      <c r="UQP140" s="45"/>
      <c r="UQQ140" s="45"/>
      <c r="UQR140" s="45"/>
      <c r="UQS140" s="45"/>
      <c r="UQT140" s="45"/>
      <c r="UQU140" s="45"/>
      <c r="UQV140" s="45"/>
      <c r="UQW140" s="45"/>
      <c r="UQX140" s="45"/>
      <c r="UQY140" s="45"/>
      <c r="UQZ140" s="45"/>
      <c r="URA140" s="45"/>
      <c r="URB140" s="45"/>
      <c r="URC140" s="45"/>
      <c r="URD140" s="45"/>
      <c r="URE140" s="45"/>
      <c r="URF140" s="45"/>
      <c r="URG140" s="45"/>
      <c r="URH140" s="45"/>
      <c r="URI140" s="45"/>
      <c r="URJ140" s="45"/>
      <c r="URK140" s="45"/>
      <c r="URL140" s="45"/>
      <c r="URM140" s="45"/>
      <c r="URN140" s="45"/>
      <c r="URO140" s="45"/>
      <c r="URP140" s="45"/>
      <c r="URQ140" s="45"/>
      <c r="URR140" s="45"/>
      <c r="URS140" s="45"/>
      <c r="URT140" s="45"/>
      <c r="URU140" s="45"/>
      <c r="URV140" s="45"/>
      <c r="URW140" s="45"/>
      <c r="URX140" s="45"/>
      <c r="URY140" s="45"/>
      <c r="URZ140" s="45"/>
      <c r="USA140" s="45"/>
      <c r="USB140" s="45"/>
      <c r="USC140" s="45"/>
      <c r="USD140" s="45"/>
      <c r="USE140" s="45"/>
      <c r="USF140" s="45"/>
      <c r="USG140" s="45"/>
      <c r="USH140" s="45"/>
      <c r="USI140" s="45"/>
      <c r="USJ140" s="45"/>
      <c r="USK140" s="45"/>
      <c r="USL140" s="45"/>
      <c r="USM140" s="45"/>
      <c r="USN140" s="45"/>
      <c r="USO140" s="45"/>
      <c r="USP140" s="45"/>
      <c r="USQ140" s="45"/>
      <c r="USR140" s="45"/>
      <c r="USS140" s="45"/>
      <c r="UST140" s="45"/>
      <c r="USU140" s="45"/>
      <c r="USV140" s="45"/>
      <c r="USW140" s="45"/>
      <c r="USX140" s="45"/>
      <c r="USY140" s="45"/>
      <c r="USZ140" s="45"/>
      <c r="UTA140" s="45"/>
      <c r="UTB140" s="45"/>
      <c r="UTC140" s="45"/>
      <c r="UTD140" s="45"/>
      <c r="UTE140" s="45"/>
      <c r="UTF140" s="45"/>
      <c r="UTG140" s="45"/>
      <c r="UTH140" s="45"/>
      <c r="UTI140" s="45"/>
      <c r="UTJ140" s="45"/>
      <c r="UTK140" s="45"/>
      <c r="UTL140" s="45"/>
      <c r="UTM140" s="45"/>
      <c r="UTN140" s="45"/>
      <c r="UTO140" s="45"/>
      <c r="UTP140" s="45"/>
      <c r="UTQ140" s="45"/>
      <c r="UTR140" s="45"/>
      <c r="UTS140" s="45"/>
      <c r="UTT140" s="45"/>
      <c r="UTU140" s="45"/>
      <c r="UTV140" s="45"/>
      <c r="UTW140" s="45"/>
      <c r="UTX140" s="45"/>
      <c r="UTY140" s="45"/>
      <c r="UTZ140" s="45"/>
      <c r="UUA140" s="45"/>
      <c r="UUB140" s="45"/>
      <c r="UUC140" s="45"/>
      <c r="UUD140" s="45"/>
      <c r="UUE140" s="45"/>
      <c r="UUF140" s="45"/>
      <c r="UUG140" s="45"/>
      <c r="UUH140" s="45"/>
      <c r="UUI140" s="45"/>
      <c r="UUJ140" s="45"/>
      <c r="UUK140" s="45"/>
      <c r="UUL140" s="45"/>
      <c r="UUM140" s="45"/>
      <c r="UUN140" s="45"/>
      <c r="UUO140" s="45"/>
      <c r="UUP140" s="45"/>
      <c r="UUQ140" s="45"/>
      <c r="UUR140" s="45"/>
      <c r="UUS140" s="45"/>
      <c r="UUT140" s="45"/>
      <c r="UUU140" s="45"/>
      <c r="UUV140" s="45"/>
      <c r="UUW140" s="45"/>
      <c r="UUX140" s="45"/>
      <c r="UUY140" s="45"/>
      <c r="UUZ140" s="45"/>
      <c r="UVA140" s="45"/>
      <c r="UVB140" s="45"/>
      <c r="UVC140" s="45"/>
      <c r="UVD140" s="45"/>
      <c r="UVE140" s="45"/>
      <c r="UVF140" s="45"/>
      <c r="UVG140" s="45"/>
      <c r="UVH140" s="45"/>
      <c r="UVI140" s="45"/>
      <c r="UVJ140" s="45"/>
      <c r="UVK140" s="45"/>
      <c r="UVL140" s="45"/>
      <c r="UVM140" s="45"/>
      <c r="UVN140" s="45"/>
      <c r="UVO140" s="45"/>
      <c r="UVP140" s="45"/>
      <c r="UVQ140" s="45"/>
      <c r="UVR140" s="45"/>
      <c r="UVS140" s="45"/>
      <c r="UVT140" s="45"/>
      <c r="UVU140" s="45"/>
      <c r="UVV140" s="45"/>
      <c r="UVW140" s="45"/>
      <c r="UVX140" s="45"/>
      <c r="UVY140" s="45"/>
      <c r="UVZ140" s="45"/>
      <c r="UWA140" s="45"/>
      <c r="UWB140" s="45"/>
      <c r="UWC140" s="45"/>
      <c r="UWD140" s="45"/>
      <c r="UWE140" s="45"/>
      <c r="UWF140" s="45"/>
      <c r="UWG140" s="45"/>
      <c r="UWH140" s="45"/>
      <c r="UWI140" s="45"/>
      <c r="UWJ140" s="45"/>
      <c r="UWK140" s="45"/>
      <c r="UWL140" s="45"/>
      <c r="UWM140" s="45"/>
      <c r="UWN140" s="45"/>
      <c r="UWO140" s="45"/>
      <c r="UWP140" s="45"/>
      <c r="UWQ140" s="45"/>
      <c r="UWR140" s="45"/>
      <c r="UWS140" s="45"/>
      <c r="UWT140" s="45"/>
      <c r="UWU140" s="45"/>
      <c r="UWV140" s="45"/>
      <c r="UWW140" s="45"/>
      <c r="UWX140" s="45"/>
      <c r="UWY140" s="45"/>
      <c r="UWZ140" s="45"/>
      <c r="UXA140" s="45"/>
      <c r="UXB140" s="45"/>
      <c r="UXC140" s="45"/>
      <c r="UXD140" s="45"/>
      <c r="UXE140" s="45"/>
      <c r="UXF140" s="45"/>
      <c r="UXG140" s="45"/>
      <c r="UXH140" s="45"/>
      <c r="UXI140" s="45"/>
      <c r="UXJ140" s="45"/>
      <c r="UXK140" s="45"/>
      <c r="UXL140" s="45"/>
      <c r="UXM140" s="45"/>
      <c r="UXN140" s="45"/>
      <c r="UXO140" s="45"/>
      <c r="UXP140" s="45"/>
      <c r="UXQ140" s="45"/>
      <c r="UXR140" s="45"/>
      <c r="UXS140" s="45"/>
      <c r="UXT140" s="45"/>
      <c r="UXU140" s="45"/>
      <c r="UXV140" s="45"/>
      <c r="UXW140" s="45"/>
      <c r="UXX140" s="45"/>
      <c r="UXY140" s="45"/>
      <c r="UXZ140" s="45"/>
      <c r="UYA140" s="45"/>
      <c r="UYB140" s="45"/>
      <c r="UYC140" s="45"/>
      <c r="UYD140" s="45"/>
      <c r="UYE140" s="45"/>
      <c r="UYF140" s="45"/>
      <c r="UYG140" s="45"/>
      <c r="UYH140" s="45"/>
      <c r="UYI140" s="45"/>
      <c r="UYJ140" s="45"/>
      <c r="UYK140" s="45"/>
      <c r="UYL140" s="45"/>
      <c r="UYM140" s="45"/>
      <c r="UYN140" s="45"/>
      <c r="UYO140" s="45"/>
      <c r="UYP140" s="45"/>
      <c r="UYQ140" s="45"/>
      <c r="UYR140" s="45"/>
      <c r="UYS140" s="45"/>
      <c r="UYT140" s="45"/>
      <c r="UYU140" s="45"/>
      <c r="UYV140" s="45"/>
      <c r="UYW140" s="45"/>
      <c r="UYX140" s="45"/>
      <c r="UYY140" s="45"/>
      <c r="UYZ140" s="45"/>
      <c r="UZA140" s="45"/>
      <c r="UZB140" s="45"/>
      <c r="UZC140" s="45"/>
      <c r="UZD140" s="45"/>
      <c r="UZE140" s="45"/>
      <c r="UZF140" s="45"/>
      <c r="UZG140" s="45"/>
      <c r="UZH140" s="45"/>
      <c r="UZI140" s="45"/>
      <c r="UZJ140" s="45"/>
      <c r="UZK140" s="45"/>
      <c r="UZL140" s="45"/>
      <c r="UZM140" s="45"/>
      <c r="UZN140" s="45"/>
      <c r="UZO140" s="45"/>
      <c r="UZP140" s="45"/>
      <c r="UZQ140" s="45"/>
      <c r="UZR140" s="45"/>
      <c r="UZS140" s="45"/>
      <c r="UZT140" s="45"/>
      <c r="UZU140" s="45"/>
      <c r="UZV140" s="45"/>
      <c r="UZW140" s="45"/>
      <c r="UZX140" s="45"/>
      <c r="UZY140" s="45"/>
      <c r="UZZ140" s="45"/>
      <c r="VAA140" s="45"/>
      <c r="VAB140" s="45"/>
      <c r="VAC140" s="45"/>
      <c r="VAD140" s="45"/>
      <c r="VAE140" s="45"/>
      <c r="VAF140" s="45"/>
      <c r="VAG140" s="45"/>
      <c r="VAH140" s="45"/>
      <c r="VAI140" s="45"/>
      <c r="VAJ140" s="45"/>
      <c r="VAK140" s="45"/>
      <c r="VAL140" s="45"/>
      <c r="VAM140" s="45"/>
      <c r="VAN140" s="45"/>
      <c r="VAO140" s="45"/>
      <c r="VAP140" s="45"/>
      <c r="VAQ140" s="45"/>
      <c r="VAR140" s="45"/>
      <c r="VAS140" s="45"/>
      <c r="VAT140" s="45"/>
      <c r="VAU140" s="45"/>
      <c r="VAV140" s="45"/>
      <c r="VAW140" s="45"/>
      <c r="VAX140" s="45"/>
      <c r="VAY140" s="45"/>
      <c r="VAZ140" s="45"/>
      <c r="VBA140" s="45"/>
      <c r="VBB140" s="45"/>
      <c r="VBC140" s="45"/>
      <c r="VBD140" s="45"/>
      <c r="VBE140" s="45"/>
      <c r="VBF140" s="45"/>
      <c r="VBG140" s="45"/>
      <c r="VBH140" s="45"/>
      <c r="VBI140" s="45"/>
      <c r="VBJ140" s="45"/>
      <c r="VBK140" s="45"/>
      <c r="VBL140" s="45"/>
      <c r="VBM140" s="45"/>
      <c r="VBN140" s="45"/>
      <c r="VBO140" s="45"/>
      <c r="VBP140" s="45"/>
      <c r="VBQ140" s="45"/>
      <c r="VBR140" s="45"/>
      <c r="VBS140" s="45"/>
      <c r="VBT140" s="45"/>
      <c r="VBU140" s="45"/>
      <c r="VBV140" s="45"/>
      <c r="VBW140" s="45"/>
      <c r="VBX140" s="45"/>
      <c r="VBY140" s="45"/>
      <c r="VBZ140" s="45"/>
      <c r="VCA140" s="45"/>
      <c r="VCB140" s="45"/>
      <c r="VCC140" s="45"/>
      <c r="VCD140" s="45"/>
      <c r="VCE140" s="45"/>
      <c r="VCF140" s="45"/>
      <c r="VCG140" s="45"/>
      <c r="VCH140" s="45"/>
      <c r="VCI140" s="45"/>
      <c r="VCJ140" s="45"/>
      <c r="VCK140" s="45"/>
      <c r="VCL140" s="45"/>
      <c r="VCM140" s="45"/>
      <c r="VCN140" s="45"/>
      <c r="VCO140" s="45"/>
      <c r="VCP140" s="45"/>
      <c r="VCQ140" s="45"/>
      <c r="VCR140" s="45"/>
      <c r="VCS140" s="45"/>
      <c r="VCT140" s="45"/>
      <c r="VCU140" s="45"/>
      <c r="VCV140" s="45"/>
      <c r="VCW140" s="45"/>
      <c r="VCX140" s="45"/>
      <c r="VCY140" s="45"/>
      <c r="VCZ140" s="45"/>
      <c r="VDA140" s="45"/>
      <c r="VDB140" s="45"/>
      <c r="VDC140" s="45"/>
      <c r="VDD140" s="45"/>
      <c r="VDE140" s="45"/>
      <c r="VDF140" s="45"/>
      <c r="VDG140" s="45"/>
      <c r="VDH140" s="45"/>
      <c r="VDI140" s="45"/>
      <c r="VDJ140" s="45"/>
      <c r="VDK140" s="45"/>
      <c r="VDL140" s="45"/>
      <c r="VDM140" s="45"/>
      <c r="VDN140" s="45"/>
      <c r="VDO140" s="45"/>
      <c r="VDP140" s="45"/>
      <c r="VDQ140" s="45"/>
      <c r="VDR140" s="45"/>
      <c r="VDS140" s="45"/>
      <c r="VDT140" s="45"/>
      <c r="VDU140" s="45"/>
      <c r="VDV140" s="45"/>
      <c r="VDW140" s="45"/>
      <c r="VDX140" s="45"/>
      <c r="VDY140" s="45"/>
      <c r="VDZ140" s="45"/>
      <c r="VEA140" s="45"/>
      <c r="VEB140" s="45"/>
      <c r="VEC140" s="45"/>
      <c r="VED140" s="45"/>
      <c r="VEE140" s="45"/>
      <c r="VEF140" s="45"/>
      <c r="VEG140" s="45"/>
      <c r="VEH140" s="45"/>
      <c r="VEI140" s="45"/>
      <c r="VEJ140" s="45"/>
      <c r="VEK140" s="45"/>
      <c r="VEL140" s="45"/>
      <c r="VEM140" s="45"/>
      <c r="VEN140" s="45"/>
      <c r="VEO140" s="45"/>
      <c r="VEP140" s="45"/>
      <c r="VEQ140" s="45"/>
      <c r="VER140" s="45"/>
      <c r="VES140" s="45"/>
      <c r="VET140" s="45"/>
      <c r="VEU140" s="45"/>
      <c r="VEV140" s="45"/>
      <c r="VEW140" s="45"/>
      <c r="VEX140" s="45"/>
      <c r="VEY140" s="45"/>
      <c r="VEZ140" s="45"/>
      <c r="VFA140" s="45"/>
      <c r="VFB140" s="45"/>
      <c r="VFC140" s="45"/>
      <c r="VFD140" s="45"/>
      <c r="VFE140" s="45"/>
      <c r="VFF140" s="45"/>
      <c r="VFG140" s="45"/>
      <c r="VFH140" s="45"/>
      <c r="VFI140" s="45"/>
      <c r="VFJ140" s="45"/>
      <c r="VFK140" s="45"/>
      <c r="VFL140" s="45"/>
      <c r="VFM140" s="45"/>
      <c r="VFN140" s="45"/>
      <c r="VFO140" s="45"/>
      <c r="VFP140" s="45"/>
      <c r="VFQ140" s="45"/>
      <c r="VFR140" s="45"/>
      <c r="VFS140" s="45"/>
      <c r="VFT140" s="45"/>
      <c r="VFU140" s="45"/>
      <c r="VFV140" s="45"/>
      <c r="VFW140" s="45"/>
      <c r="VFX140" s="45"/>
      <c r="VFY140" s="45"/>
      <c r="VFZ140" s="45"/>
      <c r="VGA140" s="45"/>
      <c r="VGB140" s="45"/>
      <c r="VGC140" s="45"/>
      <c r="VGD140" s="45"/>
      <c r="VGE140" s="45"/>
      <c r="VGF140" s="45"/>
      <c r="VGG140" s="45"/>
      <c r="VGH140" s="45"/>
      <c r="VGI140" s="45"/>
      <c r="VGJ140" s="45"/>
      <c r="VGK140" s="45"/>
      <c r="VGL140" s="45"/>
      <c r="VGM140" s="45"/>
      <c r="VGN140" s="45"/>
      <c r="VGO140" s="45"/>
      <c r="VGP140" s="45"/>
      <c r="VGQ140" s="45"/>
      <c r="VGR140" s="45"/>
      <c r="VGS140" s="45"/>
      <c r="VGT140" s="45"/>
      <c r="VGU140" s="45"/>
      <c r="VGV140" s="45"/>
      <c r="VGW140" s="45"/>
      <c r="VGX140" s="45"/>
      <c r="VGY140" s="45"/>
      <c r="VGZ140" s="45"/>
      <c r="VHA140" s="45"/>
      <c r="VHB140" s="45"/>
      <c r="VHC140" s="45"/>
      <c r="VHD140" s="45"/>
      <c r="VHE140" s="45"/>
      <c r="VHF140" s="45"/>
      <c r="VHG140" s="45"/>
      <c r="VHH140" s="45"/>
      <c r="VHI140" s="45"/>
      <c r="VHJ140" s="45"/>
      <c r="VHK140" s="45"/>
      <c r="VHL140" s="45"/>
      <c r="VHM140" s="45"/>
      <c r="VHN140" s="45"/>
      <c r="VHO140" s="45"/>
      <c r="VHP140" s="45"/>
      <c r="VHQ140" s="45"/>
      <c r="VHR140" s="45"/>
      <c r="VHS140" s="45"/>
      <c r="VHT140" s="45"/>
      <c r="VHU140" s="45"/>
      <c r="VHV140" s="45"/>
      <c r="VHW140" s="45"/>
      <c r="VHX140" s="45"/>
      <c r="VHY140" s="45"/>
      <c r="VHZ140" s="45"/>
      <c r="VIA140" s="45"/>
      <c r="VIB140" s="45"/>
      <c r="VIC140" s="45"/>
      <c r="VID140" s="45"/>
      <c r="VIE140" s="45"/>
      <c r="VIF140" s="45"/>
      <c r="VIG140" s="45"/>
      <c r="VIH140" s="45"/>
      <c r="VII140" s="45"/>
      <c r="VIJ140" s="45"/>
      <c r="VIK140" s="45"/>
      <c r="VIL140" s="45"/>
      <c r="VIM140" s="45"/>
      <c r="VIN140" s="45"/>
      <c r="VIO140" s="45"/>
      <c r="VIP140" s="45"/>
      <c r="VIQ140" s="45"/>
      <c r="VIR140" s="45"/>
      <c r="VIS140" s="45"/>
      <c r="VIT140" s="45"/>
      <c r="VIU140" s="45"/>
      <c r="VIV140" s="45"/>
      <c r="VIW140" s="45"/>
      <c r="VIX140" s="45"/>
      <c r="VIY140" s="45"/>
      <c r="VIZ140" s="45"/>
      <c r="VJA140" s="45"/>
      <c r="VJB140" s="45"/>
      <c r="VJC140" s="45"/>
      <c r="VJD140" s="45"/>
      <c r="VJE140" s="45"/>
      <c r="VJF140" s="45"/>
      <c r="VJG140" s="45"/>
      <c r="VJH140" s="45"/>
      <c r="VJI140" s="45"/>
      <c r="VJJ140" s="45"/>
      <c r="VJK140" s="45"/>
      <c r="VJL140" s="45"/>
      <c r="VJM140" s="45"/>
      <c r="VJN140" s="45"/>
      <c r="VJO140" s="45"/>
      <c r="VJP140" s="45"/>
      <c r="VJQ140" s="45"/>
      <c r="VJR140" s="45"/>
      <c r="VJS140" s="45"/>
      <c r="VJT140" s="45"/>
      <c r="VJU140" s="45"/>
      <c r="VJV140" s="45"/>
      <c r="VJW140" s="45"/>
      <c r="VJX140" s="45"/>
      <c r="VJY140" s="45"/>
      <c r="VJZ140" s="45"/>
      <c r="VKA140" s="45"/>
      <c r="VKB140" s="45"/>
      <c r="VKC140" s="45"/>
      <c r="VKD140" s="45"/>
      <c r="VKE140" s="45"/>
      <c r="VKF140" s="45"/>
      <c r="VKG140" s="45"/>
      <c r="VKH140" s="45"/>
      <c r="VKI140" s="45"/>
      <c r="VKJ140" s="45"/>
      <c r="VKK140" s="45"/>
      <c r="VKL140" s="45"/>
      <c r="VKM140" s="45"/>
      <c r="VKN140" s="45"/>
      <c r="VKO140" s="45"/>
      <c r="VKP140" s="45"/>
      <c r="VKQ140" s="45"/>
      <c r="VKR140" s="45"/>
      <c r="VKS140" s="45"/>
      <c r="VKT140" s="45"/>
      <c r="VKU140" s="45"/>
      <c r="VKV140" s="45"/>
      <c r="VKW140" s="45"/>
      <c r="VKX140" s="45"/>
      <c r="VKY140" s="45"/>
      <c r="VKZ140" s="45"/>
      <c r="VLA140" s="45"/>
      <c r="VLB140" s="45"/>
      <c r="VLC140" s="45"/>
      <c r="VLD140" s="45"/>
      <c r="VLE140" s="45"/>
      <c r="VLF140" s="45"/>
      <c r="VLG140" s="45"/>
      <c r="VLH140" s="45"/>
      <c r="VLI140" s="45"/>
      <c r="VLJ140" s="45"/>
      <c r="VLK140" s="45"/>
      <c r="VLL140" s="45"/>
      <c r="VLM140" s="45"/>
      <c r="VLN140" s="45"/>
      <c r="VLO140" s="45"/>
      <c r="VLP140" s="45"/>
      <c r="VLQ140" s="45"/>
      <c r="VLR140" s="45"/>
      <c r="VLS140" s="45"/>
      <c r="VLT140" s="45"/>
      <c r="VLU140" s="45"/>
      <c r="VLV140" s="45"/>
      <c r="VLW140" s="45"/>
      <c r="VLX140" s="45"/>
      <c r="VLY140" s="45"/>
      <c r="VLZ140" s="45"/>
      <c r="VMA140" s="45"/>
      <c r="VMB140" s="45"/>
      <c r="VMC140" s="45"/>
      <c r="VMD140" s="45"/>
      <c r="VME140" s="45"/>
      <c r="VMF140" s="45"/>
      <c r="VMG140" s="45"/>
      <c r="VMH140" s="45"/>
      <c r="VMI140" s="45"/>
      <c r="VMJ140" s="45"/>
      <c r="VMK140" s="45"/>
      <c r="VML140" s="45"/>
      <c r="VMM140" s="45"/>
      <c r="VMN140" s="45"/>
      <c r="VMO140" s="45"/>
      <c r="VMP140" s="45"/>
      <c r="VMQ140" s="45"/>
      <c r="VMR140" s="45"/>
      <c r="VMS140" s="45"/>
      <c r="VMT140" s="45"/>
      <c r="VMU140" s="45"/>
      <c r="VMV140" s="45"/>
      <c r="VMW140" s="45"/>
      <c r="VMX140" s="45"/>
      <c r="VMY140" s="45"/>
      <c r="VMZ140" s="45"/>
      <c r="VNA140" s="45"/>
      <c r="VNB140" s="45"/>
      <c r="VNC140" s="45"/>
      <c r="VND140" s="45"/>
      <c r="VNE140" s="45"/>
      <c r="VNF140" s="45"/>
      <c r="VNG140" s="45"/>
      <c r="VNH140" s="45"/>
      <c r="VNI140" s="45"/>
      <c r="VNJ140" s="45"/>
      <c r="VNK140" s="45"/>
      <c r="VNL140" s="45"/>
      <c r="VNM140" s="45"/>
      <c r="VNN140" s="45"/>
      <c r="VNO140" s="45"/>
      <c r="VNP140" s="45"/>
      <c r="VNQ140" s="45"/>
      <c r="VNR140" s="45"/>
      <c r="VNS140" s="45"/>
      <c r="VNT140" s="45"/>
      <c r="VNU140" s="45"/>
      <c r="VNV140" s="45"/>
      <c r="VNW140" s="45"/>
      <c r="VNX140" s="45"/>
      <c r="VNY140" s="45"/>
      <c r="VNZ140" s="45"/>
      <c r="VOA140" s="45"/>
      <c r="VOB140" s="45"/>
      <c r="VOC140" s="45"/>
      <c r="VOD140" s="45"/>
      <c r="VOE140" s="45"/>
      <c r="VOF140" s="45"/>
      <c r="VOG140" s="45"/>
      <c r="VOH140" s="45"/>
      <c r="VOI140" s="45"/>
      <c r="VOJ140" s="45"/>
      <c r="VOK140" s="45"/>
      <c r="VOL140" s="45"/>
      <c r="VOM140" s="45"/>
      <c r="VON140" s="45"/>
      <c r="VOO140" s="45"/>
      <c r="VOP140" s="45"/>
      <c r="VOQ140" s="45"/>
      <c r="VOR140" s="45"/>
      <c r="VOS140" s="45"/>
      <c r="VOT140" s="45"/>
      <c r="VOU140" s="45"/>
      <c r="VOV140" s="45"/>
      <c r="VOW140" s="45"/>
      <c r="VOX140" s="45"/>
      <c r="VOY140" s="45"/>
      <c r="VOZ140" s="45"/>
      <c r="VPA140" s="45"/>
      <c r="VPB140" s="45"/>
      <c r="VPC140" s="45"/>
      <c r="VPD140" s="45"/>
      <c r="VPE140" s="45"/>
      <c r="VPF140" s="45"/>
      <c r="VPG140" s="45"/>
      <c r="VPH140" s="45"/>
      <c r="VPI140" s="45"/>
      <c r="VPJ140" s="45"/>
      <c r="VPK140" s="45"/>
      <c r="VPL140" s="45"/>
      <c r="VPM140" s="45"/>
      <c r="VPN140" s="45"/>
      <c r="VPO140" s="45"/>
      <c r="VPP140" s="45"/>
      <c r="VPQ140" s="45"/>
      <c r="VPR140" s="45"/>
      <c r="VPS140" s="45"/>
      <c r="VPT140" s="45"/>
      <c r="VPU140" s="45"/>
      <c r="VPV140" s="45"/>
      <c r="VPW140" s="45"/>
      <c r="VPX140" s="45"/>
      <c r="VPY140" s="45"/>
      <c r="VPZ140" s="45"/>
      <c r="VQA140" s="45"/>
      <c r="VQB140" s="45"/>
      <c r="VQC140" s="45"/>
      <c r="VQD140" s="45"/>
      <c r="VQE140" s="45"/>
      <c r="VQF140" s="45"/>
      <c r="VQG140" s="45"/>
      <c r="VQH140" s="45"/>
      <c r="VQI140" s="45"/>
      <c r="VQJ140" s="45"/>
      <c r="VQK140" s="45"/>
      <c r="VQL140" s="45"/>
      <c r="VQM140" s="45"/>
      <c r="VQN140" s="45"/>
      <c r="VQO140" s="45"/>
      <c r="VQP140" s="45"/>
      <c r="VQQ140" s="45"/>
      <c r="VQR140" s="45"/>
      <c r="VQS140" s="45"/>
      <c r="VQT140" s="45"/>
      <c r="VQU140" s="45"/>
      <c r="VQV140" s="45"/>
      <c r="VQW140" s="45"/>
      <c r="VQX140" s="45"/>
      <c r="VQY140" s="45"/>
      <c r="VQZ140" s="45"/>
      <c r="VRA140" s="45"/>
      <c r="VRB140" s="45"/>
      <c r="VRC140" s="45"/>
      <c r="VRD140" s="45"/>
      <c r="VRE140" s="45"/>
      <c r="VRF140" s="45"/>
      <c r="VRG140" s="45"/>
      <c r="VRH140" s="45"/>
      <c r="VRI140" s="45"/>
      <c r="VRJ140" s="45"/>
      <c r="VRK140" s="45"/>
      <c r="VRL140" s="45"/>
      <c r="VRM140" s="45"/>
      <c r="VRN140" s="45"/>
      <c r="VRO140" s="45"/>
      <c r="VRP140" s="45"/>
      <c r="VRQ140" s="45"/>
      <c r="VRR140" s="45"/>
      <c r="VRS140" s="45"/>
      <c r="VRT140" s="45"/>
      <c r="VRU140" s="45"/>
      <c r="VRV140" s="45"/>
      <c r="VRW140" s="45"/>
      <c r="VRX140" s="45"/>
      <c r="VRY140" s="45"/>
      <c r="VRZ140" s="45"/>
      <c r="VSA140" s="45"/>
      <c r="VSB140" s="45"/>
      <c r="VSC140" s="45"/>
      <c r="VSD140" s="45"/>
      <c r="VSE140" s="45"/>
      <c r="VSF140" s="45"/>
      <c r="VSG140" s="45"/>
      <c r="VSH140" s="45"/>
      <c r="VSI140" s="45"/>
      <c r="VSJ140" s="45"/>
      <c r="VSK140" s="45"/>
      <c r="VSL140" s="45"/>
      <c r="VSM140" s="45"/>
      <c r="VSN140" s="45"/>
      <c r="VSO140" s="45"/>
      <c r="VSP140" s="45"/>
      <c r="VSQ140" s="45"/>
      <c r="VSR140" s="45"/>
      <c r="VSS140" s="45"/>
      <c r="VST140" s="45"/>
      <c r="VSU140" s="45"/>
      <c r="VSV140" s="45"/>
      <c r="VSW140" s="45"/>
      <c r="VSX140" s="45"/>
      <c r="VSY140" s="45"/>
      <c r="VSZ140" s="45"/>
      <c r="VTA140" s="45"/>
      <c r="VTB140" s="45"/>
      <c r="VTC140" s="45"/>
      <c r="VTD140" s="45"/>
      <c r="VTE140" s="45"/>
      <c r="VTF140" s="45"/>
      <c r="VTG140" s="45"/>
      <c r="VTH140" s="45"/>
      <c r="VTI140" s="45"/>
      <c r="VTJ140" s="45"/>
      <c r="VTK140" s="45"/>
      <c r="VTL140" s="45"/>
      <c r="VTM140" s="45"/>
      <c r="VTN140" s="45"/>
      <c r="VTO140" s="45"/>
      <c r="VTP140" s="45"/>
      <c r="VTQ140" s="45"/>
      <c r="VTR140" s="45"/>
      <c r="VTS140" s="45"/>
      <c r="VTT140" s="45"/>
      <c r="VTU140" s="45"/>
      <c r="VTV140" s="45"/>
      <c r="VTW140" s="45"/>
      <c r="VTX140" s="45"/>
      <c r="VTY140" s="45"/>
      <c r="VTZ140" s="45"/>
      <c r="VUA140" s="45"/>
      <c r="VUB140" s="45"/>
      <c r="VUC140" s="45"/>
      <c r="VUD140" s="45"/>
      <c r="VUE140" s="45"/>
      <c r="VUF140" s="45"/>
      <c r="VUG140" s="45"/>
      <c r="VUH140" s="45"/>
      <c r="VUI140" s="45"/>
      <c r="VUJ140" s="45"/>
      <c r="VUK140" s="45"/>
      <c r="VUL140" s="45"/>
      <c r="VUM140" s="45"/>
      <c r="VUN140" s="45"/>
      <c r="VUO140" s="45"/>
      <c r="VUP140" s="45"/>
      <c r="VUQ140" s="45"/>
      <c r="VUR140" s="45"/>
      <c r="VUS140" s="45"/>
      <c r="VUT140" s="45"/>
      <c r="VUU140" s="45"/>
      <c r="VUV140" s="45"/>
      <c r="VUW140" s="45"/>
      <c r="VUX140" s="45"/>
      <c r="VUY140" s="45"/>
      <c r="VUZ140" s="45"/>
      <c r="VVA140" s="45"/>
      <c r="VVB140" s="45"/>
      <c r="VVC140" s="45"/>
      <c r="VVD140" s="45"/>
      <c r="VVE140" s="45"/>
      <c r="VVF140" s="45"/>
      <c r="VVG140" s="45"/>
      <c r="VVH140" s="45"/>
      <c r="VVI140" s="45"/>
      <c r="VVJ140" s="45"/>
      <c r="VVK140" s="45"/>
      <c r="VVL140" s="45"/>
      <c r="VVM140" s="45"/>
      <c r="VVN140" s="45"/>
      <c r="VVO140" s="45"/>
      <c r="VVP140" s="45"/>
      <c r="VVQ140" s="45"/>
      <c r="VVR140" s="45"/>
      <c r="VVS140" s="45"/>
      <c r="VVT140" s="45"/>
      <c r="VVU140" s="45"/>
      <c r="VVV140" s="45"/>
      <c r="VVW140" s="45"/>
      <c r="VVX140" s="45"/>
      <c r="VVY140" s="45"/>
      <c r="VVZ140" s="45"/>
      <c r="VWA140" s="45"/>
      <c r="VWB140" s="45"/>
      <c r="VWC140" s="45"/>
      <c r="VWD140" s="45"/>
      <c r="VWE140" s="45"/>
      <c r="VWF140" s="45"/>
      <c r="VWG140" s="45"/>
      <c r="VWH140" s="45"/>
      <c r="VWI140" s="45"/>
      <c r="VWJ140" s="45"/>
      <c r="VWK140" s="45"/>
      <c r="VWL140" s="45"/>
      <c r="VWM140" s="45"/>
      <c r="VWN140" s="45"/>
      <c r="VWO140" s="45"/>
      <c r="VWP140" s="45"/>
      <c r="VWQ140" s="45"/>
      <c r="VWR140" s="45"/>
      <c r="VWS140" s="45"/>
      <c r="VWT140" s="45"/>
      <c r="VWU140" s="45"/>
      <c r="VWV140" s="45"/>
      <c r="VWW140" s="45"/>
      <c r="VWX140" s="45"/>
      <c r="VWY140" s="45"/>
      <c r="VWZ140" s="45"/>
      <c r="VXA140" s="45"/>
      <c r="VXB140" s="45"/>
      <c r="VXC140" s="45"/>
      <c r="VXD140" s="45"/>
      <c r="VXE140" s="45"/>
      <c r="VXF140" s="45"/>
      <c r="VXG140" s="45"/>
      <c r="VXH140" s="45"/>
      <c r="VXI140" s="45"/>
      <c r="VXJ140" s="45"/>
      <c r="VXK140" s="45"/>
      <c r="VXL140" s="45"/>
      <c r="VXM140" s="45"/>
      <c r="VXN140" s="45"/>
      <c r="VXO140" s="45"/>
      <c r="VXP140" s="45"/>
      <c r="VXQ140" s="45"/>
      <c r="VXR140" s="45"/>
      <c r="VXS140" s="45"/>
      <c r="VXT140" s="45"/>
      <c r="VXU140" s="45"/>
      <c r="VXV140" s="45"/>
      <c r="VXW140" s="45"/>
      <c r="VXX140" s="45"/>
      <c r="VXY140" s="45"/>
      <c r="VXZ140" s="45"/>
      <c r="VYA140" s="45"/>
      <c r="VYB140" s="45"/>
      <c r="VYC140" s="45"/>
      <c r="VYD140" s="45"/>
      <c r="VYE140" s="45"/>
      <c r="VYF140" s="45"/>
      <c r="VYG140" s="45"/>
      <c r="VYH140" s="45"/>
      <c r="VYI140" s="45"/>
      <c r="VYJ140" s="45"/>
      <c r="VYK140" s="45"/>
      <c r="VYL140" s="45"/>
      <c r="VYM140" s="45"/>
      <c r="VYN140" s="45"/>
      <c r="VYO140" s="45"/>
      <c r="VYP140" s="45"/>
      <c r="VYQ140" s="45"/>
      <c r="VYR140" s="45"/>
      <c r="VYS140" s="45"/>
      <c r="VYT140" s="45"/>
      <c r="VYU140" s="45"/>
      <c r="VYV140" s="45"/>
      <c r="VYW140" s="45"/>
      <c r="VYX140" s="45"/>
      <c r="VYY140" s="45"/>
      <c r="VYZ140" s="45"/>
      <c r="VZA140" s="45"/>
      <c r="VZB140" s="45"/>
      <c r="VZC140" s="45"/>
      <c r="VZD140" s="45"/>
      <c r="VZE140" s="45"/>
      <c r="VZF140" s="45"/>
      <c r="VZG140" s="45"/>
      <c r="VZH140" s="45"/>
      <c r="VZI140" s="45"/>
      <c r="VZJ140" s="45"/>
      <c r="VZK140" s="45"/>
      <c r="VZL140" s="45"/>
      <c r="VZM140" s="45"/>
      <c r="VZN140" s="45"/>
      <c r="VZO140" s="45"/>
      <c r="VZP140" s="45"/>
      <c r="VZQ140" s="45"/>
      <c r="VZR140" s="45"/>
      <c r="VZS140" s="45"/>
      <c r="VZT140" s="45"/>
      <c r="VZU140" s="45"/>
      <c r="VZV140" s="45"/>
      <c r="VZW140" s="45"/>
      <c r="VZX140" s="45"/>
      <c r="VZY140" s="45"/>
      <c r="VZZ140" s="45"/>
      <c r="WAA140" s="45"/>
      <c r="WAB140" s="45"/>
      <c r="WAC140" s="45"/>
      <c r="WAD140" s="45"/>
      <c r="WAE140" s="45"/>
      <c r="WAF140" s="45"/>
      <c r="WAG140" s="45"/>
      <c r="WAH140" s="45"/>
      <c r="WAI140" s="45"/>
      <c r="WAJ140" s="45"/>
      <c r="WAK140" s="45"/>
      <c r="WAL140" s="45"/>
      <c r="WAM140" s="45"/>
      <c r="WAN140" s="45"/>
      <c r="WAO140" s="45"/>
      <c r="WAP140" s="45"/>
      <c r="WAQ140" s="45"/>
      <c r="WAR140" s="45"/>
      <c r="WAS140" s="45"/>
      <c r="WAT140" s="45"/>
      <c r="WAU140" s="45"/>
      <c r="WAV140" s="45"/>
      <c r="WAW140" s="45"/>
      <c r="WAX140" s="45"/>
      <c r="WAY140" s="45"/>
      <c r="WAZ140" s="45"/>
      <c r="WBA140" s="45"/>
      <c r="WBB140" s="45"/>
      <c r="WBC140" s="45"/>
      <c r="WBD140" s="45"/>
      <c r="WBE140" s="45"/>
      <c r="WBF140" s="45"/>
      <c r="WBG140" s="45"/>
      <c r="WBH140" s="45"/>
      <c r="WBI140" s="45"/>
      <c r="WBJ140" s="45"/>
      <c r="WBK140" s="45"/>
      <c r="WBL140" s="45"/>
      <c r="WBM140" s="45"/>
      <c r="WBN140" s="45"/>
      <c r="WBO140" s="45"/>
      <c r="WBP140" s="45"/>
      <c r="WBQ140" s="45"/>
      <c r="WBR140" s="45"/>
      <c r="WBS140" s="45"/>
      <c r="WBT140" s="45"/>
      <c r="WBU140" s="45"/>
      <c r="WBV140" s="45"/>
      <c r="WBW140" s="45"/>
      <c r="WBX140" s="45"/>
      <c r="WBY140" s="45"/>
      <c r="WBZ140" s="45"/>
      <c r="WCA140" s="45"/>
      <c r="WCB140" s="45"/>
      <c r="WCC140" s="45"/>
      <c r="WCD140" s="45"/>
      <c r="WCE140" s="45"/>
      <c r="WCF140" s="45"/>
      <c r="WCG140" s="45"/>
      <c r="WCH140" s="45"/>
      <c r="WCI140" s="45"/>
      <c r="WCJ140" s="45"/>
      <c r="WCK140" s="45"/>
      <c r="WCL140" s="45"/>
      <c r="WCM140" s="45"/>
      <c r="WCN140" s="45"/>
      <c r="WCO140" s="45"/>
      <c r="WCP140" s="45"/>
      <c r="WCQ140" s="45"/>
      <c r="WCR140" s="45"/>
      <c r="WCS140" s="45"/>
      <c r="WCT140" s="45"/>
      <c r="WCU140" s="45"/>
      <c r="WCV140" s="45"/>
      <c r="WCW140" s="45"/>
      <c r="WCX140" s="45"/>
      <c r="WCY140" s="45"/>
      <c r="WCZ140" s="45"/>
      <c r="WDA140" s="45"/>
      <c r="WDB140" s="45"/>
      <c r="WDC140" s="45"/>
      <c r="WDD140" s="45"/>
      <c r="WDE140" s="45"/>
      <c r="WDF140" s="45"/>
      <c r="WDG140" s="45"/>
      <c r="WDH140" s="45"/>
      <c r="WDI140" s="45"/>
      <c r="WDJ140" s="45"/>
      <c r="WDK140" s="45"/>
      <c r="WDL140" s="45"/>
      <c r="WDM140" s="45"/>
      <c r="WDN140" s="45"/>
      <c r="WDO140" s="45"/>
      <c r="WDP140" s="45"/>
      <c r="WDQ140" s="45"/>
      <c r="WDR140" s="45"/>
      <c r="WDS140" s="45"/>
      <c r="WDT140" s="45"/>
      <c r="WDU140" s="45"/>
      <c r="WDV140" s="45"/>
      <c r="WDW140" s="45"/>
      <c r="WDX140" s="45"/>
      <c r="WDY140" s="45"/>
      <c r="WDZ140" s="45"/>
      <c r="WEA140" s="45"/>
      <c r="WEB140" s="45"/>
      <c r="WEC140" s="45"/>
      <c r="WED140" s="45"/>
      <c r="WEE140" s="45"/>
      <c r="WEF140" s="45"/>
      <c r="WEG140" s="45"/>
      <c r="WEH140" s="45"/>
      <c r="WEI140" s="45"/>
      <c r="WEJ140" s="45"/>
      <c r="WEK140" s="45"/>
      <c r="WEL140" s="45"/>
      <c r="WEM140" s="45"/>
      <c r="WEN140" s="45"/>
      <c r="WEO140" s="45"/>
      <c r="WEP140" s="45"/>
      <c r="WEQ140" s="45"/>
      <c r="WER140" s="45"/>
      <c r="WES140" s="45"/>
      <c r="WET140" s="45"/>
      <c r="WEU140" s="45"/>
      <c r="WEV140" s="45"/>
      <c r="WEW140" s="45"/>
      <c r="WEX140" s="45"/>
      <c r="WEY140" s="45"/>
      <c r="WEZ140" s="45"/>
      <c r="WFA140" s="45"/>
      <c r="WFB140" s="45"/>
      <c r="WFC140" s="45"/>
      <c r="WFD140" s="45"/>
      <c r="WFE140" s="45"/>
      <c r="WFF140" s="45"/>
      <c r="WFG140" s="45"/>
      <c r="WFH140" s="45"/>
      <c r="WFI140" s="45"/>
      <c r="WFJ140" s="45"/>
      <c r="WFK140" s="45"/>
      <c r="WFL140" s="45"/>
      <c r="WFM140" s="45"/>
      <c r="WFN140" s="45"/>
      <c r="WFO140" s="45"/>
      <c r="WFP140" s="45"/>
      <c r="WFQ140" s="45"/>
      <c r="WFR140" s="45"/>
      <c r="WFS140" s="45"/>
      <c r="WFT140" s="45"/>
      <c r="WFU140" s="45"/>
      <c r="WFV140" s="45"/>
      <c r="WFW140" s="45"/>
      <c r="WFX140" s="45"/>
      <c r="WFY140" s="45"/>
      <c r="WFZ140" s="45"/>
      <c r="WGA140" s="45"/>
      <c r="WGB140" s="45"/>
      <c r="WGC140" s="45"/>
      <c r="WGD140" s="45"/>
      <c r="WGE140" s="45"/>
      <c r="WGF140" s="45"/>
      <c r="WGG140" s="45"/>
      <c r="WGH140" s="45"/>
      <c r="WGI140" s="45"/>
      <c r="WGJ140" s="45"/>
      <c r="WGK140" s="45"/>
      <c r="WGL140" s="45"/>
      <c r="WGM140" s="45"/>
      <c r="WGN140" s="45"/>
      <c r="WGO140" s="45"/>
      <c r="WGP140" s="45"/>
      <c r="WGQ140" s="45"/>
      <c r="WGR140" s="45"/>
      <c r="WGS140" s="45"/>
      <c r="WGT140" s="45"/>
      <c r="WGU140" s="45"/>
      <c r="WGV140" s="45"/>
      <c r="WGW140" s="45"/>
      <c r="WGX140" s="45"/>
      <c r="WGY140" s="45"/>
      <c r="WGZ140" s="45"/>
      <c r="WHA140" s="45"/>
      <c r="WHB140" s="45"/>
      <c r="WHC140" s="45"/>
      <c r="WHD140" s="45"/>
      <c r="WHE140" s="45"/>
      <c r="WHF140" s="45"/>
      <c r="WHG140" s="45"/>
      <c r="WHH140" s="45"/>
      <c r="WHI140" s="45"/>
      <c r="WHJ140" s="45"/>
      <c r="WHK140" s="45"/>
      <c r="WHL140" s="45"/>
      <c r="WHM140" s="45"/>
      <c r="WHN140" s="45"/>
      <c r="WHO140" s="45"/>
      <c r="WHP140" s="45"/>
      <c r="WHQ140" s="45"/>
      <c r="WHR140" s="45"/>
      <c r="WHS140" s="45"/>
      <c r="WHT140" s="45"/>
      <c r="WHU140" s="45"/>
      <c r="WHV140" s="45"/>
      <c r="WHW140" s="45"/>
      <c r="WHX140" s="45"/>
      <c r="WHY140" s="45"/>
      <c r="WHZ140" s="45"/>
      <c r="WIA140" s="45"/>
      <c r="WIB140" s="45"/>
      <c r="WIC140" s="45"/>
      <c r="WID140" s="45"/>
      <c r="WIE140" s="45"/>
      <c r="WIF140" s="45"/>
      <c r="WIG140" s="45"/>
      <c r="WIH140" s="45"/>
      <c r="WII140" s="45"/>
      <c r="WIJ140" s="45"/>
      <c r="WIK140" s="45"/>
      <c r="WIL140" s="45"/>
      <c r="WIM140" s="45"/>
      <c r="WIN140" s="45"/>
      <c r="WIO140" s="45"/>
      <c r="WIP140" s="45"/>
      <c r="WIQ140" s="45"/>
      <c r="WIR140" s="45"/>
      <c r="WIS140" s="45"/>
      <c r="WIT140" s="45"/>
      <c r="WIU140" s="45"/>
      <c r="WIV140" s="45"/>
      <c r="WIW140" s="45"/>
      <c r="WIX140" s="45"/>
      <c r="WIY140" s="45"/>
      <c r="WIZ140" s="45"/>
      <c r="WJA140" s="45"/>
      <c r="WJB140" s="45"/>
      <c r="WJC140" s="45"/>
      <c r="WJD140" s="45"/>
      <c r="WJE140" s="45"/>
      <c r="WJF140" s="45"/>
      <c r="WJG140" s="45"/>
      <c r="WJH140" s="45"/>
      <c r="WJI140" s="45"/>
      <c r="WJJ140" s="45"/>
      <c r="WJK140" s="45"/>
      <c r="WJL140" s="45"/>
      <c r="WJM140" s="45"/>
      <c r="WJN140" s="45"/>
      <c r="WJO140" s="45"/>
      <c r="WJP140" s="45"/>
      <c r="WJQ140" s="45"/>
      <c r="WJR140" s="45"/>
      <c r="WJS140" s="45"/>
      <c r="WJT140" s="45"/>
      <c r="WJU140" s="45"/>
      <c r="WJV140" s="45"/>
      <c r="WJW140" s="45"/>
      <c r="WJX140" s="45"/>
      <c r="WJY140" s="45"/>
      <c r="WJZ140" s="45"/>
      <c r="WKA140" s="45"/>
      <c r="WKB140" s="45"/>
      <c r="WKC140" s="45"/>
      <c r="WKD140" s="45"/>
      <c r="WKE140" s="45"/>
      <c r="WKF140" s="45"/>
      <c r="WKG140" s="45"/>
      <c r="WKH140" s="45"/>
      <c r="WKI140" s="45"/>
      <c r="WKJ140" s="45"/>
      <c r="WKK140" s="45"/>
      <c r="WKL140" s="45"/>
      <c r="WKM140" s="45"/>
      <c r="WKN140" s="45"/>
      <c r="WKO140" s="45"/>
      <c r="WKP140" s="45"/>
      <c r="WKQ140" s="45"/>
      <c r="WKR140" s="45"/>
      <c r="WKS140" s="45"/>
      <c r="WKT140" s="45"/>
      <c r="WKU140" s="45"/>
      <c r="WKV140" s="45"/>
      <c r="WKW140" s="45"/>
      <c r="WKX140" s="45"/>
      <c r="WKY140" s="45"/>
      <c r="WKZ140" s="45"/>
      <c r="WLA140" s="45"/>
      <c r="WLB140" s="45"/>
      <c r="WLC140" s="45"/>
      <c r="WLD140" s="45"/>
      <c r="WLE140" s="45"/>
      <c r="WLF140" s="45"/>
      <c r="WLG140" s="45"/>
      <c r="WLH140" s="45"/>
      <c r="WLI140" s="45"/>
      <c r="WLJ140" s="45"/>
      <c r="WLK140" s="45"/>
      <c r="WLL140" s="45"/>
      <c r="WLM140" s="45"/>
      <c r="WLN140" s="45"/>
      <c r="WLO140" s="45"/>
      <c r="WLP140" s="45"/>
      <c r="WLQ140" s="45"/>
      <c r="WLR140" s="45"/>
      <c r="WLS140" s="45"/>
      <c r="WLT140" s="45"/>
      <c r="WLU140" s="45"/>
      <c r="WLV140" s="45"/>
      <c r="WLW140" s="45"/>
      <c r="WLX140" s="45"/>
      <c r="WLY140" s="45"/>
      <c r="WLZ140" s="45"/>
      <c r="WMA140" s="45"/>
      <c r="WMB140" s="45"/>
      <c r="WMC140" s="45"/>
      <c r="WMD140" s="45"/>
      <c r="WME140" s="45"/>
      <c r="WMF140" s="45"/>
      <c r="WMG140" s="45"/>
      <c r="WMH140" s="45"/>
      <c r="WMI140" s="45"/>
      <c r="WMJ140" s="45"/>
      <c r="WMK140" s="45"/>
      <c r="WML140" s="45"/>
      <c r="WMM140" s="45"/>
      <c r="WMN140" s="45"/>
      <c r="WMO140" s="45"/>
      <c r="WMP140" s="45"/>
      <c r="WMQ140" s="45"/>
      <c r="WMR140" s="45"/>
      <c r="WMS140" s="45"/>
      <c r="WMT140" s="45"/>
      <c r="WMU140" s="45"/>
      <c r="WMV140" s="45"/>
      <c r="WMW140" s="45"/>
      <c r="WMX140" s="45"/>
      <c r="WMY140" s="45"/>
      <c r="WMZ140" s="45"/>
      <c r="WNA140" s="45"/>
      <c r="WNB140" s="45"/>
      <c r="WNC140" s="45"/>
      <c r="WND140" s="45"/>
      <c r="WNE140" s="45"/>
      <c r="WNF140" s="45"/>
      <c r="WNG140" s="45"/>
      <c r="WNH140" s="45"/>
      <c r="WNI140" s="45"/>
      <c r="WNJ140" s="45"/>
      <c r="WNK140" s="45"/>
      <c r="WNL140" s="45"/>
      <c r="WNM140" s="45"/>
      <c r="WNN140" s="45"/>
      <c r="WNO140" s="45"/>
      <c r="WNP140" s="45"/>
      <c r="WNQ140" s="45"/>
      <c r="WNR140" s="45"/>
      <c r="WNS140" s="45"/>
      <c r="WNT140" s="45"/>
      <c r="WNU140" s="45"/>
      <c r="WNV140" s="45"/>
      <c r="WNW140" s="45"/>
      <c r="WNX140" s="45"/>
      <c r="WNY140" s="45"/>
      <c r="WNZ140" s="45"/>
      <c r="WOA140" s="45"/>
      <c r="WOB140" s="45"/>
      <c r="WOC140" s="45"/>
      <c r="WOD140" s="45"/>
      <c r="WOE140" s="45"/>
      <c r="WOF140" s="45"/>
      <c r="WOG140" s="45"/>
      <c r="WOH140" s="45"/>
      <c r="WOI140" s="45"/>
      <c r="WOJ140" s="45"/>
      <c r="WOK140" s="45"/>
      <c r="WOL140" s="45"/>
      <c r="WOM140" s="45"/>
      <c r="WON140" s="45"/>
      <c r="WOO140" s="45"/>
      <c r="WOP140" s="45"/>
      <c r="WOQ140" s="45"/>
      <c r="WOR140" s="45"/>
      <c r="WOS140" s="45"/>
      <c r="WOT140" s="45"/>
      <c r="WOU140" s="45"/>
      <c r="WOV140" s="45"/>
      <c r="WOW140" s="45"/>
      <c r="WOX140" s="45"/>
      <c r="WOY140" s="45"/>
      <c r="WOZ140" s="45"/>
      <c r="WPA140" s="45"/>
      <c r="WPB140" s="45"/>
      <c r="WPC140" s="45"/>
      <c r="WPD140" s="45"/>
      <c r="WPE140" s="45"/>
      <c r="WPF140" s="45"/>
      <c r="WPG140" s="45"/>
      <c r="WPH140" s="45"/>
      <c r="WPI140" s="45"/>
      <c r="WPJ140" s="45"/>
      <c r="WPK140" s="45"/>
      <c r="WPL140" s="45"/>
      <c r="WPM140" s="45"/>
      <c r="WPN140" s="45"/>
      <c r="WPO140" s="45"/>
      <c r="WPP140" s="45"/>
      <c r="WPQ140" s="45"/>
      <c r="WPR140" s="45"/>
      <c r="WPS140" s="45"/>
      <c r="WPT140" s="45"/>
      <c r="WPU140" s="45"/>
      <c r="WPV140" s="45"/>
      <c r="WPW140" s="45"/>
      <c r="WPX140" s="45"/>
      <c r="WPY140" s="45"/>
      <c r="WPZ140" s="45"/>
      <c r="WQA140" s="45"/>
      <c r="WQB140" s="45"/>
      <c r="WQC140" s="45"/>
      <c r="WQD140" s="45"/>
      <c r="WQE140" s="45"/>
      <c r="WQF140" s="45"/>
      <c r="WQG140" s="45"/>
      <c r="WQH140" s="45"/>
      <c r="WQI140" s="45"/>
      <c r="WQJ140" s="45"/>
      <c r="WQK140" s="45"/>
      <c r="WQL140" s="45"/>
      <c r="WQM140" s="45"/>
      <c r="WQN140" s="45"/>
      <c r="WQO140" s="45"/>
      <c r="WQP140" s="45"/>
      <c r="WQQ140" s="45"/>
      <c r="WQR140" s="45"/>
      <c r="WQS140" s="45"/>
      <c r="WQT140" s="45"/>
      <c r="WQU140" s="45"/>
      <c r="WQV140" s="45"/>
      <c r="WQW140" s="45"/>
      <c r="WQX140" s="45"/>
      <c r="WQY140" s="45"/>
      <c r="WQZ140" s="45"/>
      <c r="WRA140" s="45"/>
      <c r="WRB140" s="45"/>
      <c r="WRC140" s="45"/>
      <c r="WRD140" s="45"/>
      <c r="WRE140" s="45"/>
      <c r="WRF140" s="45"/>
      <c r="WRG140" s="45"/>
      <c r="WRH140" s="45"/>
      <c r="WRI140" s="45"/>
      <c r="WRJ140" s="45"/>
      <c r="WRK140" s="45"/>
      <c r="WRL140" s="45"/>
      <c r="WRM140" s="45"/>
      <c r="WRN140" s="45"/>
      <c r="WRO140" s="45"/>
      <c r="WRP140" s="45"/>
      <c r="WRQ140" s="45"/>
      <c r="WRR140" s="45"/>
      <c r="WRS140" s="45"/>
      <c r="WRT140" s="45"/>
      <c r="WRU140" s="45"/>
      <c r="WRV140" s="45"/>
      <c r="WRW140" s="45"/>
      <c r="WRX140" s="45"/>
      <c r="WRY140" s="45"/>
      <c r="WRZ140" s="45"/>
      <c r="WSA140" s="45"/>
      <c r="WSB140" s="45"/>
      <c r="WSC140" s="45"/>
      <c r="WSD140" s="45"/>
      <c r="WSE140" s="45"/>
      <c r="WSF140" s="45"/>
      <c r="WSG140" s="45"/>
      <c r="WSH140" s="45"/>
      <c r="WSI140" s="45"/>
      <c r="WSJ140" s="45"/>
      <c r="WSK140" s="45"/>
      <c r="WSL140" s="45"/>
      <c r="WSM140" s="45"/>
      <c r="WSN140" s="45"/>
      <c r="WSO140" s="45"/>
      <c r="WSP140" s="45"/>
      <c r="WSQ140" s="45"/>
      <c r="WSR140" s="45"/>
      <c r="WSS140" s="45"/>
      <c r="WST140" s="45"/>
      <c r="WSU140" s="45"/>
      <c r="WSV140" s="45"/>
      <c r="WSW140" s="45"/>
      <c r="WSX140" s="45"/>
      <c r="WSY140" s="45"/>
      <c r="WSZ140" s="45"/>
      <c r="WTA140" s="45"/>
      <c r="WTB140" s="45"/>
      <c r="WTC140" s="45"/>
      <c r="WTD140" s="45"/>
      <c r="WTE140" s="45"/>
      <c r="WTF140" s="45"/>
      <c r="WTG140" s="45"/>
      <c r="WTH140" s="45"/>
      <c r="WTI140" s="45"/>
      <c r="WTJ140" s="45"/>
      <c r="WTK140" s="45"/>
      <c r="WTL140" s="45"/>
      <c r="WTM140" s="45"/>
      <c r="WTN140" s="45"/>
      <c r="WTO140" s="45"/>
      <c r="WTP140" s="45"/>
      <c r="WTQ140" s="45"/>
      <c r="WTR140" s="45"/>
      <c r="WTS140" s="45"/>
      <c r="WTT140" s="45"/>
      <c r="WTU140" s="45"/>
      <c r="WTV140" s="45"/>
      <c r="WTW140" s="45"/>
      <c r="WTX140" s="45"/>
      <c r="WTY140" s="45"/>
      <c r="WTZ140" s="45"/>
      <c r="WUA140" s="45"/>
      <c r="WUB140" s="45"/>
      <c r="WUC140" s="45"/>
      <c r="WUD140" s="45"/>
      <c r="WUE140" s="45"/>
      <c r="WUF140" s="45"/>
      <c r="WUG140" s="45"/>
      <c r="WUH140" s="45"/>
      <c r="WUI140" s="45"/>
      <c r="WUJ140" s="45"/>
      <c r="WUK140" s="45"/>
      <c r="WUL140" s="45"/>
      <c r="WUM140" s="45"/>
      <c r="WUN140" s="45"/>
      <c r="WUO140" s="45"/>
      <c r="WUP140" s="45"/>
      <c r="WUQ140" s="45"/>
      <c r="WUR140" s="45"/>
      <c r="WUS140" s="45"/>
      <c r="WUT140" s="45"/>
      <c r="WUU140" s="45"/>
      <c r="WUV140" s="45"/>
      <c r="WUW140" s="45"/>
      <c r="WUX140" s="45"/>
      <c r="WUY140" s="45"/>
      <c r="WUZ140" s="45"/>
      <c r="WVA140" s="45"/>
      <c r="WVB140" s="45"/>
      <c r="WVC140" s="45"/>
      <c r="WVD140" s="45"/>
      <c r="WVE140" s="45"/>
      <c r="WVF140" s="45"/>
      <c r="WVG140" s="45"/>
      <c r="WVH140" s="45"/>
      <c r="WVI140" s="45"/>
      <c r="WVJ140" s="45"/>
      <c r="WVK140" s="45"/>
      <c r="WVL140" s="45"/>
      <c r="WVM140" s="45"/>
      <c r="WVN140" s="45"/>
      <c r="WVO140" s="45"/>
      <c r="WVP140" s="45"/>
      <c r="WVQ140" s="45"/>
      <c r="WVR140" s="45"/>
      <c r="WVS140" s="45"/>
      <c r="WVT140" s="45"/>
      <c r="WVU140" s="45"/>
      <c r="WVV140" s="45"/>
      <c r="WVW140" s="45"/>
      <c r="WVX140" s="45"/>
      <c r="WVY140" s="45"/>
      <c r="WVZ140" s="45"/>
      <c r="WWA140" s="45"/>
      <c r="WWB140" s="45"/>
      <c r="WWC140" s="45"/>
      <c r="WWD140" s="45"/>
      <c r="WWE140" s="45"/>
      <c r="WWF140" s="45"/>
      <c r="WWG140" s="45"/>
      <c r="WWH140" s="45"/>
      <c r="WWI140" s="45"/>
      <c r="WWJ140" s="45"/>
      <c r="WWK140" s="45"/>
      <c r="WWL140" s="45"/>
      <c r="WWM140" s="45"/>
      <c r="WWN140" s="45"/>
      <c r="WWO140" s="45"/>
      <c r="WWP140" s="45"/>
      <c r="WWQ140" s="45"/>
      <c r="WWR140" s="45"/>
      <c r="WWS140" s="45"/>
      <c r="WWT140" s="45"/>
      <c r="WWU140" s="45"/>
      <c r="WWV140" s="45"/>
      <c r="WWW140" s="45"/>
      <c r="WWX140" s="45"/>
      <c r="WWY140" s="45"/>
      <c r="WWZ140" s="45"/>
      <c r="WXA140" s="45"/>
      <c r="WXB140" s="45"/>
      <c r="WXC140" s="45"/>
      <c r="WXD140" s="45"/>
      <c r="WXE140" s="45"/>
      <c r="WXF140" s="45"/>
      <c r="WXG140" s="45"/>
      <c r="WXH140" s="45"/>
      <c r="WXI140" s="45"/>
      <c r="WXJ140" s="45"/>
      <c r="WXK140" s="45"/>
      <c r="WXL140" s="45"/>
      <c r="WXM140" s="45"/>
      <c r="WXN140" s="45"/>
      <c r="WXO140" s="45"/>
      <c r="WXP140" s="45"/>
      <c r="WXQ140" s="45"/>
      <c r="WXR140" s="45"/>
      <c r="WXS140" s="45"/>
      <c r="WXT140" s="45"/>
      <c r="WXU140" s="45"/>
      <c r="WXV140" s="45"/>
      <c r="WXW140" s="45"/>
      <c r="WXX140" s="45"/>
      <c r="WXY140" s="45"/>
      <c r="WXZ140" s="45"/>
      <c r="WYA140" s="45"/>
      <c r="WYB140" s="45"/>
      <c r="WYC140" s="45"/>
      <c r="WYD140" s="45"/>
      <c r="WYE140" s="45"/>
      <c r="WYF140" s="45"/>
      <c r="WYG140" s="45"/>
      <c r="WYH140" s="45"/>
      <c r="WYI140" s="45"/>
      <c r="WYJ140" s="45"/>
      <c r="WYK140" s="45"/>
      <c r="WYL140" s="45"/>
      <c r="WYM140" s="45"/>
      <c r="WYN140" s="45"/>
      <c r="WYO140" s="45"/>
      <c r="WYP140" s="45"/>
      <c r="WYQ140" s="45"/>
      <c r="WYR140" s="45"/>
      <c r="WYS140" s="45"/>
      <c r="WYT140" s="45"/>
      <c r="WYU140" s="45"/>
      <c r="WYV140" s="45"/>
      <c r="WYW140" s="45"/>
      <c r="WYX140" s="45"/>
      <c r="WYY140" s="45"/>
      <c r="WYZ140" s="45"/>
      <c r="WZA140" s="45"/>
      <c r="WZB140" s="45"/>
      <c r="WZC140" s="45"/>
      <c r="WZD140" s="45"/>
      <c r="WZE140" s="45"/>
      <c r="WZF140" s="45"/>
      <c r="WZG140" s="45"/>
      <c r="WZH140" s="45"/>
      <c r="WZI140" s="45"/>
      <c r="WZJ140" s="45"/>
      <c r="WZK140" s="45"/>
      <c r="WZL140" s="45"/>
      <c r="WZM140" s="45"/>
      <c r="WZN140" s="45"/>
      <c r="WZO140" s="45"/>
      <c r="WZP140" s="45"/>
      <c r="WZQ140" s="45"/>
      <c r="WZR140" s="45"/>
      <c r="WZS140" s="45"/>
      <c r="WZT140" s="45"/>
      <c r="WZU140" s="45"/>
      <c r="WZV140" s="45"/>
      <c r="WZW140" s="45"/>
      <c r="WZX140" s="45"/>
      <c r="WZY140" s="45"/>
      <c r="WZZ140" s="45"/>
      <c r="XAA140" s="45"/>
      <c r="XAB140" s="45"/>
      <c r="XAC140" s="45"/>
      <c r="XAD140" s="45"/>
      <c r="XAE140" s="45"/>
      <c r="XAF140" s="45"/>
      <c r="XAG140" s="45"/>
      <c r="XAH140" s="45"/>
      <c r="XAI140" s="45"/>
      <c r="XAJ140" s="45"/>
      <c r="XAK140" s="45"/>
      <c r="XAL140" s="45"/>
      <c r="XAM140" s="45"/>
      <c r="XAN140" s="45"/>
      <c r="XAO140" s="45"/>
      <c r="XAP140" s="45"/>
      <c r="XAQ140" s="45"/>
      <c r="XAR140" s="45"/>
      <c r="XAS140" s="45"/>
      <c r="XAT140" s="45"/>
      <c r="XAU140" s="45"/>
      <c r="XAV140" s="45"/>
      <c r="XAW140" s="45"/>
      <c r="XAX140" s="45"/>
      <c r="XAY140" s="45"/>
      <c r="XAZ140" s="45"/>
      <c r="XBA140" s="45"/>
      <c r="XBB140" s="45"/>
      <c r="XBC140" s="45"/>
      <c r="XBD140" s="45"/>
      <c r="XBE140" s="45"/>
      <c r="XBF140" s="45"/>
      <c r="XBG140" s="45"/>
      <c r="XBH140" s="45"/>
      <c r="XBI140" s="45"/>
      <c r="XBJ140" s="45"/>
      <c r="XBK140" s="45"/>
      <c r="XBL140" s="45"/>
      <c r="XBM140" s="45"/>
      <c r="XBN140" s="45"/>
      <c r="XBO140" s="45"/>
      <c r="XBP140" s="45"/>
      <c r="XBQ140" s="45"/>
      <c r="XBR140" s="45"/>
      <c r="XBS140" s="45"/>
      <c r="XBT140" s="45"/>
      <c r="XBU140" s="45"/>
      <c r="XBV140" s="45"/>
      <c r="XBW140" s="45"/>
      <c r="XBX140" s="45"/>
      <c r="XBY140" s="45"/>
      <c r="XBZ140" s="45"/>
      <c r="XCA140" s="45"/>
      <c r="XCB140" s="45"/>
      <c r="XCC140" s="45"/>
      <c r="XCD140" s="45"/>
      <c r="XCE140" s="45"/>
      <c r="XCF140" s="45"/>
      <c r="XCG140" s="45"/>
      <c r="XCH140" s="45"/>
      <c r="XCI140" s="45"/>
      <c r="XCJ140" s="45"/>
      <c r="XCK140" s="45"/>
      <c r="XCL140" s="45"/>
      <c r="XCM140" s="45"/>
      <c r="XCN140" s="45"/>
      <c r="XCO140" s="45"/>
      <c r="XCP140" s="45"/>
      <c r="XCQ140" s="45"/>
      <c r="XCR140" s="45"/>
      <c r="XCS140" s="45"/>
      <c r="XCT140" s="45"/>
      <c r="XCU140" s="45"/>
      <c r="XCV140" s="45"/>
      <c r="XCW140" s="45"/>
      <c r="XCX140" s="45"/>
      <c r="XCY140" s="45"/>
      <c r="XCZ140" s="45"/>
      <c r="XDA140" s="45"/>
      <c r="XDB140" s="45"/>
      <c r="XDC140" s="45"/>
      <c r="XDD140" s="45"/>
      <c r="XDE140" s="45"/>
      <c r="XDF140" s="45"/>
      <c r="XDG140" s="45"/>
      <c r="XDH140" s="45"/>
      <c r="XDI140" s="45"/>
      <c r="XDJ140" s="45"/>
      <c r="XDK140" s="45"/>
      <c r="XDL140" s="45"/>
      <c r="XDM140" s="45"/>
      <c r="XDN140" s="45"/>
      <c r="XDO140" s="45"/>
      <c r="XDP140" s="45"/>
      <c r="XDQ140" s="45"/>
      <c r="XDR140" s="45"/>
      <c r="XDS140" s="45"/>
      <c r="XDT140" s="45"/>
      <c r="XDU140" s="45"/>
      <c r="XDV140" s="45"/>
      <c r="XDW140" s="45"/>
      <c r="XDX140" s="45"/>
      <c r="XDY140" s="45"/>
      <c r="XDZ140" s="45"/>
      <c r="XEA140" s="45"/>
      <c r="XEB140" s="45"/>
      <c r="XEC140" s="45"/>
      <c r="XED140" s="45"/>
      <c r="XEE140" s="45"/>
      <c r="XEF140" s="45"/>
      <c r="XEG140" s="45"/>
      <c r="XEH140" s="45"/>
      <c r="XEI140" s="45"/>
      <c r="XEJ140" s="45"/>
      <c r="XEK140" s="45"/>
      <c r="XEL140" s="45"/>
      <c r="XEM140" s="45"/>
      <c r="XEN140" s="45"/>
    </row>
    <row r="141" spans="1:16368" s="50" customFormat="1" x14ac:dyDescent="0.3">
      <c r="A141" s="19"/>
      <c r="B141" s="237" t="s">
        <v>112</v>
      </c>
      <c r="C141" s="237"/>
      <c r="D141" s="237"/>
      <c r="E141" s="237"/>
      <c r="F141" s="237"/>
      <c r="G141" s="237"/>
      <c r="H141" s="237"/>
      <c r="I141" s="237"/>
      <c r="J141" s="237"/>
      <c r="K141" s="20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  <c r="CA141" s="19"/>
      <c r="CB141" s="19"/>
      <c r="CC141" s="19"/>
      <c r="CD141" s="19"/>
      <c r="CE141" s="19"/>
      <c r="CF141" s="19"/>
      <c r="CG141" s="19"/>
      <c r="CH141" s="19"/>
      <c r="CI141" s="19"/>
      <c r="CJ141" s="19"/>
      <c r="CK141" s="19"/>
      <c r="CL141" s="19"/>
      <c r="CM141" s="19"/>
      <c r="CN141" s="19"/>
      <c r="CO141" s="19"/>
      <c r="CP141" s="19"/>
      <c r="CQ141" s="19"/>
      <c r="CR141" s="19"/>
      <c r="CS141" s="19"/>
      <c r="CT141" s="19"/>
      <c r="CU141" s="19"/>
      <c r="CV141" s="19"/>
      <c r="CW141" s="19"/>
      <c r="CX141" s="19"/>
      <c r="CY141" s="19"/>
      <c r="CZ141" s="19"/>
      <c r="DA141" s="19"/>
      <c r="DB141" s="19"/>
      <c r="DC141" s="19"/>
      <c r="DD141" s="19"/>
      <c r="DE141" s="19"/>
      <c r="DF141" s="19"/>
      <c r="DG141" s="19"/>
      <c r="DH141" s="19"/>
      <c r="DI141" s="19"/>
      <c r="DJ141" s="19"/>
      <c r="DK141" s="19"/>
      <c r="DL141" s="19"/>
      <c r="DM141" s="19"/>
      <c r="DN141" s="19"/>
      <c r="DO141" s="19"/>
      <c r="DP141" s="19"/>
      <c r="DQ141" s="19"/>
      <c r="DR141" s="19"/>
      <c r="DS141" s="19"/>
      <c r="DT141" s="19"/>
      <c r="DU141" s="19"/>
      <c r="DV141" s="19"/>
      <c r="DW141" s="19"/>
      <c r="DX141" s="19"/>
      <c r="DY141" s="19"/>
      <c r="DZ141" s="19"/>
      <c r="EA141" s="19"/>
      <c r="EB141" s="19"/>
      <c r="EC141" s="19"/>
      <c r="ED141" s="19"/>
      <c r="EE141" s="19"/>
      <c r="EF141" s="19"/>
      <c r="EG141" s="19"/>
      <c r="EH141" s="19"/>
      <c r="EI141" s="19"/>
      <c r="EJ141" s="19"/>
      <c r="EK141" s="19"/>
      <c r="EL141" s="19"/>
      <c r="EM141" s="19"/>
      <c r="EN141" s="19"/>
      <c r="EO141" s="19"/>
      <c r="EP141" s="19"/>
      <c r="EQ141" s="19"/>
      <c r="ER141" s="19"/>
      <c r="ES141" s="19"/>
      <c r="ET141" s="19"/>
      <c r="EU141" s="19"/>
      <c r="EV141" s="19"/>
      <c r="EW141" s="19"/>
      <c r="EX141" s="19"/>
      <c r="EY141" s="19"/>
      <c r="EZ141" s="19"/>
      <c r="FA141" s="19"/>
      <c r="FB141" s="19"/>
      <c r="FC141" s="19"/>
      <c r="FD141" s="19"/>
      <c r="FE141" s="19"/>
      <c r="FF141" s="19"/>
      <c r="FG141" s="19"/>
      <c r="FH141" s="19"/>
      <c r="FI141" s="19"/>
      <c r="FJ141" s="19"/>
      <c r="FK141" s="19"/>
      <c r="FL141" s="19"/>
      <c r="FM141" s="19"/>
      <c r="FN141" s="19"/>
      <c r="FO141" s="19"/>
      <c r="FP141" s="19"/>
      <c r="FQ141" s="19"/>
      <c r="FR141" s="19"/>
      <c r="FS141" s="19"/>
      <c r="FT141" s="19"/>
      <c r="FU141" s="19"/>
      <c r="FV141" s="19"/>
      <c r="FW141" s="19"/>
      <c r="FX141" s="19"/>
      <c r="FY141" s="19"/>
      <c r="FZ141" s="19"/>
      <c r="GA141" s="19"/>
      <c r="GB141" s="19"/>
      <c r="GC141" s="19"/>
      <c r="GD141" s="19"/>
      <c r="GE141" s="19"/>
      <c r="GF141" s="19"/>
      <c r="GG141" s="19"/>
      <c r="GH141" s="19"/>
      <c r="GI141" s="19"/>
      <c r="GJ141" s="19"/>
      <c r="GK141" s="19"/>
      <c r="GL141" s="19"/>
      <c r="GM141" s="19"/>
      <c r="GN141" s="19"/>
      <c r="GO141" s="19"/>
      <c r="GP141" s="19"/>
      <c r="GQ141" s="19"/>
      <c r="GR141" s="19"/>
      <c r="GS141" s="19"/>
      <c r="GT141" s="19"/>
      <c r="GU141" s="19"/>
      <c r="GV141" s="19"/>
      <c r="GW141" s="19"/>
      <c r="GX141" s="19"/>
      <c r="GY141" s="19"/>
      <c r="GZ141" s="19"/>
      <c r="HA141" s="19"/>
      <c r="HB141" s="19"/>
      <c r="HC141" s="19"/>
      <c r="HD141" s="19"/>
      <c r="HE141" s="19"/>
      <c r="HF141" s="19"/>
      <c r="HG141" s="19"/>
      <c r="HH141" s="19"/>
      <c r="HI141" s="19"/>
      <c r="HJ141" s="19"/>
      <c r="HK141" s="19"/>
      <c r="HL141" s="19"/>
      <c r="HM141" s="19"/>
      <c r="HN141" s="19"/>
      <c r="HO141" s="19"/>
      <c r="HP141" s="19"/>
      <c r="HQ141" s="19"/>
      <c r="HR141" s="19"/>
      <c r="HS141" s="19"/>
      <c r="HT141" s="19"/>
      <c r="HU141" s="19"/>
      <c r="HV141" s="19"/>
      <c r="HW141" s="19"/>
      <c r="HX141" s="19"/>
      <c r="HY141" s="19"/>
      <c r="HZ141" s="19"/>
      <c r="IA141" s="19"/>
      <c r="IB141" s="19"/>
      <c r="IC141" s="19"/>
      <c r="ID141" s="19"/>
      <c r="IE141" s="19"/>
      <c r="IF141" s="19"/>
      <c r="IG141" s="19"/>
      <c r="IH141" s="19"/>
      <c r="II141" s="19"/>
      <c r="IJ141" s="19"/>
      <c r="IK141" s="19"/>
      <c r="IL141" s="19"/>
      <c r="IM141" s="19"/>
      <c r="IN141" s="19"/>
      <c r="IO141" s="19"/>
      <c r="IP141" s="19"/>
      <c r="IQ141" s="19"/>
      <c r="IR141" s="19"/>
      <c r="IS141" s="19"/>
      <c r="IT141" s="19"/>
      <c r="IU141" s="19"/>
      <c r="IV141" s="19"/>
      <c r="IW141" s="19"/>
      <c r="IX141" s="19"/>
      <c r="IY141" s="19"/>
      <c r="IZ141" s="19"/>
      <c r="JA141" s="19"/>
      <c r="JB141" s="19"/>
      <c r="JC141" s="19"/>
      <c r="JD141" s="19"/>
      <c r="JE141" s="19"/>
      <c r="JF141" s="19"/>
      <c r="JG141" s="19"/>
      <c r="JH141" s="19"/>
      <c r="JI141" s="19"/>
      <c r="JJ141" s="19"/>
      <c r="JK141" s="19"/>
      <c r="JL141" s="19"/>
      <c r="JM141" s="19"/>
      <c r="JN141" s="19"/>
      <c r="JO141" s="19"/>
      <c r="JP141" s="19"/>
      <c r="JQ141" s="19"/>
      <c r="JR141" s="19"/>
      <c r="JS141" s="19"/>
      <c r="JT141" s="19"/>
      <c r="JU141" s="19"/>
      <c r="JV141" s="19"/>
      <c r="JW141" s="19"/>
      <c r="JX141" s="19"/>
      <c r="JY141" s="19"/>
      <c r="JZ141" s="19"/>
      <c r="KA141" s="19"/>
      <c r="KB141" s="19"/>
      <c r="KC141" s="19"/>
      <c r="KD141" s="19"/>
      <c r="KE141" s="19"/>
      <c r="KF141" s="19"/>
      <c r="KG141" s="19"/>
      <c r="KH141" s="19"/>
      <c r="KI141" s="19"/>
      <c r="KJ141" s="19"/>
      <c r="KK141" s="19"/>
      <c r="KL141" s="19"/>
      <c r="KM141" s="19"/>
      <c r="KN141" s="19"/>
      <c r="KO141" s="19"/>
      <c r="KP141" s="19"/>
      <c r="KQ141" s="19"/>
      <c r="KR141" s="19"/>
      <c r="KS141" s="19"/>
      <c r="KT141" s="19"/>
      <c r="KU141" s="19"/>
      <c r="KV141" s="19"/>
      <c r="KW141" s="19"/>
      <c r="KX141" s="19"/>
      <c r="KY141" s="19"/>
      <c r="KZ141" s="19"/>
      <c r="LA141" s="19"/>
      <c r="LB141" s="19"/>
      <c r="LC141" s="19"/>
      <c r="LD141" s="19"/>
      <c r="LE141" s="19"/>
      <c r="LF141" s="19"/>
      <c r="LG141" s="19"/>
      <c r="LH141" s="19"/>
      <c r="LI141" s="19"/>
      <c r="LJ141" s="19"/>
      <c r="LK141" s="19"/>
      <c r="LL141" s="19"/>
      <c r="LM141" s="19"/>
      <c r="LN141" s="19"/>
      <c r="LO141" s="19"/>
      <c r="LP141" s="19"/>
      <c r="LQ141" s="19"/>
      <c r="LR141" s="19"/>
      <c r="LS141" s="19"/>
      <c r="LT141" s="19"/>
      <c r="LU141" s="19"/>
      <c r="LV141" s="19"/>
      <c r="LW141" s="19"/>
      <c r="LX141" s="19"/>
      <c r="LY141" s="19"/>
      <c r="LZ141" s="19"/>
      <c r="MA141" s="19"/>
      <c r="MB141" s="19"/>
      <c r="MC141" s="19"/>
      <c r="MD141" s="19"/>
      <c r="ME141" s="19"/>
      <c r="MF141" s="19"/>
      <c r="MG141" s="19"/>
      <c r="MH141" s="19"/>
      <c r="MI141" s="19"/>
      <c r="MJ141" s="19"/>
      <c r="MK141" s="19"/>
      <c r="ML141" s="19"/>
      <c r="MM141" s="19"/>
      <c r="MN141" s="19"/>
      <c r="MO141" s="19"/>
      <c r="MP141" s="19"/>
      <c r="MQ141" s="19"/>
      <c r="MR141" s="19"/>
      <c r="MS141" s="19"/>
      <c r="MT141" s="19"/>
      <c r="MU141" s="19"/>
      <c r="MV141" s="19"/>
      <c r="MW141" s="19"/>
      <c r="MX141" s="19"/>
      <c r="MY141" s="19"/>
      <c r="MZ141" s="19"/>
      <c r="NA141" s="19"/>
      <c r="NB141" s="19"/>
      <c r="NC141" s="19"/>
      <c r="ND141" s="19"/>
      <c r="NE141" s="19"/>
      <c r="NF141" s="19"/>
      <c r="NG141" s="19"/>
      <c r="NH141" s="19"/>
      <c r="NI141" s="19"/>
      <c r="NJ141" s="19"/>
      <c r="NK141" s="19"/>
      <c r="NL141" s="19"/>
      <c r="NM141" s="19"/>
      <c r="NN141" s="19"/>
      <c r="NO141" s="19"/>
      <c r="NP141" s="19"/>
      <c r="NQ141" s="19"/>
      <c r="NR141" s="19"/>
      <c r="NS141" s="19"/>
      <c r="NT141" s="19"/>
      <c r="NU141" s="19"/>
      <c r="NV141" s="19"/>
      <c r="NW141" s="19"/>
      <c r="NX141" s="19"/>
      <c r="NY141" s="19"/>
      <c r="NZ141" s="19"/>
      <c r="OA141" s="19"/>
      <c r="OB141" s="19"/>
      <c r="OC141" s="19"/>
      <c r="OD141" s="19"/>
      <c r="OE141" s="19"/>
      <c r="OF141" s="19"/>
      <c r="OG141" s="19"/>
      <c r="OH141" s="19"/>
      <c r="OI141" s="19"/>
      <c r="OJ141" s="19"/>
      <c r="OK141" s="19"/>
      <c r="OL141" s="19"/>
      <c r="OM141" s="19"/>
      <c r="ON141" s="19"/>
      <c r="OO141" s="19"/>
      <c r="OP141" s="19"/>
      <c r="OQ141" s="19"/>
      <c r="OR141" s="19"/>
      <c r="OS141" s="19"/>
      <c r="OT141" s="19"/>
      <c r="OU141" s="19"/>
      <c r="OV141" s="19"/>
      <c r="OW141" s="19"/>
      <c r="OX141" s="19"/>
      <c r="OY141" s="19"/>
      <c r="OZ141" s="19"/>
      <c r="PA141" s="19"/>
      <c r="PB141" s="19"/>
      <c r="PC141" s="19"/>
      <c r="PD141" s="19"/>
      <c r="PE141" s="19"/>
      <c r="PF141" s="19"/>
      <c r="PG141" s="19"/>
      <c r="PH141" s="19"/>
      <c r="PI141" s="19"/>
      <c r="PJ141" s="19"/>
      <c r="PK141" s="19"/>
      <c r="PL141" s="19"/>
      <c r="PM141" s="19"/>
      <c r="PN141" s="19"/>
      <c r="PO141" s="19"/>
      <c r="PP141" s="19"/>
      <c r="PQ141" s="19"/>
      <c r="PR141" s="19"/>
      <c r="PS141" s="19"/>
      <c r="PT141" s="19"/>
      <c r="PU141" s="19"/>
      <c r="PV141" s="19"/>
      <c r="PW141" s="19"/>
      <c r="PX141" s="19"/>
      <c r="PY141" s="19"/>
      <c r="PZ141" s="19"/>
      <c r="QA141" s="19"/>
      <c r="QB141" s="19"/>
      <c r="QC141" s="19"/>
      <c r="QD141" s="19"/>
      <c r="QE141" s="19"/>
      <c r="QF141" s="19"/>
      <c r="QG141" s="19"/>
      <c r="QH141" s="19"/>
      <c r="QI141" s="19"/>
      <c r="QJ141" s="19"/>
      <c r="QK141" s="19"/>
      <c r="QL141" s="19"/>
      <c r="QM141" s="19"/>
      <c r="QN141" s="19"/>
      <c r="QO141" s="19"/>
      <c r="QP141" s="19"/>
      <c r="QQ141" s="19"/>
      <c r="QR141" s="19"/>
      <c r="QS141" s="19"/>
      <c r="QT141" s="19"/>
      <c r="QU141" s="19"/>
      <c r="QV141" s="19"/>
      <c r="QW141" s="19"/>
      <c r="QX141" s="19"/>
      <c r="QY141" s="19"/>
      <c r="QZ141" s="19"/>
      <c r="RA141" s="19"/>
      <c r="RB141" s="19"/>
      <c r="RC141" s="19"/>
      <c r="RD141" s="19"/>
      <c r="RE141" s="19"/>
      <c r="RF141" s="19"/>
      <c r="RG141" s="19"/>
      <c r="RH141" s="19"/>
      <c r="RI141" s="19"/>
      <c r="RJ141" s="19"/>
      <c r="RK141" s="19"/>
      <c r="RL141" s="19"/>
      <c r="RM141" s="19"/>
      <c r="RN141" s="19"/>
      <c r="RO141" s="19"/>
      <c r="RP141" s="19"/>
      <c r="RQ141" s="19"/>
      <c r="RR141" s="19"/>
      <c r="RS141" s="19"/>
      <c r="RT141" s="19"/>
      <c r="RU141" s="19"/>
      <c r="RV141" s="19"/>
      <c r="RW141" s="19"/>
      <c r="RX141" s="19"/>
      <c r="RY141" s="19"/>
      <c r="RZ141" s="19"/>
      <c r="SA141" s="19"/>
      <c r="SB141" s="19"/>
      <c r="SC141" s="19"/>
      <c r="SD141" s="19"/>
      <c r="SE141" s="19"/>
      <c r="SF141" s="19"/>
      <c r="SG141" s="19"/>
      <c r="SH141" s="19"/>
      <c r="SI141" s="19"/>
      <c r="SJ141" s="19"/>
      <c r="SK141" s="19"/>
      <c r="SL141" s="19"/>
      <c r="SM141" s="19"/>
      <c r="SN141" s="19"/>
      <c r="SO141" s="19"/>
      <c r="SP141" s="19"/>
      <c r="SQ141" s="19"/>
      <c r="SR141" s="19"/>
      <c r="SS141" s="19"/>
      <c r="ST141" s="19"/>
      <c r="SU141" s="19"/>
      <c r="SV141" s="19"/>
      <c r="SW141" s="19"/>
      <c r="SX141" s="19"/>
      <c r="SY141" s="19"/>
      <c r="SZ141" s="19"/>
      <c r="TA141" s="19"/>
      <c r="TB141" s="19"/>
      <c r="TC141" s="19"/>
      <c r="TD141" s="19"/>
      <c r="TE141" s="19"/>
      <c r="TF141" s="19"/>
      <c r="TG141" s="19"/>
      <c r="TH141" s="19"/>
      <c r="TI141" s="19"/>
      <c r="TJ141" s="19"/>
      <c r="TK141" s="19"/>
      <c r="TL141" s="19"/>
      <c r="TM141" s="19"/>
      <c r="TN141" s="19"/>
      <c r="TO141" s="19"/>
      <c r="TP141" s="19"/>
      <c r="TQ141" s="19"/>
      <c r="TR141" s="19"/>
      <c r="TS141" s="19"/>
      <c r="TT141" s="19"/>
      <c r="TU141" s="19"/>
      <c r="TV141" s="19"/>
      <c r="TW141" s="19"/>
      <c r="TX141" s="19"/>
      <c r="TY141" s="19"/>
      <c r="TZ141" s="19"/>
      <c r="UA141" s="19"/>
      <c r="UB141" s="19"/>
      <c r="UC141" s="19"/>
      <c r="UD141" s="19"/>
      <c r="UE141" s="19"/>
      <c r="UF141" s="19"/>
      <c r="UG141" s="19"/>
      <c r="UH141" s="19"/>
      <c r="UI141" s="19"/>
      <c r="UJ141" s="19"/>
      <c r="UK141" s="19"/>
      <c r="UL141" s="19"/>
      <c r="UM141" s="19"/>
      <c r="UN141" s="19"/>
      <c r="UO141" s="19"/>
      <c r="UP141" s="19"/>
      <c r="UQ141" s="19"/>
      <c r="UR141" s="19"/>
      <c r="US141" s="19"/>
      <c r="UT141" s="19"/>
      <c r="UU141" s="19"/>
      <c r="UV141" s="19"/>
      <c r="UW141" s="19"/>
      <c r="UX141" s="19"/>
      <c r="UY141" s="19"/>
      <c r="UZ141" s="19"/>
      <c r="VA141" s="19"/>
      <c r="VB141" s="19"/>
      <c r="VC141" s="19"/>
      <c r="VD141" s="19"/>
      <c r="VE141" s="19"/>
      <c r="VF141" s="19"/>
      <c r="VG141" s="19"/>
      <c r="VH141" s="19"/>
      <c r="VI141" s="19"/>
      <c r="VJ141" s="19"/>
      <c r="VK141" s="19"/>
      <c r="VL141" s="19"/>
      <c r="VM141" s="19"/>
      <c r="VN141" s="19"/>
      <c r="VO141" s="19"/>
      <c r="VP141" s="19"/>
      <c r="VQ141" s="19"/>
      <c r="VR141" s="19"/>
      <c r="VS141" s="19"/>
      <c r="VT141" s="19"/>
      <c r="VU141" s="19"/>
      <c r="VV141" s="19"/>
      <c r="VW141" s="19"/>
      <c r="VX141" s="19"/>
      <c r="VY141" s="19"/>
      <c r="VZ141" s="19"/>
      <c r="WA141" s="19"/>
      <c r="WB141" s="19"/>
      <c r="WC141" s="19"/>
      <c r="WD141" s="19"/>
      <c r="WE141" s="19"/>
      <c r="WF141" s="19"/>
      <c r="WG141" s="19"/>
      <c r="WH141" s="19"/>
      <c r="WI141" s="19"/>
      <c r="WJ141" s="19"/>
      <c r="WK141" s="19"/>
      <c r="WL141" s="19"/>
      <c r="WM141" s="19"/>
      <c r="WN141" s="19"/>
      <c r="WO141" s="19"/>
      <c r="WP141" s="19"/>
      <c r="WQ141" s="19"/>
      <c r="WR141" s="19"/>
      <c r="WS141" s="19"/>
      <c r="WT141" s="19"/>
      <c r="WU141" s="19"/>
      <c r="WV141" s="19"/>
      <c r="WW141" s="19"/>
      <c r="WX141" s="19"/>
      <c r="WY141" s="19"/>
      <c r="WZ141" s="19"/>
      <c r="XA141" s="19"/>
      <c r="XB141" s="19"/>
      <c r="XC141" s="19"/>
      <c r="XD141" s="19"/>
      <c r="XE141" s="19"/>
      <c r="XF141" s="19"/>
      <c r="XG141" s="19"/>
      <c r="XH141" s="19"/>
      <c r="XI141" s="19"/>
      <c r="XJ141" s="19"/>
      <c r="XK141" s="19"/>
      <c r="XL141" s="19"/>
      <c r="XM141" s="19"/>
      <c r="XN141" s="19"/>
      <c r="XO141" s="19"/>
      <c r="XP141" s="19"/>
      <c r="XQ141" s="19"/>
      <c r="XR141" s="19"/>
      <c r="XS141" s="19"/>
      <c r="XT141" s="19"/>
      <c r="XU141" s="19"/>
      <c r="XV141" s="19"/>
      <c r="XW141" s="19"/>
      <c r="XX141" s="19"/>
      <c r="XY141" s="19"/>
      <c r="XZ141" s="19"/>
      <c r="YA141" s="19"/>
      <c r="YB141" s="19"/>
      <c r="YC141" s="19"/>
      <c r="YD141" s="19"/>
      <c r="YE141" s="19"/>
      <c r="YF141" s="19"/>
      <c r="YG141" s="19"/>
      <c r="YH141" s="19"/>
      <c r="YI141" s="19"/>
      <c r="YJ141" s="19"/>
      <c r="YK141" s="19"/>
      <c r="YL141" s="19"/>
      <c r="YM141" s="19"/>
      <c r="YN141" s="19"/>
      <c r="YO141" s="19"/>
      <c r="YP141" s="19"/>
      <c r="YQ141" s="19"/>
      <c r="YR141" s="19"/>
      <c r="YS141" s="19"/>
      <c r="YT141" s="19"/>
      <c r="YU141" s="19"/>
      <c r="YV141" s="19"/>
      <c r="YW141" s="19"/>
      <c r="YX141" s="19"/>
      <c r="YY141" s="19"/>
      <c r="YZ141" s="19"/>
      <c r="ZA141" s="19"/>
      <c r="ZB141" s="19"/>
      <c r="ZC141" s="19"/>
      <c r="ZD141" s="19"/>
      <c r="ZE141" s="19"/>
      <c r="ZF141" s="19"/>
      <c r="ZG141" s="19"/>
      <c r="ZH141" s="19"/>
      <c r="ZI141" s="19"/>
      <c r="ZJ141" s="19"/>
      <c r="ZK141" s="19"/>
      <c r="ZL141" s="19"/>
      <c r="ZM141" s="19"/>
      <c r="ZN141" s="19"/>
      <c r="ZO141" s="19"/>
      <c r="ZP141" s="19"/>
      <c r="ZQ141" s="19"/>
      <c r="ZR141" s="19"/>
      <c r="ZS141" s="19"/>
      <c r="ZT141" s="19"/>
      <c r="ZU141" s="19"/>
      <c r="ZV141" s="19"/>
      <c r="ZW141" s="19"/>
      <c r="ZX141" s="19"/>
      <c r="ZY141" s="19"/>
      <c r="ZZ141" s="19"/>
      <c r="AAA141" s="19"/>
      <c r="AAB141" s="19"/>
      <c r="AAC141" s="19"/>
      <c r="AAD141" s="19"/>
      <c r="AAE141" s="19"/>
      <c r="AAF141" s="19"/>
      <c r="AAG141" s="19"/>
      <c r="AAH141" s="19"/>
      <c r="AAI141" s="19"/>
      <c r="AAJ141" s="19"/>
      <c r="AAK141" s="19"/>
      <c r="AAL141" s="19"/>
      <c r="AAM141" s="19"/>
      <c r="AAN141" s="19"/>
      <c r="AAO141" s="19"/>
      <c r="AAP141" s="19"/>
      <c r="AAQ141" s="19"/>
      <c r="AAR141" s="19"/>
      <c r="AAS141" s="19"/>
      <c r="AAT141" s="19"/>
      <c r="AAU141" s="19"/>
      <c r="AAV141" s="19"/>
      <c r="AAW141" s="19"/>
      <c r="AAX141" s="19"/>
      <c r="AAY141" s="19"/>
      <c r="AAZ141" s="19"/>
      <c r="ABA141" s="19"/>
      <c r="ABB141" s="19"/>
      <c r="ABC141" s="19"/>
      <c r="ABD141" s="19"/>
      <c r="ABE141" s="19"/>
      <c r="ABF141" s="19"/>
      <c r="ABG141" s="19"/>
      <c r="ABH141" s="19"/>
      <c r="ABI141" s="19"/>
      <c r="ABJ141" s="19"/>
      <c r="ABK141" s="19"/>
      <c r="ABL141" s="19"/>
      <c r="ABM141" s="19"/>
      <c r="ABN141" s="19"/>
      <c r="ABO141" s="19"/>
      <c r="ABP141" s="19"/>
      <c r="ABQ141" s="19"/>
      <c r="ABR141" s="19"/>
      <c r="ABS141" s="19"/>
      <c r="ABT141" s="19"/>
      <c r="ABU141" s="19"/>
      <c r="ABV141" s="19"/>
      <c r="ABW141" s="19"/>
      <c r="ABX141" s="19"/>
      <c r="ABY141" s="19"/>
      <c r="ABZ141" s="19"/>
      <c r="ACA141" s="19"/>
      <c r="ACB141" s="19"/>
      <c r="ACC141" s="19"/>
      <c r="ACD141" s="19"/>
      <c r="ACE141" s="19"/>
      <c r="ACF141" s="19"/>
      <c r="ACG141" s="19"/>
      <c r="ACH141" s="19"/>
      <c r="ACI141" s="19"/>
      <c r="ACJ141" s="19"/>
      <c r="ACK141" s="19"/>
      <c r="ACL141" s="19"/>
      <c r="ACM141" s="19"/>
      <c r="ACN141" s="19"/>
      <c r="ACO141" s="19"/>
      <c r="ACP141" s="19"/>
      <c r="ACQ141" s="19"/>
      <c r="ACR141" s="19"/>
      <c r="ACS141" s="19"/>
      <c r="ACT141" s="19"/>
      <c r="ACU141" s="19"/>
      <c r="ACV141" s="19"/>
      <c r="ACW141" s="19"/>
      <c r="ACX141" s="19"/>
      <c r="ACY141" s="19"/>
      <c r="ACZ141" s="19"/>
      <c r="ADA141" s="19"/>
      <c r="ADB141" s="19"/>
      <c r="ADC141" s="19"/>
      <c r="ADD141" s="19"/>
      <c r="ADE141" s="19"/>
      <c r="ADF141" s="19"/>
      <c r="ADG141" s="19"/>
      <c r="ADH141" s="19"/>
      <c r="ADI141" s="19"/>
      <c r="ADJ141" s="19"/>
      <c r="ADK141" s="19"/>
      <c r="ADL141" s="19"/>
      <c r="ADM141" s="19"/>
      <c r="ADN141" s="19"/>
      <c r="ADO141" s="19"/>
      <c r="ADP141" s="19"/>
      <c r="ADQ141" s="19"/>
      <c r="ADR141" s="19"/>
      <c r="ADS141" s="19"/>
      <c r="ADT141" s="19"/>
      <c r="ADU141" s="19"/>
      <c r="ADV141" s="19"/>
      <c r="ADW141" s="19"/>
      <c r="ADX141" s="19"/>
      <c r="ADY141" s="19"/>
      <c r="ADZ141" s="19"/>
      <c r="AEA141" s="19"/>
      <c r="AEB141" s="19"/>
      <c r="AEC141" s="19"/>
      <c r="AED141" s="19"/>
      <c r="AEE141" s="19"/>
      <c r="AEF141" s="19"/>
      <c r="AEG141" s="19"/>
      <c r="AEH141" s="19"/>
      <c r="AEI141" s="19"/>
      <c r="AEJ141" s="19"/>
      <c r="AEK141" s="19"/>
      <c r="AEL141" s="19"/>
      <c r="AEM141" s="19"/>
      <c r="AEN141" s="19"/>
      <c r="AEO141" s="19"/>
      <c r="AEP141" s="19"/>
      <c r="AEQ141" s="19"/>
      <c r="AER141" s="19"/>
      <c r="AES141" s="19"/>
      <c r="AET141" s="19"/>
      <c r="AEU141" s="19"/>
      <c r="AEV141" s="19"/>
      <c r="AEW141" s="19"/>
      <c r="AEX141" s="19"/>
      <c r="AEY141" s="19"/>
      <c r="AEZ141" s="19"/>
      <c r="AFA141" s="19"/>
      <c r="AFB141" s="19"/>
      <c r="AFC141" s="19"/>
      <c r="AFD141" s="19"/>
      <c r="AFE141" s="19"/>
      <c r="AFF141" s="19"/>
      <c r="AFG141" s="19"/>
      <c r="AFH141" s="19"/>
      <c r="AFI141" s="19"/>
      <c r="AFJ141" s="19"/>
      <c r="AFK141" s="19"/>
      <c r="AFL141" s="19"/>
      <c r="AFM141" s="19"/>
      <c r="AFN141" s="19"/>
      <c r="AFO141" s="19"/>
      <c r="AFP141" s="19"/>
      <c r="AFQ141" s="19"/>
      <c r="AFR141" s="19"/>
      <c r="AFS141" s="19"/>
      <c r="AFT141" s="19"/>
      <c r="AFU141" s="19"/>
      <c r="AFV141" s="19"/>
      <c r="AFW141" s="19"/>
      <c r="AFX141" s="19"/>
      <c r="AFY141" s="19"/>
      <c r="AFZ141" s="19"/>
      <c r="AGA141" s="19"/>
      <c r="AGB141" s="19"/>
      <c r="AGC141" s="19"/>
      <c r="AGD141" s="19"/>
      <c r="AGE141" s="19"/>
      <c r="AGF141" s="19"/>
      <c r="AGG141" s="19"/>
      <c r="AGH141" s="19"/>
      <c r="AGI141" s="19"/>
      <c r="AGJ141" s="19"/>
      <c r="AGK141" s="19"/>
      <c r="AGL141" s="19"/>
      <c r="AGM141" s="19"/>
      <c r="AGN141" s="19"/>
      <c r="AGO141" s="19"/>
      <c r="AGP141" s="19"/>
      <c r="AGQ141" s="19"/>
      <c r="AGR141" s="19"/>
      <c r="AGS141" s="19"/>
      <c r="AGT141" s="19"/>
      <c r="AGU141" s="19"/>
      <c r="AGV141" s="19"/>
      <c r="AGW141" s="19"/>
      <c r="AGX141" s="19"/>
      <c r="AGY141" s="19"/>
      <c r="AGZ141" s="19"/>
      <c r="AHA141" s="19"/>
      <c r="AHB141" s="19"/>
      <c r="AHC141" s="19"/>
      <c r="AHD141" s="19"/>
      <c r="AHE141" s="19"/>
      <c r="AHF141" s="19"/>
      <c r="AHG141" s="19"/>
      <c r="AHH141" s="19"/>
      <c r="AHI141" s="19"/>
      <c r="AHJ141" s="19"/>
      <c r="AHK141" s="19"/>
      <c r="AHL141" s="19"/>
      <c r="AHM141" s="19"/>
      <c r="AHN141" s="19"/>
      <c r="AHO141" s="19"/>
      <c r="AHP141" s="19"/>
      <c r="AHQ141" s="19"/>
      <c r="AHR141" s="19"/>
      <c r="AHS141" s="19"/>
      <c r="AHT141" s="19"/>
      <c r="AHU141" s="19"/>
      <c r="AHV141" s="19"/>
      <c r="AHW141" s="19"/>
      <c r="AHX141" s="19"/>
      <c r="AHY141" s="19"/>
      <c r="AHZ141" s="19"/>
      <c r="AIA141" s="19"/>
      <c r="AIB141" s="19"/>
      <c r="AIC141" s="19"/>
      <c r="AID141" s="19"/>
      <c r="AIE141" s="19"/>
      <c r="AIF141" s="19"/>
      <c r="AIG141" s="19"/>
      <c r="AIH141" s="19"/>
      <c r="AII141" s="19"/>
      <c r="AIJ141" s="19"/>
      <c r="AIK141" s="19"/>
      <c r="AIL141" s="19"/>
      <c r="AIM141" s="19"/>
      <c r="AIN141" s="19"/>
      <c r="AIO141" s="19"/>
      <c r="AIP141" s="19"/>
      <c r="AIQ141" s="19"/>
      <c r="AIR141" s="19"/>
      <c r="AIS141" s="19"/>
      <c r="AIT141" s="19"/>
      <c r="AIU141" s="19"/>
      <c r="AIV141" s="19"/>
      <c r="AIW141" s="19"/>
      <c r="AIX141" s="19"/>
      <c r="AIY141" s="19"/>
      <c r="AIZ141" s="19"/>
      <c r="AJA141" s="19"/>
      <c r="AJB141" s="19"/>
      <c r="AJC141" s="19"/>
      <c r="AJD141" s="19"/>
      <c r="AJE141" s="19"/>
      <c r="AJF141" s="19"/>
      <c r="AJG141" s="19"/>
      <c r="AJH141" s="19"/>
      <c r="AJI141" s="19"/>
      <c r="AJJ141" s="19"/>
      <c r="AJK141" s="19"/>
      <c r="AJL141" s="19"/>
      <c r="AJM141" s="19"/>
      <c r="AJN141" s="19"/>
      <c r="AJO141" s="19"/>
      <c r="AJP141" s="19"/>
      <c r="AJQ141" s="19"/>
      <c r="AJR141" s="19"/>
      <c r="AJS141" s="19"/>
      <c r="AJT141" s="19"/>
      <c r="AJU141" s="19"/>
      <c r="AJV141" s="19"/>
      <c r="AJW141" s="19"/>
      <c r="AJX141" s="19"/>
      <c r="AJY141" s="19"/>
      <c r="AJZ141" s="19"/>
      <c r="AKA141" s="19"/>
      <c r="AKB141" s="19"/>
      <c r="AKC141" s="19"/>
      <c r="AKD141" s="19"/>
      <c r="AKE141" s="19"/>
      <c r="AKF141" s="19"/>
      <c r="AKG141" s="19"/>
      <c r="AKH141" s="19"/>
      <c r="AKI141" s="19"/>
      <c r="AKJ141" s="19"/>
      <c r="AKK141" s="19"/>
      <c r="AKL141" s="19"/>
      <c r="AKM141" s="19"/>
      <c r="AKN141" s="19"/>
      <c r="AKO141" s="19"/>
      <c r="AKP141" s="19"/>
      <c r="AKQ141" s="19"/>
      <c r="AKR141" s="19"/>
      <c r="AKS141" s="19"/>
      <c r="AKT141" s="19"/>
      <c r="AKU141" s="19"/>
      <c r="AKV141" s="19"/>
      <c r="AKW141" s="19"/>
      <c r="AKX141" s="19"/>
      <c r="AKY141" s="19"/>
      <c r="AKZ141" s="19"/>
      <c r="ALA141" s="19"/>
      <c r="ALB141" s="19"/>
      <c r="ALC141" s="19"/>
      <c r="ALD141" s="19"/>
      <c r="ALE141" s="19"/>
      <c r="ALF141" s="19"/>
      <c r="ALG141" s="19"/>
      <c r="ALH141" s="19"/>
      <c r="ALI141" s="19"/>
      <c r="ALJ141" s="19"/>
      <c r="ALK141" s="19"/>
      <c r="ALL141" s="19"/>
      <c r="ALM141" s="19"/>
      <c r="ALN141" s="19"/>
      <c r="ALO141" s="19"/>
      <c r="ALP141" s="19"/>
      <c r="ALQ141" s="19"/>
      <c r="ALR141" s="19"/>
      <c r="ALS141" s="19"/>
      <c r="ALT141" s="19"/>
      <c r="ALU141" s="19"/>
      <c r="ALV141" s="19"/>
      <c r="ALW141" s="19"/>
      <c r="ALX141" s="19"/>
      <c r="ALY141" s="19"/>
      <c r="ALZ141" s="19"/>
      <c r="AMA141" s="19"/>
      <c r="AMB141" s="19"/>
      <c r="AMC141" s="19"/>
      <c r="AMD141" s="19"/>
      <c r="AME141" s="19"/>
      <c r="AMF141" s="19"/>
      <c r="AMG141" s="19"/>
      <c r="AMH141" s="19"/>
      <c r="AMI141" s="19"/>
      <c r="AMJ141" s="19"/>
      <c r="AMK141" s="19"/>
      <c r="AML141" s="19"/>
      <c r="AMM141" s="19"/>
      <c r="AMN141" s="19"/>
      <c r="AMO141" s="19"/>
      <c r="AMP141" s="19"/>
      <c r="AMQ141" s="19"/>
      <c r="AMR141" s="19"/>
      <c r="AMS141" s="19"/>
      <c r="AMT141" s="19"/>
      <c r="AMU141" s="19"/>
      <c r="AMV141" s="19"/>
      <c r="AMW141" s="19"/>
      <c r="AMX141" s="19"/>
      <c r="AMY141" s="19"/>
      <c r="AMZ141" s="19"/>
      <c r="ANA141" s="19"/>
      <c r="ANB141" s="19"/>
      <c r="ANC141" s="19"/>
      <c r="AND141" s="19"/>
      <c r="ANE141" s="19"/>
      <c r="ANF141" s="19"/>
      <c r="ANG141" s="19"/>
      <c r="ANH141" s="19"/>
      <c r="ANI141" s="19"/>
      <c r="ANJ141" s="19"/>
      <c r="ANK141" s="19"/>
      <c r="ANL141" s="19"/>
      <c r="ANM141" s="19"/>
      <c r="ANN141" s="19"/>
      <c r="ANO141" s="19"/>
      <c r="ANP141" s="19"/>
      <c r="ANQ141" s="19"/>
      <c r="ANR141" s="19"/>
      <c r="ANS141" s="19"/>
      <c r="ANT141" s="19"/>
      <c r="ANU141" s="19"/>
      <c r="ANV141" s="19"/>
      <c r="ANW141" s="19"/>
      <c r="ANX141" s="19"/>
      <c r="ANY141" s="19"/>
      <c r="ANZ141" s="19"/>
      <c r="AOA141" s="19"/>
      <c r="AOB141" s="19"/>
      <c r="AOC141" s="19"/>
      <c r="AOD141" s="19"/>
      <c r="AOE141" s="19"/>
      <c r="AOF141" s="19"/>
      <c r="AOG141" s="19"/>
      <c r="AOH141" s="19"/>
      <c r="AOI141" s="19"/>
      <c r="AOJ141" s="19"/>
      <c r="AOK141" s="19"/>
      <c r="AOL141" s="19"/>
      <c r="AOM141" s="19"/>
      <c r="AON141" s="19"/>
      <c r="AOO141" s="19"/>
      <c r="AOP141" s="19"/>
      <c r="AOQ141" s="19"/>
      <c r="AOR141" s="19"/>
      <c r="AOS141" s="19"/>
      <c r="AOT141" s="19"/>
      <c r="AOU141" s="19"/>
      <c r="AOV141" s="19"/>
      <c r="AOW141" s="19"/>
      <c r="AOX141" s="19"/>
      <c r="AOY141" s="19"/>
      <c r="AOZ141" s="19"/>
      <c r="APA141" s="19"/>
      <c r="APB141" s="19"/>
      <c r="APC141" s="19"/>
      <c r="APD141" s="19"/>
      <c r="APE141" s="19"/>
      <c r="APF141" s="19"/>
      <c r="APG141" s="19"/>
      <c r="APH141" s="19"/>
      <c r="API141" s="19"/>
      <c r="APJ141" s="19"/>
      <c r="APK141" s="19"/>
      <c r="APL141" s="19"/>
      <c r="APM141" s="19"/>
      <c r="APN141" s="19"/>
      <c r="APO141" s="19"/>
      <c r="APP141" s="19"/>
      <c r="APQ141" s="19"/>
      <c r="APR141" s="19"/>
      <c r="APS141" s="19"/>
      <c r="APT141" s="19"/>
      <c r="APU141" s="19"/>
      <c r="APV141" s="19"/>
      <c r="APW141" s="19"/>
      <c r="APX141" s="19"/>
      <c r="APY141" s="19"/>
      <c r="APZ141" s="19"/>
      <c r="AQA141" s="19"/>
      <c r="AQB141" s="19"/>
      <c r="AQC141" s="19"/>
      <c r="AQD141" s="19"/>
      <c r="AQE141" s="19"/>
      <c r="AQF141" s="19"/>
      <c r="AQG141" s="19"/>
      <c r="AQH141" s="19"/>
      <c r="AQI141" s="19"/>
      <c r="AQJ141" s="19"/>
      <c r="AQK141" s="19"/>
      <c r="AQL141" s="19"/>
      <c r="AQM141" s="19"/>
      <c r="AQN141" s="19"/>
      <c r="AQO141" s="19"/>
      <c r="AQP141" s="19"/>
      <c r="AQQ141" s="19"/>
      <c r="AQR141" s="19"/>
      <c r="AQS141" s="19"/>
      <c r="AQT141" s="19"/>
      <c r="AQU141" s="19"/>
      <c r="AQV141" s="19"/>
      <c r="AQW141" s="19"/>
      <c r="AQX141" s="19"/>
      <c r="AQY141" s="19"/>
      <c r="AQZ141" s="19"/>
      <c r="ARA141" s="19"/>
      <c r="ARB141" s="19"/>
      <c r="ARC141" s="19"/>
      <c r="ARD141" s="19"/>
      <c r="ARE141" s="19"/>
      <c r="ARF141" s="19"/>
      <c r="ARG141" s="19"/>
      <c r="ARH141" s="19"/>
      <c r="ARI141" s="19"/>
      <c r="ARJ141" s="19"/>
      <c r="ARK141" s="19"/>
      <c r="ARL141" s="19"/>
      <c r="ARM141" s="19"/>
      <c r="ARN141" s="19"/>
      <c r="ARO141" s="19"/>
      <c r="ARP141" s="19"/>
      <c r="ARQ141" s="19"/>
      <c r="ARR141" s="19"/>
      <c r="ARS141" s="19"/>
      <c r="ART141" s="19"/>
      <c r="ARU141" s="19"/>
      <c r="ARV141" s="19"/>
      <c r="ARW141" s="19"/>
      <c r="ARX141" s="19"/>
      <c r="ARY141" s="19"/>
      <c r="ARZ141" s="19"/>
      <c r="ASA141" s="19"/>
      <c r="ASB141" s="19"/>
      <c r="ASC141" s="19"/>
      <c r="ASD141" s="19"/>
      <c r="ASE141" s="19"/>
      <c r="ASF141" s="19"/>
      <c r="ASG141" s="19"/>
      <c r="ASH141" s="19"/>
      <c r="ASI141" s="19"/>
      <c r="ASJ141" s="19"/>
      <c r="ASK141" s="19"/>
      <c r="ASL141" s="19"/>
      <c r="ASM141" s="19"/>
      <c r="ASN141" s="19"/>
      <c r="ASO141" s="19"/>
      <c r="ASP141" s="19"/>
      <c r="ASQ141" s="19"/>
      <c r="ASR141" s="19"/>
      <c r="ASS141" s="19"/>
      <c r="AST141" s="19"/>
      <c r="ASU141" s="19"/>
      <c r="ASV141" s="19"/>
      <c r="ASW141" s="19"/>
      <c r="ASX141" s="19"/>
      <c r="ASY141" s="19"/>
      <c r="ASZ141" s="19"/>
      <c r="ATA141" s="19"/>
      <c r="ATB141" s="19"/>
      <c r="ATC141" s="19"/>
      <c r="ATD141" s="19"/>
      <c r="ATE141" s="19"/>
      <c r="ATF141" s="19"/>
      <c r="ATG141" s="19"/>
      <c r="ATH141" s="19"/>
      <c r="ATI141" s="19"/>
      <c r="ATJ141" s="19"/>
      <c r="ATK141" s="19"/>
      <c r="ATL141" s="19"/>
      <c r="ATM141" s="19"/>
      <c r="ATN141" s="19"/>
      <c r="ATO141" s="19"/>
      <c r="ATP141" s="19"/>
      <c r="ATQ141" s="19"/>
      <c r="ATR141" s="19"/>
      <c r="ATS141" s="19"/>
      <c r="ATT141" s="19"/>
      <c r="ATU141" s="19"/>
      <c r="ATV141" s="19"/>
      <c r="ATW141" s="19"/>
      <c r="ATX141" s="19"/>
      <c r="ATY141" s="19"/>
      <c r="ATZ141" s="19"/>
      <c r="AUA141" s="19"/>
      <c r="AUB141" s="19"/>
      <c r="AUC141" s="19"/>
      <c r="AUD141" s="19"/>
      <c r="AUE141" s="19"/>
      <c r="AUF141" s="19"/>
      <c r="AUG141" s="19"/>
      <c r="AUH141" s="19"/>
      <c r="AUI141" s="19"/>
      <c r="AUJ141" s="19"/>
      <c r="AUK141" s="19"/>
      <c r="AUL141" s="19"/>
      <c r="AUM141" s="19"/>
      <c r="AUN141" s="19"/>
      <c r="AUO141" s="19"/>
      <c r="AUP141" s="19"/>
      <c r="AUQ141" s="19"/>
      <c r="AUR141" s="19"/>
      <c r="AUS141" s="19"/>
      <c r="AUT141" s="19"/>
      <c r="AUU141" s="19"/>
      <c r="AUV141" s="19"/>
      <c r="AUW141" s="19"/>
      <c r="AUX141" s="19"/>
      <c r="AUY141" s="19"/>
      <c r="AUZ141" s="19"/>
      <c r="AVA141" s="19"/>
      <c r="AVB141" s="19"/>
      <c r="AVC141" s="19"/>
      <c r="AVD141" s="19"/>
      <c r="AVE141" s="19"/>
      <c r="AVF141" s="19"/>
      <c r="AVG141" s="19"/>
      <c r="AVH141" s="19"/>
      <c r="AVI141" s="19"/>
      <c r="AVJ141" s="19"/>
      <c r="AVK141" s="19"/>
      <c r="AVL141" s="19"/>
      <c r="AVM141" s="19"/>
      <c r="AVN141" s="19"/>
      <c r="AVO141" s="19"/>
      <c r="AVP141" s="19"/>
      <c r="AVQ141" s="19"/>
      <c r="AVR141" s="19"/>
      <c r="AVS141" s="19"/>
      <c r="AVT141" s="19"/>
      <c r="AVU141" s="19"/>
      <c r="AVV141" s="19"/>
      <c r="AVW141" s="19"/>
      <c r="AVX141" s="19"/>
      <c r="AVY141" s="19"/>
      <c r="AVZ141" s="19"/>
      <c r="AWA141" s="19"/>
      <c r="AWB141" s="19"/>
      <c r="AWC141" s="19"/>
      <c r="AWD141" s="19"/>
      <c r="AWE141" s="19"/>
      <c r="AWF141" s="19"/>
      <c r="AWG141" s="19"/>
      <c r="AWH141" s="19"/>
      <c r="AWI141" s="19"/>
      <c r="AWJ141" s="19"/>
      <c r="AWK141" s="19"/>
      <c r="AWL141" s="19"/>
      <c r="AWM141" s="19"/>
      <c r="AWN141" s="19"/>
      <c r="AWO141" s="19"/>
      <c r="AWP141" s="19"/>
      <c r="AWQ141" s="19"/>
      <c r="AWR141" s="19"/>
      <c r="AWS141" s="19"/>
      <c r="AWT141" s="19"/>
      <c r="AWU141" s="19"/>
      <c r="AWV141" s="19"/>
      <c r="AWW141" s="19"/>
      <c r="AWX141" s="19"/>
      <c r="AWY141" s="19"/>
      <c r="AWZ141" s="19"/>
      <c r="AXA141" s="19"/>
      <c r="AXB141" s="19"/>
      <c r="AXC141" s="19"/>
      <c r="AXD141" s="19"/>
      <c r="AXE141" s="19"/>
      <c r="AXF141" s="19"/>
      <c r="AXG141" s="19"/>
      <c r="AXH141" s="19"/>
      <c r="AXI141" s="19"/>
      <c r="AXJ141" s="19"/>
      <c r="AXK141" s="19"/>
      <c r="AXL141" s="19"/>
      <c r="AXM141" s="19"/>
      <c r="AXN141" s="19"/>
      <c r="AXO141" s="19"/>
      <c r="AXP141" s="19"/>
      <c r="AXQ141" s="19"/>
      <c r="AXR141" s="19"/>
      <c r="AXS141" s="19"/>
      <c r="AXT141" s="19"/>
      <c r="AXU141" s="19"/>
      <c r="AXV141" s="19"/>
      <c r="AXW141" s="19"/>
      <c r="AXX141" s="19"/>
      <c r="AXY141" s="19"/>
      <c r="AXZ141" s="19"/>
      <c r="AYA141" s="19"/>
      <c r="AYB141" s="19"/>
      <c r="AYC141" s="19"/>
      <c r="AYD141" s="19"/>
      <c r="AYE141" s="19"/>
      <c r="AYF141" s="19"/>
      <c r="AYG141" s="19"/>
      <c r="AYH141" s="19"/>
      <c r="AYI141" s="19"/>
      <c r="AYJ141" s="19"/>
      <c r="AYK141" s="19"/>
      <c r="AYL141" s="19"/>
      <c r="AYM141" s="19"/>
      <c r="AYN141" s="19"/>
      <c r="AYO141" s="19"/>
      <c r="AYP141" s="19"/>
      <c r="AYQ141" s="19"/>
      <c r="AYR141" s="19"/>
      <c r="AYS141" s="19"/>
      <c r="AYT141" s="19"/>
      <c r="AYU141" s="19"/>
      <c r="AYV141" s="19"/>
      <c r="AYW141" s="19"/>
      <c r="AYX141" s="19"/>
      <c r="AYY141" s="19"/>
      <c r="AYZ141" s="19"/>
      <c r="AZA141" s="19"/>
      <c r="AZB141" s="19"/>
      <c r="AZC141" s="19"/>
      <c r="AZD141" s="19"/>
      <c r="AZE141" s="19"/>
      <c r="AZF141" s="19"/>
      <c r="AZG141" s="19"/>
      <c r="AZH141" s="19"/>
      <c r="AZI141" s="19"/>
      <c r="AZJ141" s="19"/>
      <c r="AZK141" s="19"/>
      <c r="AZL141" s="19"/>
      <c r="AZM141" s="19"/>
      <c r="AZN141" s="19"/>
      <c r="AZO141" s="19"/>
      <c r="AZP141" s="19"/>
      <c r="AZQ141" s="19"/>
      <c r="AZR141" s="19"/>
      <c r="AZS141" s="19"/>
      <c r="AZT141" s="19"/>
      <c r="AZU141" s="19"/>
      <c r="AZV141" s="19"/>
      <c r="AZW141" s="19"/>
      <c r="AZX141" s="19"/>
      <c r="AZY141" s="19"/>
      <c r="AZZ141" s="19"/>
      <c r="BAA141" s="19"/>
      <c r="BAB141" s="19"/>
      <c r="BAC141" s="19"/>
      <c r="BAD141" s="19"/>
      <c r="BAE141" s="19"/>
      <c r="BAF141" s="19"/>
      <c r="BAG141" s="19"/>
      <c r="BAH141" s="19"/>
      <c r="BAI141" s="19"/>
      <c r="BAJ141" s="19"/>
      <c r="BAK141" s="19"/>
      <c r="BAL141" s="19"/>
      <c r="BAM141" s="19"/>
      <c r="BAN141" s="19"/>
      <c r="BAO141" s="19"/>
      <c r="BAP141" s="19"/>
      <c r="BAQ141" s="19"/>
      <c r="BAR141" s="19"/>
      <c r="BAS141" s="19"/>
      <c r="BAT141" s="19"/>
      <c r="BAU141" s="19"/>
      <c r="BAV141" s="19"/>
      <c r="BAW141" s="19"/>
      <c r="BAX141" s="19"/>
      <c r="BAY141" s="19"/>
      <c r="BAZ141" s="19"/>
      <c r="BBA141" s="19"/>
      <c r="BBB141" s="19"/>
      <c r="BBC141" s="19"/>
      <c r="BBD141" s="19"/>
      <c r="BBE141" s="19"/>
      <c r="BBF141" s="19"/>
      <c r="BBG141" s="19"/>
      <c r="BBH141" s="19"/>
      <c r="BBI141" s="19"/>
      <c r="BBJ141" s="19"/>
      <c r="BBK141" s="19"/>
      <c r="BBL141" s="19"/>
      <c r="BBM141" s="19"/>
      <c r="BBN141" s="19"/>
      <c r="BBO141" s="19"/>
      <c r="BBP141" s="19"/>
      <c r="BBQ141" s="19"/>
      <c r="BBR141" s="19"/>
      <c r="BBS141" s="19"/>
      <c r="BBT141" s="19"/>
      <c r="BBU141" s="19"/>
      <c r="BBV141" s="19"/>
      <c r="BBW141" s="19"/>
      <c r="BBX141" s="19"/>
      <c r="BBY141" s="19"/>
      <c r="BBZ141" s="19"/>
      <c r="BCA141" s="19"/>
      <c r="BCB141" s="19"/>
      <c r="BCC141" s="19"/>
      <c r="BCD141" s="19"/>
      <c r="BCE141" s="19"/>
      <c r="BCF141" s="19"/>
      <c r="BCG141" s="19"/>
      <c r="BCH141" s="19"/>
      <c r="BCI141" s="19"/>
      <c r="BCJ141" s="19"/>
      <c r="BCK141" s="19"/>
      <c r="BCL141" s="19"/>
      <c r="BCM141" s="19"/>
      <c r="BCN141" s="19"/>
      <c r="BCO141" s="19"/>
      <c r="BCP141" s="19"/>
      <c r="BCQ141" s="19"/>
      <c r="BCR141" s="19"/>
      <c r="BCS141" s="19"/>
      <c r="BCT141" s="19"/>
      <c r="BCU141" s="19"/>
      <c r="BCV141" s="19"/>
      <c r="BCW141" s="19"/>
      <c r="BCX141" s="19"/>
      <c r="BCY141" s="19"/>
      <c r="BCZ141" s="19"/>
      <c r="BDA141" s="19"/>
      <c r="BDB141" s="19"/>
      <c r="BDC141" s="19"/>
      <c r="BDD141" s="19"/>
      <c r="BDE141" s="19"/>
      <c r="BDF141" s="19"/>
      <c r="BDG141" s="19"/>
      <c r="BDH141" s="19"/>
      <c r="BDI141" s="19"/>
      <c r="BDJ141" s="19"/>
      <c r="BDK141" s="19"/>
      <c r="BDL141" s="19"/>
      <c r="BDM141" s="19"/>
      <c r="BDN141" s="19"/>
      <c r="BDO141" s="19"/>
      <c r="BDP141" s="19"/>
      <c r="BDQ141" s="19"/>
      <c r="BDR141" s="19"/>
      <c r="BDS141" s="19"/>
      <c r="BDT141" s="19"/>
      <c r="BDU141" s="19"/>
      <c r="BDV141" s="19"/>
      <c r="BDW141" s="19"/>
      <c r="BDX141" s="19"/>
      <c r="BDY141" s="19"/>
      <c r="BDZ141" s="19"/>
      <c r="BEA141" s="19"/>
      <c r="BEB141" s="19"/>
      <c r="BEC141" s="19"/>
      <c r="BED141" s="19"/>
      <c r="BEE141" s="19"/>
      <c r="BEF141" s="19"/>
      <c r="BEG141" s="19"/>
      <c r="BEH141" s="19"/>
      <c r="BEI141" s="19"/>
      <c r="BEJ141" s="19"/>
      <c r="BEK141" s="19"/>
      <c r="BEL141" s="19"/>
      <c r="BEM141" s="19"/>
      <c r="BEN141" s="19"/>
      <c r="BEO141" s="19"/>
      <c r="BEP141" s="19"/>
      <c r="BEQ141" s="19"/>
      <c r="BER141" s="19"/>
      <c r="BES141" s="19"/>
      <c r="BET141" s="19"/>
      <c r="BEU141" s="19"/>
      <c r="BEV141" s="19"/>
      <c r="BEW141" s="19"/>
      <c r="BEX141" s="19"/>
      <c r="BEY141" s="19"/>
      <c r="BEZ141" s="19"/>
      <c r="BFA141" s="19"/>
      <c r="BFB141" s="19"/>
      <c r="BFC141" s="19"/>
      <c r="BFD141" s="19"/>
      <c r="BFE141" s="19"/>
      <c r="BFF141" s="19"/>
      <c r="BFG141" s="19"/>
      <c r="BFH141" s="19"/>
      <c r="BFI141" s="19"/>
      <c r="BFJ141" s="19"/>
      <c r="BFK141" s="19"/>
      <c r="BFL141" s="19"/>
      <c r="BFM141" s="19"/>
      <c r="BFN141" s="19"/>
      <c r="BFO141" s="19"/>
      <c r="BFP141" s="19"/>
      <c r="BFQ141" s="19"/>
      <c r="BFR141" s="19"/>
      <c r="BFS141" s="19"/>
      <c r="BFT141" s="19"/>
      <c r="BFU141" s="19"/>
      <c r="BFV141" s="19"/>
      <c r="BFW141" s="19"/>
      <c r="BFX141" s="19"/>
      <c r="BFY141" s="19"/>
      <c r="BFZ141" s="19"/>
      <c r="BGA141" s="19"/>
      <c r="BGB141" s="19"/>
      <c r="BGC141" s="19"/>
      <c r="BGD141" s="19"/>
      <c r="BGE141" s="19"/>
      <c r="BGF141" s="19"/>
      <c r="BGG141" s="19"/>
      <c r="BGH141" s="19"/>
      <c r="BGI141" s="19"/>
      <c r="BGJ141" s="19"/>
      <c r="BGK141" s="19"/>
      <c r="BGL141" s="19"/>
      <c r="BGM141" s="19"/>
      <c r="BGN141" s="19"/>
      <c r="BGO141" s="19"/>
      <c r="BGP141" s="19"/>
      <c r="BGQ141" s="19"/>
      <c r="BGR141" s="19"/>
      <c r="BGS141" s="19"/>
      <c r="BGT141" s="19"/>
      <c r="BGU141" s="19"/>
      <c r="BGV141" s="19"/>
      <c r="BGW141" s="19"/>
      <c r="BGX141" s="19"/>
      <c r="BGY141" s="19"/>
      <c r="BGZ141" s="19"/>
      <c r="BHA141" s="19"/>
      <c r="BHB141" s="19"/>
      <c r="BHC141" s="19"/>
      <c r="BHD141" s="19"/>
      <c r="BHE141" s="19"/>
      <c r="BHF141" s="19"/>
      <c r="BHG141" s="19"/>
      <c r="BHH141" s="19"/>
      <c r="BHI141" s="19"/>
      <c r="BHJ141" s="19"/>
      <c r="BHK141" s="19"/>
      <c r="BHL141" s="19"/>
      <c r="BHM141" s="19"/>
      <c r="BHN141" s="19"/>
      <c r="BHO141" s="19"/>
      <c r="BHP141" s="19"/>
      <c r="BHQ141" s="19"/>
      <c r="BHR141" s="19"/>
      <c r="BHS141" s="19"/>
      <c r="BHT141" s="19"/>
      <c r="BHU141" s="19"/>
      <c r="BHV141" s="19"/>
      <c r="BHW141" s="19"/>
      <c r="BHX141" s="19"/>
      <c r="BHY141" s="19"/>
      <c r="BHZ141" s="19"/>
      <c r="BIA141" s="19"/>
      <c r="BIB141" s="19"/>
      <c r="BIC141" s="19"/>
      <c r="BID141" s="19"/>
      <c r="BIE141" s="19"/>
      <c r="BIF141" s="19"/>
      <c r="BIG141" s="19"/>
      <c r="BIH141" s="19"/>
      <c r="BII141" s="19"/>
      <c r="BIJ141" s="19"/>
      <c r="BIK141" s="19"/>
      <c r="BIL141" s="19"/>
      <c r="BIM141" s="19"/>
      <c r="BIN141" s="19"/>
      <c r="BIO141" s="19"/>
      <c r="BIP141" s="19"/>
      <c r="BIQ141" s="19"/>
      <c r="BIR141" s="19"/>
      <c r="BIS141" s="19"/>
      <c r="BIT141" s="19"/>
      <c r="BIU141" s="19"/>
      <c r="BIV141" s="19"/>
      <c r="BIW141" s="19"/>
      <c r="BIX141" s="19"/>
      <c r="BIY141" s="19"/>
      <c r="BIZ141" s="19"/>
      <c r="BJA141" s="19"/>
      <c r="BJB141" s="19"/>
      <c r="BJC141" s="19"/>
      <c r="BJD141" s="19"/>
      <c r="BJE141" s="19"/>
      <c r="BJF141" s="19"/>
      <c r="BJG141" s="19"/>
      <c r="BJH141" s="19"/>
      <c r="BJI141" s="19"/>
      <c r="BJJ141" s="19"/>
      <c r="BJK141" s="19"/>
      <c r="BJL141" s="19"/>
      <c r="BJM141" s="19"/>
      <c r="BJN141" s="19"/>
      <c r="BJO141" s="19"/>
      <c r="BJP141" s="19"/>
      <c r="BJQ141" s="19"/>
      <c r="BJR141" s="19"/>
      <c r="BJS141" s="19"/>
      <c r="BJT141" s="19"/>
      <c r="BJU141" s="19"/>
      <c r="BJV141" s="19"/>
      <c r="BJW141" s="19"/>
      <c r="BJX141" s="19"/>
      <c r="BJY141" s="19"/>
      <c r="BJZ141" s="19"/>
      <c r="BKA141" s="19"/>
      <c r="BKB141" s="19"/>
      <c r="BKC141" s="19"/>
      <c r="BKD141" s="19"/>
      <c r="BKE141" s="19"/>
      <c r="BKF141" s="19"/>
      <c r="BKG141" s="19"/>
      <c r="BKH141" s="19"/>
      <c r="BKI141" s="19"/>
      <c r="BKJ141" s="19"/>
      <c r="BKK141" s="19"/>
      <c r="BKL141" s="19"/>
      <c r="BKM141" s="19"/>
      <c r="BKN141" s="19"/>
      <c r="BKO141" s="19"/>
      <c r="BKP141" s="19"/>
      <c r="BKQ141" s="19"/>
      <c r="BKR141" s="19"/>
      <c r="BKS141" s="19"/>
      <c r="BKT141" s="19"/>
      <c r="BKU141" s="19"/>
      <c r="BKV141" s="19"/>
      <c r="BKW141" s="19"/>
      <c r="BKX141" s="19"/>
      <c r="BKY141" s="19"/>
      <c r="BKZ141" s="19"/>
      <c r="BLA141" s="19"/>
      <c r="BLB141" s="19"/>
      <c r="BLC141" s="19"/>
      <c r="BLD141" s="19"/>
      <c r="BLE141" s="19"/>
      <c r="BLF141" s="19"/>
      <c r="BLG141" s="19"/>
      <c r="BLH141" s="19"/>
      <c r="BLI141" s="19"/>
      <c r="BLJ141" s="19"/>
      <c r="BLK141" s="19"/>
      <c r="BLL141" s="19"/>
      <c r="BLM141" s="19"/>
      <c r="BLN141" s="19"/>
      <c r="BLO141" s="19"/>
      <c r="BLP141" s="19"/>
      <c r="BLQ141" s="19"/>
      <c r="BLR141" s="19"/>
      <c r="BLS141" s="19"/>
      <c r="BLT141" s="19"/>
      <c r="BLU141" s="19"/>
      <c r="BLV141" s="19"/>
      <c r="BLW141" s="19"/>
      <c r="BLX141" s="19"/>
      <c r="BLY141" s="19"/>
      <c r="BLZ141" s="19"/>
      <c r="BMA141" s="19"/>
      <c r="BMB141" s="19"/>
      <c r="BMC141" s="19"/>
      <c r="BMD141" s="19"/>
      <c r="BME141" s="19"/>
      <c r="BMF141" s="19"/>
      <c r="BMG141" s="19"/>
      <c r="BMH141" s="19"/>
      <c r="BMI141" s="19"/>
      <c r="BMJ141" s="19"/>
      <c r="BMK141" s="19"/>
      <c r="BML141" s="19"/>
      <c r="BMM141" s="19"/>
      <c r="BMN141" s="19"/>
      <c r="BMO141" s="19"/>
      <c r="BMP141" s="19"/>
      <c r="BMQ141" s="19"/>
      <c r="BMR141" s="19"/>
      <c r="BMS141" s="19"/>
      <c r="BMT141" s="19"/>
      <c r="BMU141" s="19"/>
      <c r="BMV141" s="19"/>
      <c r="BMW141" s="19"/>
      <c r="BMX141" s="19"/>
      <c r="BMY141" s="19"/>
      <c r="BMZ141" s="19"/>
      <c r="BNA141" s="19"/>
      <c r="BNB141" s="19"/>
      <c r="BNC141" s="19"/>
      <c r="BND141" s="19"/>
      <c r="BNE141" s="19"/>
      <c r="BNF141" s="19"/>
      <c r="BNG141" s="19"/>
      <c r="BNH141" s="19"/>
      <c r="BNI141" s="19"/>
      <c r="BNJ141" s="19"/>
      <c r="BNK141" s="19"/>
      <c r="BNL141" s="19"/>
      <c r="BNM141" s="19"/>
      <c r="BNN141" s="19"/>
      <c r="BNO141" s="19"/>
      <c r="BNP141" s="19"/>
      <c r="BNQ141" s="19"/>
      <c r="BNR141" s="19"/>
      <c r="BNS141" s="19"/>
      <c r="BNT141" s="19"/>
      <c r="BNU141" s="19"/>
      <c r="BNV141" s="19"/>
      <c r="BNW141" s="19"/>
      <c r="BNX141" s="19"/>
      <c r="BNY141" s="19"/>
      <c r="BNZ141" s="19"/>
      <c r="BOA141" s="19"/>
      <c r="BOB141" s="19"/>
      <c r="BOC141" s="19"/>
      <c r="BOD141" s="19"/>
      <c r="BOE141" s="19"/>
      <c r="BOF141" s="19"/>
      <c r="BOG141" s="19"/>
      <c r="BOH141" s="19"/>
      <c r="BOI141" s="19"/>
      <c r="BOJ141" s="19"/>
      <c r="BOK141" s="19"/>
      <c r="BOL141" s="19"/>
      <c r="BOM141" s="19"/>
      <c r="BON141" s="19"/>
      <c r="BOO141" s="19"/>
      <c r="BOP141" s="19"/>
      <c r="BOQ141" s="19"/>
      <c r="BOR141" s="19"/>
      <c r="BOS141" s="19"/>
      <c r="BOT141" s="19"/>
      <c r="BOU141" s="19"/>
      <c r="BOV141" s="19"/>
      <c r="BOW141" s="19"/>
      <c r="BOX141" s="19"/>
      <c r="BOY141" s="19"/>
      <c r="BOZ141" s="19"/>
      <c r="BPA141" s="19"/>
      <c r="BPB141" s="19"/>
      <c r="BPC141" s="19"/>
      <c r="BPD141" s="19"/>
      <c r="BPE141" s="19"/>
      <c r="BPF141" s="19"/>
      <c r="BPG141" s="19"/>
      <c r="BPH141" s="19"/>
      <c r="BPI141" s="19"/>
      <c r="BPJ141" s="19"/>
      <c r="BPK141" s="19"/>
      <c r="BPL141" s="19"/>
      <c r="BPM141" s="19"/>
      <c r="BPN141" s="19"/>
      <c r="BPO141" s="19"/>
      <c r="BPP141" s="19"/>
      <c r="BPQ141" s="19"/>
      <c r="BPR141" s="19"/>
      <c r="BPS141" s="19"/>
      <c r="BPT141" s="19"/>
      <c r="BPU141" s="19"/>
      <c r="BPV141" s="19"/>
      <c r="BPW141" s="19"/>
      <c r="BPX141" s="19"/>
      <c r="BPY141" s="19"/>
      <c r="BPZ141" s="19"/>
      <c r="BQA141" s="19"/>
      <c r="BQB141" s="19"/>
      <c r="BQC141" s="19"/>
      <c r="BQD141" s="19"/>
      <c r="BQE141" s="19"/>
      <c r="BQF141" s="19"/>
      <c r="BQG141" s="19"/>
      <c r="BQH141" s="19"/>
      <c r="BQI141" s="19"/>
      <c r="BQJ141" s="19"/>
      <c r="BQK141" s="19"/>
      <c r="BQL141" s="19"/>
      <c r="BQM141" s="19"/>
      <c r="BQN141" s="19"/>
      <c r="BQO141" s="19"/>
      <c r="BQP141" s="19"/>
      <c r="BQQ141" s="19"/>
      <c r="BQR141" s="19"/>
      <c r="BQS141" s="19"/>
      <c r="BQT141" s="19"/>
      <c r="BQU141" s="19"/>
      <c r="BQV141" s="19"/>
      <c r="BQW141" s="19"/>
      <c r="BQX141" s="19"/>
      <c r="BQY141" s="19"/>
      <c r="BQZ141" s="19"/>
      <c r="BRA141" s="19"/>
      <c r="BRB141" s="19"/>
      <c r="BRC141" s="19"/>
      <c r="BRD141" s="19"/>
      <c r="BRE141" s="19"/>
      <c r="BRF141" s="19"/>
      <c r="BRG141" s="19"/>
      <c r="BRH141" s="19"/>
      <c r="BRI141" s="19"/>
      <c r="BRJ141" s="19"/>
      <c r="BRK141" s="19"/>
      <c r="BRL141" s="19"/>
      <c r="BRM141" s="19"/>
      <c r="BRN141" s="19"/>
      <c r="BRO141" s="19"/>
      <c r="BRP141" s="19"/>
      <c r="BRQ141" s="19"/>
      <c r="BRR141" s="19"/>
      <c r="BRS141" s="19"/>
      <c r="BRT141" s="19"/>
      <c r="BRU141" s="19"/>
      <c r="BRV141" s="19"/>
      <c r="BRW141" s="19"/>
      <c r="BRX141" s="19"/>
      <c r="BRY141" s="19"/>
      <c r="BRZ141" s="19"/>
      <c r="BSA141" s="19"/>
      <c r="BSB141" s="19"/>
      <c r="BSC141" s="19"/>
      <c r="BSD141" s="19"/>
      <c r="BSE141" s="19"/>
      <c r="BSF141" s="19"/>
      <c r="BSG141" s="19"/>
      <c r="BSH141" s="19"/>
      <c r="BSI141" s="19"/>
      <c r="BSJ141" s="19"/>
      <c r="BSK141" s="19"/>
      <c r="BSL141" s="19"/>
      <c r="BSM141" s="19"/>
      <c r="BSN141" s="19"/>
      <c r="BSO141" s="19"/>
      <c r="BSP141" s="19"/>
      <c r="BSQ141" s="19"/>
      <c r="BSR141" s="19"/>
      <c r="BSS141" s="19"/>
      <c r="BST141" s="19"/>
      <c r="BSU141" s="19"/>
      <c r="BSV141" s="19"/>
      <c r="BSW141" s="19"/>
      <c r="BSX141" s="19"/>
      <c r="BSY141" s="19"/>
      <c r="BSZ141" s="19"/>
      <c r="BTA141" s="19"/>
      <c r="BTB141" s="19"/>
      <c r="BTC141" s="19"/>
      <c r="BTD141" s="19"/>
      <c r="BTE141" s="19"/>
      <c r="BTF141" s="19"/>
      <c r="BTG141" s="19"/>
      <c r="BTH141" s="19"/>
      <c r="BTI141" s="19"/>
      <c r="BTJ141" s="19"/>
      <c r="BTK141" s="19"/>
      <c r="BTL141" s="19"/>
      <c r="BTM141" s="19"/>
      <c r="BTN141" s="19"/>
      <c r="BTO141" s="19"/>
      <c r="BTP141" s="19"/>
      <c r="BTQ141" s="19"/>
      <c r="BTR141" s="19"/>
      <c r="BTS141" s="19"/>
      <c r="BTT141" s="19"/>
      <c r="BTU141" s="19"/>
      <c r="BTV141" s="19"/>
      <c r="BTW141" s="19"/>
      <c r="BTX141" s="19"/>
      <c r="BTY141" s="19"/>
      <c r="BTZ141" s="19"/>
      <c r="BUA141" s="19"/>
      <c r="BUB141" s="19"/>
      <c r="BUC141" s="19"/>
      <c r="BUD141" s="19"/>
      <c r="BUE141" s="19"/>
      <c r="BUF141" s="19"/>
      <c r="BUG141" s="19"/>
      <c r="BUH141" s="19"/>
      <c r="BUI141" s="19"/>
      <c r="BUJ141" s="19"/>
      <c r="BUK141" s="19"/>
      <c r="BUL141" s="19"/>
      <c r="BUM141" s="19"/>
      <c r="BUN141" s="19"/>
      <c r="BUO141" s="19"/>
      <c r="BUP141" s="19"/>
      <c r="BUQ141" s="19"/>
      <c r="BUR141" s="19"/>
      <c r="BUS141" s="19"/>
      <c r="BUT141" s="19"/>
      <c r="BUU141" s="19"/>
      <c r="BUV141" s="19"/>
      <c r="BUW141" s="19"/>
      <c r="BUX141" s="19"/>
      <c r="BUY141" s="19"/>
      <c r="BUZ141" s="19"/>
      <c r="BVA141" s="19"/>
      <c r="BVB141" s="19"/>
      <c r="BVC141" s="19"/>
      <c r="BVD141" s="19"/>
      <c r="BVE141" s="19"/>
      <c r="BVF141" s="19"/>
      <c r="BVG141" s="19"/>
      <c r="BVH141" s="19"/>
      <c r="BVI141" s="19"/>
      <c r="BVJ141" s="19"/>
      <c r="BVK141" s="19"/>
      <c r="BVL141" s="19"/>
      <c r="BVM141" s="19"/>
      <c r="BVN141" s="19"/>
      <c r="BVO141" s="19"/>
      <c r="BVP141" s="19"/>
      <c r="BVQ141" s="19"/>
      <c r="BVR141" s="19"/>
      <c r="BVS141" s="19"/>
      <c r="BVT141" s="19"/>
      <c r="BVU141" s="19"/>
      <c r="BVV141" s="19"/>
      <c r="BVW141" s="19"/>
      <c r="BVX141" s="19"/>
      <c r="BVY141" s="19"/>
      <c r="BVZ141" s="19"/>
      <c r="BWA141" s="19"/>
      <c r="BWB141" s="19"/>
      <c r="BWC141" s="19"/>
      <c r="BWD141" s="19"/>
      <c r="BWE141" s="19"/>
      <c r="BWF141" s="19"/>
      <c r="BWG141" s="19"/>
      <c r="BWH141" s="19"/>
      <c r="BWI141" s="19"/>
      <c r="BWJ141" s="19"/>
      <c r="BWK141" s="19"/>
      <c r="BWL141" s="19"/>
      <c r="BWM141" s="19"/>
      <c r="BWN141" s="19"/>
      <c r="BWO141" s="19"/>
      <c r="BWP141" s="19"/>
      <c r="BWQ141" s="19"/>
      <c r="BWR141" s="19"/>
      <c r="BWS141" s="19"/>
      <c r="BWT141" s="19"/>
      <c r="BWU141" s="19"/>
      <c r="BWV141" s="19"/>
      <c r="BWW141" s="19"/>
      <c r="BWX141" s="19"/>
      <c r="BWY141" s="19"/>
      <c r="BWZ141" s="19"/>
      <c r="BXA141" s="19"/>
      <c r="BXB141" s="19"/>
      <c r="BXC141" s="19"/>
      <c r="BXD141" s="19"/>
      <c r="BXE141" s="19"/>
      <c r="BXF141" s="19"/>
      <c r="BXG141" s="19"/>
      <c r="BXH141" s="19"/>
      <c r="BXI141" s="19"/>
      <c r="BXJ141" s="19"/>
      <c r="BXK141" s="19"/>
      <c r="BXL141" s="19"/>
      <c r="BXM141" s="19"/>
      <c r="BXN141" s="19"/>
      <c r="BXO141" s="19"/>
      <c r="BXP141" s="19"/>
      <c r="BXQ141" s="19"/>
      <c r="BXR141" s="19"/>
      <c r="BXS141" s="19"/>
      <c r="BXT141" s="19"/>
      <c r="BXU141" s="19"/>
      <c r="BXV141" s="19"/>
      <c r="BXW141" s="19"/>
      <c r="BXX141" s="19"/>
      <c r="BXY141" s="19"/>
      <c r="BXZ141" s="19"/>
      <c r="BYA141" s="19"/>
      <c r="BYB141" s="19"/>
      <c r="BYC141" s="19"/>
      <c r="BYD141" s="19"/>
      <c r="BYE141" s="19"/>
      <c r="BYF141" s="19"/>
      <c r="BYG141" s="19"/>
      <c r="BYH141" s="19"/>
      <c r="BYI141" s="19"/>
      <c r="BYJ141" s="19"/>
      <c r="BYK141" s="19"/>
      <c r="BYL141" s="19"/>
      <c r="BYM141" s="19"/>
      <c r="BYN141" s="19"/>
      <c r="BYO141" s="19"/>
      <c r="BYP141" s="19"/>
      <c r="BYQ141" s="19"/>
      <c r="BYR141" s="19"/>
      <c r="BYS141" s="19"/>
      <c r="BYT141" s="19"/>
      <c r="BYU141" s="19"/>
      <c r="BYV141" s="19"/>
      <c r="BYW141" s="19"/>
      <c r="BYX141" s="19"/>
      <c r="BYY141" s="19"/>
      <c r="BYZ141" s="19"/>
      <c r="BZA141" s="19"/>
      <c r="BZB141" s="19"/>
      <c r="BZC141" s="19"/>
      <c r="BZD141" s="19"/>
      <c r="BZE141" s="19"/>
      <c r="BZF141" s="19"/>
      <c r="BZG141" s="19"/>
      <c r="BZH141" s="19"/>
      <c r="BZI141" s="19"/>
      <c r="BZJ141" s="19"/>
      <c r="BZK141" s="19"/>
      <c r="BZL141" s="19"/>
      <c r="BZM141" s="19"/>
      <c r="BZN141" s="19"/>
      <c r="BZO141" s="19"/>
      <c r="BZP141" s="19"/>
      <c r="BZQ141" s="19"/>
      <c r="BZR141" s="19"/>
      <c r="BZS141" s="19"/>
      <c r="BZT141" s="19"/>
      <c r="BZU141" s="19"/>
      <c r="BZV141" s="19"/>
      <c r="BZW141" s="19"/>
      <c r="BZX141" s="19"/>
      <c r="BZY141" s="19"/>
      <c r="BZZ141" s="19"/>
      <c r="CAA141" s="19"/>
      <c r="CAB141" s="19"/>
      <c r="CAC141" s="19"/>
      <c r="CAD141" s="19"/>
      <c r="CAE141" s="19"/>
      <c r="CAF141" s="19"/>
      <c r="CAG141" s="19"/>
      <c r="CAH141" s="19"/>
      <c r="CAI141" s="19"/>
      <c r="CAJ141" s="19"/>
      <c r="CAK141" s="19"/>
      <c r="CAL141" s="19"/>
      <c r="CAM141" s="19"/>
      <c r="CAN141" s="19"/>
      <c r="CAO141" s="19"/>
      <c r="CAP141" s="19"/>
      <c r="CAQ141" s="19"/>
      <c r="CAR141" s="19"/>
      <c r="CAS141" s="19"/>
      <c r="CAT141" s="19"/>
      <c r="CAU141" s="19"/>
      <c r="CAV141" s="19"/>
      <c r="CAW141" s="19"/>
      <c r="CAX141" s="19"/>
      <c r="CAY141" s="19"/>
      <c r="CAZ141" s="19"/>
      <c r="CBA141" s="19"/>
      <c r="CBB141" s="19"/>
      <c r="CBC141" s="19"/>
      <c r="CBD141" s="19"/>
      <c r="CBE141" s="19"/>
      <c r="CBF141" s="19"/>
      <c r="CBG141" s="19"/>
      <c r="CBH141" s="19"/>
      <c r="CBI141" s="19"/>
      <c r="CBJ141" s="19"/>
      <c r="CBK141" s="19"/>
      <c r="CBL141" s="19"/>
      <c r="CBM141" s="19"/>
      <c r="CBN141" s="19"/>
      <c r="CBO141" s="19"/>
      <c r="CBP141" s="19"/>
      <c r="CBQ141" s="19"/>
      <c r="CBR141" s="19"/>
      <c r="CBS141" s="19"/>
      <c r="CBT141" s="19"/>
      <c r="CBU141" s="19"/>
      <c r="CBV141" s="19"/>
      <c r="CBW141" s="19"/>
      <c r="CBX141" s="19"/>
      <c r="CBY141" s="19"/>
      <c r="CBZ141" s="19"/>
      <c r="CCA141" s="19"/>
      <c r="CCB141" s="19"/>
      <c r="CCC141" s="19"/>
      <c r="CCD141" s="19"/>
      <c r="CCE141" s="19"/>
      <c r="CCF141" s="19"/>
      <c r="CCG141" s="19"/>
      <c r="CCH141" s="19"/>
      <c r="CCI141" s="19"/>
      <c r="CCJ141" s="19"/>
      <c r="CCK141" s="19"/>
      <c r="CCL141" s="19"/>
      <c r="CCM141" s="19"/>
      <c r="CCN141" s="19"/>
      <c r="CCO141" s="19"/>
      <c r="CCP141" s="19"/>
      <c r="CCQ141" s="19"/>
      <c r="CCR141" s="19"/>
      <c r="CCS141" s="19"/>
      <c r="CCT141" s="19"/>
      <c r="CCU141" s="19"/>
      <c r="CCV141" s="19"/>
      <c r="CCW141" s="19"/>
      <c r="CCX141" s="19"/>
      <c r="CCY141" s="19"/>
      <c r="CCZ141" s="19"/>
      <c r="CDA141" s="19"/>
      <c r="CDB141" s="19"/>
      <c r="CDC141" s="19"/>
      <c r="CDD141" s="19"/>
      <c r="CDE141" s="19"/>
      <c r="CDF141" s="19"/>
      <c r="CDG141" s="19"/>
      <c r="CDH141" s="19"/>
      <c r="CDI141" s="19"/>
      <c r="CDJ141" s="19"/>
      <c r="CDK141" s="19"/>
      <c r="CDL141" s="19"/>
      <c r="CDM141" s="19"/>
      <c r="CDN141" s="19"/>
      <c r="CDO141" s="19"/>
      <c r="CDP141" s="19"/>
      <c r="CDQ141" s="19"/>
      <c r="CDR141" s="19"/>
      <c r="CDS141" s="19"/>
      <c r="CDT141" s="19"/>
      <c r="CDU141" s="19"/>
      <c r="CDV141" s="19"/>
      <c r="CDW141" s="19"/>
      <c r="CDX141" s="19"/>
      <c r="CDY141" s="19"/>
      <c r="CDZ141" s="19"/>
      <c r="CEA141" s="19"/>
      <c r="CEB141" s="19"/>
      <c r="CEC141" s="19"/>
      <c r="CED141" s="19"/>
      <c r="CEE141" s="19"/>
      <c r="CEF141" s="19"/>
      <c r="CEG141" s="19"/>
      <c r="CEH141" s="19"/>
      <c r="CEI141" s="19"/>
      <c r="CEJ141" s="19"/>
      <c r="CEK141" s="19"/>
      <c r="CEL141" s="19"/>
      <c r="CEM141" s="19"/>
      <c r="CEN141" s="19"/>
      <c r="CEO141" s="19"/>
      <c r="CEP141" s="19"/>
      <c r="CEQ141" s="19"/>
      <c r="CER141" s="19"/>
      <c r="CES141" s="19"/>
      <c r="CET141" s="19"/>
      <c r="CEU141" s="19"/>
      <c r="CEV141" s="19"/>
      <c r="CEW141" s="19"/>
      <c r="CEX141" s="19"/>
      <c r="CEY141" s="19"/>
      <c r="CEZ141" s="19"/>
      <c r="CFA141" s="19"/>
      <c r="CFB141" s="19"/>
      <c r="CFC141" s="19"/>
      <c r="CFD141" s="19"/>
      <c r="CFE141" s="19"/>
      <c r="CFF141" s="19"/>
      <c r="CFG141" s="19"/>
      <c r="CFH141" s="19"/>
      <c r="CFI141" s="19"/>
      <c r="CFJ141" s="19"/>
      <c r="CFK141" s="19"/>
      <c r="CFL141" s="19"/>
      <c r="CFM141" s="19"/>
      <c r="CFN141" s="19"/>
      <c r="CFO141" s="19"/>
      <c r="CFP141" s="19"/>
      <c r="CFQ141" s="19"/>
      <c r="CFR141" s="19"/>
      <c r="CFS141" s="19"/>
      <c r="CFT141" s="19"/>
      <c r="CFU141" s="19"/>
      <c r="CFV141" s="19"/>
      <c r="CFW141" s="19"/>
      <c r="CFX141" s="19"/>
      <c r="CFY141" s="19"/>
      <c r="CFZ141" s="19"/>
      <c r="CGA141" s="19"/>
      <c r="CGB141" s="19"/>
      <c r="CGC141" s="19"/>
      <c r="CGD141" s="19"/>
      <c r="CGE141" s="19"/>
      <c r="CGF141" s="19"/>
      <c r="CGG141" s="19"/>
      <c r="CGH141" s="19"/>
      <c r="CGI141" s="19"/>
      <c r="CGJ141" s="19"/>
      <c r="CGK141" s="19"/>
      <c r="CGL141" s="19"/>
      <c r="CGM141" s="19"/>
      <c r="CGN141" s="19"/>
      <c r="CGO141" s="19"/>
      <c r="CGP141" s="19"/>
      <c r="CGQ141" s="19"/>
      <c r="CGR141" s="19"/>
      <c r="CGS141" s="19"/>
      <c r="CGT141" s="19"/>
      <c r="CGU141" s="19"/>
      <c r="CGV141" s="19"/>
      <c r="CGW141" s="19"/>
      <c r="CGX141" s="19"/>
      <c r="CGY141" s="19"/>
      <c r="CGZ141" s="19"/>
      <c r="CHA141" s="19"/>
      <c r="CHB141" s="19"/>
      <c r="CHC141" s="19"/>
      <c r="CHD141" s="19"/>
      <c r="CHE141" s="19"/>
      <c r="CHF141" s="19"/>
      <c r="CHG141" s="19"/>
      <c r="CHH141" s="19"/>
      <c r="CHI141" s="19"/>
      <c r="CHJ141" s="19"/>
      <c r="CHK141" s="19"/>
      <c r="CHL141" s="19"/>
      <c r="CHM141" s="19"/>
      <c r="CHN141" s="19"/>
      <c r="CHO141" s="19"/>
      <c r="CHP141" s="19"/>
      <c r="CHQ141" s="19"/>
      <c r="CHR141" s="19"/>
      <c r="CHS141" s="19"/>
      <c r="CHT141" s="19"/>
      <c r="CHU141" s="19"/>
      <c r="CHV141" s="19"/>
      <c r="CHW141" s="19"/>
      <c r="CHX141" s="19"/>
      <c r="CHY141" s="19"/>
      <c r="CHZ141" s="19"/>
      <c r="CIA141" s="19"/>
      <c r="CIB141" s="19"/>
      <c r="CIC141" s="19"/>
      <c r="CID141" s="19"/>
      <c r="CIE141" s="19"/>
      <c r="CIF141" s="19"/>
      <c r="CIG141" s="19"/>
      <c r="CIH141" s="19"/>
      <c r="CII141" s="19"/>
      <c r="CIJ141" s="19"/>
      <c r="CIK141" s="19"/>
      <c r="CIL141" s="19"/>
      <c r="CIM141" s="19"/>
      <c r="CIN141" s="19"/>
      <c r="CIO141" s="19"/>
      <c r="CIP141" s="19"/>
      <c r="CIQ141" s="19"/>
      <c r="CIR141" s="19"/>
      <c r="CIS141" s="19"/>
      <c r="CIT141" s="19"/>
      <c r="CIU141" s="19"/>
      <c r="CIV141" s="19"/>
      <c r="CIW141" s="19"/>
      <c r="CIX141" s="19"/>
      <c r="CIY141" s="19"/>
      <c r="CIZ141" s="19"/>
      <c r="CJA141" s="19"/>
      <c r="CJB141" s="19"/>
      <c r="CJC141" s="19"/>
      <c r="CJD141" s="19"/>
      <c r="CJE141" s="19"/>
      <c r="CJF141" s="19"/>
      <c r="CJG141" s="19"/>
      <c r="CJH141" s="19"/>
      <c r="CJI141" s="19"/>
      <c r="CJJ141" s="19"/>
      <c r="CJK141" s="19"/>
      <c r="CJL141" s="19"/>
      <c r="CJM141" s="19"/>
      <c r="CJN141" s="19"/>
      <c r="CJO141" s="19"/>
      <c r="CJP141" s="19"/>
      <c r="CJQ141" s="19"/>
      <c r="CJR141" s="19"/>
      <c r="CJS141" s="19"/>
      <c r="CJT141" s="19"/>
      <c r="CJU141" s="19"/>
      <c r="CJV141" s="19"/>
      <c r="CJW141" s="19"/>
      <c r="CJX141" s="19"/>
      <c r="CJY141" s="19"/>
      <c r="CJZ141" s="19"/>
      <c r="CKA141" s="19"/>
      <c r="CKB141" s="19"/>
      <c r="CKC141" s="19"/>
      <c r="CKD141" s="19"/>
      <c r="CKE141" s="19"/>
      <c r="CKF141" s="19"/>
      <c r="CKG141" s="19"/>
      <c r="CKH141" s="19"/>
      <c r="CKI141" s="19"/>
      <c r="CKJ141" s="19"/>
      <c r="CKK141" s="19"/>
      <c r="CKL141" s="19"/>
      <c r="CKM141" s="19"/>
      <c r="CKN141" s="19"/>
      <c r="CKO141" s="19"/>
      <c r="CKP141" s="19"/>
      <c r="CKQ141" s="19"/>
      <c r="CKR141" s="19"/>
      <c r="CKS141" s="19"/>
      <c r="CKT141" s="19"/>
      <c r="CKU141" s="19"/>
      <c r="CKV141" s="19"/>
      <c r="CKW141" s="19"/>
      <c r="CKX141" s="19"/>
      <c r="CKY141" s="19"/>
      <c r="CKZ141" s="19"/>
      <c r="CLA141" s="19"/>
      <c r="CLB141" s="19"/>
      <c r="CLC141" s="19"/>
      <c r="CLD141" s="19"/>
      <c r="CLE141" s="19"/>
      <c r="CLF141" s="19"/>
      <c r="CLG141" s="19"/>
      <c r="CLH141" s="19"/>
      <c r="CLI141" s="19"/>
      <c r="CLJ141" s="19"/>
      <c r="CLK141" s="19"/>
      <c r="CLL141" s="19"/>
      <c r="CLM141" s="19"/>
      <c r="CLN141" s="19"/>
      <c r="CLO141" s="19"/>
      <c r="CLP141" s="19"/>
      <c r="CLQ141" s="19"/>
      <c r="CLR141" s="19"/>
      <c r="CLS141" s="19"/>
      <c r="CLT141" s="19"/>
      <c r="CLU141" s="19"/>
      <c r="CLV141" s="19"/>
      <c r="CLW141" s="19"/>
      <c r="CLX141" s="19"/>
      <c r="CLY141" s="19"/>
      <c r="CLZ141" s="19"/>
      <c r="CMA141" s="19"/>
      <c r="CMB141" s="19"/>
      <c r="CMC141" s="19"/>
      <c r="CMD141" s="19"/>
      <c r="CME141" s="19"/>
      <c r="CMF141" s="19"/>
      <c r="CMG141" s="19"/>
      <c r="CMH141" s="19"/>
      <c r="CMI141" s="19"/>
      <c r="CMJ141" s="19"/>
      <c r="CMK141" s="19"/>
      <c r="CML141" s="19"/>
      <c r="CMM141" s="19"/>
      <c r="CMN141" s="19"/>
      <c r="CMO141" s="19"/>
      <c r="CMP141" s="19"/>
      <c r="CMQ141" s="19"/>
      <c r="CMR141" s="19"/>
      <c r="CMS141" s="19"/>
      <c r="CMT141" s="19"/>
      <c r="CMU141" s="19"/>
      <c r="CMV141" s="19"/>
      <c r="CMW141" s="19"/>
      <c r="CMX141" s="19"/>
      <c r="CMY141" s="19"/>
      <c r="CMZ141" s="19"/>
      <c r="CNA141" s="19"/>
      <c r="CNB141" s="19"/>
      <c r="CNC141" s="19"/>
      <c r="CND141" s="19"/>
      <c r="CNE141" s="19"/>
      <c r="CNF141" s="19"/>
      <c r="CNG141" s="19"/>
      <c r="CNH141" s="19"/>
      <c r="CNI141" s="19"/>
      <c r="CNJ141" s="19"/>
      <c r="CNK141" s="19"/>
      <c r="CNL141" s="19"/>
      <c r="CNM141" s="19"/>
      <c r="CNN141" s="19"/>
      <c r="CNO141" s="19"/>
      <c r="CNP141" s="19"/>
      <c r="CNQ141" s="19"/>
      <c r="CNR141" s="19"/>
      <c r="CNS141" s="19"/>
      <c r="CNT141" s="19"/>
      <c r="CNU141" s="19"/>
      <c r="CNV141" s="19"/>
      <c r="CNW141" s="19"/>
      <c r="CNX141" s="19"/>
      <c r="CNY141" s="19"/>
      <c r="CNZ141" s="19"/>
      <c r="COA141" s="19"/>
      <c r="COB141" s="19"/>
      <c r="COC141" s="19"/>
      <c r="COD141" s="19"/>
      <c r="COE141" s="19"/>
      <c r="COF141" s="19"/>
      <c r="COG141" s="19"/>
      <c r="COH141" s="19"/>
      <c r="COI141" s="19"/>
      <c r="COJ141" s="19"/>
      <c r="COK141" s="19"/>
      <c r="COL141" s="19"/>
      <c r="COM141" s="19"/>
      <c r="CON141" s="19"/>
      <c r="COO141" s="19"/>
      <c r="COP141" s="19"/>
      <c r="COQ141" s="19"/>
      <c r="COR141" s="19"/>
      <c r="COS141" s="19"/>
      <c r="COT141" s="19"/>
      <c r="COU141" s="19"/>
      <c r="COV141" s="19"/>
      <c r="COW141" s="19"/>
      <c r="COX141" s="19"/>
      <c r="COY141" s="19"/>
      <c r="COZ141" s="19"/>
      <c r="CPA141" s="19"/>
      <c r="CPB141" s="19"/>
      <c r="CPC141" s="19"/>
      <c r="CPD141" s="19"/>
      <c r="CPE141" s="19"/>
      <c r="CPF141" s="19"/>
      <c r="CPG141" s="19"/>
      <c r="CPH141" s="19"/>
      <c r="CPI141" s="19"/>
      <c r="CPJ141" s="19"/>
      <c r="CPK141" s="19"/>
      <c r="CPL141" s="19"/>
      <c r="CPM141" s="19"/>
      <c r="CPN141" s="19"/>
      <c r="CPO141" s="19"/>
      <c r="CPP141" s="19"/>
      <c r="CPQ141" s="19"/>
      <c r="CPR141" s="19"/>
      <c r="CPS141" s="19"/>
      <c r="CPT141" s="19"/>
      <c r="CPU141" s="19"/>
      <c r="CPV141" s="19"/>
      <c r="CPW141" s="19"/>
      <c r="CPX141" s="19"/>
      <c r="CPY141" s="19"/>
      <c r="CPZ141" s="19"/>
      <c r="CQA141" s="19"/>
      <c r="CQB141" s="19"/>
      <c r="CQC141" s="19"/>
      <c r="CQD141" s="19"/>
      <c r="CQE141" s="19"/>
      <c r="CQF141" s="19"/>
      <c r="CQG141" s="19"/>
      <c r="CQH141" s="19"/>
      <c r="CQI141" s="19"/>
      <c r="CQJ141" s="19"/>
      <c r="CQK141" s="19"/>
      <c r="CQL141" s="19"/>
      <c r="CQM141" s="19"/>
      <c r="CQN141" s="19"/>
      <c r="CQO141" s="19"/>
      <c r="CQP141" s="19"/>
      <c r="CQQ141" s="19"/>
      <c r="CQR141" s="19"/>
      <c r="CQS141" s="19"/>
      <c r="CQT141" s="19"/>
      <c r="CQU141" s="19"/>
      <c r="CQV141" s="19"/>
      <c r="CQW141" s="19"/>
      <c r="CQX141" s="19"/>
      <c r="CQY141" s="19"/>
      <c r="CQZ141" s="19"/>
      <c r="CRA141" s="19"/>
      <c r="CRB141" s="19"/>
      <c r="CRC141" s="19"/>
      <c r="CRD141" s="19"/>
      <c r="CRE141" s="19"/>
      <c r="CRF141" s="19"/>
      <c r="CRG141" s="19"/>
      <c r="CRH141" s="19"/>
      <c r="CRI141" s="19"/>
      <c r="CRJ141" s="19"/>
      <c r="CRK141" s="19"/>
      <c r="CRL141" s="19"/>
      <c r="CRM141" s="19"/>
      <c r="CRN141" s="19"/>
      <c r="CRO141" s="19"/>
      <c r="CRP141" s="19"/>
      <c r="CRQ141" s="19"/>
      <c r="CRR141" s="19"/>
      <c r="CRS141" s="19"/>
      <c r="CRT141" s="19"/>
      <c r="CRU141" s="19"/>
      <c r="CRV141" s="19"/>
      <c r="CRW141" s="19"/>
      <c r="CRX141" s="19"/>
      <c r="CRY141" s="19"/>
      <c r="CRZ141" s="19"/>
      <c r="CSA141" s="19"/>
      <c r="CSB141" s="19"/>
      <c r="CSC141" s="19"/>
      <c r="CSD141" s="19"/>
      <c r="CSE141" s="19"/>
      <c r="CSF141" s="19"/>
      <c r="CSG141" s="19"/>
      <c r="CSH141" s="19"/>
      <c r="CSI141" s="19"/>
      <c r="CSJ141" s="19"/>
      <c r="CSK141" s="19"/>
      <c r="CSL141" s="19"/>
      <c r="CSM141" s="19"/>
      <c r="CSN141" s="19"/>
      <c r="CSO141" s="19"/>
      <c r="CSP141" s="19"/>
      <c r="CSQ141" s="19"/>
      <c r="CSR141" s="19"/>
      <c r="CSS141" s="19"/>
      <c r="CST141" s="19"/>
      <c r="CSU141" s="19"/>
      <c r="CSV141" s="19"/>
      <c r="CSW141" s="19"/>
      <c r="CSX141" s="19"/>
      <c r="CSY141" s="19"/>
      <c r="CSZ141" s="19"/>
      <c r="CTA141" s="19"/>
      <c r="CTB141" s="19"/>
      <c r="CTC141" s="19"/>
      <c r="CTD141" s="19"/>
      <c r="CTE141" s="19"/>
      <c r="CTF141" s="19"/>
      <c r="CTG141" s="19"/>
      <c r="CTH141" s="19"/>
      <c r="CTI141" s="19"/>
      <c r="CTJ141" s="19"/>
      <c r="CTK141" s="19"/>
      <c r="CTL141" s="19"/>
      <c r="CTM141" s="19"/>
      <c r="CTN141" s="19"/>
      <c r="CTO141" s="19"/>
      <c r="CTP141" s="19"/>
      <c r="CTQ141" s="19"/>
      <c r="CTR141" s="19"/>
      <c r="CTS141" s="19"/>
      <c r="CTT141" s="19"/>
      <c r="CTU141" s="19"/>
      <c r="CTV141" s="19"/>
      <c r="CTW141" s="19"/>
      <c r="CTX141" s="19"/>
      <c r="CTY141" s="19"/>
      <c r="CTZ141" s="19"/>
      <c r="CUA141" s="19"/>
      <c r="CUB141" s="19"/>
      <c r="CUC141" s="19"/>
      <c r="CUD141" s="19"/>
      <c r="CUE141" s="19"/>
      <c r="CUF141" s="19"/>
      <c r="CUG141" s="19"/>
      <c r="CUH141" s="19"/>
      <c r="CUI141" s="19"/>
      <c r="CUJ141" s="19"/>
      <c r="CUK141" s="19"/>
      <c r="CUL141" s="19"/>
      <c r="CUM141" s="19"/>
      <c r="CUN141" s="19"/>
      <c r="CUO141" s="19"/>
      <c r="CUP141" s="19"/>
      <c r="CUQ141" s="19"/>
      <c r="CUR141" s="19"/>
      <c r="CUS141" s="19"/>
      <c r="CUT141" s="19"/>
      <c r="CUU141" s="19"/>
      <c r="CUV141" s="19"/>
      <c r="CUW141" s="19"/>
      <c r="CUX141" s="19"/>
      <c r="CUY141" s="19"/>
      <c r="CUZ141" s="19"/>
      <c r="CVA141" s="19"/>
      <c r="CVB141" s="19"/>
      <c r="CVC141" s="19"/>
      <c r="CVD141" s="19"/>
      <c r="CVE141" s="19"/>
      <c r="CVF141" s="19"/>
      <c r="CVG141" s="19"/>
      <c r="CVH141" s="19"/>
      <c r="CVI141" s="19"/>
      <c r="CVJ141" s="19"/>
      <c r="CVK141" s="19"/>
      <c r="CVL141" s="19"/>
      <c r="CVM141" s="19"/>
      <c r="CVN141" s="19"/>
      <c r="CVO141" s="19"/>
      <c r="CVP141" s="19"/>
      <c r="CVQ141" s="19"/>
      <c r="CVR141" s="19"/>
      <c r="CVS141" s="19"/>
      <c r="CVT141" s="19"/>
      <c r="CVU141" s="19"/>
      <c r="CVV141" s="19"/>
      <c r="CVW141" s="19"/>
      <c r="CVX141" s="19"/>
      <c r="CVY141" s="19"/>
      <c r="CVZ141" s="19"/>
      <c r="CWA141" s="19"/>
      <c r="CWB141" s="19"/>
      <c r="CWC141" s="19"/>
      <c r="CWD141" s="19"/>
      <c r="CWE141" s="19"/>
      <c r="CWF141" s="19"/>
      <c r="CWG141" s="19"/>
      <c r="CWH141" s="19"/>
      <c r="CWI141" s="19"/>
      <c r="CWJ141" s="19"/>
      <c r="CWK141" s="19"/>
      <c r="CWL141" s="19"/>
      <c r="CWM141" s="19"/>
      <c r="CWN141" s="19"/>
      <c r="CWO141" s="19"/>
      <c r="CWP141" s="19"/>
      <c r="CWQ141" s="19"/>
      <c r="CWR141" s="19"/>
      <c r="CWS141" s="19"/>
      <c r="CWT141" s="19"/>
      <c r="CWU141" s="19"/>
      <c r="CWV141" s="19"/>
      <c r="CWW141" s="19"/>
      <c r="CWX141" s="19"/>
      <c r="CWY141" s="19"/>
      <c r="CWZ141" s="19"/>
      <c r="CXA141" s="19"/>
      <c r="CXB141" s="19"/>
      <c r="CXC141" s="19"/>
      <c r="CXD141" s="19"/>
      <c r="CXE141" s="19"/>
      <c r="CXF141" s="19"/>
      <c r="CXG141" s="19"/>
      <c r="CXH141" s="19"/>
      <c r="CXI141" s="19"/>
      <c r="CXJ141" s="19"/>
      <c r="CXK141" s="19"/>
      <c r="CXL141" s="19"/>
      <c r="CXM141" s="19"/>
      <c r="CXN141" s="19"/>
      <c r="CXO141" s="19"/>
      <c r="CXP141" s="19"/>
      <c r="CXQ141" s="19"/>
      <c r="CXR141" s="19"/>
      <c r="CXS141" s="19"/>
      <c r="CXT141" s="19"/>
      <c r="CXU141" s="19"/>
      <c r="CXV141" s="19"/>
      <c r="CXW141" s="19"/>
      <c r="CXX141" s="19"/>
      <c r="CXY141" s="19"/>
      <c r="CXZ141" s="19"/>
      <c r="CYA141" s="19"/>
      <c r="CYB141" s="19"/>
      <c r="CYC141" s="19"/>
      <c r="CYD141" s="19"/>
      <c r="CYE141" s="19"/>
      <c r="CYF141" s="19"/>
      <c r="CYG141" s="19"/>
      <c r="CYH141" s="19"/>
      <c r="CYI141" s="19"/>
      <c r="CYJ141" s="19"/>
      <c r="CYK141" s="19"/>
      <c r="CYL141" s="19"/>
      <c r="CYM141" s="19"/>
      <c r="CYN141" s="19"/>
      <c r="CYO141" s="19"/>
      <c r="CYP141" s="19"/>
      <c r="CYQ141" s="19"/>
      <c r="CYR141" s="19"/>
      <c r="CYS141" s="19"/>
      <c r="CYT141" s="19"/>
      <c r="CYU141" s="19"/>
      <c r="CYV141" s="19"/>
      <c r="CYW141" s="19"/>
      <c r="CYX141" s="19"/>
      <c r="CYY141" s="19"/>
      <c r="CYZ141" s="19"/>
      <c r="CZA141" s="19"/>
      <c r="CZB141" s="19"/>
      <c r="CZC141" s="19"/>
      <c r="CZD141" s="19"/>
      <c r="CZE141" s="19"/>
      <c r="CZF141" s="19"/>
      <c r="CZG141" s="19"/>
      <c r="CZH141" s="19"/>
      <c r="CZI141" s="19"/>
      <c r="CZJ141" s="19"/>
      <c r="CZK141" s="19"/>
      <c r="CZL141" s="19"/>
      <c r="CZM141" s="19"/>
      <c r="CZN141" s="19"/>
      <c r="CZO141" s="19"/>
      <c r="CZP141" s="19"/>
      <c r="CZQ141" s="19"/>
      <c r="CZR141" s="19"/>
      <c r="CZS141" s="19"/>
      <c r="CZT141" s="19"/>
      <c r="CZU141" s="19"/>
      <c r="CZV141" s="19"/>
      <c r="CZW141" s="19"/>
      <c r="CZX141" s="19"/>
      <c r="CZY141" s="19"/>
      <c r="CZZ141" s="19"/>
      <c r="DAA141" s="19"/>
      <c r="DAB141" s="19"/>
      <c r="DAC141" s="19"/>
      <c r="DAD141" s="19"/>
      <c r="DAE141" s="19"/>
      <c r="DAF141" s="19"/>
      <c r="DAG141" s="19"/>
      <c r="DAH141" s="19"/>
      <c r="DAI141" s="19"/>
      <c r="DAJ141" s="19"/>
      <c r="DAK141" s="19"/>
      <c r="DAL141" s="19"/>
      <c r="DAM141" s="19"/>
      <c r="DAN141" s="19"/>
      <c r="DAO141" s="19"/>
      <c r="DAP141" s="19"/>
      <c r="DAQ141" s="19"/>
      <c r="DAR141" s="19"/>
      <c r="DAS141" s="19"/>
      <c r="DAT141" s="19"/>
      <c r="DAU141" s="19"/>
      <c r="DAV141" s="19"/>
      <c r="DAW141" s="19"/>
      <c r="DAX141" s="19"/>
      <c r="DAY141" s="19"/>
      <c r="DAZ141" s="19"/>
      <c r="DBA141" s="19"/>
      <c r="DBB141" s="19"/>
      <c r="DBC141" s="19"/>
      <c r="DBD141" s="19"/>
      <c r="DBE141" s="19"/>
      <c r="DBF141" s="19"/>
      <c r="DBG141" s="19"/>
      <c r="DBH141" s="19"/>
      <c r="DBI141" s="19"/>
      <c r="DBJ141" s="19"/>
      <c r="DBK141" s="19"/>
      <c r="DBL141" s="19"/>
      <c r="DBM141" s="19"/>
      <c r="DBN141" s="19"/>
      <c r="DBO141" s="19"/>
      <c r="DBP141" s="19"/>
      <c r="DBQ141" s="19"/>
      <c r="DBR141" s="19"/>
      <c r="DBS141" s="19"/>
      <c r="DBT141" s="19"/>
      <c r="DBU141" s="19"/>
      <c r="DBV141" s="19"/>
      <c r="DBW141" s="19"/>
      <c r="DBX141" s="19"/>
      <c r="DBY141" s="19"/>
      <c r="DBZ141" s="19"/>
      <c r="DCA141" s="19"/>
      <c r="DCB141" s="19"/>
      <c r="DCC141" s="19"/>
      <c r="DCD141" s="19"/>
      <c r="DCE141" s="19"/>
      <c r="DCF141" s="19"/>
      <c r="DCG141" s="19"/>
      <c r="DCH141" s="19"/>
      <c r="DCI141" s="19"/>
      <c r="DCJ141" s="19"/>
      <c r="DCK141" s="19"/>
      <c r="DCL141" s="19"/>
      <c r="DCM141" s="19"/>
      <c r="DCN141" s="19"/>
      <c r="DCO141" s="19"/>
      <c r="DCP141" s="19"/>
      <c r="DCQ141" s="19"/>
      <c r="DCR141" s="19"/>
      <c r="DCS141" s="19"/>
      <c r="DCT141" s="19"/>
      <c r="DCU141" s="19"/>
      <c r="DCV141" s="19"/>
      <c r="DCW141" s="19"/>
      <c r="DCX141" s="19"/>
      <c r="DCY141" s="19"/>
      <c r="DCZ141" s="19"/>
      <c r="DDA141" s="19"/>
      <c r="DDB141" s="19"/>
      <c r="DDC141" s="19"/>
      <c r="DDD141" s="19"/>
      <c r="DDE141" s="19"/>
      <c r="DDF141" s="19"/>
      <c r="DDG141" s="19"/>
      <c r="DDH141" s="19"/>
      <c r="DDI141" s="19"/>
      <c r="DDJ141" s="19"/>
      <c r="DDK141" s="19"/>
      <c r="DDL141" s="19"/>
      <c r="DDM141" s="19"/>
      <c r="DDN141" s="19"/>
      <c r="DDO141" s="19"/>
      <c r="DDP141" s="19"/>
      <c r="DDQ141" s="19"/>
      <c r="DDR141" s="19"/>
      <c r="DDS141" s="19"/>
      <c r="DDT141" s="19"/>
      <c r="DDU141" s="19"/>
      <c r="DDV141" s="19"/>
      <c r="DDW141" s="19"/>
      <c r="DDX141" s="19"/>
      <c r="DDY141" s="19"/>
      <c r="DDZ141" s="19"/>
      <c r="DEA141" s="19"/>
      <c r="DEB141" s="19"/>
      <c r="DEC141" s="19"/>
      <c r="DED141" s="19"/>
      <c r="DEE141" s="19"/>
      <c r="DEF141" s="19"/>
      <c r="DEG141" s="19"/>
      <c r="DEH141" s="19"/>
      <c r="DEI141" s="19"/>
      <c r="DEJ141" s="19"/>
      <c r="DEK141" s="19"/>
      <c r="DEL141" s="19"/>
      <c r="DEM141" s="19"/>
      <c r="DEN141" s="19"/>
      <c r="DEO141" s="19"/>
      <c r="DEP141" s="19"/>
      <c r="DEQ141" s="19"/>
      <c r="DER141" s="19"/>
      <c r="DES141" s="19"/>
      <c r="DET141" s="19"/>
      <c r="DEU141" s="19"/>
      <c r="DEV141" s="19"/>
      <c r="DEW141" s="19"/>
      <c r="DEX141" s="19"/>
      <c r="DEY141" s="19"/>
      <c r="DEZ141" s="19"/>
      <c r="DFA141" s="19"/>
      <c r="DFB141" s="19"/>
      <c r="DFC141" s="19"/>
      <c r="DFD141" s="19"/>
      <c r="DFE141" s="19"/>
      <c r="DFF141" s="19"/>
      <c r="DFG141" s="19"/>
      <c r="DFH141" s="19"/>
      <c r="DFI141" s="19"/>
      <c r="DFJ141" s="19"/>
      <c r="DFK141" s="19"/>
      <c r="DFL141" s="19"/>
      <c r="DFM141" s="19"/>
      <c r="DFN141" s="19"/>
      <c r="DFO141" s="19"/>
      <c r="DFP141" s="19"/>
      <c r="DFQ141" s="19"/>
      <c r="DFR141" s="19"/>
      <c r="DFS141" s="19"/>
      <c r="DFT141" s="19"/>
      <c r="DFU141" s="19"/>
      <c r="DFV141" s="19"/>
      <c r="DFW141" s="19"/>
      <c r="DFX141" s="19"/>
      <c r="DFY141" s="19"/>
      <c r="DFZ141" s="19"/>
      <c r="DGA141" s="19"/>
      <c r="DGB141" s="19"/>
      <c r="DGC141" s="19"/>
      <c r="DGD141" s="19"/>
      <c r="DGE141" s="19"/>
      <c r="DGF141" s="19"/>
      <c r="DGG141" s="19"/>
      <c r="DGH141" s="19"/>
      <c r="DGI141" s="19"/>
      <c r="DGJ141" s="19"/>
      <c r="DGK141" s="19"/>
      <c r="DGL141" s="19"/>
      <c r="DGM141" s="19"/>
      <c r="DGN141" s="19"/>
      <c r="DGO141" s="19"/>
      <c r="DGP141" s="19"/>
      <c r="DGQ141" s="19"/>
      <c r="DGR141" s="19"/>
      <c r="DGS141" s="19"/>
      <c r="DGT141" s="19"/>
      <c r="DGU141" s="19"/>
      <c r="DGV141" s="19"/>
      <c r="DGW141" s="19"/>
      <c r="DGX141" s="19"/>
      <c r="DGY141" s="19"/>
      <c r="DGZ141" s="19"/>
      <c r="DHA141" s="19"/>
      <c r="DHB141" s="19"/>
      <c r="DHC141" s="19"/>
      <c r="DHD141" s="19"/>
      <c r="DHE141" s="19"/>
      <c r="DHF141" s="19"/>
      <c r="DHG141" s="19"/>
      <c r="DHH141" s="19"/>
      <c r="DHI141" s="19"/>
      <c r="DHJ141" s="19"/>
      <c r="DHK141" s="19"/>
      <c r="DHL141" s="19"/>
      <c r="DHM141" s="19"/>
      <c r="DHN141" s="19"/>
      <c r="DHO141" s="19"/>
      <c r="DHP141" s="19"/>
      <c r="DHQ141" s="19"/>
      <c r="DHR141" s="19"/>
      <c r="DHS141" s="19"/>
      <c r="DHT141" s="19"/>
      <c r="DHU141" s="19"/>
      <c r="DHV141" s="19"/>
      <c r="DHW141" s="19"/>
      <c r="DHX141" s="19"/>
      <c r="DHY141" s="19"/>
      <c r="DHZ141" s="19"/>
      <c r="DIA141" s="19"/>
      <c r="DIB141" s="19"/>
      <c r="DIC141" s="19"/>
      <c r="DID141" s="19"/>
      <c r="DIE141" s="19"/>
      <c r="DIF141" s="19"/>
      <c r="DIG141" s="19"/>
      <c r="DIH141" s="19"/>
      <c r="DII141" s="19"/>
      <c r="DIJ141" s="19"/>
      <c r="DIK141" s="19"/>
      <c r="DIL141" s="19"/>
      <c r="DIM141" s="19"/>
      <c r="DIN141" s="19"/>
      <c r="DIO141" s="19"/>
      <c r="DIP141" s="19"/>
      <c r="DIQ141" s="19"/>
      <c r="DIR141" s="19"/>
      <c r="DIS141" s="19"/>
      <c r="DIT141" s="19"/>
      <c r="DIU141" s="19"/>
      <c r="DIV141" s="19"/>
      <c r="DIW141" s="19"/>
      <c r="DIX141" s="19"/>
      <c r="DIY141" s="19"/>
      <c r="DIZ141" s="19"/>
      <c r="DJA141" s="19"/>
      <c r="DJB141" s="19"/>
      <c r="DJC141" s="19"/>
      <c r="DJD141" s="19"/>
      <c r="DJE141" s="19"/>
      <c r="DJF141" s="19"/>
      <c r="DJG141" s="19"/>
      <c r="DJH141" s="19"/>
      <c r="DJI141" s="19"/>
      <c r="DJJ141" s="19"/>
      <c r="DJK141" s="19"/>
      <c r="DJL141" s="19"/>
      <c r="DJM141" s="19"/>
      <c r="DJN141" s="19"/>
      <c r="DJO141" s="19"/>
      <c r="DJP141" s="19"/>
      <c r="DJQ141" s="19"/>
      <c r="DJR141" s="19"/>
      <c r="DJS141" s="19"/>
      <c r="DJT141" s="19"/>
      <c r="DJU141" s="19"/>
      <c r="DJV141" s="19"/>
      <c r="DJW141" s="19"/>
      <c r="DJX141" s="19"/>
      <c r="DJY141" s="19"/>
      <c r="DJZ141" s="19"/>
      <c r="DKA141" s="19"/>
      <c r="DKB141" s="19"/>
      <c r="DKC141" s="19"/>
      <c r="DKD141" s="19"/>
      <c r="DKE141" s="19"/>
      <c r="DKF141" s="19"/>
      <c r="DKG141" s="19"/>
      <c r="DKH141" s="19"/>
      <c r="DKI141" s="19"/>
      <c r="DKJ141" s="19"/>
      <c r="DKK141" s="19"/>
      <c r="DKL141" s="19"/>
      <c r="DKM141" s="19"/>
      <c r="DKN141" s="19"/>
      <c r="DKO141" s="19"/>
      <c r="DKP141" s="19"/>
      <c r="DKQ141" s="19"/>
      <c r="DKR141" s="19"/>
      <c r="DKS141" s="19"/>
      <c r="DKT141" s="19"/>
      <c r="DKU141" s="19"/>
      <c r="DKV141" s="19"/>
      <c r="DKW141" s="19"/>
      <c r="DKX141" s="19"/>
      <c r="DKY141" s="19"/>
      <c r="DKZ141" s="19"/>
      <c r="DLA141" s="19"/>
      <c r="DLB141" s="19"/>
      <c r="DLC141" s="19"/>
      <c r="DLD141" s="19"/>
      <c r="DLE141" s="19"/>
      <c r="DLF141" s="19"/>
      <c r="DLG141" s="19"/>
      <c r="DLH141" s="19"/>
      <c r="DLI141" s="19"/>
      <c r="DLJ141" s="19"/>
      <c r="DLK141" s="19"/>
      <c r="DLL141" s="19"/>
      <c r="DLM141" s="19"/>
      <c r="DLN141" s="19"/>
      <c r="DLO141" s="19"/>
      <c r="DLP141" s="19"/>
      <c r="DLQ141" s="19"/>
      <c r="DLR141" s="19"/>
      <c r="DLS141" s="19"/>
      <c r="DLT141" s="19"/>
      <c r="DLU141" s="19"/>
      <c r="DLV141" s="19"/>
      <c r="DLW141" s="19"/>
      <c r="DLX141" s="19"/>
      <c r="DLY141" s="19"/>
      <c r="DLZ141" s="19"/>
      <c r="DMA141" s="19"/>
      <c r="DMB141" s="19"/>
      <c r="DMC141" s="19"/>
      <c r="DMD141" s="19"/>
      <c r="DME141" s="19"/>
      <c r="DMF141" s="19"/>
      <c r="DMG141" s="19"/>
      <c r="DMH141" s="19"/>
      <c r="DMI141" s="19"/>
      <c r="DMJ141" s="19"/>
      <c r="DMK141" s="19"/>
      <c r="DML141" s="19"/>
      <c r="DMM141" s="19"/>
      <c r="DMN141" s="19"/>
      <c r="DMO141" s="19"/>
      <c r="DMP141" s="19"/>
      <c r="DMQ141" s="19"/>
      <c r="DMR141" s="19"/>
      <c r="DMS141" s="19"/>
      <c r="DMT141" s="19"/>
      <c r="DMU141" s="19"/>
      <c r="DMV141" s="19"/>
      <c r="DMW141" s="19"/>
      <c r="DMX141" s="19"/>
      <c r="DMY141" s="19"/>
      <c r="DMZ141" s="19"/>
      <c r="DNA141" s="19"/>
      <c r="DNB141" s="19"/>
      <c r="DNC141" s="19"/>
      <c r="DND141" s="19"/>
      <c r="DNE141" s="19"/>
      <c r="DNF141" s="19"/>
      <c r="DNG141" s="19"/>
      <c r="DNH141" s="19"/>
      <c r="DNI141" s="19"/>
      <c r="DNJ141" s="19"/>
      <c r="DNK141" s="19"/>
      <c r="DNL141" s="19"/>
      <c r="DNM141" s="19"/>
      <c r="DNN141" s="19"/>
      <c r="DNO141" s="19"/>
      <c r="DNP141" s="19"/>
      <c r="DNQ141" s="19"/>
      <c r="DNR141" s="19"/>
      <c r="DNS141" s="19"/>
      <c r="DNT141" s="19"/>
      <c r="DNU141" s="19"/>
      <c r="DNV141" s="19"/>
      <c r="DNW141" s="19"/>
      <c r="DNX141" s="19"/>
      <c r="DNY141" s="19"/>
      <c r="DNZ141" s="19"/>
      <c r="DOA141" s="19"/>
      <c r="DOB141" s="19"/>
      <c r="DOC141" s="19"/>
      <c r="DOD141" s="19"/>
      <c r="DOE141" s="19"/>
      <c r="DOF141" s="19"/>
      <c r="DOG141" s="19"/>
      <c r="DOH141" s="19"/>
      <c r="DOI141" s="19"/>
      <c r="DOJ141" s="19"/>
      <c r="DOK141" s="19"/>
      <c r="DOL141" s="19"/>
      <c r="DOM141" s="19"/>
      <c r="DON141" s="19"/>
      <c r="DOO141" s="19"/>
      <c r="DOP141" s="19"/>
      <c r="DOQ141" s="19"/>
      <c r="DOR141" s="19"/>
      <c r="DOS141" s="19"/>
      <c r="DOT141" s="19"/>
      <c r="DOU141" s="19"/>
      <c r="DOV141" s="19"/>
      <c r="DOW141" s="19"/>
      <c r="DOX141" s="19"/>
      <c r="DOY141" s="19"/>
      <c r="DOZ141" s="19"/>
      <c r="DPA141" s="19"/>
      <c r="DPB141" s="19"/>
      <c r="DPC141" s="19"/>
      <c r="DPD141" s="19"/>
      <c r="DPE141" s="19"/>
      <c r="DPF141" s="19"/>
      <c r="DPG141" s="19"/>
      <c r="DPH141" s="19"/>
      <c r="DPI141" s="19"/>
      <c r="DPJ141" s="19"/>
      <c r="DPK141" s="19"/>
      <c r="DPL141" s="19"/>
      <c r="DPM141" s="19"/>
      <c r="DPN141" s="19"/>
      <c r="DPO141" s="19"/>
      <c r="DPP141" s="19"/>
      <c r="DPQ141" s="19"/>
      <c r="DPR141" s="19"/>
      <c r="DPS141" s="19"/>
      <c r="DPT141" s="19"/>
      <c r="DPU141" s="19"/>
      <c r="DPV141" s="19"/>
      <c r="DPW141" s="19"/>
      <c r="DPX141" s="19"/>
      <c r="DPY141" s="19"/>
      <c r="DPZ141" s="19"/>
      <c r="DQA141" s="19"/>
      <c r="DQB141" s="19"/>
      <c r="DQC141" s="19"/>
      <c r="DQD141" s="19"/>
      <c r="DQE141" s="19"/>
      <c r="DQF141" s="19"/>
      <c r="DQG141" s="19"/>
      <c r="DQH141" s="19"/>
      <c r="DQI141" s="19"/>
      <c r="DQJ141" s="19"/>
      <c r="DQK141" s="19"/>
      <c r="DQL141" s="19"/>
      <c r="DQM141" s="19"/>
      <c r="DQN141" s="19"/>
      <c r="DQO141" s="19"/>
      <c r="DQP141" s="19"/>
      <c r="DQQ141" s="19"/>
      <c r="DQR141" s="19"/>
      <c r="DQS141" s="19"/>
      <c r="DQT141" s="19"/>
      <c r="DQU141" s="19"/>
      <c r="DQV141" s="19"/>
      <c r="DQW141" s="19"/>
      <c r="DQX141" s="19"/>
      <c r="DQY141" s="19"/>
      <c r="DQZ141" s="19"/>
      <c r="DRA141" s="19"/>
      <c r="DRB141" s="19"/>
      <c r="DRC141" s="19"/>
      <c r="DRD141" s="19"/>
      <c r="DRE141" s="19"/>
      <c r="DRF141" s="19"/>
      <c r="DRG141" s="19"/>
      <c r="DRH141" s="19"/>
      <c r="DRI141" s="19"/>
      <c r="DRJ141" s="19"/>
      <c r="DRK141" s="19"/>
      <c r="DRL141" s="19"/>
      <c r="DRM141" s="19"/>
      <c r="DRN141" s="19"/>
      <c r="DRO141" s="19"/>
      <c r="DRP141" s="19"/>
      <c r="DRQ141" s="19"/>
      <c r="DRR141" s="19"/>
      <c r="DRS141" s="19"/>
      <c r="DRT141" s="19"/>
      <c r="DRU141" s="19"/>
      <c r="DRV141" s="19"/>
      <c r="DRW141" s="19"/>
      <c r="DRX141" s="19"/>
      <c r="DRY141" s="19"/>
      <c r="DRZ141" s="19"/>
      <c r="DSA141" s="19"/>
      <c r="DSB141" s="19"/>
      <c r="DSC141" s="19"/>
      <c r="DSD141" s="19"/>
      <c r="DSE141" s="19"/>
      <c r="DSF141" s="19"/>
      <c r="DSG141" s="19"/>
      <c r="DSH141" s="19"/>
      <c r="DSI141" s="19"/>
      <c r="DSJ141" s="19"/>
      <c r="DSK141" s="19"/>
      <c r="DSL141" s="19"/>
      <c r="DSM141" s="19"/>
      <c r="DSN141" s="19"/>
      <c r="DSO141" s="19"/>
      <c r="DSP141" s="19"/>
      <c r="DSQ141" s="19"/>
      <c r="DSR141" s="19"/>
      <c r="DSS141" s="19"/>
      <c r="DST141" s="19"/>
      <c r="DSU141" s="19"/>
      <c r="DSV141" s="19"/>
      <c r="DSW141" s="19"/>
      <c r="DSX141" s="19"/>
      <c r="DSY141" s="19"/>
      <c r="DSZ141" s="19"/>
      <c r="DTA141" s="19"/>
      <c r="DTB141" s="19"/>
      <c r="DTC141" s="19"/>
      <c r="DTD141" s="19"/>
      <c r="DTE141" s="19"/>
      <c r="DTF141" s="19"/>
      <c r="DTG141" s="19"/>
      <c r="DTH141" s="19"/>
      <c r="DTI141" s="19"/>
      <c r="DTJ141" s="19"/>
      <c r="DTK141" s="19"/>
      <c r="DTL141" s="19"/>
      <c r="DTM141" s="19"/>
      <c r="DTN141" s="19"/>
      <c r="DTO141" s="19"/>
      <c r="DTP141" s="19"/>
      <c r="DTQ141" s="19"/>
      <c r="DTR141" s="19"/>
      <c r="DTS141" s="19"/>
      <c r="DTT141" s="19"/>
      <c r="DTU141" s="19"/>
      <c r="DTV141" s="19"/>
      <c r="DTW141" s="19"/>
      <c r="DTX141" s="19"/>
      <c r="DTY141" s="19"/>
      <c r="DTZ141" s="19"/>
      <c r="DUA141" s="19"/>
      <c r="DUB141" s="19"/>
      <c r="DUC141" s="19"/>
      <c r="DUD141" s="19"/>
      <c r="DUE141" s="19"/>
      <c r="DUF141" s="19"/>
      <c r="DUG141" s="19"/>
      <c r="DUH141" s="19"/>
      <c r="DUI141" s="19"/>
      <c r="DUJ141" s="19"/>
      <c r="DUK141" s="19"/>
      <c r="DUL141" s="19"/>
      <c r="DUM141" s="19"/>
      <c r="DUN141" s="19"/>
      <c r="DUO141" s="19"/>
      <c r="DUP141" s="19"/>
      <c r="DUQ141" s="19"/>
      <c r="DUR141" s="19"/>
      <c r="DUS141" s="19"/>
      <c r="DUT141" s="19"/>
      <c r="DUU141" s="19"/>
      <c r="DUV141" s="19"/>
      <c r="DUW141" s="19"/>
      <c r="DUX141" s="19"/>
      <c r="DUY141" s="19"/>
      <c r="DUZ141" s="19"/>
      <c r="DVA141" s="19"/>
      <c r="DVB141" s="19"/>
      <c r="DVC141" s="19"/>
      <c r="DVD141" s="19"/>
      <c r="DVE141" s="19"/>
      <c r="DVF141" s="19"/>
      <c r="DVG141" s="19"/>
      <c r="DVH141" s="19"/>
      <c r="DVI141" s="19"/>
      <c r="DVJ141" s="19"/>
      <c r="DVK141" s="19"/>
      <c r="DVL141" s="19"/>
      <c r="DVM141" s="19"/>
      <c r="DVN141" s="19"/>
      <c r="DVO141" s="19"/>
      <c r="DVP141" s="19"/>
      <c r="DVQ141" s="19"/>
      <c r="DVR141" s="19"/>
      <c r="DVS141" s="19"/>
      <c r="DVT141" s="19"/>
      <c r="DVU141" s="19"/>
      <c r="DVV141" s="19"/>
      <c r="DVW141" s="19"/>
      <c r="DVX141" s="19"/>
      <c r="DVY141" s="19"/>
      <c r="DVZ141" s="19"/>
      <c r="DWA141" s="19"/>
      <c r="DWB141" s="19"/>
      <c r="DWC141" s="19"/>
      <c r="DWD141" s="19"/>
      <c r="DWE141" s="19"/>
      <c r="DWF141" s="19"/>
      <c r="DWG141" s="19"/>
      <c r="DWH141" s="19"/>
      <c r="DWI141" s="19"/>
      <c r="DWJ141" s="19"/>
      <c r="DWK141" s="19"/>
      <c r="DWL141" s="19"/>
      <c r="DWM141" s="19"/>
      <c r="DWN141" s="19"/>
      <c r="DWO141" s="19"/>
      <c r="DWP141" s="19"/>
      <c r="DWQ141" s="19"/>
      <c r="DWR141" s="19"/>
      <c r="DWS141" s="19"/>
      <c r="DWT141" s="19"/>
      <c r="DWU141" s="19"/>
      <c r="DWV141" s="19"/>
      <c r="DWW141" s="19"/>
      <c r="DWX141" s="19"/>
      <c r="DWY141" s="19"/>
      <c r="DWZ141" s="19"/>
      <c r="DXA141" s="19"/>
      <c r="DXB141" s="19"/>
      <c r="DXC141" s="19"/>
      <c r="DXD141" s="19"/>
      <c r="DXE141" s="19"/>
      <c r="DXF141" s="19"/>
      <c r="DXG141" s="19"/>
      <c r="DXH141" s="19"/>
      <c r="DXI141" s="19"/>
      <c r="DXJ141" s="19"/>
      <c r="DXK141" s="19"/>
      <c r="DXL141" s="19"/>
      <c r="DXM141" s="19"/>
      <c r="DXN141" s="19"/>
      <c r="DXO141" s="19"/>
      <c r="DXP141" s="19"/>
      <c r="DXQ141" s="19"/>
      <c r="DXR141" s="19"/>
      <c r="DXS141" s="19"/>
      <c r="DXT141" s="19"/>
      <c r="DXU141" s="19"/>
      <c r="DXV141" s="19"/>
      <c r="DXW141" s="19"/>
      <c r="DXX141" s="19"/>
      <c r="DXY141" s="19"/>
      <c r="DXZ141" s="19"/>
      <c r="DYA141" s="19"/>
      <c r="DYB141" s="19"/>
      <c r="DYC141" s="19"/>
      <c r="DYD141" s="19"/>
      <c r="DYE141" s="19"/>
      <c r="DYF141" s="19"/>
      <c r="DYG141" s="19"/>
      <c r="DYH141" s="19"/>
      <c r="DYI141" s="19"/>
      <c r="DYJ141" s="19"/>
      <c r="DYK141" s="19"/>
      <c r="DYL141" s="19"/>
      <c r="DYM141" s="19"/>
      <c r="DYN141" s="19"/>
      <c r="DYO141" s="19"/>
      <c r="DYP141" s="19"/>
      <c r="DYQ141" s="19"/>
      <c r="DYR141" s="19"/>
      <c r="DYS141" s="19"/>
      <c r="DYT141" s="19"/>
      <c r="DYU141" s="19"/>
      <c r="DYV141" s="19"/>
      <c r="DYW141" s="19"/>
      <c r="DYX141" s="19"/>
      <c r="DYY141" s="19"/>
      <c r="DYZ141" s="19"/>
      <c r="DZA141" s="19"/>
      <c r="DZB141" s="19"/>
      <c r="DZC141" s="19"/>
      <c r="DZD141" s="19"/>
      <c r="DZE141" s="19"/>
      <c r="DZF141" s="19"/>
      <c r="DZG141" s="19"/>
      <c r="DZH141" s="19"/>
      <c r="DZI141" s="19"/>
      <c r="DZJ141" s="19"/>
      <c r="DZK141" s="19"/>
      <c r="DZL141" s="19"/>
      <c r="DZM141" s="19"/>
      <c r="DZN141" s="19"/>
      <c r="DZO141" s="19"/>
      <c r="DZP141" s="19"/>
      <c r="DZQ141" s="19"/>
      <c r="DZR141" s="19"/>
      <c r="DZS141" s="19"/>
      <c r="DZT141" s="19"/>
      <c r="DZU141" s="19"/>
      <c r="DZV141" s="19"/>
      <c r="DZW141" s="19"/>
      <c r="DZX141" s="19"/>
      <c r="DZY141" s="19"/>
      <c r="DZZ141" s="19"/>
      <c r="EAA141" s="19"/>
      <c r="EAB141" s="19"/>
      <c r="EAC141" s="19"/>
      <c r="EAD141" s="19"/>
      <c r="EAE141" s="19"/>
      <c r="EAF141" s="19"/>
      <c r="EAG141" s="19"/>
      <c r="EAH141" s="19"/>
      <c r="EAI141" s="19"/>
      <c r="EAJ141" s="19"/>
      <c r="EAK141" s="19"/>
      <c r="EAL141" s="19"/>
      <c r="EAM141" s="19"/>
      <c r="EAN141" s="19"/>
      <c r="EAO141" s="19"/>
      <c r="EAP141" s="19"/>
      <c r="EAQ141" s="19"/>
      <c r="EAR141" s="19"/>
      <c r="EAS141" s="19"/>
      <c r="EAT141" s="19"/>
      <c r="EAU141" s="19"/>
      <c r="EAV141" s="19"/>
      <c r="EAW141" s="19"/>
      <c r="EAX141" s="19"/>
      <c r="EAY141" s="19"/>
      <c r="EAZ141" s="19"/>
      <c r="EBA141" s="19"/>
      <c r="EBB141" s="19"/>
      <c r="EBC141" s="19"/>
      <c r="EBD141" s="19"/>
      <c r="EBE141" s="19"/>
      <c r="EBF141" s="19"/>
      <c r="EBG141" s="19"/>
      <c r="EBH141" s="19"/>
      <c r="EBI141" s="19"/>
      <c r="EBJ141" s="19"/>
      <c r="EBK141" s="19"/>
      <c r="EBL141" s="19"/>
      <c r="EBM141" s="19"/>
      <c r="EBN141" s="19"/>
      <c r="EBO141" s="19"/>
      <c r="EBP141" s="19"/>
      <c r="EBQ141" s="19"/>
      <c r="EBR141" s="19"/>
      <c r="EBS141" s="19"/>
      <c r="EBT141" s="19"/>
      <c r="EBU141" s="19"/>
      <c r="EBV141" s="19"/>
      <c r="EBW141" s="19"/>
      <c r="EBX141" s="19"/>
      <c r="EBY141" s="19"/>
      <c r="EBZ141" s="19"/>
      <c r="ECA141" s="19"/>
      <c r="ECB141" s="19"/>
      <c r="ECC141" s="19"/>
      <c r="ECD141" s="19"/>
      <c r="ECE141" s="19"/>
      <c r="ECF141" s="19"/>
      <c r="ECG141" s="19"/>
      <c r="ECH141" s="19"/>
      <c r="ECI141" s="19"/>
      <c r="ECJ141" s="19"/>
      <c r="ECK141" s="19"/>
      <c r="ECL141" s="19"/>
      <c r="ECM141" s="19"/>
      <c r="ECN141" s="19"/>
      <c r="ECO141" s="19"/>
      <c r="ECP141" s="19"/>
      <c r="ECQ141" s="19"/>
      <c r="ECR141" s="19"/>
      <c r="ECS141" s="19"/>
      <c r="ECT141" s="19"/>
      <c r="ECU141" s="19"/>
      <c r="ECV141" s="19"/>
      <c r="ECW141" s="19"/>
      <c r="ECX141" s="19"/>
      <c r="ECY141" s="19"/>
      <c r="ECZ141" s="19"/>
      <c r="EDA141" s="19"/>
      <c r="EDB141" s="19"/>
      <c r="EDC141" s="19"/>
      <c r="EDD141" s="19"/>
      <c r="EDE141" s="19"/>
      <c r="EDF141" s="19"/>
      <c r="EDG141" s="19"/>
      <c r="EDH141" s="19"/>
      <c r="EDI141" s="19"/>
      <c r="EDJ141" s="19"/>
      <c r="EDK141" s="19"/>
      <c r="EDL141" s="19"/>
      <c r="EDM141" s="19"/>
      <c r="EDN141" s="19"/>
      <c r="EDO141" s="19"/>
      <c r="EDP141" s="19"/>
      <c r="EDQ141" s="19"/>
      <c r="EDR141" s="19"/>
      <c r="EDS141" s="19"/>
      <c r="EDT141" s="19"/>
      <c r="EDU141" s="19"/>
      <c r="EDV141" s="19"/>
      <c r="EDW141" s="19"/>
      <c r="EDX141" s="19"/>
      <c r="EDY141" s="19"/>
      <c r="EDZ141" s="19"/>
      <c r="EEA141" s="19"/>
      <c r="EEB141" s="19"/>
      <c r="EEC141" s="19"/>
      <c r="EED141" s="19"/>
      <c r="EEE141" s="19"/>
      <c r="EEF141" s="19"/>
      <c r="EEG141" s="19"/>
      <c r="EEH141" s="19"/>
      <c r="EEI141" s="19"/>
      <c r="EEJ141" s="19"/>
      <c r="EEK141" s="19"/>
      <c r="EEL141" s="19"/>
      <c r="EEM141" s="19"/>
      <c r="EEN141" s="19"/>
      <c r="EEO141" s="19"/>
      <c r="EEP141" s="19"/>
      <c r="EEQ141" s="19"/>
      <c r="EER141" s="19"/>
      <c r="EES141" s="19"/>
      <c r="EET141" s="19"/>
      <c r="EEU141" s="19"/>
      <c r="EEV141" s="19"/>
      <c r="EEW141" s="19"/>
      <c r="EEX141" s="19"/>
      <c r="EEY141" s="19"/>
      <c r="EEZ141" s="19"/>
      <c r="EFA141" s="19"/>
      <c r="EFB141" s="19"/>
      <c r="EFC141" s="19"/>
      <c r="EFD141" s="19"/>
      <c r="EFE141" s="19"/>
      <c r="EFF141" s="19"/>
      <c r="EFG141" s="19"/>
      <c r="EFH141" s="19"/>
      <c r="EFI141" s="19"/>
      <c r="EFJ141" s="19"/>
      <c r="EFK141" s="19"/>
      <c r="EFL141" s="19"/>
      <c r="EFM141" s="19"/>
      <c r="EFN141" s="19"/>
      <c r="EFO141" s="19"/>
      <c r="EFP141" s="19"/>
      <c r="EFQ141" s="19"/>
      <c r="EFR141" s="19"/>
      <c r="EFS141" s="19"/>
      <c r="EFT141" s="19"/>
      <c r="EFU141" s="19"/>
      <c r="EFV141" s="19"/>
      <c r="EFW141" s="19"/>
      <c r="EFX141" s="19"/>
      <c r="EFY141" s="19"/>
      <c r="EFZ141" s="19"/>
      <c r="EGA141" s="19"/>
      <c r="EGB141" s="19"/>
      <c r="EGC141" s="19"/>
      <c r="EGD141" s="19"/>
      <c r="EGE141" s="19"/>
      <c r="EGF141" s="19"/>
      <c r="EGG141" s="19"/>
      <c r="EGH141" s="19"/>
      <c r="EGI141" s="19"/>
      <c r="EGJ141" s="19"/>
      <c r="EGK141" s="19"/>
      <c r="EGL141" s="19"/>
      <c r="EGM141" s="19"/>
      <c r="EGN141" s="19"/>
      <c r="EGO141" s="19"/>
      <c r="EGP141" s="19"/>
      <c r="EGQ141" s="19"/>
      <c r="EGR141" s="19"/>
      <c r="EGS141" s="19"/>
      <c r="EGT141" s="19"/>
      <c r="EGU141" s="19"/>
      <c r="EGV141" s="19"/>
      <c r="EGW141" s="19"/>
      <c r="EGX141" s="19"/>
      <c r="EGY141" s="19"/>
      <c r="EGZ141" s="19"/>
      <c r="EHA141" s="19"/>
      <c r="EHB141" s="19"/>
      <c r="EHC141" s="19"/>
      <c r="EHD141" s="19"/>
      <c r="EHE141" s="19"/>
      <c r="EHF141" s="19"/>
      <c r="EHG141" s="19"/>
      <c r="EHH141" s="19"/>
      <c r="EHI141" s="19"/>
      <c r="EHJ141" s="19"/>
      <c r="EHK141" s="19"/>
      <c r="EHL141" s="19"/>
      <c r="EHM141" s="19"/>
      <c r="EHN141" s="19"/>
      <c r="EHO141" s="19"/>
      <c r="EHP141" s="19"/>
      <c r="EHQ141" s="19"/>
      <c r="EHR141" s="19"/>
      <c r="EHS141" s="19"/>
      <c r="EHT141" s="19"/>
      <c r="EHU141" s="19"/>
      <c r="EHV141" s="19"/>
      <c r="EHW141" s="19"/>
      <c r="EHX141" s="19"/>
      <c r="EHY141" s="19"/>
      <c r="EHZ141" s="19"/>
      <c r="EIA141" s="19"/>
      <c r="EIB141" s="19"/>
      <c r="EIC141" s="19"/>
      <c r="EID141" s="19"/>
      <c r="EIE141" s="19"/>
      <c r="EIF141" s="19"/>
      <c r="EIG141" s="19"/>
      <c r="EIH141" s="19"/>
      <c r="EII141" s="19"/>
      <c r="EIJ141" s="19"/>
      <c r="EIK141" s="19"/>
      <c r="EIL141" s="19"/>
      <c r="EIM141" s="19"/>
      <c r="EIN141" s="19"/>
      <c r="EIO141" s="19"/>
      <c r="EIP141" s="19"/>
      <c r="EIQ141" s="19"/>
      <c r="EIR141" s="19"/>
      <c r="EIS141" s="19"/>
      <c r="EIT141" s="19"/>
      <c r="EIU141" s="19"/>
      <c r="EIV141" s="19"/>
      <c r="EIW141" s="19"/>
      <c r="EIX141" s="19"/>
      <c r="EIY141" s="19"/>
      <c r="EIZ141" s="19"/>
      <c r="EJA141" s="19"/>
      <c r="EJB141" s="19"/>
      <c r="EJC141" s="19"/>
      <c r="EJD141" s="19"/>
      <c r="EJE141" s="19"/>
      <c r="EJF141" s="19"/>
      <c r="EJG141" s="19"/>
      <c r="EJH141" s="19"/>
      <c r="EJI141" s="19"/>
      <c r="EJJ141" s="19"/>
      <c r="EJK141" s="19"/>
      <c r="EJL141" s="19"/>
      <c r="EJM141" s="19"/>
      <c r="EJN141" s="19"/>
      <c r="EJO141" s="19"/>
      <c r="EJP141" s="19"/>
      <c r="EJQ141" s="19"/>
      <c r="EJR141" s="19"/>
      <c r="EJS141" s="19"/>
      <c r="EJT141" s="19"/>
      <c r="EJU141" s="19"/>
      <c r="EJV141" s="19"/>
      <c r="EJW141" s="19"/>
      <c r="EJX141" s="19"/>
      <c r="EJY141" s="19"/>
      <c r="EJZ141" s="19"/>
      <c r="EKA141" s="19"/>
      <c r="EKB141" s="19"/>
      <c r="EKC141" s="19"/>
      <c r="EKD141" s="19"/>
      <c r="EKE141" s="19"/>
      <c r="EKF141" s="19"/>
      <c r="EKG141" s="19"/>
      <c r="EKH141" s="19"/>
      <c r="EKI141" s="19"/>
      <c r="EKJ141" s="19"/>
      <c r="EKK141" s="19"/>
      <c r="EKL141" s="19"/>
      <c r="EKM141" s="19"/>
      <c r="EKN141" s="19"/>
      <c r="EKO141" s="19"/>
      <c r="EKP141" s="19"/>
      <c r="EKQ141" s="19"/>
      <c r="EKR141" s="19"/>
      <c r="EKS141" s="19"/>
      <c r="EKT141" s="19"/>
      <c r="EKU141" s="19"/>
      <c r="EKV141" s="19"/>
      <c r="EKW141" s="19"/>
      <c r="EKX141" s="19"/>
      <c r="EKY141" s="19"/>
      <c r="EKZ141" s="19"/>
      <c r="ELA141" s="19"/>
      <c r="ELB141" s="19"/>
      <c r="ELC141" s="19"/>
      <c r="ELD141" s="19"/>
      <c r="ELE141" s="19"/>
      <c r="ELF141" s="19"/>
      <c r="ELG141" s="19"/>
      <c r="ELH141" s="19"/>
      <c r="ELI141" s="19"/>
      <c r="ELJ141" s="19"/>
      <c r="ELK141" s="19"/>
      <c r="ELL141" s="19"/>
      <c r="ELM141" s="19"/>
      <c r="ELN141" s="19"/>
      <c r="ELO141" s="19"/>
      <c r="ELP141" s="19"/>
      <c r="ELQ141" s="19"/>
      <c r="ELR141" s="19"/>
      <c r="ELS141" s="19"/>
      <c r="ELT141" s="19"/>
      <c r="ELU141" s="19"/>
      <c r="ELV141" s="19"/>
      <c r="ELW141" s="19"/>
      <c r="ELX141" s="19"/>
      <c r="ELY141" s="19"/>
      <c r="ELZ141" s="19"/>
      <c r="EMA141" s="19"/>
      <c r="EMB141" s="19"/>
      <c r="EMC141" s="19"/>
      <c r="EMD141" s="19"/>
      <c r="EME141" s="19"/>
      <c r="EMF141" s="19"/>
      <c r="EMG141" s="19"/>
      <c r="EMH141" s="19"/>
      <c r="EMI141" s="19"/>
      <c r="EMJ141" s="19"/>
      <c r="EMK141" s="19"/>
      <c r="EML141" s="19"/>
      <c r="EMM141" s="19"/>
      <c r="EMN141" s="19"/>
      <c r="EMO141" s="19"/>
      <c r="EMP141" s="19"/>
      <c r="EMQ141" s="19"/>
      <c r="EMR141" s="19"/>
      <c r="EMS141" s="19"/>
      <c r="EMT141" s="19"/>
      <c r="EMU141" s="19"/>
      <c r="EMV141" s="19"/>
      <c r="EMW141" s="19"/>
      <c r="EMX141" s="19"/>
      <c r="EMY141" s="19"/>
      <c r="EMZ141" s="19"/>
      <c r="ENA141" s="19"/>
      <c r="ENB141" s="19"/>
      <c r="ENC141" s="19"/>
      <c r="END141" s="19"/>
      <c r="ENE141" s="19"/>
      <c r="ENF141" s="19"/>
      <c r="ENG141" s="19"/>
      <c r="ENH141" s="19"/>
      <c r="ENI141" s="19"/>
      <c r="ENJ141" s="19"/>
      <c r="ENK141" s="19"/>
      <c r="ENL141" s="19"/>
      <c r="ENM141" s="19"/>
      <c r="ENN141" s="19"/>
      <c r="ENO141" s="19"/>
      <c r="ENP141" s="19"/>
      <c r="ENQ141" s="19"/>
      <c r="ENR141" s="19"/>
      <c r="ENS141" s="19"/>
      <c r="ENT141" s="19"/>
      <c r="ENU141" s="19"/>
      <c r="ENV141" s="19"/>
      <c r="ENW141" s="19"/>
      <c r="ENX141" s="19"/>
      <c r="ENY141" s="19"/>
      <c r="ENZ141" s="19"/>
      <c r="EOA141" s="19"/>
      <c r="EOB141" s="19"/>
      <c r="EOC141" s="19"/>
      <c r="EOD141" s="19"/>
      <c r="EOE141" s="19"/>
      <c r="EOF141" s="19"/>
      <c r="EOG141" s="19"/>
      <c r="EOH141" s="19"/>
      <c r="EOI141" s="19"/>
      <c r="EOJ141" s="19"/>
      <c r="EOK141" s="19"/>
      <c r="EOL141" s="19"/>
      <c r="EOM141" s="19"/>
      <c r="EON141" s="19"/>
      <c r="EOO141" s="19"/>
      <c r="EOP141" s="19"/>
      <c r="EOQ141" s="19"/>
      <c r="EOR141" s="19"/>
      <c r="EOS141" s="19"/>
      <c r="EOT141" s="19"/>
      <c r="EOU141" s="19"/>
      <c r="EOV141" s="19"/>
      <c r="EOW141" s="19"/>
      <c r="EOX141" s="19"/>
      <c r="EOY141" s="19"/>
      <c r="EOZ141" s="19"/>
      <c r="EPA141" s="19"/>
      <c r="EPB141" s="19"/>
      <c r="EPC141" s="19"/>
      <c r="EPD141" s="19"/>
      <c r="EPE141" s="19"/>
      <c r="EPF141" s="19"/>
      <c r="EPG141" s="19"/>
      <c r="EPH141" s="19"/>
      <c r="EPI141" s="19"/>
      <c r="EPJ141" s="19"/>
      <c r="EPK141" s="19"/>
      <c r="EPL141" s="19"/>
      <c r="EPM141" s="19"/>
      <c r="EPN141" s="19"/>
      <c r="EPO141" s="19"/>
      <c r="EPP141" s="19"/>
      <c r="EPQ141" s="19"/>
      <c r="EPR141" s="19"/>
      <c r="EPS141" s="19"/>
      <c r="EPT141" s="19"/>
      <c r="EPU141" s="19"/>
      <c r="EPV141" s="19"/>
      <c r="EPW141" s="19"/>
      <c r="EPX141" s="19"/>
      <c r="EPY141" s="19"/>
      <c r="EPZ141" s="19"/>
      <c r="EQA141" s="19"/>
      <c r="EQB141" s="19"/>
      <c r="EQC141" s="19"/>
      <c r="EQD141" s="19"/>
      <c r="EQE141" s="19"/>
      <c r="EQF141" s="19"/>
      <c r="EQG141" s="19"/>
      <c r="EQH141" s="19"/>
      <c r="EQI141" s="19"/>
      <c r="EQJ141" s="19"/>
      <c r="EQK141" s="19"/>
      <c r="EQL141" s="19"/>
      <c r="EQM141" s="19"/>
      <c r="EQN141" s="19"/>
      <c r="EQO141" s="19"/>
      <c r="EQP141" s="19"/>
      <c r="EQQ141" s="19"/>
      <c r="EQR141" s="19"/>
      <c r="EQS141" s="19"/>
      <c r="EQT141" s="19"/>
      <c r="EQU141" s="19"/>
      <c r="EQV141" s="19"/>
      <c r="EQW141" s="19"/>
      <c r="EQX141" s="19"/>
      <c r="EQY141" s="19"/>
      <c r="EQZ141" s="19"/>
      <c r="ERA141" s="19"/>
      <c r="ERB141" s="19"/>
      <c r="ERC141" s="19"/>
      <c r="ERD141" s="19"/>
      <c r="ERE141" s="19"/>
      <c r="ERF141" s="19"/>
      <c r="ERG141" s="19"/>
      <c r="ERH141" s="19"/>
      <c r="ERI141" s="19"/>
      <c r="ERJ141" s="19"/>
      <c r="ERK141" s="19"/>
      <c r="ERL141" s="19"/>
      <c r="ERM141" s="19"/>
      <c r="ERN141" s="19"/>
      <c r="ERO141" s="19"/>
      <c r="ERP141" s="19"/>
      <c r="ERQ141" s="19"/>
      <c r="ERR141" s="19"/>
      <c r="ERS141" s="19"/>
      <c r="ERT141" s="19"/>
      <c r="ERU141" s="19"/>
      <c r="ERV141" s="19"/>
      <c r="ERW141" s="19"/>
      <c r="ERX141" s="19"/>
      <c r="ERY141" s="19"/>
      <c r="ERZ141" s="19"/>
      <c r="ESA141" s="19"/>
      <c r="ESB141" s="19"/>
      <c r="ESC141" s="19"/>
      <c r="ESD141" s="19"/>
      <c r="ESE141" s="19"/>
      <c r="ESF141" s="19"/>
      <c r="ESG141" s="19"/>
      <c r="ESH141" s="19"/>
      <c r="ESI141" s="19"/>
      <c r="ESJ141" s="19"/>
      <c r="ESK141" s="19"/>
      <c r="ESL141" s="19"/>
      <c r="ESM141" s="19"/>
      <c r="ESN141" s="19"/>
      <c r="ESO141" s="19"/>
      <c r="ESP141" s="19"/>
      <c r="ESQ141" s="19"/>
      <c r="ESR141" s="19"/>
      <c r="ESS141" s="19"/>
      <c r="EST141" s="19"/>
      <c r="ESU141" s="19"/>
      <c r="ESV141" s="19"/>
      <c r="ESW141" s="19"/>
      <c r="ESX141" s="19"/>
      <c r="ESY141" s="19"/>
      <c r="ESZ141" s="19"/>
      <c r="ETA141" s="19"/>
      <c r="ETB141" s="19"/>
      <c r="ETC141" s="19"/>
      <c r="ETD141" s="19"/>
      <c r="ETE141" s="19"/>
      <c r="ETF141" s="19"/>
      <c r="ETG141" s="19"/>
      <c r="ETH141" s="19"/>
      <c r="ETI141" s="19"/>
      <c r="ETJ141" s="19"/>
      <c r="ETK141" s="19"/>
      <c r="ETL141" s="19"/>
      <c r="ETM141" s="19"/>
      <c r="ETN141" s="19"/>
      <c r="ETO141" s="19"/>
      <c r="ETP141" s="19"/>
      <c r="ETQ141" s="19"/>
      <c r="ETR141" s="19"/>
      <c r="ETS141" s="19"/>
      <c r="ETT141" s="19"/>
      <c r="ETU141" s="19"/>
      <c r="ETV141" s="19"/>
      <c r="ETW141" s="19"/>
      <c r="ETX141" s="19"/>
      <c r="ETY141" s="19"/>
      <c r="ETZ141" s="19"/>
      <c r="EUA141" s="19"/>
      <c r="EUB141" s="19"/>
      <c r="EUC141" s="19"/>
      <c r="EUD141" s="19"/>
      <c r="EUE141" s="19"/>
      <c r="EUF141" s="19"/>
      <c r="EUG141" s="19"/>
      <c r="EUH141" s="19"/>
      <c r="EUI141" s="19"/>
      <c r="EUJ141" s="19"/>
      <c r="EUK141" s="19"/>
      <c r="EUL141" s="19"/>
      <c r="EUM141" s="19"/>
      <c r="EUN141" s="19"/>
      <c r="EUO141" s="19"/>
      <c r="EUP141" s="19"/>
      <c r="EUQ141" s="19"/>
      <c r="EUR141" s="19"/>
      <c r="EUS141" s="19"/>
      <c r="EUT141" s="19"/>
      <c r="EUU141" s="19"/>
      <c r="EUV141" s="19"/>
      <c r="EUW141" s="19"/>
      <c r="EUX141" s="19"/>
      <c r="EUY141" s="19"/>
      <c r="EUZ141" s="19"/>
      <c r="EVA141" s="19"/>
      <c r="EVB141" s="19"/>
      <c r="EVC141" s="19"/>
      <c r="EVD141" s="19"/>
      <c r="EVE141" s="19"/>
      <c r="EVF141" s="19"/>
      <c r="EVG141" s="19"/>
      <c r="EVH141" s="19"/>
      <c r="EVI141" s="19"/>
      <c r="EVJ141" s="19"/>
      <c r="EVK141" s="19"/>
      <c r="EVL141" s="19"/>
      <c r="EVM141" s="19"/>
      <c r="EVN141" s="19"/>
      <c r="EVO141" s="19"/>
      <c r="EVP141" s="19"/>
      <c r="EVQ141" s="19"/>
      <c r="EVR141" s="19"/>
      <c r="EVS141" s="19"/>
      <c r="EVT141" s="19"/>
      <c r="EVU141" s="19"/>
      <c r="EVV141" s="19"/>
      <c r="EVW141" s="19"/>
      <c r="EVX141" s="19"/>
      <c r="EVY141" s="19"/>
      <c r="EVZ141" s="19"/>
      <c r="EWA141" s="19"/>
      <c r="EWB141" s="19"/>
      <c r="EWC141" s="19"/>
      <c r="EWD141" s="19"/>
      <c r="EWE141" s="19"/>
      <c r="EWF141" s="19"/>
      <c r="EWG141" s="19"/>
      <c r="EWH141" s="19"/>
      <c r="EWI141" s="19"/>
      <c r="EWJ141" s="19"/>
      <c r="EWK141" s="19"/>
      <c r="EWL141" s="19"/>
      <c r="EWM141" s="19"/>
      <c r="EWN141" s="19"/>
      <c r="EWO141" s="19"/>
      <c r="EWP141" s="19"/>
      <c r="EWQ141" s="19"/>
      <c r="EWR141" s="19"/>
      <c r="EWS141" s="19"/>
      <c r="EWT141" s="19"/>
      <c r="EWU141" s="19"/>
      <c r="EWV141" s="19"/>
      <c r="EWW141" s="19"/>
      <c r="EWX141" s="19"/>
      <c r="EWY141" s="19"/>
      <c r="EWZ141" s="19"/>
      <c r="EXA141" s="19"/>
      <c r="EXB141" s="19"/>
      <c r="EXC141" s="19"/>
      <c r="EXD141" s="19"/>
      <c r="EXE141" s="19"/>
      <c r="EXF141" s="19"/>
      <c r="EXG141" s="19"/>
      <c r="EXH141" s="19"/>
      <c r="EXI141" s="19"/>
      <c r="EXJ141" s="19"/>
      <c r="EXK141" s="19"/>
      <c r="EXL141" s="19"/>
      <c r="EXM141" s="19"/>
      <c r="EXN141" s="19"/>
      <c r="EXO141" s="19"/>
      <c r="EXP141" s="19"/>
      <c r="EXQ141" s="19"/>
      <c r="EXR141" s="19"/>
      <c r="EXS141" s="19"/>
      <c r="EXT141" s="19"/>
      <c r="EXU141" s="19"/>
      <c r="EXV141" s="19"/>
      <c r="EXW141" s="19"/>
      <c r="EXX141" s="19"/>
      <c r="EXY141" s="19"/>
      <c r="EXZ141" s="19"/>
      <c r="EYA141" s="19"/>
      <c r="EYB141" s="19"/>
      <c r="EYC141" s="19"/>
      <c r="EYD141" s="19"/>
      <c r="EYE141" s="19"/>
      <c r="EYF141" s="19"/>
      <c r="EYG141" s="19"/>
      <c r="EYH141" s="19"/>
      <c r="EYI141" s="19"/>
      <c r="EYJ141" s="19"/>
      <c r="EYK141" s="19"/>
      <c r="EYL141" s="19"/>
      <c r="EYM141" s="19"/>
      <c r="EYN141" s="19"/>
      <c r="EYO141" s="19"/>
      <c r="EYP141" s="19"/>
      <c r="EYQ141" s="19"/>
      <c r="EYR141" s="19"/>
      <c r="EYS141" s="19"/>
      <c r="EYT141" s="19"/>
      <c r="EYU141" s="19"/>
      <c r="EYV141" s="19"/>
      <c r="EYW141" s="19"/>
      <c r="EYX141" s="19"/>
      <c r="EYY141" s="19"/>
      <c r="EYZ141" s="19"/>
      <c r="EZA141" s="19"/>
      <c r="EZB141" s="19"/>
      <c r="EZC141" s="19"/>
      <c r="EZD141" s="19"/>
      <c r="EZE141" s="19"/>
      <c r="EZF141" s="19"/>
      <c r="EZG141" s="19"/>
      <c r="EZH141" s="19"/>
      <c r="EZI141" s="19"/>
      <c r="EZJ141" s="19"/>
      <c r="EZK141" s="19"/>
      <c r="EZL141" s="19"/>
      <c r="EZM141" s="19"/>
      <c r="EZN141" s="19"/>
      <c r="EZO141" s="19"/>
      <c r="EZP141" s="19"/>
      <c r="EZQ141" s="19"/>
      <c r="EZR141" s="19"/>
      <c r="EZS141" s="19"/>
      <c r="EZT141" s="19"/>
      <c r="EZU141" s="19"/>
      <c r="EZV141" s="19"/>
      <c r="EZW141" s="19"/>
      <c r="EZX141" s="19"/>
      <c r="EZY141" s="19"/>
      <c r="EZZ141" s="19"/>
      <c r="FAA141" s="19"/>
      <c r="FAB141" s="19"/>
      <c r="FAC141" s="19"/>
      <c r="FAD141" s="19"/>
      <c r="FAE141" s="19"/>
      <c r="FAF141" s="19"/>
      <c r="FAG141" s="19"/>
      <c r="FAH141" s="19"/>
      <c r="FAI141" s="19"/>
      <c r="FAJ141" s="19"/>
      <c r="FAK141" s="19"/>
      <c r="FAL141" s="19"/>
      <c r="FAM141" s="19"/>
      <c r="FAN141" s="19"/>
      <c r="FAO141" s="19"/>
      <c r="FAP141" s="19"/>
      <c r="FAQ141" s="19"/>
      <c r="FAR141" s="19"/>
      <c r="FAS141" s="19"/>
      <c r="FAT141" s="19"/>
      <c r="FAU141" s="19"/>
      <c r="FAV141" s="19"/>
      <c r="FAW141" s="19"/>
      <c r="FAX141" s="19"/>
      <c r="FAY141" s="19"/>
      <c r="FAZ141" s="19"/>
      <c r="FBA141" s="19"/>
      <c r="FBB141" s="19"/>
      <c r="FBC141" s="19"/>
      <c r="FBD141" s="19"/>
      <c r="FBE141" s="19"/>
      <c r="FBF141" s="19"/>
      <c r="FBG141" s="19"/>
      <c r="FBH141" s="19"/>
      <c r="FBI141" s="19"/>
      <c r="FBJ141" s="19"/>
      <c r="FBK141" s="19"/>
      <c r="FBL141" s="19"/>
      <c r="FBM141" s="19"/>
      <c r="FBN141" s="19"/>
      <c r="FBO141" s="19"/>
      <c r="FBP141" s="19"/>
      <c r="FBQ141" s="19"/>
      <c r="FBR141" s="19"/>
      <c r="FBS141" s="19"/>
      <c r="FBT141" s="19"/>
      <c r="FBU141" s="19"/>
      <c r="FBV141" s="19"/>
      <c r="FBW141" s="19"/>
      <c r="FBX141" s="19"/>
      <c r="FBY141" s="19"/>
      <c r="FBZ141" s="19"/>
      <c r="FCA141" s="19"/>
      <c r="FCB141" s="19"/>
      <c r="FCC141" s="19"/>
      <c r="FCD141" s="19"/>
      <c r="FCE141" s="19"/>
      <c r="FCF141" s="19"/>
      <c r="FCG141" s="19"/>
      <c r="FCH141" s="19"/>
      <c r="FCI141" s="19"/>
      <c r="FCJ141" s="19"/>
      <c r="FCK141" s="19"/>
      <c r="FCL141" s="19"/>
      <c r="FCM141" s="19"/>
      <c r="FCN141" s="19"/>
      <c r="FCO141" s="19"/>
      <c r="FCP141" s="19"/>
      <c r="FCQ141" s="19"/>
      <c r="FCR141" s="19"/>
      <c r="FCS141" s="19"/>
      <c r="FCT141" s="19"/>
      <c r="FCU141" s="19"/>
      <c r="FCV141" s="19"/>
      <c r="FCW141" s="19"/>
      <c r="FCX141" s="19"/>
      <c r="FCY141" s="19"/>
      <c r="FCZ141" s="19"/>
      <c r="FDA141" s="19"/>
      <c r="FDB141" s="19"/>
      <c r="FDC141" s="19"/>
      <c r="FDD141" s="19"/>
      <c r="FDE141" s="19"/>
      <c r="FDF141" s="19"/>
      <c r="FDG141" s="19"/>
      <c r="FDH141" s="19"/>
      <c r="FDI141" s="19"/>
      <c r="FDJ141" s="19"/>
      <c r="FDK141" s="19"/>
      <c r="FDL141" s="19"/>
      <c r="FDM141" s="19"/>
      <c r="FDN141" s="19"/>
      <c r="FDO141" s="19"/>
      <c r="FDP141" s="19"/>
      <c r="FDQ141" s="19"/>
      <c r="FDR141" s="19"/>
      <c r="FDS141" s="19"/>
      <c r="FDT141" s="19"/>
      <c r="FDU141" s="19"/>
      <c r="FDV141" s="19"/>
      <c r="FDW141" s="19"/>
      <c r="FDX141" s="19"/>
      <c r="FDY141" s="19"/>
      <c r="FDZ141" s="19"/>
      <c r="FEA141" s="19"/>
      <c r="FEB141" s="19"/>
      <c r="FEC141" s="19"/>
      <c r="FED141" s="19"/>
      <c r="FEE141" s="19"/>
      <c r="FEF141" s="19"/>
      <c r="FEG141" s="19"/>
      <c r="FEH141" s="19"/>
      <c r="FEI141" s="19"/>
      <c r="FEJ141" s="19"/>
      <c r="FEK141" s="19"/>
      <c r="FEL141" s="19"/>
      <c r="FEM141" s="19"/>
      <c r="FEN141" s="19"/>
      <c r="FEO141" s="19"/>
      <c r="FEP141" s="19"/>
      <c r="FEQ141" s="19"/>
      <c r="FER141" s="19"/>
      <c r="FES141" s="19"/>
      <c r="FET141" s="19"/>
      <c r="FEU141" s="19"/>
      <c r="FEV141" s="19"/>
      <c r="FEW141" s="19"/>
      <c r="FEX141" s="19"/>
      <c r="FEY141" s="19"/>
      <c r="FEZ141" s="19"/>
      <c r="FFA141" s="19"/>
      <c r="FFB141" s="19"/>
      <c r="FFC141" s="19"/>
      <c r="FFD141" s="19"/>
      <c r="FFE141" s="19"/>
      <c r="FFF141" s="19"/>
      <c r="FFG141" s="19"/>
      <c r="FFH141" s="19"/>
      <c r="FFI141" s="19"/>
      <c r="FFJ141" s="19"/>
      <c r="FFK141" s="19"/>
      <c r="FFL141" s="19"/>
      <c r="FFM141" s="19"/>
      <c r="FFN141" s="19"/>
      <c r="FFO141" s="19"/>
      <c r="FFP141" s="19"/>
      <c r="FFQ141" s="19"/>
      <c r="FFR141" s="19"/>
      <c r="FFS141" s="19"/>
      <c r="FFT141" s="19"/>
      <c r="FFU141" s="19"/>
      <c r="FFV141" s="19"/>
      <c r="FFW141" s="19"/>
      <c r="FFX141" s="19"/>
      <c r="FFY141" s="19"/>
      <c r="FFZ141" s="19"/>
      <c r="FGA141" s="19"/>
      <c r="FGB141" s="19"/>
      <c r="FGC141" s="19"/>
      <c r="FGD141" s="19"/>
      <c r="FGE141" s="19"/>
      <c r="FGF141" s="19"/>
      <c r="FGG141" s="19"/>
      <c r="FGH141" s="19"/>
      <c r="FGI141" s="19"/>
      <c r="FGJ141" s="19"/>
      <c r="FGK141" s="19"/>
      <c r="FGL141" s="19"/>
      <c r="FGM141" s="19"/>
      <c r="FGN141" s="19"/>
      <c r="FGO141" s="19"/>
      <c r="FGP141" s="19"/>
      <c r="FGQ141" s="19"/>
      <c r="FGR141" s="19"/>
      <c r="FGS141" s="19"/>
      <c r="FGT141" s="19"/>
      <c r="FGU141" s="19"/>
      <c r="FGV141" s="19"/>
      <c r="FGW141" s="19"/>
      <c r="FGX141" s="19"/>
      <c r="FGY141" s="19"/>
      <c r="FGZ141" s="19"/>
      <c r="FHA141" s="19"/>
      <c r="FHB141" s="19"/>
      <c r="FHC141" s="19"/>
      <c r="FHD141" s="19"/>
      <c r="FHE141" s="19"/>
      <c r="FHF141" s="19"/>
      <c r="FHG141" s="19"/>
      <c r="FHH141" s="19"/>
      <c r="FHI141" s="19"/>
      <c r="FHJ141" s="19"/>
      <c r="FHK141" s="19"/>
      <c r="FHL141" s="19"/>
      <c r="FHM141" s="19"/>
      <c r="FHN141" s="19"/>
      <c r="FHO141" s="19"/>
      <c r="FHP141" s="19"/>
      <c r="FHQ141" s="19"/>
      <c r="FHR141" s="19"/>
      <c r="FHS141" s="19"/>
      <c r="FHT141" s="19"/>
      <c r="FHU141" s="19"/>
      <c r="FHV141" s="19"/>
      <c r="FHW141" s="19"/>
      <c r="FHX141" s="19"/>
      <c r="FHY141" s="19"/>
      <c r="FHZ141" s="19"/>
      <c r="FIA141" s="19"/>
      <c r="FIB141" s="19"/>
      <c r="FIC141" s="19"/>
      <c r="FID141" s="19"/>
      <c r="FIE141" s="19"/>
      <c r="FIF141" s="19"/>
      <c r="FIG141" s="19"/>
      <c r="FIH141" s="19"/>
      <c r="FII141" s="19"/>
      <c r="FIJ141" s="19"/>
      <c r="FIK141" s="19"/>
      <c r="FIL141" s="19"/>
      <c r="FIM141" s="19"/>
      <c r="FIN141" s="19"/>
      <c r="FIO141" s="19"/>
      <c r="FIP141" s="19"/>
      <c r="FIQ141" s="19"/>
      <c r="FIR141" s="19"/>
      <c r="FIS141" s="19"/>
      <c r="FIT141" s="19"/>
      <c r="FIU141" s="19"/>
      <c r="FIV141" s="19"/>
      <c r="FIW141" s="19"/>
      <c r="FIX141" s="19"/>
      <c r="FIY141" s="19"/>
      <c r="FIZ141" s="19"/>
      <c r="FJA141" s="19"/>
      <c r="FJB141" s="19"/>
      <c r="FJC141" s="19"/>
      <c r="FJD141" s="19"/>
      <c r="FJE141" s="19"/>
      <c r="FJF141" s="19"/>
      <c r="FJG141" s="19"/>
      <c r="FJH141" s="19"/>
      <c r="FJI141" s="19"/>
      <c r="FJJ141" s="19"/>
      <c r="FJK141" s="19"/>
      <c r="FJL141" s="19"/>
      <c r="FJM141" s="19"/>
      <c r="FJN141" s="19"/>
      <c r="FJO141" s="19"/>
      <c r="FJP141" s="19"/>
      <c r="FJQ141" s="19"/>
      <c r="FJR141" s="19"/>
      <c r="FJS141" s="19"/>
      <c r="FJT141" s="19"/>
      <c r="FJU141" s="19"/>
      <c r="FJV141" s="19"/>
      <c r="FJW141" s="19"/>
      <c r="FJX141" s="19"/>
      <c r="FJY141" s="19"/>
      <c r="FJZ141" s="19"/>
      <c r="FKA141" s="19"/>
      <c r="FKB141" s="19"/>
      <c r="FKC141" s="19"/>
      <c r="FKD141" s="19"/>
      <c r="FKE141" s="19"/>
      <c r="FKF141" s="19"/>
      <c r="FKG141" s="19"/>
      <c r="FKH141" s="19"/>
      <c r="FKI141" s="19"/>
      <c r="FKJ141" s="19"/>
      <c r="FKK141" s="19"/>
      <c r="FKL141" s="19"/>
      <c r="FKM141" s="19"/>
      <c r="FKN141" s="19"/>
      <c r="FKO141" s="19"/>
      <c r="FKP141" s="19"/>
      <c r="FKQ141" s="19"/>
      <c r="FKR141" s="19"/>
      <c r="FKS141" s="19"/>
      <c r="FKT141" s="19"/>
      <c r="FKU141" s="19"/>
      <c r="FKV141" s="19"/>
      <c r="FKW141" s="19"/>
      <c r="FKX141" s="19"/>
      <c r="FKY141" s="19"/>
      <c r="FKZ141" s="19"/>
      <c r="FLA141" s="19"/>
      <c r="FLB141" s="19"/>
      <c r="FLC141" s="19"/>
      <c r="FLD141" s="19"/>
      <c r="FLE141" s="19"/>
      <c r="FLF141" s="19"/>
      <c r="FLG141" s="19"/>
      <c r="FLH141" s="19"/>
      <c r="FLI141" s="19"/>
      <c r="FLJ141" s="19"/>
      <c r="FLK141" s="19"/>
      <c r="FLL141" s="19"/>
      <c r="FLM141" s="19"/>
      <c r="FLN141" s="19"/>
      <c r="FLO141" s="19"/>
      <c r="FLP141" s="19"/>
      <c r="FLQ141" s="19"/>
      <c r="FLR141" s="19"/>
      <c r="FLS141" s="19"/>
      <c r="FLT141" s="19"/>
      <c r="FLU141" s="19"/>
      <c r="FLV141" s="19"/>
      <c r="FLW141" s="19"/>
      <c r="FLX141" s="19"/>
      <c r="FLY141" s="19"/>
      <c r="FLZ141" s="19"/>
      <c r="FMA141" s="19"/>
      <c r="FMB141" s="19"/>
      <c r="FMC141" s="19"/>
      <c r="FMD141" s="19"/>
      <c r="FME141" s="19"/>
      <c r="FMF141" s="19"/>
      <c r="FMG141" s="19"/>
      <c r="FMH141" s="19"/>
      <c r="FMI141" s="19"/>
      <c r="FMJ141" s="19"/>
      <c r="FMK141" s="19"/>
      <c r="FML141" s="19"/>
      <c r="FMM141" s="19"/>
      <c r="FMN141" s="19"/>
      <c r="FMO141" s="19"/>
      <c r="FMP141" s="19"/>
      <c r="FMQ141" s="19"/>
      <c r="FMR141" s="19"/>
      <c r="FMS141" s="19"/>
      <c r="FMT141" s="19"/>
      <c r="FMU141" s="19"/>
      <c r="FMV141" s="19"/>
      <c r="FMW141" s="19"/>
      <c r="FMX141" s="19"/>
      <c r="FMY141" s="19"/>
      <c r="FMZ141" s="19"/>
      <c r="FNA141" s="19"/>
      <c r="FNB141" s="19"/>
      <c r="FNC141" s="19"/>
      <c r="FND141" s="19"/>
      <c r="FNE141" s="19"/>
      <c r="FNF141" s="19"/>
      <c r="FNG141" s="19"/>
      <c r="FNH141" s="19"/>
      <c r="FNI141" s="19"/>
      <c r="FNJ141" s="19"/>
      <c r="FNK141" s="19"/>
      <c r="FNL141" s="19"/>
      <c r="FNM141" s="19"/>
      <c r="FNN141" s="19"/>
      <c r="FNO141" s="19"/>
      <c r="FNP141" s="19"/>
      <c r="FNQ141" s="19"/>
      <c r="FNR141" s="19"/>
      <c r="FNS141" s="19"/>
      <c r="FNT141" s="19"/>
      <c r="FNU141" s="19"/>
      <c r="FNV141" s="19"/>
      <c r="FNW141" s="19"/>
      <c r="FNX141" s="19"/>
      <c r="FNY141" s="19"/>
      <c r="FNZ141" s="19"/>
      <c r="FOA141" s="19"/>
      <c r="FOB141" s="19"/>
      <c r="FOC141" s="19"/>
      <c r="FOD141" s="19"/>
      <c r="FOE141" s="19"/>
      <c r="FOF141" s="19"/>
      <c r="FOG141" s="19"/>
      <c r="FOH141" s="19"/>
      <c r="FOI141" s="19"/>
      <c r="FOJ141" s="19"/>
      <c r="FOK141" s="19"/>
      <c r="FOL141" s="19"/>
      <c r="FOM141" s="19"/>
      <c r="FON141" s="19"/>
      <c r="FOO141" s="19"/>
      <c r="FOP141" s="19"/>
      <c r="FOQ141" s="19"/>
      <c r="FOR141" s="19"/>
      <c r="FOS141" s="19"/>
      <c r="FOT141" s="19"/>
      <c r="FOU141" s="19"/>
      <c r="FOV141" s="19"/>
      <c r="FOW141" s="19"/>
      <c r="FOX141" s="19"/>
      <c r="FOY141" s="19"/>
      <c r="FOZ141" s="19"/>
      <c r="FPA141" s="19"/>
      <c r="FPB141" s="19"/>
      <c r="FPC141" s="19"/>
      <c r="FPD141" s="19"/>
      <c r="FPE141" s="19"/>
      <c r="FPF141" s="19"/>
      <c r="FPG141" s="19"/>
      <c r="FPH141" s="19"/>
      <c r="FPI141" s="19"/>
      <c r="FPJ141" s="19"/>
      <c r="FPK141" s="19"/>
      <c r="FPL141" s="19"/>
      <c r="FPM141" s="19"/>
      <c r="FPN141" s="19"/>
      <c r="FPO141" s="19"/>
      <c r="FPP141" s="19"/>
      <c r="FPQ141" s="19"/>
      <c r="FPR141" s="19"/>
      <c r="FPS141" s="19"/>
      <c r="FPT141" s="19"/>
      <c r="FPU141" s="19"/>
      <c r="FPV141" s="19"/>
      <c r="FPW141" s="19"/>
      <c r="FPX141" s="19"/>
      <c r="FPY141" s="19"/>
      <c r="FPZ141" s="19"/>
      <c r="FQA141" s="19"/>
      <c r="FQB141" s="19"/>
      <c r="FQC141" s="19"/>
      <c r="FQD141" s="19"/>
      <c r="FQE141" s="19"/>
      <c r="FQF141" s="19"/>
      <c r="FQG141" s="19"/>
      <c r="FQH141" s="19"/>
      <c r="FQI141" s="19"/>
      <c r="FQJ141" s="19"/>
      <c r="FQK141" s="19"/>
      <c r="FQL141" s="19"/>
      <c r="FQM141" s="19"/>
      <c r="FQN141" s="19"/>
      <c r="FQO141" s="19"/>
      <c r="FQP141" s="19"/>
      <c r="FQQ141" s="19"/>
      <c r="FQR141" s="19"/>
      <c r="FQS141" s="19"/>
      <c r="FQT141" s="19"/>
      <c r="FQU141" s="19"/>
      <c r="FQV141" s="19"/>
      <c r="FQW141" s="19"/>
      <c r="FQX141" s="19"/>
      <c r="FQY141" s="19"/>
      <c r="FQZ141" s="19"/>
      <c r="FRA141" s="19"/>
      <c r="FRB141" s="19"/>
      <c r="FRC141" s="19"/>
      <c r="FRD141" s="19"/>
      <c r="FRE141" s="19"/>
      <c r="FRF141" s="19"/>
      <c r="FRG141" s="19"/>
      <c r="FRH141" s="19"/>
      <c r="FRI141" s="19"/>
      <c r="FRJ141" s="19"/>
      <c r="FRK141" s="19"/>
      <c r="FRL141" s="19"/>
      <c r="FRM141" s="19"/>
      <c r="FRN141" s="19"/>
      <c r="FRO141" s="19"/>
      <c r="FRP141" s="19"/>
      <c r="FRQ141" s="19"/>
      <c r="FRR141" s="19"/>
      <c r="FRS141" s="19"/>
      <c r="FRT141" s="19"/>
      <c r="FRU141" s="19"/>
      <c r="FRV141" s="19"/>
      <c r="FRW141" s="19"/>
      <c r="FRX141" s="19"/>
      <c r="FRY141" s="19"/>
      <c r="FRZ141" s="19"/>
      <c r="FSA141" s="19"/>
      <c r="FSB141" s="19"/>
      <c r="FSC141" s="19"/>
      <c r="FSD141" s="19"/>
      <c r="FSE141" s="19"/>
      <c r="FSF141" s="19"/>
      <c r="FSG141" s="19"/>
      <c r="FSH141" s="19"/>
      <c r="FSI141" s="19"/>
      <c r="FSJ141" s="19"/>
      <c r="FSK141" s="19"/>
      <c r="FSL141" s="19"/>
      <c r="FSM141" s="19"/>
      <c r="FSN141" s="19"/>
      <c r="FSO141" s="19"/>
      <c r="FSP141" s="19"/>
      <c r="FSQ141" s="19"/>
      <c r="FSR141" s="19"/>
      <c r="FSS141" s="19"/>
      <c r="FST141" s="19"/>
      <c r="FSU141" s="19"/>
      <c r="FSV141" s="19"/>
      <c r="FSW141" s="19"/>
      <c r="FSX141" s="19"/>
      <c r="FSY141" s="19"/>
      <c r="FSZ141" s="19"/>
      <c r="FTA141" s="19"/>
      <c r="FTB141" s="19"/>
      <c r="FTC141" s="19"/>
      <c r="FTD141" s="19"/>
      <c r="FTE141" s="19"/>
      <c r="FTF141" s="19"/>
      <c r="FTG141" s="19"/>
      <c r="FTH141" s="19"/>
      <c r="FTI141" s="19"/>
      <c r="FTJ141" s="19"/>
      <c r="FTK141" s="19"/>
      <c r="FTL141" s="19"/>
      <c r="FTM141" s="19"/>
      <c r="FTN141" s="19"/>
      <c r="FTO141" s="19"/>
      <c r="FTP141" s="19"/>
      <c r="FTQ141" s="19"/>
      <c r="FTR141" s="19"/>
      <c r="FTS141" s="19"/>
      <c r="FTT141" s="19"/>
      <c r="FTU141" s="19"/>
      <c r="FTV141" s="19"/>
      <c r="FTW141" s="19"/>
      <c r="FTX141" s="19"/>
      <c r="FTY141" s="19"/>
      <c r="FTZ141" s="19"/>
      <c r="FUA141" s="19"/>
      <c r="FUB141" s="19"/>
      <c r="FUC141" s="19"/>
      <c r="FUD141" s="19"/>
      <c r="FUE141" s="19"/>
      <c r="FUF141" s="19"/>
      <c r="FUG141" s="19"/>
      <c r="FUH141" s="19"/>
      <c r="FUI141" s="19"/>
      <c r="FUJ141" s="19"/>
      <c r="FUK141" s="19"/>
      <c r="FUL141" s="19"/>
      <c r="FUM141" s="19"/>
      <c r="FUN141" s="19"/>
      <c r="FUO141" s="19"/>
      <c r="FUP141" s="19"/>
      <c r="FUQ141" s="19"/>
      <c r="FUR141" s="19"/>
      <c r="FUS141" s="19"/>
      <c r="FUT141" s="19"/>
      <c r="FUU141" s="19"/>
      <c r="FUV141" s="19"/>
      <c r="FUW141" s="19"/>
      <c r="FUX141" s="19"/>
      <c r="FUY141" s="19"/>
      <c r="FUZ141" s="19"/>
      <c r="FVA141" s="19"/>
      <c r="FVB141" s="19"/>
      <c r="FVC141" s="19"/>
      <c r="FVD141" s="19"/>
      <c r="FVE141" s="19"/>
      <c r="FVF141" s="19"/>
      <c r="FVG141" s="19"/>
      <c r="FVH141" s="19"/>
      <c r="FVI141" s="19"/>
      <c r="FVJ141" s="19"/>
      <c r="FVK141" s="19"/>
      <c r="FVL141" s="19"/>
      <c r="FVM141" s="19"/>
      <c r="FVN141" s="19"/>
      <c r="FVO141" s="19"/>
      <c r="FVP141" s="19"/>
      <c r="FVQ141" s="19"/>
      <c r="FVR141" s="19"/>
      <c r="FVS141" s="19"/>
      <c r="FVT141" s="19"/>
      <c r="FVU141" s="19"/>
      <c r="FVV141" s="19"/>
      <c r="FVW141" s="19"/>
      <c r="FVX141" s="19"/>
      <c r="FVY141" s="19"/>
      <c r="FVZ141" s="19"/>
      <c r="FWA141" s="19"/>
      <c r="FWB141" s="19"/>
      <c r="FWC141" s="19"/>
      <c r="FWD141" s="19"/>
      <c r="FWE141" s="19"/>
      <c r="FWF141" s="19"/>
      <c r="FWG141" s="19"/>
      <c r="FWH141" s="19"/>
      <c r="FWI141" s="19"/>
      <c r="FWJ141" s="19"/>
      <c r="FWK141" s="19"/>
      <c r="FWL141" s="19"/>
      <c r="FWM141" s="19"/>
      <c r="FWN141" s="19"/>
      <c r="FWO141" s="19"/>
      <c r="FWP141" s="19"/>
      <c r="FWQ141" s="19"/>
      <c r="FWR141" s="19"/>
      <c r="FWS141" s="19"/>
      <c r="FWT141" s="19"/>
      <c r="FWU141" s="19"/>
      <c r="FWV141" s="19"/>
      <c r="FWW141" s="19"/>
      <c r="FWX141" s="19"/>
      <c r="FWY141" s="19"/>
      <c r="FWZ141" s="19"/>
      <c r="FXA141" s="19"/>
      <c r="FXB141" s="19"/>
      <c r="FXC141" s="19"/>
      <c r="FXD141" s="19"/>
      <c r="FXE141" s="19"/>
      <c r="FXF141" s="19"/>
      <c r="FXG141" s="19"/>
      <c r="FXH141" s="19"/>
      <c r="FXI141" s="19"/>
      <c r="FXJ141" s="19"/>
      <c r="FXK141" s="19"/>
      <c r="FXL141" s="19"/>
      <c r="FXM141" s="19"/>
      <c r="FXN141" s="19"/>
      <c r="FXO141" s="19"/>
      <c r="FXP141" s="19"/>
      <c r="FXQ141" s="19"/>
      <c r="FXR141" s="19"/>
      <c r="FXS141" s="19"/>
      <c r="FXT141" s="19"/>
      <c r="FXU141" s="19"/>
      <c r="FXV141" s="19"/>
      <c r="FXW141" s="19"/>
      <c r="FXX141" s="19"/>
      <c r="FXY141" s="19"/>
      <c r="FXZ141" s="19"/>
      <c r="FYA141" s="19"/>
      <c r="FYB141" s="19"/>
      <c r="FYC141" s="19"/>
      <c r="FYD141" s="19"/>
      <c r="FYE141" s="19"/>
      <c r="FYF141" s="19"/>
      <c r="FYG141" s="19"/>
      <c r="FYH141" s="19"/>
      <c r="FYI141" s="19"/>
      <c r="FYJ141" s="19"/>
      <c r="FYK141" s="19"/>
      <c r="FYL141" s="19"/>
      <c r="FYM141" s="19"/>
      <c r="FYN141" s="19"/>
      <c r="FYO141" s="19"/>
      <c r="FYP141" s="19"/>
      <c r="FYQ141" s="19"/>
      <c r="FYR141" s="19"/>
      <c r="FYS141" s="19"/>
      <c r="FYT141" s="19"/>
      <c r="FYU141" s="19"/>
      <c r="FYV141" s="19"/>
      <c r="FYW141" s="19"/>
      <c r="FYX141" s="19"/>
      <c r="FYY141" s="19"/>
      <c r="FYZ141" s="19"/>
      <c r="FZA141" s="19"/>
      <c r="FZB141" s="19"/>
      <c r="FZC141" s="19"/>
      <c r="FZD141" s="19"/>
      <c r="FZE141" s="19"/>
      <c r="FZF141" s="19"/>
      <c r="FZG141" s="19"/>
      <c r="FZH141" s="19"/>
      <c r="FZI141" s="19"/>
      <c r="FZJ141" s="19"/>
      <c r="FZK141" s="19"/>
      <c r="FZL141" s="19"/>
      <c r="FZM141" s="19"/>
      <c r="FZN141" s="19"/>
      <c r="FZO141" s="19"/>
      <c r="FZP141" s="19"/>
      <c r="FZQ141" s="19"/>
      <c r="FZR141" s="19"/>
      <c r="FZS141" s="19"/>
      <c r="FZT141" s="19"/>
      <c r="FZU141" s="19"/>
      <c r="FZV141" s="19"/>
      <c r="FZW141" s="19"/>
      <c r="FZX141" s="19"/>
      <c r="FZY141" s="19"/>
      <c r="FZZ141" s="19"/>
      <c r="GAA141" s="19"/>
      <c r="GAB141" s="19"/>
      <c r="GAC141" s="19"/>
      <c r="GAD141" s="19"/>
      <c r="GAE141" s="19"/>
      <c r="GAF141" s="19"/>
      <c r="GAG141" s="19"/>
      <c r="GAH141" s="19"/>
      <c r="GAI141" s="19"/>
      <c r="GAJ141" s="19"/>
      <c r="GAK141" s="19"/>
      <c r="GAL141" s="19"/>
      <c r="GAM141" s="19"/>
      <c r="GAN141" s="19"/>
      <c r="GAO141" s="19"/>
      <c r="GAP141" s="19"/>
      <c r="GAQ141" s="19"/>
      <c r="GAR141" s="19"/>
      <c r="GAS141" s="19"/>
      <c r="GAT141" s="19"/>
      <c r="GAU141" s="19"/>
      <c r="GAV141" s="19"/>
      <c r="GAW141" s="19"/>
      <c r="GAX141" s="19"/>
      <c r="GAY141" s="19"/>
      <c r="GAZ141" s="19"/>
      <c r="GBA141" s="19"/>
      <c r="GBB141" s="19"/>
      <c r="GBC141" s="19"/>
      <c r="GBD141" s="19"/>
      <c r="GBE141" s="19"/>
      <c r="GBF141" s="19"/>
      <c r="GBG141" s="19"/>
      <c r="GBH141" s="19"/>
      <c r="GBI141" s="19"/>
      <c r="GBJ141" s="19"/>
      <c r="GBK141" s="19"/>
      <c r="GBL141" s="19"/>
      <c r="GBM141" s="19"/>
      <c r="GBN141" s="19"/>
      <c r="GBO141" s="19"/>
      <c r="GBP141" s="19"/>
      <c r="GBQ141" s="19"/>
      <c r="GBR141" s="19"/>
      <c r="GBS141" s="19"/>
      <c r="GBT141" s="19"/>
      <c r="GBU141" s="19"/>
      <c r="GBV141" s="19"/>
      <c r="GBW141" s="19"/>
      <c r="GBX141" s="19"/>
      <c r="GBY141" s="19"/>
      <c r="GBZ141" s="19"/>
      <c r="GCA141" s="19"/>
      <c r="GCB141" s="19"/>
      <c r="GCC141" s="19"/>
      <c r="GCD141" s="19"/>
      <c r="GCE141" s="19"/>
      <c r="GCF141" s="19"/>
      <c r="GCG141" s="19"/>
      <c r="GCH141" s="19"/>
      <c r="GCI141" s="19"/>
      <c r="GCJ141" s="19"/>
      <c r="GCK141" s="19"/>
      <c r="GCL141" s="19"/>
      <c r="GCM141" s="19"/>
      <c r="GCN141" s="19"/>
      <c r="GCO141" s="19"/>
      <c r="GCP141" s="19"/>
      <c r="GCQ141" s="19"/>
      <c r="GCR141" s="19"/>
      <c r="GCS141" s="19"/>
      <c r="GCT141" s="19"/>
      <c r="GCU141" s="19"/>
      <c r="GCV141" s="19"/>
      <c r="GCW141" s="19"/>
      <c r="GCX141" s="19"/>
      <c r="GCY141" s="19"/>
      <c r="GCZ141" s="19"/>
      <c r="GDA141" s="19"/>
      <c r="GDB141" s="19"/>
      <c r="GDC141" s="19"/>
      <c r="GDD141" s="19"/>
      <c r="GDE141" s="19"/>
      <c r="GDF141" s="19"/>
      <c r="GDG141" s="19"/>
      <c r="GDH141" s="19"/>
      <c r="GDI141" s="19"/>
      <c r="GDJ141" s="19"/>
      <c r="GDK141" s="19"/>
      <c r="GDL141" s="19"/>
      <c r="GDM141" s="19"/>
      <c r="GDN141" s="19"/>
      <c r="GDO141" s="19"/>
      <c r="GDP141" s="19"/>
      <c r="GDQ141" s="19"/>
      <c r="GDR141" s="19"/>
      <c r="GDS141" s="19"/>
      <c r="GDT141" s="19"/>
      <c r="GDU141" s="19"/>
      <c r="GDV141" s="19"/>
      <c r="GDW141" s="19"/>
      <c r="GDX141" s="19"/>
      <c r="GDY141" s="19"/>
      <c r="GDZ141" s="19"/>
      <c r="GEA141" s="19"/>
      <c r="GEB141" s="19"/>
      <c r="GEC141" s="19"/>
      <c r="GED141" s="19"/>
      <c r="GEE141" s="19"/>
      <c r="GEF141" s="19"/>
      <c r="GEG141" s="19"/>
      <c r="GEH141" s="19"/>
      <c r="GEI141" s="19"/>
      <c r="GEJ141" s="19"/>
      <c r="GEK141" s="19"/>
      <c r="GEL141" s="19"/>
      <c r="GEM141" s="19"/>
      <c r="GEN141" s="19"/>
      <c r="GEO141" s="19"/>
      <c r="GEP141" s="19"/>
      <c r="GEQ141" s="19"/>
      <c r="GER141" s="19"/>
      <c r="GES141" s="19"/>
      <c r="GET141" s="19"/>
      <c r="GEU141" s="19"/>
      <c r="GEV141" s="19"/>
      <c r="GEW141" s="19"/>
      <c r="GEX141" s="19"/>
      <c r="GEY141" s="19"/>
      <c r="GEZ141" s="19"/>
      <c r="GFA141" s="19"/>
      <c r="GFB141" s="19"/>
      <c r="GFC141" s="19"/>
      <c r="GFD141" s="19"/>
      <c r="GFE141" s="19"/>
      <c r="GFF141" s="19"/>
      <c r="GFG141" s="19"/>
      <c r="GFH141" s="19"/>
      <c r="GFI141" s="19"/>
      <c r="GFJ141" s="19"/>
      <c r="GFK141" s="19"/>
      <c r="GFL141" s="19"/>
      <c r="GFM141" s="19"/>
      <c r="GFN141" s="19"/>
      <c r="GFO141" s="19"/>
      <c r="GFP141" s="19"/>
      <c r="GFQ141" s="19"/>
      <c r="GFR141" s="19"/>
      <c r="GFS141" s="19"/>
      <c r="GFT141" s="19"/>
      <c r="GFU141" s="19"/>
      <c r="GFV141" s="19"/>
      <c r="GFW141" s="19"/>
      <c r="GFX141" s="19"/>
      <c r="GFY141" s="19"/>
      <c r="GFZ141" s="19"/>
      <c r="GGA141" s="19"/>
      <c r="GGB141" s="19"/>
      <c r="GGC141" s="19"/>
      <c r="GGD141" s="19"/>
      <c r="GGE141" s="19"/>
      <c r="GGF141" s="19"/>
      <c r="GGG141" s="19"/>
      <c r="GGH141" s="19"/>
      <c r="GGI141" s="19"/>
      <c r="GGJ141" s="19"/>
      <c r="GGK141" s="19"/>
      <c r="GGL141" s="19"/>
      <c r="GGM141" s="19"/>
      <c r="GGN141" s="19"/>
      <c r="GGO141" s="19"/>
      <c r="GGP141" s="19"/>
      <c r="GGQ141" s="19"/>
      <c r="GGR141" s="19"/>
      <c r="GGS141" s="19"/>
      <c r="GGT141" s="19"/>
      <c r="GGU141" s="19"/>
      <c r="GGV141" s="19"/>
      <c r="GGW141" s="19"/>
      <c r="GGX141" s="19"/>
      <c r="GGY141" s="19"/>
      <c r="GGZ141" s="19"/>
      <c r="GHA141" s="19"/>
      <c r="GHB141" s="19"/>
      <c r="GHC141" s="19"/>
      <c r="GHD141" s="19"/>
      <c r="GHE141" s="19"/>
      <c r="GHF141" s="19"/>
      <c r="GHG141" s="19"/>
      <c r="GHH141" s="19"/>
      <c r="GHI141" s="19"/>
      <c r="GHJ141" s="19"/>
      <c r="GHK141" s="19"/>
      <c r="GHL141" s="19"/>
      <c r="GHM141" s="19"/>
      <c r="GHN141" s="19"/>
      <c r="GHO141" s="19"/>
      <c r="GHP141" s="19"/>
      <c r="GHQ141" s="19"/>
      <c r="GHR141" s="19"/>
      <c r="GHS141" s="19"/>
      <c r="GHT141" s="19"/>
      <c r="GHU141" s="19"/>
      <c r="GHV141" s="19"/>
      <c r="GHW141" s="19"/>
      <c r="GHX141" s="19"/>
      <c r="GHY141" s="19"/>
      <c r="GHZ141" s="19"/>
      <c r="GIA141" s="19"/>
      <c r="GIB141" s="19"/>
      <c r="GIC141" s="19"/>
      <c r="GID141" s="19"/>
      <c r="GIE141" s="19"/>
      <c r="GIF141" s="19"/>
      <c r="GIG141" s="19"/>
      <c r="GIH141" s="19"/>
      <c r="GII141" s="19"/>
      <c r="GIJ141" s="19"/>
      <c r="GIK141" s="19"/>
      <c r="GIL141" s="19"/>
      <c r="GIM141" s="19"/>
      <c r="GIN141" s="19"/>
      <c r="GIO141" s="19"/>
      <c r="GIP141" s="19"/>
      <c r="GIQ141" s="19"/>
      <c r="GIR141" s="19"/>
      <c r="GIS141" s="19"/>
      <c r="GIT141" s="19"/>
      <c r="GIU141" s="19"/>
      <c r="GIV141" s="19"/>
      <c r="GIW141" s="19"/>
      <c r="GIX141" s="19"/>
      <c r="GIY141" s="19"/>
      <c r="GIZ141" s="19"/>
      <c r="GJA141" s="19"/>
      <c r="GJB141" s="19"/>
      <c r="GJC141" s="19"/>
      <c r="GJD141" s="19"/>
      <c r="GJE141" s="19"/>
      <c r="GJF141" s="19"/>
      <c r="GJG141" s="19"/>
      <c r="GJH141" s="19"/>
      <c r="GJI141" s="19"/>
      <c r="GJJ141" s="19"/>
      <c r="GJK141" s="19"/>
      <c r="GJL141" s="19"/>
      <c r="GJM141" s="19"/>
      <c r="GJN141" s="19"/>
      <c r="GJO141" s="19"/>
      <c r="GJP141" s="19"/>
      <c r="GJQ141" s="19"/>
      <c r="GJR141" s="19"/>
      <c r="GJS141" s="19"/>
      <c r="GJT141" s="19"/>
      <c r="GJU141" s="19"/>
      <c r="GJV141" s="19"/>
      <c r="GJW141" s="19"/>
      <c r="GJX141" s="19"/>
      <c r="GJY141" s="19"/>
      <c r="GJZ141" s="19"/>
      <c r="GKA141" s="19"/>
      <c r="GKB141" s="19"/>
      <c r="GKC141" s="19"/>
      <c r="GKD141" s="19"/>
      <c r="GKE141" s="19"/>
      <c r="GKF141" s="19"/>
      <c r="GKG141" s="19"/>
      <c r="GKH141" s="19"/>
      <c r="GKI141" s="19"/>
      <c r="GKJ141" s="19"/>
      <c r="GKK141" s="19"/>
      <c r="GKL141" s="19"/>
      <c r="GKM141" s="19"/>
      <c r="GKN141" s="19"/>
      <c r="GKO141" s="19"/>
      <c r="GKP141" s="19"/>
      <c r="GKQ141" s="19"/>
      <c r="GKR141" s="19"/>
      <c r="GKS141" s="19"/>
      <c r="GKT141" s="19"/>
      <c r="GKU141" s="19"/>
      <c r="GKV141" s="19"/>
      <c r="GKW141" s="19"/>
      <c r="GKX141" s="19"/>
      <c r="GKY141" s="19"/>
      <c r="GKZ141" s="19"/>
      <c r="GLA141" s="19"/>
      <c r="GLB141" s="19"/>
      <c r="GLC141" s="19"/>
      <c r="GLD141" s="19"/>
      <c r="GLE141" s="19"/>
      <c r="GLF141" s="19"/>
      <c r="GLG141" s="19"/>
      <c r="GLH141" s="19"/>
      <c r="GLI141" s="19"/>
      <c r="GLJ141" s="19"/>
      <c r="GLK141" s="19"/>
      <c r="GLL141" s="19"/>
      <c r="GLM141" s="19"/>
      <c r="GLN141" s="19"/>
      <c r="GLO141" s="19"/>
      <c r="GLP141" s="19"/>
      <c r="GLQ141" s="19"/>
      <c r="GLR141" s="19"/>
      <c r="GLS141" s="19"/>
      <c r="GLT141" s="19"/>
      <c r="GLU141" s="19"/>
      <c r="GLV141" s="19"/>
      <c r="GLW141" s="19"/>
      <c r="GLX141" s="19"/>
      <c r="GLY141" s="19"/>
      <c r="GLZ141" s="19"/>
      <c r="GMA141" s="19"/>
      <c r="GMB141" s="19"/>
      <c r="GMC141" s="19"/>
      <c r="GMD141" s="19"/>
      <c r="GME141" s="19"/>
      <c r="GMF141" s="19"/>
      <c r="GMG141" s="19"/>
      <c r="GMH141" s="19"/>
      <c r="GMI141" s="19"/>
      <c r="GMJ141" s="19"/>
      <c r="GMK141" s="19"/>
      <c r="GML141" s="19"/>
      <c r="GMM141" s="19"/>
      <c r="GMN141" s="19"/>
      <c r="GMO141" s="19"/>
      <c r="GMP141" s="19"/>
      <c r="GMQ141" s="19"/>
      <c r="GMR141" s="19"/>
      <c r="GMS141" s="19"/>
      <c r="GMT141" s="19"/>
      <c r="GMU141" s="19"/>
      <c r="GMV141" s="19"/>
      <c r="GMW141" s="19"/>
      <c r="GMX141" s="19"/>
      <c r="GMY141" s="19"/>
      <c r="GMZ141" s="19"/>
      <c r="GNA141" s="19"/>
      <c r="GNB141" s="19"/>
      <c r="GNC141" s="19"/>
      <c r="GND141" s="19"/>
      <c r="GNE141" s="19"/>
      <c r="GNF141" s="19"/>
      <c r="GNG141" s="19"/>
      <c r="GNH141" s="19"/>
      <c r="GNI141" s="19"/>
      <c r="GNJ141" s="19"/>
      <c r="GNK141" s="19"/>
      <c r="GNL141" s="19"/>
      <c r="GNM141" s="19"/>
      <c r="GNN141" s="19"/>
      <c r="GNO141" s="19"/>
      <c r="GNP141" s="19"/>
      <c r="GNQ141" s="19"/>
      <c r="GNR141" s="19"/>
      <c r="GNS141" s="19"/>
      <c r="GNT141" s="19"/>
      <c r="GNU141" s="19"/>
      <c r="GNV141" s="19"/>
      <c r="GNW141" s="19"/>
      <c r="GNX141" s="19"/>
      <c r="GNY141" s="19"/>
      <c r="GNZ141" s="19"/>
      <c r="GOA141" s="19"/>
      <c r="GOB141" s="19"/>
      <c r="GOC141" s="19"/>
      <c r="GOD141" s="19"/>
      <c r="GOE141" s="19"/>
      <c r="GOF141" s="19"/>
      <c r="GOG141" s="19"/>
      <c r="GOH141" s="19"/>
      <c r="GOI141" s="19"/>
      <c r="GOJ141" s="19"/>
      <c r="GOK141" s="19"/>
      <c r="GOL141" s="19"/>
      <c r="GOM141" s="19"/>
      <c r="GON141" s="19"/>
      <c r="GOO141" s="19"/>
      <c r="GOP141" s="19"/>
      <c r="GOQ141" s="19"/>
      <c r="GOR141" s="19"/>
      <c r="GOS141" s="19"/>
      <c r="GOT141" s="19"/>
      <c r="GOU141" s="19"/>
      <c r="GOV141" s="19"/>
      <c r="GOW141" s="19"/>
      <c r="GOX141" s="19"/>
      <c r="GOY141" s="19"/>
      <c r="GOZ141" s="19"/>
      <c r="GPA141" s="19"/>
      <c r="GPB141" s="19"/>
      <c r="GPC141" s="19"/>
      <c r="GPD141" s="19"/>
      <c r="GPE141" s="19"/>
      <c r="GPF141" s="19"/>
      <c r="GPG141" s="19"/>
      <c r="GPH141" s="19"/>
      <c r="GPI141" s="19"/>
      <c r="GPJ141" s="19"/>
      <c r="GPK141" s="19"/>
      <c r="GPL141" s="19"/>
      <c r="GPM141" s="19"/>
      <c r="GPN141" s="19"/>
      <c r="GPO141" s="19"/>
      <c r="GPP141" s="19"/>
      <c r="GPQ141" s="19"/>
      <c r="GPR141" s="19"/>
      <c r="GPS141" s="19"/>
      <c r="GPT141" s="19"/>
      <c r="GPU141" s="19"/>
      <c r="GPV141" s="19"/>
      <c r="GPW141" s="19"/>
      <c r="GPX141" s="19"/>
      <c r="GPY141" s="19"/>
      <c r="GPZ141" s="19"/>
      <c r="GQA141" s="19"/>
      <c r="GQB141" s="19"/>
      <c r="GQC141" s="19"/>
      <c r="GQD141" s="19"/>
      <c r="GQE141" s="19"/>
      <c r="GQF141" s="19"/>
      <c r="GQG141" s="19"/>
      <c r="GQH141" s="19"/>
      <c r="GQI141" s="19"/>
      <c r="GQJ141" s="19"/>
      <c r="GQK141" s="19"/>
      <c r="GQL141" s="19"/>
      <c r="GQM141" s="19"/>
      <c r="GQN141" s="19"/>
      <c r="GQO141" s="19"/>
      <c r="GQP141" s="19"/>
      <c r="GQQ141" s="19"/>
      <c r="GQR141" s="19"/>
      <c r="GQS141" s="19"/>
      <c r="GQT141" s="19"/>
      <c r="GQU141" s="19"/>
      <c r="GQV141" s="19"/>
      <c r="GQW141" s="19"/>
      <c r="GQX141" s="19"/>
      <c r="GQY141" s="19"/>
      <c r="GQZ141" s="19"/>
      <c r="GRA141" s="19"/>
      <c r="GRB141" s="19"/>
      <c r="GRC141" s="19"/>
      <c r="GRD141" s="19"/>
      <c r="GRE141" s="19"/>
      <c r="GRF141" s="19"/>
      <c r="GRG141" s="19"/>
      <c r="GRH141" s="19"/>
      <c r="GRI141" s="19"/>
      <c r="GRJ141" s="19"/>
      <c r="GRK141" s="19"/>
      <c r="GRL141" s="19"/>
      <c r="GRM141" s="19"/>
      <c r="GRN141" s="19"/>
      <c r="GRO141" s="19"/>
      <c r="GRP141" s="19"/>
      <c r="GRQ141" s="19"/>
      <c r="GRR141" s="19"/>
      <c r="GRS141" s="19"/>
      <c r="GRT141" s="19"/>
      <c r="GRU141" s="19"/>
      <c r="GRV141" s="19"/>
      <c r="GRW141" s="19"/>
      <c r="GRX141" s="19"/>
      <c r="GRY141" s="19"/>
      <c r="GRZ141" s="19"/>
      <c r="GSA141" s="19"/>
      <c r="GSB141" s="19"/>
      <c r="GSC141" s="19"/>
      <c r="GSD141" s="19"/>
      <c r="GSE141" s="19"/>
      <c r="GSF141" s="19"/>
      <c r="GSG141" s="19"/>
      <c r="GSH141" s="19"/>
      <c r="GSI141" s="19"/>
      <c r="GSJ141" s="19"/>
      <c r="GSK141" s="19"/>
      <c r="GSL141" s="19"/>
      <c r="GSM141" s="19"/>
      <c r="GSN141" s="19"/>
      <c r="GSO141" s="19"/>
      <c r="GSP141" s="19"/>
      <c r="GSQ141" s="19"/>
      <c r="GSR141" s="19"/>
      <c r="GSS141" s="19"/>
      <c r="GST141" s="19"/>
      <c r="GSU141" s="19"/>
      <c r="GSV141" s="19"/>
      <c r="GSW141" s="19"/>
      <c r="GSX141" s="19"/>
      <c r="GSY141" s="19"/>
      <c r="GSZ141" s="19"/>
      <c r="GTA141" s="19"/>
      <c r="GTB141" s="19"/>
      <c r="GTC141" s="19"/>
      <c r="GTD141" s="19"/>
      <c r="GTE141" s="19"/>
      <c r="GTF141" s="19"/>
      <c r="GTG141" s="19"/>
      <c r="GTH141" s="19"/>
      <c r="GTI141" s="19"/>
      <c r="GTJ141" s="19"/>
      <c r="GTK141" s="19"/>
      <c r="GTL141" s="19"/>
      <c r="GTM141" s="19"/>
      <c r="GTN141" s="19"/>
      <c r="GTO141" s="19"/>
      <c r="GTP141" s="19"/>
      <c r="GTQ141" s="19"/>
      <c r="GTR141" s="19"/>
      <c r="GTS141" s="19"/>
      <c r="GTT141" s="19"/>
      <c r="GTU141" s="19"/>
      <c r="GTV141" s="19"/>
      <c r="GTW141" s="19"/>
      <c r="GTX141" s="19"/>
      <c r="GTY141" s="19"/>
      <c r="GTZ141" s="19"/>
      <c r="GUA141" s="19"/>
      <c r="GUB141" s="19"/>
      <c r="GUC141" s="19"/>
      <c r="GUD141" s="19"/>
      <c r="GUE141" s="19"/>
      <c r="GUF141" s="19"/>
      <c r="GUG141" s="19"/>
      <c r="GUH141" s="19"/>
      <c r="GUI141" s="19"/>
      <c r="GUJ141" s="19"/>
      <c r="GUK141" s="19"/>
      <c r="GUL141" s="19"/>
      <c r="GUM141" s="19"/>
      <c r="GUN141" s="19"/>
      <c r="GUO141" s="19"/>
      <c r="GUP141" s="19"/>
      <c r="GUQ141" s="19"/>
      <c r="GUR141" s="19"/>
      <c r="GUS141" s="19"/>
      <c r="GUT141" s="19"/>
      <c r="GUU141" s="19"/>
      <c r="GUV141" s="19"/>
      <c r="GUW141" s="19"/>
      <c r="GUX141" s="19"/>
      <c r="GUY141" s="19"/>
      <c r="GUZ141" s="19"/>
      <c r="GVA141" s="19"/>
      <c r="GVB141" s="19"/>
      <c r="GVC141" s="19"/>
      <c r="GVD141" s="19"/>
      <c r="GVE141" s="19"/>
      <c r="GVF141" s="19"/>
      <c r="GVG141" s="19"/>
      <c r="GVH141" s="19"/>
      <c r="GVI141" s="19"/>
      <c r="GVJ141" s="19"/>
      <c r="GVK141" s="19"/>
      <c r="GVL141" s="19"/>
      <c r="GVM141" s="19"/>
      <c r="GVN141" s="19"/>
      <c r="GVO141" s="19"/>
      <c r="GVP141" s="19"/>
      <c r="GVQ141" s="19"/>
      <c r="GVR141" s="19"/>
      <c r="GVS141" s="19"/>
      <c r="GVT141" s="19"/>
      <c r="GVU141" s="19"/>
      <c r="GVV141" s="19"/>
      <c r="GVW141" s="19"/>
      <c r="GVX141" s="19"/>
      <c r="GVY141" s="19"/>
      <c r="GVZ141" s="19"/>
      <c r="GWA141" s="19"/>
      <c r="GWB141" s="19"/>
      <c r="GWC141" s="19"/>
      <c r="GWD141" s="19"/>
      <c r="GWE141" s="19"/>
      <c r="GWF141" s="19"/>
      <c r="GWG141" s="19"/>
      <c r="GWH141" s="19"/>
      <c r="GWI141" s="19"/>
      <c r="GWJ141" s="19"/>
      <c r="GWK141" s="19"/>
      <c r="GWL141" s="19"/>
      <c r="GWM141" s="19"/>
      <c r="GWN141" s="19"/>
      <c r="GWO141" s="19"/>
      <c r="GWP141" s="19"/>
      <c r="GWQ141" s="19"/>
      <c r="GWR141" s="19"/>
      <c r="GWS141" s="19"/>
      <c r="GWT141" s="19"/>
      <c r="GWU141" s="19"/>
      <c r="GWV141" s="19"/>
      <c r="GWW141" s="19"/>
      <c r="GWX141" s="19"/>
      <c r="GWY141" s="19"/>
      <c r="GWZ141" s="19"/>
      <c r="GXA141" s="19"/>
      <c r="GXB141" s="19"/>
      <c r="GXC141" s="19"/>
      <c r="GXD141" s="19"/>
      <c r="GXE141" s="19"/>
      <c r="GXF141" s="19"/>
      <c r="GXG141" s="19"/>
      <c r="GXH141" s="19"/>
      <c r="GXI141" s="19"/>
      <c r="GXJ141" s="19"/>
      <c r="GXK141" s="19"/>
      <c r="GXL141" s="19"/>
      <c r="GXM141" s="19"/>
      <c r="GXN141" s="19"/>
      <c r="GXO141" s="19"/>
      <c r="GXP141" s="19"/>
      <c r="GXQ141" s="19"/>
      <c r="GXR141" s="19"/>
      <c r="GXS141" s="19"/>
      <c r="GXT141" s="19"/>
      <c r="GXU141" s="19"/>
      <c r="GXV141" s="19"/>
      <c r="GXW141" s="19"/>
      <c r="GXX141" s="19"/>
      <c r="GXY141" s="19"/>
      <c r="GXZ141" s="19"/>
      <c r="GYA141" s="19"/>
      <c r="GYB141" s="19"/>
      <c r="GYC141" s="19"/>
      <c r="GYD141" s="19"/>
      <c r="GYE141" s="19"/>
      <c r="GYF141" s="19"/>
      <c r="GYG141" s="19"/>
      <c r="GYH141" s="19"/>
      <c r="GYI141" s="19"/>
      <c r="GYJ141" s="19"/>
      <c r="GYK141" s="19"/>
      <c r="GYL141" s="19"/>
      <c r="GYM141" s="19"/>
      <c r="GYN141" s="19"/>
      <c r="GYO141" s="19"/>
      <c r="GYP141" s="19"/>
      <c r="GYQ141" s="19"/>
      <c r="GYR141" s="19"/>
      <c r="GYS141" s="19"/>
      <c r="GYT141" s="19"/>
      <c r="GYU141" s="19"/>
      <c r="GYV141" s="19"/>
      <c r="GYW141" s="19"/>
      <c r="GYX141" s="19"/>
      <c r="GYY141" s="19"/>
      <c r="GYZ141" s="19"/>
      <c r="GZA141" s="19"/>
      <c r="GZB141" s="19"/>
      <c r="GZC141" s="19"/>
      <c r="GZD141" s="19"/>
      <c r="GZE141" s="19"/>
      <c r="GZF141" s="19"/>
      <c r="GZG141" s="19"/>
      <c r="GZH141" s="19"/>
      <c r="GZI141" s="19"/>
      <c r="GZJ141" s="19"/>
      <c r="GZK141" s="19"/>
      <c r="GZL141" s="19"/>
      <c r="GZM141" s="19"/>
      <c r="GZN141" s="19"/>
      <c r="GZO141" s="19"/>
      <c r="GZP141" s="19"/>
      <c r="GZQ141" s="19"/>
      <c r="GZR141" s="19"/>
      <c r="GZS141" s="19"/>
      <c r="GZT141" s="19"/>
      <c r="GZU141" s="19"/>
      <c r="GZV141" s="19"/>
      <c r="GZW141" s="19"/>
      <c r="GZX141" s="19"/>
      <c r="GZY141" s="19"/>
      <c r="GZZ141" s="19"/>
      <c r="HAA141" s="19"/>
      <c r="HAB141" s="19"/>
      <c r="HAC141" s="19"/>
      <c r="HAD141" s="19"/>
      <c r="HAE141" s="19"/>
      <c r="HAF141" s="19"/>
      <c r="HAG141" s="19"/>
      <c r="HAH141" s="19"/>
      <c r="HAI141" s="19"/>
      <c r="HAJ141" s="19"/>
      <c r="HAK141" s="19"/>
      <c r="HAL141" s="19"/>
      <c r="HAM141" s="19"/>
      <c r="HAN141" s="19"/>
      <c r="HAO141" s="19"/>
      <c r="HAP141" s="19"/>
      <c r="HAQ141" s="19"/>
      <c r="HAR141" s="19"/>
      <c r="HAS141" s="19"/>
      <c r="HAT141" s="19"/>
      <c r="HAU141" s="19"/>
      <c r="HAV141" s="19"/>
      <c r="HAW141" s="19"/>
      <c r="HAX141" s="19"/>
      <c r="HAY141" s="19"/>
      <c r="HAZ141" s="19"/>
      <c r="HBA141" s="19"/>
      <c r="HBB141" s="19"/>
      <c r="HBC141" s="19"/>
      <c r="HBD141" s="19"/>
      <c r="HBE141" s="19"/>
      <c r="HBF141" s="19"/>
      <c r="HBG141" s="19"/>
      <c r="HBH141" s="19"/>
      <c r="HBI141" s="19"/>
      <c r="HBJ141" s="19"/>
      <c r="HBK141" s="19"/>
      <c r="HBL141" s="19"/>
      <c r="HBM141" s="19"/>
      <c r="HBN141" s="19"/>
      <c r="HBO141" s="19"/>
      <c r="HBP141" s="19"/>
      <c r="HBQ141" s="19"/>
      <c r="HBR141" s="19"/>
      <c r="HBS141" s="19"/>
      <c r="HBT141" s="19"/>
      <c r="HBU141" s="19"/>
      <c r="HBV141" s="19"/>
      <c r="HBW141" s="19"/>
      <c r="HBX141" s="19"/>
      <c r="HBY141" s="19"/>
      <c r="HBZ141" s="19"/>
      <c r="HCA141" s="19"/>
      <c r="HCB141" s="19"/>
      <c r="HCC141" s="19"/>
      <c r="HCD141" s="19"/>
      <c r="HCE141" s="19"/>
      <c r="HCF141" s="19"/>
      <c r="HCG141" s="19"/>
      <c r="HCH141" s="19"/>
      <c r="HCI141" s="19"/>
      <c r="HCJ141" s="19"/>
      <c r="HCK141" s="19"/>
      <c r="HCL141" s="19"/>
      <c r="HCM141" s="19"/>
      <c r="HCN141" s="19"/>
      <c r="HCO141" s="19"/>
      <c r="HCP141" s="19"/>
      <c r="HCQ141" s="19"/>
      <c r="HCR141" s="19"/>
      <c r="HCS141" s="19"/>
      <c r="HCT141" s="19"/>
      <c r="HCU141" s="19"/>
      <c r="HCV141" s="19"/>
      <c r="HCW141" s="19"/>
      <c r="HCX141" s="19"/>
      <c r="HCY141" s="19"/>
      <c r="HCZ141" s="19"/>
      <c r="HDA141" s="19"/>
      <c r="HDB141" s="19"/>
      <c r="HDC141" s="19"/>
      <c r="HDD141" s="19"/>
      <c r="HDE141" s="19"/>
      <c r="HDF141" s="19"/>
      <c r="HDG141" s="19"/>
      <c r="HDH141" s="19"/>
      <c r="HDI141" s="19"/>
      <c r="HDJ141" s="19"/>
      <c r="HDK141" s="19"/>
      <c r="HDL141" s="19"/>
      <c r="HDM141" s="19"/>
      <c r="HDN141" s="19"/>
      <c r="HDO141" s="19"/>
      <c r="HDP141" s="19"/>
      <c r="HDQ141" s="19"/>
      <c r="HDR141" s="19"/>
      <c r="HDS141" s="19"/>
      <c r="HDT141" s="19"/>
      <c r="HDU141" s="19"/>
      <c r="HDV141" s="19"/>
      <c r="HDW141" s="19"/>
      <c r="HDX141" s="19"/>
      <c r="HDY141" s="19"/>
      <c r="HDZ141" s="19"/>
      <c r="HEA141" s="19"/>
      <c r="HEB141" s="19"/>
      <c r="HEC141" s="19"/>
      <c r="HED141" s="19"/>
      <c r="HEE141" s="19"/>
      <c r="HEF141" s="19"/>
      <c r="HEG141" s="19"/>
      <c r="HEH141" s="19"/>
      <c r="HEI141" s="19"/>
      <c r="HEJ141" s="19"/>
      <c r="HEK141" s="19"/>
      <c r="HEL141" s="19"/>
      <c r="HEM141" s="19"/>
      <c r="HEN141" s="19"/>
      <c r="HEO141" s="19"/>
      <c r="HEP141" s="19"/>
      <c r="HEQ141" s="19"/>
      <c r="HER141" s="19"/>
      <c r="HES141" s="19"/>
      <c r="HET141" s="19"/>
      <c r="HEU141" s="19"/>
      <c r="HEV141" s="19"/>
      <c r="HEW141" s="19"/>
      <c r="HEX141" s="19"/>
      <c r="HEY141" s="19"/>
      <c r="HEZ141" s="19"/>
      <c r="HFA141" s="19"/>
      <c r="HFB141" s="19"/>
      <c r="HFC141" s="19"/>
      <c r="HFD141" s="19"/>
      <c r="HFE141" s="19"/>
      <c r="HFF141" s="19"/>
      <c r="HFG141" s="19"/>
      <c r="HFH141" s="19"/>
      <c r="HFI141" s="19"/>
      <c r="HFJ141" s="19"/>
      <c r="HFK141" s="19"/>
      <c r="HFL141" s="19"/>
      <c r="HFM141" s="19"/>
      <c r="HFN141" s="19"/>
      <c r="HFO141" s="19"/>
      <c r="HFP141" s="19"/>
      <c r="HFQ141" s="19"/>
      <c r="HFR141" s="19"/>
      <c r="HFS141" s="19"/>
      <c r="HFT141" s="19"/>
      <c r="HFU141" s="19"/>
      <c r="HFV141" s="19"/>
      <c r="HFW141" s="19"/>
      <c r="HFX141" s="19"/>
      <c r="HFY141" s="19"/>
      <c r="HFZ141" s="19"/>
      <c r="HGA141" s="19"/>
      <c r="HGB141" s="19"/>
      <c r="HGC141" s="19"/>
      <c r="HGD141" s="19"/>
      <c r="HGE141" s="19"/>
      <c r="HGF141" s="19"/>
      <c r="HGG141" s="19"/>
      <c r="HGH141" s="19"/>
      <c r="HGI141" s="19"/>
      <c r="HGJ141" s="19"/>
      <c r="HGK141" s="19"/>
      <c r="HGL141" s="19"/>
      <c r="HGM141" s="19"/>
      <c r="HGN141" s="19"/>
      <c r="HGO141" s="19"/>
      <c r="HGP141" s="19"/>
      <c r="HGQ141" s="19"/>
      <c r="HGR141" s="19"/>
      <c r="HGS141" s="19"/>
      <c r="HGT141" s="19"/>
      <c r="HGU141" s="19"/>
      <c r="HGV141" s="19"/>
      <c r="HGW141" s="19"/>
      <c r="HGX141" s="19"/>
      <c r="HGY141" s="19"/>
      <c r="HGZ141" s="19"/>
      <c r="HHA141" s="19"/>
      <c r="HHB141" s="19"/>
      <c r="HHC141" s="19"/>
      <c r="HHD141" s="19"/>
      <c r="HHE141" s="19"/>
      <c r="HHF141" s="19"/>
      <c r="HHG141" s="19"/>
      <c r="HHH141" s="19"/>
      <c r="HHI141" s="19"/>
      <c r="HHJ141" s="19"/>
      <c r="HHK141" s="19"/>
      <c r="HHL141" s="19"/>
      <c r="HHM141" s="19"/>
      <c r="HHN141" s="19"/>
      <c r="HHO141" s="19"/>
      <c r="HHP141" s="19"/>
      <c r="HHQ141" s="19"/>
      <c r="HHR141" s="19"/>
      <c r="HHS141" s="19"/>
      <c r="HHT141" s="19"/>
      <c r="HHU141" s="19"/>
      <c r="HHV141" s="19"/>
      <c r="HHW141" s="19"/>
      <c r="HHX141" s="19"/>
      <c r="HHY141" s="19"/>
      <c r="HHZ141" s="19"/>
      <c r="HIA141" s="19"/>
      <c r="HIB141" s="19"/>
      <c r="HIC141" s="19"/>
      <c r="HID141" s="19"/>
      <c r="HIE141" s="19"/>
      <c r="HIF141" s="19"/>
      <c r="HIG141" s="19"/>
      <c r="HIH141" s="19"/>
      <c r="HII141" s="19"/>
      <c r="HIJ141" s="19"/>
      <c r="HIK141" s="19"/>
      <c r="HIL141" s="19"/>
      <c r="HIM141" s="19"/>
      <c r="HIN141" s="19"/>
      <c r="HIO141" s="19"/>
      <c r="HIP141" s="19"/>
      <c r="HIQ141" s="19"/>
      <c r="HIR141" s="19"/>
      <c r="HIS141" s="19"/>
      <c r="HIT141" s="19"/>
      <c r="HIU141" s="19"/>
      <c r="HIV141" s="19"/>
      <c r="HIW141" s="19"/>
      <c r="HIX141" s="19"/>
      <c r="HIY141" s="19"/>
      <c r="HIZ141" s="19"/>
      <c r="HJA141" s="19"/>
      <c r="HJB141" s="19"/>
      <c r="HJC141" s="19"/>
      <c r="HJD141" s="19"/>
      <c r="HJE141" s="19"/>
      <c r="HJF141" s="19"/>
      <c r="HJG141" s="19"/>
      <c r="HJH141" s="19"/>
      <c r="HJI141" s="19"/>
      <c r="HJJ141" s="19"/>
      <c r="HJK141" s="19"/>
      <c r="HJL141" s="19"/>
      <c r="HJM141" s="19"/>
      <c r="HJN141" s="19"/>
      <c r="HJO141" s="19"/>
      <c r="HJP141" s="19"/>
      <c r="HJQ141" s="19"/>
      <c r="HJR141" s="19"/>
      <c r="HJS141" s="19"/>
      <c r="HJT141" s="19"/>
      <c r="HJU141" s="19"/>
      <c r="HJV141" s="19"/>
      <c r="HJW141" s="19"/>
      <c r="HJX141" s="19"/>
      <c r="HJY141" s="19"/>
      <c r="HJZ141" s="19"/>
      <c r="HKA141" s="19"/>
      <c r="HKB141" s="19"/>
      <c r="HKC141" s="19"/>
      <c r="HKD141" s="19"/>
      <c r="HKE141" s="19"/>
      <c r="HKF141" s="19"/>
      <c r="HKG141" s="19"/>
      <c r="HKH141" s="19"/>
      <c r="HKI141" s="19"/>
      <c r="HKJ141" s="19"/>
      <c r="HKK141" s="19"/>
      <c r="HKL141" s="19"/>
      <c r="HKM141" s="19"/>
      <c r="HKN141" s="19"/>
      <c r="HKO141" s="19"/>
      <c r="HKP141" s="19"/>
      <c r="HKQ141" s="19"/>
      <c r="HKR141" s="19"/>
      <c r="HKS141" s="19"/>
      <c r="HKT141" s="19"/>
      <c r="HKU141" s="19"/>
      <c r="HKV141" s="19"/>
      <c r="HKW141" s="19"/>
      <c r="HKX141" s="19"/>
      <c r="HKY141" s="19"/>
      <c r="HKZ141" s="19"/>
      <c r="HLA141" s="19"/>
      <c r="HLB141" s="19"/>
      <c r="HLC141" s="19"/>
      <c r="HLD141" s="19"/>
      <c r="HLE141" s="19"/>
      <c r="HLF141" s="19"/>
      <c r="HLG141" s="19"/>
      <c r="HLH141" s="19"/>
      <c r="HLI141" s="19"/>
      <c r="HLJ141" s="19"/>
      <c r="HLK141" s="19"/>
      <c r="HLL141" s="19"/>
      <c r="HLM141" s="19"/>
      <c r="HLN141" s="19"/>
      <c r="HLO141" s="19"/>
      <c r="HLP141" s="19"/>
      <c r="HLQ141" s="19"/>
      <c r="HLR141" s="19"/>
      <c r="HLS141" s="19"/>
      <c r="HLT141" s="19"/>
      <c r="HLU141" s="19"/>
      <c r="HLV141" s="19"/>
      <c r="HLW141" s="19"/>
      <c r="HLX141" s="19"/>
      <c r="HLY141" s="19"/>
      <c r="HLZ141" s="19"/>
      <c r="HMA141" s="19"/>
      <c r="HMB141" s="19"/>
      <c r="HMC141" s="19"/>
      <c r="HMD141" s="19"/>
      <c r="HME141" s="19"/>
      <c r="HMF141" s="19"/>
      <c r="HMG141" s="19"/>
      <c r="HMH141" s="19"/>
      <c r="HMI141" s="19"/>
      <c r="HMJ141" s="19"/>
      <c r="HMK141" s="19"/>
      <c r="HML141" s="19"/>
      <c r="HMM141" s="19"/>
      <c r="HMN141" s="19"/>
      <c r="HMO141" s="19"/>
      <c r="HMP141" s="19"/>
      <c r="HMQ141" s="19"/>
      <c r="HMR141" s="19"/>
      <c r="HMS141" s="19"/>
      <c r="HMT141" s="19"/>
      <c r="HMU141" s="19"/>
      <c r="HMV141" s="19"/>
      <c r="HMW141" s="19"/>
      <c r="HMX141" s="19"/>
      <c r="HMY141" s="19"/>
      <c r="HMZ141" s="19"/>
      <c r="HNA141" s="19"/>
      <c r="HNB141" s="19"/>
      <c r="HNC141" s="19"/>
      <c r="HND141" s="19"/>
      <c r="HNE141" s="19"/>
      <c r="HNF141" s="19"/>
      <c r="HNG141" s="19"/>
      <c r="HNH141" s="19"/>
      <c r="HNI141" s="19"/>
      <c r="HNJ141" s="19"/>
      <c r="HNK141" s="19"/>
      <c r="HNL141" s="19"/>
      <c r="HNM141" s="19"/>
      <c r="HNN141" s="19"/>
      <c r="HNO141" s="19"/>
      <c r="HNP141" s="19"/>
      <c r="HNQ141" s="19"/>
      <c r="HNR141" s="19"/>
      <c r="HNS141" s="19"/>
      <c r="HNT141" s="19"/>
      <c r="HNU141" s="19"/>
      <c r="HNV141" s="19"/>
      <c r="HNW141" s="19"/>
      <c r="HNX141" s="19"/>
      <c r="HNY141" s="19"/>
      <c r="HNZ141" s="19"/>
      <c r="HOA141" s="19"/>
      <c r="HOB141" s="19"/>
      <c r="HOC141" s="19"/>
      <c r="HOD141" s="19"/>
      <c r="HOE141" s="19"/>
      <c r="HOF141" s="19"/>
      <c r="HOG141" s="19"/>
      <c r="HOH141" s="19"/>
      <c r="HOI141" s="19"/>
      <c r="HOJ141" s="19"/>
      <c r="HOK141" s="19"/>
      <c r="HOL141" s="19"/>
      <c r="HOM141" s="19"/>
      <c r="HON141" s="19"/>
      <c r="HOO141" s="19"/>
      <c r="HOP141" s="19"/>
      <c r="HOQ141" s="19"/>
      <c r="HOR141" s="19"/>
      <c r="HOS141" s="19"/>
      <c r="HOT141" s="19"/>
      <c r="HOU141" s="19"/>
      <c r="HOV141" s="19"/>
      <c r="HOW141" s="19"/>
      <c r="HOX141" s="19"/>
      <c r="HOY141" s="19"/>
      <c r="HOZ141" s="19"/>
      <c r="HPA141" s="19"/>
      <c r="HPB141" s="19"/>
      <c r="HPC141" s="19"/>
      <c r="HPD141" s="19"/>
      <c r="HPE141" s="19"/>
      <c r="HPF141" s="19"/>
      <c r="HPG141" s="19"/>
      <c r="HPH141" s="19"/>
      <c r="HPI141" s="19"/>
      <c r="HPJ141" s="19"/>
      <c r="HPK141" s="19"/>
      <c r="HPL141" s="19"/>
      <c r="HPM141" s="19"/>
      <c r="HPN141" s="19"/>
      <c r="HPO141" s="19"/>
      <c r="HPP141" s="19"/>
      <c r="HPQ141" s="19"/>
      <c r="HPR141" s="19"/>
      <c r="HPS141" s="19"/>
      <c r="HPT141" s="19"/>
      <c r="HPU141" s="19"/>
      <c r="HPV141" s="19"/>
      <c r="HPW141" s="19"/>
      <c r="HPX141" s="19"/>
      <c r="HPY141" s="19"/>
      <c r="HPZ141" s="19"/>
      <c r="HQA141" s="19"/>
      <c r="HQB141" s="19"/>
      <c r="HQC141" s="19"/>
      <c r="HQD141" s="19"/>
      <c r="HQE141" s="19"/>
      <c r="HQF141" s="19"/>
      <c r="HQG141" s="19"/>
      <c r="HQH141" s="19"/>
      <c r="HQI141" s="19"/>
      <c r="HQJ141" s="19"/>
      <c r="HQK141" s="19"/>
      <c r="HQL141" s="19"/>
      <c r="HQM141" s="19"/>
      <c r="HQN141" s="19"/>
      <c r="HQO141" s="19"/>
      <c r="HQP141" s="19"/>
      <c r="HQQ141" s="19"/>
      <c r="HQR141" s="19"/>
      <c r="HQS141" s="19"/>
      <c r="HQT141" s="19"/>
      <c r="HQU141" s="19"/>
      <c r="HQV141" s="19"/>
      <c r="HQW141" s="19"/>
      <c r="HQX141" s="19"/>
      <c r="HQY141" s="19"/>
      <c r="HQZ141" s="19"/>
      <c r="HRA141" s="19"/>
      <c r="HRB141" s="19"/>
      <c r="HRC141" s="19"/>
      <c r="HRD141" s="19"/>
      <c r="HRE141" s="19"/>
      <c r="HRF141" s="19"/>
      <c r="HRG141" s="19"/>
      <c r="HRH141" s="19"/>
      <c r="HRI141" s="19"/>
      <c r="HRJ141" s="19"/>
      <c r="HRK141" s="19"/>
      <c r="HRL141" s="19"/>
      <c r="HRM141" s="19"/>
      <c r="HRN141" s="19"/>
      <c r="HRO141" s="19"/>
      <c r="HRP141" s="19"/>
      <c r="HRQ141" s="19"/>
      <c r="HRR141" s="19"/>
      <c r="HRS141" s="19"/>
      <c r="HRT141" s="19"/>
      <c r="HRU141" s="19"/>
      <c r="HRV141" s="19"/>
      <c r="HRW141" s="19"/>
      <c r="HRX141" s="19"/>
      <c r="HRY141" s="19"/>
      <c r="HRZ141" s="19"/>
      <c r="HSA141" s="19"/>
      <c r="HSB141" s="19"/>
      <c r="HSC141" s="19"/>
      <c r="HSD141" s="19"/>
      <c r="HSE141" s="19"/>
      <c r="HSF141" s="19"/>
      <c r="HSG141" s="19"/>
      <c r="HSH141" s="19"/>
      <c r="HSI141" s="19"/>
      <c r="HSJ141" s="19"/>
      <c r="HSK141" s="19"/>
      <c r="HSL141" s="19"/>
      <c r="HSM141" s="19"/>
      <c r="HSN141" s="19"/>
      <c r="HSO141" s="19"/>
      <c r="HSP141" s="19"/>
      <c r="HSQ141" s="19"/>
      <c r="HSR141" s="19"/>
      <c r="HSS141" s="19"/>
      <c r="HST141" s="19"/>
      <c r="HSU141" s="19"/>
      <c r="HSV141" s="19"/>
      <c r="HSW141" s="19"/>
      <c r="HSX141" s="19"/>
      <c r="HSY141" s="19"/>
      <c r="HSZ141" s="19"/>
      <c r="HTA141" s="19"/>
      <c r="HTB141" s="19"/>
      <c r="HTC141" s="19"/>
      <c r="HTD141" s="19"/>
      <c r="HTE141" s="19"/>
      <c r="HTF141" s="19"/>
      <c r="HTG141" s="19"/>
      <c r="HTH141" s="19"/>
      <c r="HTI141" s="19"/>
      <c r="HTJ141" s="19"/>
      <c r="HTK141" s="19"/>
      <c r="HTL141" s="19"/>
      <c r="HTM141" s="19"/>
      <c r="HTN141" s="19"/>
      <c r="HTO141" s="19"/>
      <c r="HTP141" s="19"/>
      <c r="HTQ141" s="19"/>
      <c r="HTR141" s="19"/>
      <c r="HTS141" s="19"/>
      <c r="HTT141" s="19"/>
      <c r="HTU141" s="19"/>
      <c r="HTV141" s="19"/>
      <c r="HTW141" s="19"/>
      <c r="HTX141" s="19"/>
      <c r="HTY141" s="19"/>
      <c r="HTZ141" s="19"/>
      <c r="HUA141" s="19"/>
      <c r="HUB141" s="19"/>
      <c r="HUC141" s="19"/>
      <c r="HUD141" s="19"/>
      <c r="HUE141" s="19"/>
      <c r="HUF141" s="19"/>
      <c r="HUG141" s="19"/>
      <c r="HUH141" s="19"/>
      <c r="HUI141" s="19"/>
      <c r="HUJ141" s="19"/>
      <c r="HUK141" s="19"/>
      <c r="HUL141" s="19"/>
      <c r="HUM141" s="19"/>
      <c r="HUN141" s="19"/>
      <c r="HUO141" s="19"/>
      <c r="HUP141" s="19"/>
      <c r="HUQ141" s="19"/>
      <c r="HUR141" s="19"/>
      <c r="HUS141" s="19"/>
      <c r="HUT141" s="19"/>
      <c r="HUU141" s="19"/>
      <c r="HUV141" s="19"/>
      <c r="HUW141" s="19"/>
      <c r="HUX141" s="19"/>
      <c r="HUY141" s="19"/>
      <c r="HUZ141" s="19"/>
      <c r="HVA141" s="19"/>
      <c r="HVB141" s="19"/>
      <c r="HVC141" s="19"/>
      <c r="HVD141" s="19"/>
      <c r="HVE141" s="19"/>
      <c r="HVF141" s="19"/>
      <c r="HVG141" s="19"/>
      <c r="HVH141" s="19"/>
      <c r="HVI141" s="19"/>
      <c r="HVJ141" s="19"/>
      <c r="HVK141" s="19"/>
      <c r="HVL141" s="19"/>
      <c r="HVM141" s="19"/>
      <c r="HVN141" s="19"/>
      <c r="HVO141" s="19"/>
      <c r="HVP141" s="19"/>
      <c r="HVQ141" s="19"/>
      <c r="HVR141" s="19"/>
      <c r="HVS141" s="19"/>
      <c r="HVT141" s="19"/>
      <c r="HVU141" s="19"/>
      <c r="HVV141" s="19"/>
      <c r="HVW141" s="19"/>
      <c r="HVX141" s="19"/>
      <c r="HVY141" s="19"/>
      <c r="HVZ141" s="19"/>
      <c r="HWA141" s="19"/>
      <c r="HWB141" s="19"/>
      <c r="HWC141" s="19"/>
      <c r="HWD141" s="19"/>
      <c r="HWE141" s="19"/>
      <c r="HWF141" s="19"/>
      <c r="HWG141" s="19"/>
      <c r="HWH141" s="19"/>
      <c r="HWI141" s="19"/>
      <c r="HWJ141" s="19"/>
      <c r="HWK141" s="19"/>
      <c r="HWL141" s="19"/>
      <c r="HWM141" s="19"/>
      <c r="HWN141" s="19"/>
      <c r="HWO141" s="19"/>
      <c r="HWP141" s="19"/>
      <c r="HWQ141" s="19"/>
      <c r="HWR141" s="19"/>
      <c r="HWS141" s="19"/>
      <c r="HWT141" s="19"/>
      <c r="HWU141" s="19"/>
      <c r="HWV141" s="19"/>
      <c r="HWW141" s="19"/>
      <c r="HWX141" s="19"/>
      <c r="HWY141" s="19"/>
      <c r="HWZ141" s="19"/>
      <c r="HXA141" s="19"/>
      <c r="HXB141" s="19"/>
      <c r="HXC141" s="19"/>
      <c r="HXD141" s="19"/>
      <c r="HXE141" s="19"/>
      <c r="HXF141" s="19"/>
      <c r="HXG141" s="19"/>
      <c r="HXH141" s="19"/>
      <c r="HXI141" s="19"/>
      <c r="HXJ141" s="19"/>
      <c r="HXK141" s="19"/>
      <c r="HXL141" s="19"/>
      <c r="HXM141" s="19"/>
      <c r="HXN141" s="19"/>
      <c r="HXO141" s="19"/>
      <c r="HXP141" s="19"/>
      <c r="HXQ141" s="19"/>
      <c r="HXR141" s="19"/>
      <c r="HXS141" s="19"/>
      <c r="HXT141" s="19"/>
      <c r="HXU141" s="19"/>
      <c r="HXV141" s="19"/>
      <c r="HXW141" s="19"/>
      <c r="HXX141" s="19"/>
      <c r="HXY141" s="19"/>
      <c r="HXZ141" s="19"/>
      <c r="HYA141" s="19"/>
      <c r="HYB141" s="19"/>
      <c r="HYC141" s="19"/>
      <c r="HYD141" s="19"/>
      <c r="HYE141" s="19"/>
      <c r="HYF141" s="19"/>
      <c r="HYG141" s="19"/>
      <c r="HYH141" s="19"/>
      <c r="HYI141" s="19"/>
      <c r="HYJ141" s="19"/>
      <c r="HYK141" s="19"/>
      <c r="HYL141" s="19"/>
      <c r="HYM141" s="19"/>
      <c r="HYN141" s="19"/>
      <c r="HYO141" s="19"/>
      <c r="HYP141" s="19"/>
      <c r="HYQ141" s="19"/>
      <c r="HYR141" s="19"/>
      <c r="HYS141" s="19"/>
      <c r="HYT141" s="19"/>
      <c r="HYU141" s="19"/>
      <c r="HYV141" s="19"/>
      <c r="HYW141" s="19"/>
      <c r="HYX141" s="19"/>
      <c r="HYY141" s="19"/>
      <c r="HYZ141" s="19"/>
      <c r="HZA141" s="19"/>
      <c r="HZB141" s="19"/>
      <c r="HZC141" s="19"/>
      <c r="HZD141" s="19"/>
      <c r="HZE141" s="19"/>
      <c r="HZF141" s="19"/>
      <c r="HZG141" s="19"/>
      <c r="HZH141" s="19"/>
      <c r="HZI141" s="19"/>
      <c r="HZJ141" s="19"/>
      <c r="HZK141" s="19"/>
      <c r="HZL141" s="19"/>
      <c r="HZM141" s="19"/>
      <c r="HZN141" s="19"/>
      <c r="HZO141" s="19"/>
      <c r="HZP141" s="19"/>
      <c r="HZQ141" s="19"/>
      <c r="HZR141" s="19"/>
      <c r="HZS141" s="19"/>
      <c r="HZT141" s="19"/>
      <c r="HZU141" s="19"/>
      <c r="HZV141" s="19"/>
      <c r="HZW141" s="19"/>
      <c r="HZX141" s="19"/>
      <c r="HZY141" s="19"/>
      <c r="HZZ141" s="19"/>
      <c r="IAA141" s="19"/>
      <c r="IAB141" s="19"/>
      <c r="IAC141" s="19"/>
      <c r="IAD141" s="19"/>
      <c r="IAE141" s="19"/>
      <c r="IAF141" s="19"/>
      <c r="IAG141" s="19"/>
      <c r="IAH141" s="19"/>
      <c r="IAI141" s="19"/>
      <c r="IAJ141" s="19"/>
      <c r="IAK141" s="19"/>
      <c r="IAL141" s="19"/>
      <c r="IAM141" s="19"/>
      <c r="IAN141" s="19"/>
      <c r="IAO141" s="19"/>
      <c r="IAP141" s="19"/>
      <c r="IAQ141" s="19"/>
      <c r="IAR141" s="19"/>
      <c r="IAS141" s="19"/>
      <c r="IAT141" s="19"/>
      <c r="IAU141" s="19"/>
      <c r="IAV141" s="19"/>
      <c r="IAW141" s="19"/>
      <c r="IAX141" s="19"/>
      <c r="IAY141" s="19"/>
      <c r="IAZ141" s="19"/>
      <c r="IBA141" s="19"/>
      <c r="IBB141" s="19"/>
      <c r="IBC141" s="19"/>
      <c r="IBD141" s="19"/>
      <c r="IBE141" s="19"/>
      <c r="IBF141" s="19"/>
      <c r="IBG141" s="19"/>
      <c r="IBH141" s="19"/>
      <c r="IBI141" s="19"/>
      <c r="IBJ141" s="19"/>
      <c r="IBK141" s="19"/>
      <c r="IBL141" s="19"/>
      <c r="IBM141" s="19"/>
      <c r="IBN141" s="19"/>
      <c r="IBO141" s="19"/>
      <c r="IBP141" s="19"/>
      <c r="IBQ141" s="19"/>
      <c r="IBR141" s="19"/>
      <c r="IBS141" s="19"/>
      <c r="IBT141" s="19"/>
      <c r="IBU141" s="19"/>
      <c r="IBV141" s="19"/>
      <c r="IBW141" s="19"/>
      <c r="IBX141" s="19"/>
      <c r="IBY141" s="19"/>
      <c r="IBZ141" s="19"/>
      <c r="ICA141" s="19"/>
      <c r="ICB141" s="19"/>
      <c r="ICC141" s="19"/>
      <c r="ICD141" s="19"/>
      <c r="ICE141" s="19"/>
      <c r="ICF141" s="19"/>
      <c r="ICG141" s="19"/>
      <c r="ICH141" s="19"/>
      <c r="ICI141" s="19"/>
      <c r="ICJ141" s="19"/>
      <c r="ICK141" s="19"/>
      <c r="ICL141" s="19"/>
      <c r="ICM141" s="19"/>
      <c r="ICN141" s="19"/>
      <c r="ICO141" s="19"/>
      <c r="ICP141" s="19"/>
      <c r="ICQ141" s="19"/>
      <c r="ICR141" s="19"/>
      <c r="ICS141" s="19"/>
      <c r="ICT141" s="19"/>
      <c r="ICU141" s="19"/>
      <c r="ICV141" s="19"/>
      <c r="ICW141" s="19"/>
      <c r="ICX141" s="19"/>
      <c r="ICY141" s="19"/>
      <c r="ICZ141" s="19"/>
      <c r="IDA141" s="19"/>
      <c r="IDB141" s="19"/>
      <c r="IDC141" s="19"/>
      <c r="IDD141" s="19"/>
      <c r="IDE141" s="19"/>
      <c r="IDF141" s="19"/>
      <c r="IDG141" s="19"/>
      <c r="IDH141" s="19"/>
      <c r="IDI141" s="19"/>
      <c r="IDJ141" s="19"/>
      <c r="IDK141" s="19"/>
      <c r="IDL141" s="19"/>
      <c r="IDM141" s="19"/>
      <c r="IDN141" s="19"/>
      <c r="IDO141" s="19"/>
      <c r="IDP141" s="19"/>
      <c r="IDQ141" s="19"/>
      <c r="IDR141" s="19"/>
      <c r="IDS141" s="19"/>
      <c r="IDT141" s="19"/>
      <c r="IDU141" s="19"/>
      <c r="IDV141" s="19"/>
      <c r="IDW141" s="19"/>
      <c r="IDX141" s="19"/>
      <c r="IDY141" s="19"/>
      <c r="IDZ141" s="19"/>
      <c r="IEA141" s="19"/>
      <c r="IEB141" s="19"/>
      <c r="IEC141" s="19"/>
      <c r="IED141" s="19"/>
      <c r="IEE141" s="19"/>
      <c r="IEF141" s="19"/>
      <c r="IEG141" s="19"/>
      <c r="IEH141" s="19"/>
      <c r="IEI141" s="19"/>
      <c r="IEJ141" s="19"/>
      <c r="IEK141" s="19"/>
      <c r="IEL141" s="19"/>
      <c r="IEM141" s="19"/>
      <c r="IEN141" s="19"/>
      <c r="IEO141" s="19"/>
      <c r="IEP141" s="19"/>
      <c r="IEQ141" s="19"/>
      <c r="IER141" s="19"/>
      <c r="IES141" s="19"/>
      <c r="IET141" s="19"/>
      <c r="IEU141" s="19"/>
      <c r="IEV141" s="19"/>
      <c r="IEW141" s="19"/>
      <c r="IEX141" s="19"/>
      <c r="IEY141" s="19"/>
      <c r="IEZ141" s="19"/>
      <c r="IFA141" s="19"/>
      <c r="IFB141" s="19"/>
      <c r="IFC141" s="19"/>
      <c r="IFD141" s="19"/>
      <c r="IFE141" s="19"/>
      <c r="IFF141" s="19"/>
      <c r="IFG141" s="19"/>
      <c r="IFH141" s="19"/>
      <c r="IFI141" s="19"/>
      <c r="IFJ141" s="19"/>
      <c r="IFK141" s="19"/>
      <c r="IFL141" s="19"/>
      <c r="IFM141" s="19"/>
      <c r="IFN141" s="19"/>
      <c r="IFO141" s="19"/>
      <c r="IFP141" s="19"/>
      <c r="IFQ141" s="19"/>
      <c r="IFR141" s="19"/>
      <c r="IFS141" s="19"/>
      <c r="IFT141" s="19"/>
      <c r="IFU141" s="19"/>
      <c r="IFV141" s="19"/>
      <c r="IFW141" s="19"/>
      <c r="IFX141" s="19"/>
      <c r="IFY141" s="19"/>
      <c r="IFZ141" s="19"/>
      <c r="IGA141" s="19"/>
      <c r="IGB141" s="19"/>
      <c r="IGC141" s="19"/>
      <c r="IGD141" s="19"/>
      <c r="IGE141" s="19"/>
      <c r="IGF141" s="19"/>
      <c r="IGG141" s="19"/>
      <c r="IGH141" s="19"/>
      <c r="IGI141" s="19"/>
      <c r="IGJ141" s="19"/>
      <c r="IGK141" s="19"/>
      <c r="IGL141" s="19"/>
      <c r="IGM141" s="19"/>
      <c r="IGN141" s="19"/>
      <c r="IGO141" s="19"/>
      <c r="IGP141" s="19"/>
      <c r="IGQ141" s="19"/>
      <c r="IGR141" s="19"/>
      <c r="IGS141" s="19"/>
      <c r="IGT141" s="19"/>
      <c r="IGU141" s="19"/>
      <c r="IGV141" s="19"/>
      <c r="IGW141" s="19"/>
      <c r="IGX141" s="19"/>
      <c r="IGY141" s="19"/>
      <c r="IGZ141" s="19"/>
      <c r="IHA141" s="19"/>
      <c r="IHB141" s="19"/>
      <c r="IHC141" s="19"/>
      <c r="IHD141" s="19"/>
      <c r="IHE141" s="19"/>
      <c r="IHF141" s="19"/>
      <c r="IHG141" s="19"/>
      <c r="IHH141" s="19"/>
      <c r="IHI141" s="19"/>
      <c r="IHJ141" s="19"/>
      <c r="IHK141" s="19"/>
      <c r="IHL141" s="19"/>
      <c r="IHM141" s="19"/>
      <c r="IHN141" s="19"/>
      <c r="IHO141" s="19"/>
      <c r="IHP141" s="19"/>
      <c r="IHQ141" s="19"/>
      <c r="IHR141" s="19"/>
      <c r="IHS141" s="19"/>
      <c r="IHT141" s="19"/>
      <c r="IHU141" s="19"/>
      <c r="IHV141" s="19"/>
      <c r="IHW141" s="19"/>
      <c r="IHX141" s="19"/>
      <c r="IHY141" s="19"/>
      <c r="IHZ141" s="19"/>
      <c r="IIA141" s="19"/>
      <c r="IIB141" s="19"/>
      <c r="IIC141" s="19"/>
      <c r="IID141" s="19"/>
      <c r="IIE141" s="19"/>
      <c r="IIF141" s="19"/>
      <c r="IIG141" s="19"/>
      <c r="IIH141" s="19"/>
      <c r="III141" s="19"/>
      <c r="IIJ141" s="19"/>
      <c r="IIK141" s="19"/>
      <c r="IIL141" s="19"/>
      <c r="IIM141" s="19"/>
      <c r="IIN141" s="19"/>
      <c r="IIO141" s="19"/>
      <c r="IIP141" s="19"/>
      <c r="IIQ141" s="19"/>
      <c r="IIR141" s="19"/>
      <c r="IIS141" s="19"/>
      <c r="IIT141" s="19"/>
      <c r="IIU141" s="19"/>
      <c r="IIV141" s="19"/>
      <c r="IIW141" s="19"/>
      <c r="IIX141" s="19"/>
      <c r="IIY141" s="19"/>
      <c r="IIZ141" s="19"/>
      <c r="IJA141" s="19"/>
      <c r="IJB141" s="19"/>
      <c r="IJC141" s="19"/>
      <c r="IJD141" s="19"/>
      <c r="IJE141" s="19"/>
      <c r="IJF141" s="19"/>
      <c r="IJG141" s="19"/>
      <c r="IJH141" s="19"/>
      <c r="IJI141" s="19"/>
      <c r="IJJ141" s="19"/>
      <c r="IJK141" s="19"/>
      <c r="IJL141" s="19"/>
      <c r="IJM141" s="19"/>
      <c r="IJN141" s="19"/>
      <c r="IJO141" s="19"/>
      <c r="IJP141" s="19"/>
      <c r="IJQ141" s="19"/>
      <c r="IJR141" s="19"/>
      <c r="IJS141" s="19"/>
      <c r="IJT141" s="19"/>
      <c r="IJU141" s="19"/>
      <c r="IJV141" s="19"/>
      <c r="IJW141" s="19"/>
      <c r="IJX141" s="19"/>
      <c r="IJY141" s="19"/>
      <c r="IJZ141" s="19"/>
      <c r="IKA141" s="19"/>
      <c r="IKB141" s="19"/>
      <c r="IKC141" s="19"/>
      <c r="IKD141" s="19"/>
      <c r="IKE141" s="19"/>
      <c r="IKF141" s="19"/>
      <c r="IKG141" s="19"/>
      <c r="IKH141" s="19"/>
      <c r="IKI141" s="19"/>
      <c r="IKJ141" s="19"/>
      <c r="IKK141" s="19"/>
      <c r="IKL141" s="19"/>
      <c r="IKM141" s="19"/>
      <c r="IKN141" s="19"/>
      <c r="IKO141" s="19"/>
      <c r="IKP141" s="19"/>
      <c r="IKQ141" s="19"/>
      <c r="IKR141" s="19"/>
      <c r="IKS141" s="19"/>
      <c r="IKT141" s="19"/>
      <c r="IKU141" s="19"/>
      <c r="IKV141" s="19"/>
      <c r="IKW141" s="19"/>
      <c r="IKX141" s="19"/>
      <c r="IKY141" s="19"/>
      <c r="IKZ141" s="19"/>
      <c r="ILA141" s="19"/>
      <c r="ILB141" s="19"/>
      <c r="ILC141" s="19"/>
      <c r="ILD141" s="19"/>
      <c r="ILE141" s="19"/>
      <c r="ILF141" s="19"/>
      <c r="ILG141" s="19"/>
      <c r="ILH141" s="19"/>
      <c r="ILI141" s="19"/>
      <c r="ILJ141" s="19"/>
      <c r="ILK141" s="19"/>
      <c r="ILL141" s="19"/>
      <c r="ILM141" s="19"/>
      <c r="ILN141" s="19"/>
      <c r="ILO141" s="19"/>
      <c r="ILP141" s="19"/>
      <c r="ILQ141" s="19"/>
      <c r="ILR141" s="19"/>
      <c r="ILS141" s="19"/>
      <c r="ILT141" s="19"/>
      <c r="ILU141" s="19"/>
      <c r="ILV141" s="19"/>
      <c r="ILW141" s="19"/>
      <c r="ILX141" s="19"/>
      <c r="ILY141" s="19"/>
      <c r="ILZ141" s="19"/>
      <c r="IMA141" s="19"/>
      <c r="IMB141" s="19"/>
      <c r="IMC141" s="19"/>
      <c r="IMD141" s="19"/>
      <c r="IME141" s="19"/>
      <c r="IMF141" s="19"/>
      <c r="IMG141" s="19"/>
      <c r="IMH141" s="19"/>
      <c r="IMI141" s="19"/>
      <c r="IMJ141" s="19"/>
      <c r="IMK141" s="19"/>
      <c r="IML141" s="19"/>
      <c r="IMM141" s="19"/>
      <c r="IMN141" s="19"/>
      <c r="IMO141" s="19"/>
      <c r="IMP141" s="19"/>
      <c r="IMQ141" s="19"/>
      <c r="IMR141" s="19"/>
      <c r="IMS141" s="19"/>
      <c r="IMT141" s="19"/>
      <c r="IMU141" s="19"/>
      <c r="IMV141" s="19"/>
      <c r="IMW141" s="19"/>
      <c r="IMX141" s="19"/>
      <c r="IMY141" s="19"/>
      <c r="IMZ141" s="19"/>
      <c r="INA141" s="19"/>
      <c r="INB141" s="19"/>
      <c r="INC141" s="19"/>
      <c r="IND141" s="19"/>
      <c r="INE141" s="19"/>
      <c r="INF141" s="19"/>
      <c r="ING141" s="19"/>
      <c r="INH141" s="19"/>
      <c r="INI141" s="19"/>
      <c r="INJ141" s="19"/>
      <c r="INK141" s="19"/>
      <c r="INL141" s="19"/>
      <c r="INM141" s="19"/>
      <c r="INN141" s="19"/>
      <c r="INO141" s="19"/>
      <c r="INP141" s="19"/>
      <c r="INQ141" s="19"/>
      <c r="INR141" s="19"/>
      <c r="INS141" s="19"/>
      <c r="INT141" s="19"/>
      <c r="INU141" s="19"/>
      <c r="INV141" s="19"/>
      <c r="INW141" s="19"/>
      <c r="INX141" s="19"/>
      <c r="INY141" s="19"/>
      <c r="INZ141" s="19"/>
      <c r="IOA141" s="19"/>
      <c r="IOB141" s="19"/>
      <c r="IOC141" s="19"/>
      <c r="IOD141" s="19"/>
      <c r="IOE141" s="19"/>
      <c r="IOF141" s="19"/>
      <c r="IOG141" s="19"/>
      <c r="IOH141" s="19"/>
      <c r="IOI141" s="19"/>
      <c r="IOJ141" s="19"/>
      <c r="IOK141" s="19"/>
      <c r="IOL141" s="19"/>
      <c r="IOM141" s="19"/>
      <c r="ION141" s="19"/>
      <c r="IOO141" s="19"/>
      <c r="IOP141" s="19"/>
      <c r="IOQ141" s="19"/>
      <c r="IOR141" s="19"/>
      <c r="IOS141" s="19"/>
      <c r="IOT141" s="19"/>
      <c r="IOU141" s="19"/>
      <c r="IOV141" s="19"/>
      <c r="IOW141" s="19"/>
      <c r="IOX141" s="19"/>
      <c r="IOY141" s="19"/>
      <c r="IOZ141" s="19"/>
      <c r="IPA141" s="19"/>
      <c r="IPB141" s="19"/>
      <c r="IPC141" s="19"/>
      <c r="IPD141" s="19"/>
      <c r="IPE141" s="19"/>
      <c r="IPF141" s="19"/>
      <c r="IPG141" s="19"/>
      <c r="IPH141" s="19"/>
      <c r="IPI141" s="19"/>
      <c r="IPJ141" s="19"/>
      <c r="IPK141" s="19"/>
      <c r="IPL141" s="19"/>
      <c r="IPM141" s="19"/>
      <c r="IPN141" s="19"/>
      <c r="IPO141" s="19"/>
      <c r="IPP141" s="19"/>
      <c r="IPQ141" s="19"/>
      <c r="IPR141" s="19"/>
      <c r="IPS141" s="19"/>
      <c r="IPT141" s="19"/>
      <c r="IPU141" s="19"/>
      <c r="IPV141" s="19"/>
      <c r="IPW141" s="19"/>
      <c r="IPX141" s="19"/>
      <c r="IPY141" s="19"/>
      <c r="IPZ141" s="19"/>
      <c r="IQA141" s="19"/>
      <c r="IQB141" s="19"/>
      <c r="IQC141" s="19"/>
      <c r="IQD141" s="19"/>
      <c r="IQE141" s="19"/>
      <c r="IQF141" s="19"/>
      <c r="IQG141" s="19"/>
      <c r="IQH141" s="19"/>
      <c r="IQI141" s="19"/>
      <c r="IQJ141" s="19"/>
      <c r="IQK141" s="19"/>
      <c r="IQL141" s="19"/>
      <c r="IQM141" s="19"/>
      <c r="IQN141" s="19"/>
      <c r="IQO141" s="19"/>
      <c r="IQP141" s="19"/>
      <c r="IQQ141" s="19"/>
      <c r="IQR141" s="19"/>
      <c r="IQS141" s="19"/>
      <c r="IQT141" s="19"/>
      <c r="IQU141" s="19"/>
      <c r="IQV141" s="19"/>
      <c r="IQW141" s="19"/>
      <c r="IQX141" s="19"/>
      <c r="IQY141" s="19"/>
      <c r="IQZ141" s="19"/>
      <c r="IRA141" s="19"/>
      <c r="IRB141" s="19"/>
      <c r="IRC141" s="19"/>
      <c r="IRD141" s="19"/>
      <c r="IRE141" s="19"/>
      <c r="IRF141" s="19"/>
      <c r="IRG141" s="19"/>
      <c r="IRH141" s="19"/>
      <c r="IRI141" s="19"/>
      <c r="IRJ141" s="19"/>
      <c r="IRK141" s="19"/>
      <c r="IRL141" s="19"/>
      <c r="IRM141" s="19"/>
      <c r="IRN141" s="19"/>
      <c r="IRO141" s="19"/>
      <c r="IRP141" s="19"/>
      <c r="IRQ141" s="19"/>
      <c r="IRR141" s="19"/>
      <c r="IRS141" s="19"/>
      <c r="IRT141" s="19"/>
      <c r="IRU141" s="19"/>
      <c r="IRV141" s="19"/>
      <c r="IRW141" s="19"/>
      <c r="IRX141" s="19"/>
      <c r="IRY141" s="19"/>
      <c r="IRZ141" s="19"/>
      <c r="ISA141" s="19"/>
      <c r="ISB141" s="19"/>
      <c r="ISC141" s="19"/>
      <c r="ISD141" s="19"/>
      <c r="ISE141" s="19"/>
      <c r="ISF141" s="19"/>
      <c r="ISG141" s="19"/>
      <c r="ISH141" s="19"/>
      <c r="ISI141" s="19"/>
      <c r="ISJ141" s="19"/>
      <c r="ISK141" s="19"/>
      <c r="ISL141" s="19"/>
      <c r="ISM141" s="19"/>
      <c r="ISN141" s="19"/>
      <c r="ISO141" s="19"/>
      <c r="ISP141" s="19"/>
      <c r="ISQ141" s="19"/>
      <c r="ISR141" s="19"/>
      <c r="ISS141" s="19"/>
      <c r="IST141" s="19"/>
      <c r="ISU141" s="19"/>
      <c r="ISV141" s="19"/>
      <c r="ISW141" s="19"/>
      <c r="ISX141" s="19"/>
      <c r="ISY141" s="19"/>
      <c r="ISZ141" s="19"/>
      <c r="ITA141" s="19"/>
      <c r="ITB141" s="19"/>
      <c r="ITC141" s="19"/>
      <c r="ITD141" s="19"/>
      <c r="ITE141" s="19"/>
      <c r="ITF141" s="19"/>
      <c r="ITG141" s="19"/>
      <c r="ITH141" s="19"/>
      <c r="ITI141" s="19"/>
      <c r="ITJ141" s="19"/>
      <c r="ITK141" s="19"/>
      <c r="ITL141" s="19"/>
      <c r="ITM141" s="19"/>
      <c r="ITN141" s="19"/>
      <c r="ITO141" s="19"/>
      <c r="ITP141" s="19"/>
      <c r="ITQ141" s="19"/>
      <c r="ITR141" s="19"/>
      <c r="ITS141" s="19"/>
      <c r="ITT141" s="19"/>
      <c r="ITU141" s="19"/>
      <c r="ITV141" s="19"/>
      <c r="ITW141" s="19"/>
      <c r="ITX141" s="19"/>
      <c r="ITY141" s="19"/>
      <c r="ITZ141" s="19"/>
      <c r="IUA141" s="19"/>
      <c r="IUB141" s="19"/>
      <c r="IUC141" s="19"/>
      <c r="IUD141" s="19"/>
      <c r="IUE141" s="19"/>
      <c r="IUF141" s="19"/>
      <c r="IUG141" s="19"/>
      <c r="IUH141" s="19"/>
      <c r="IUI141" s="19"/>
      <c r="IUJ141" s="19"/>
      <c r="IUK141" s="19"/>
      <c r="IUL141" s="19"/>
      <c r="IUM141" s="19"/>
      <c r="IUN141" s="19"/>
      <c r="IUO141" s="19"/>
      <c r="IUP141" s="19"/>
      <c r="IUQ141" s="19"/>
      <c r="IUR141" s="19"/>
      <c r="IUS141" s="19"/>
      <c r="IUT141" s="19"/>
      <c r="IUU141" s="19"/>
      <c r="IUV141" s="19"/>
      <c r="IUW141" s="19"/>
      <c r="IUX141" s="19"/>
      <c r="IUY141" s="19"/>
      <c r="IUZ141" s="19"/>
      <c r="IVA141" s="19"/>
      <c r="IVB141" s="19"/>
      <c r="IVC141" s="19"/>
      <c r="IVD141" s="19"/>
      <c r="IVE141" s="19"/>
      <c r="IVF141" s="19"/>
      <c r="IVG141" s="19"/>
      <c r="IVH141" s="19"/>
      <c r="IVI141" s="19"/>
      <c r="IVJ141" s="19"/>
      <c r="IVK141" s="19"/>
      <c r="IVL141" s="19"/>
      <c r="IVM141" s="19"/>
      <c r="IVN141" s="19"/>
      <c r="IVO141" s="19"/>
      <c r="IVP141" s="19"/>
      <c r="IVQ141" s="19"/>
      <c r="IVR141" s="19"/>
      <c r="IVS141" s="19"/>
      <c r="IVT141" s="19"/>
      <c r="IVU141" s="19"/>
      <c r="IVV141" s="19"/>
      <c r="IVW141" s="19"/>
      <c r="IVX141" s="19"/>
      <c r="IVY141" s="19"/>
      <c r="IVZ141" s="19"/>
      <c r="IWA141" s="19"/>
      <c r="IWB141" s="19"/>
      <c r="IWC141" s="19"/>
      <c r="IWD141" s="19"/>
      <c r="IWE141" s="19"/>
      <c r="IWF141" s="19"/>
      <c r="IWG141" s="19"/>
      <c r="IWH141" s="19"/>
      <c r="IWI141" s="19"/>
      <c r="IWJ141" s="19"/>
      <c r="IWK141" s="19"/>
      <c r="IWL141" s="19"/>
      <c r="IWM141" s="19"/>
      <c r="IWN141" s="19"/>
      <c r="IWO141" s="19"/>
      <c r="IWP141" s="19"/>
      <c r="IWQ141" s="19"/>
      <c r="IWR141" s="19"/>
      <c r="IWS141" s="19"/>
      <c r="IWT141" s="19"/>
      <c r="IWU141" s="19"/>
      <c r="IWV141" s="19"/>
      <c r="IWW141" s="19"/>
      <c r="IWX141" s="19"/>
      <c r="IWY141" s="19"/>
      <c r="IWZ141" s="19"/>
      <c r="IXA141" s="19"/>
      <c r="IXB141" s="19"/>
      <c r="IXC141" s="19"/>
      <c r="IXD141" s="19"/>
      <c r="IXE141" s="19"/>
      <c r="IXF141" s="19"/>
      <c r="IXG141" s="19"/>
      <c r="IXH141" s="19"/>
      <c r="IXI141" s="19"/>
      <c r="IXJ141" s="19"/>
      <c r="IXK141" s="19"/>
      <c r="IXL141" s="19"/>
      <c r="IXM141" s="19"/>
      <c r="IXN141" s="19"/>
      <c r="IXO141" s="19"/>
      <c r="IXP141" s="19"/>
      <c r="IXQ141" s="19"/>
      <c r="IXR141" s="19"/>
      <c r="IXS141" s="19"/>
      <c r="IXT141" s="19"/>
      <c r="IXU141" s="19"/>
      <c r="IXV141" s="19"/>
      <c r="IXW141" s="19"/>
      <c r="IXX141" s="19"/>
      <c r="IXY141" s="19"/>
      <c r="IXZ141" s="19"/>
      <c r="IYA141" s="19"/>
      <c r="IYB141" s="19"/>
      <c r="IYC141" s="19"/>
      <c r="IYD141" s="19"/>
      <c r="IYE141" s="19"/>
      <c r="IYF141" s="19"/>
      <c r="IYG141" s="19"/>
      <c r="IYH141" s="19"/>
      <c r="IYI141" s="19"/>
      <c r="IYJ141" s="19"/>
      <c r="IYK141" s="19"/>
      <c r="IYL141" s="19"/>
      <c r="IYM141" s="19"/>
      <c r="IYN141" s="19"/>
      <c r="IYO141" s="19"/>
      <c r="IYP141" s="19"/>
      <c r="IYQ141" s="19"/>
      <c r="IYR141" s="19"/>
      <c r="IYS141" s="19"/>
      <c r="IYT141" s="19"/>
      <c r="IYU141" s="19"/>
      <c r="IYV141" s="19"/>
      <c r="IYW141" s="19"/>
      <c r="IYX141" s="19"/>
      <c r="IYY141" s="19"/>
      <c r="IYZ141" s="19"/>
      <c r="IZA141" s="19"/>
      <c r="IZB141" s="19"/>
      <c r="IZC141" s="19"/>
      <c r="IZD141" s="19"/>
      <c r="IZE141" s="19"/>
      <c r="IZF141" s="19"/>
      <c r="IZG141" s="19"/>
      <c r="IZH141" s="19"/>
      <c r="IZI141" s="19"/>
      <c r="IZJ141" s="19"/>
      <c r="IZK141" s="19"/>
      <c r="IZL141" s="19"/>
      <c r="IZM141" s="19"/>
      <c r="IZN141" s="19"/>
      <c r="IZO141" s="19"/>
      <c r="IZP141" s="19"/>
      <c r="IZQ141" s="19"/>
      <c r="IZR141" s="19"/>
      <c r="IZS141" s="19"/>
      <c r="IZT141" s="19"/>
      <c r="IZU141" s="19"/>
      <c r="IZV141" s="19"/>
      <c r="IZW141" s="19"/>
      <c r="IZX141" s="19"/>
      <c r="IZY141" s="19"/>
      <c r="IZZ141" s="19"/>
      <c r="JAA141" s="19"/>
      <c r="JAB141" s="19"/>
      <c r="JAC141" s="19"/>
      <c r="JAD141" s="19"/>
      <c r="JAE141" s="19"/>
      <c r="JAF141" s="19"/>
      <c r="JAG141" s="19"/>
      <c r="JAH141" s="19"/>
      <c r="JAI141" s="19"/>
      <c r="JAJ141" s="19"/>
      <c r="JAK141" s="19"/>
      <c r="JAL141" s="19"/>
      <c r="JAM141" s="19"/>
      <c r="JAN141" s="19"/>
      <c r="JAO141" s="19"/>
      <c r="JAP141" s="19"/>
      <c r="JAQ141" s="19"/>
      <c r="JAR141" s="19"/>
      <c r="JAS141" s="19"/>
      <c r="JAT141" s="19"/>
      <c r="JAU141" s="19"/>
      <c r="JAV141" s="19"/>
      <c r="JAW141" s="19"/>
      <c r="JAX141" s="19"/>
      <c r="JAY141" s="19"/>
      <c r="JAZ141" s="19"/>
      <c r="JBA141" s="19"/>
      <c r="JBB141" s="19"/>
      <c r="JBC141" s="19"/>
      <c r="JBD141" s="19"/>
      <c r="JBE141" s="19"/>
      <c r="JBF141" s="19"/>
      <c r="JBG141" s="19"/>
      <c r="JBH141" s="19"/>
      <c r="JBI141" s="19"/>
      <c r="JBJ141" s="19"/>
      <c r="JBK141" s="19"/>
      <c r="JBL141" s="19"/>
      <c r="JBM141" s="19"/>
      <c r="JBN141" s="19"/>
      <c r="JBO141" s="19"/>
      <c r="JBP141" s="19"/>
      <c r="JBQ141" s="19"/>
      <c r="JBR141" s="19"/>
      <c r="JBS141" s="19"/>
      <c r="JBT141" s="19"/>
      <c r="JBU141" s="19"/>
      <c r="JBV141" s="19"/>
      <c r="JBW141" s="19"/>
      <c r="JBX141" s="19"/>
      <c r="JBY141" s="19"/>
      <c r="JBZ141" s="19"/>
      <c r="JCA141" s="19"/>
      <c r="JCB141" s="19"/>
      <c r="JCC141" s="19"/>
      <c r="JCD141" s="19"/>
      <c r="JCE141" s="19"/>
      <c r="JCF141" s="19"/>
      <c r="JCG141" s="19"/>
      <c r="JCH141" s="19"/>
      <c r="JCI141" s="19"/>
      <c r="JCJ141" s="19"/>
      <c r="JCK141" s="19"/>
      <c r="JCL141" s="19"/>
      <c r="JCM141" s="19"/>
      <c r="JCN141" s="19"/>
      <c r="JCO141" s="19"/>
      <c r="JCP141" s="19"/>
      <c r="JCQ141" s="19"/>
      <c r="JCR141" s="19"/>
      <c r="JCS141" s="19"/>
      <c r="JCT141" s="19"/>
      <c r="JCU141" s="19"/>
      <c r="JCV141" s="19"/>
      <c r="JCW141" s="19"/>
      <c r="JCX141" s="19"/>
      <c r="JCY141" s="19"/>
      <c r="JCZ141" s="19"/>
      <c r="JDA141" s="19"/>
      <c r="JDB141" s="19"/>
      <c r="JDC141" s="19"/>
      <c r="JDD141" s="19"/>
      <c r="JDE141" s="19"/>
      <c r="JDF141" s="19"/>
      <c r="JDG141" s="19"/>
      <c r="JDH141" s="19"/>
      <c r="JDI141" s="19"/>
      <c r="JDJ141" s="19"/>
      <c r="JDK141" s="19"/>
      <c r="JDL141" s="19"/>
      <c r="JDM141" s="19"/>
      <c r="JDN141" s="19"/>
      <c r="JDO141" s="19"/>
      <c r="JDP141" s="19"/>
      <c r="JDQ141" s="19"/>
      <c r="JDR141" s="19"/>
      <c r="JDS141" s="19"/>
      <c r="JDT141" s="19"/>
      <c r="JDU141" s="19"/>
      <c r="JDV141" s="19"/>
      <c r="JDW141" s="19"/>
      <c r="JDX141" s="19"/>
      <c r="JDY141" s="19"/>
      <c r="JDZ141" s="19"/>
      <c r="JEA141" s="19"/>
      <c r="JEB141" s="19"/>
      <c r="JEC141" s="19"/>
      <c r="JED141" s="19"/>
      <c r="JEE141" s="19"/>
      <c r="JEF141" s="19"/>
      <c r="JEG141" s="19"/>
      <c r="JEH141" s="19"/>
      <c r="JEI141" s="19"/>
      <c r="JEJ141" s="19"/>
      <c r="JEK141" s="19"/>
      <c r="JEL141" s="19"/>
      <c r="JEM141" s="19"/>
      <c r="JEN141" s="19"/>
      <c r="JEO141" s="19"/>
      <c r="JEP141" s="19"/>
      <c r="JEQ141" s="19"/>
      <c r="JER141" s="19"/>
      <c r="JES141" s="19"/>
      <c r="JET141" s="19"/>
      <c r="JEU141" s="19"/>
      <c r="JEV141" s="19"/>
      <c r="JEW141" s="19"/>
      <c r="JEX141" s="19"/>
      <c r="JEY141" s="19"/>
      <c r="JEZ141" s="19"/>
      <c r="JFA141" s="19"/>
      <c r="JFB141" s="19"/>
      <c r="JFC141" s="19"/>
      <c r="JFD141" s="19"/>
      <c r="JFE141" s="19"/>
      <c r="JFF141" s="19"/>
      <c r="JFG141" s="19"/>
      <c r="JFH141" s="19"/>
      <c r="JFI141" s="19"/>
      <c r="JFJ141" s="19"/>
      <c r="JFK141" s="19"/>
      <c r="JFL141" s="19"/>
      <c r="JFM141" s="19"/>
      <c r="JFN141" s="19"/>
      <c r="JFO141" s="19"/>
      <c r="JFP141" s="19"/>
      <c r="JFQ141" s="19"/>
      <c r="JFR141" s="19"/>
      <c r="JFS141" s="19"/>
      <c r="JFT141" s="19"/>
      <c r="JFU141" s="19"/>
      <c r="JFV141" s="19"/>
      <c r="JFW141" s="19"/>
      <c r="JFX141" s="19"/>
      <c r="JFY141" s="19"/>
      <c r="JFZ141" s="19"/>
      <c r="JGA141" s="19"/>
      <c r="JGB141" s="19"/>
      <c r="JGC141" s="19"/>
      <c r="JGD141" s="19"/>
      <c r="JGE141" s="19"/>
      <c r="JGF141" s="19"/>
      <c r="JGG141" s="19"/>
      <c r="JGH141" s="19"/>
      <c r="JGI141" s="19"/>
      <c r="JGJ141" s="19"/>
      <c r="JGK141" s="19"/>
      <c r="JGL141" s="19"/>
      <c r="JGM141" s="19"/>
      <c r="JGN141" s="19"/>
      <c r="JGO141" s="19"/>
      <c r="JGP141" s="19"/>
      <c r="JGQ141" s="19"/>
      <c r="JGR141" s="19"/>
      <c r="JGS141" s="19"/>
      <c r="JGT141" s="19"/>
      <c r="JGU141" s="19"/>
      <c r="JGV141" s="19"/>
      <c r="JGW141" s="19"/>
      <c r="JGX141" s="19"/>
      <c r="JGY141" s="19"/>
      <c r="JGZ141" s="19"/>
      <c r="JHA141" s="19"/>
      <c r="JHB141" s="19"/>
      <c r="JHC141" s="19"/>
      <c r="JHD141" s="19"/>
      <c r="JHE141" s="19"/>
      <c r="JHF141" s="19"/>
      <c r="JHG141" s="19"/>
      <c r="JHH141" s="19"/>
      <c r="JHI141" s="19"/>
      <c r="JHJ141" s="19"/>
      <c r="JHK141" s="19"/>
      <c r="JHL141" s="19"/>
      <c r="JHM141" s="19"/>
      <c r="JHN141" s="19"/>
      <c r="JHO141" s="19"/>
      <c r="JHP141" s="19"/>
      <c r="JHQ141" s="19"/>
      <c r="JHR141" s="19"/>
      <c r="JHS141" s="19"/>
      <c r="JHT141" s="19"/>
      <c r="JHU141" s="19"/>
      <c r="JHV141" s="19"/>
      <c r="JHW141" s="19"/>
      <c r="JHX141" s="19"/>
      <c r="JHY141" s="19"/>
      <c r="JHZ141" s="19"/>
      <c r="JIA141" s="19"/>
      <c r="JIB141" s="19"/>
      <c r="JIC141" s="19"/>
      <c r="JID141" s="19"/>
      <c r="JIE141" s="19"/>
      <c r="JIF141" s="19"/>
      <c r="JIG141" s="19"/>
      <c r="JIH141" s="19"/>
      <c r="JII141" s="19"/>
      <c r="JIJ141" s="19"/>
      <c r="JIK141" s="19"/>
      <c r="JIL141" s="19"/>
      <c r="JIM141" s="19"/>
      <c r="JIN141" s="19"/>
      <c r="JIO141" s="19"/>
      <c r="JIP141" s="19"/>
      <c r="JIQ141" s="19"/>
      <c r="JIR141" s="19"/>
      <c r="JIS141" s="19"/>
      <c r="JIT141" s="19"/>
      <c r="JIU141" s="19"/>
      <c r="JIV141" s="19"/>
      <c r="JIW141" s="19"/>
      <c r="JIX141" s="19"/>
      <c r="JIY141" s="19"/>
      <c r="JIZ141" s="19"/>
      <c r="JJA141" s="19"/>
      <c r="JJB141" s="19"/>
      <c r="JJC141" s="19"/>
      <c r="JJD141" s="19"/>
      <c r="JJE141" s="19"/>
      <c r="JJF141" s="19"/>
      <c r="JJG141" s="19"/>
      <c r="JJH141" s="19"/>
      <c r="JJI141" s="19"/>
      <c r="JJJ141" s="19"/>
      <c r="JJK141" s="19"/>
      <c r="JJL141" s="19"/>
      <c r="JJM141" s="19"/>
      <c r="JJN141" s="19"/>
      <c r="JJO141" s="19"/>
      <c r="JJP141" s="19"/>
      <c r="JJQ141" s="19"/>
      <c r="JJR141" s="19"/>
      <c r="JJS141" s="19"/>
      <c r="JJT141" s="19"/>
      <c r="JJU141" s="19"/>
      <c r="JJV141" s="19"/>
      <c r="JJW141" s="19"/>
      <c r="JJX141" s="19"/>
      <c r="JJY141" s="19"/>
      <c r="JJZ141" s="19"/>
      <c r="JKA141" s="19"/>
      <c r="JKB141" s="19"/>
      <c r="JKC141" s="19"/>
      <c r="JKD141" s="19"/>
      <c r="JKE141" s="19"/>
      <c r="JKF141" s="19"/>
      <c r="JKG141" s="19"/>
      <c r="JKH141" s="19"/>
      <c r="JKI141" s="19"/>
      <c r="JKJ141" s="19"/>
      <c r="JKK141" s="19"/>
      <c r="JKL141" s="19"/>
      <c r="JKM141" s="19"/>
      <c r="JKN141" s="19"/>
      <c r="JKO141" s="19"/>
      <c r="JKP141" s="19"/>
      <c r="JKQ141" s="19"/>
      <c r="JKR141" s="19"/>
      <c r="JKS141" s="19"/>
      <c r="JKT141" s="19"/>
      <c r="JKU141" s="19"/>
      <c r="JKV141" s="19"/>
      <c r="JKW141" s="19"/>
      <c r="JKX141" s="19"/>
      <c r="JKY141" s="19"/>
      <c r="JKZ141" s="19"/>
      <c r="JLA141" s="19"/>
      <c r="JLB141" s="19"/>
      <c r="JLC141" s="19"/>
      <c r="JLD141" s="19"/>
      <c r="JLE141" s="19"/>
      <c r="JLF141" s="19"/>
      <c r="JLG141" s="19"/>
      <c r="JLH141" s="19"/>
      <c r="JLI141" s="19"/>
      <c r="JLJ141" s="19"/>
      <c r="JLK141" s="19"/>
      <c r="JLL141" s="19"/>
      <c r="JLM141" s="19"/>
      <c r="JLN141" s="19"/>
      <c r="JLO141" s="19"/>
      <c r="JLP141" s="19"/>
      <c r="JLQ141" s="19"/>
      <c r="JLR141" s="19"/>
      <c r="JLS141" s="19"/>
      <c r="JLT141" s="19"/>
      <c r="JLU141" s="19"/>
      <c r="JLV141" s="19"/>
      <c r="JLW141" s="19"/>
      <c r="JLX141" s="19"/>
      <c r="JLY141" s="19"/>
      <c r="JLZ141" s="19"/>
      <c r="JMA141" s="19"/>
      <c r="JMB141" s="19"/>
      <c r="JMC141" s="19"/>
      <c r="JMD141" s="19"/>
      <c r="JME141" s="19"/>
      <c r="JMF141" s="19"/>
      <c r="JMG141" s="19"/>
      <c r="JMH141" s="19"/>
      <c r="JMI141" s="19"/>
      <c r="JMJ141" s="19"/>
      <c r="JMK141" s="19"/>
      <c r="JML141" s="19"/>
      <c r="JMM141" s="19"/>
      <c r="JMN141" s="19"/>
      <c r="JMO141" s="19"/>
      <c r="JMP141" s="19"/>
      <c r="JMQ141" s="19"/>
      <c r="JMR141" s="19"/>
      <c r="JMS141" s="19"/>
      <c r="JMT141" s="19"/>
      <c r="JMU141" s="19"/>
      <c r="JMV141" s="19"/>
      <c r="JMW141" s="19"/>
      <c r="JMX141" s="19"/>
      <c r="JMY141" s="19"/>
      <c r="JMZ141" s="19"/>
      <c r="JNA141" s="19"/>
      <c r="JNB141" s="19"/>
      <c r="JNC141" s="19"/>
      <c r="JND141" s="19"/>
      <c r="JNE141" s="19"/>
      <c r="JNF141" s="19"/>
      <c r="JNG141" s="19"/>
      <c r="JNH141" s="19"/>
      <c r="JNI141" s="19"/>
      <c r="JNJ141" s="19"/>
      <c r="JNK141" s="19"/>
      <c r="JNL141" s="19"/>
      <c r="JNM141" s="19"/>
      <c r="JNN141" s="19"/>
      <c r="JNO141" s="19"/>
      <c r="JNP141" s="19"/>
      <c r="JNQ141" s="19"/>
      <c r="JNR141" s="19"/>
      <c r="JNS141" s="19"/>
      <c r="JNT141" s="19"/>
      <c r="JNU141" s="19"/>
      <c r="JNV141" s="19"/>
      <c r="JNW141" s="19"/>
      <c r="JNX141" s="19"/>
      <c r="JNY141" s="19"/>
      <c r="JNZ141" s="19"/>
      <c r="JOA141" s="19"/>
      <c r="JOB141" s="19"/>
      <c r="JOC141" s="19"/>
      <c r="JOD141" s="19"/>
      <c r="JOE141" s="19"/>
      <c r="JOF141" s="19"/>
      <c r="JOG141" s="19"/>
      <c r="JOH141" s="19"/>
      <c r="JOI141" s="19"/>
      <c r="JOJ141" s="19"/>
      <c r="JOK141" s="19"/>
      <c r="JOL141" s="19"/>
      <c r="JOM141" s="19"/>
      <c r="JON141" s="19"/>
      <c r="JOO141" s="19"/>
      <c r="JOP141" s="19"/>
      <c r="JOQ141" s="19"/>
      <c r="JOR141" s="19"/>
      <c r="JOS141" s="19"/>
      <c r="JOT141" s="19"/>
      <c r="JOU141" s="19"/>
      <c r="JOV141" s="19"/>
      <c r="JOW141" s="19"/>
      <c r="JOX141" s="19"/>
      <c r="JOY141" s="19"/>
      <c r="JOZ141" s="19"/>
      <c r="JPA141" s="19"/>
      <c r="JPB141" s="19"/>
      <c r="JPC141" s="19"/>
      <c r="JPD141" s="19"/>
      <c r="JPE141" s="19"/>
      <c r="JPF141" s="19"/>
      <c r="JPG141" s="19"/>
      <c r="JPH141" s="19"/>
      <c r="JPI141" s="19"/>
      <c r="JPJ141" s="19"/>
      <c r="JPK141" s="19"/>
      <c r="JPL141" s="19"/>
      <c r="JPM141" s="19"/>
      <c r="JPN141" s="19"/>
      <c r="JPO141" s="19"/>
      <c r="JPP141" s="19"/>
      <c r="JPQ141" s="19"/>
      <c r="JPR141" s="19"/>
      <c r="JPS141" s="19"/>
      <c r="JPT141" s="19"/>
      <c r="JPU141" s="19"/>
      <c r="JPV141" s="19"/>
      <c r="JPW141" s="19"/>
      <c r="JPX141" s="19"/>
      <c r="JPY141" s="19"/>
      <c r="JPZ141" s="19"/>
      <c r="JQA141" s="19"/>
      <c r="JQB141" s="19"/>
      <c r="JQC141" s="19"/>
      <c r="JQD141" s="19"/>
      <c r="JQE141" s="19"/>
      <c r="JQF141" s="19"/>
      <c r="JQG141" s="19"/>
      <c r="JQH141" s="19"/>
      <c r="JQI141" s="19"/>
      <c r="JQJ141" s="19"/>
      <c r="JQK141" s="19"/>
      <c r="JQL141" s="19"/>
      <c r="JQM141" s="19"/>
      <c r="JQN141" s="19"/>
      <c r="JQO141" s="19"/>
      <c r="JQP141" s="19"/>
      <c r="JQQ141" s="19"/>
      <c r="JQR141" s="19"/>
      <c r="JQS141" s="19"/>
      <c r="JQT141" s="19"/>
      <c r="JQU141" s="19"/>
      <c r="JQV141" s="19"/>
      <c r="JQW141" s="19"/>
      <c r="JQX141" s="19"/>
      <c r="JQY141" s="19"/>
      <c r="JQZ141" s="19"/>
      <c r="JRA141" s="19"/>
      <c r="JRB141" s="19"/>
      <c r="JRC141" s="19"/>
      <c r="JRD141" s="19"/>
      <c r="JRE141" s="19"/>
      <c r="JRF141" s="19"/>
      <c r="JRG141" s="19"/>
      <c r="JRH141" s="19"/>
      <c r="JRI141" s="19"/>
      <c r="JRJ141" s="19"/>
      <c r="JRK141" s="19"/>
      <c r="JRL141" s="19"/>
      <c r="JRM141" s="19"/>
      <c r="JRN141" s="19"/>
      <c r="JRO141" s="19"/>
      <c r="JRP141" s="19"/>
      <c r="JRQ141" s="19"/>
      <c r="JRR141" s="19"/>
      <c r="JRS141" s="19"/>
      <c r="JRT141" s="19"/>
      <c r="JRU141" s="19"/>
      <c r="JRV141" s="19"/>
      <c r="JRW141" s="19"/>
      <c r="JRX141" s="19"/>
      <c r="JRY141" s="19"/>
      <c r="JRZ141" s="19"/>
      <c r="JSA141" s="19"/>
      <c r="JSB141" s="19"/>
      <c r="JSC141" s="19"/>
      <c r="JSD141" s="19"/>
      <c r="JSE141" s="19"/>
      <c r="JSF141" s="19"/>
      <c r="JSG141" s="19"/>
      <c r="JSH141" s="19"/>
      <c r="JSI141" s="19"/>
      <c r="JSJ141" s="19"/>
      <c r="JSK141" s="19"/>
      <c r="JSL141" s="19"/>
      <c r="JSM141" s="19"/>
      <c r="JSN141" s="19"/>
      <c r="JSO141" s="19"/>
      <c r="JSP141" s="19"/>
      <c r="JSQ141" s="19"/>
      <c r="JSR141" s="19"/>
      <c r="JSS141" s="19"/>
      <c r="JST141" s="19"/>
      <c r="JSU141" s="19"/>
      <c r="JSV141" s="19"/>
      <c r="JSW141" s="19"/>
      <c r="JSX141" s="19"/>
      <c r="JSY141" s="19"/>
      <c r="JSZ141" s="19"/>
      <c r="JTA141" s="19"/>
      <c r="JTB141" s="19"/>
      <c r="JTC141" s="19"/>
      <c r="JTD141" s="19"/>
      <c r="JTE141" s="19"/>
      <c r="JTF141" s="19"/>
      <c r="JTG141" s="19"/>
      <c r="JTH141" s="19"/>
      <c r="JTI141" s="19"/>
      <c r="JTJ141" s="19"/>
      <c r="JTK141" s="19"/>
      <c r="JTL141" s="19"/>
      <c r="JTM141" s="19"/>
      <c r="JTN141" s="19"/>
      <c r="JTO141" s="19"/>
      <c r="JTP141" s="19"/>
      <c r="JTQ141" s="19"/>
      <c r="JTR141" s="19"/>
      <c r="JTS141" s="19"/>
      <c r="JTT141" s="19"/>
      <c r="JTU141" s="19"/>
      <c r="JTV141" s="19"/>
      <c r="JTW141" s="19"/>
      <c r="JTX141" s="19"/>
      <c r="JTY141" s="19"/>
      <c r="JTZ141" s="19"/>
      <c r="JUA141" s="19"/>
      <c r="JUB141" s="19"/>
      <c r="JUC141" s="19"/>
      <c r="JUD141" s="19"/>
      <c r="JUE141" s="19"/>
      <c r="JUF141" s="19"/>
      <c r="JUG141" s="19"/>
      <c r="JUH141" s="19"/>
      <c r="JUI141" s="19"/>
      <c r="JUJ141" s="19"/>
      <c r="JUK141" s="19"/>
      <c r="JUL141" s="19"/>
      <c r="JUM141" s="19"/>
      <c r="JUN141" s="19"/>
      <c r="JUO141" s="19"/>
      <c r="JUP141" s="19"/>
      <c r="JUQ141" s="19"/>
      <c r="JUR141" s="19"/>
      <c r="JUS141" s="19"/>
      <c r="JUT141" s="19"/>
      <c r="JUU141" s="19"/>
      <c r="JUV141" s="19"/>
      <c r="JUW141" s="19"/>
      <c r="JUX141" s="19"/>
      <c r="JUY141" s="19"/>
      <c r="JUZ141" s="19"/>
      <c r="JVA141" s="19"/>
      <c r="JVB141" s="19"/>
      <c r="JVC141" s="19"/>
      <c r="JVD141" s="19"/>
      <c r="JVE141" s="19"/>
      <c r="JVF141" s="19"/>
      <c r="JVG141" s="19"/>
      <c r="JVH141" s="19"/>
      <c r="JVI141" s="19"/>
      <c r="JVJ141" s="19"/>
      <c r="JVK141" s="19"/>
      <c r="JVL141" s="19"/>
      <c r="JVM141" s="19"/>
      <c r="JVN141" s="19"/>
      <c r="JVO141" s="19"/>
      <c r="JVP141" s="19"/>
      <c r="JVQ141" s="19"/>
      <c r="JVR141" s="19"/>
      <c r="JVS141" s="19"/>
      <c r="JVT141" s="19"/>
      <c r="JVU141" s="19"/>
      <c r="JVV141" s="19"/>
      <c r="JVW141" s="19"/>
      <c r="JVX141" s="19"/>
      <c r="JVY141" s="19"/>
      <c r="JVZ141" s="19"/>
      <c r="JWA141" s="19"/>
      <c r="JWB141" s="19"/>
      <c r="JWC141" s="19"/>
      <c r="JWD141" s="19"/>
      <c r="JWE141" s="19"/>
      <c r="JWF141" s="19"/>
      <c r="JWG141" s="19"/>
      <c r="JWH141" s="19"/>
      <c r="JWI141" s="19"/>
      <c r="JWJ141" s="19"/>
      <c r="JWK141" s="19"/>
      <c r="JWL141" s="19"/>
      <c r="JWM141" s="19"/>
      <c r="JWN141" s="19"/>
      <c r="JWO141" s="19"/>
      <c r="JWP141" s="19"/>
      <c r="JWQ141" s="19"/>
      <c r="JWR141" s="19"/>
      <c r="JWS141" s="19"/>
      <c r="JWT141" s="19"/>
      <c r="JWU141" s="19"/>
      <c r="JWV141" s="19"/>
      <c r="JWW141" s="19"/>
      <c r="JWX141" s="19"/>
      <c r="JWY141" s="19"/>
      <c r="JWZ141" s="19"/>
      <c r="JXA141" s="19"/>
      <c r="JXB141" s="19"/>
      <c r="JXC141" s="19"/>
      <c r="JXD141" s="19"/>
      <c r="JXE141" s="19"/>
      <c r="JXF141" s="19"/>
      <c r="JXG141" s="19"/>
      <c r="JXH141" s="19"/>
      <c r="JXI141" s="19"/>
      <c r="JXJ141" s="19"/>
      <c r="JXK141" s="19"/>
      <c r="JXL141" s="19"/>
      <c r="JXM141" s="19"/>
      <c r="JXN141" s="19"/>
      <c r="JXO141" s="19"/>
      <c r="JXP141" s="19"/>
      <c r="JXQ141" s="19"/>
      <c r="JXR141" s="19"/>
      <c r="JXS141" s="19"/>
      <c r="JXT141" s="19"/>
      <c r="JXU141" s="19"/>
      <c r="JXV141" s="19"/>
      <c r="JXW141" s="19"/>
      <c r="JXX141" s="19"/>
      <c r="JXY141" s="19"/>
      <c r="JXZ141" s="19"/>
      <c r="JYA141" s="19"/>
      <c r="JYB141" s="19"/>
      <c r="JYC141" s="19"/>
      <c r="JYD141" s="19"/>
      <c r="JYE141" s="19"/>
      <c r="JYF141" s="19"/>
      <c r="JYG141" s="19"/>
      <c r="JYH141" s="19"/>
      <c r="JYI141" s="19"/>
      <c r="JYJ141" s="19"/>
      <c r="JYK141" s="19"/>
      <c r="JYL141" s="19"/>
      <c r="JYM141" s="19"/>
      <c r="JYN141" s="19"/>
      <c r="JYO141" s="19"/>
      <c r="JYP141" s="19"/>
      <c r="JYQ141" s="19"/>
      <c r="JYR141" s="19"/>
      <c r="JYS141" s="19"/>
      <c r="JYT141" s="19"/>
      <c r="JYU141" s="19"/>
      <c r="JYV141" s="19"/>
      <c r="JYW141" s="19"/>
      <c r="JYX141" s="19"/>
      <c r="JYY141" s="19"/>
      <c r="JYZ141" s="19"/>
      <c r="JZA141" s="19"/>
      <c r="JZB141" s="19"/>
      <c r="JZC141" s="19"/>
      <c r="JZD141" s="19"/>
      <c r="JZE141" s="19"/>
      <c r="JZF141" s="19"/>
      <c r="JZG141" s="19"/>
      <c r="JZH141" s="19"/>
      <c r="JZI141" s="19"/>
      <c r="JZJ141" s="19"/>
      <c r="JZK141" s="19"/>
      <c r="JZL141" s="19"/>
      <c r="JZM141" s="19"/>
      <c r="JZN141" s="19"/>
      <c r="JZO141" s="19"/>
      <c r="JZP141" s="19"/>
      <c r="JZQ141" s="19"/>
      <c r="JZR141" s="19"/>
      <c r="JZS141" s="19"/>
      <c r="JZT141" s="19"/>
      <c r="JZU141" s="19"/>
      <c r="JZV141" s="19"/>
      <c r="JZW141" s="19"/>
      <c r="JZX141" s="19"/>
      <c r="JZY141" s="19"/>
      <c r="JZZ141" s="19"/>
      <c r="KAA141" s="19"/>
      <c r="KAB141" s="19"/>
      <c r="KAC141" s="19"/>
      <c r="KAD141" s="19"/>
      <c r="KAE141" s="19"/>
      <c r="KAF141" s="19"/>
      <c r="KAG141" s="19"/>
      <c r="KAH141" s="19"/>
      <c r="KAI141" s="19"/>
      <c r="KAJ141" s="19"/>
      <c r="KAK141" s="19"/>
      <c r="KAL141" s="19"/>
      <c r="KAM141" s="19"/>
      <c r="KAN141" s="19"/>
      <c r="KAO141" s="19"/>
      <c r="KAP141" s="19"/>
      <c r="KAQ141" s="19"/>
      <c r="KAR141" s="19"/>
      <c r="KAS141" s="19"/>
      <c r="KAT141" s="19"/>
      <c r="KAU141" s="19"/>
      <c r="KAV141" s="19"/>
      <c r="KAW141" s="19"/>
      <c r="KAX141" s="19"/>
      <c r="KAY141" s="19"/>
      <c r="KAZ141" s="19"/>
      <c r="KBA141" s="19"/>
      <c r="KBB141" s="19"/>
      <c r="KBC141" s="19"/>
      <c r="KBD141" s="19"/>
      <c r="KBE141" s="19"/>
      <c r="KBF141" s="19"/>
      <c r="KBG141" s="19"/>
      <c r="KBH141" s="19"/>
      <c r="KBI141" s="19"/>
      <c r="KBJ141" s="19"/>
      <c r="KBK141" s="19"/>
      <c r="KBL141" s="19"/>
      <c r="KBM141" s="19"/>
      <c r="KBN141" s="19"/>
      <c r="KBO141" s="19"/>
      <c r="KBP141" s="19"/>
      <c r="KBQ141" s="19"/>
      <c r="KBR141" s="19"/>
      <c r="KBS141" s="19"/>
      <c r="KBT141" s="19"/>
      <c r="KBU141" s="19"/>
      <c r="KBV141" s="19"/>
      <c r="KBW141" s="19"/>
      <c r="KBX141" s="19"/>
      <c r="KBY141" s="19"/>
      <c r="KBZ141" s="19"/>
      <c r="KCA141" s="19"/>
      <c r="KCB141" s="19"/>
      <c r="KCC141" s="19"/>
      <c r="KCD141" s="19"/>
      <c r="KCE141" s="19"/>
      <c r="KCF141" s="19"/>
      <c r="KCG141" s="19"/>
      <c r="KCH141" s="19"/>
      <c r="KCI141" s="19"/>
      <c r="KCJ141" s="19"/>
      <c r="KCK141" s="19"/>
      <c r="KCL141" s="19"/>
      <c r="KCM141" s="19"/>
      <c r="KCN141" s="19"/>
      <c r="KCO141" s="19"/>
      <c r="KCP141" s="19"/>
      <c r="KCQ141" s="19"/>
      <c r="KCR141" s="19"/>
      <c r="KCS141" s="19"/>
      <c r="KCT141" s="19"/>
      <c r="KCU141" s="19"/>
      <c r="KCV141" s="19"/>
      <c r="KCW141" s="19"/>
      <c r="KCX141" s="19"/>
      <c r="KCY141" s="19"/>
      <c r="KCZ141" s="19"/>
      <c r="KDA141" s="19"/>
      <c r="KDB141" s="19"/>
      <c r="KDC141" s="19"/>
      <c r="KDD141" s="19"/>
      <c r="KDE141" s="19"/>
      <c r="KDF141" s="19"/>
      <c r="KDG141" s="19"/>
      <c r="KDH141" s="19"/>
      <c r="KDI141" s="19"/>
      <c r="KDJ141" s="19"/>
      <c r="KDK141" s="19"/>
      <c r="KDL141" s="19"/>
      <c r="KDM141" s="19"/>
      <c r="KDN141" s="19"/>
      <c r="KDO141" s="19"/>
      <c r="KDP141" s="19"/>
      <c r="KDQ141" s="19"/>
      <c r="KDR141" s="19"/>
      <c r="KDS141" s="19"/>
      <c r="KDT141" s="19"/>
      <c r="KDU141" s="19"/>
      <c r="KDV141" s="19"/>
      <c r="KDW141" s="19"/>
      <c r="KDX141" s="19"/>
      <c r="KDY141" s="19"/>
      <c r="KDZ141" s="19"/>
      <c r="KEA141" s="19"/>
      <c r="KEB141" s="19"/>
      <c r="KEC141" s="19"/>
      <c r="KED141" s="19"/>
      <c r="KEE141" s="19"/>
      <c r="KEF141" s="19"/>
      <c r="KEG141" s="19"/>
      <c r="KEH141" s="19"/>
      <c r="KEI141" s="19"/>
      <c r="KEJ141" s="19"/>
      <c r="KEK141" s="19"/>
      <c r="KEL141" s="19"/>
      <c r="KEM141" s="19"/>
      <c r="KEN141" s="19"/>
      <c r="KEO141" s="19"/>
      <c r="KEP141" s="19"/>
      <c r="KEQ141" s="19"/>
      <c r="KER141" s="19"/>
      <c r="KES141" s="19"/>
      <c r="KET141" s="19"/>
      <c r="KEU141" s="19"/>
      <c r="KEV141" s="19"/>
      <c r="KEW141" s="19"/>
      <c r="KEX141" s="19"/>
      <c r="KEY141" s="19"/>
      <c r="KEZ141" s="19"/>
      <c r="KFA141" s="19"/>
      <c r="KFB141" s="19"/>
      <c r="KFC141" s="19"/>
      <c r="KFD141" s="19"/>
      <c r="KFE141" s="19"/>
      <c r="KFF141" s="19"/>
      <c r="KFG141" s="19"/>
      <c r="KFH141" s="19"/>
      <c r="KFI141" s="19"/>
      <c r="KFJ141" s="19"/>
      <c r="KFK141" s="19"/>
      <c r="KFL141" s="19"/>
      <c r="KFM141" s="19"/>
      <c r="KFN141" s="19"/>
      <c r="KFO141" s="19"/>
      <c r="KFP141" s="19"/>
      <c r="KFQ141" s="19"/>
      <c r="KFR141" s="19"/>
      <c r="KFS141" s="19"/>
      <c r="KFT141" s="19"/>
      <c r="KFU141" s="19"/>
      <c r="KFV141" s="19"/>
      <c r="KFW141" s="19"/>
      <c r="KFX141" s="19"/>
      <c r="KFY141" s="19"/>
      <c r="KFZ141" s="19"/>
      <c r="KGA141" s="19"/>
      <c r="KGB141" s="19"/>
      <c r="KGC141" s="19"/>
      <c r="KGD141" s="19"/>
      <c r="KGE141" s="19"/>
      <c r="KGF141" s="19"/>
      <c r="KGG141" s="19"/>
      <c r="KGH141" s="19"/>
      <c r="KGI141" s="19"/>
      <c r="KGJ141" s="19"/>
      <c r="KGK141" s="19"/>
      <c r="KGL141" s="19"/>
      <c r="KGM141" s="19"/>
      <c r="KGN141" s="19"/>
      <c r="KGO141" s="19"/>
      <c r="KGP141" s="19"/>
      <c r="KGQ141" s="19"/>
      <c r="KGR141" s="19"/>
      <c r="KGS141" s="19"/>
      <c r="KGT141" s="19"/>
      <c r="KGU141" s="19"/>
      <c r="KGV141" s="19"/>
      <c r="KGW141" s="19"/>
      <c r="KGX141" s="19"/>
      <c r="KGY141" s="19"/>
      <c r="KGZ141" s="19"/>
      <c r="KHA141" s="19"/>
      <c r="KHB141" s="19"/>
      <c r="KHC141" s="19"/>
      <c r="KHD141" s="19"/>
      <c r="KHE141" s="19"/>
      <c r="KHF141" s="19"/>
      <c r="KHG141" s="19"/>
      <c r="KHH141" s="19"/>
      <c r="KHI141" s="19"/>
      <c r="KHJ141" s="19"/>
      <c r="KHK141" s="19"/>
      <c r="KHL141" s="19"/>
      <c r="KHM141" s="19"/>
      <c r="KHN141" s="19"/>
      <c r="KHO141" s="19"/>
      <c r="KHP141" s="19"/>
      <c r="KHQ141" s="19"/>
      <c r="KHR141" s="19"/>
      <c r="KHS141" s="19"/>
      <c r="KHT141" s="19"/>
      <c r="KHU141" s="19"/>
      <c r="KHV141" s="19"/>
      <c r="KHW141" s="19"/>
      <c r="KHX141" s="19"/>
      <c r="KHY141" s="19"/>
      <c r="KHZ141" s="19"/>
      <c r="KIA141" s="19"/>
      <c r="KIB141" s="19"/>
      <c r="KIC141" s="19"/>
      <c r="KID141" s="19"/>
      <c r="KIE141" s="19"/>
      <c r="KIF141" s="19"/>
      <c r="KIG141" s="19"/>
      <c r="KIH141" s="19"/>
      <c r="KII141" s="19"/>
      <c r="KIJ141" s="19"/>
      <c r="KIK141" s="19"/>
      <c r="KIL141" s="19"/>
      <c r="KIM141" s="19"/>
      <c r="KIN141" s="19"/>
      <c r="KIO141" s="19"/>
      <c r="KIP141" s="19"/>
      <c r="KIQ141" s="19"/>
      <c r="KIR141" s="19"/>
      <c r="KIS141" s="19"/>
      <c r="KIT141" s="19"/>
      <c r="KIU141" s="19"/>
      <c r="KIV141" s="19"/>
      <c r="KIW141" s="19"/>
      <c r="KIX141" s="19"/>
      <c r="KIY141" s="19"/>
      <c r="KIZ141" s="19"/>
      <c r="KJA141" s="19"/>
      <c r="KJB141" s="19"/>
      <c r="KJC141" s="19"/>
      <c r="KJD141" s="19"/>
      <c r="KJE141" s="19"/>
      <c r="KJF141" s="19"/>
      <c r="KJG141" s="19"/>
      <c r="KJH141" s="19"/>
      <c r="KJI141" s="19"/>
      <c r="KJJ141" s="19"/>
      <c r="KJK141" s="19"/>
      <c r="KJL141" s="19"/>
      <c r="KJM141" s="19"/>
      <c r="KJN141" s="19"/>
      <c r="KJO141" s="19"/>
      <c r="KJP141" s="19"/>
      <c r="KJQ141" s="19"/>
      <c r="KJR141" s="19"/>
      <c r="KJS141" s="19"/>
      <c r="KJT141" s="19"/>
      <c r="KJU141" s="19"/>
      <c r="KJV141" s="19"/>
      <c r="KJW141" s="19"/>
      <c r="KJX141" s="19"/>
      <c r="KJY141" s="19"/>
      <c r="KJZ141" s="19"/>
      <c r="KKA141" s="19"/>
      <c r="KKB141" s="19"/>
      <c r="KKC141" s="19"/>
      <c r="KKD141" s="19"/>
      <c r="KKE141" s="19"/>
      <c r="KKF141" s="19"/>
      <c r="KKG141" s="19"/>
      <c r="KKH141" s="19"/>
      <c r="KKI141" s="19"/>
      <c r="KKJ141" s="19"/>
      <c r="KKK141" s="19"/>
      <c r="KKL141" s="19"/>
      <c r="KKM141" s="19"/>
      <c r="KKN141" s="19"/>
      <c r="KKO141" s="19"/>
      <c r="KKP141" s="19"/>
      <c r="KKQ141" s="19"/>
      <c r="KKR141" s="19"/>
      <c r="KKS141" s="19"/>
      <c r="KKT141" s="19"/>
      <c r="KKU141" s="19"/>
      <c r="KKV141" s="19"/>
      <c r="KKW141" s="19"/>
      <c r="KKX141" s="19"/>
      <c r="KKY141" s="19"/>
      <c r="KKZ141" s="19"/>
      <c r="KLA141" s="19"/>
      <c r="KLB141" s="19"/>
      <c r="KLC141" s="19"/>
      <c r="KLD141" s="19"/>
      <c r="KLE141" s="19"/>
      <c r="KLF141" s="19"/>
      <c r="KLG141" s="19"/>
      <c r="KLH141" s="19"/>
      <c r="KLI141" s="19"/>
      <c r="KLJ141" s="19"/>
      <c r="KLK141" s="19"/>
      <c r="KLL141" s="19"/>
      <c r="KLM141" s="19"/>
      <c r="KLN141" s="19"/>
      <c r="KLO141" s="19"/>
      <c r="KLP141" s="19"/>
      <c r="KLQ141" s="19"/>
      <c r="KLR141" s="19"/>
      <c r="KLS141" s="19"/>
      <c r="KLT141" s="19"/>
      <c r="KLU141" s="19"/>
      <c r="KLV141" s="19"/>
      <c r="KLW141" s="19"/>
      <c r="KLX141" s="19"/>
      <c r="KLY141" s="19"/>
      <c r="KLZ141" s="19"/>
      <c r="KMA141" s="19"/>
      <c r="KMB141" s="19"/>
      <c r="KMC141" s="19"/>
      <c r="KMD141" s="19"/>
      <c r="KME141" s="19"/>
      <c r="KMF141" s="19"/>
      <c r="KMG141" s="19"/>
      <c r="KMH141" s="19"/>
      <c r="KMI141" s="19"/>
      <c r="KMJ141" s="19"/>
      <c r="KMK141" s="19"/>
      <c r="KML141" s="19"/>
      <c r="KMM141" s="19"/>
      <c r="KMN141" s="19"/>
      <c r="KMO141" s="19"/>
      <c r="KMP141" s="19"/>
      <c r="KMQ141" s="19"/>
      <c r="KMR141" s="19"/>
      <c r="KMS141" s="19"/>
      <c r="KMT141" s="19"/>
      <c r="KMU141" s="19"/>
      <c r="KMV141" s="19"/>
      <c r="KMW141" s="19"/>
      <c r="KMX141" s="19"/>
      <c r="KMY141" s="19"/>
      <c r="KMZ141" s="19"/>
      <c r="KNA141" s="19"/>
      <c r="KNB141" s="19"/>
      <c r="KNC141" s="19"/>
      <c r="KND141" s="19"/>
      <c r="KNE141" s="19"/>
      <c r="KNF141" s="19"/>
      <c r="KNG141" s="19"/>
      <c r="KNH141" s="19"/>
      <c r="KNI141" s="19"/>
      <c r="KNJ141" s="19"/>
      <c r="KNK141" s="19"/>
      <c r="KNL141" s="19"/>
      <c r="KNM141" s="19"/>
      <c r="KNN141" s="19"/>
      <c r="KNO141" s="19"/>
      <c r="KNP141" s="19"/>
      <c r="KNQ141" s="19"/>
      <c r="KNR141" s="19"/>
      <c r="KNS141" s="19"/>
      <c r="KNT141" s="19"/>
      <c r="KNU141" s="19"/>
      <c r="KNV141" s="19"/>
      <c r="KNW141" s="19"/>
      <c r="KNX141" s="19"/>
      <c r="KNY141" s="19"/>
      <c r="KNZ141" s="19"/>
      <c r="KOA141" s="19"/>
      <c r="KOB141" s="19"/>
      <c r="KOC141" s="19"/>
      <c r="KOD141" s="19"/>
      <c r="KOE141" s="19"/>
      <c r="KOF141" s="19"/>
      <c r="KOG141" s="19"/>
      <c r="KOH141" s="19"/>
      <c r="KOI141" s="19"/>
      <c r="KOJ141" s="19"/>
      <c r="KOK141" s="19"/>
      <c r="KOL141" s="19"/>
      <c r="KOM141" s="19"/>
      <c r="KON141" s="19"/>
      <c r="KOO141" s="19"/>
      <c r="KOP141" s="19"/>
      <c r="KOQ141" s="19"/>
      <c r="KOR141" s="19"/>
      <c r="KOS141" s="19"/>
      <c r="KOT141" s="19"/>
      <c r="KOU141" s="19"/>
      <c r="KOV141" s="19"/>
      <c r="KOW141" s="19"/>
      <c r="KOX141" s="19"/>
      <c r="KOY141" s="19"/>
      <c r="KOZ141" s="19"/>
      <c r="KPA141" s="19"/>
      <c r="KPB141" s="19"/>
      <c r="KPC141" s="19"/>
      <c r="KPD141" s="19"/>
      <c r="KPE141" s="19"/>
      <c r="KPF141" s="19"/>
      <c r="KPG141" s="19"/>
      <c r="KPH141" s="19"/>
      <c r="KPI141" s="19"/>
      <c r="KPJ141" s="19"/>
      <c r="KPK141" s="19"/>
      <c r="KPL141" s="19"/>
      <c r="KPM141" s="19"/>
      <c r="KPN141" s="19"/>
      <c r="KPO141" s="19"/>
      <c r="KPP141" s="19"/>
      <c r="KPQ141" s="19"/>
      <c r="KPR141" s="19"/>
      <c r="KPS141" s="19"/>
      <c r="KPT141" s="19"/>
      <c r="KPU141" s="19"/>
      <c r="KPV141" s="19"/>
      <c r="KPW141" s="19"/>
      <c r="KPX141" s="19"/>
      <c r="KPY141" s="19"/>
      <c r="KPZ141" s="19"/>
      <c r="KQA141" s="19"/>
      <c r="KQB141" s="19"/>
      <c r="KQC141" s="19"/>
      <c r="KQD141" s="19"/>
      <c r="KQE141" s="19"/>
      <c r="KQF141" s="19"/>
      <c r="KQG141" s="19"/>
      <c r="KQH141" s="19"/>
      <c r="KQI141" s="19"/>
      <c r="KQJ141" s="19"/>
      <c r="KQK141" s="19"/>
      <c r="KQL141" s="19"/>
      <c r="KQM141" s="19"/>
      <c r="KQN141" s="19"/>
      <c r="KQO141" s="19"/>
      <c r="KQP141" s="19"/>
      <c r="KQQ141" s="19"/>
      <c r="KQR141" s="19"/>
      <c r="KQS141" s="19"/>
      <c r="KQT141" s="19"/>
      <c r="KQU141" s="19"/>
      <c r="KQV141" s="19"/>
      <c r="KQW141" s="19"/>
      <c r="KQX141" s="19"/>
      <c r="KQY141" s="19"/>
      <c r="KQZ141" s="19"/>
      <c r="KRA141" s="19"/>
      <c r="KRB141" s="19"/>
      <c r="KRC141" s="19"/>
      <c r="KRD141" s="19"/>
      <c r="KRE141" s="19"/>
      <c r="KRF141" s="19"/>
      <c r="KRG141" s="19"/>
      <c r="KRH141" s="19"/>
      <c r="KRI141" s="19"/>
      <c r="KRJ141" s="19"/>
      <c r="KRK141" s="19"/>
      <c r="KRL141" s="19"/>
      <c r="KRM141" s="19"/>
      <c r="KRN141" s="19"/>
      <c r="KRO141" s="19"/>
      <c r="KRP141" s="19"/>
      <c r="KRQ141" s="19"/>
      <c r="KRR141" s="19"/>
      <c r="KRS141" s="19"/>
      <c r="KRT141" s="19"/>
      <c r="KRU141" s="19"/>
      <c r="KRV141" s="19"/>
      <c r="KRW141" s="19"/>
      <c r="KRX141" s="19"/>
      <c r="KRY141" s="19"/>
      <c r="KRZ141" s="19"/>
      <c r="KSA141" s="19"/>
      <c r="KSB141" s="19"/>
      <c r="KSC141" s="19"/>
      <c r="KSD141" s="19"/>
      <c r="KSE141" s="19"/>
      <c r="KSF141" s="19"/>
      <c r="KSG141" s="19"/>
      <c r="KSH141" s="19"/>
      <c r="KSI141" s="19"/>
      <c r="KSJ141" s="19"/>
      <c r="KSK141" s="19"/>
      <c r="KSL141" s="19"/>
      <c r="KSM141" s="19"/>
      <c r="KSN141" s="19"/>
      <c r="KSO141" s="19"/>
      <c r="KSP141" s="19"/>
      <c r="KSQ141" s="19"/>
      <c r="KSR141" s="19"/>
      <c r="KSS141" s="19"/>
      <c r="KST141" s="19"/>
      <c r="KSU141" s="19"/>
      <c r="KSV141" s="19"/>
      <c r="KSW141" s="19"/>
      <c r="KSX141" s="19"/>
      <c r="KSY141" s="19"/>
      <c r="KSZ141" s="19"/>
      <c r="KTA141" s="19"/>
      <c r="KTB141" s="19"/>
      <c r="KTC141" s="19"/>
      <c r="KTD141" s="19"/>
      <c r="KTE141" s="19"/>
      <c r="KTF141" s="19"/>
      <c r="KTG141" s="19"/>
      <c r="KTH141" s="19"/>
      <c r="KTI141" s="19"/>
      <c r="KTJ141" s="19"/>
      <c r="KTK141" s="19"/>
      <c r="KTL141" s="19"/>
      <c r="KTM141" s="19"/>
      <c r="KTN141" s="19"/>
      <c r="KTO141" s="19"/>
      <c r="KTP141" s="19"/>
      <c r="KTQ141" s="19"/>
      <c r="KTR141" s="19"/>
      <c r="KTS141" s="19"/>
      <c r="KTT141" s="19"/>
      <c r="KTU141" s="19"/>
      <c r="KTV141" s="19"/>
      <c r="KTW141" s="19"/>
      <c r="KTX141" s="19"/>
      <c r="KTY141" s="19"/>
      <c r="KTZ141" s="19"/>
      <c r="KUA141" s="19"/>
      <c r="KUB141" s="19"/>
      <c r="KUC141" s="19"/>
      <c r="KUD141" s="19"/>
      <c r="KUE141" s="19"/>
      <c r="KUF141" s="19"/>
      <c r="KUG141" s="19"/>
      <c r="KUH141" s="19"/>
      <c r="KUI141" s="19"/>
      <c r="KUJ141" s="19"/>
      <c r="KUK141" s="19"/>
      <c r="KUL141" s="19"/>
      <c r="KUM141" s="19"/>
      <c r="KUN141" s="19"/>
      <c r="KUO141" s="19"/>
      <c r="KUP141" s="19"/>
      <c r="KUQ141" s="19"/>
      <c r="KUR141" s="19"/>
      <c r="KUS141" s="19"/>
      <c r="KUT141" s="19"/>
      <c r="KUU141" s="19"/>
      <c r="KUV141" s="19"/>
      <c r="KUW141" s="19"/>
      <c r="KUX141" s="19"/>
      <c r="KUY141" s="19"/>
      <c r="KUZ141" s="19"/>
      <c r="KVA141" s="19"/>
      <c r="KVB141" s="19"/>
      <c r="KVC141" s="19"/>
      <c r="KVD141" s="19"/>
      <c r="KVE141" s="19"/>
      <c r="KVF141" s="19"/>
      <c r="KVG141" s="19"/>
      <c r="KVH141" s="19"/>
      <c r="KVI141" s="19"/>
      <c r="KVJ141" s="19"/>
      <c r="KVK141" s="19"/>
      <c r="KVL141" s="19"/>
      <c r="KVM141" s="19"/>
      <c r="KVN141" s="19"/>
      <c r="KVO141" s="19"/>
      <c r="KVP141" s="19"/>
      <c r="KVQ141" s="19"/>
      <c r="KVR141" s="19"/>
      <c r="KVS141" s="19"/>
      <c r="KVT141" s="19"/>
      <c r="KVU141" s="19"/>
      <c r="KVV141" s="19"/>
      <c r="KVW141" s="19"/>
      <c r="KVX141" s="19"/>
      <c r="KVY141" s="19"/>
      <c r="KVZ141" s="19"/>
      <c r="KWA141" s="19"/>
      <c r="KWB141" s="19"/>
      <c r="KWC141" s="19"/>
      <c r="KWD141" s="19"/>
      <c r="KWE141" s="19"/>
      <c r="KWF141" s="19"/>
      <c r="KWG141" s="19"/>
      <c r="KWH141" s="19"/>
      <c r="KWI141" s="19"/>
      <c r="KWJ141" s="19"/>
      <c r="KWK141" s="19"/>
      <c r="KWL141" s="19"/>
      <c r="KWM141" s="19"/>
      <c r="KWN141" s="19"/>
      <c r="KWO141" s="19"/>
      <c r="KWP141" s="19"/>
      <c r="KWQ141" s="19"/>
      <c r="KWR141" s="19"/>
      <c r="KWS141" s="19"/>
      <c r="KWT141" s="19"/>
      <c r="KWU141" s="19"/>
      <c r="KWV141" s="19"/>
      <c r="KWW141" s="19"/>
      <c r="KWX141" s="19"/>
      <c r="KWY141" s="19"/>
      <c r="KWZ141" s="19"/>
      <c r="KXA141" s="19"/>
      <c r="KXB141" s="19"/>
      <c r="KXC141" s="19"/>
      <c r="KXD141" s="19"/>
      <c r="KXE141" s="19"/>
      <c r="KXF141" s="19"/>
      <c r="KXG141" s="19"/>
      <c r="KXH141" s="19"/>
      <c r="KXI141" s="19"/>
      <c r="KXJ141" s="19"/>
      <c r="KXK141" s="19"/>
      <c r="KXL141" s="19"/>
      <c r="KXM141" s="19"/>
      <c r="KXN141" s="19"/>
      <c r="KXO141" s="19"/>
      <c r="KXP141" s="19"/>
      <c r="KXQ141" s="19"/>
      <c r="KXR141" s="19"/>
      <c r="KXS141" s="19"/>
      <c r="KXT141" s="19"/>
      <c r="KXU141" s="19"/>
      <c r="KXV141" s="19"/>
      <c r="KXW141" s="19"/>
      <c r="KXX141" s="19"/>
      <c r="KXY141" s="19"/>
      <c r="KXZ141" s="19"/>
      <c r="KYA141" s="19"/>
      <c r="KYB141" s="19"/>
      <c r="KYC141" s="19"/>
      <c r="KYD141" s="19"/>
      <c r="KYE141" s="19"/>
      <c r="KYF141" s="19"/>
      <c r="KYG141" s="19"/>
      <c r="KYH141" s="19"/>
      <c r="KYI141" s="19"/>
      <c r="KYJ141" s="19"/>
      <c r="KYK141" s="19"/>
      <c r="KYL141" s="19"/>
      <c r="KYM141" s="19"/>
      <c r="KYN141" s="19"/>
      <c r="KYO141" s="19"/>
      <c r="KYP141" s="19"/>
      <c r="KYQ141" s="19"/>
      <c r="KYR141" s="19"/>
      <c r="KYS141" s="19"/>
      <c r="KYT141" s="19"/>
      <c r="KYU141" s="19"/>
      <c r="KYV141" s="19"/>
      <c r="KYW141" s="19"/>
      <c r="KYX141" s="19"/>
      <c r="KYY141" s="19"/>
      <c r="KYZ141" s="19"/>
      <c r="KZA141" s="19"/>
      <c r="KZB141" s="19"/>
      <c r="KZC141" s="19"/>
      <c r="KZD141" s="19"/>
      <c r="KZE141" s="19"/>
      <c r="KZF141" s="19"/>
      <c r="KZG141" s="19"/>
      <c r="KZH141" s="19"/>
      <c r="KZI141" s="19"/>
      <c r="KZJ141" s="19"/>
      <c r="KZK141" s="19"/>
      <c r="KZL141" s="19"/>
      <c r="KZM141" s="19"/>
      <c r="KZN141" s="19"/>
      <c r="KZO141" s="19"/>
      <c r="KZP141" s="19"/>
      <c r="KZQ141" s="19"/>
      <c r="KZR141" s="19"/>
      <c r="KZS141" s="19"/>
      <c r="KZT141" s="19"/>
      <c r="KZU141" s="19"/>
      <c r="KZV141" s="19"/>
      <c r="KZW141" s="19"/>
      <c r="KZX141" s="19"/>
      <c r="KZY141" s="19"/>
      <c r="KZZ141" s="19"/>
      <c r="LAA141" s="19"/>
      <c r="LAB141" s="19"/>
      <c r="LAC141" s="19"/>
      <c r="LAD141" s="19"/>
      <c r="LAE141" s="19"/>
      <c r="LAF141" s="19"/>
      <c r="LAG141" s="19"/>
      <c r="LAH141" s="19"/>
      <c r="LAI141" s="19"/>
      <c r="LAJ141" s="19"/>
      <c r="LAK141" s="19"/>
      <c r="LAL141" s="19"/>
      <c r="LAM141" s="19"/>
      <c r="LAN141" s="19"/>
      <c r="LAO141" s="19"/>
      <c r="LAP141" s="19"/>
      <c r="LAQ141" s="19"/>
      <c r="LAR141" s="19"/>
      <c r="LAS141" s="19"/>
      <c r="LAT141" s="19"/>
      <c r="LAU141" s="19"/>
      <c r="LAV141" s="19"/>
      <c r="LAW141" s="19"/>
      <c r="LAX141" s="19"/>
      <c r="LAY141" s="19"/>
      <c r="LAZ141" s="19"/>
      <c r="LBA141" s="19"/>
      <c r="LBB141" s="19"/>
      <c r="LBC141" s="19"/>
      <c r="LBD141" s="19"/>
      <c r="LBE141" s="19"/>
      <c r="LBF141" s="19"/>
      <c r="LBG141" s="19"/>
      <c r="LBH141" s="19"/>
      <c r="LBI141" s="19"/>
      <c r="LBJ141" s="19"/>
      <c r="LBK141" s="19"/>
      <c r="LBL141" s="19"/>
      <c r="LBM141" s="19"/>
      <c r="LBN141" s="19"/>
      <c r="LBO141" s="19"/>
      <c r="LBP141" s="19"/>
      <c r="LBQ141" s="19"/>
      <c r="LBR141" s="19"/>
      <c r="LBS141" s="19"/>
      <c r="LBT141" s="19"/>
      <c r="LBU141" s="19"/>
      <c r="LBV141" s="19"/>
      <c r="LBW141" s="19"/>
      <c r="LBX141" s="19"/>
      <c r="LBY141" s="19"/>
      <c r="LBZ141" s="19"/>
      <c r="LCA141" s="19"/>
      <c r="LCB141" s="19"/>
      <c r="LCC141" s="19"/>
      <c r="LCD141" s="19"/>
      <c r="LCE141" s="19"/>
      <c r="LCF141" s="19"/>
      <c r="LCG141" s="19"/>
      <c r="LCH141" s="19"/>
      <c r="LCI141" s="19"/>
      <c r="LCJ141" s="19"/>
      <c r="LCK141" s="19"/>
      <c r="LCL141" s="19"/>
      <c r="LCM141" s="19"/>
      <c r="LCN141" s="19"/>
      <c r="LCO141" s="19"/>
      <c r="LCP141" s="19"/>
      <c r="LCQ141" s="19"/>
      <c r="LCR141" s="19"/>
      <c r="LCS141" s="19"/>
      <c r="LCT141" s="19"/>
      <c r="LCU141" s="19"/>
      <c r="LCV141" s="19"/>
      <c r="LCW141" s="19"/>
      <c r="LCX141" s="19"/>
      <c r="LCY141" s="19"/>
      <c r="LCZ141" s="19"/>
      <c r="LDA141" s="19"/>
      <c r="LDB141" s="19"/>
      <c r="LDC141" s="19"/>
      <c r="LDD141" s="19"/>
      <c r="LDE141" s="19"/>
      <c r="LDF141" s="19"/>
      <c r="LDG141" s="19"/>
      <c r="LDH141" s="19"/>
      <c r="LDI141" s="19"/>
      <c r="LDJ141" s="19"/>
      <c r="LDK141" s="19"/>
      <c r="LDL141" s="19"/>
      <c r="LDM141" s="19"/>
      <c r="LDN141" s="19"/>
      <c r="LDO141" s="19"/>
      <c r="LDP141" s="19"/>
      <c r="LDQ141" s="19"/>
      <c r="LDR141" s="19"/>
      <c r="LDS141" s="19"/>
      <c r="LDT141" s="19"/>
      <c r="LDU141" s="19"/>
      <c r="LDV141" s="19"/>
      <c r="LDW141" s="19"/>
      <c r="LDX141" s="19"/>
      <c r="LDY141" s="19"/>
      <c r="LDZ141" s="19"/>
      <c r="LEA141" s="19"/>
      <c r="LEB141" s="19"/>
      <c r="LEC141" s="19"/>
      <c r="LED141" s="19"/>
      <c r="LEE141" s="19"/>
      <c r="LEF141" s="19"/>
      <c r="LEG141" s="19"/>
      <c r="LEH141" s="19"/>
      <c r="LEI141" s="19"/>
      <c r="LEJ141" s="19"/>
      <c r="LEK141" s="19"/>
      <c r="LEL141" s="19"/>
      <c r="LEM141" s="19"/>
      <c r="LEN141" s="19"/>
      <c r="LEO141" s="19"/>
      <c r="LEP141" s="19"/>
      <c r="LEQ141" s="19"/>
      <c r="LER141" s="19"/>
      <c r="LES141" s="19"/>
      <c r="LET141" s="19"/>
      <c r="LEU141" s="19"/>
      <c r="LEV141" s="19"/>
      <c r="LEW141" s="19"/>
      <c r="LEX141" s="19"/>
      <c r="LEY141" s="19"/>
      <c r="LEZ141" s="19"/>
      <c r="LFA141" s="19"/>
      <c r="LFB141" s="19"/>
      <c r="LFC141" s="19"/>
      <c r="LFD141" s="19"/>
      <c r="LFE141" s="19"/>
      <c r="LFF141" s="19"/>
      <c r="LFG141" s="19"/>
      <c r="LFH141" s="19"/>
      <c r="LFI141" s="19"/>
      <c r="LFJ141" s="19"/>
      <c r="LFK141" s="19"/>
      <c r="LFL141" s="19"/>
      <c r="LFM141" s="19"/>
      <c r="LFN141" s="19"/>
      <c r="LFO141" s="19"/>
      <c r="LFP141" s="19"/>
      <c r="LFQ141" s="19"/>
      <c r="LFR141" s="19"/>
      <c r="LFS141" s="19"/>
      <c r="LFT141" s="19"/>
      <c r="LFU141" s="19"/>
      <c r="LFV141" s="19"/>
      <c r="LFW141" s="19"/>
      <c r="LFX141" s="19"/>
      <c r="LFY141" s="19"/>
      <c r="LFZ141" s="19"/>
      <c r="LGA141" s="19"/>
      <c r="LGB141" s="19"/>
      <c r="LGC141" s="19"/>
      <c r="LGD141" s="19"/>
      <c r="LGE141" s="19"/>
      <c r="LGF141" s="19"/>
      <c r="LGG141" s="19"/>
      <c r="LGH141" s="19"/>
      <c r="LGI141" s="19"/>
      <c r="LGJ141" s="19"/>
      <c r="LGK141" s="19"/>
      <c r="LGL141" s="19"/>
      <c r="LGM141" s="19"/>
      <c r="LGN141" s="19"/>
      <c r="LGO141" s="19"/>
      <c r="LGP141" s="19"/>
      <c r="LGQ141" s="19"/>
      <c r="LGR141" s="19"/>
      <c r="LGS141" s="19"/>
      <c r="LGT141" s="19"/>
      <c r="LGU141" s="19"/>
      <c r="LGV141" s="19"/>
      <c r="LGW141" s="19"/>
      <c r="LGX141" s="19"/>
      <c r="LGY141" s="19"/>
      <c r="LGZ141" s="19"/>
      <c r="LHA141" s="19"/>
      <c r="LHB141" s="19"/>
      <c r="LHC141" s="19"/>
      <c r="LHD141" s="19"/>
      <c r="LHE141" s="19"/>
      <c r="LHF141" s="19"/>
      <c r="LHG141" s="19"/>
      <c r="LHH141" s="19"/>
      <c r="LHI141" s="19"/>
      <c r="LHJ141" s="19"/>
      <c r="LHK141" s="19"/>
      <c r="LHL141" s="19"/>
      <c r="LHM141" s="19"/>
      <c r="LHN141" s="19"/>
      <c r="LHO141" s="19"/>
      <c r="LHP141" s="19"/>
      <c r="LHQ141" s="19"/>
      <c r="LHR141" s="19"/>
      <c r="LHS141" s="19"/>
      <c r="LHT141" s="19"/>
      <c r="LHU141" s="19"/>
      <c r="LHV141" s="19"/>
      <c r="LHW141" s="19"/>
      <c r="LHX141" s="19"/>
      <c r="LHY141" s="19"/>
      <c r="LHZ141" s="19"/>
      <c r="LIA141" s="19"/>
      <c r="LIB141" s="19"/>
      <c r="LIC141" s="19"/>
      <c r="LID141" s="19"/>
      <c r="LIE141" s="19"/>
      <c r="LIF141" s="19"/>
      <c r="LIG141" s="19"/>
      <c r="LIH141" s="19"/>
      <c r="LII141" s="19"/>
      <c r="LIJ141" s="19"/>
      <c r="LIK141" s="19"/>
      <c r="LIL141" s="19"/>
      <c r="LIM141" s="19"/>
      <c r="LIN141" s="19"/>
      <c r="LIO141" s="19"/>
      <c r="LIP141" s="19"/>
      <c r="LIQ141" s="19"/>
      <c r="LIR141" s="19"/>
      <c r="LIS141" s="19"/>
      <c r="LIT141" s="19"/>
      <c r="LIU141" s="19"/>
      <c r="LIV141" s="19"/>
      <c r="LIW141" s="19"/>
      <c r="LIX141" s="19"/>
      <c r="LIY141" s="19"/>
      <c r="LIZ141" s="19"/>
      <c r="LJA141" s="19"/>
      <c r="LJB141" s="19"/>
      <c r="LJC141" s="19"/>
      <c r="LJD141" s="19"/>
      <c r="LJE141" s="19"/>
      <c r="LJF141" s="19"/>
      <c r="LJG141" s="19"/>
      <c r="LJH141" s="19"/>
      <c r="LJI141" s="19"/>
      <c r="LJJ141" s="19"/>
      <c r="LJK141" s="19"/>
      <c r="LJL141" s="19"/>
      <c r="LJM141" s="19"/>
      <c r="LJN141" s="19"/>
      <c r="LJO141" s="19"/>
      <c r="LJP141" s="19"/>
      <c r="LJQ141" s="19"/>
      <c r="LJR141" s="19"/>
      <c r="LJS141" s="19"/>
      <c r="LJT141" s="19"/>
      <c r="LJU141" s="19"/>
      <c r="LJV141" s="19"/>
      <c r="LJW141" s="19"/>
      <c r="LJX141" s="19"/>
      <c r="LJY141" s="19"/>
      <c r="LJZ141" s="19"/>
      <c r="LKA141" s="19"/>
      <c r="LKB141" s="19"/>
      <c r="LKC141" s="19"/>
      <c r="LKD141" s="19"/>
      <c r="LKE141" s="19"/>
      <c r="LKF141" s="19"/>
      <c r="LKG141" s="19"/>
      <c r="LKH141" s="19"/>
      <c r="LKI141" s="19"/>
      <c r="LKJ141" s="19"/>
      <c r="LKK141" s="19"/>
      <c r="LKL141" s="19"/>
      <c r="LKM141" s="19"/>
      <c r="LKN141" s="19"/>
      <c r="LKO141" s="19"/>
      <c r="LKP141" s="19"/>
      <c r="LKQ141" s="19"/>
      <c r="LKR141" s="19"/>
      <c r="LKS141" s="19"/>
      <c r="LKT141" s="19"/>
      <c r="LKU141" s="19"/>
      <c r="LKV141" s="19"/>
      <c r="LKW141" s="19"/>
      <c r="LKX141" s="19"/>
      <c r="LKY141" s="19"/>
      <c r="LKZ141" s="19"/>
      <c r="LLA141" s="19"/>
      <c r="LLB141" s="19"/>
      <c r="LLC141" s="19"/>
      <c r="LLD141" s="19"/>
      <c r="LLE141" s="19"/>
      <c r="LLF141" s="19"/>
      <c r="LLG141" s="19"/>
      <c r="LLH141" s="19"/>
      <c r="LLI141" s="19"/>
      <c r="LLJ141" s="19"/>
      <c r="LLK141" s="19"/>
      <c r="LLL141" s="19"/>
      <c r="LLM141" s="19"/>
      <c r="LLN141" s="19"/>
      <c r="LLO141" s="19"/>
      <c r="LLP141" s="19"/>
      <c r="LLQ141" s="19"/>
      <c r="LLR141" s="19"/>
      <c r="LLS141" s="19"/>
      <c r="LLT141" s="19"/>
      <c r="LLU141" s="19"/>
      <c r="LLV141" s="19"/>
      <c r="LLW141" s="19"/>
      <c r="LLX141" s="19"/>
      <c r="LLY141" s="19"/>
      <c r="LLZ141" s="19"/>
      <c r="LMA141" s="19"/>
      <c r="LMB141" s="19"/>
      <c r="LMC141" s="19"/>
      <c r="LMD141" s="19"/>
      <c r="LME141" s="19"/>
      <c r="LMF141" s="19"/>
      <c r="LMG141" s="19"/>
      <c r="LMH141" s="19"/>
      <c r="LMI141" s="19"/>
      <c r="LMJ141" s="19"/>
      <c r="LMK141" s="19"/>
      <c r="LML141" s="19"/>
      <c r="LMM141" s="19"/>
      <c r="LMN141" s="19"/>
      <c r="LMO141" s="19"/>
      <c r="LMP141" s="19"/>
      <c r="LMQ141" s="19"/>
      <c r="LMR141" s="19"/>
      <c r="LMS141" s="19"/>
      <c r="LMT141" s="19"/>
      <c r="LMU141" s="19"/>
      <c r="LMV141" s="19"/>
      <c r="LMW141" s="19"/>
      <c r="LMX141" s="19"/>
      <c r="LMY141" s="19"/>
      <c r="LMZ141" s="19"/>
      <c r="LNA141" s="19"/>
      <c r="LNB141" s="19"/>
      <c r="LNC141" s="19"/>
      <c r="LND141" s="19"/>
      <c r="LNE141" s="19"/>
      <c r="LNF141" s="19"/>
      <c r="LNG141" s="19"/>
      <c r="LNH141" s="19"/>
      <c r="LNI141" s="19"/>
      <c r="LNJ141" s="19"/>
      <c r="LNK141" s="19"/>
      <c r="LNL141" s="19"/>
      <c r="LNM141" s="19"/>
      <c r="LNN141" s="19"/>
      <c r="LNO141" s="19"/>
      <c r="LNP141" s="19"/>
      <c r="LNQ141" s="19"/>
      <c r="LNR141" s="19"/>
      <c r="LNS141" s="19"/>
      <c r="LNT141" s="19"/>
      <c r="LNU141" s="19"/>
      <c r="LNV141" s="19"/>
      <c r="LNW141" s="19"/>
      <c r="LNX141" s="19"/>
      <c r="LNY141" s="19"/>
      <c r="LNZ141" s="19"/>
      <c r="LOA141" s="19"/>
      <c r="LOB141" s="19"/>
      <c r="LOC141" s="19"/>
      <c r="LOD141" s="19"/>
      <c r="LOE141" s="19"/>
      <c r="LOF141" s="19"/>
      <c r="LOG141" s="19"/>
      <c r="LOH141" s="19"/>
      <c r="LOI141" s="19"/>
      <c r="LOJ141" s="19"/>
      <c r="LOK141" s="19"/>
      <c r="LOL141" s="19"/>
      <c r="LOM141" s="19"/>
      <c r="LON141" s="19"/>
      <c r="LOO141" s="19"/>
      <c r="LOP141" s="19"/>
      <c r="LOQ141" s="19"/>
      <c r="LOR141" s="19"/>
      <c r="LOS141" s="19"/>
      <c r="LOT141" s="19"/>
      <c r="LOU141" s="19"/>
      <c r="LOV141" s="19"/>
      <c r="LOW141" s="19"/>
      <c r="LOX141" s="19"/>
      <c r="LOY141" s="19"/>
      <c r="LOZ141" s="19"/>
      <c r="LPA141" s="19"/>
      <c r="LPB141" s="19"/>
      <c r="LPC141" s="19"/>
      <c r="LPD141" s="19"/>
      <c r="LPE141" s="19"/>
      <c r="LPF141" s="19"/>
      <c r="LPG141" s="19"/>
      <c r="LPH141" s="19"/>
      <c r="LPI141" s="19"/>
      <c r="LPJ141" s="19"/>
      <c r="LPK141" s="19"/>
      <c r="LPL141" s="19"/>
      <c r="LPM141" s="19"/>
      <c r="LPN141" s="19"/>
      <c r="LPO141" s="19"/>
      <c r="LPP141" s="19"/>
      <c r="LPQ141" s="19"/>
      <c r="LPR141" s="19"/>
      <c r="LPS141" s="19"/>
      <c r="LPT141" s="19"/>
      <c r="LPU141" s="19"/>
      <c r="LPV141" s="19"/>
      <c r="LPW141" s="19"/>
      <c r="LPX141" s="19"/>
      <c r="LPY141" s="19"/>
      <c r="LPZ141" s="19"/>
      <c r="LQA141" s="19"/>
      <c r="LQB141" s="19"/>
      <c r="LQC141" s="19"/>
      <c r="LQD141" s="19"/>
      <c r="LQE141" s="19"/>
      <c r="LQF141" s="19"/>
      <c r="LQG141" s="19"/>
      <c r="LQH141" s="19"/>
      <c r="LQI141" s="19"/>
      <c r="LQJ141" s="19"/>
      <c r="LQK141" s="19"/>
      <c r="LQL141" s="19"/>
      <c r="LQM141" s="19"/>
      <c r="LQN141" s="19"/>
      <c r="LQO141" s="19"/>
      <c r="LQP141" s="19"/>
      <c r="LQQ141" s="19"/>
      <c r="LQR141" s="19"/>
      <c r="LQS141" s="19"/>
      <c r="LQT141" s="19"/>
      <c r="LQU141" s="19"/>
      <c r="LQV141" s="19"/>
      <c r="LQW141" s="19"/>
      <c r="LQX141" s="19"/>
      <c r="LQY141" s="19"/>
      <c r="LQZ141" s="19"/>
      <c r="LRA141" s="19"/>
      <c r="LRB141" s="19"/>
      <c r="LRC141" s="19"/>
      <c r="LRD141" s="19"/>
      <c r="LRE141" s="19"/>
      <c r="LRF141" s="19"/>
      <c r="LRG141" s="19"/>
      <c r="LRH141" s="19"/>
      <c r="LRI141" s="19"/>
      <c r="LRJ141" s="19"/>
      <c r="LRK141" s="19"/>
      <c r="LRL141" s="19"/>
      <c r="LRM141" s="19"/>
      <c r="LRN141" s="19"/>
      <c r="LRO141" s="19"/>
      <c r="LRP141" s="19"/>
      <c r="LRQ141" s="19"/>
      <c r="LRR141" s="19"/>
      <c r="LRS141" s="19"/>
      <c r="LRT141" s="19"/>
      <c r="LRU141" s="19"/>
      <c r="LRV141" s="19"/>
      <c r="LRW141" s="19"/>
      <c r="LRX141" s="19"/>
      <c r="LRY141" s="19"/>
      <c r="LRZ141" s="19"/>
      <c r="LSA141" s="19"/>
      <c r="LSB141" s="19"/>
      <c r="LSC141" s="19"/>
      <c r="LSD141" s="19"/>
      <c r="LSE141" s="19"/>
      <c r="LSF141" s="19"/>
      <c r="LSG141" s="19"/>
      <c r="LSH141" s="19"/>
      <c r="LSI141" s="19"/>
      <c r="LSJ141" s="19"/>
      <c r="LSK141" s="19"/>
      <c r="LSL141" s="19"/>
      <c r="LSM141" s="19"/>
      <c r="LSN141" s="19"/>
      <c r="LSO141" s="19"/>
      <c r="LSP141" s="19"/>
      <c r="LSQ141" s="19"/>
      <c r="LSR141" s="19"/>
      <c r="LSS141" s="19"/>
      <c r="LST141" s="19"/>
      <c r="LSU141" s="19"/>
      <c r="LSV141" s="19"/>
      <c r="LSW141" s="19"/>
      <c r="LSX141" s="19"/>
      <c r="LSY141" s="19"/>
      <c r="LSZ141" s="19"/>
      <c r="LTA141" s="19"/>
      <c r="LTB141" s="19"/>
      <c r="LTC141" s="19"/>
      <c r="LTD141" s="19"/>
      <c r="LTE141" s="19"/>
      <c r="LTF141" s="19"/>
      <c r="LTG141" s="19"/>
      <c r="LTH141" s="19"/>
      <c r="LTI141" s="19"/>
      <c r="LTJ141" s="19"/>
      <c r="LTK141" s="19"/>
      <c r="LTL141" s="19"/>
      <c r="LTM141" s="19"/>
      <c r="LTN141" s="19"/>
      <c r="LTO141" s="19"/>
      <c r="LTP141" s="19"/>
      <c r="LTQ141" s="19"/>
      <c r="LTR141" s="19"/>
      <c r="LTS141" s="19"/>
      <c r="LTT141" s="19"/>
      <c r="LTU141" s="19"/>
      <c r="LTV141" s="19"/>
      <c r="LTW141" s="19"/>
      <c r="LTX141" s="19"/>
      <c r="LTY141" s="19"/>
      <c r="LTZ141" s="19"/>
      <c r="LUA141" s="19"/>
      <c r="LUB141" s="19"/>
      <c r="LUC141" s="19"/>
      <c r="LUD141" s="19"/>
      <c r="LUE141" s="19"/>
      <c r="LUF141" s="19"/>
      <c r="LUG141" s="19"/>
      <c r="LUH141" s="19"/>
      <c r="LUI141" s="19"/>
      <c r="LUJ141" s="19"/>
      <c r="LUK141" s="19"/>
      <c r="LUL141" s="19"/>
      <c r="LUM141" s="19"/>
      <c r="LUN141" s="19"/>
      <c r="LUO141" s="19"/>
      <c r="LUP141" s="19"/>
      <c r="LUQ141" s="19"/>
      <c r="LUR141" s="19"/>
      <c r="LUS141" s="19"/>
      <c r="LUT141" s="19"/>
      <c r="LUU141" s="19"/>
      <c r="LUV141" s="19"/>
      <c r="LUW141" s="19"/>
      <c r="LUX141" s="19"/>
      <c r="LUY141" s="19"/>
      <c r="LUZ141" s="19"/>
      <c r="LVA141" s="19"/>
      <c r="LVB141" s="19"/>
      <c r="LVC141" s="19"/>
      <c r="LVD141" s="19"/>
      <c r="LVE141" s="19"/>
      <c r="LVF141" s="19"/>
      <c r="LVG141" s="19"/>
      <c r="LVH141" s="19"/>
      <c r="LVI141" s="19"/>
      <c r="LVJ141" s="19"/>
      <c r="LVK141" s="19"/>
      <c r="LVL141" s="19"/>
      <c r="LVM141" s="19"/>
      <c r="LVN141" s="19"/>
      <c r="LVO141" s="19"/>
      <c r="LVP141" s="19"/>
      <c r="LVQ141" s="19"/>
      <c r="LVR141" s="19"/>
      <c r="LVS141" s="19"/>
      <c r="LVT141" s="19"/>
      <c r="LVU141" s="19"/>
      <c r="LVV141" s="19"/>
      <c r="LVW141" s="19"/>
      <c r="LVX141" s="19"/>
      <c r="LVY141" s="19"/>
      <c r="LVZ141" s="19"/>
      <c r="LWA141" s="19"/>
      <c r="LWB141" s="19"/>
      <c r="LWC141" s="19"/>
      <c r="LWD141" s="19"/>
      <c r="LWE141" s="19"/>
      <c r="LWF141" s="19"/>
      <c r="LWG141" s="19"/>
      <c r="LWH141" s="19"/>
      <c r="LWI141" s="19"/>
      <c r="LWJ141" s="19"/>
      <c r="LWK141" s="19"/>
      <c r="LWL141" s="19"/>
      <c r="LWM141" s="19"/>
      <c r="LWN141" s="19"/>
      <c r="LWO141" s="19"/>
      <c r="LWP141" s="19"/>
      <c r="LWQ141" s="19"/>
      <c r="LWR141" s="19"/>
      <c r="LWS141" s="19"/>
      <c r="LWT141" s="19"/>
      <c r="LWU141" s="19"/>
      <c r="LWV141" s="19"/>
      <c r="LWW141" s="19"/>
      <c r="LWX141" s="19"/>
      <c r="LWY141" s="19"/>
      <c r="LWZ141" s="19"/>
      <c r="LXA141" s="19"/>
      <c r="LXB141" s="19"/>
      <c r="LXC141" s="19"/>
      <c r="LXD141" s="19"/>
      <c r="LXE141" s="19"/>
      <c r="LXF141" s="19"/>
      <c r="LXG141" s="19"/>
      <c r="LXH141" s="19"/>
      <c r="LXI141" s="19"/>
      <c r="LXJ141" s="19"/>
      <c r="LXK141" s="19"/>
      <c r="LXL141" s="19"/>
      <c r="LXM141" s="19"/>
      <c r="LXN141" s="19"/>
      <c r="LXO141" s="19"/>
      <c r="LXP141" s="19"/>
      <c r="LXQ141" s="19"/>
      <c r="LXR141" s="19"/>
      <c r="LXS141" s="19"/>
      <c r="LXT141" s="19"/>
      <c r="LXU141" s="19"/>
      <c r="LXV141" s="19"/>
      <c r="LXW141" s="19"/>
      <c r="LXX141" s="19"/>
      <c r="LXY141" s="19"/>
      <c r="LXZ141" s="19"/>
      <c r="LYA141" s="19"/>
      <c r="LYB141" s="19"/>
      <c r="LYC141" s="19"/>
      <c r="LYD141" s="19"/>
      <c r="LYE141" s="19"/>
      <c r="LYF141" s="19"/>
      <c r="LYG141" s="19"/>
      <c r="LYH141" s="19"/>
      <c r="LYI141" s="19"/>
      <c r="LYJ141" s="19"/>
      <c r="LYK141" s="19"/>
      <c r="LYL141" s="19"/>
      <c r="LYM141" s="19"/>
      <c r="LYN141" s="19"/>
      <c r="LYO141" s="19"/>
      <c r="LYP141" s="19"/>
      <c r="LYQ141" s="19"/>
      <c r="LYR141" s="19"/>
      <c r="LYS141" s="19"/>
      <c r="LYT141" s="19"/>
      <c r="LYU141" s="19"/>
      <c r="LYV141" s="19"/>
      <c r="LYW141" s="19"/>
      <c r="LYX141" s="19"/>
      <c r="LYY141" s="19"/>
      <c r="LYZ141" s="19"/>
      <c r="LZA141" s="19"/>
      <c r="LZB141" s="19"/>
      <c r="LZC141" s="19"/>
      <c r="LZD141" s="19"/>
      <c r="LZE141" s="19"/>
      <c r="LZF141" s="19"/>
      <c r="LZG141" s="19"/>
      <c r="LZH141" s="19"/>
      <c r="LZI141" s="19"/>
      <c r="LZJ141" s="19"/>
      <c r="LZK141" s="19"/>
      <c r="LZL141" s="19"/>
      <c r="LZM141" s="19"/>
      <c r="LZN141" s="19"/>
      <c r="LZO141" s="19"/>
      <c r="LZP141" s="19"/>
      <c r="LZQ141" s="19"/>
      <c r="LZR141" s="19"/>
      <c r="LZS141" s="19"/>
      <c r="LZT141" s="19"/>
      <c r="LZU141" s="19"/>
      <c r="LZV141" s="19"/>
      <c r="LZW141" s="19"/>
      <c r="LZX141" s="19"/>
      <c r="LZY141" s="19"/>
      <c r="LZZ141" s="19"/>
      <c r="MAA141" s="19"/>
      <c r="MAB141" s="19"/>
      <c r="MAC141" s="19"/>
      <c r="MAD141" s="19"/>
      <c r="MAE141" s="19"/>
      <c r="MAF141" s="19"/>
      <c r="MAG141" s="19"/>
      <c r="MAH141" s="19"/>
      <c r="MAI141" s="19"/>
      <c r="MAJ141" s="19"/>
      <c r="MAK141" s="19"/>
      <c r="MAL141" s="19"/>
      <c r="MAM141" s="19"/>
      <c r="MAN141" s="19"/>
      <c r="MAO141" s="19"/>
      <c r="MAP141" s="19"/>
      <c r="MAQ141" s="19"/>
      <c r="MAR141" s="19"/>
      <c r="MAS141" s="19"/>
      <c r="MAT141" s="19"/>
      <c r="MAU141" s="19"/>
      <c r="MAV141" s="19"/>
      <c r="MAW141" s="19"/>
      <c r="MAX141" s="19"/>
      <c r="MAY141" s="19"/>
      <c r="MAZ141" s="19"/>
      <c r="MBA141" s="19"/>
      <c r="MBB141" s="19"/>
      <c r="MBC141" s="19"/>
      <c r="MBD141" s="19"/>
      <c r="MBE141" s="19"/>
      <c r="MBF141" s="19"/>
      <c r="MBG141" s="19"/>
      <c r="MBH141" s="19"/>
      <c r="MBI141" s="19"/>
      <c r="MBJ141" s="19"/>
      <c r="MBK141" s="19"/>
      <c r="MBL141" s="19"/>
      <c r="MBM141" s="19"/>
      <c r="MBN141" s="19"/>
      <c r="MBO141" s="19"/>
      <c r="MBP141" s="19"/>
      <c r="MBQ141" s="19"/>
      <c r="MBR141" s="19"/>
      <c r="MBS141" s="19"/>
      <c r="MBT141" s="19"/>
      <c r="MBU141" s="19"/>
      <c r="MBV141" s="19"/>
      <c r="MBW141" s="19"/>
      <c r="MBX141" s="19"/>
      <c r="MBY141" s="19"/>
      <c r="MBZ141" s="19"/>
      <c r="MCA141" s="19"/>
      <c r="MCB141" s="19"/>
      <c r="MCC141" s="19"/>
      <c r="MCD141" s="19"/>
      <c r="MCE141" s="19"/>
      <c r="MCF141" s="19"/>
      <c r="MCG141" s="19"/>
      <c r="MCH141" s="19"/>
      <c r="MCI141" s="19"/>
      <c r="MCJ141" s="19"/>
      <c r="MCK141" s="19"/>
      <c r="MCL141" s="19"/>
      <c r="MCM141" s="19"/>
      <c r="MCN141" s="19"/>
      <c r="MCO141" s="19"/>
      <c r="MCP141" s="19"/>
      <c r="MCQ141" s="19"/>
      <c r="MCR141" s="19"/>
      <c r="MCS141" s="19"/>
      <c r="MCT141" s="19"/>
      <c r="MCU141" s="19"/>
      <c r="MCV141" s="19"/>
      <c r="MCW141" s="19"/>
      <c r="MCX141" s="19"/>
      <c r="MCY141" s="19"/>
      <c r="MCZ141" s="19"/>
      <c r="MDA141" s="19"/>
      <c r="MDB141" s="19"/>
      <c r="MDC141" s="19"/>
      <c r="MDD141" s="19"/>
      <c r="MDE141" s="19"/>
      <c r="MDF141" s="19"/>
      <c r="MDG141" s="19"/>
      <c r="MDH141" s="19"/>
      <c r="MDI141" s="19"/>
      <c r="MDJ141" s="19"/>
      <c r="MDK141" s="19"/>
      <c r="MDL141" s="19"/>
      <c r="MDM141" s="19"/>
      <c r="MDN141" s="19"/>
      <c r="MDO141" s="19"/>
      <c r="MDP141" s="19"/>
      <c r="MDQ141" s="19"/>
      <c r="MDR141" s="19"/>
      <c r="MDS141" s="19"/>
      <c r="MDT141" s="19"/>
      <c r="MDU141" s="19"/>
      <c r="MDV141" s="19"/>
      <c r="MDW141" s="19"/>
      <c r="MDX141" s="19"/>
      <c r="MDY141" s="19"/>
      <c r="MDZ141" s="19"/>
      <c r="MEA141" s="19"/>
      <c r="MEB141" s="19"/>
      <c r="MEC141" s="19"/>
      <c r="MED141" s="19"/>
      <c r="MEE141" s="19"/>
      <c r="MEF141" s="19"/>
      <c r="MEG141" s="19"/>
      <c r="MEH141" s="19"/>
      <c r="MEI141" s="19"/>
      <c r="MEJ141" s="19"/>
      <c r="MEK141" s="19"/>
      <c r="MEL141" s="19"/>
      <c r="MEM141" s="19"/>
      <c r="MEN141" s="19"/>
      <c r="MEO141" s="19"/>
      <c r="MEP141" s="19"/>
      <c r="MEQ141" s="19"/>
      <c r="MER141" s="19"/>
      <c r="MES141" s="19"/>
      <c r="MET141" s="19"/>
      <c r="MEU141" s="19"/>
      <c r="MEV141" s="19"/>
      <c r="MEW141" s="19"/>
      <c r="MEX141" s="19"/>
      <c r="MEY141" s="19"/>
      <c r="MEZ141" s="19"/>
      <c r="MFA141" s="19"/>
      <c r="MFB141" s="19"/>
      <c r="MFC141" s="19"/>
      <c r="MFD141" s="19"/>
      <c r="MFE141" s="19"/>
      <c r="MFF141" s="19"/>
      <c r="MFG141" s="19"/>
      <c r="MFH141" s="19"/>
      <c r="MFI141" s="19"/>
      <c r="MFJ141" s="19"/>
      <c r="MFK141" s="19"/>
      <c r="MFL141" s="19"/>
      <c r="MFM141" s="19"/>
      <c r="MFN141" s="19"/>
      <c r="MFO141" s="19"/>
      <c r="MFP141" s="19"/>
      <c r="MFQ141" s="19"/>
      <c r="MFR141" s="19"/>
      <c r="MFS141" s="19"/>
      <c r="MFT141" s="19"/>
      <c r="MFU141" s="19"/>
      <c r="MFV141" s="19"/>
      <c r="MFW141" s="19"/>
      <c r="MFX141" s="19"/>
      <c r="MFY141" s="19"/>
      <c r="MFZ141" s="19"/>
      <c r="MGA141" s="19"/>
      <c r="MGB141" s="19"/>
      <c r="MGC141" s="19"/>
      <c r="MGD141" s="19"/>
      <c r="MGE141" s="19"/>
      <c r="MGF141" s="19"/>
      <c r="MGG141" s="19"/>
      <c r="MGH141" s="19"/>
      <c r="MGI141" s="19"/>
      <c r="MGJ141" s="19"/>
      <c r="MGK141" s="19"/>
      <c r="MGL141" s="19"/>
      <c r="MGM141" s="19"/>
      <c r="MGN141" s="19"/>
      <c r="MGO141" s="19"/>
      <c r="MGP141" s="19"/>
      <c r="MGQ141" s="19"/>
      <c r="MGR141" s="19"/>
      <c r="MGS141" s="19"/>
      <c r="MGT141" s="19"/>
      <c r="MGU141" s="19"/>
      <c r="MGV141" s="19"/>
      <c r="MGW141" s="19"/>
      <c r="MGX141" s="19"/>
      <c r="MGY141" s="19"/>
      <c r="MGZ141" s="19"/>
      <c r="MHA141" s="19"/>
      <c r="MHB141" s="19"/>
      <c r="MHC141" s="19"/>
      <c r="MHD141" s="19"/>
      <c r="MHE141" s="19"/>
      <c r="MHF141" s="19"/>
      <c r="MHG141" s="19"/>
      <c r="MHH141" s="19"/>
      <c r="MHI141" s="19"/>
      <c r="MHJ141" s="19"/>
      <c r="MHK141" s="19"/>
      <c r="MHL141" s="19"/>
      <c r="MHM141" s="19"/>
      <c r="MHN141" s="19"/>
      <c r="MHO141" s="19"/>
      <c r="MHP141" s="19"/>
      <c r="MHQ141" s="19"/>
      <c r="MHR141" s="19"/>
      <c r="MHS141" s="19"/>
      <c r="MHT141" s="19"/>
      <c r="MHU141" s="19"/>
      <c r="MHV141" s="19"/>
      <c r="MHW141" s="19"/>
      <c r="MHX141" s="19"/>
      <c r="MHY141" s="19"/>
      <c r="MHZ141" s="19"/>
      <c r="MIA141" s="19"/>
      <c r="MIB141" s="19"/>
      <c r="MIC141" s="19"/>
      <c r="MID141" s="19"/>
      <c r="MIE141" s="19"/>
      <c r="MIF141" s="19"/>
      <c r="MIG141" s="19"/>
      <c r="MIH141" s="19"/>
      <c r="MII141" s="19"/>
      <c r="MIJ141" s="19"/>
      <c r="MIK141" s="19"/>
      <c r="MIL141" s="19"/>
      <c r="MIM141" s="19"/>
      <c r="MIN141" s="19"/>
      <c r="MIO141" s="19"/>
      <c r="MIP141" s="19"/>
      <c r="MIQ141" s="19"/>
      <c r="MIR141" s="19"/>
      <c r="MIS141" s="19"/>
      <c r="MIT141" s="19"/>
      <c r="MIU141" s="19"/>
      <c r="MIV141" s="19"/>
      <c r="MIW141" s="19"/>
      <c r="MIX141" s="19"/>
      <c r="MIY141" s="19"/>
      <c r="MIZ141" s="19"/>
      <c r="MJA141" s="19"/>
      <c r="MJB141" s="19"/>
      <c r="MJC141" s="19"/>
      <c r="MJD141" s="19"/>
      <c r="MJE141" s="19"/>
      <c r="MJF141" s="19"/>
      <c r="MJG141" s="19"/>
      <c r="MJH141" s="19"/>
      <c r="MJI141" s="19"/>
      <c r="MJJ141" s="19"/>
      <c r="MJK141" s="19"/>
      <c r="MJL141" s="19"/>
      <c r="MJM141" s="19"/>
      <c r="MJN141" s="19"/>
      <c r="MJO141" s="19"/>
      <c r="MJP141" s="19"/>
      <c r="MJQ141" s="19"/>
      <c r="MJR141" s="19"/>
      <c r="MJS141" s="19"/>
      <c r="MJT141" s="19"/>
      <c r="MJU141" s="19"/>
      <c r="MJV141" s="19"/>
      <c r="MJW141" s="19"/>
      <c r="MJX141" s="19"/>
      <c r="MJY141" s="19"/>
      <c r="MJZ141" s="19"/>
      <c r="MKA141" s="19"/>
      <c r="MKB141" s="19"/>
      <c r="MKC141" s="19"/>
      <c r="MKD141" s="19"/>
      <c r="MKE141" s="19"/>
      <c r="MKF141" s="19"/>
      <c r="MKG141" s="19"/>
      <c r="MKH141" s="19"/>
      <c r="MKI141" s="19"/>
      <c r="MKJ141" s="19"/>
      <c r="MKK141" s="19"/>
      <c r="MKL141" s="19"/>
      <c r="MKM141" s="19"/>
      <c r="MKN141" s="19"/>
      <c r="MKO141" s="19"/>
      <c r="MKP141" s="19"/>
      <c r="MKQ141" s="19"/>
      <c r="MKR141" s="19"/>
      <c r="MKS141" s="19"/>
      <c r="MKT141" s="19"/>
      <c r="MKU141" s="19"/>
      <c r="MKV141" s="19"/>
      <c r="MKW141" s="19"/>
      <c r="MKX141" s="19"/>
      <c r="MKY141" s="19"/>
      <c r="MKZ141" s="19"/>
      <c r="MLA141" s="19"/>
      <c r="MLB141" s="19"/>
      <c r="MLC141" s="19"/>
      <c r="MLD141" s="19"/>
      <c r="MLE141" s="19"/>
      <c r="MLF141" s="19"/>
      <c r="MLG141" s="19"/>
      <c r="MLH141" s="19"/>
      <c r="MLI141" s="19"/>
      <c r="MLJ141" s="19"/>
      <c r="MLK141" s="19"/>
      <c r="MLL141" s="19"/>
      <c r="MLM141" s="19"/>
      <c r="MLN141" s="19"/>
      <c r="MLO141" s="19"/>
      <c r="MLP141" s="19"/>
      <c r="MLQ141" s="19"/>
      <c r="MLR141" s="19"/>
      <c r="MLS141" s="19"/>
      <c r="MLT141" s="19"/>
      <c r="MLU141" s="19"/>
      <c r="MLV141" s="19"/>
      <c r="MLW141" s="19"/>
      <c r="MLX141" s="19"/>
      <c r="MLY141" s="19"/>
      <c r="MLZ141" s="19"/>
      <c r="MMA141" s="19"/>
      <c r="MMB141" s="19"/>
      <c r="MMC141" s="19"/>
      <c r="MMD141" s="19"/>
      <c r="MME141" s="19"/>
      <c r="MMF141" s="19"/>
      <c r="MMG141" s="19"/>
      <c r="MMH141" s="19"/>
      <c r="MMI141" s="19"/>
      <c r="MMJ141" s="19"/>
      <c r="MMK141" s="19"/>
      <c r="MML141" s="19"/>
      <c r="MMM141" s="19"/>
      <c r="MMN141" s="19"/>
      <c r="MMO141" s="19"/>
      <c r="MMP141" s="19"/>
      <c r="MMQ141" s="19"/>
      <c r="MMR141" s="19"/>
      <c r="MMS141" s="19"/>
      <c r="MMT141" s="19"/>
      <c r="MMU141" s="19"/>
      <c r="MMV141" s="19"/>
      <c r="MMW141" s="19"/>
      <c r="MMX141" s="19"/>
      <c r="MMY141" s="19"/>
      <c r="MMZ141" s="19"/>
      <c r="MNA141" s="19"/>
      <c r="MNB141" s="19"/>
      <c r="MNC141" s="19"/>
      <c r="MND141" s="19"/>
      <c r="MNE141" s="19"/>
      <c r="MNF141" s="19"/>
      <c r="MNG141" s="19"/>
      <c r="MNH141" s="19"/>
      <c r="MNI141" s="19"/>
      <c r="MNJ141" s="19"/>
      <c r="MNK141" s="19"/>
      <c r="MNL141" s="19"/>
      <c r="MNM141" s="19"/>
      <c r="MNN141" s="19"/>
      <c r="MNO141" s="19"/>
      <c r="MNP141" s="19"/>
      <c r="MNQ141" s="19"/>
      <c r="MNR141" s="19"/>
      <c r="MNS141" s="19"/>
      <c r="MNT141" s="19"/>
      <c r="MNU141" s="19"/>
      <c r="MNV141" s="19"/>
      <c r="MNW141" s="19"/>
      <c r="MNX141" s="19"/>
      <c r="MNY141" s="19"/>
      <c r="MNZ141" s="19"/>
      <c r="MOA141" s="19"/>
      <c r="MOB141" s="19"/>
      <c r="MOC141" s="19"/>
      <c r="MOD141" s="19"/>
      <c r="MOE141" s="19"/>
      <c r="MOF141" s="19"/>
      <c r="MOG141" s="19"/>
      <c r="MOH141" s="19"/>
      <c r="MOI141" s="19"/>
      <c r="MOJ141" s="19"/>
      <c r="MOK141" s="19"/>
      <c r="MOL141" s="19"/>
      <c r="MOM141" s="19"/>
      <c r="MON141" s="19"/>
      <c r="MOO141" s="19"/>
      <c r="MOP141" s="19"/>
      <c r="MOQ141" s="19"/>
      <c r="MOR141" s="19"/>
      <c r="MOS141" s="19"/>
      <c r="MOT141" s="19"/>
      <c r="MOU141" s="19"/>
      <c r="MOV141" s="19"/>
      <c r="MOW141" s="19"/>
      <c r="MOX141" s="19"/>
      <c r="MOY141" s="19"/>
      <c r="MOZ141" s="19"/>
      <c r="MPA141" s="19"/>
      <c r="MPB141" s="19"/>
      <c r="MPC141" s="19"/>
      <c r="MPD141" s="19"/>
      <c r="MPE141" s="19"/>
      <c r="MPF141" s="19"/>
      <c r="MPG141" s="19"/>
      <c r="MPH141" s="19"/>
      <c r="MPI141" s="19"/>
      <c r="MPJ141" s="19"/>
      <c r="MPK141" s="19"/>
      <c r="MPL141" s="19"/>
      <c r="MPM141" s="19"/>
      <c r="MPN141" s="19"/>
      <c r="MPO141" s="19"/>
      <c r="MPP141" s="19"/>
      <c r="MPQ141" s="19"/>
      <c r="MPR141" s="19"/>
      <c r="MPS141" s="19"/>
      <c r="MPT141" s="19"/>
      <c r="MPU141" s="19"/>
      <c r="MPV141" s="19"/>
      <c r="MPW141" s="19"/>
      <c r="MPX141" s="19"/>
      <c r="MPY141" s="19"/>
      <c r="MPZ141" s="19"/>
      <c r="MQA141" s="19"/>
      <c r="MQB141" s="19"/>
      <c r="MQC141" s="19"/>
      <c r="MQD141" s="19"/>
      <c r="MQE141" s="19"/>
      <c r="MQF141" s="19"/>
      <c r="MQG141" s="19"/>
      <c r="MQH141" s="19"/>
      <c r="MQI141" s="19"/>
      <c r="MQJ141" s="19"/>
      <c r="MQK141" s="19"/>
      <c r="MQL141" s="19"/>
      <c r="MQM141" s="19"/>
      <c r="MQN141" s="19"/>
      <c r="MQO141" s="19"/>
      <c r="MQP141" s="19"/>
      <c r="MQQ141" s="19"/>
      <c r="MQR141" s="19"/>
      <c r="MQS141" s="19"/>
      <c r="MQT141" s="19"/>
      <c r="MQU141" s="19"/>
      <c r="MQV141" s="19"/>
      <c r="MQW141" s="19"/>
      <c r="MQX141" s="19"/>
      <c r="MQY141" s="19"/>
      <c r="MQZ141" s="19"/>
      <c r="MRA141" s="19"/>
      <c r="MRB141" s="19"/>
      <c r="MRC141" s="19"/>
      <c r="MRD141" s="19"/>
      <c r="MRE141" s="19"/>
      <c r="MRF141" s="19"/>
      <c r="MRG141" s="19"/>
      <c r="MRH141" s="19"/>
      <c r="MRI141" s="19"/>
      <c r="MRJ141" s="19"/>
      <c r="MRK141" s="19"/>
      <c r="MRL141" s="19"/>
      <c r="MRM141" s="19"/>
      <c r="MRN141" s="19"/>
      <c r="MRO141" s="19"/>
      <c r="MRP141" s="19"/>
      <c r="MRQ141" s="19"/>
      <c r="MRR141" s="19"/>
      <c r="MRS141" s="19"/>
      <c r="MRT141" s="19"/>
      <c r="MRU141" s="19"/>
      <c r="MRV141" s="19"/>
      <c r="MRW141" s="19"/>
      <c r="MRX141" s="19"/>
      <c r="MRY141" s="19"/>
      <c r="MRZ141" s="19"/>
      <c r="MSA141" s="19"/>
      <c r="MSB141" s="19"/>
      <c r="MSC141" s="19"/>
      <c r="MSD141" s="19"/>
      <c r="MSE141" s="19"/>
      <c r="MSF141" s="19"/>
      <c r="MSG141" s="19"/>
      <c r="MSH141" s="19"/>
      <c r="MSI141" s="19"/>
      <c r="MSJ141" s="19"/>
      <c r="MSK141" s="19"/>
      <c r="MSL141" s="19"/>
      <c r="MSM141" s="19"/>
      <c r="MSN141" s="19"/>
      <c r="MSO141" s="19"/>
      <c r="MSP141" s="19"/>
      <c r="MSQ141" s="19"/>
      <c r="MSR141" s="19"/>
      <c r="MSS141" s="19"/>
      <c r="MST141" s="19"/>
      <c r="MSU141" s="19"/>
      <c r="MSV141" s="19"/>
      <c r="MSW141" s="19"/>
      <c r="MSX141" s="19"/>
      <c r="MSY141" s="19"/>
      <c r="MSZ141" s="19"/>
      <c r="MTA141" s="19"/>
      <c r="MTB141" s="19"/>
      <c r="MTC141" s="19"/>
      <c r="MTD141" s="19"/>
      <c r="MTE141" s="19"/>
      <c r="MTF141" s="19"/>
      <c r="MTG141" s="19"/>
      <c r="MTH141" s="19"/>
      <c r="MTI141" s="19"/>
      <c r="MTJ141" s="19"/>
      <c r="MTK141" s="19"/>
      <c r="MTL141" s="19"/>
      <c r="MTM141" s="19"/>
      <c r="MTN141" s="19"/>
      <c r="MTO141" s="19"/>
      <c r="MTP141" s="19"/>
      <c r="MTQ141" s="19"/>
      <c r="MTR141" s="19"/>
      <c r="MTS141" s="19"/>
      <c r="MTT141" s="19"/>
      <c r="MTU141" s="19"/>
      <c r="MTV141" s="19"/>
      <c r="MTW141" s="19"/>
      <c r="MTX141" s="19"/>
      <c r="MTY141" s="19"/>
      <c r="MTZ141" s="19"/>
      <c r="MUA141" s="19"/>
      <c r="MUB141" s="19"/>
      <c r="MUC141" s="19"/>
      <c r="MUD141" s="19"/>
      <c r="MUE141" s="19"/>
      <c r="MUF141" s="19"/>
      <c r="MUG141" s="19"/>
      <c r="MUH141" s="19"/>
      <c r="MUI141" s="19"/>
      <c r="MUJ141" s="19"/>
      <c r="MUK141" s="19"/>
      <c r="MUL141" s="19"/>
      <c r="MUM141" s="19"/>
      <c r="MUN141" s="19"/>
      <c r="MUO141" s="19"/>
      <c r="MUP141" s="19"/>
      <c r="MUQ141" s="19"/>
      <c r="MUR141" s="19"/>
      <c r="MUS141" s="19"/>
      <c r="MUT141" s="19"/>
      <c r="MUU141" s="19"/>
      <c r="MUV141" s="19"/>
      <c r="MUW141" s="19"/>
      <c r="MUX141" s="19"/>
      <c r="MUY141" s="19"/>
      <c r="MUZ141" s="19"/>
      <c r="MVA141" s="19"/>
      <c r="MVB141" s="19"/>
      <c r="MVC141" s="19"/>
      <c r="MVD141" s="19"/>
      <c r="MVE141" s="19"/>
      <c r="MVF141" s="19"/>
      <c r="MVG141" s="19"/>
      <c r="MVH141" s="19"/>
      <c r="MVI141" s="19"/>
      <c r="MVJ141" s="19"/>
      <c r="MVK141" s="19"/>
      <c r="MVL141" s="19"/>
      <c r="MVM141" s="19"/>
      <c r="MVN141" s="19"/>
      <c r="MVO141" s="19"/>
      <c r="MVP141" s="19"/>
      <c r="MVQ141" s="19"/>
      <c r="MVR141" s="19"/>
      <c r="MVS141" s="19"/>
      <c r="MVT141" s="19"/>
      <c r="MVU141" s="19"/>
      <c r="MVV141" s="19"/>
      <c r="MVW141" s="19"/>
      <c r="MVX141" s="19"/>
      <c r="MVY141" s="19"/>
      <c r="MVZ141" s="19"/>
      <c r="MWA141" s="19"/>
      <c r="MWB141" s="19"/>
      <c r="MWC141" s="19"/>
      <c r="MWD141" s="19"/>
      <c r="MWE141" s="19"/>
      <c r="MWF141" s="19"/>
      <c r="MWG141" s="19"/>
      <c r="MWH141" s="19"/>
      <c r="MWI141" s="19"/>
      <c r="MWJ141" s="19"/>
      <c r="MWK141" s="19"/>
      <c r="MWL141" s="19"/>
      <c r="MWM141" s="19"/>
      <c r="MWN141" s="19"/>
      <c r="MWO141" s="19"/>
      <c r="MWP141" s="19"/>
      <c r="MWQ141" s="19"/>
      <c r="MWR141" s="19"/>
      <c r="MWS141" s="19"/>
      <c r="MWT141" s="19"/>
      <c r="MWU141" s="19"/>
      <c r="MWV141" s="19"/>
      <c r="MWW141" s="19"/>
      <c r="MWX141" s="19"/>
      <c r="MWY141" s="19"/>
      <c r="MWZ141" s="19"/>
      <c r="MXA141" s="19"/>
      <c r="MXB141" s="19"/>
      <c r="MXC141" s="19"/>
      <c r="MXD141" s="19"/>
      <c r="MXE141" s="19"/>
      <c r="MXF141" s="19"/>
      <c r="MXG141" s="19"/>
      <c r="MXH141" s="19"/>
      <c r="MXI141" s="19"/>
      <c r="MXJ141" s="19"/>
      <c r="MXK141" s="19"/>
      <c r="MXL141" s="19"/>
      <c r="MXM141" s="19"/>
      <c r="MXN141" s="19"/>
      <c r="MXO141" s="19"/>
      <c r="MXP141" s="19"/>
      <c r="MXQ141" s="19"/>
      <c r="MXR141" s="19"/>
      <c r="MXS141" s="19"/>
      <c r="MXT141" s="19"/>
      <c r="MXU141" s="19"/>
      <c r="MXV141" s="19"/>
      <c r="MXW141" s="19"/>
      <c r="MXX141" s="19"/>
      <c r="MXY141" s="19"/>
      <c r="MXZ141" s="19"/>
      <c r="MYA141" s="19"/>
      <c r="MYB141" s="19"/>
      <c r="MYC141" s="19"/>
      <c r="MYD141" s="19"/>
      <c r="MYE141" s="19"/>
      <c r="MYF141" s="19"/>
      <c r="MYG141" s="19"/>
      <c r="MYH141" s="19"/>
      <c r="MYI141" s="19"/>
      <c r="MYJ141" s="19"/>
      <c r="MYK141" s="19"/>
      <c r="MYL141" s="19"/>
      <c r="MYM141" s="19"/>
      <c r="MYN141" s="19"/>
      <c r="MYO141" s="19"/>
      <c r="MYP141" s="19"/>
      <c r="MYQ141" s="19"/>
      <c r="MYR141" s="19"/>
      <c r="MYS141" s="19"/>
      <c r="MYT141" s="19"/>
      <c r="MYU141" s="19"/>
      <c r="MYV141" s="19"/>
      <c r="MYW141" s="19"/>
      <c r="MYX141" s="19"/>
      <c r="MYY141" s="19"/>
      <c r="MYZ141" s="19"/>
      <c r="MZA141" s="19"/>
      <c r="MZB141" s="19"/>
      <c r="MZC141" s="19"/>
      <c r="MZD141" s="19"/>
      <c r="MZE141" s="19"/>
      <c r="MZF141" s="19"/>
      <c r="MZG141" s="19"/>
      <c r="MZH141" s="19"/>
      <c r="MZI141" s="19"/>
      <c r="MZJ141" s="19"/>
      <c r="MZK141" s="19"/>
      <c r="MZL141" s="19"/>
      <c r="MZM141" s="19"/>
      <c r="MZN141" s="19"/>
      <c r="MZO141" s="19"/>
      <c r="MZP141" s="19"/>
      <c r="MZQ141" s="19"/>
      <c r="MZR141" s="19"/>
      <c r="MZS141" s="19"/>
      <c r="MZT141" s="19"/>
      <c r="MZU141" s="19"/>
      <c r="MZV141" s="19"/>
      <c r="MZW141" s="19"/>
      <c r="MZX141" s="19"/>
      <c r="MZY141" s="19"/>
      <c r="MZZ141" s="19"/>
      <c r="NAA141" s="19"/>
      <c r="NAB141" s="19"/>
      <c r="NAC141" s="19"/>
      <c r="NAD141" s="19"/>
      <c r="NAE141" s="19"/>
      <c r="NAF141" s="19"/>
      <c r="NAG141" s="19"/>
      <c r="NAH141" s="19"/>
      <c r="NAI141" s="19"/>
      <c r="NAJ141" s="19"/>
      <c r="NAK141" s="19"/>
      <c r="NAL141" s="19"/>
      <c r="NAM141" s="19"/>
      <c r="NAN141" s="19"/>
      <c r="NAO141" s="19"/>
      <c r="NAP141" s="19"/>
      <c r="NAQ141" s="19"/>
      <c r="NAR141" s="19"/>
      <c r="NAS141" s="19"/>
      <c r="NAT141" s="19"/>
      <c r="NAU141" s="19"/>
      <c r="NAV141" s="19"/>
      <c r="NAW141" s="19"/>
      <c r="NAX141" s="19"/>
      <c r="NAY141" s="19"/>
      <c r="NAZ141" s="19"/>
      <c r="NBA141" s="19"/>
      <c r="NBB141" s="19"/>
      <c r="NBC141" s="19"/>
      <c r="NBD141" s="19"/>
      <c r="NBE141" s="19"/>
      <c r="NBF141" s="19"/>
      <c r="NBG141" s="19"/>
      <c r="NBH141" s="19"/>
      <c r="NBI141" s="19"/>
      <c r="NBJ141" s="19"/>
      <c r="NBK141" s="19"/>
      <c r="NBL141" s="19"/>
      <c r="NBM141" s="19"/>
      <c r="NBN141" s="19"/>
      <c r="NBO141" s="19"/>
      <c r="NBP141" s="19"/>
      <c r="NBQ141" s="19"/>
      <c r="NBR141" s="19"/>
      <c r="NBS141" s="19"/>
      <c r="NBT141" s="19"/>
      <c r="NBU141" s="19"/>
      <c r="NBV141" s="19"/>
      <c r="NBW141" s="19"/>
      <c r="NBX141" s="19"/>
      <c r="NBY141" s="19"/>
      <c r="NBZ141" s="19"/>
      <c r="NCA141" s="19"/>
      <c r="NCB141" s="19"/>
      <c r="NCC141" s="19"/>
      <c r="NCD141" s="19"/>
      <c r="NCE141" s="19"/>
      <c r="NCF141" s="19"/>
      <c r="NCG141" s="19"/>
      <c r="NCH141" s="19"/>
      <c r="NCI141" s="19"/>
      <c r="NCJ141" s="19"/>
      <c r="NCK141" s="19"/>
      <c r="NCL141" s="19"/>
      <c r="NCM141" s="19"/>
      <c r="NCN141" s="19"/>
      <c r="NCO141" s="19"/>
      <c r="NCP141" s="19"/>
      <c r="NCQ141" s="19"/>
      <c r="NCR141" s="19"/>
      <c r="NCS141" s="19"/>
      <c r="NCT141" s="19"/>
      <c r="NCU141" s="19"/>
      <c r="NCV141" s="19"/>
      <c r="NCW141" s="19"/>
      <c r="NCX141" s="19"/>
      <c r="NCY141" s="19"/>
      <c r="NCZ141" s="19"/>
      <c r="NDA141" s="19"/>
      <c r="NDB141" s="19"/>
      <c r="NDC141" s="19"/>
      <c r="NDD141" s="19"/>
      <c r="NDE141" s="19"/>
      <c r="NDF141" s="19"/>
      <c r="NDG141" s="19"/>
      <c r="NDH141" s="19"/>
      <c r="NDI141" s="19"/>
      <c r="NDJ141" s="19"/>
      <c r="NDK141" s="19"/>
      <c r="NDL141" s="19"/>
      <c r="NDM141" s="19"/>
      <c r="NDN141" s="19"/>
      <c r="NDO141" s="19"/>
      <c r="NDP141" s="19"/>
      <c r="NDQ141" s="19"/>
      <c r="NDR141" s="19"/>
      <c r="NDS141" s="19"/>
      <c r="NDT141" s="19"/>
      <c r="NDU141" s="19"/>
      <c r="NDV141" s="19"/>
      <c r="NDW141" s="19"/>
      <c r="NDX141" s="19"/>
      <c r="NDY141" s="19"/>
      <c r="NDZ141" s="19"/>
      <c r="NEA141" s="19"/>
      <c r="NEB141" s="19"/>
      <c r="NEC141" s="19"/>
      <c r="NED141" s="19"/>
      <c r="NEE141" s="19"/>
      <c r="NEF141" s="19"/>
      <c r="NEG141" s="19"/>
      <c r="NEH141" s="19"/>
      <c r="NEI141" s="19"/>
      <c r="NEJ141" s="19"/>
      <c r="NEK141" s="19"/>
      <c r="NEL141" s="19"/>
      <c r="NEM141" s="19"/>
      <c r="NEN141" s="19"/>
      <c r="NEO141" s="19"/>
      <c r="NEP141" s="19"/>
      <c r="NEQ141" s="19"/>
      <c r="NER141" s="19"/>
      <c r="NES141" s="19"/>
      <c r="NET141" s="19"/>
      <c r="NEU141" s="19"/>
      <c r="NEV141" s="19"/>
      <c r="NEW141" s="19"/>
      <c r="NEX141" s="19"/>
      <c r="NEY141" s="19"/>
      <c r="NEZ141" s="19"/>
      <c r="NFA141" s="19"/>
      <c r="NFB141" s="19"/>
      <c r="NFC141" s="19"/>
      <c r="NFD141" s="19"/>
      <c r="NFE141" s="19"/>
      <c r="NFF141" s="19"/>
      <c r="NFG141" s="19"/>
      <c r="NFH141" s="19"/>
      <c r="NFI141" s="19"/>
      <c r="NFJ141" s="19"/>
      <c r="NFK141" s="19"/>
      <c r="NFL141" s="19"/>
      <c r="NFM141" s="19"/>
      <c r="NFN141" s="19"/>
      <c r="NFO141" s="19"/>
      <c r="NFP141" s="19"/>
      <c r="NFQ141" s="19"/>
      <c r="NFR141" s="19"/>
      <c r="NFS141" s="19"/>
      <c r="NFT141" s="19"/>
      <c r="NFU141" s="19"/>
      <c r="NFV141" s="19"/>
      <c r="NFW141" s="19"/>
      <c r="NFX141" s="19"/>
      <c r="NFY141" s="19"/>
      <c r="NFZ141" s="19"/>
      <c r="NGA141" s="19"/>
      <c r="NGB141" s="19"/>
      <c r="NGC141" s="19"/>
      <c r="NGD141" s="19"/>
      <c r="NGE141" s="19"/>
      <c r="NGF141" s="19"/>
      <c r="NGG141" s="19"/>
      <c r="NGH141" s="19"/>
      <c r="NGI141" s="19"/>
      <c r="NGJ141" s="19"/>
      <c r="NGK141" s="19"/>
      <c r="NGL141" s="19"/>
      <c r="NGM141" s="19"/>
      <c r="NGN141" s="19"/>
      <c r="NGO141" s="19"/>
      <c r="NGP141" s="19"/>
      <c r="NGQ141" s="19"/>
      <c r="NGR141" s="19"/>
      <c r="NGS141" s="19"/>
      <c r="NGT141" s="19"/>
      <c r="NGU141" s="19"/>
      <c r="NGV141" s="19"/>
      <c r="NGW141" s="19"/>
      <c r="NGX141" s="19"/>
      <c r="NGY141" s="19"/>
      <c r="NGZ141" s="19"/>
      <c r="NHA141" s="19"/>
      <c r="NHB141" s="19"/>
      <c r="NHC141" s="19"/>
      <c r="NHD141" s="19"/>
      <c r="NHE141" s="19"/>
      <c r="NHF141" s="19"/>
      <c r="NHG141" s="19"/>
      <c r="NHH141" s="19"/>
      <c r="NHI141" s="19"/>
      <c r="NHJ141" s="19"/>
      <c r="NHK141" s="19"/>
      <c r="NHL141" s="19"/>
      <c r="NHM141" s="19"/>
      <c r="NHN141" s="19"/>
      <c r="NHO141" s="19"/>
      <c r="NHP141" s="19"/>
      <c r="NHQ141" s="19"/>
      <c r="NHR141" s="19"/>
      <c r="NHS141" s="19"/>
      <c r="NHT141" s="19"/>
      <c r="NHU141" s="19"/>
      <c r="NHV141" s="19"/>
      <c r="NHW141" s="19"/>
      <c r="NHX141" s="19"/>
      <c r="NHY141" s="19"/>
      <c r="NHZ141" s="19"/>
      <c r="NIA141" s="19"/>
      <c r="NIB141" s="19"/>
      <c r="NIC141" s="19"/>
      <c r="NID141" s="19"/>
      <c r="NIE141" s="19"/>
      <c r="NIF141" s="19"/>
      <c r="NIG141" s="19"/>
      <c r="NIH141" s="19"/>
      <c r="NII141" s="19"/>
      <c r="NIJ141" s="19"/>
      <c r="NIK141" s="19"/>
      <c r="NIL141" s="19"/>
      <c r="NIM141" s="19"/>
      <c r="NIN141" s="19"/>
      <c r="NIO141" s="19"/>
      <c r="NIP141" s="19"/>
      <c r="NIQ141" s="19"/>
      <c r="NIR141" s="19"/>
      <c r="NIS141" s="19"/>
      <c r="NIT141" s="19"/>
      <c r="NIU141" s="19"/>
      <c r="NIV141" s="19"/>
      <c r="NIW141" s="19"/>
      <c r="NIX141" s="19"/>
      <c r="NIY141" s="19"/>
      <c r="NIZ141" s="19"/>
      <c r="NJA141" s="19"/>
      <c r="NJB141" s="19"/>
      <c r="NJC141" s="19"/>
      <c r="NJD141" s="19"/>
      <c r="NJE141" s="19"/>
      <c r="NJF141" s="19"/>
      <c r="NJG141" s="19"/>
      <c r="NJH141" s="19"/>
      <c r="NJI141" s="19"/>
      <c r="NJJ141" s="19"/>
      <c r="NJK141" s="19"/>
      <c r="NJL141" s="19"/>
      <c r="NJM141" s="19"/>
      <c r="NJN141" s="19"/>
      <c r="NJO141" s="19"/>
      <c r="NJP141" s="19"/>
      <c r="NJQ141" s="19"/>
      <c r="NJR141" s="19"/>
      <c r="NJS141" s="19"/>
      <c r="NJT141" s="19"/>
      <c r="NJU141" s="19"/>
      <c r="NJV141" s="19"/>
      <c r="NJW141" s="19"/>
      <c r="NJX141" s="19"/>
      <c r="NJY141" s="19"/>
      <c r="NJZ141" s="19"/>
      <c r="NKA141" s="19"/>
      <c r="NKB141" s="19"/>
      <c r="NKC141" s="19"/>
      <c r="NKD141" s="19"/>
      <c r="NKE141" s="19"/>
      <c r="NKF141" s="19"/>
      <c r="NKG141" s="19"/>
      <c r="NKH141" s="19"/>
      <c r="NKI141" s="19"/>
      <c r="NKJ141" s="19"/>
      <c r="NKK141" s="19"/>
      <c r="NKL141" s="19"/>
      <c r="NKM141" s="19"/>
      <c r="NKN141" s="19"/>
      <c r="NKO141" s="19"/>
      <c r="NKP141" s="19"/>
      <c r="NKQ141" s="19"/>
      <c r="NKR141" s="19"/>
      <c r="NKS141" s="19"/>
      <c r="NKT141" s="19"/>
      <c r="NKU141" s="19"/>
      <c r="NKV141" s="19"/>
      <c r="NKW141" s="19"/>
      <c r="NKX141" s="19"/>
      <c r="NKY141" s="19"/>
      <c r="NKZ141" s="19"/>
      <c r="NLA141" s="19"/>
      <c r="NLB141" s="19"/>
      <c r="NLC141" s="19"/>
      <c r="NLD141" s="19"/>
      <c r="NLE141" s="19"/>
      <c r="NLF141" s="19"/>
      <c r="NLG141" s="19"/>
      <c r="NLH141" s="19"/>
      <c r="NLI141" s="19"/>
      <c r="NLJ141" s="19"/>
      <c r="NLK141" s="19"/>
      <c r="NLL141" s="19"/>
      <c r="NLM141" s="19"/>
      <c r="NLN141" s="19"/>
      <c r="NLO141" s="19"/>
      <c r="NLP141" s="19"/>
      <c r="NLQ141" s="19"/>
      <c r="NLR141" s="19"/>
      <c r="NLS141" s="19"/>
      <c r="NLT141" s="19"/>
      <c r="NLU141" s="19"/>
      <c r="NLV141" s="19"/>
      <c r="NLW141" s="19"/>
      <c r="NLX141" s="19"/>
      <c r="NLY141" s="19"/>
      <c r="NLZ141" s="19"/>
      <c r="NMA141" s="19"/>
      <c r="NMB141" s="19"/>
      <c r="NMC141" s="19"/>
      <c r="NMD141" s="19"/>
      <c r="NME141" s="19"/>
      <c r="NMF141" s="19"/>
      <c r="NMG141" s="19"/>
      <c r="NMH141" s="19"/>
      <c r="NMI141" s="19"/>
      <c r="NMJ141" s="19"/>
      <c r="NMK141" s="19"/>
      <c r="NML141" s="19"/>
      <c r="NMM141" s="19"/>
      <c r="NMN141" s="19"/>
      <c r="NMO141" s="19"/>
      <c r="NMP141" s="19"/>
      <c r="NMQ141" s="19"/>
      <c r="NMR141" s="19"/>
      <c r="NMS141" s="19"/>
      <c r="NMT141" s="19"/>
      <c r="NMU141" s="19"/>
      <c r="NMV141" s="19"/>
      <c r="NMW141" s="19"/>
      <c r="NMX141" s="19"/>
      <c r="NMY141" s="19"/>
      <c r="NMZ141" s="19"/>
      <c r="NNA141" s="19"/>
      <c r="NNB141" s="19"/>
      <c r="NNC141" s="19"/>
      <c r="NND141" s="19"/>
      <c r="NNE141" s="19"/>
      <c r="NNF141" s="19"/>
      <c r="NNG141" s="19"/>
      <c r="NNH141" s="19"/>
      <c r="NNI141" s="19"/>
      <c r="NNJ141" s="19"/>
      <c r="NNK141" s="19"/>
      <c r="NNL141" s="19"/>
      <c r="NNM141" s="19"/>
      <c r="NNN141" s="19"/>
      <c r="NNO141" s="19"/>
      <c r="NNP141" s="19"/>
      <c r="NNQ141" s="19"/>
      <c r="NNR141" s="19"/>
      <c r="NNS141" s="19"/>
      <c r="NNT141" s="19"/>
      <c r="NNU141" s="19"/>
      <c r="NNV141" s="19"/>
      <c r="NNW141" s="19"/>
      <c r="NNX141" s="19"/>
      <c r="NNY141" s="19"/>
      <c r="NNZ141" s="19"/>
      <c r="NOA141" s="19"/>
      <c r="NOB141" s="19"/>
      <c r="NOC141" s="19"/>
      <c r="NOD141" s="19"/>
      <c r="NOE141" s="19"/>
      <c r="NOF141" s="19"/>
      <c r="NOG141" s="19"/>
      <c r="NOH141" s="19"/>
      <c r="NOI141" s="19"/>
      <c r="NOJ141" s="19"/>
      <c r="NOK141" s="19"/>
      <c r="NOL141" s="19"/>
      <c r="NOM141" s="19"/>
      <c r="NON141" s="19"/>
      <c r="NOO141" s="19"/>
      <c r="NOP141" s="19"/>
      <c r="NOQ141" s="19"/>
      <c r="NOR141" s="19"/>
      <c r="NOS141" s="19"/>
      <c r="NOT141" s="19"/>
      <c r="NOU141" s="19"/>
      <c r="NOV141" s="19"/>
      <c r="NOW141" s="19"/>
      <c r="NOX141" s="19"/>
      <c r="NOY141" s="19"/>
      <c r="NOZ141" s="19"/>
      <c r="NPA141" s="19"/>
      <c r="NPB141" s="19"/>
      <c r="NPC141" s="19"/>
      <c r="NPD141" s="19"/>
      <c r="NPE141" s="19"/>
      <c r="NPF141" s="19"/>
      <c r="NPG141" s="19"/>
      <c r="NPH141" s="19"/>
      <c r="NPI141" s="19"/>
      <c r="NPJ141" s="19"/>
      <c r="NPK141" s="19"/>
      <c r="NPL141" s="19"/>
      <c r="NPM141" s="19"/>
      <c r="NPN141" s="19"/>
      <c r="NPO141" s="19"/>
      <c r="NPP141" s="19"/>
      <c r="NPQ141" s="19"/>
      <c r="NPR141" s="19"/>
      <c r="NPS141" s="19"/>
      <c r="NPT141" s="19"/>
      <c r="NPU141" s="19"/>
      <c r="NPV141" s="19"/>
      <c r="NPW141" s="19"/>
      <c r="NPX141" s="19"/>
      <c r="NPY141" s="19"/>
      <c r="NPZ141" s="19"/>
      <c r="NQA141" s="19"/>
      <c r="NQB141" s="19"/>
      <c r="NQC141" s="19"/>
      <c r="NQD141" s="19"/>
      <c r="NQE141" s="19"/>
      <c r="NQF141" s="19"/>
      <c r="NQG141" s="19"/>
      <c r="NQH141" s="19"/>
      <c r="NQI141" s="19"/>
      <c r="NQJ141" s="19"/>
      <c r="NQK141" s="19"/>
      <c r="NQL141" s="19"/>
      <c r="NQM141" s="19"/>
      <c r="NQN141" s="19"/>
      <c r="NQO141" s="19"/>
      <c r="NQP141" s="19"/>
      <c r="NQQ141" s="19"/>
      <c r="NQR141" s="19"/>
      <c r="NQS141" s="19"/>
      <c r="NQT141" s="19"/>
      <c r="NQU141" s="19"/>
      <c r="NQV141" s="19"/>
      <c r="NQW141" s="19"/>
      <c r="NQX141" s="19"/>
      <c r="NQY141" s="19"/>
      <c r="NQZ141" s="19"/>
      <c r="NRA141" s="19"/>
      <c r="NRB141" s="19"/>
      <c r="NRC141" s="19"/>
      <c r="NRD141" s="19"/>
      <c r="NRE141" s="19"/>
      <c r="NRF141" s="19"/>
      <c r="NRG141" s="19"/>
      <c r="NRH141" s="19"/>
      <c r="NRI141" s="19"/>
      <c r="NRJ141" s="19"/>
      <c r="NRK141" s="19"/>
      <c r="NRL141" s="19"/>
      <c r="NRM141" s="19"/>
      <c r="NRN141" s="19"/>
      <c r="NRO141" s="19"/>
      <c r="NRP141" s="19"/>
      <c r="NRQ141" s="19"/>
      <c r="NRR141" s="19"/>
      <c r="NRS141" s="19"/>
      <c r="NRT141" s="19"/>
      <c r="NRU141" s="19"/>
      <c r="NRV141" s="19"/>
      <c r="NRW141" s="19"/>
      <c r="NRX141" s="19"/>
      <c r="NRY141" s="19"/>
      <c r="NRZ141" s="19"/>
      <c r="NSA141" s="19"/>
      <c r="NSB141" s="19"/>
      <c r="NSC141" s="19"/>
      <c r="NSD141" s="19"/>
      <c r="NSE141" s="19"/>
      <c r="NSF141" s="19"/>
      <c r="NSG141" s="19"/>
      <c r="NSH141" s="19"/>
      <c r="NSI141" s="19"/>
      <c r="NSJ141" s="19"/>
      <c r="NSK141" s="19"/>
      <c r="NSL141" s="19"/>
      <c r="NSM141" s="19"/>
      <c r="NSN141" s="19"/>
      <c r="NSO141" s="19"/>
      <c r="NSP141" s="19"/>
      <c r="NSQ141" s="19"/>
      <c r="NSR141" s="19"/>
      <c r="NSS141" s="19"/>
      <c r="NST141" s="19"/>
      <c r="NSU141" s="19"/>
      <c r="NSV141" s="19"/>
      <c r="NSW141" s="19"/>
      <c r="NSX141" s="19"/>
      <c r="NSY141" s="19"/>
      <c r="NSZ141" s="19"/>
      <c r="NTA141" s="19"/>
      <c r="NTB141" s="19"/>
      <c r="NTC141" s="19"/>
      <c r="NTD141" s="19"/>
      <c r="NTE141" s="19"/>
      <c r="NTF141" s="19"/>
      <c r="NTG141" s="19"/>
      <c r="NTH141" s="19"/>
      <c r="NTI141" s="19"/>
      <c r="NTJ141" s="19"/>
      <c r="NTK141" s="19"/>
      <c r="NTL141" s="19"/>
      <c r="NTM141" s="19"/>
      <c r="NTN141" s="19"/>
      <c r="NTO141" s="19"/>
      <c r="NTP141" s="19"/>
      <c r="NTQ141" s="19"/>
      <c r="NTR141" s="19"/>
      <c r="NTS141" s="19"/>
      <c r="NTT141" s="19"/>
      <c r="NTU141" s="19"/>
      <c r="NTV141" s="19"/>
      <c r="NTW141" s="19"/>
      <c r="NTX141" s="19"/>
      <c r="NTY141" s="19"/>
      <c r="NTZ141" s="19"/>
      <c r="NUA141" s="19"/>
      <c r="NUB141" s="19"/>
      <c r="NUC141" s="19"/>
      <c r="NUD141" s="19"/>
      <c r="NUE141" s="19"/>
      <c r="NUF141" s="19"/>
      <c r="NUG141" s="19"/>
      <c r="NUH141" s="19"/>
      <c r="NUI141" s="19"/>
      <c r="NUJ141" s="19"/>
      <c r="NUK141" s="19"/>
      <c r="NUL141" s="19"/>
      <c r="NUM141" s="19"/>
      <c r="NUN141" s="19"/>
      <c r="NUO141" s="19"/>
      <c r="NUP141" s="19"/>
      <c r="NUQ141" s="19"/>
      <c r="NUR141" s="19"/>
      <c r="NUS141" s="19"/>
      <c r="NUT141" s="19"/>
      <c r="NUU141" s="19"/>
      <c r="NUV141" s="19"/>
      <c r="NUW141" s="19"/>
      <c r="NUX141" s="19"/>
      <c r="NUY141" s="19"/>
      <c r="NUZ141" s="19"/>
      <c r="NVA141" s="19"/>
      <c r="NVB141" s="19"/>
      <c r="NVC141" s="19"/>
      <c r="NVD141" s="19"/>
      <c r="NVE141" s="19"/>
      <c r="NVF141" s="19"/>
      <c r="NVG141" s="19"/>
      <c r="NVH141" s="19"/>
      <c r="NVI141" s="19"/>
      <c r="NVJ141" s="19"/>
      <c r="NVK141" s="19"/>
      <c r="NVL141" s="19"/>
      <c r="NVM141" s="19"/>
      <c r="NVN141" s="19"/>
      <c r="NVO141" s="19"/>
      <c r="NVP141" s="19"/>
      <c r="NVQ141" s="19"/>
      <c r="NVR141" s="19"/>
      <c r="NVS141" s="19"/>
      <c r="NVT141" s="19"/>
      <c r="NVU141" s="19"/>
      <c r="NVV141" s="19"/>
      <c r="NVW141" s="19"/>
      <c r="NVX141" s="19"/>
      <c r="NVY141" s="19"/>
      <c r="NVZ141" s="19"/>
      <c r="NWA141" s="19"/>
      <c r="NWB141" s="19"/>
      <c r="NWC141" s="19"/>
      <c r="NWD141" s="19"/>
      <c r="NWE141" s="19"/>
      <c r="NWF141" s="19"/>
      <c r="NWG141" s="19"/>
      <c r="NWH141" s="19"/>
      <c r="NWI141" s="19"/>
      <c r="NWJ141" s="19"/>
      <c r="NWK141" s="19"/>
      <c r="NWL141" s="19"/>
      <c r="NWM141" s="19"/>
      <c r="NWN141" s="19"/>
      <c r="NWO141" s="19"/>
      <c r="NWP141" s="19"/>
      <c r="NWQ141" s="19"/>
      <c r="NWR141" s="19"/>
      <c r="NWS141" s="19"/>
      <c r="NWT141" s="19"/>
      <c r="NWU141" s="19"/>
      <c r="NWV141" s="19"/>
      <c r="NWW141" s="19"/>
      <c r="NWX141" s="19"/>
      <c r="NWY141" s="19"/>
      <c r="NWZ141" s="19"/>
      <c r="NXA141" s="19"/>
      <c r="NXB141" s="19"/>
      <c r="NXC141" s="19"/>
      <c r="NXD141" s="19"/>
      <c r="NXE141" s="19"/>
      <c r="NXF141" s="19"/>
      <c r="NXG141" s="19"/>
      <c r="NXH141" s="19"/>
      <c r="NXI141" s="19"/>
      <c r="NXJ141" s="19"/>
      <c r="NXK141" s="19"/>
      <c r="NXL141" s="19"/>
      <c r="NXM141" s="19"/>
      <c r="NXN141" s="19"/>
      <c r="NXO141" s="19"/>
      <c r="NXP141" s="19"/>
      <c r="NXQ141" s="19"/>
      <c r="NXR141" s="19"/>
      <c r="NXS141" s="19"/>
      <c r="NXT141" s="19"/>
      <c r="NXU141" s="19"/>
      <c r="NXV141" s="19"/>
      <c r="NXW141" s="19"/>
      <c r="NXX141" s="19"/>
      <c r="NXY141" s="19"/>
      <c r="NXZ141" s="19"/>
      <c r="NYA141" s="19"/>
      <c r="NYB141" s="19"/>
      <c r="NYC141" s="19"/>
      <c r="NYD141" s="19"/>
      <c r="NYE141" s="19"/>
      <c r="NYF141" s="19"/>
      <c r="NYG141" s="19"/>
      <c r="NYH141" s="19"/>
      <c r="NYI141" s="19"/>
      <c r="NYJ141" s="19"/>
      <c r="NYK141" s="19"/>
      <c r="NYL141" s="19"/>
      <c r="NYM141" s="19"/>
      <c r="NYN141" s="19"/>
      <c r="NYO141" s="19"/>
      <c r="NYP141" s="19"/>
      <c r="NYQ141" s="19"/>
      <c r="NYR141" s="19"/>
      <c r="NYS141" s="19"/>
      <c r="NYT141" s="19"/>
      <c r="NYU141" s="19"/>
      <c r="NYV141" s="19"/>
      <c r="NYW141" s="19"/>
      <c r="NYX141" s="19"/>
      <c r="NYY141" s="19"/>
      <c r="NYZ141" s="19"/>
      <c r="NZA141" s="19"/>
      <c r="NZB141" s="19"/>
      <c r="NZC141" s="19"/>
      <c r="NZD141" s="19"/>
      <c r="NZE141" s="19"/>
      <c r="NZF141" s="19"/>
      <c r="NZG141" s="19"/>
      <c r="NZH141" s="19"/>
      <c r="NZI141" s="19"/>
      <c r="NZJ141" s="19"/>
      <c r="NZK141" s="19"/>
      <c r="NZL141" s="19"/>
      <c r="NZM141" s="19"/>
      <c r="NZN141" s="19"/>
      <c r="NZO141" s="19"/>
      <c r="NZP141" s="19"/>
      <c r="NZQ141" s="19"/>
      <c r="NZR141" s="19"/>
      <c r="NZS141" s="19"/>
      <c r="NZT141" s="19"/>
      <c r="NZU141" s="19"/>
      <c r="NZV141" s="19"/>
      <c r="NZW141" s="19"/>
      <c r="NZX141" s="19"/>
      <c r="NZY141" s="19"/>
      <c r="NZZ141" s="19"/>
      <c r="OAA141" s="19"/>
      <c r="OAB141" s="19"/>
      <c r="OAC141" s="19"/>
      <c r="OAD141" s="19"/>
      <c r="OAE141" s="19"/>
      <c r="OAF141" s="19"/>
      <c r="OAG141" s="19"/>
      <c r="OAH141" s="19"/>
      <c r="OAI141" s="19"/>
      <c r="OAJ141" s="19"/>
      <c r="OAK141" s="19"/>
      <c r="OAL141" s="19"/>
      <c r="OAM141" s="19"/>
      <c r="OAN141" s="19"/>
      <c r="OAO141" s="19"/>
      <c r="OAP141" s="19"/>
      <c r="OAQ141" s="19"/>
      <c r="OAR141" s="19"/>
      <c r="OAS141" s="19"/>
      <c r="OAT141" s="19"/>
      <c r="OAU141" s="19"/>
      <c r="OAV141" s="19"/>
      <c r="OAW141" s="19"/>
      <c r="OAX141" s="19"/>
      <c r="OAY141" s="19"/>
      <c r="OAZ141" s="19"/>
      <c r="OBA141" s="19"/>
      <c r="OBB141" s="19"/>
      <c r="OBC141" s="19"/>
      <c r="OBD141" s="19"/>
      <c r="OBE141" s="19"/>
      <c r="OBF141" s="19"/>
      <c r="OBG141" s="19"/>
      <c r="OBH141" s="19"/>
      <c r="OBI141" s="19"/>
      <c r="OBJ141" s="19"/>
      <c r="OBK141" s="19"/>
      <c r="OBL141" s="19"/>
      <c r="OBM141" s="19"/>
      <c r="OBN141" s="19"/>
      <c r="OBO141" s="19"/>
      <c r="OBP141" s="19"/>
      <c r="OBQ141" s="19"/>
      <c r="OBR141" s="19"/>
      <c r="OBS141" s="19"/>
      <c r="OBT141" s="19"/>
      <c r="OBU141" s="19"/>
      <c r="OBV141" s="19"/>
      <c r="OBW141" s="19"/>
      <c r="OBX141" s="19"/>
      <c r="OBY141" s="19"/>
      <c r="OBZ141" s="19"/>
      <c r="OCA141" s="19"/>
      <c r="OCB141" s="19"/>
      <c r="OCC141" s="19"/>
      <c r="OCD141" s="19"/>
      <c r="OCE141" s="19"/>
      <c r="OCF141" s="19"/>
      <c r="OCG141" s="19"/>
      <c r="OCH141" s="19"/>
      <c r="OCI141" s="19"/>
      <c r="OCJ141" s="19"/>
      <c r="OCK141" s="19"/>
      <c r="OCL141" s="19"/>
      <c r="OCM141" s="19"/>
      <c r="OCN141" s="19"/>
      <c r="OCO141" s="19"/>
      <c r="OCP141" s="19"/>
      <c r="OCQ141" s="19"/>
      <c r="OCR141" s="19"/>
      <c r="OCS141" s="19"/>
      <c r="OCT141" s="19"/>
      <c r="OCU141" s="19"/>
      <c r="OCV141" s="19"/>
      <c r="OCW141" s="19"/>
      <c r="OCX141" s="19"/>
      <c r="OCY141" s="19"/>
      <c r="OCZ141" s="19"/>
      <c r="ODA141" s="19"/>
      <c r="ODB141" s="19"/>
      <c r="ODC141" s="19"/>
      <c r="ODD141" s="19"/>
      <c r="ODE141" s="19"/>
      <c r="ODF141" s="19"/>
      <c r="ODG141" s="19"/>
      <c r="ODH141" s="19"/>
      <c r="ODI141" s="19"/>
      <c r="ODJ141" s="19"/>
      <c r="ODK141" s="19"/>
      <c r="ODL141" s="19"/>
      <c r="ODM141" s="19"/>
      <c r="ODN141" s="19"/>
      <c r="ODO141" s="19"/>
      <c r="ODP141" s="19"/>
      <c r="ODQ141" s="19"/>
      <c r="ODR141" s="19"/>
      <c r="ODS141" s="19"/>
      <c r="ODT141" s="19"/>
      <c r="ODU141" s="19"/>
      <c r="ODV141" s="19"/>
      <c r="ODW141" s="19"/>
      <c r="ODX141" s="19"/>
      <c r="ODY141" s="19"/>
      <c r="ODZ141" s="19"/>
      <c r="OEA141" s="19"/>
      <c r="OEB141" s="19"/>
      <c r="OEC141" s="19"/>
      <c r="OED141" s="19"/>
      <c r="OEE141" s="19"/>
      <c r="OEF141" s="19"/>
      <c r="OEG141" s="19"/>
      <c r="OEH141" s="19"/>
      <c r="OEI141" s="19"/>
      <c r="OEJ141" s="19"/>
      <c r="OEK141" s="19"/>
      <c r="OEL141" s="19"/>
      <c r="OEM141" s="19"/>
      <c r="OEN141" s="19"/>
      <c r="OEO141" s="19"/>
      <c r="OEP141" s="19"/>
      <c r="OEQ141" s="19"/>
      <c r="OER141" s="19"/>
      <c r="OES141" s="19"/>
      <c r="OET141" s="19"/>
      <c r="OEU141" s="19"/>
      <c r="OEV141" s="19"/>
      <c r="OEW141" s="19"/>
      <c r="OEX141" s="19"/>
      <c r="OEY141" s="19"/>
      <c r="OEZ141" s="19"/>
      <c r="OFA141" s="19"/>
      <c r="OFB141" s="19"/>
      <c r="OFC141" s="19"/>
      <c r="OFD141" s="19"/>
      <c r="OFE141" s="19"/>
      <c r="OFF141" s="19"/>
      <c r="OFG141" s="19"/>
      <c r="OFH141" s="19"/>
      <c r="OFI141" s="19"/>
      <c r="OFJ141" s="19"/>
      <c r="OFK141" s="19"/>
      <c r="OFL141" s="19"/>
      <c r="OFM141" s="19"/>
      <c r="OFN141" s="19"/>
      <c r="OFO141" s="19"/>
      <c r="OFP141" s="19"/>
      <c r="OFQ141" s="19"/>
      <c r="OFR141" s="19"/>
      <c r="OFS141" s="19"/>
      <c r="OFT141" s="19"/>
      <c r="OFU141" s="19"/>
      <c r="OFV141" s="19"/>
      <c r="OFW141" s="19"/>
      <c r="OFX141" s="19"/>
      <c r="OFY141" s="19"/>
      <c r="OFZ141" s="19"/>
      <c r="OGA141" s="19"/>
      <c r="OGB141" s="19"/>
      <c r="OGC141" s="19"/>
      <c r="OGD141" s="19"/>
      <c r="OGE141" s="19"/>
      <c r="OGF141" s="19"/>
      <c r="OGG141" s="19"/>
      <c r="OGH141" s="19"/>
      <c r="OGI141" s="19"/>
      <c r="OGJ141" s="19"/>
      <c r="OGK141" s="19"/>
      <c r="OGL141" s="19"/>
      <c r="OGM141" s="19"/>
      <c r="OGN141" s="19"/>
      <c r="OGO141" s="19"/>
      <c r="OGP141" s="19"/>
      <c r="OGQ141" s="19"/>
      <c r="OGR141" s="19"/>
      <c r="OGS141" s="19"/>
      <c r="OGT141" s="19"/>
      <c r="OGU141" s="19"/>
      <c r="OGV141" s="19"/>
      <c r="OGW141" s="19"/>
      <c r="OGX141" s="19"/>
      <c r="OGY141" s="19"/>
      <c r="OGZ141" s="19"/>
      <c r="OHA141" s="19"/>
      <c r="OHB141" s="19"/>
      <c r="OHC141" s="19"/>
      <c r="OHD141" s="19"/>
      <c r="OHE141" s="19"/>
      <c r="OHF141" s="19"/>
      <c r="OHG141" s="19"/>
      <c r="OHH141" s="19"/>
      <c r="OHI141" s="19"/>
      <c r="OHJ141" s="19"/>
      <c r="OHK141" s="19"/>
      <c r="OHL141" s="19"/>
      <c r="OHM141" s="19"/>
      <c r="OHN141" s="19"/>
      <c r="OHO141" s="19"/>
      <c r="OHP141" s="19"/>
      <c r="OHQ141" s="19"/>
      <c r="OHR141" s="19"/>
      <c r="OHS141" s="19"/>
      <c r="OHT141" s="19"/>
      <c r="OHU141" s="19"/>
      <c r="OHV141" s="19"/>
      <c r="OHW141" s="19"/>
      <c r="OHX141" s="19"/>
      <c r="OHY141" s="19"/>
      <c r="OHZ141" s="19"/>
      <c r="OIA141" s="19"/>
      <c r="OIB141" s="19"/>
      <c r="OIC141" s="19"/>
      <c r="OID141" s="19"/>
      <c r="OIE141" s="19"/>
      <c r="OIF141" s="19"/>
      <c r="OIG141" s="19"/>
      <c r="OIH141" s="19"/>
      <c r="OII141" s="19"/>
      <c r="OIJ141" s="19"/>
      <c r="OIK141" s="19"/>
      <c r="OIL141" s="19"/>
      <c r="OIM141" s="19"/>
      <c r="OIN141" s="19"/>
      <c r="OIO141" s="19"/>
      <c r="OIP141" s="19"/>
      <c r="OIQ141" s="19"/>
      <c r="OIR141" s="19"/>
      <c r="OIS141" s="19"/>
      <c r="OIT141" s="19"/>
      <c r="OIU141" s="19"/>
      <c r="OIV141" s="19"/>
      <c r="OIW141" s="19"/>
      <c r="OIX141" s="19"/>
      <c r="OIY141" s="19"/>
      <c r="OIZ141" s="19"/>
      <c r="OJA141" s="19"/>
      <c r="OJB141" s="19"/>
      <c r="OJC141" s="19"/>
      <c r="OJD141" s="19"/>
      <c r="OJE141" s="19"/>
      <c r="OJF141" s="19"/>
      <c r="OJG141" s="19"/>
      <c r="OJH141" s="19"/>
      <c r="OJI141" s="19"/>
      <c r="OJJ141" s="19"/>
      <c r="OJK141" s="19"/>
      <c r="OJL141" s="19"/>
      <c r="OJM141" s="19"/>
      <c r="OJN141" s="19"/>
      <c r="OJO141" s="19"/>
      <c r="OJP141" s="19"/>
      <c r="OJQ141" s="19"/>
      <c r="OJR141" s="19"/>
      <c r="OJS141" s="19"/>
      <c r="OJT141" s="19"/>
      <c r="OJU141" s="19"/>
      <c r="OJV141" s="19"/>
      <c r="OJW141" s="19"/>
      <c r="OJX141" s="19"/>
      <c r="OJY141" s="19"/>
      <c r="OJZ141" s="19"/>
      <c r="OKA141" s="19"/>
      <c r="OKB141" s="19"/>
      <c r="OKC141" s="19"/>
      <c r="OKD141" s="19"/>
      <c r="OKE141" s="19"/>
      <c r="OKF141" s="19"/>
      <c r="OKG141" s="19"/>
      <c r="OKH141" s="19"/>
      <c r="OKI141" s="19"/>
      <c r="OKJ141" s="19"/>
      <c r="OKK141" s="19"/>
      <c r="OKL141" s="19"/>
      <c r="OKM141" s="19"/>
      <c r="OKN141" s="19"/>
      <c r="OKO141" s="19"/>
      <c r="OKP141" s="19"/>
      <c r="OKQ141" s="19"/>
      <c r="OKR141" s="19"/>
      <c r="OKS141" s="19"/>
      <c r="OKT141" s="19"/>
      <c r="OKU141" s="19"/>
      <c r="OKV141" s="19"/>
      <c r="OKW141" s="19"/>
      <c r="OKX141" s="19"/>
      <c r="OKY141" s="19"/>
      <c r="OKZ141" s="19"/>
      <c r="OLA141" s="19"/>
      <c r="OLB141" s="19"/>
      <c r="OLC141" s="19"/>
      <c r="OLD141" s="19"/>
      <c r="OLE141" s="19"/>
      <c r="OLF141" s="19"/>
      <c r="OLG141" s="19"/>
      <c r="OLH141" s="19"/>
      <c r="OLI141" s="19"/>
      <c r="OLJ141" s="19"/>
      <c r="OLK141" s="19"/>
      <c r="OLL141" s="19"/>
      <c r="OLM141" s="19"/>
      <c r="OLN141" s="19"/>
      <c r="OLO141" s="19"/>
      <c r="OLP141" s="19"/>
      <c r="OLQ141" s="19"/>
      <c r="OLR141" s="19"/>
      <c r="OLS141" s="19"/>
      <c r="OLT141" s="19"/>
      <c r="OLU141" s="19"/>
      <c r="OLV141" s="19"/>
      <c r="OLW141" s="19"/>
      <c r="OLX141" s="19"/>
      <c r="OLY141" s="19"/>
      <c r="OLZ141" s="19"/>
      <c r="OMA141" s="19"/>
      <c r="OMB141" s="19"/>
      <c r="OMC141" s="19"/>
      <c r="OMD141" s="19"/>
      <c r="OME141" s="19"/>
      <c r="OMF141" s="19"/>
      <c r="OMG141" s="19"/>
      <c r="OMH141" s="19"/>
      <c r="OMI141" s="19"/>
      <c r="OMJ141" s="19"/>
      <c r="OMK141" s="19"/>
      <c r="OML141" s="19"/>
      <c r="OMM141" s="19"/>
      <c r="OMN141" s="19"/>
      <c r="OMO141" s="19"/>
      <c r="OMP141" s="19"/>
      <c r="OMQ141" s="19"/>
      <c r="OMR141" s="19"/>
      <c r="OMS141" s="19"/>
      <c r="OMT141" s="19"/>
      <c r="OMU141" s="19"/>
      <c r="OMV141" s="19"/>
      <c r="OMW141" s="19"/>
      <c r="OMX141" s="19"/>
      <c r="OMY141" s="19"/>
      <c r="OMZ141" s="19"/>
      <c r="ONA141" s="19"/>
      <c r="ONB141" s="19"/>
      <c r="ONC141" s="19"/>
      <c r="OND141" s="19"/>
      <c r="ONE141" s="19"/>
      <c r="ONF141" s="19"/>
      <c r="ONG141" s="19"/>
      <c r="ONH141" s="19"/>
      <c r="ONI141" s="19"/>
      <c r="ONJ141" s="19"/>
      <c r="ONK141" s="19"/>
      <c r="ONL141" s="19"/>
      <c r="ONM141" s="19"/>
      <c r="ONN141" s="19"/>
      <c r="ONO141" s="19"/>
      <c r="ONP141" s="19"/>
      <c r="ONQ141" s="19"/>
      <c r="ONR141" s="19"/>
      <c r="ONS141" s="19"/>
      <c r="ONT141" s="19"/>
      <c r="ONU141" s="19"/>
      <c r="ONV141" s="19"/>
      <c r="ONW141" s="19"/>
      <c r="ONX141" s="19"/>
      <c r="ONY141" s="19"/>
      <c r="ONZ141" s="19"/>
      <c r="OOA141" s="19"/>
      <c r="OOB141" s="19"/>
      <c r="OOC141" s="19"/>
      <c r="OOD141" s="19"/>
      <c r="OOE141" s="19"/>
      <c r="OOF141" s="19"/>
      <c r="OOG141" s="19"/>
      <c r="OOH141" s="19"/>
      <c r="OOI141" s="19"/>
      <c r="OOJ141" s="19"/>
      <c r="OOK141" s="19"/>
      <c r="OOL141" s="19"/>
      <c r="OOM141" s="19"/>
      <c r="OON141" s="19"/>
      <c r="OOO141" s="19"/>
      <c r="OOP141" s="19"/>
      <c r="OOQ141" s="19"/>
      <c r="OOR141" s="19"/>
      <c r="OOS141" s="19"/>
      <c r="OOT141" s="19"/>
      <c r="OOU141" s="19"/>
      <c r="OOV141" s="19"/>
      <c r="OOW141" s="19"/>
      <c r="OOX141" s="19"/>
      <c r="OOY141" s="19"/>
      <c r="OOZ141" s="19"/>
      <c r="OPA141" s="19"/>
      <c r="OPB141" s="19"/>
      <c r="OPC141" s="19"/>
      <c r="OPD141" s="19"/>
      <c r="OPE141" s="19"/>
      <c r="OPF141" s="19"/>
      <c r="OPG141" s="19"/>
      <c r="OPH141" s="19"/>
      <c r="OPI141" s="19"/>
      <c r="OPJ141" s="19"/>
      <c r="OPK141" s="19"/>
      <c r="OPL141" s="19"/>
      <c r="OPM141" s="19"/>
      <c r="OPN141" s="19"/>
      <c r="OPO141" s="19"/>
      <c r="OPP141" s="19"/>
      <c r="OPQ141" s="19"/>
      <c r="OPR141" s="19"/>
      <c r="OPS141" s="19"/>
      <c r="OPT141" s="19"/>
      <c r="OPU141" s="19"/>
      <c r="OPV141" s="19"/>
      <c r="OPW141" s="19"/>
      <c r="OPX141" s="19"/>
      <c r="OPY141" s="19"/>
      <c r="OPZ141" s="19"/>
      <c r="OQA141" s="19"/>
      <c r="OQB141" s="19"/>
      <c r="OQC141" s="19"/>
      <c r="OQD141" s="19"/>
      <c r="OQE141" s="19"/>
      <c r="OQF141" s="19"/>
      <c r="OQG141" s="19"/>
      <c r="OQH141" s="19"/>
      <c r="OQI141" s="19"/>
      <c r="OQJ141" s="19"/>
      <c r="OQK141" s="19"/>
      <c r="OQL141" s="19"/>
      <c r="OQM141" s="19"/>
      <c r="OQN141" s="19"/>
      <c r="OQO141" s="19"/>
      <c r="OQP141" s="19"/>
      <c r="OQQ141" s="19"/>
      <c r="OQR141" s="19"/>
      <c r="OQS141" s="19"/>
      <c r="OQT141" s="19"/>
      <c r="OQU141" s="19"/>
      <c r="OQV141" s="19"/>
      <c r="OQW141" s="19"/>
      <c r="OQX141" s="19"/>
      <c r="OQY141" s="19"/>
      <c r="OQZ141" s="19"/>
      <c r="ORA141" s="19"/>
      <c r="ORB141" s="19"/>
      <c r="ORC141" s="19"/>
      <c r="ORD141" s="19"/>
      <c r="ORE141" s="19"/>
      <c r="ORF141" s="19"/>
      <c r="ORG141" s="19"/>
      <c r="ORH141" s="19"/>
      <c r="ORI141" s="19"/>
      <c r="ORJ141" s="19"/>
      <c r="ORK141" s="19"/>
      <c r="ORL141" s="19"/>
      <c r="ORM141" s="19"/>
      <c r="ORN141" s="19"/>
      <c r="ORO141" s="19"/>
      <c r="ORP141" s="19"/>
      <c r="ORQ141" s="19"/>
      <c r="ORR141" s="19"/>
      <c r="ORS141" s="19"/>
      <c r="ORT141" s="19"/>
      <c r="ORU141" s="19"/>
      <c r="ORV141" s="19"/>
      <c r="ORW141" s="19"/>
      <c r="ORX141" s="19"/>
      <c r="ORY141" s="19"/>
      <c r="ORZ141" s="19"/>
      <c r="OSA141" s="19"/>
      <c r="OSB141" s="19"/>
      <c r="OSC141" s="19"/>
      <c r="OSD141" s="19"/>
      <c r="OSE141" s="19"/>
      <c r="OSF141" s="19"/>
      <c r="OSG141" s="19"/>
      <c r="OSH141" s="19"/>
      <c r="OSI141" s="19"/>
      <c r="OSJ141" s="19"/>
      <c r="OSK141" s="19"/>
      <c r="OSL141" s="19"/>
      <c r="OSM141" s="19"/>
      <c r="OSN141" s="19"/>
      <c r="OSO141" s="19"/>
      <c r="OSP141" s="19"/>
      <c r="OSQ141" s="19"/>
      <c r="OSR141" s="19"/>
      <c r="OSS141" s="19"/>
      <c r="OST141" s="19"/>
      <c r="OSU141" s="19"/>
      <c r="OSV141" s="19"/>
      <c r="OSW141" s="19"/>
      <c r="OSX141" s="19"/>
      <c r="OSY141" s="19"/>
      <c r="OSZ141" s="19"/>
      <c r="OTA141" s="19"/>
      <c r="OTB141" s="19"/>
      <c r="OTC141" s="19"/>
      <c r="OTD141" s="19"/>
      <c r="OTE141" s="19"/>
      <c r="OTF141" s="19"/>
      <c r="OTG141" s="19"/>
      <c r="OTH141" s="19"/>
      <c r="OTI141" s="19"/>
      <c r="OTJ141" s="19"/>
      <c r="OTK141" s="19"/>
      <c r="OTL141" s="19"/>
      <c r="OTM141" s="19"/>
      <c r="OTN141" s="19"/>
      <c r="OTO141" s="19"/>
      <c r="OTP141" s="19"/>
      <c r="OTQ141" s="19"/>
      <c r="OTR141" s="19"/>
      <c r="OTS141" s="19"/>
      <c r="OTT141" s="19"/>
      <c r="OTU141" s="19"/>
      <c r="OTV141" s="19"/>
      <c r="OTW141" s="19"/>
      <c r="OTX141" s="19"/>
      <c r="OTY141" s="19"/>
      <c r="OTZ141" s="19"/>
      <c r="OUA141" s="19"/>
      <c r="OUB141" s="19"/>
      <c r="OUC141" s="19"/>
      <c r="OUD141" s="19"/>
      <c r="OUE141" s="19"/>
      <c r="OUF141" s="19"/>
      <c r="OUG141" s="19"/>
      <c r="OUH141" s="19"/>
      <c r="OUI141" s="19"/>
      <c r="OUJ141" s="19"/>
      <c r="OUK141" s="19"/>
      <c r="OUL141" s="19"/>
      <c r="OUM141" s="19"/>
      <c r="OUN141" s="19"/>
      <c r="OUO141" s="19"/>
      <c r="OUP141" s="19"/>
      <c r="OUQ141" s="19"/>
      <c r="OUR141" s="19"/>
      <c r="OUS141" s="19"/>
      <c r="OUT141" s="19"/>
      <c r="OUU141" s="19"/>
      <c r="OUV141" s="19"/>
      <c r="OUW141" s="19"/>
      <c r="OUX141" s="19"/>
      <c r="OUY141" s="19"/>
      <c r="OUZ141" s="19"/>
      <c r="OVA141" s="19"/>
      <c r="OVB141" s="19"/>
      <c r="OVC141" s="19"/>
      <c r="OVD141" s="19"/>
      <c r="OVE141" s="19"/>
      <c r="OVF141" s="19"/>
      <c r="OVG141" s="19"/>
      <c r="OVH141" s="19"/>
      <c r="OVI141" s="19"/>
      <c r="OVJ141" s="19"/>
      <c r="OVK141" s="19"/>
      <c r="OVL141" s="19"/>
      <c r="OVM141" s="19"/>
      <c r="OVN141" s="19"/>
      <c r="OVO141" s="19"/>
      <c r="OVP141" s="19"/>
      <c r="OVQ141" s="19"/>
      <c r="OVR141" s="19"/>
      <c r="OVS141" s="19"/>
      <c r="OVT141" s="19"/>
      <c r="OVU141" s="19"/>
      <c r="OVV141" s="19"/>
      <c r="OVW141" s="19"/>
      <c r="OVX141" s="19"/>
      <c r="OVY141" s="19"/>
      <c r="OVZ141" s="19"/>
      <c r="OWA141" s="19"/>
      <c r="OWB141" s="19"/>
      <c r="OWC141" s="19"/>
      <c r="OWD141" s="19"/>
      <c r="OWE141" s="19"/>
      <c r="OWF141" s="19"/>
      <c r="OWG141" s="19"/>
      <c r="OWH141" s="19"/>
      <c r="OWI141" s="19"/>
      <c r="OWJ141" s="19"/>
      <c r="OWK141" s="19"/>
      <c r="OWL141" s="19"/>
      <c r="OWM141" s="19"/>
      <c r="OWN141" s="19"/>
      <c r="OWO141" s="19"/>
      <c r="OWP141" s="19"/>
      <c r="OWQ141" s="19"/>
      <c r="OWR141" s="19"/>
      <c r="OWS141" s="19"/>
      <c r="OWT141" s="19"/>
      <c r="OWU141" s="19"/>
      <c r="OWV141" s="19"/>
      <c r="OWW141" s="19"/>
      <c r="OWX141" s="19"/>
      <c r="OWY141" s="19"/>
      <c r="OWZ141" s="19"/>
      <c r="OXA141" s="19"/>
      <c r="OXB141" s="19"/>
      <c r="OXC141" s="19"/>
      <c r="OXD141" s="19"/>
      <c r="OXE141" s="19"/>
      <c r="OXF141" s="19"/>
      <c r="OXG141" s="19"/>
      <c r="OXH141" s="19"/>
      <c r="OXI141" s="19"/>
      <c r="OXJ141" s="19"/>
      <c r="OXK141" s="19"/>
      <c r="OXL141" s="19"/>
      <c r="OXM141" s="19"/>
      <c r="OXN141" s="19"/>
      <c r="OXO141" s="19"/>
      <c r="OXP141" s="19"/>
      <c r="OXQ141" s="19"/>
      <c r="OXR141" s="19"/>
      <c r="OXS141" s="19"/>
      <c r="OXT141" s="19"/>
      <c r="OXU141" s="19"/>
      <c r="OXV141" s="19"/>
      <c r="OXW141" s="19"/>
      <c r="OXX141" s="19"/>
      <c r="OXY141" s="19"/>
      <c r="OXZ141" s="19"/>
      <c r="OYA141" s="19"/>
      <c r="OYB141" s="19"/>
      <c r="OYC141" s="19"/>
      <c r="OYD141" s="19"/>
      <c r="OYE141" s="19"/>
      <c r="OYF141" s="19"/>
      <c r="OYG141" s="19"/>
      <c r="OYH141" s="19"/>
      <c r="OYI141" s="19"/>
      <c r="OYJ141" s="19"/>
      <c r="OYK141" s="19"/>
      <c r="OYL141" s="19"/>
      <c r="OYM141" s="19"/>
      <c r="OYN141" s="19"/>
      <c r="OYO141" s="19"/>
      <c r="OYP141" s="19"/>
      <c r="OYQ141" s="19"/>
      <c r="OYR141" s="19"/>
      <c r="OYS141" s="19"/>
      <c r="OYT141" s="19"/>
      <c r="OYU141" s="19"/>
      <c r="OYV141" s="19"/>
      <c r="OYW141" s="19"/>
      <c r="OYX141" s="19"/>
      <c r="OYY141" s="19"/>
      <c r="OYZ141" s="19"/>
      <c r="OZA141" s="19"/>
      <c r="OZB141" s="19"/>
      <c r="OZC141" s="19"/>
      <c r="OZD141" s="19"/>
      <c r="OZE141" s="19"/>
      <c r="OZF141" s="19"/>
      <c r="OZG141" s="19"/>
      <c r="OZH141" s="19"/>
      <c r="OZI141" s="19"/>
      <c r="OZJ141" s="19"/>
      <c r="OZK141" s="19"/>
      <c r="OZL141" s="19"/>
      <c r="OZM141" s="19"/>
      <c r="OZN141" s="19"/>
      <c r="OZO141" s="19"/>
      <c r="OZP141" s="19"/>
      <c r="OZQ141" s="19"/>
      <c r="OZR141" s="19"/>
      <c r="OZS141" s="19"/>
      <c r="OZT141" s="19"/>
      <c r="OZU141" s="19"/>
      <c r="OZV141" s="19"/>
      <c r="OZW141" s="19"/>
      <c r="OZX141" s="19"/>
      <c r="OZY141" s="19"/>
      <c r="OZZ141" s="19"/>
      <c r="PAA141" s="19"/>
      <c r="PAB141" s="19"/>
      <c r="PAC141" s="19"/>
      <c r="PAD141" s="19"/>
      <c r="PAE141" s="19"/>
      <c r="PAF141" s="19"/>
      <c r="PAG141" s="19"/>
      <c r="PAH141" s="19"/>
      <c r="PAI141" s="19"/>
      <c r="PAJ141" s="19"/>
      <c r="PAK141" s="19"/>
      <c r="PAL141" s="19"/>
      <c r="PAM141" s="19"/>
      <c r="PAN141" s="19"/>
      <c r="PAO141" s="19"/>
      <c r="PAP141" s="19"/>
      <c r="PAQ141" s="19"/>
      <c r="PAR141" s="19"/>
      <c r="PAS141" s="19"/>
      <c r="PAT141" s="19"/>
      <c r="PAU141" s="19"/>
      <c r="PAV141" s="19"/>
      <c r="PAW141" s="19"/>
      <c r="PAX141" s="19"/>
      <c r="PAY141" s="19"/>
      <c r="PAZ141" s="19"/>
      <c r="PBA141" s="19"/>
      <c r="PBB141" s="19"/>
      <c r="PBC141" s="19"/>
      <c r="PBD141" s="19"/>
      <c r="PBE141" s="19"/>
      <c r="PBF141" s="19"/>
      <c r="PBG141" s="19"/>
      <c r="PBH141" s="19"/>
      <c r="PBI141" s="19"/>
      <c r="PBJ141" s="19"/>
      <c r="PBK141" s="19"/>
      <c r="PBL141" s="19"/>
      <c r="PBM141" s="19"/>
      <c r="PBN141" s="19"/>
      <c r="PBO141" s="19"/>
      <c r="PBP141" s="19"/>
      <c r="PBQ141" s="19"/>
      <c r="PBR141" s="19"/>
      <c r="PBS141" s="19"/>
      <c r="PBT141" s="19"/>
      <c r="PBU141" s="19"/>
      <c r="PBV141" s="19"/>
      <c r="PBW141" s="19"/>
      <c r="PBX141" s="19"/>
      <c r="PBY141" s="19"/>
      <c r="PBZ141" s="19"/>
      <c r="PCA141" s="19"/>
      <c r="PCB141" s="19"/>
      <c r="PCC141" s="19"/>
      <c r="PCD141" s="19"/>
      <c r="PCE141" s="19"/>
      <c r="PCF141" s="19"/>
      <c r="PCG141" s="19"/>
      <c r="PCH141" s="19"/>
      <c r="PCI141" s="19"/>
      <c r="PCJ141" s="19"/>
      <c r="PCK141" s="19"/>
      <c r="PCL141" s="19"/>
      <c r="PCM141" s="19"/>
      <c r="PCN141" s="19"/>
      <c r="PCO141" s="19"/>
      <c r="PCP141" s="19"/>
      <c r="PCQ141" s="19"/>
      <c r="PCR141" s="19"/>
      <c r="PCS141" s="19"/>
      <c r="PCT141" s="19"/>
      <c r="PCU141" s="19"/>
      <c r="PCV141" s="19"/>
      <c r="PCW141" s="19"/>
      <c r="PCX141" s="19"/>
      <c r="PCY141" s="19"/>
      <c r="PCZ141" s="19"/>
      <c r="PDA141" s="19"/>
      <c r="PDB141" s="19"/>
      <c r="PDC141" s="19"/>
      <c r="PDD141" s="19"/>
      <c r="PDE141" s="19"/>
      <c r="PDF141" s="19"/>
      <c r="PDG141" s="19"/>
      <c r="PDH141" s="19"/>
      <c r="PDI141" s="19"/>
      <c r="PDJ141" s="19"/>
      <c r="PDK141" s="19"/>
      <c r="PDL141" s="19"/>
      <c r="PDM141" s="19"/>
      <c r="PDN141" s="19"/>
      <c r="PDO141" s="19"/>
      <c r="PDP141" s="19"/>
      <c r="PDQ141" s="19"/>
      <c r="PDR141" s="19"/>
      <c r="PDS141" s="19"/>
      <c r="PDT141" s="19"/>
      <c r="PDU141" s="19"/>
      <c r="PDV141" s="19"/>
      <c r="PDW141" s="19"/>
      <c r="PDX141" s="19"/>
      <c r="PDY141" s="19"/>
      <c r="PDZ141" s="19"/>
      <c r="PEA141" s="19"/>
      <c r="PEB141" s="19"/>
      <c r="PEC141" s="19"/>
      <c r="PED141" s="19"/>
      <c r="PEE141" s="19"/>
      <c r="PEF141" s="19"/>
      <c r="PEG141" s="19"/>
      <c r="PEH141" s="19"/>
      <c r="PEI141" s="19"/>
      <c r="PEJ141" s="19"/>
      <c r="PEK141" s="19"/>
      <c r="PEL141" s="19"/>
      <c r="PEM141" s="19"/>
      <c r="PEN141" s="19"/>
      <c r="PEO141" s="19"/>
      <c r="PEP141" s="19"/>
      <c r="PEQ141" s="19"/>
      <c r="PER141" s="19"/>
      <c r="PES141" s="19"/>
      <c r="PET141" s="19"/>
      <c r="PEU141" s="19"/>
      <c r="PEV141" s="19"/>
      <c r="PEW141" s="19"/>
      <c r="PEX141" s="19"/>
      <c r="PEY141" s="19"/>
      <c r="PEZ141" s="19"/>
      <c r="PFA141" s="19"/>
      <c r="PFB141" s="19"/>
      <c r="PFC141" s="19"/>
      <c r="PFD141" s="19"/>
      <c r="PFE141" s="19"/>
      <c r="PFF141" s="19"/>
      <c r="PFG141" s="19"/>
      <c r="PFH141" s="19"/>
      <c r="PFI141" s="19"/>
      <c r="PFJ141" s="19"/>
      <c r="PFK141" s="19"/>
      <c r="PFL141" s="19"/>
      <c r="PFM141" s="19"/>
      <c r="PFN141" s="19"/>
      <c r="PFO141" s="19"/>
      <c r="PFP141" s="19"/>
      <c r="PFQ141" s="19"/>
      <c r="PFR141" s="19"/>
      <c r="PFS141" s="19"/>
      <c r="PFT141" s="19"/>
      <c r="PFU141" s="19"/>
      <c r="PFV141" s="19"/>
      <c r="PFW141" s="19"/>
      <c r="PFX141" s="19"/>
      <c r="PFY141" s="19"/>
      <c r="PFZ141" s="19"/>
      <c r="PGA141" s="19"/>
      <c r="PGB141" s="19"/>
      <c r="PGC141" s="19"/>
      <c r="PGD141" s="19"/>
      <c r="PGE141" s="19"/>
      <c r="PGF141" s="19"/>
      <c r="PGG141" s="19"/>
      <c r="PGH141" s="19"/>
      <c r="PGI141" s="19"/>
      <c r="PGJ141" s="19"/>
      <c r="PGK141" s="19"/>
      <c r="PGL141" s="19"/>
      <c r="PGM141" s="19"/>
      <c r="PGN141" s="19"/>
      <c r="PGO141" s="19"/>
      <c r="PGP141" s="19"/>
      <c r="PGQ141" s="19"/>
      <c r="PGR141" s="19"/>
      <c r="PGS141" s="19"/>
      <c r="PGT141" s="19"/>
      <c r="PGU141" s="19"/>
      <c r="PGV141" s="19"/>
      <c r="PGW141" s="19"/>
      <c r="PGX141" s="19"/>
      <c r="PGY141" s="19"/>
      <c r="PGZ141" s="19"/>
      <c r="PHA141" s="19"/>
      <c r="PHB141" s="19"/>
      <c r="PHC141" s="19"/>
      <c r="PHD141" s="19"/>
      <c r="PHE141" s="19"/>
      <c r="PHF141" s="19"/>
      <c r="PHG141" s="19"/>
      <c r="PHH141" s="19"/>
      <c r="PHI141" s="19"/>
      <c r="PHJ141" s="19"/>
      <c r="PHK141" s="19"/>
      <c r="PHL141" s="19"/>
      <c r="PHM141" s="19"/>
      <c r="PHN141" s="19"/>
      <c r="PHO141" s="19"/>
      <c r="PHP141" s="19"/>
      <c r="PHQ141" s="19"/>
      <c r="PHR141" s="19"/>
      <c r="PHS141" s="19"/>
      <c r="PHT141" s="19"/>
      <c r="PHU141" s="19"/>
      <c r="PHV141" s="19"/>
      <c r="PHW141" s="19"/>
      <c r="PHX141" s="19"/>
      <c r="PHY141" s="19"/>
      <c r="PHZ141" s="19"/>
      <c r="PIA141" s="19"/>
      <c r="PIB141" s="19"/>
      <c r="PIC141" s="19"/>
      <c r="PID141" s="19"/>
      <c r="PIE141" s="19"/>
      <c r="PIF141" s="19"/>
      <c r="PIG141" s="19"/>
      <c r="PIH141" s="19"/>
      <c r="PII141" s="19"/>
      <c r="PIJ141" s="19"/>
      <c r="PIK141" s="19"/>
      <c r="PIL141" s="19"/>
      <c r="PIM141" s="19"/>
      <c r="PIN141" s="19"/>
      <c r="PIO141" s="19"/>
      <c r="PIP141" s="19"/>
      <c r="PIQ141" s="19"/>
      <c r="PIR141" s="19"/>
      <c r="PIS141" s="19"/>
      <c r="PIT141" s="19"/>
      <c r="PIU141" s="19"/>
      <c r="PIV141" s="19"/>
      <c r="PIW141" s="19"/>
      <c r="PIX141" s="19"/>
      <c r="PIY141" s="19"/>
      <c r="PIZ141" s="19"/>
      <c r="PJA141" s="19"/>
      <c r="PJB141" s="19"/>
      <c r="PJC141" s="19"/>
      <c r="PJD141" s="19"/>
      <c r="PJE141" s="19"/>
      <c r="PJF141" s="19"/>
      <c r="PJG141" s="19"/>
      <c r="PJH141" s="19"/>
      <c r="PJI141" s="19"/>
      <c r="PJJ141" s="19"/>
      <c r="PJK141" s="19"/>
      <c r="PJL141" s="19"/>
      <c r="PJM141" s="19"/>
      <c r="PJN141" s="19"/>
      <c r="PJO141" s="19"/>
      <c r="PJP141" s="19"/>
      <c r="PJQ141" s="19"/>
      <c r="PJR141" s="19"/>
      <c r="PJS141" s="19"/>
      <c r="PJT141" s="19"/>
      <c r="PJU141" s="19"/>
      <c r="PJV141" s="19"/>
      <c r="PJW141" s="19"/>
      <c r="PJX141" s="19"/>
      <c r="PJY141" s="19"/>
      <c r="PJZ141" s="19"/>
      <c r="PKA141" s="19"/>
      <c r="PKB141" s="19"/>
      <c r="PKC141" s="19"/>
      <c r="PKD141" s="19"/>
      <c r="PKE141" s="19"/>
      <c r="PKF141" s="19"/>
      <c r="PKG141" s="19"/>
      <c r="PKH141" s="19"/>
      <c r="PKI141" s="19"/>
      <c r="PKJ141" s="19"/>
      <c r="PKK141" s="19"/>
      <c r="PKL141" s="19"/>
      <c r="PKM141" s="19"/>
      <c r="PKN141" s="19"/>
      <c r="PKO141" s="19"/>
      <c r="PKP141" s="19"/>
      <c r="PKQ141" s="19"/>
      <c r="PKR141" s="19"/>
      <c r="PKS141" s="19"/>
      <c r="PKT141" s="19"/>
      <c r="PKU141" s="19"/>
      <c r="PKV141" s="19"/>
      <c r="PKW141" s="19"/>
      <c r="PKX141" s="19"/>
      <c r="PKY141" s="19"/>
      <c r="PKZ141" s="19"/>
      <c r="PLA141" s="19"/>
      <c r="PLB141" s="19"/>
      <c r="PLC141" s="19"/>
      <c r="PLD141" s="19"/>
      <c r="PLE141" s="19"/>
      <c r="PLF141" s="19"/>
      <c r="PLG141" s="19"/>
      <c r="PLH141" s="19"/>
      <c r="PLI141" s="19"/>
      <c r="PLJ141" s="19"/>
      <c r="PLK141" s="19"/>
      <c r="PLL141" s="19"/>
      <c r="PLM141" s="19"/>
      <c r="PLN141" s="19"/>
      <c r="PLO141" s="19"/>
      <c r="PLP141" s="19"/>
      <c r="PLQ141" s="19"/>
      <c r="PLR141" s="19"/>
      <c r="PLS141" s="19"/>
      <c r="PLT141" s="19"/>
      <c r="PLU141" s="19"/>
      <c r="PLV141" s="19"/>
      <c r="PLW141" s="19"/>
      <c r="PLX141" s="19"/>
      <c r="PLY141" s="19"/>
      <c r="PLZ141" s="19"/>
      <c r="PMA141" s="19"/>
      <c r="PMB141" s="19"/>
      <c r="PMC141" s="19"/>
      <c r="PMD141" s="19"/>
      <c r="PME141" s="19"/>
      <c r="PMF141" s="19"/>
      <c r="PMG141" s="19"/>
      <c r="PMH141" s="19"/>
      <c r="PMI141" s="19"/>
      <c r="PMJ141" s="19"/>
      <c r="PMK141" s="19"/>
      <c r="PML141" s="19"/>
      <c r="PMM141" s="19"/>
      <c r="PMN141" s="19"/>
      <c r="PMO141" s="19"/>
      <c r="PMP141" s="19"/>
      <c r="PMQ141" s="19"/>
      <c r="PMR141" s="19"/>
      <c r="PMS141" s="19"/>
      <c r="PMT141" s="19"/>
      <c r="PMU141" s="19"/>
      <c r="PMV141" s="19"/>
      <c r="PMW141" s="19"/>
      <c r="PMX141" s="19"/>
      <c r="PMY141" s="19"/>
      <c r="PMZ141" s="19"/>
      <c r="PNA141" s="19"/>
      <c r="PNB141" s="19"/>
      <c r="PNC141" s="19"/>
      <c r="PND141" s="19"/>
      <c r="PNE141" s="19"/>
      <c r="PNF141" s="19"/>
      <c r="PNG141" s="19"/>
      <c r="PNH141" s="19"/>
      <c r="PNI141" s="19"/>
      <c r="PNJ141" s="19"/>
      <c r="PNK141" s="19"/>
      <c r="PNL141" s="19"/>
      <c r="PNM141" s="19"/>
      <c r="PNN141" s="19"/>
      <c r="PNO141" s="19"/>
      <c r="PNP141" s="19"/>
      <c r="PNQ141" s="19"/>
      <c r="PNR141" s="19"/>
      <c r="PNS141" s="19"/>
      <c r="PNT141" s="19"/>
      <c r="PNU141" s="19"/>
      <c r="PNV141" s="19"/>
      <c r="PNW141" s="19"/>
      <c r="PNX141" s="19"/>
      <c r="PNY141" s="19"/>
      <c r="PNZ141" s="19"/>
      <c r="POA141" s="19"/>
      <c r="POB141" s="19"/>
      <c r="POC141" s="19"/>
      <c r="POD141" s="19"/>
      <c r="POE141" s="19"/>
      <c r="POF141" s="19"/>
      <c r="POG141" s="19"/>
      <c r="POH141" s="19"/>
      <c r="POI141" s="19"/>
      <c r="POJ141" s="19"/>
      <c r="POK141" s="19"/>
      <c r="POL141" s="19"/>
      <c r="POM141" s="19"/>
      <c r="PON141" s="19"/>
      <c r="POO141" s="19"/>
      <c r="POP141" s="19"/>
      <c r="POQ141" s="19"/>
      <c r="POR141" s="19"/>
      <c r="POS141" s="19"/>
      <c r="POT141" s="19"/>
      <c r="POU141" s="19"/>
      <c r="POV141" s="19"/>
      <c r="POW141" s="19"/>
      <c r="POX141" s="19"/>
      <c r="POY141" s="19"/>
      <c r="POZ141" s="19"/>
      <c r="PPA141" s="19"/>
      <c r="PPB141" s="19"/>
      <c r="PPC141" s="19"/>
      <c r="PPD141" s="19"/>
      <c r="PPE141" s="19"/>
      <c r="PPF141" s="19"/>
      <c r="PPG141" s="19"/>
      <c r="PPH141" s="19"/>
      <c r="PPI141" s="19"/>
      <c r="PPJ141" s="19"/>
      <c r="PPK141" s="19"/>
      <c r="PPL141" s="19"/>
      <c r="PPM141" s="19"/>
      <c r="PPN141" s="19"/>
      <c r="PPO141" s="19"/>
      <c r="PPP141" s="19"/>
      <c r="PPQ141" s="19"/>
      <c r="PPR141" s="19"/>
      <c r="PPS141" s="19"/>
      <c r="PPT141" s="19"/>
      <c r="PPU141" s="19"/>
      <c r="PPV141" s="19"/>
      <c r="PPW141" s="19"/>
      <c r="PPX141" s="19"/>
      <c r="PPY141" s="19"/>
      <c r="PPZ141" s="19"/>
      <c r="PQA141" s="19"/>
      <c r="PQB141" s="19"/>
      <c r="PQC141" s="19"/>
      <c r="PQD141" s="19"/>
      <c r="PQE141" s="19"/>
      <c r="PQF141" s="19"/>
      <c r="PQG141" s="19"/>
      <c r="PQH141" s="19"/>
      <c r="PQI141" s="19"/>
      <c r="PQJ141" s="19"/>
      <c r="PQK141" s="19"/>
      <c r="PQL141" s="19"/>
      <c r="PQM141" s="19"/>
      <c r="PQN141" s="19"/>
      <c r="PQO141" s="19"/>
      <c r="PQP141" s="19"/>
      <c r="PQQ141" s="19"/>
      <c r="PQR141" s="19"/>
      <c r="PQS141" s="19"/>
      <c r="PQT141" s="19"/>
      <c r="PQU141" s="19"/>
      <c r="PQV141" s="19"/>
      <c r="PQW141" s="19"/>
      <c r="PQX141" s="19"/>
      <c r="PQY141" s="19"/>
      <c r="PQZ141" s="19"/>
      <c r="PRA141" s="19"/>
      <c r="PRB141" s="19"/>
      <c r="PRC141" s="19"/>
      <c r="PRD141" s="19"/>
      <c r="PRE141" s="19"/>
      <c r="PRF141" s="19"/>
      <c r="PRG141" s="19"/>
      <c r="PRH141" s="19"/>
      <c r="PRI141" s="19"/>
      <c r="PRJ141" s="19"/>
      <c r="PRK141" s="19"/>
      <c r="PRL141" s="19"/>
      <c r="PRM141" s="19"/>
      <c r="PRN141" s="19"/>
      <c r="PRO141" s="19"/>
      <c r="PRP141" s="19"/>
      <c r="PRQ141" s="19"/>
      <c r="PRR141" s="19"/>
      <c r="PRS141" s="19"/>
      <c r="PRT141" s="19"/>
      <c r="PRU141" s="19"/>
      <c r="PRV141" s="19"/>
      <c r="PRW141" s="19"/>
      <c r="PRX141" s="19"/>
      <c r="PRY141" s="19"/>
      <c r="PRZ141" s="19"/>
      <c r="PSA141" s="19"/>
      <c r="PSB141" s="19"/>
      <c r="PSC141" s="19"/>
      <c r="PSD141" s="19"/>
      <c r="PSE141" s="19"/>
      <c r="PSF141" s="19"/>
      <c r="PSG141" s="19"/>
      <c r="PSH141" s="19"/>
      <c r="PSI141" s="19"/>
      <c r="PSJ141" s="19"/>
      <c r="PSK141" s="19"/>
      <c r="PSL141" s="19"/>
      <c r="PSM141" s="19"/>
      <c r="PSN141" s="19"/>
      <c r="PSO141" s="19"/>
      <c r="PSP141" s="19"/>
      <c r="PSQ141" s="19"/>
      <c r="PSR141" s="19"/>
      <c r="PSS141" s="19"/>
      <c r="PST141" s="19"/>
      <c r="PSU141" s="19"/>
      <c r="PSV141" s="19"/>
      <c r="PSW141" s="19"/>
      <c r="PSX141" s="19"/>
      <c r="PSY141" s="19"/>
      <c r="PSZ141" s="19"/>
      <c r="PTA141" s="19"/>
      <c r="PTB141" s="19"/>
      <c r="PTC141" s="19"/>
      <c r="PTD141" s="19"/>
      <c r="PTE141" s="19"/>
      <c r="PTF141" s="19"/>
      <c r="PTG141" s="19"/>
      <c r="PTH141" s="19"/>
      <c r="PTI141" s="19"/>
      <c r="PTJ141" s="19"/>
      <c r="PTK141" s="19"/>
      <c r="PTL141" s="19"/>
      <c r="PTM141" s="19"/>
      <c r="PTN141" s="19"/>
      <c r="PTO141" s="19"/>
      <c r="PTP141" s="19"/>
      <c r="PTQ141" s="19"/>
      <c r="PTR141" s="19"/>
      <c r="PTS141" s="19"/>
      <c r="PTT141" s="19"/>
      <c r="PTU141" s="19"/>
      <c r="PTV141" s="19"/>
      <c r="PTW141" s="19"/>
      <c r="PTX141" s="19"/>
      <c r="PTY141" s="19"/>
      <c r="PTZ141" s="19"/>
      <c r="PUA141" s="19"/>
      <c r="PUB141" s="19"/>
      <c r="PUC141" s="19"/>
      <c r="PUD141" s="19"/>
      <c r="PUE141" s="19"/>
      <c r="PUF141" s="19"/>
      <c r="PUG141" s="19"/>
      <c r="PUH141" s="19"/>
      <c r="PUI141" s="19"/>
      <c r="PUJ141" s="19"/>
      <c r="PUK141" s="19"/>
      <c r="PUL141" s="19"/>
      <c r="PUM141" s="19"/>
      <c r="PUN141" s="19"/>
      <c r="PUO141" s="19"/>
      <c r="PUP141" s="19"/>
      <c r="PUQ141" s="19"/>
      <c r="PUR141" s="19"/>
      <c r="PUS141" s="19"/>
      <c r="PUT141" s="19"/>
      <c r="PUU141" s="19"/>
      <c r="PUV141" s="19"/>
      <c r="PUW141" s="19"/>
      <c r="PUX141" s="19"/>
      <c r="PUY141" s="19"/>
      <c r="PUZ141" s="19"/>
      <c r="PVA141" s="19"/>
      <c r="PVB141" s="19"/>
      <c r="PVC141" s="19"/>
      <c r="PVD141" s="19"/>
      <c r="PVE141" s="19"/>
      <c r="PVF141" s="19"/>
      <c r="PVG141" s="19"/>
      <c r="PVH141" s="19"/>
      <c r="PVI141" s="19"/>
      <c r="PVJ141" s="19"/>
      <c r="PVK141" s="19"/>
      <c r="PVL141" s="19"/>
      <c r="PVM141" s="19"/>
      <c r="PVN141" s="19"/>
      <c r="PVO141" s="19"/>
      <c r="PVP141" s="19"/>
      <c r="PVQ141" s="19"/>
      <c r="PVR141" s="19"/>
      <c r="PVS141" s="19"/>
      <c r="PVT141" s="19"/>
      <c r="PVU141" s="19"/>
      <c r="PVV141" s="19"/>
      <c r="PVW141" s="19"/>
      <c r="PVX141" s="19"/>
      <c r="PVY141" s="19"/>
      <c r="PVZ141" s="19"/>
      <c r="PWA141" s="19"/>
      <c r="PWB141" s="19"/>
      <c r="PWC141" s="19"/>
      <c r="PWD141" s="19"/>
      <c r="PWE141" s="19"/>
      <c r="PWF141" s="19"/>
      <c r="PWG141" s="19"/>
      <c r="PWH141" s="19"/>
      <c r="PWI141" s="19"/>
      <c r="PWJ141" s="19"/>
      <c r="PWK141" s="19"/>
      <c r="PWL141" s="19"/>
      <c r="PWM141" s="19"/>
      <c r="PWN141" s="19"/>
      <c r="PWO141" s="19"/>
      <c r="PWP141" s="19"/>
      <c r="PWQ141" s="19"/>
      <c r="PWR141" s="19"/>
      <c r="PWS141" s="19"/>
      <c r="PWT141" s="19"/>
      <c r="PWU141" s="19"/>
      <c r="PWV141" s="19"/>
      <c r="PWW141" s="19"/>
      <c r="PWX141" s="19"/>
      <c r="PWY141" s="19"/>
      <c r="PWZ141" s="19"/>
      <c r="PXA141" s="19"/>
      <c r="PXB141" s="19"/>
      <c r="PXC141" s="19"/>
      <c r="PXD141" s="19"/>
      <c r="PXE141" s="19"/>
      <c r="PXF141" s="19"/>
      <c r="PXG141" s="19"/>
      <c r="PXH141" s="19"/>
      <c r="PXI141" s="19"/>
      <c r="PXJ141" s="19"/>
      <c r="PXK141" s="19"/>
      <c r="PXL141" s="19"/>
      <c r="PXM141" s="19"/>
      <c r="PXN141" s="19"/>
      <c r="PXO141" s="19"/>
      <c r="PXP141" s="19"/>
      <c r="PXQ141" s="19"/>
      <c r="PXR141" s="19"/>
      <c r="PXS141" s="19"/>
      <c r="PXT141" s="19"/>
      <c r="PXU141" s="19"/>
      <c r="PXV141" s="19"/>
      <c r="PXW141" s="19"/>
      <c r="PXX141" s="19"/>
      <c r="PXY141" s="19"/>
      <c r="PXZ141" s="19"/>
      <c r="PYA141" s="19"/>
      <c r="PYB141" s="19"/>
      <c r="PYC141" s="19"/>
      <c r="PYD141" s="19"/>
      <c r="PYE141" s="19"/>
      <c r="PYF141" s="19"/>
      <c r="PYG141" s="19"/>
      <c r="PYH141" s="19"/>
      <c r="PYI141" s="19"/>
      <c r="PYJ141" s="19"/>
      <c r="PYK141" s="19"/>
      <c r="PYL141" s="19"/>
      <c r="PYM141" s="19"/>
      <c r="PYN141" s="19"/>
      <c r="PYO141" s="19"/>
      <c r="PYP141" s="19"/>
      <c r="PYQ141" s="19"/>
      <c r="PYR141" s="19"/>
      <c r="PYS141" s="19"/>
      <c r="PYT141" s="19"/>
      <c r="PYU141" s="19"/>
      <c r="PYV141" s="19"/>
      <c r="PYW141" s="19"/>
      <c r="PYX141" s="19"/>
      <c r="PYY141" s="19"/>
      <c r="PYZ141" s="19"/>
      <c r="PZA141" s="19"/>
      <c r="PZB141" s="19"/>
      <c r="PZC141" s="19"/>
      <c r="PZD141" s="19"/>
      <c r="PZE141" s="19"/>
      <c r="PZF141" s="19"/>
      <c r="PZG141" s="19"/>
      <c r="PZH141" s="19"/>
      <c r="PZI141" s="19"/>
      <c r="PZJ141" s="19"/>
      <c r="PZK141" s="19"/>
      <c r="PZL141" s="19"/>
      <c r="PZM141" s="19"/>
      <c r="PZN141" s="19"/>
      <c r="PZO141" s="19"/>
      <c r="PZP141" s="19"/>
      <c r="PZQ141" s="19"/>
      <c r="PZR141" s="19"/>
      <c r="PZS141" s="19"/>
      <c r="PZT141" s="19"/>
      <c r="PZU141" s="19"/>
      <c r="PZV141" s="19"/>
      <c r="PZW141" s="19"/>
      <c r="PZX141" s="19"/>
      <c r="PZY141" s="19"/>
      <c r="PZZ141" s="19"/>
      <c r="QAA141" s="19"/>
      <c r="QAB141" s="19"/>
      <c r="QAC141" s="19"/>
      <c r="QAD141" s="19"/>
      <c r="QAE141" s="19"/>
      <c r="QAF141" s="19"/>
      <c r="QAG141" s="19"/>
      <c r="QAH141" s="19"/>
      <c r="QAI141" s="19"/>
      <c r="QAJ141" s="19"/>
      <c r="QAK141" s="19"/>
      <c r="QAL141" s="19"/>
      <c r="QAM141" s="19"/>
      <c r="QAN141" s="19"/>
      <c r="QAO141" s="19"/>
      <c r="QAP141" s="19"/>
      <c r="QAQ141" s="19"/>
      <c r="QAR141" s="19"/>
      <c r="QAS141" s="19"/>
      <c r="QAT141" s="19"/>
      <c r="QAU141" s="19"/>
      <c r="QAV141" s="19"/>
      <c r="QAW141" s="19"/>
      <c r="QAX141" s="19"/>
      <c r="QAY141" s="19"/>
      <c r="QAZ141" s="19"/>
      <c r="QBA141" s="19"/>
      <c r="QBB141" s="19"/>
      <c r="QBC141" s="19"/>
      <c r="QBD141" s="19"/>
      <c r="QBE141" s="19"/>
      <c r="QBF141" s="19"/>
      <c r="QBG141" s="19"/>
      <c r="QBH141" s="19"/>
      <c r="QBI141" s="19"/>
      <c r="QBJ141" s="19"/>
      <c r="QBK141" s="19"/>
      <c r="QBL141" s="19"/>
      <c r="QBM141" s="19"/>
      <c r="QBN141" s="19"/>
      <c r="QBO141" s="19"/>
      <c r="QBP141" s="19"/>
      <c r="QBQ141" s="19"/>
      <c r="QBR141" s="19"/>
      <c r="QBS141" s="19"/>
      <c r="QBT141" s="19"/>
      <c r="QBU141" s="19"/>
      <c r="QBV141" s="19"/>
      <c r="QBW141" s="19"/>
      <c r="QBX141" s="19"/>
      <c r="QBY141" s="19"/>
      <c r="QBZ141" s="19"/>
      <c r="QCA141" s="19"/>
      <c r="QCB141" s="19"/>
      <c r="QCC141" s="19"/>
      <c r="QCD141" s="19"/>
      <c r="QCE141" s="19"/>
      <c r="QCF141" s="19"/>
      <c r="QCG141" s="19"/>
      <c r="QCH141" s="19"/>
      <c r="QCI141" s="19"/>
      <c r="QCJ141" s="19"/>
      <c r="QCK141" s="19"/>
      <c r="QCL141" s="19"/>
      <c r="QCM141" s="19"/>
      <c r="QCN141" s="19"/>
      <c r="QCO141" s="19"/>
      <c r="QCP141" s="19"/>
      <c r="QCQ141" s="19"/>
      <c r="QCR141" s="19"/>
      <c r="QCS141" s="19"/>
      <c r="QCT141" s="19"/>
      <c r="QCU141" s="19"/>
      <c r="QCV141" s="19"/>
      <c r="QCW141" s="19"/>
      <c r="QCX141" s="19"/>
      <c r="QCY141" s="19"/>
      <c r="QCZ141" s="19"/>
      <c r="QDA141" s="19"/>
      <c r="QDB141" s="19"/>
      <c r="QDC141" s="19"/>
      <c r="QDD141" s="19"/>
      <c r="QDE141" s="19"/>
      <c r="QDF141" s="19"/>
      <c r="QDG141" s="19"/>
      <c r="QDH141" s="19"/>
      <c r="QDI141" s="19"/>
      <c r="QDJ141" s="19"/>
      <c r="QDK141" s="19"/>
      <c r="QDL141" s="19"/>
      <c r="QDM141" s="19"/>
      <c r="QDN141" s="19"/>
      <c r="QDO141" s="19"/>
      <c r="QDP141" s="19"/>
      <c r="QDQ141" s="19"/>
      <c r="QDR141" s="19"/>
      <c r="QDS141" s="19"/>
      <c r="QDT141" s="19"/>
      <c r="QDU141" s="19"/>
      <c r="QDV141" s="19"/>
      <c r="QDW141" s="19"/>
      <c r="QDX141" s="19"/>
      <c r="QDY141" s="19"/>
      <c r="QDZ141" s="19"/>
      <c r="QEA141" s="19"/>
      <c r="QEB141" s="19"/>
      <c r="QEC141" s="19"/>
      <c r="QED141" s="19"/>
      <c r="QEE141" s="19"/>
      <c r="QEF141" s="19"/>
      <c r="QEG141" s="19"/>
      <c r="QEH141" s="19"/>
      <c r="QEI141" s="19"/>
      <c r="QEJ141" s="19"/>
      <c r="QEK141" s="19"/>
      <c r="QEL141" s="19"/>
      <c r="QEM141" s="19"/>
      <c r="QEN141" s="19"/>
      <c r="QEO141" s="19"/>
      <c r="QEP141" s="19"/>
      <c r="QEQ141" s="19"/>
      <c r="QER141" s="19"/>
      <c r="QES141" s="19"/>
      <c r="QET141" s="19"/>
      <c r="QEU141" s="19"/>
      <c r="QEV141" s="19"/>
      <c r="QEW141" s="19"/>
      <c r="QEX141" s="19"/>
      <c r="QEY141" s="19"/>
      <c r="QEZ141" s="19"/>
      <c r="QFA141" s="19"/>
      <c r="QFB141" s="19"/>
      <c r="QFC141" s="19"/>
      <c r="QFD141" s="19"/>
      <c r="QFE141" s="19"/>
      <c r="QFF141" s="19"/>
      <c r="QFG141" s="19"/>
      <c r="QFH141" s="19"/>
      <c r="QFI141" s="19"/>
      <c r="QFJ141" s="19"/>
      <c r="QFK141" s="19"/>
      <c r="QFL141" s="19"/>
      <c r="QFM141" s="19"/>
      <c r="QFN141" s="19"/>
      <c r="QFO141" s="19"/>
      <c r="QFP141" s="19"/>
      <c r="QFQ141" s="19"/>
      <c r="QFR141" s="19"/>
      <c r="QFS141" s="19"/>
      <c r="QFT141" s="19"/>
      <c r="QFU141" s="19"/>
      <c r="QFV141" s="19"/>
      <c r="QFW141" s="19"/>
      <c r="QFX141" s="19"/>
      <c r="QFY141" s="19"/>
      <c r="QFZ141" s="19"/>
      <c r="QGA141" s="19"/>
      <c r="QGB141" s="19"/>
      <c r="QGC141" s="19"/>
      <c r="QGD141" s="19"/>
      <c r="QGE141" s="19"/>
      <c r="QGF141" s="19"/>
      <c r="QGG141" s="19"/>
      <c r="QGH141" s="19"/>
      <c r="QGI141" s="19"/>
      <c r="QGJ141" s="19"/>
      <c r="QGK141" s="19"/>
      <c r="QGL141" s="19"/>
      <c r="QGM141" s="19"/>
      <c r="QGN141" s="19"/>
      <c r="QGO141" s="19"/>
      <c r="QGP141" s="19"/>
      <c r="QGQ141" s="19"/>
      <c r="QGR141" s="19"/>
      <c r="QGS141" s="19"/>
      <c r="QGT141" s="19"/>
      <c r="QGU141" s="19"/>
      <c r="QGV141" s="19"/>
      <c r="QGW141" s="19"/>
      <c r="QGX141" s="19"/>
      <c r="QGY141" s="19"/>
      <c r="QGZ141" s="19"/>
      <c r="QHA141" s="19"/>
      <c r="QHB141" s="19"/>
      <c r="QHC141" s="19"/>
      <c r="QHD141" s="19"/>
      <c r="QHE141" s="19"/>
      <c r="QHF141" s="19"/>
      <c r="QHG141" s="19"/>
      <c r="QHH141" s="19"/>
      <c r="QHI141" s="19"/>
      <c r="QHJ141" s="19"/>
      <c r="QHK141" s="19"/>
      <c r="QHL141" s="19"/>
      <c r="QHM141" s="19"/>
      <c r="QHN141" s="19"/>
      <c r="QHO141" s="19"/>
      <c r="QHP141" s="19"/>
      <c r="QHQ141" s="19"/>
      <c r="QHR141" s="19"/>
      <c r="QHS141" s="19"/>
      <c r="QHT141" s="19"/>
      <c r="QHU141" s="19"/>
      <c r="QHV141" s="19"/>
      <c r="QHW141" s="19"/>
      <c r="QHX141" s="19"/>
      <c r="QHY141" s="19"/>
      <c r="QHZ141" s="19"/>
      <c r="QIA141" s="19"/>
      <c r="QIB141" s="19"/>
      <c r="QIC141" s="19"/>
      <c r="QID141" s="19"/>
      <c r="QIE141" s="19"/>
      <c r="QIF141" s="19"/>
      <c r="QIG141" s="19"/>
      <c r="QIH141" s="19"/>
      <c r="QII141" s="19"/>
      <c r="QIJ141" s="19"/>
      <c r="QIK141" s="19"/>
      <c r="QIL141" s="19"/>
      <c r="QIM141" s="19"/>
      <c r="QIN141" s="19"/>
      <c r="QIO141" s="19"/>
      <c r="QIP141" s="19"/>
      <c r="QIQ141" s="19"/>
      <c r="QIR141" s="19"/>
      <c r="QIS141" s="19"/>
      <c r="QIT141" s="19"/>
      <c r="QIU141" s="19"/>
      <c r="QIV141" s="19"/>
      <c r="QIW141" s="19"/>
      <c r="QIX141" s="19"/>
      <c r="QIY141" s="19"/>
      <c r="QIZ141" s="19"/>
      <c r="QJA141" s="19"/>
      <c r="QJB141" s="19"/>
      <c r="QJC141" s="19"/>
      <c r="QJD141" s="19"/>
      <c r="QJE141" s="19"/>
      <c r="QJF141" s="19"/>
      <c r="QJG141" s="19"/>
      <c r="QJH141" s="19"/>
      <c r="QJI141" s="19"/>
      <c r="QJJ141" s="19"/>
      <c r="QJK141" s="19"/>
      <c r="QJL141" s="19"/>
      <c r="QJM141" s="19"/>
      <c r="QJN141" s="19"/>
      <c r="QJO141" s="19"/>
      <c r="QJP141" s="19"/>
      <c r="QJQ141" s="19"/>
      <c r="QJR141" s="19"/>
      <c r="QJS141" s="19"/>
      <c r="QJT141" s="19"/>
      <c r="QJU141" s="19"/>
      <c r="QJV141" s="19"/>
      <c r="QJW141" s="19"/>
      <c r="QJX141" s="19"/>
      <c r="QJY141" s="19"/>
      <c r="QJZ141" s="19"/>
      <c r="QKA141" s="19"/>
      <c r="QKB141" s="19"/>
      <c r="QKC141" s="19"/>
      <c r="QKD141" s="19"/>
      <c r="QKE141" s="19"/>
      <c r="QKF141" s="19"/>
      <c r="QKG141" s="19"/>
      <c r="QKH141" s="19"/>
      <c r="QKI141" s="19"/>
      <c r="QKJ141" s="19"/>
      <c r="QKK141" s="19"/>
      <c r="QKL141" s="19"/>
      <c r="QKM141" s="19"/>
      <c r="QKN141" s="19"/>
      <c r="QKO141" s="19"/>
      <c r="QKP141" s="19"/>
      <c r="QKQ141" s="19"/>
      <c r="QKR141" s="19"/>
      <c r="QKS141" s="19"/>
      <c r="QKT141" s="19"/>
      <c r="QKU141" s="19"/>
      <c r="QKV141" s="19"/>
      <c r="QKW141" s="19"/>
      <c r="QKX141" s="19"/>
      <c r="QKY141" s="19"/>
      <c r="QKZ141" s="19"/>
      <c r="QLA141" s="19"/>
      <c r="QLB141" s="19"/>
      <c r="QLC141" s="19"/>
      <c r="QLD141" s="19"/>
      <c r="QLE141" s="19"/>
      <c r="QLF141" s="19"/>
      <c r="QLG141" s="19"/>
      <c r="QLH141" s="19"/>
      <c r="QLI141" s="19"/>
      <c r="QLJ141" s="19"/>
      <c r="QLK141" s="19"/>
      <c r="QLL141" s="19"/>
      <c r="QLM141" s="19"/>
      <c r="QLN141" s="19"/>
      <c r="QLO141" s="19"/>
      <c r="QLP141" s="19"/>
      <c r="QLQ141" s="19"/>
      <c r="QLR141" s="19"/>
      <c r="QLS141" s="19"/>
      <c r="QLT141" s="19"/>
      <c r="QLU141" s="19"/>
      <c r="QLV141" s="19"/>
      <c r="QLW141" s="19"/>
      <c r="QLX141" s="19"/>
      <c r="QLY141" s="19"/>
      <c r="QLZ141" s="19"/>
      <c r="QMA141" s="19"/>
      <c r="QMB141" s="19"/>
      <c r="QMC141" s="19"/>
      <c r="QMD141" s="19"/>
      <c r="QME141" s="19"/>
      <c r="QMF141" s="19"/>
      <c r="QMG141" s="19"/>
      <c r="QMH141" s="19"/>
      <c r="QMI141" s="19"/>
      <c r="QMJ141" s="19"/>
      <c r="QMK141" s="19"/>
      <c r="QML141" s="19"/>
      <c r="QMM141" s="19"/>
      <c r="QMN141" s="19"/>
      <c r="QMO141" s="19"/>
      <c r="QMP141" s="19"/>
      <c r="QMQ141" s="19"/>
      <c r="QMR141" s="19"/>
      <c r="QMS141" s="19"/>
      <c r="QMT141" s="19"/>
      <c r="QMU141" s="19"/>
      <c r="QMV141" s="19"/>
      <c r="QMW141" s="19"/>
      <c r="QMX141" s="19"/>
      <c r="QMY141" s="19"/>
      <c r="QMZ141" s="19"/>
      <c r="QNA141" s="19"/>
      <c r="QNB141" s="19"/>
      <c r="QNC141" s="19"/>
      <c r="QND141" s="19"/>
      <c r="QNE141" s="19"/>
      <c r="QNF141" s="19"/>
      <c r="QNG141" s="19"/>
      <c r="QNH141" s="19"/>
      <c r="QNI141" s="19"/>
      <c r="QNJ141" s="19"/>
      <c r="QNK141" s="19"/>
      <c r="QNL141" s="19"/>
      <c r="QNM141" s="19"/>
      <c r="QNN141" s="19"/>
      <c r="QNO141" s="19"/>
      <c r="QNP141" s="19"/>
      <c r="QNQ141" s="19"/>
      <c r="QNR141" s="19"/>
      <c r="QNS141" s="19"/>
      <c r="QNT141" s="19"/>
      <c r="QNU141" s="19"/>
      <c r="QNV141" s="19"/>
      <c r="QNW141" s="19"/>
      <c r="QNX141" s="19"/>
      <c r="QNY141" s="19"/>
      <c r="QNZ141" s="19"/>
      <c r="QOA141" s="19"/>
      <c r="QOB141" s="19"/>
      <c r="QOC141" s="19"/>
      <c r="QOD141" s="19"/>
      <c r="QOE141" s="19"/>
      <c r="QOF141" s="19"/>
      <c r="QOG141" s="19"/>
      <c r="QOH141" s="19"/>
      <c r="QOI141" s="19"/>
      <c r="QOJ141" s="19"/>
      <c r="QOK141" s="19"/>
      <c r="QOL141" s="19"/>
      <c r="QOM141" s="19"/>
      <c r="QON141" s="19"/>
      <c r="QOO141" s="19"/>
      <c r="QOP141" s="19"/>
      <c r="QOQ141" s="19"/>
      <c r="QOR141" s="19"/>
      <c r="QOS141" s="19"/>
      <c r="QOT141" s="19"/>
      <c r="QOU141" s="19"/>
      <c r="QOV141" s="19"/>
      <c r="QOW141" s="19"/>
      <c r="QOX141" s="19"/>
      <c r="QOY141" s="19"/>
      <c r="QOZ141" s="19"/>
      <c r="QPA141" s="19"/>
      <c r="QPB141" s="19"/>
      <c r="QPC141" s="19"/>
      <c r="QPD141" s="19"/>
      <c r="QPE141" s="19"/>
      <c r="QPF141" s="19"/>
      <c r="QPG141" s="19"/>
      <c r="QPH141" s="19"/>
      <c r="QPI141" s="19"/>
      <c r="QPJ141" s="19"/>
      <c r="QPK141" s="19"/>
      <c r="QPL141" s="19"/>
      <c r="QPM141" s="19"/>
      <c r="QPN141" s="19"/>
      <c r="QPO141" s="19"/>
      <c r="QPP141" s="19"/>
      <c r="QPQ141" s="19"/>
      <c r="QPR141" s="19"/>
      <c r="QPS141" s="19"/>
      <c r="QPT141" s="19"/>
      <c r="QPU141" s="19"/>
      <c r="QPV141" s="19"/>
      <c r="QPW141" s="19"/>
      <c r="QPX141" s="19"/>
      <c r="QPY141" s="19"/>
      <c r="QPZ141" s="19"/>
      <c r="QQA141" s="19"/>
      <c r="QQB141" s="19"/>
      <c r="QQC141" s="19"/>
      <c r="QQD141" s="19"/>
      <c r="QQE141" s="19"/>
      <c r="QQF141" s="19"/>
      <c r="QQG141" s="19"/>
      <c r="QQH141" s="19"/>
      <c r="QQI141" s="19"/>
      <c r="QQJ141" s="19"/>
      <c r="QQK141" s="19"/>
      <c r="QQL141" s="19"/>
      <c r="QQM141" s="19"/>
      <c r="QQN141" s="19"/>
      <c r="QQO141" s="19"/>
      <c r="QQP141" s="19"/>
      <c r="QQQ141" s="19"/>
      <c r="QQR141" s="19"/>
      <c r="QQS141" s="19"/>
      <c r="QQT141" s="19"/>
      <c r="QQU141" s="19"/>
      <c r="QQV141" s="19"/>
      <c r="QQW141" s="19"/>
      <c r="QQX141" s="19"/>
      <c r="QQY141" s="19"/>
      <c r="QQZ141" s="19"/>
      <c r="QRA141" s="19"/>
      <c r="QRB141" s="19"/>
      <c r="QRC141" s="19"/>
      <c r="QRD141" s="19"/>
      <c r="QRE141" s="19"/>
      <c r="QRF141" s="19"/>
      <c r="QRG141" s="19"/>
      <c r="QRH141" s="19"/>
      <c r="QRI141" s="19"/>
      <c r="QRJ141" s="19"/>
      <c r="QRK141" s="19"/>
      <c r="QRL141" s="19"/>
      <c r="QRM141" s="19"/>
      <c r="QRN141" s="19"/>
      <c r="QRO141" s="19"/>
      <c r="QRP141" s="19"/>
      <c r="QRQ141" s="19"/>
      <c r="QRR141" s="19"/>
      <c r="QRS141" s="19"/>
      <c r="QRT141" s="19"/>
      <c r="QRU141" s="19"/>
      <c r="QRV141" s="19"/>
      <c r="QRW141" s="19"/>
      <c r="QRX141" s="19"/>
      <c r="QRY141" s="19"/>
      <c r="QRZ141" s="19"/>
      <c r="QSA141" s="19"/>
      <c r="QSB141" s="19"/>
      <c r="QSC141" s="19"/>
      <c r="QSD141" s="19"/>
      <c r="QSE141" s="19"/>
      <c r="QSF141" s="19"/>
      <c r="QSG141" s="19"/>
      <c r="QSH141" s="19"/>
      <c r="QSI141" s="19"/>
      <c r="QSJ141" s="19"/>
      <c r="QSK141" s="19"/>
      <c r="QSL141" s="19"/>
      <c r="QSM141" s="19"/>
      <c r="QSN141" s="19"/>
      <c r="QSO141" s="19"/>
      <c r="QSP141" s="19"/>
      <c r="QSQ141" s="19"/>
      <c r="QSR141" s="19"/>
      <c r="QSS141" s="19"/>
      <c r="QST141" s="19"/>
      <c r="QSU141" s="19"/>
      <c r="QSV141" s="19"/>
      <c r="QSW141" s="19"/>
      <c r="QSX141" s="19"/>
      <c r="QSY141" s="19"/>
      <c r="QSZ141" s="19"/>
      <c r="QTA141" s="19"/>
      <c r="QTB141" s="19"/>
      <c r="QTC141" s="19"/>
      <c r="QTD141" s="19"/>
      <c r="QTE141" s="19"/>
      <c r="QTF141" s="19"/>
      <c r="QTG141" s="19"/>
      <c r="QTH141" s="19"/>
      <c r="QTI141" s="19"/>
      <c r="QTJ141" s="19"/>
      <c r="QTK141" s="19"/>
      <c r="QTL141" s="19"/>
      <c r="QTM141" s="19"/>
      <c r="QTN141" s="19"/>
      <c r="QTO141" s="19"/>
      <c r="QTP141" s="19"/>
      <c r="QTQ141" s="19"/>
      <c r="QTR141" s="19"/>
      <c r="QTS141" s="19"/>
      <c r="QTT141" s="19"/>
      <c r="QTU141" s="19"/>
      <c r="QTV141" s="19"/>
      <c r="QTW141" s="19"/>
      <c r="QTX141" s="19"/>
      <c r="QTY141" s="19"/>
      <c r="QTZ141" s="19"/>
      <c r="QUA141" s="19"/>
      <c r="QUB141" s="19"/>
      <c r="QUC141" s="19"/>
      <c r="QUD141" s="19"/>
      <c r="QUE141" s="19"/>
      <c r="QUF141" s="19"/>
      <c r="QUG141" s="19"/>
      <c r="QUH141" s="19"/>
      <c r="QUI141" s="19"/>
      <c r="QUJ141" s="19"/>
      <c r="QUK141" s="19"/>
      <c r="QUL141" s="19"/>
      <c r="QUM141" s="19"/>
      <c r="QUN141" s="19"/>
      <c r="QUO141" s="19"/>
      <c r="QUP141" s="19"/>
      <c r="QUQ141" s="19"/>
      <c r="QUR141" s="19"/>
      <c r="QUS141" s="19"/>
      <c r="QUT141" s="19"/>
      <c r="QUU141" s="19"/>
      <c r="QUV141" s="19"/>
      <c r="QUW141" s="19"/>
      <c r="QUX141" s="19"/>
      <c r="QUY141" s="19"/>
      <c r="QUZ141" s="19"/>
      <c r="QVA141" s="19"/>
      <c r="QVB141" s="19"/>
      <c r="QVC141" s="19"/>
      <c r="QVD141" s="19"/>
      <c r="QVE141" s="19"/>
      <c r="QVF141" s="19"/>
      <c r="QVG141" s="19"/>
      <c r="QVH141" s="19"/>
      <c r="QVI141" s="19"/>
      <c r="QVJ141" s="19"/>
      <c r="QVK141" s="19"/>
      <c r="QVL141" s="19"/>
      <c r="QVM141" s="19"/>
      <c r="QVN141" s="19"/>
      <c r="QVO141" s="19"/>
      <c r="QVP141" s="19"/>
      <c r="QVQ141" s="19"/>
      <c r="QVR141" s="19"/>
      <c r="QVS141" s="19"/>
      <c r="QVT141" s="19"/>
      <c r="QVU141" s="19"/>
      <c r="QVV141" s="19"/>
      <c r="QVW141" s="19"/>
      <c r="QVX141" s="19"/>
      <c r="QVY141" s="19"/>
      <c r="QVZ141" s="19"/>
      <c r="QWA141" s="19"/>
      <c r="QWB141" s="19"/>
      <c r="QWC141" s="19"/>
      <c r="QWD141" s="19"/>
      <c r="QWE141" s="19"/>
      <c r="QWF141" s="19"/>
      <c r="QWG141" s="19"/>
      <c r="QWH141" s="19"/>
      <c r="QWI141" s="19"/>
      <c r="QWJ141" s="19"/>
      <c r="QWK141" s="19"/>
      <c r="QWL141" s="19"/>
      <c r="QWM141" s="19"/>
      <c r="QWN141" s="19"/>
      <c r="QWO141" s="19"/>
      <c r="QWP141" s="19"/>
      <c r="QWQ141" s="19"/>
      <c r="QWR141" s="19"/>
      <c r="QWS141" s="19"/>
      <c r="QWT141" s="19"/>
      <c r="QWU141" s="19"/>
      <c r="QWV141" s="19"/>
      <c r="QWW141" s="19"/>
      <c r="QWX141" s="19"/>
      <c r="QWY141" s="19"/>
      <c r="QWZ141" s="19"/>
      <c r="QXA141" s="19"/>
      <c r="QXB141" s="19"/>
      <c r="QXC141" s="19"/>
      <c r="QXD141" s="19"/>
      <c r="QXE141" s="19"/>
      <c r="QXF141" s="19"/>
      <c r="QXG141" s="19"/>
      <c r="QXH141" s="19"/>
      <c r="QXI141" s="19"/>
      <c r="QXJ141" s="19"/>
      <c r="QXK141" s="19"/>
      <c r="QXL141" s="19"/>
      <c r="QXM141" s="19"/>
      <c r="QXN141" s="19"/>
      <c r="QXO141" s="19"/>
      <c r="QXP141" s="19"/>
      <c r="QXQ141" s="19"/>
      <c r="QXR141" s="19"/>
      <c r="QXS141" s="19"/>
      <c r="QXT141" s="19"/>
      <c r="QXU141" s="19"/>
      <c r="QXV141" s="19"/>
      <c r="QXW141" s="19"/>
      <c r="QXX141" s="19"/>
      <c r="QXY141" s="19"/>
      <c r="QXZ141" s="19"/>
      <c r="QYA141" s="19"/>
      <c r="QYB141" s="19"/>
      <c r="QYC141" s="19"/>
      <c r="QYD141" s="19"/>
      <c r="QYE141" s="19"/>
      <c r="QYF141" s="19"/>
      <c r="QYG141" s="19"/>
      <c r="QYH141" s="19"/>
      <c r="QYI141" s="19"/>
      <c r="QYJ141" s="19"/>
      <c r="QYK141" s="19"/>
      <c r="QYL141" s="19"/>
      <c r="QYM141" s="19"/>
      <c r="QYN141" s="19"/>
      <c r="QYO141" s="19"/>
      <c r="QYP141" s="19"/>
      <c r="QYQ141" s="19"/>
      <c r="QYR141" s="19"/>
      <c r="QYS141" s="19"/>
      <c r="QYT141" s="19"/>
      <c r="QYU141" s="19"/>
      <c r="QYV141" s="19"/>
      <c r="QYW141" s="19"/>
      <c r="QYX141" s="19"/>
      <c r="QYY141" s="19"/>
      <c r="QYZ141" s="19"/>
      <c r="QZA141" s="19"/>
      <c r="QZB141" s="19"/>
      <c r="QZC141" s="19"/>
      <c r="QZD141" s="19"/>
      <c r="QZE141" s="19"/>
      <c r="QZF141" s="19"/>
      <c r="QZG141" s="19"/>
      <c r="QZH141" s="19"/>
      <c r="QZI141" s="19"/>
      <c r="QZJ141" s="19"/>
      <c r="QZK141" s="19"/>
      <c r="QZL141" s="19"/>
      <c r="QZM141" s="19"/>
      <c r="QZN141" s="19"/>
      <c r="QZO141" s="19"/>
      <c r="QZP141" s="19"/>
      <c r="QZQ141" s="19"/>
      <c r="QZR141" s="19"/>
      <c r="QZS141" s="19"/>
      <c r="QZT141" s="19"/>
      <c r="QZU141" s="19"/>
      <c r="QZV141" s="19"/>
      <c r="QZW141" s="19"/>
      <c r="QZX141" s="19"/>
      <c r="QZY141" s="19"/>
      <c r="QZZ141" s="19"/>
      <c r="RAA141" s="19"/>
      <c r="RAB141" s="19"/>
      <c r="RAC141" s="19"/>
      <c r="RAD141" s="19"/>
      <c r="RAE141" s="19"/>
      <c r="RAF141" s="19"/>
      <c r="RAG141" s="19"/>
      <c r="RAH141" s="19"/>
      <c r="RAI141" s="19"/>
      <c r="RAJ141" s="19"/>
      <c r="RAK141" s="19"/>
      <c r="RAL141" s="19"/>
      <c r="RAM141" s="19"/>
      <c r="RAN141" s="19"/>
      <c r="RAO141" s="19"/>
      <c r="RAP141" s="19"/>
      <c r="RAQ141" s="19"/>
      <c r="RAR141" s="19"/>
      <c r="RAS141" s="19"/>
      <c r="RAT141" s="19"/>
      <c r="RAU141" s="19"/>
      <c r="RAV141" s="19"/>
      <c r="RAW141" s="19"/>
      <c r="RAX141" s="19"/>
      <c r="RAY141" s="19"/>
      <c r="RAZ141" s="19"/>
      <c r="RBA141" s="19"/>
      <c r="RBB141" s="19"/>
      <c r="RBC141" s="19"/>
      <c r="RBD141" s="19"/>
      <c r="RBE141" s="19"/>
      <c r="RBF141" s="19"/>
      <c r="RBG141" s="19"/>
      <c r="RBH141" s="19"/>
      <c r="RBI141" s="19"/>
      <c r="RBJ141" s="19"/>
      <c r="RBK141" s="19"/>
      <c r="RBL141" s="19"/>
      <c r="RBM141" s="19"/>
      <c r="RBN141" s="19"/>
      <c r="RBO141" s="19"/>
      <c r="RBP141" s="19"/>
      <c r="RBQ141" s="19"/>
      <c r="RBR141" s="19"/>
      <c r="RBS141" s="19"/>
      <c r="RBT141" s="19"/>
      <c r="RBU141" s="19"/>
      <c r="RBV141" s="19"/>
      <c r="RBW141" s="19"/>
      <c r="RBX141" s="19"/>
      <c r="RBY141" s="19"/>
      <c r="RBZ141" s="19"/>
      <c r="RCA141" s="19"/>
      <c r="RCB141" s="19"/>
      <c r="RCC141" s="19"/>
      <c r="RCD141" s="19"/>
      <c r="RCE141" s="19"/>
      <c r="RCF141" s="19"/>
      <c r="RCG141" s="19"/>
      <c r="RCH141" s="19"/>
      <c r="RCI141" s="19"/>
      <c r="RCJ141" s="19"/>
      <c r="RCK141" s="19"/>
      <c r="RCL141" s="19"/>
      <c r="RCM141" s="19"/>
      <c r="RCN141" s="19"/>
      <c r="RCO141" s="19"/>
      <c r="RCP141" s="19"/>
      <c r="RCQ141" s="19"/>
      <c r="RCR141" s="19"/>
      <c r="RCS141" s="19"/>
      <c r="RCT141" s="19"/>
      <c r="RCU141" s="19"/>
      <c r="RCV141" s="19"/>
      <c r="RCW141" s="19"/>
      <c r="RCX141" s="19"/>
      <c r="RCY141" s="19"/>
      <c r="RCZ141" s="19"/>
      <c r="RDA141" s="19"/>
      <c r="RDB141" s="19"/>
      <c r="RDC141" s="19"/>
      <c r="RDD141" s="19"/>
      <c r="RDE141" s="19"/>
      <c r="RDF141" s="19"/>
      <c r="RDG141" s="19"/>
      <c r="RDH141" s="19"/>
      <c r="RDI141" s="19"/>
      <c r="RDJ141" s="19"/>
      <c r="RDK141" s="19"/>
      <c r="RDL141" s="19"/>
      <c r="RDM141" s="19"/>
      <c r="RDN141" s="19"/>
      <c r="RDO141" s="19"/>
      <c r="RDP141" s="19"/>
      <c r="RDQ141" s="19"/>
      <c r="RDR141" s="19"/>
      <c r="RDS141" s="19"/>
      <c r="RDT141" s="19"/>
      <c r="RDU141" s="19"/>
      <c r="RDV141" s="19"/>
      <c r="RDW141" s="19"/>
      <c r="RDX141" s="19"/>
      <c r="RDY141" s="19"/>
      <c r="RDZ141" s="19"/>
      <c r="REA141" s="19"/>
      <c r="REB141" s="19"/>
      <c r="REC141" s="19"/>
      <c r="RED141" s="19"/>
      <c r="REE141" s="19"/>
      <c r="REF141" s="19"/>
      <c r="REG141" s="19"/>
      <c r="REH141" s="19"/>
      <c r="REI141" s="19"/>
      <c r="REJ141" s="19"/>
      <c r="REK141" s="19"/>
      <c r="REL141" s="19"/>
      <c r="REM141" s="19"/>
      <c r="REN141" s="19"/>
      <c r="REO141" s="19"/>
      <c r="REP141" s="19"/>
      <c r="REQ141" s="19"/>
      <c r="RER141" s="19"/>
      <c r="RES141" s="19"/>
      <c r="RET141" s="19"/>
      <c r="REU141" s="19"/>
      <c r="REV141" s="19"/>
      <c r="REW141" s="19"/>
      <c r="REX141" s="19"/>
      <c r="REY141" s="19"/>
      <c r="REZ141" s="19"/>
      <c r="RFA141" s="19"/>
      <c r="RFB141" s="19"/>
      <c r="RFC141" s="19"/>
      <c r="RFD141" s="19"/>
      <c r="RFE141" s="19"/>
      <c r="RFF141" s="19"/>
      <c r="RFG141" s="19"/>
      <c r="RFH141" s="19"/>
      <c r="RFI141" s="19"/>
      <c r="RFJ141" s="19"/>
      <c r="RFK141" s="19"/>
      <c r="RFL141" s="19"/>
      <c r="RFM141" s="19"/>
      <c r="RFN141" s="19"/>
      <c r="RFO141" s="19"/>
      <c r="RFP141" s="19"/>
      <c r="RFQ141" s="19"/>
      <c r="RFR141" s="19"/>
      <c r="RFS141" s="19"/>
      <c r="RFT141" s="19"/>
      <c r="RFU141" s="19"/>
      <c r="RFV141" s="19"/>
      <c r="RFW141" s="19"/>
      <c r="RFX141" s="19"/>
      <c r="RFY141" s="19"/>
      <c r="RFZ141" s="19"/>
      <c r="RGA141" s="19"/>
      <c r="RGB141" s="19"/>
      <c r="RGC141" s="19"/>
      <c r="RGD141" s="19"/>
      <c r="RGE141" s="19"/>
      <c r="RGF141" s="19"/>
      <c r="RGG141" s="19"/>
      <c r="RGH141" s="19"/>
      <c r="RGI141" s="19"/>
      <c r="RGJ141" s="19"/>
      <c r="RGK141" s="19"/>
      <c r="RGL141" s="19"/>
      <c r="RGM141" s="19"/>
      <c r="RGN141" s="19"/>
      <c r="RGO141" s="19"/>
      <c r="RGP141" s="19"/>
      <c r="RGQ141" s="19"/>
      <c r="RGR141" s="19"/>
      <c r="RGS141" s="19"/>
      <c r="RGT141" s="19"/>
      <c r="RGU141" s="19"/>
      <c r="RGV141" s="19"/>
      <c r="RGW141" s="19"/>
      <c r="RGX141" s="19"/>
      <c r="RGY141" s="19"/>
      <c r="RGZ141" s="19"/>
      <c r="RHA141" s="19"/>
      <c r="RHB141" s="19"/>
      <c r="RHC141" s="19"/>
      <c r="RHD141" s="19"/>
      <c r="RHE141" s="19"/>
      <c r="RHF141" s="19"/>
      <c r="RHG141" s="19"/>
      <c r="RHH141" s="19"/>
      <c r="RHI141" s="19"/>
      <c r="RHJ141" s="19"/>
      <c r="RHK141" s="19"/>
      <c r="RHL141" s="19"/>
      <c r="RHM141" s="19"/>
      <c r="RHN141" s="19"/>
      <c r="RHO141" s="19"/>
      <c r="RHP141" s="19"/>
      <c r="RHQ141" s="19"/>
      <c r="RHR141" s="19"/>
      <c r="RHS141" s="19"/>
      <c r="RHT141" s="19"/>
      <c r="RHU141" s="19"/>
      <c r="RHV141" s="19"/>
      <c r="RHW141" s="19"/>
      <c r="RHX141" s="19"/>
      <c r="RHY141" s="19"/>
      <c r="RHZ141" s="19"/>
      <c r="RIA141" s="19"/>
      <c r="RIB141" s="19"/>
      <c r="RIC141" s="19"/>
      <c r="RID141" s="19"/>
      <c r="RIE141" s="19"/>
      <c r="RIF141" s="19"/>
      <c r="RIG141" s="19"/>
      <c r="RIH141" s="19"/>
      <c r="RII141" s="19"/>
      <c r="RIJ141" s="19"/>
      <c r="RIK141" s="19"/>
      <c r="RIL141" s="19"/>
      <c r="RIM141" s="19"/>
      <c r="RIN141" s="19"/>
      <c r="RIO141" s="19"/>
      <c r="RIP141" s="19"/>
      <c r="RIQ141" s="19"/>
      <c r="RIR141" s="19"/>
      <c r="RIS141" s="19"/>
      <c r="RIT141" s="19"/>
      <c r="RIU141" s="19"/>
      <c r="RIV141" s="19"/>
      <c r="RIW141" s="19"/>
      <c r="RIX141" s="19"/>
      <c r="RIY141" s="19"/>
      <c r="RIZ141" s="19"/>
      <c r="RJA141" s="19"/>
      <c r="RJB141" s="19"/>
      <c r="RJC141" s="19"/>
      <c r="RJD141" s="19"/>
      <c r="RJE141" s="19"/>
      <c r="RJF141" s="19"/>
      <c r="RJG141" s="19"/>
      <c r="RJH141" s="19"/>
      <c r="RJI141" s="19"/>
      <c r="RJJ141" s="19"/>
      <c r="RJK141" s="19"/>
      <c r="RJL141" s="19"/>
      <c r="RJM141" s="19"/>
      <c r="RJN141" s="19"/>
      <c r="RJO141" s="19"/>
      <c r="RJP141" s="19"/>
      <c r="RJQ141" s="19"/>
      <c r="RJR141" s="19"/>
      <c r="RJS141" s="19"/>
      <c r="RJT141" s="19"/>
      <c r="RJU141" s="19"/>
      <c r="RJV141" s="19"/>
      <c r="RJW141" s="19"/>
      <c r="RJX141" s="19"/>
      <c r="RJY141" s="19"/>
      <c r="RJZ141" s="19"/>
      <c r="RKA141" s="19"/>
      <c r="RKB141" s="19"/>
      <c r="RKC141" s="19"/>
      <c r="RKD141" s="19"/>
      <c r="RKE141" s="19"/>
      <c r="RKF141" s="19"/>
      <c r="RKG141" s="19"/>
      <c r="RKH141" s="19"/>
      <c r="RKI141" s="19"/>
      <c r="RKJ141" s="19"/>
      <c r="RKK141" s="19"/>
      <c r="RKL141" s="19"/>
      <c r="RKM141" s="19"/>
      <c r="RKN141" s="19"/>
      <c r="RKO141" s="19"/>
      <c r="RKP141" s="19"/>
      <c r="RKQ141" s="19"/>
      <c r="RKR141" s="19"/>
      <c r="RKS141" s="19"/>
      <c r="RKT141" s="19"/>
      <c r="RKU141" s="19"/>
      <c r="RKV141" s="19"/>
      <c r="RKW141" s="19"/>
      <c r="RKX141" s="19"/>
      <c r="RKY141" s="19"/>
      <c r="RKZ141" s="19"/>
      <c r="RLA141" s="19"/>
      <c r="RLB141" s="19"/>
      <c r="RLC141" s="19"/>
      <c r="RLD141" s="19"/>
      <c r="RLE141" s="19"/>
      <c r="RLF141" s="19"/>
      <c r="RLG141" s="19"/>
      <c r="RLH141" s="19"/>
      <c r="RLI141" s="19"/>
      <c r="RLJ141" s="19"/>
      <c r="RLK141" s="19"/>
      <c r="RLL141" s="19"/>
      <c r="RLM141" s="19"/>
      <c r="RLN141" s="19"/>
      <c r="RLO141" s="19"/>
      <c r="RLP141" s="19"/>
      <c r="RLQ141" s="19"/>
      <c r="RLR141" s="19"/>
      <c r="RLS141" s="19"/>
      <c r="RLT141" s="19"/>
      <c r="RLU141" s="19"/>
      <c r="RLV141" s="19"/>
      <c r="RLW141" s="19"/>
      <c r="RLX141" s="19"/>
      <c r="RLY141" s="19"/>
      <c r="RLZ141" s="19"/>
      <c r="RMA141" s="19"/>
      <c r="RMB141" s="19"/>
      <c r="RMC141" s="19"/>
      <c r="RMD141" s="19"/>
      <c r="RME141" s="19"/>
      <c r="RMF141" s="19"/>
      <c r="RMG141" s="19"/>
      <c r="RMH141" s="19"/>
      <c r="RMI141" s="19"/>
      <c r="RMJ141" s="19"/>
      <c r="RMK141" s="19"/>
      <c r="RML141" s="19"/>
      <c r="RMM141" s="19"/>
      <c r="RMN141" s="19"/>
      <c r="RMO141" s="19"/>
      <c r="RMP141" s="19"/>
      <c r="RMQ141" s="19"/>
      <c r="RMR141" s="19"/>
      <c r="RMS141" s="19"/>
      <c r="RMT141" s="19"/>
      <c r="RMU141" s="19"/>
      <c r="RMV141" s="19"/>
      <c r="RMW141" s="19"/>
      <c r="RMX141" s="19"/>
      <c r="RMY141" s="19"/>
      <c r="RMZ141" s="19"/>
      <c r="RNA141" s="19"/>
      <c r="RNB141" s="19"/>
      <c r="RNC141" s="19"/>
      <c r="RND141" s="19"/>
      <c r="RNE141" s="19"/>
      <c r="RNF141" s="19"/>
      <c r="RNG141" s="19"/>
      <c r="RNH141" s="19"/>
      <c r="RNI141" s="19"/>
      <c r="RNJ141" s="19"/>
      <c r="RNK141" s="19"/>
      <c r="RNL141" s="19"/>
      <c r="RNM141" s="19"/>
      <c r="RNN141" s="19"/>
      <c r="RNO141" s="19"/>
      <c r="RNP141" s="19"/>
      <c r="RNQ141" s="19"/>
      <c r="RNR141" s="19"/>
      <c r="RNS141" s="19"/>
      <c r="RNT141" s="19"/>
      <c r="RNU141" s="19"/>
      <c r="RNV141" s="19"/>
      <c r="RNW141" s="19"/>
      <c r="RNX141" s="19"/>
      <c r="RNY141" s="19"/>
      <c r="RNZ141" s="19"/>
      <c r="ROA141" s="19"/>
      <c r="ROB141" s="19"/>
      <c r="ROC141" s="19"/>
      <c r="ROD141" s="19"/>
      <c r="ROE141" s="19"/>
      <c r="ROF141" s="19"/>
      <c r="ROG141" s="19"/>
      <c r="ROH141" s="19"/>
      <c r="ROI141" s="19"/>
      <c r="ROJ141" s="19"/>
      <c r="ROK141" s="19"/>
      <c r="ROL141" s="19"/>
      <c r="ROM141" s="19"/>
      <c r="RON141" s="19"/>
      <c r="ROO141" s="19"/>
      <c r="ROP141" s="19"/>
      <c r="ROQ141" s="19"/>
      <c r="ROR141" s="19"/>
      <c r="ROS141" s="19"/>
      <c r="ROT141" s="19"/>
      <c r="ROU141" s="19"/>
      <c r="ROV141" s="19"/>
      <c r="ROW141" s="19"/>
      <c r="ROX141" s="19"/>
      <c r="ROY141" s="19"/>
      <c r="ROZ141" s="19"/>
      <c r="RPA141" s="19"/>
      <c r="RPB141" s="19"/>
      <c r="RPC141" s="19"/>
      <c r="RPD141" s="19"/>
      <c r="RPE141" s="19"/>
      <c r="RPF141" s="19"/>
      <c r="RPG141" s="19"/>
      <c r="RPH141" s="19"/>
      <c r="RPI141" s="19"/>
      <c r="RPJ141" s="19"/>
      <c r="RPK141" s="19"/>
      <c r="RPL141" s="19"/>
      <c r="RPM141" s="19"/>
      <c r="RPN141" s="19"/>
      <c r="RPO141" s="19"/>
      <c r="RPP141" s="19"/>
      <c r="RPQ141" s="19"/>
      <c r="RPR141" s="19"/>
      <c r="RPS141" s="19"/>
      <c r="RPT141" s="19"/>
      <c r="RPU141" s="19"/>
      <c r="RPV141" s="19"/>
      <c r="RPW141" s="19"/>
      <c r="RPX141" s="19"/>
      <c r="RPY141" s="19"/>
      <c r="RPZ141" s="19"/>
      <c r="RQA141" s="19"/>
      <c r="RQB141" s="19"/>
      <c r="RQC141" s="19"/>
      <c r="RQD141" s="19"/>
      <c r="RQE141" s="19"/>
      <c r="RQF141" s="19"/>
      <c r="RQG141" s="19"/>
      <c r="RQH141" s="19"/>
      <c r="RQI141" s="19"/>
      <c r="RQJ141" s="19"/>
      <c r="RQK141" s="19"/>
      <c r="RQL141" s="19"/>
      <c r="RQM141" s="19"/>
      <c r="RQN141" s="19"/>
      <c r="RQO141" s="19"/>
      <c r="RQP141" s="19"/>
      <c r="RQQ141" s="19"/>
      <c r="RQR141" s="19"/>
      <c r="RQS141" s="19"/>
      <c r="RQT141" s="19"/>
      <c r="RQU141" s="19"/>
      <c r="RQV141" s="19"/>
      <c r="RQW141" s="19"/>
      <c r="RQX141" s="19"/>
      <c r="RQY141" s="19"/>
      <c r="RQZ141" s="19"/>
      <c r="RRA141" s="19"/>
      <c r="RRB141" s="19"/>
      <c r="RRC141" s="19"/>
      <c r="RRD141" s="19"/>
      <c r="RRE141" s="19"/>
      <c r="RRF141" s="19"/>
      <c r="RRG141" s="19"/>
      <c r="RRH141" s="19"/>
      <c r="RRI141" s="19"/>
      <c r="RRJ141" s="19"/>
      <c r="RRK141" s="19"/>
      <c r="RRL141" s="19"/>
      <c r="RRM141" s="19"/>
      <c r="RRN141" s="19"/>
      <c r="RRO141" s="19"/>
      <c r="RRP141" s="19"/>
      <c r="RRQ141" s="19"/>
      <c r="RRR141" s="19"/>
      <c r="RRS141" s="19"/>
      <c r="RRT141" s="19"/>
      <c r="RRU141" s="19"/>
      <c r="RRV141" s="19"/>
      <c r="RRW141" s="19"/>
      <c r="RRX141" s="19"/>
      <c r="RRY141" s="19"/>
      <c r="RRZ141" s="19"/>
      <c r="RSA141" s="19"/>
      <c r="RSB141" s="19"/>
      <c r="RSC141" s="19"/>
      <c r="RSD141" s="19"/>
      <c r="RSE141" s="19"/>
      <c r="RSF141" s="19"/>
      <c r="RSG141" s="19"/>
      <c r="RSH141" s="19"/>
      <c r="RSI141" s="19"/>
      <c r="RSJ141" s="19"/>
      <c r="RSK141" s="19"/>
      <c r="RSL141" s="19"/>
      <c r="RSM141" s="19"/>
      <c r="RSN141" s="19"/>
      <c r="RSO141" s="19"/>
      <c r="RSP141" s="19"/>
      <c r="RSQ141" s="19"/>
      <c r="RSR141" s="19"/>
      <c r="RSS141" s="19"/>
      <c r="RST141" s="19"/>
      <c r="RSU141" s="19"/>
      <c r="RSV141" s="19"/>
      <c r="RSW141" s="19"/>
      <c r="RSX141" s="19"/>
      <c r="RSY141" s="19"/>
      <c r="RSZ141" s="19"/>
      <c r="RTA141" s="19"/>
      <c r="RTB141" s="19"/>
      <c r="RTC141" s="19"/>
      <c r="RTD141" s="19"/>
      <c r="RTE141" s="19"/>
      <c r="RTF141" s="19"/>
      <c r="RTG141" s="19"/>
      <c r="RTH141" s="19"/>
      <c r="RTI141" s="19"/>
      <c r="RTJ141" s="19"/>
      <c r="RTK141" s="19"/>
      <c r="RTL141" s="19"/>
      <c r="RTM141" s="19"/>
      <c r="RTN141" s="19"/>
      <c r="RTO141" s="19"/>
      <c r="RTP141" s="19"/>
      <c r="RTQ141" s="19"/>
      <c r="RTR141" s="19"/>
      <c r="RTS141" s="19"/>
      <c r="RTT141" s="19"/>
      <c r="RTU141" s="19"/>
      <c r="RTV141" s="19"/>
      <c r="RTW141" s="19"/>
      <c r="RTX141" s="19"/>
      <c r="RTY141" s="19"/>
      <c r="RTZ141" s="19"/>
      <c r="RUA141" s="19"/>
      <c r="RUB141" s="19"/>
      <c r="RUC141" s="19"/>
      <c r="RUD141" s="19"/>
      <c r="RUE141" s="19"/>
      <c r="RUF141" s="19"/>
      <c r="RUG141" s="19"/>
      <c r="RUH141" s="19"/>
      <c r="RUI141" s="19"/>
      <c r="RUJ141" s="19"/>
      <c r="RUK141" s="19"/>
      <c r="RUL141" s="19"/>
      <c r="RUM141" s="19"/>
      <c r="RUN141" s="19"/>
      <c r="RUO141" s="19"/>
      <c r="RUP141" s="19"/>
      <c r="RUQ141" s="19"/>
      <c r="RUR141" s="19"/>
      <c r="RUS141" s="19"/>
      <c r="RUT141" s="19"/>
      <c r="RUU141" s="19"/>
      <c r="RUV141" s="19"/>
      <c r="RUW141" s="19"/>
      <c r="RUX141" s="19"/>
      <c r="RUY141" s="19"/>
      <c r="RUZ141" s="19"/>
      <c r="RVA141" s="19"/>
      <c r="RVB141" s="19"/>
      <c r="RVC141" s="19"/>
      <c r="RVD141" s="19"/>
      <c r="RVE141" s="19"/>
      <c r="RVF141" s="19"/>
      <c r="RVG141" s="19"/>
      <c r="RVH141" s="19"/>
      <c r="RVI141" s="19"/>
      <c r="RVJ141" s="19"/>
      <c r="RVK141" s="19"/>
      <c r="RVL141" s="19"/>
      <c r="RVM141" s="19"/>
      <c r="RVN141" s="19"/>
      <c r="RVO141" s="19"/>
      <c r="RVP141" s="19"/>
      <c r="RVQ141" s="19"/>
      <c r="RVR141" s="19"/>
      <c r="RVS141" s="19"/>
      <c r="RVT141" s="19"/>
      <c r="RVU141" s="19"/>
      <c r="RVV141" s="19"/>
      <c r="RVW141" s="19"/>
      <c r="RVX141" s="19"/>
      <c r="RVY141" s="19"/>
      <c r="RVZ141" s="19"/>
      <c r="RWA141" s="19"/>
      <c r="RWB141" s="19"/>
      <c r="RWC141" s="19"/>
      <c r="RWD141" s="19"/>
      <c r="RWE141" s="19"/>
      <c r="RWF141" s="19"/>
      <c r="RWG141" s="19"/>
      <c r="RWH141" s="19"/>
      <c r="RWI141" s="19"/>
      <c r="RWJ141" s="19"/>
      <c r="RWK141" s="19"/>
      <c r="RWL141" s="19"/>
      <c r="RWM141" s="19"/>
      <c r="RWN141" s="19"/>
      <c r="RWO141" s="19"/>
      <c r="RWP141" s="19"/>
      <c r="RWQ141" s="19"/>
      <c r="RWR141" s="19"/>
      <c r="RWS141" s="19"/>
      <c r="RWT141" s="19"/>
      <c r="RWU141" s="19"/>
      <c r="RWV141" s="19"/>
      <c r="RWW141" s="19"/>
      <c r="RWX141" s="19"/>
      <c r="RWY141" s="19"/>
      <c r="RWZ141" s="19"/>
      <c r="RXA141" s="19"/>
      <c r="RXB141" s="19"/>
      <c r="RXC141" s="19"/>
      <c r="RXD141" s="19"/>
      <c r="RXE141" s="19"/>
      <c r="RXF141" s="19"/>
      <c r="RXG141" s="19"/>
      <c r="RXH141" s="19"/>
      <c r="RXI141" s="19"/>
      <c r="RXJ141" s="19"/>
      <c r="RXK141" s="19"/>
      <c r="RXL141" s="19"/>
      <c r="RXM141" s="19"/>
      <c r="RXN141" s="19"/>
      <c r="RXO141" s="19"/>
      <c r="RXP141" s="19"/>
      <c r="RXQ141" s="19"/>
      <c r="RXR141" s="19"/>
      <c r="RXS141" s="19"/>
      <c r="RXT141" s="19"/>
      <c r="RXU141" s="19"/>
      <c r="RXV141" s="19"/>
      <c r="RXW141" s="19"/>
      <c r="RXX141" s="19"/>
      <c r="RXY141" s="19"/>
      <c r="RXZ141" s="19"/>
      <c r="RYA141" s="19"/>
      <c r="RYB141" s="19"/>
      <c r="RYC141" s="19"/>
      <c r="RYD141" s="19"/>
      <c r="RYE141" s="19"/>
      <c r="RYF141" s="19"/>
      <c r="RYG141" s="19"/>
      <c r="RYH141" s="19"/>
      <c r="RYI141" s="19"/>
      <c r="RYJ141" s="19"/>
      <c r="RYK141" s="19"/>
      <c r="RYL141" s="19"/>
      <c r="RYM141" s="19"/>
      <c r="RYN141" s="19"/>
      <c r="RYO141" s="19"/>
      <c r="RYP141" s="19"/>
      <c r="RYQ141" s="19"/>
      <c r="RYR141" s="19"/>
      <c r="RYS141" s="19"/>
      <c r="RYT141" s="19"/>
      <c r="RYU141" s="19"/>
      <c r="RYV141" s="19"/>
      <c r="RYW141" s="19"/>
      <c r="RYX141" s="19"/>
      <c r="RYY141" s="19"/>
      <c r="RYZ141" s="19"/>
      <c r="RZA141" s="19"/>
      <c r="RZB141" s="19"/>
      <c r="RZC141" s="19"/>
      <c r="RZD141" s="19"/>
      <c r="RZE141" s="19"/>
      <c r="RZF141" s="19"/>
      <c r="RZG141" s="19"/>
      <c r="RZH141" s="19"/>
      <c r="RZI141" s="19"/>
      <c r="RZJ141" s="19"/>
      <c r="RZK141" s="19"/>
      <c r="RZL141" s="19"/>
      <c r="RZM141" s="19"/>
      <c r="RZN141" s="19"/>
      <c r="RZO141" s="19"/>
      <c r="RZP141" s="19"/>
      <c r="RZQ141" s="19"/>
      <c r="RZR141" s="19"/>
      <c r="RZS141" s="19"/>
      <c r="RZT141" s="19"/>
      <c r="RZU141" s="19"/>
      <c r="RZV141" s="19"/>
      <c r="RZW141" s="19"/>
      <c r="RZX141" s="19"/>
      <c r="RZY141" s="19"/>
      <c r="RZZ141" s="19"/>
      <c r="SAA141" s="19"/>
      <c r="SAB141" s="19"/>
      <c r="SAC141" s="19"/>
      <c r="SAD141" s="19"/>
      <c r="SAE141" s="19"/>
      <c r="SAF141" s="19"/>
      <c r="SAG141" s="19"/>
      <c r="SAH141" s="19"/>
      <c r="SAI141" s="19"/>
      <c r="SAJ141" s="19"/>
      <c r="SAK141" s="19"/>
      <c r="SAL141" s="19"/>
      <c r="SAM141" s="19"/>
      <c r="SAN141" s="19"/>
      <c r="SAO141" s="19"/>
      <c r="SAP141" s="19"/>
      <c r="SAQ141" s="19"/>
      <c r="SAR141" s="19"/>
      <c r="SAS141" s="19"/>
      <c r="SAT141" s="19"/>
      <c r="SAU141" s="19"/>
      <c r="SAV141" s="19"/>
      <c r="SAW141" s="19"/>
      <c r="SAX141" s="19"/>
      <c r="SAY141" s="19"/>
      <c r="SAZ141" s="19"/>
      <c r="SBA141" s="19"/>
      <c r="SBB141" s="19"/>
      <c r="SBC141" s="19"/>
      <c r="SBD141" s="19"/>
      <c r="SBE141" s="19"/>
      <c r="SBF141" s="19"/>
      <c r="SBG141" s="19"/>
      <c r="SBH141" s="19"/>
      <c r="SBI141" s="19"/>
      <c r="SBJ141" s="19"/>
      <c r="SBK141" s="19"/>
      <c r="SBL141" s="19"/>
      <c r="SBM141" s="19"/>
      <c r="SBN141" s="19"/>
      <c r="SBO141" s="19"/>
      <c r="SBP141" s="19"/>
      <c r="SBQ141" s="19"/>
      <c r="SBR141" s="19"/>
      <c r="SBS141" s="19"/>
      <c r="SBT141" s="19"/>
      <c r="SBU141" s="19"/>
      <c r="SBV141" s="19"/>
      <c r="SBW141" s="19"/>
      <c r="SBX141" s="19"/>
      <c r="SBY141" s="19"/>
      <c r="SBZ141" s="19"/>
      <c r="SCA141" s="19"/>
      <c r="SCB141" s="19"/>
      <c r="SCC141" s="19"/>
      <c r="SCD141" s="19"/>
      <c r="SCE141" s="19"/>
      <c r="SCF141" s="19"/>
      <c r="SCG141" s="19"/>
      <c r="SCH141" s="19"/>
      <c r="SCI141" s="19"/>
      <c r="SCJ141" s="19"/>
      <c r="SCK141" s="19"/>
      <c r="SCL141" s="19"/>
      <c r="SCM141" s="19"/>
      <c r="SCN141" s="19"/>
      <c r="SCO141" s="19"/>
      <c r="SCP141" s="19"/>
      <c r="SCQ141" s="19"/>
      <c r="SCR141" s="19"/>
      <c r="SCS141" s="19"/>
      <c r="SCT141" s="19"/>
      <c r="SCU141" s="19"/>
      <c r="SCV141" s="19"/>
      <c r="SCW141" s="19"/>
      <c r="SCX141" s="19"/>
      <c r="SCY141" s="19"/>
      <c r="SCZ141" s="19"/>
      <c r="SDA141" s="19"/>
      <c r="SDB141" s="19"/>
      <c r="SDC141" s="19"/>
      <c r="SDD141" s="19"/>
      <c r="SDE141" s="19"/>
      <c r="SDF141" s="19"/>
      <c r="SDG141" s="19"/>
      <c r="SDH141" s="19"/>
      <c r="SDI141" s="19"/>
      <c r="SDJ141" s="19"/>
      <c r="SDK141" s="19"/>
      <c r="SDL141" s="19"/>
      <c r="SDM141" s="19"/>
      <c r="SDN141" s="19"/>
      <c r="SDO141" s="19"/>
      <c r="SDP141" s="19"/>
      <c r="SDQ141" s="19"/>
      <c r="SDR141" s="19"/>
      <c r="SDS141" s="19"/>
      <c r="SDT141" s="19"/>
      <c r="SDU141" s="19"/>
      <c r="SDV141" s="19"/>
      <c r="SDW141" s="19"/>
      <c r="SDX141" s="19"/>
      <c r="SDY141" s="19"/>
      <c r="SDZ141" s="19"/>
      <c r="SEA141" s="19"/>
      <c r="SEB141" s="19"/>
      <c r="SEC141" s="19"/>
      <c r="SED141" s="19"/>
      <c r="SEE141" s="19"/>
      <c r="SEF141" s="19"/>
      <c r="SEG141" s="19"/>
      <c r="SEH141" s="19"/>
      <c r="SEI141" s="19"/>
      <c r="SEJ141" s="19"/>
      <c r="SEK141" s="19"/>
      <c r="SEL141" s="19"/>
      <c r="SEM141" s="19"/>
      <c r="SEN141" s="19"/>
      <c r="SEO141" s="19"/>
      <c r="SEP141" s="19"/>
      <c r="SEQ141" s="19"/>
      <c r="SER141" s="19"/>
      <c r="SES141" s="19"/>
      <c r="SET141" s="19"/>
      <c r="SEU141" s="19"/>
      <c r="SEV141" s="19"/>
      <c r="SEW141" s="19"/>
      <c r="SEX141" s="19"/>
      <c r="SEY141" s="19"/>
      <c r="SEZ141" s="19"/>
      <c r="SFA141" s="19"/>
      <c r="SFB141" s="19"/>
      <c r="SFC141" s="19"/>
      <c r="SFD141" s="19"/>
      <c r="SFE141" s="19"/>
      <c r="SFF141" s="19"/>
      <c r="SFG141" s="19"/>
      <c r="SFH141" s="19"/>
      <c r="SFI141" s="19"/>
      <c r="SFJ141" s="19"/>
      <c r="SFK141" s="19"/>
      <c r="SFL141" s="19"/>
      <c r="SFM141" s="19"/>
      <c r="SFN141" s="19"/>
      <c r="SFO141" s="19"/>
      <c r="SFP141" s="19"/>
      <c r="SFQ141" s="19"/>
      <c r="SFR141" s="19"/>
      <c r="SFS141" s="19"/>
      <c r="SFT141" s="19"/>
      <c r="SFU141" s="19"/>
      <c r="SFV141" s="19"/>
      <c r="SFW141" s="19"/>
      <c r="SFX141" s="19"/>
      <c r="SFY141" s="19"/>
      <c r="SFZ141" s="19"/>
      <c r="SGA141" s="19"/>
      <c r="SGB141" s="19"/>
      <c r="SGC141" s="19"/>
      <c r="SGD141" s="19"/>
      <c r="SGE141" s="19"/>
      <c r="SGF141" s="19"/>
      <c r="SGG141" s="19"/>
      <c r="SGH141" s="19"/>
      <c r="SGI141" s="19"/>
      <c r="SGJ141" s="19"/>
      <c r="SGK141" s="19"/>
      <c r="SGL141" s="19"/>
      <c r="SGM141" s="19"/>
      <c r="SGN141" s="19"/>
      <c r="SGO141" s="19"/>
      <c r="SGP141" s="19"/>
      <c r="SGQ141" s="19"/>
      <c r="SGR141" s="19"/>
      <c r="SGS141" s="19"/>
      <c r="SGT141" s="19"/>
      <c r="SGU141" s="19"/>
      <c r="SGV141" s="19"/>
      <c r="SGW141" s="19"/>
      <c r="SGX141" s="19"/>
      <c r="SGY141" s="19"/>
      <c r="SGZ141" s="19"/>
      <c r="SHA141" s="19"/>
      <c r="SHB141" s="19"/>
      <c r="SHC141" s="19"/>
      <c r="SHD141" s="19"/>
      <c r="SHE141" s="19"/>
      <c r="SHF141" s="19"/>
      <c r="SHG141" s="19"/>
      <c r="SHH141" s="19"/>
      <c r="SHI141" s="19"/>
      <c r="SHJ141" s="19"/>
      <c r="SHK141" s="19"/>
      <c r="SHL141" s="19"/>
      <c r="SHM141" s="19"/>
      <c r="SHN141" s="19"/>
      <c r="SHO141" s="19"/>
      <c r="SHP141" s="19"/>
      <c r="SHQ141" s="19"/>
      <c r="SHR141" s="19"/>
      <c r="SHS141" s="19"/>
      <c r="SHT141" s="19"/>
      <c r="SHU141" s="19"/>
      <c r="SHV141" s="19"/>
      <c r="SHW141" s="19"/>
      <c r="SHX141" s="19"/>
      <c r="SHY141" s="19"/>
      <c r="SHZ141" s="19"/>
      <c r="SIA141" s="19"/>
      <c r="SIB141" s="19"/>
      <c r="SIC141" s="19"/>
      <c r="SID141" s="19"/>
      <c r="SIE141" s="19"/>
      <c r="SIF141" s="19"/>
      <c r="SIG141" s="19"/>
      <c r="SIH141" s="19"/>
      <c r="SII141" s="19"/>
      <c r="SIJ141" s="19"/>
      <c r="SIK141" s="19"/>
      <c r="SIL141" s="19"/>
      <c r="SIM141" s="19"/>
      <c r="SIN141" s="19"/>
      <c r="SIO141" s="19"/>
      <c r="SIP141" s="19"/>
      <c r="SIQ141" s="19"/>
      <c r="SIR141" s="19"/>
      <c r="SIS141" s="19"/>
      <c r="SIT141" s="19"/>
      <c r="SIU141" s="19"/>
      <c r="SIV141" s="19"/>
      <c r="SIW141" s="19"/>
      <c r="SIX141" s="19"/>
      <c r="SIY141" s="19"/>
      <c r="SIZ141" s="19"/>
      <c r="SJA141" s="19"/>
      <c r="SJB141" s="19"/>
      <c r="SJC141" s="19"/>
      <c r="SJD141" s="19"/>
      <c r="SJE141" s="19"/>
      <c r="SJF141" s="19"/>
      <c r="SJG141" s="19"/>
      <c r="SJH141" s="19"/>
      <c r="SJI141" s="19"/>
      <c r="SJJ141" s="19"/>
      <c r="SJK141" s="19"/>
      <c r="SJL141" s="19"/>
      <c r="SJM141" s="19"/>
      <c r="SJN141" s="19"/>
      <c r="SJO141" s="19"/>
      <c r="SJP141" s="19"/>
      <c r="SJQ141" s="19"/>
      <c r="SJR141" s="19"/>
      <c r="SJS141" s="19"/>
      <c r="SJT141" s="19"/>
      <c r="SJU141" s="19"/>
      <c r="SJV141" s="19"/>
      <c r="SJW141" s="19"/>
      <c r="SJX141" s="19"/>
      <c r="SJY141" s="19"/>
      <c r="SJZ141" s="19"/>
      <c r="SKA141" s="19"/>
      <c r="SKB141" s="19"/>
      <c r="SKC141" s="19"/>
      <c r="SKD141" s="19"/>
      <c r="SKE141" s="19"/>
      <c r="SKF141" s="19"/>
      <c r="SKG141" s="19"/>
      <c r="SKH141" s="19"/>
      <c r="SKI141" s="19"/>
      <c r="SKJ141" s="19"/>
      <c r="SKK141" s="19"/>
      <c r="SKL141" s="19"/>
      <c r="SKM141" s="19"/>
      <c r="SKN141" s="19"/>
      <c r="SKO141" s="19"/>
      <c r="SKP141" s="19"/>
      <c r="SKQ141" s="19"/>
      <c r="SKR141" s="19"/>
      <c r="SKS141" s="19"/>
      <c r="SKT141" s="19"/>
      <c r="SKU141" s="19"/>
      <c r="SKV141" s="19"/>
      <c r="SKW141" s="19"/>
      <c r="SKX141" s="19"/>
      <c r="SKY141" s="19"/>
      <c r="SKZ141" s="19"/>
      <c r="SLA141" s="19"/>
      <c r="SLB141" s="19"/>
      <c r="SLC141" s="19"/>
      <c r="SLD141" s="19"/>
      <c r="SLE141" s="19"/>
      <c r="SLF141" s="19"/>
      <c r="SLG141" s="19"/>
      <c r="SLH141" s="19"/>
      <c r="SLI141" s="19"/>
      <c r="SLJ141" s="19"/>
      <c r="SLK141" s="19"/>
      <c r="SLL141" s="19"/>
      <c r="SLM141" s="19"/>
      <c r="SLN141" s="19"/>
      <c r="SLO141" s="19"/>
      <c r="SLP141" s="19"/>
      <c r="SLQ141" s="19"/>
      <c r="SLR141" s="19"/>
      <c r="SLS141" s="19"/>
      <c r="SLT141" s="19"/>
      <c r="SLU141" s="19"/>
      <c r="SLV141" s="19"/>
      <c r="SLW141" s="19"/>
      <c r="SLX141" s="19"/>
      <c r="SLY141" s="19"/>
      <c r="SLZ141" s="19"/>
      <c r="SMA141" s="19"/>
      <c r="SMB141" s="19"/>
      <c r="SMC141" s="19"/>
      <c r="SMD141" s="19"/>
      <c r="SME141" s="19"/>
      <c r="SMF141" s="19"/>
      <c r="SMG141" s="19"/>
      <c r="SMH141" s="19"/>
      <c r="SMI141" s="19"/>
      <c r="SMJ141" s="19"/>
      <c r="SMK141" s="19"/>
      <c r="SML141" s="19"/>
      <c r="SMM141" s="19"/>
      <c r="SMN141" s="19"/>
      <c r="SMO141" s="19"/>
      <c r="SMP141" s="19"/>
      <c r="SMQ141" s="19"/>
      <c r="SMR141" s="19"/>
      <c r="SMS141" s="19"/>
      <c r="SMT141" s="19"/>
      <c r="SMU141" s="19"/>
      <c r="SMV141" s="19"/>
      <c r="SMW141" s="19"/>
      <c r="SMX141" s="19"/>
      <c r="SMY141" s="19"/>
      <c r="SMZ141" s="19"/>
      <c r="SNA141" s="19"/>
      <c r="SNB141" s="19"/>
      <c r="SNC141" s="19"/>
      <c r="SND141" s="19"/>
      <c r="SNE141" s="19"/>
      <c r="SNF141" s="19"/>
      <c r="SNG141" s="19"/>
      <c r="SNH141" s="19"/>
      <c r="SNI141" s="19"/>
      <c r="SNJ141" s="19"/>
      <c r="SNK141" s="19"/>
      <c r="SNL141" s="19"/>
      <c r="SNM141" s="19"/>
      <c r="SNN141" s="19"/>
      <c r="SNO141" s="19"/>
      <c r="SNP141" s="19"/>
      <c r="SNQ141" s="19"/>
      <c r="SNR141" s="19"/>
      <c r="SNS141" s="19"/>
      <c r="SNT141" s="19"/>
      <c r="SNU141" s="19"/>
      <c r="SNV141" s="19"/>
      <c r="SNW141" s="19"/>
      <c r="SNX141" s="19"/>
      <c r="SNY141" s="19"/>
      <c r="SNZ141" s="19"/>
      <c r="SOA141" s="19"/>
      <c r="SOB141" s="19"/>
      <c r="SOC141" s="19"/>
      <c r="SOD141" s="19"/>
      <c r="SOE141" s="19"/>
      <c r="SOF141" s="19"/>
      <c r="SOG141" s="19"/>
      <c r="SOH141" s="19"/>
      <c r="SOI141" s="19"/>
      <c r="SOJ141" s="19"/>
      <c r="SOK141" s="19"/>
      <c r="SOL141" s="19"/>
      <c r="SOM141" s="19"/>
      <c r="SON141" s="19"/>
      <c r="SOO141" s="19"/>
      <c r="SOP141" s="19"/>
      <c r="SOQ141" s="19"/>
      <c r="SOR141" s="19"/>
      <c r="SOS141" s="19"/>
      <c r="SOT141" s="19"/>
      <c r="SOU141" s="19"/>
      <c r="SOV141" s="19"/>
      <c r="SOW141" s="19"/>
      <c r="SOX141" s="19"/>
      <c r="SOY141" s="19"/>
      <c r="SOZ141" s="19"/>
      <c r="SPA141" s="19"/>
      <c r="SPB141" s="19"/>
      <c r="SPC141" s="19"/>
      <c r="SPD141" s="19"/>
      <c r="SPE141" s="19"/>
      <c r="SPF141" s="19"/>
      <c r="SPG141" s="19"/>
      <c r="SPH141" s="19"/>
      <c r="SPI141" s="19"/>
      <c r="SPJ141" s="19"/>
      <c r="SPK141" s="19"/>
      <c r="SPL141" s="19"/>
      <c r="SPM141" s="19"/>
      <c r="SPN141" s="19"/>
      <c r="SPO141" s="19"/>
      <c r="SPP141" s="19"/>
      <c r="SPQ141" s="19"/>
      <c r="SPR141" s="19"/>
      <c r="SPS141" s="19"/>
      <c r="SPT141" s="19"/>
      <c r="SPU141" s="19"/>
      <c r="SPV141" s="19"/>
      <c r="SPW141" s="19"/>
      <c r="SPX141" s="19"/>
      <c r="SPY141" s="19"/>
      <c r="SPZ141" s="19"/>
      <c r="SQA141" s="19"/>
      <c r="SQB141" s="19"/>
      <c r="SQC141" s="19"/>
      <c r="SQD141" s="19"/>
      <c r="SQE141" s="19"/>
      <c r="SQF141" s="19"/>
      <c r="SQG141" s="19"/>
      <c r="SQH141" s="19"/>
      <c r="SQI141" s="19"/>
      <c r="SQJ141" s="19"/>
      <c r="SQK141" s="19"/>
      <c r="SQL141" s="19"/>
      <c r="SQM141" s="19"/>
      <c r="SQN141" s="19"/>
      <c r="SQO141" s="19"/>
      <c r="SQP141" s="19"/>
      <c r="SQQ141" s="19"/>
      <c r="SQR141" s="19"/>
      <c r="SQS141" s="19"/>
      <c r="SQT141" s="19"/>
      <c r="SQU141" s="19"/>
      <c r="SQV141" s="19"/>
      <c r="SQW141" s="19"/>
      <c r="SQX141" s="19"/>
      <c r="SQY141" s="19"/>
      <c r="SQZ141" s="19"/>
      <c r="SRA141" s="19"/>
      <c r="SRB141" s="19"/>
      <c r="SRC141" s="19"/>
      <c r="SRD141" s="19"/>
      <c r="SRE141" s="19"/>
      <c r="SRF141" s="19"/>
      <c r="SRG141" s="19"/>
      <c r="SRH141" s="19"/>
      <c r="SRI141" s="19"/>
      <c r="SRJ141" s="19"/>
      <c r="SRK141" s="19"/>
      <c r="SRL141" s="19"/>
      <c r="SRM141" s="19"/>
      <c r="SRN141" s="19"/>
      <c r="SRO141" s="19"/>
      <c r="SRP141" s="19"/>
      <c r="SRQ141" s="19"/>
      <c r="SRR141" s="19"/>
      <c r="SRS141" s="19"/>
      <c r="SRT141" s="19"/>
      <c r="SRU141" s="19"/>
      <c r="SRV141" s="19"/>
      <c r="SRW141" s="19"/>
      <c r="SRX141" s="19"/>
      <c r="SRY141" s="19"/>
      <c r="SRZ141" s="19"/>
      <c r="SSA141" s="19"/>
      <c r="SSB141" s="19"/>
      <c r="SSC141" s="19"/>
      <c r="SSD141" s="19"/>
      <c r="SSE141" s="19"/>
      <c r="SSF141" s="19"/>
      <c r="SSG141" s="19"/>
      <c r="SSH141" s="19"/>
      <c r="SSI141" s="19"/>
      <c r="SSJ141" s="19"/>
      <c r="SSK141" s="19"/>
      <c r="SSL141" s="19"/>
      <c r="SSM141" s="19"/>
      <c r="SSN141" s="19"/>
      <c r="SSO141" s="19"/>
      <c r="SSP141" s="19"/>
      <c r="SSQ141" s="19"/>
      <c r="SSR141" s="19"/>
      <c r="SSS141" s="19"/>
      <c r="SST141" s="19"/>
      <c r="SSU141" s="19"/>
      <c r="SSV141" s="19"/>
      <c r="SSW141" s="19"/>
      <c r="SSX141" s="19"/>
      <c r="SSY141" s="19"/>
      <c r="SSZ141" s="19"/>
      <c r="STA141" s="19"/>
      <c r="STB141" s="19"/>
      <c r="STC141" s="19"/>
      <c r="STD141" s="19"/>
      <c r="STE141" s="19"/>
      <c r="STF141" s="19"/>
      <c r="STG141" s="19"/>
      <c r="STH141" s="19"/>
      <c r="STI141" s="19"/>
      <c r="STJ141" s="19"/>
      <c r="STK141" s="19"/>
      <c r="STL141" s="19"/>
      <c r="STM141" s="19"/>
      <c r="STN141" s="19"/>
      <c r="STO141" s="19"/>
      <c r="STP141" s="19"/>
      <c r="STQ141" s="19"/>
      <c r="STR141" s="19"/>
      <c r="STS141" s="19"/>
      <c r="STT141" s="19"/>
      <c r="STU141" s="19"/>
      <c r="STV141" s="19"/>
      <c r="STW141" s="19"/>
      <c r="STX141" s="19"/>
      <c r="STY141" s="19"/>
      <c r="STZ141" s="19"/>
      <c r="SUA141" s="19"/>
      <c r="SUB141" s="19"/>
      <c r="SUC141" s="19"/>
      <c r="SUD141" s="19"/>
      <c r="SUE141" s="19"/>
      <c r="SUF141" s="19"/>
      <c r="SUG141" s="19"/>
      <c r="SUH141" s="19"/>
      <c r="SUI141" s="19"/>
      <c r="SUJ141" s="19"/>
      <c r="SUK141" s="19"/>
      <c r="SUL141" s="19"/>
      <c r="SUM141" s="19"/>
      <c r="SUN141" s="19"/>
      <c r="SUO141" s="19"/>
      <c r="SUP141" s="19"/>
      <c r="SUQ141" s="19"/>
      <c r="SUR141" s="19"/>
      <c r="SUS141" s="19"/>
      <c r="SUT141" s="19"/>
      <c r="SUU141" s="19"/>
      <c r="SUV141" s="19"/>
      <c r="SUW141" s="19"/>
      <c r="SUX141" s="19"/>
      <c r="SUY141" s="19"/>
      <c r="SUZ141" s="19"/>
      <c r="SVA141" s="19"/>
      <c r="SVB141" s="19"/>
      <c r="SVC141" s="19"/>
      <c r="SVD141" s="19"/>
      <c r="SVE141" s="19"/>
      <c r="SVF141" s="19"/>
      <c r="SVG141" s="19"/>
      <c r="SVH141" s="19"/>
      <c r="SVI141" s="19"/>
      <c r="SVJ141" s="19"/>
      <c r="SVK141" s="19"/>
      <c r="SVL141" s="19"/>
      <c r="SVM141" s="19"/>
      <c r="SVN141" s="19"/>
      <c r="SVO141" s="19"/>
      <c r="SVP141" s="19"/>
      <c r="SVQ141" s="19"/>
      <c r="SVR141" s="19"/>
      <c r="SVS141" s="19"/>
      <c r="SVT141" s="19"/>
      <c r="SVU141" s="19"/>
      <c r="SVV141" s="19"/>
      <c r="SVW141" s="19"/>
      <c r="SVX141" s="19"/>
      <c r="SVY141" s="19"/>
      <c r="SVZ141" s="19"/>
      <c r="SWA141" s="19"/>
      <c r="SWB141" s="19"/>
      <c r="SWC141" s="19"/>
      <c r="SWD141" s="19"/>
      <c r="SWE141" s="19"/>
      <c r="SWF141" s="19"/>
      <c r="SWG141" s="19"/>
      <c r="SWH141" s="19"/>
      <c r="SWI141" s="19"/>
      <c r="SWJ141" s="19"/>
      <c r="SWK141" s="19"/>
      <c r="SWL141" s="19"/>
      <c r="SWM141" s="19"/>
      <c r="SWN141" s="19"/>
      <c r="SWO141" s="19"/>
      <c r="SWP141" s="19"/>
      <c r="SWQ141" s="19"/>
      <c r="SWR141" s="19"/>
      <c r="SWS141" s="19"/>
      <c r="SWT141" s="19"/>
      <c r="SWU141" s="19"/>
      <c r="SWV141" s="19"/>
      <c r="SWW141" s="19"/>
      <c r="SWX141" s="19"/>
      <c r="SWY141" s="19"/>
      <c r="SWZ141" s="19"/>
      <c r="SXA141" s="19"/>
      <c r="SXB141" s="19"/>
      <c r="SXC141" s="19"/>
      <c r="SXD141" s="19"/>
      <c r="SXE141" s="19"/>
      <c r="SXF141" s="19"/>
      <c r="SXG141" s="19"/>
      <c r="SXH141" s="19"/>
      <c r="SXI141" s="19"/>
      <c r="SXJ141" s="19"/>
      <c r="SXK141" s="19"/>
      <c r="SXL141" s="19"/>
      <c r="SXM141" s="19"/>
      <c r="SXN141" s="19"/>
      <c r="SXO141" s="19"/>
      <c r="SXP141" s="19"/>
      <c r="SXQ141" s="19"/>
      <c r="SXR141" s="19"/>
      <c r="SXS141" s="19"/>
      <c r="SXT141" s="19"/>
      <c r="SXU141" s="19"/>
      <c r="SXV141" s="19"/>
      <c r="SXW141" s="19"/>
      <c r="SXX141" s="19"/>
      <c r="SXY141" s="19"/>
      <c r="SXZ141" s="19"/>
      <c r="SYA141" s="19"/>
      <c r="SYB141" s="19"/>
      <c r="SYC141" s="19"/>
      <c r="SYD141" s="19"/>
      <c r="SYE141" s="19"/>
      <c r="SYF141" s="19"/>
      <c r="SYG141" s="19"/>
      <c r="SYH141" s="19"/>
      <c r="SYI141" s="19"/>
      <c r="SYJ141" s="19"/>
      <c r="SYK141" s="19"/>
      <c r="SYL141" s="19"/>
      <c r="SYM141" s="19"/>
      <c r="SYN141" s="19"/>
      <c r="SYO141" s="19"/>
      <c r="SYP141" s="19"/>
      <c r="SYQ141" s="19"/>
      <c r="SYR141" s="19"/>
      <c r="SYS141" s="19"/>
      <c r="SYT141" s="19"/>
      <c r="SYU141" s="19"/>
      <c r="SYV141" s="19"/>
      <c r="SYW141" s="19"/>
      <c r="SYX141" s="19"/>
      <c r="SYY141" s="19"/>
      <c r="SYZ141" s="19"/>
      <c r="SZA141" s="19"/>
      <c r="SZB141" s="19"/>
      <c r="SZC141" s="19"/>
      <c r="SZD141" s="19"/>
      <c r="SZE141" s="19"/>
      <c r="SZF141" s="19"/>
      <c r="SZG141" s="19"/>
      <c r="SZH141" s="19"/>
      <c r="SZI141" s="19"/>
      <c r="SZJ141" s="19"/>
      <c r="SZK141" s="19"/>
      <c r="SZL141" s="19"/>
      <c r="SZM141" s="19"/>
      <c r="SZN141" s="19"/>
      <c r="SZO141" s="19"/>
      <c r="SZP141" s="19"/>
      <c r="SZQ141" s="19"/>
      <c r="SZR141" s="19"/>
      <c r="SZS141" s="19"/>
      <c r="SZT141" s="19"/>
      <c r="SZU141" s="19"/>
      <c r="SZV141" s="19"/>
      <c r="SZW141" s="19"/>
      <c r="SZX141" s="19"/>
      <c r="SZY141" s="19"/>
      <c r="SZZ141" s="19"/>
      <c r="TAA141" s="19"/>
      <c r="TAB141" s="19"/>
      <c r="TAC141" s="19"/>
      <c r="TAD141" s="19"/>
      <c r="TAE141" s="19"/>
      <c r="TAF141" s="19"/>
      <c r="TAG141" s="19"/>
      <c r="TAH141" s="19"/>
      <c r="TAI141" s="19"/>
      <c r="TAJ141" s="19"/>
      <c r="TAK141" s="19"/>
      <c r="TAL141" s="19"/>
      <c r="TAM141" s="19"/>
      <c r="TAN141" s="19"/>
      <c r="TAO141" s="19"/>
      <c r="TAP141" s="19"/>
      <c r="TAQ141" s="19"/>
      <c r="TAR141" s="19"/>
      <c r="TAS141" s="19"/>
      <c r="TAT141" s="19"/>
      <c r="TAU141" s="19"/>
      <c r="TAV141" s="19"/>
      <c r="TAW141" s="19"/>
      <c r="TAX141" s="19"/>
      <c r="TAY141" s="19"/>
      <c r="TAZ141" s="19"/>
      <c r="TBA141" s="19"/>
      <c r="TBB141" s="19"/>
      <c r="TBC141" s="19"/>
      <c r="TBD141" s="19"/>
      <c r="TBE141" s="19"/>
      <c r="TBF141" s="19"/>
      <c r="TBG141" s="19"/>
      <c r="TBH141" s="19"/>
      <c r="TBI141" s="19"/>
      <c r="TBJ141" s="19"/>
      <c r="TBK141" s="19"/>
      <c r="TBL141" s="19"/>
      <c r="TBM141" s="19"/>
      <c r="TBN141" s="19"/>
      <c r="TBO141" s="19"/>
      <c r="TBP141" s="19"/>
      <c r="TBQ141" s="19"/>
      <c r="TBR141" s="19"/>
      <c r="TBS141" s="19"/>
      <c r="TBT141" s="19"/>
      <c r="TBU141" s="19"/>
      <c r="TBV141" s="19"/>
      <c r="TBW141" s="19"/>
      <c r="TBX141" s="19"/>
      <c r="TBY141" s="19"/>
      <c r="TBZ141" s="19"/>
      <c r="TCA141" s="19"/>
      <c r="TCB141" s="19"/>
      <c r="TCC141" s="19"/>
      <c r="TCD141" s="19"/>
      <c r="TCE141" s="19"/>
      <c r="TCF141" s="19"/>
      <c r="TCG141" s="19"/>
      <c r="TCH141" s="19"/>
      <c r="TCI141" s="19"/>
      <c r="TCJ141" s="19"/>
      <c r="TCK141" s="19"/>
      <c r="TCL141" s="19"/>
      <c r="TCM141" s="19"/>
      <c r="TCN141" s="19"/>
      <c r="TCO141" s="19"/>
      <c r="TCP141" s="19"/>
      <c r="TCQ141" s="19"/>
      <c r="TCR141" s="19"/>
      <c r="TCS141" s="19"/>
      <c r="TCT141" s="19"/>
      <c r="TCU141" s="19"/>
      <c r="TCV141" s="19"/>
      <c r="TCW141" s="19"/>
      <c r="TCX141" s="19"/>
      <c r="TCY141" s="19"/>
      <c r="TCZ141" s="19"/>
      <c r="TDA141" s="19"/>
      <c r="TDB141" s="19"/>
      <c r="TDC141" s="19"/>
      <c r="TDD141" s="19"/>
      <c r="TDE141" s="19"/>
      <c r="TDF141" s="19"/>
      <c r="TDG141" s="19"/>
      <c r="TDH141" s="19"/>
      <c r="TDI141" s="19"/>
      <c r="TDJ141" s="19"/>
      <c r="TDK141" s="19"/>
      <c r="TDL141" s="19"/>
      <c r="TDM141" s="19"/>
      <c r="TDN141" s="19"/>
      <c r="TDO141" s="19"/>
      <c r="TDP141" s="19"/>
      <c r="TDQ141" s="19"/>
      <c r="TDR141" s="19"/>
      <c r="TDS141" s="19"/>
      <c r="TDT141" s="19"/>
      <c r="TDU141" s="19"/>
      <c r="TDV141" s="19"/>
      <c r="TDW141" s="19"/>
      <c r="TDX141" s="19"/>
      <c r="TDY141" s="19"/>
      <c r="TDZ141" s="19"/>
      <c r="TEA141" s="19"/>
      <c r="TEB141" s="19"/>
      <c r="TEC141" s="19"/>
      <c r="TED141" s="19"/>
      <c r="TEE141" s="19"/>
      <c r="TEF141" s="19"/>
      <c r="TEG141" s="19"/>
      <c r="TEH141" s="19"/>
      <c r="TEI141" s="19"/>
      <c r="TEJ141" s="19"/>
      <c r="TEK141" s="19"/>
      <c r="TEL141" s="19"/>
      <c r="TEM141" s="19"/>
      <c r="TEN141" s="19"/>
      <c r="TEO141" s="19"/>
      <c r="TEP141" s="19"/>
      <c r="TEQ141" s="19"/>
      <c r="TER141" s="19"/>
      <c r="TES141" s="19"/>
      <c r="TET141" s="19"/>
      <c r="TEU141" s="19"/>
      <c r="TEV141" s="19"/>
      <c r="TEW141" s="19"/>
      <c r="TEX141" s="19"/>
      <c r="TEY141" s="19"/>
      <c r="TEZ141" s="19"/>
      <c r="TFA141" s="19"/>
      <c r="TFB141" s="19"/>
      <c r="TFC141" s="19"/>
      <c r="TFD141" s="19"/>
      <c r="TFE141" s="19"/>
      <c r="TFF141" s="19"/>
      <c r="TFG141" s="19"/>
      <c r="TFH141" s="19"/>
      <c r="TFI141" s="19"/>
      <c r="TFJ141" s="19"/>
      <c r="TFK141" s="19"/>
      <c r="TFL141" s="19"/>
      <c r="TFM141" s="19"/>
      <c r="TFN141" s="19"/>
      <c r="TFO141" s="19"/>
      <c r="TFP141" s="19"/>
      <c r="TFQ141" s="19"/>
      <c r="TFR141" s="19"/>
      <c r="TFS141" s="19"/>
      <c r="TFT141" s="19"/>
      <c r="TFU141" s="19"/>
      <c r="TFV141" s="19"/>
      <c r="TFW141" s="19"/>
      <c r="TFX141" s="19"/>
      <c r="TFY141" s="19"/>
      <c r="TFZ141" s="19"/>
      <c r="TGA141" s="19"/>
      <c r="TGB141" s="19"/>
      <c r="TGC141" s="19"/>
      <c r="TGD141" s="19"/>
      <c r="TGE141" s="19"/>
      <c r="TGF141" s="19"/>
      <c r="TGG141" s="19"/>
      <c r="TGH141" s="19"/>
      <c r="TGI141" s="19"/>
      <c r="TGJ141" s="19"/>
      <c r="TGK141" s="19"/>
      <c r="TGL141" s="19"/>
      <c r="TGM141" s="19"/>
      <c r="TGN141" s="19"/>
      <c r="TGO141" s="19"/>
      <c r="TGP141" s="19"/>
      <c r="TGQ141" s="19"/>
      <c r="TGR141" s="19"/>
      <c r="TGS141" s="19"/>
      <c r="TGT141" s="19"/>
      <c r="TGU141" s="19"/>
      <c r="TGV141" s="19"/>
      <c r="TGW141" s="19"/>
      <c r="TGX141" s="19"/>
      <c r="TGY141" s="19"/>
      <c r="TGZ141" s="19"/>
      <c r="THA141" s="19"/>
      <c r="THB141" s="19"/>
      <c r="THC141" s="19"/>
      <c r="THD141" s="19"/>
      <c r="THE141" s="19"/>
      <c r="THF141" s="19"/>
      <c r="THG141" s="19"/>
      <c r="THH141" s="19"/>
      <c r="THI141" s="19"/>
      <c r="THJ141" s="19"/>
      <c r="THK141" s="19"/>
      <c r="THL141" s="19"/>
      <c r="THM141" s="19"/>
      <c r="THN141" s="19"/>
      <c r="THO141" s="19"/>
      <c r="THP141" s="19"/>
      <c r="THQ141" s="19"/>
      <c r="THR141" s="19"/>
      <c r="THS141" s="19"/>
      <c r="THT141" s="19"/>
      <c r="THU141" s="19"/>
      <c r="THV141" s="19"/>
      <c r="THW141" s="19"/>
      <c r="THX141" s="19"/>
      <c r="THY141" s="19"/>
      <c r="THZ141" s="19"/>
      <c r="TIA141" s="19"/>
      <c r="TIB141" s="19"/>
      <c r="TIC141" s="19"/>
      <c r="TID141" s="19"/>
      <c r="TIE141" s="19"/>
      <c r="TIF141" s="19"/>
      <c r="TIG141" s="19"/>
      <c r="TIH141" s="19"/>
      <c r="TII141" s="19"/>
      <c r="TIJ141" s="19"/>
      <c r="TIK141" s="19"/>
      <c r="TIL141" s="19"/>
      <c r="TIM141" s="19"/>
      <c r="TIN141" s="19"/>
      <c r="TIO141" s="19"/>
      <c r="TIP141" s="19"/>
      <c r="TIQ141" s="19"/>
      <c r="TIR141" s="19"/>
      <c r="TIS141" s="19"/>
      <c r="TIT141" s="19"/>
      <c r="TIU141" s="19"/>
      <c r="TIV141" s="19"/>
      <c r="TIW141" s="19"/>
      <c r="TIX141" s="19"/>
      <c r="TIY141" s="19"/>
      <c r="TIZ141" s="19"/>
      <c r="TJA141" s="19"/>
      <c r="TJB141" s="19"/>
      <c r="TJC141" s="19"/>
      <c r="TJD141" s="19"/>
      <c r="TJE141" s="19"/>
      <c r="TJF141" s="19"/>
      <c r="TJG141" s="19"/>
      <c r="TJH141" s="19"/>
      <c r="TJI141" s="19"/>
      <c r="TJJ141" s="19"/>
      <c r="TJK141" s="19"/>
      <c r="TJL141" s="19"/>
      <c r="TJM141" s="19"/>
      <c r="TJN141" s="19"/>
      <c r="TJO141" s="19"/>
      <c r="TJP141" s="19"/>
      <c r="TJQ141" s="19"/>
      <c r="TJR141" s="19"/>
      <c r="TJS141" s="19"/>
      <c r="TJT141" s="19"/>
      <c r="TJU141" s="19"/>
      <c r="TJV141" s="19"/>
      <c r="TJW141" s="19"/>
      <c r="TJX141" s="19"/>
      <c r="TJY141" s="19"/>
      <c r="TJZ141" s="19"/>
      <c r="TKA141" s="19"/>
      <c r="TKB141" s="19"/>
      <c r="TKC141" s="19"/>
      <c r="TKD141" s="19"/>
      <c r="TKE141" s="19"/>
      <c r="TKF141" s="19"/>
      <c r="TKG141" s="19"/>
      <c r="TKH141" s="19"/>
      <c r="TKI141" s="19"/>
      <c r="TKJ141" s="19"/>
      <c r="TKK141" s="19"/>
      <c r="TKL141" s="19"/>
      <c r="TKM141" s="19"/>
      <c r="TKN141" s="19"/>
      <c r="TKO141" s="19"/>
      <c r="TKP141" s="19"/>
      <c r="TKQ141" s="19"/>
      <c r="TKR141" s="19"/>
      <c r="TKS141" s="19"/>
      <c r="TKT141" s="19"/>
      <c r="TKU141" s="19"/>
      <c r="TKV141" s="19"/>
      <c r="TKW141" s="19"/>
      <c r="TKX141" s="19"/>
      <c r="TKY141" s="19"/>
      <c r="TKZ141" s="19"/>
      <c r="TLA141" s="19"/>
      <c r="TLB141" s="19"/>
      <c r="TLC141" s="19"/>
      <c r="TLD141" s="19"/>
      <c r="TLE141" s="19"/>
      <c r="TLF141" s="19"/>
      <c r="TLG141" s="19"/>
      <c r="TLH141" s="19"/>
      <c r="TLI141" s="19"/>
      <c r="TLJ141" s="19"/>
      <c r="TLK141" s="19"/>
      <c r="TLL141" s="19"/>
      <c r="TLM141" s="19"/>
      <c r="TLN141" s="19"/>
      <c r="TLO141" s="19"/>
      <c r="TLP141" s="19"/>
      <c r="TLQ141" s="19"/>
      <c r="TLR141" s="19"/>
      <c r="TLS141" s="19"/>
      <c r="TLT141" s="19"/>
      <c r="TLU141" s="19"/>
      <c r="TLV141" s="19"/>
      <c r="TLW141" s="19"/>
      <c r="TLX141" s="19"/>
      <c r="TLY141" s="19"/>
      <c r="TLZ141" s="19"/>
      <c r="TMA141" s="19"/>
      <c r="TMB141" s="19"/>
      <c r="TMC141" s="19"/>
      <c r="TMD141" s="19"/>
      <c r="TME141" s="19"/>
      <c r="TMF141" s="19"/>
      <c r="TMG141" s="19"/>
      <c r="TMH141" s="19"/>
      <c r="TMI141" s="19"/>
      <c r="TMJ141" s="19"/>
      <c r="TMK141" s="19"/>
      <c r="TML141" s="19"/>
      <c r="TMM141" s="19"/>
      <c r="TMN141" s="19"/>
      <c r="TMO141" s="19"/>
      <c r="TMP141" s="19"/>
      <c r="TMQ141" s="19"/>
      <c r="TMR141" s="19"/>
      <c r="TMS141" s="19"/>
      <c r="TMT141" s="19"/>
      <c r="TMU141" s="19"/>
      <c r="TMV141" s="19"/>
      <c r="TMW141" s="19"/>
      <c r="TMX141" s="19"/>
      <c r="TMY141" s="19"/>
      <c r="TMZ141" s="19"/>
      <c r="TNA141" s="19"/>
      <c r="TNB141" s="19"/>
      <c r="TNC141" s="19"/>
      <c r="TND141" s="19"/>
      <c r="TNE141" s="19"/>
      <c r="TNF141" s="19"/>
      <c r="TNG141" s="19"/>
      <c r="TNH141" s="19"/>
      <c r="TNI141" s="19"/>
      <c r="TNJ141" s="19"/>
      <c r="TNK141" s="19"/>
      <c r="TNL141" s="19"/>
      <c r="TNM141" s="19"/>
      <c r="TNN141" s="19"/>
      <c r="TNO141" s="19"/>
      <c r="TNP141" s="19"/>
      <c r="TNQ141" s="19"/>
      <c r="TNR141" s="19"/>
      <c r="TNS141" s="19"/>
      <c r="TNT141" s="19"/>
      <c r="TNU141" s="19"/>
      <c r="TNV141" s="19"/>
      <c r="TNW141" s="19"/>
      <c r="TNX141" s="19"/>
      <c r="TNY141" s="19"/>
      <c r="TNZ141" s="19"/>
      <c r="TOA141" s="19"/>
      <c r="TOB141" s="19"/>
      <c r="TOC141" s="19"/>
      <c r="TOD141" s="19"/>
      <c r="TOE141" s="19"/>
      <c r="TOF141" s="19"/>
      <c r="TOG141" s="19"/>
      <c r="TOH141" s="19"/>
      <c r="TOI141" s="19"/>
      <c r="TOJ141" s="19"/>
      <c r="TOK141" s="19"/>
      <c r="TOL141" s="19"/>
      <c r="TOM141" s="19"/>
      <c r="TON141" s="19"/>
      <c r="TOO141" s="19"/>
      <c r="TOP141" s="19"/>
      <c r="TOQ141" s="19"/>
      <c r="TOR141" s="19"/>
      <c r="TOS141" s="19"/>
      <c r="TOT141" s="19"/>
      <c r="TOU141" s="19"/>
      <c r="TOV141" s="19"/>
      <c r="TOW141" s="19"/>
      <c r="TOX141" s="19"/>
      <c r="TOY141" s="19"/>
      <c r="TOZ141" s="19"/>
      <c r="TPA141" s="19"/>
      <c r="TPB141" s="19"/>
      <c r="TPC141" s="19"/>
      <c r="TPD141" s="19"/>
      <c r="TPE141" s="19"/>
      <c r="TPF141" s="19"/>
      <c r="TPG141" s="19"/>
      <c r="TPH141" s="19"/>
      <c r="TPI141" s="19"/>
      <c r="TPJ141" s="19"/>
      <c r="TPK141" s="19"/>
      <c r="TPL141" s="19"/>
      <c r="TPM141" s="19"/>
      <c r="TPN141" s="19"/>
      <c r="TPO141" s="19"/>
      <c r="TPP141" s="19"/>
      <c r="TPQ141" s="19"/>
      <c r="TPR141" s="19"/>
      <c r="TPS141" s="19"/>
      <c r="TPT141" s="19"/>
      <c r="TPU141" s="19"/>
      <c r="TPV141" s="19"/>
      <c r="TPW141" s="19"/>
      <c r="TPX141" s="19"/>
      <c r="TPY141" s="19"/>
      <c r="TPZ141" s="19"/>
      <c r="TQA141" s="19"/>
      <c r="TQB141" s="19"/>
      <c r="TQC141" s="19"/>
      <c r="TQD141" s="19"/>
      <c r="TQE141" s="19"/>
      <c r="TQF141" s="19"/>
      <c r="TQG141" s="19"/>
      <c r="TQH141" s="19"/>
      <c r="TQI141" s="19"/>
      <c r="TQJ141" s="19"/>
      <c r="TQK141" s="19"/>
      <c r="TQL141" s="19"/>
      <c r="TQM141" s="19"/>
      <c r="TQN141" s="19"/>
      <c r="TQO141" s="19"/>
      <c r="TQP141" s="19"/>
      <c r="TQQ141" s="19"/>
      <c r="TQR141" s="19"/>
      <c r="TQS141" s="19"/>
      <c r="TQT141" s="19"/>
      <c r="TQU141" s="19"/>
      <c r="TQV141" s="19"/>
      <c r="TQW141" s="19"/>
      <c r="TQX141" s="19"/>
      <c r="TQY141" s="19"/>
      <c r="TQZ141" s="19"/>
      <c r="TRA141" s="19"/>
      <c r="TRB141" s="19"/>
      <c r="TRC141" s="19"/>
      <c r="TRD141" s="19"/>
      <c r="TRE141" s="19"/>
      <c r="TRF141" s="19"/>
      <c r="TRG141" s="19"/>
      <c r="TRH141" s="19"/>
      <c r="TRI141" s="19"/>
      <c r="TRJ141" s="19"/>
      <c r="TRK141" s="19"/>
      <c r="TRL141" s="19"/>
      <c r="TRM141" s="19"/>
      <c r="TRN141" s="19"/>
      <c r="TRO141" s="19"/>
      <c r="TRP141" s="19"/>
      <c r="TRQ141" s="19"/>
      <c r="TRR141" s="19"/>
      <c r="TRS141" s="19"/>
      <c r="TRT141" s="19"/>
      <c r="TRU141" s="19"/>
      <c r="TRV141" s="19"/>
      <c r="TRW141" s="19"/>
      <c r="TRX141" s="19"/>
      <c r="TRY141" s="19"/>
      <c r="TRZ141" s="19"/>
      <c r="TSA141" s="19"/>
      <c r="TSB141" s="19"/>
      <c r="TSC141" s="19"/>
      <c r="TSD141" s="19"/>
      <c r="TSE141" s="19"/>
      <c r="TSF141" s="19"/>
      <c r="TSG141" s="19"/>
      <c r="TSH141" s="19"/>
      <c r="TSI141" s="19"/>
      <c r="TSJ141" s="19"/>
      <c r="TSK141" s="19"/>
      <c r="TSL141" s="19"/>
      <c r="TSM141" s="19"/>
      <c r="TSN141" s="19"/>
      <c r="TSO141" s="19"/>
      <c r="TSP141" s="19"/>
      <c r="TSQ141" s="19"/>
      <c r="TSR141" s="19"/>
      <c r="TSS141" s="19"/>
      <c r="TST141" s="19"/>
      <c r="TSU141" s="19"/>
      <c r="TSV141" s="19"/>
      <c r="TSW141" s="19"/>
      <c r="TSX141" s="19"/>
      <c r="TSY141" s="19"/>
      <c r="TSZ141" s="19"/>
      <c r="TTA141" s="19"/>
      <c r="TTB141" s="19"/>
      <c r="TTC141" s="19"/>
      <c r="TTD141" s="19"/>
      <c r="TTE141" s="19"/>
      <c r="TTF141" s="19"/>
      <c r="TTG141" s="19"/>
      <c r="TTH141" s="19"/>
      <c r="TTI141" s="19"/>
      <c r="TTJ141" s="19"/>
      <c r="TTK141" s="19"/>
      <c r="TTL141" s="19"/>
      <c r="TTM141" s="19"/>
      <c r="TTN141" s="19"/>
      <c r="TTO141" s="19"/>
      <c r="TTP141" s="19"/>
      <c r="TTQ141" s="19"/>
      <c r="TTR141" s="19"/>
      <c r="TTS141" s="19"/>
      <c r="TTT141" s="19"/>
      <c r="TTU141" s="19"/>
      <c r="TTV141" s="19"/>
      <c r="TTW141" s="19"/>
      <c r="TTX141" s="19"/>
      <c r="TTY141" s="19"/>
      <c r="TTZ141" s="19"/>
      <c r="TUA141" s="19"/>
      <c r="TUB141" s="19"/>
      <c r="TUC141" s="19"/>
      <c r="TUD141" s="19"/>
      <c r="TUE141" s="19"/>
      <c r="TUF141" s="19"/>
      <c r="TUG141" s="19"/>
      <c r="TUH141" s="19"/>
      <c r="TUI141" s="19"/>
      <c r="TUJ141" s="19"/>
      <c r="TUK141" s="19"/>
      <c r="TUL141" s="19"/>
      <c r="TUM141" s="19"/>
      <c r="TUN141" s="19"/>
      <c r="TUO141" s="19"/>
      <c r="TUP141" s="19"/>
      <c r="TUQ141" s="19"/>
      <c r="TUR141" s="19"/>
      <c r="TUS141" s="19"/>
      <c r="TUT141" s="19"/>
      <c r="TUU141" s="19"/>
      <c r="TUV141" s="19"/>
      <c r="TUW141" s="19"/>
      <c r="TUX141" s="19"/>
      <c r="TUY141" s="19"/>
      <c r="TUZ141" s="19"/>
      <c r="TVA141" s="19"/>
      <c r="TVB141" s="19"/>
      <c r="TVC141" s="19"/>
      <c r="TVD141" s="19"/>
      <c r="TVE141" s="19"/>
      <c r="TVF141" s="19"/>
      <c r="TVG141" s="19"/>
      <c r="TVH141" s="19"/>
      <c r="TVI141" s="19"/>
      <c r="TVJ141" s="19"/>
      <c r="TVK141" s="19"/>
      <c r="TVL141" s="19"/>
      <c r="TVM141" s="19"/>
      <c r="TVN141" s="19"/>
      <c r="TVO141" s="19"/>
      <c r="TVP141" s="19"/>
      <c r="TVQ141" s="19"/>
      <c r="TVR141" s="19"/>
      <c r="TVS141" s="19"/>
      <c r="TVT141" s="19"/>
      <c r="TVU141" s="19"/>
      <c r="TVV141" s="19"/>
      <c r="TVW141" s="19"/>
      <c r="TVX141" s="19"/>
      <c r="TVY141" s="19"/>
      <c r="TVZ141" s="19"/>
      <c r="TWA141" s="19"/>
      <c r="TWB141" s="19"/>
      <c r="TWC141" s="19"/>
      <c r="TWD141" s="19"/>
      <c r="TWE141" s="19"/>
      <c r="TWF141" s="19"/>
      <c r="TWG141" s="19"/>
      <c r="TWH141" s="19"/>
      <c r="TWI141" s="19"/>
      <c r="TWJ141" s="19"/>
      <c r="TWK141" s="19"/>
      <c r="TWL141" s="19"/>
      <c r="TWM141" s="19"/>
      <c r="TWN141" s="19"/>
      <c r="TWO141" s="19"/>
      <c r="TWP141" s="19"/>
      <c r="TWQ141" s="19"/>
      <c r="TWR141" s="19"/>
      <c r="TWS141" s="19"/>
      <c r="TWT141" s="19"/>
      <c r="TWU141" s="19"/>
      <c r="TWV141" s="19"/>
      <c r="TWW141" s="19"/>
      <c r="TWX141" s="19"/>
      <c r="TWY141" s="19"/>
      <c r="TWZ141" s="19"/>
      <c r="TXA141" s="19"/>
      <c r="TXB141" s="19"/>
      <c r="TXC141" s="19"/>
      <c r="TXD141" s="19"/>
      <c r="TXE141" s="19"/>
      <c r="TXF141" s="19"/>
      <c r="TXG141" s="19"/>
      <c r="TXH141" s="19"/>
      <c r="TXI141" s="19"/>
      <c r="TXJ141" s="19"/>
      <c r="TXK141" s="19"/>
      <c r="TXL141" s="19"/>
      <c r="TXM141" s="19"/>
      <c r="TXN141" s="19"/>
      <c r="TXO141" s="19"/>
      <c r="TXP141" s="19"/>
      <c r="TXQ141" s="19"/>
      <c r="TXR141" s="19"/>
      <c r="TXS141" s="19"/>
      <c r="TXT141" s="19"/>
      <c r="TXU141" s="19"/>
      <c r="TXV141" s="19"/>
      <c r="TXW141" s="19"/>
      <c r="TXX141" s="19"/>
      <c r="TXY141" s="19"/>
      <c r="TXZ141" s="19"/>
      <c r="TYA141" s="19"/>
      <c r="TYB141" s="19"/>
      <c r="TYC141" s="19"/>
      <c r="TYD141" s="19"/>
      <c r="TYE141" s="19"/>
      <c r="TYF141" s="19"/>
      <c r="TYG141" s="19"/>
      <c r="TYH141" s="19"/>
      <c r="TYI141" s="19"/>
      <c r="TYJ141" s="19"/>
      <c r="TYK141" s="19"/>
      <c r="TYL141" s="19"/>
      <c r="TYM141" s="19"/>
      <c r="TYN141" s="19"/>
      <c r="TYO141" s="19"/>
      <c r="TYP141" s="19"/>
      <c r="TYQ141" s="19"/>
      <c r="TYR141" s="19"/>
      <c r="TYS141" s="19"/>
      <c r="TYT141" s="19"/>
      <c r="TYU141" s="19"/>
      <c r="TYV141" s="19"/>
      <c r="TYW141" s="19"/>
      <c r="TYX141" s="19"/>
      <c r="TYY141" s="19"/>
      <c r="TYZ141" s="19"/>
      <c r="TZA141" s="19"/>
      <c r="TZB141" s="19"/>
      <c r="TZC141" s="19"/>
      <c r="TZD141" s="19"/>
      <c r="TZE141" s="19"/>
      <c r="TZF141" s="19"/>
      <c r="TZG141" s="19"/>
      <c r="TZH141" s="19"/>
      <c r="TZI141" s="19"/>
      <c r="TZJ141" s="19"/>
      <c r="TZK141" s="19"/>
      <c r="TZL141" s="19"/>
      <c r="TZM141" s="19"/>
      <c r="TZN141" s="19"/>
      <c r="TZO141" s="19"/>
      <c r="TZP141" s="19"/>
      <c r="TZQ141" s="19"/>
      <c r="TZR141" s="19"/>
      <c r="TZS141" s="19"/>
      <c r="TZT141" s="19"/>
      <c r="TZU141" s="19"/>
      <c r="TZV141" s="19"/>
      <c r="TZW141" s="19"/>
      <c r="TZX141" s="19"/>
      <c r="TZY141" s="19"/>
      <c r="TZZ141" s="19"/>
      <c r="UAA141" s="19"/>
      <c r="UAB141" s="19"/>
      <c r="UAC141" s="19"/>
      <c r="UAD141" s="19"/>
      <c r="UAE141" s="19"/>
      <c r="UAF141" s="19"/>
      <c r="UAG141" s="19"/>
      <c r="UAH141" s="19"/>
      <c r="UAI141" s="19"/>
      <c r="UAJ141" s="19"/>
      <c r="UAK141" s="19"/>
      <c r="UAL141" s="19"/>
      <c r="UAM141" s="19"/>
      <c r="UAN141" s="19"/>
      <c r="UAO141" s="19"/>
      <c r="UAP141" s="19"/>
      <c r="UAQ141" s="19"/>
      <c r="UAR141" s="19"/>
      <c r="UAS141" s="19"/>
      <c r="UAT141" s="19"/>
      <c r="UAU141" s="19"/>
      <c r="UAV141" s="19"/>
      <c r="UAW141" s="19"/>
      <c r="UAX141" s="19"/>
      <c r="UAY141" s="19"/>
      <c r="UAZ141" s="19"/>
      <c r="UBA141" s="19"/>
      <c r="UBB141" s="19"/>
      <c r="UBC141" s="19"/>
      <c r="UBD141" s="19"/>
      <c r="UBE141" s="19"/>
      <c r="UBF141" s="19"/>
      <c r="UBG141" s="19"/>
      <c r="UBH141" s="19"/>
      <c r="UBI141" s="19"/>
      <c r="UBJ141" s="19"/>
      <c r="UBK141" s="19"/>
      <c r="UBL141" s="19"/>
      <c r="UBM141" s="19"/>
      <c r="UBN141" s="19"/>
      <c r="UBO141" s="19"/>
      <c r="UBP141" s="19"/>
      <c r="UBQ141" s="19"/>
      <c r="UBR141" s="19"/>
      <c r="UBS141" s="19"/>
      <c r="UBT141" s="19"/>
      <c r="UBU141" s="19"/>
      <c r="UBV141" s="19"/>
      <c r="UBW141" s="19"/>
      <c r="UBX141" s="19"/>
      <c r="UBY141" s="19"/>
      <c r="UBZ141" s="19"/>
      <c r="UCA141" s="19"/>
      <c r="UCB141" s="19"/>
      <c r="UCC141" s="19"/>
      <c r="UCD141" s="19"/>
      <c r="UCE141" s="19"/>
      <c r="UCF141" s="19"/>
      <c r="UCG141" s="19"/>
      <c r="UCH141" s="19"/>
      <c r="UCI141" s="19"/>
      <c r="UCJ141" s="19"/>
      <c r="UCK141" s="19"/>
      <c r="UCL141" s="19"/>
      <c r="UCM141" s="19"/>
      <c r="UCN141" s="19"/>
      <c r="UCO141" s="19"/>
      <c r="UCP141" s="19"/>
      <c r="UCQ141" s="19"/>
      <c r="UCR141" s="19"/>
      <c r="UCS141" s="19"/>
      <c r="UCT141" s="19"/>
      <c r="UCU141" s="19"/>
      <c r="UCV141" s="19"/>
      <c r="UCW141" s="19"/>
      <c r="UCX141" s="19"/>
      <c r="UCY141" s="19"/>
      <c r="UCZ141" s="19"/>
      <c r="UDA141" s="19"/>
      <c r="UDB141" s="19"/>
      <c r="UDC141" s="19"/>
      <c r="UDD141" s="19"/>
      <c r="UDE141" s="19"/>
      <c r="UDF141" s="19"/>
      <c r="UDG141" s="19"/>
      <c r="UDH141" s="19"/>
      <c r="UDI141" s="19"/>
      <c r="UDJ141" s="19"/>
      <c r="UDK141" s="19"/>
      <c r="UDL141" s="19"/>
      <c r="UDM141" s="19"/>
      <c r="UDN141" s="19"/>
      <c r="UDO141" s="19"/>
      <c r="UDP141" s="19"/>
      <c r="UDQ141" s="19"/>
      <c r="UDR141" s="19"/>
      <c r="UDS141" s="19"/>
      <c r="UDT141" s="19"/>
      <c r="UDU141" s="19"/>
      <c r="UDV141" s="19"/>
      <c r="UDW141" s="19"/>
      <c r="UDX141" s="19"/>
      <c r="UDY141" s="19"/>
      <c r="UDZ141" s="19"/>
      <c r="UEA141" s="19"/>
      <c r="UEB141" s="19"/>
      <c r="UEC141" s="19"/>
      <c r="UED141" s="19"/>
      <c r="UEE141" s="19"/>
      <c r="UEF141" s="19"/>
      <c r="UEG141" s="19"/>
      <c r="UEH141" s="19"/>
      <c r="UEI141" s="19"/>
      <c r="UEJ141" s="19"/>
      <c r="UEK141" s="19"/>
      <c r="UEL141" s="19"/>
      <c r="UEM141" s="19"/>
      <c r="UEN141" s="19"/>
      <c r="UEO141" s="19"/>
      <c r="UEP141" s="19"/>
      <c r="UEQ141" s="19"/>
      <c r="UER141" s="19"/>
      <c r="UES141" s="19"/>
      <c r="UET141" s="19"/>
      <c r="UEU141" s="19"/>
      <c r="UEV141" s="19"/>
      <c r="UEW141" s="19"/>
      <c r="UEX141" s="19"/>
      <c r="UEY141" s="19"/>
      <c r="UEZ141" s="19"/>
      <c r="UFA141" s="19"/>
      <c r="UFB141" s="19"/>
      <c r="UFC141" s="19"/>
      <c r="UFD141" s="19"/>
      <c r="UFE141" s="19"/>
      <c r="UFF141" s="19"/>
      <c r="UFG141" s="19"/>
      <c r="UFH141" s="19"/>
      <c r="UFI141" s="19"/>
      <c r="UFJ141" s="19"/>
      <c r="UFK141" s="19"/>
      <c r="UFL141" s="19"/>
      <c r="UFM141" s="19"/>
      <c r="UFN141" s="19"/>
      <c r="UFO141" s="19"/>
      <c r="UFP141" s="19"/>
      <c r="UFQ141" s="19"/>
      <c r="UFR141" s="19"/>
      <c r="UFS141" s="19"/>
      <c r="UFT141" s="19"/>
      <c r="UFU141" s="19"/>
      <c r="UFV141" s="19"/>
      <c r="UFW141" s="19"/>
      <c r="UFX141" s="19"/>
      <c r="UFY141" s="19"/>
      <c r="UFZ141" s="19"/>
      <c r="UGA141" s="19"/>
      <c r="UGB141" s="19"/>
      <c r="UGC141" s="19"/>
      <c r="UGD141" s="19"/>
      <c r="UGE141" s="19"/>
      <c r="UGF141" s="19"/>
      <c r="UGG141" s="19"/>
      <c r="UGH141" s="19"/>
      <c r="UGI141" s="19"/>
      <c r="UGJ141" s="19"/>
      <c r="UGK141" s="19"/>
      <c r="UGL141" s="19"/>
      <c r="UGM141" s="19"/>
      <c r="UGN141" s="19"/>
      <c r="UGO141" s="19"/>
      <c r="UGP141" s="19"/>
      <c r="UGQ141" s="19"/>
      <c r="UGR141" s="19"/>
      <c r="UGS141" s="19"/>
      <c r="UGT141" s="19"/>
      <c r="UGU141" s="19"/>
      <c r="UGV141" s="19"/>
      <c r="UGW141" s="19"/>
      <c r="UGX141" s="19"/>
      <c r="UGY141" s="19"/>
      <c r="UGZ141" s="19"/>
      <c r="UHA141" s="19"/>
      <c r="UHB141" s="19"/>
      <c r="UHC141" s="19"/>
      <c r="UHD141" s="19"/>
      <c r="UHE141" s="19"/>
      <c r="UHF141" s="19"/>
      <c r="UHG141" s="19"/>
      <c r="UHH141" s="19"/>
      <c r="UHI141" s="19"/>
      <c r="UHJ141" s="19"/>
      <c r="UHK141" s="19"/>
      <c r="UHL141" s="19"/>
      <c r="UHM141" s="19"/>
      <c r="UHN141" s="19"/>
      <c r="UHO141" s="19"/>
      <c r="UHP141" s="19"/>
      <c r="UHQ141" s="19"/>
      <c r="UHR141" s="19"/>
      <c r="UHS141" s="19"/>
      <c r="UHT141" s="19"/>
      <c r="UHU141" s="19"/>
      <c r="UHV141" s="19"/>
      <c r="UHW141" s="19"/>
      <c r="UHX141" s="19"/>
      <c r="UHY141" s="19"/>
      <c r="UHZ141" s="19"/>
      <c r="UIA141" s="19"/>
      <c r="UIB141" s="19"/>
      <c r="UIC141" s="19"/>
      <c r="UID141" s="19"/>
      <c r="UIE141" s="19"/>
      <c r="UIF141" s="19"/>
      <c r="UIG141" s="19"/>
      <c r="UIH141" s="19"/>
      <c r="UII141" s="19"/>
      <c r="UIJ141" s="19"/>
      <c r="UIK141" s="19"/>
      <c r="UIL141" s="19"/>
      <c r="UIM141" s="19"/>
      <c r="UIN141" s="19"/>
      <c r="UIO141" s="19"/>
      <c r="UIP141" s="19"/>
      <c r="UIQ141" s="19"/>
      <c r="UIR141" s="19"/>
      <c r="UIS141" s="19"/>
      <c r="UIT141" s="19"/>
      <c r="UIU141" s="19"/>
      <c r="UIV141" s="19"/>
      <c r="UIW141" s="19"/>
      <c r="UIX141" s="19"/>
      <c r="UIY141" s="19"/>
      <c r="UIZ141" s="19"/>
      <c r="UJA141" s="19"/>
      <c r="UJB141" s="19"/>
      <c r="UJC141" s="19"/>
      <c r="UJD141" s="19"/>
      <c r="UJE141" s="19"/>
      <c r="UJF141" s="19"/>
      <c r="UJG141" s="19"/>
      <c r="UJH141" s="19"/>
      <c r="UJI141" s="19"/>
      <c r="UJJ141" s="19"/>
      <c r="UJK141" s="19"/>
      <c r="UJL141" s="19"/>
      <c r="UJM141" s="19"/>
      <c r="UJN141" s="19"/>
      <c r="UJO141" s="19"/>
      <c r="UJP141" s="19"/>
      <c r="UJQ141" s="19"/>
      <c r="UJR141" s="19"/>
      <c r="UJS141" s="19"/>
      <c r="UJT141" s="19"/>
      <c r="UJU141" s="19"/>
      <c r="UJV141" s="19"/>
      <c r="UJW141" s="19"/>
      <c r="UJX141" s="19"/>
      <c r="UJY141" s="19"/>
      <c r="UJZ141" s="19"/>
      <c r="UKA141" s="19"/>
      <c r="UKB141" s="19"/>
      <c r="UKC141" s="19"/>
      <c r="UKD141" s="19"/>
      <c r="UKE141" s="19"/>
      <c r="UKF141" s="19"/>
      <c r="UKG141" s="19"/>
      <c r="UKH141" s="19"/>
      <c r="UKI141" s="19"/>
      <c r="UKJ141" s="19"/>
      <c r="UKK141" s="19"/>
      <c r="UKL141" s="19"/>
      <c r="UKM141" s="19"/>
      <c r="UKN141" s="19"/>
      <c r="UKO141" s="19"/>
      <c r="UKP141" s="19"/>
      <c r="UKQ141" s="19"/>
      <c r="UKR141" s="19"/>
      <c r="UKS141" s="19"/>
      <c r="UKT141" s="19"/>
      <c r="UKU141" s="19"/>
      <c r="UKV141" s="19"/>
      <c r="UKW141" s="19"/>
      <c r="UKX141" s="19"/>
      <c r="UKY141" s="19"/>
      <c r="UKZ141" s="19"/>
      <c r="ULA141" s="19"/>
      <c r="ULB141" s="19"/>
      <c r="ULC141" s="19"/>
      <c r="ULD141" s="19"/>
      <c r="ULE141" s="19"/>
      <c r="ULF141" s="19"/>
      <c r="ULG141" s="19"/>
      <c r="ULH141" s="19"/>
      <c r="ULI141" s="19"/>
      <c r="ULJ141" s="19"/>
      <c r="ULK141" s="19"/>
      <c r="ULL141" s="19"/>
      <c r="ULM141" s="19"/>
      <c r="ULN141" s="19"/>
      <c r="ULO141" s="19"/>
      <c r="ULP141" s="19"/>
      <c r="ULQ141" s="19"/>
      <c r="ULR141" s="19"/>
      <c r="ULS141" s="19"/>
      <c r="ULT141" s="19"/>
      <c r="ULU141" s="19"/>
      <c r="ULV141" s="19"/>
      <c r="ULW141" s="19"/>
      <c r="ULX141" s="19"/>
      <c r="ULY141" s="19"/>
      <c r="ULZ141" s="19"/>
      <c r="UMA141" s="19"/>
      <c r="UMB141" s="19"/>
      <c r="UMC141" s="19"/>
      <c r="UMD141" s="19"/>
      <c r="UME141" s="19"/>
      <c r="UMF141" s="19"/>
      <c r="UMG141" s="19"/>
      <c r="UMH141" s="19"/>
      <c r="UMI141" s="19"/>
      <c r="UMJ141" s="19"/>
      <c r="UMK141" s="19"/>
      <c r="UML141" s="19"/>
      <c r="UMM141" s="19"/>
      <c r="UMN141" s="19"/>
      <c r="UMO141" s="19"/>
      <c r="UMP141" s="19"/>
      <c r="UMQ141" s="19"/>
      <c r="UMR141" s="19"/>
      <c r="UMS141" s="19"/>
      <c r="UMT141" s="19"/>
      <c r="UMU141" s="19"/>
      <c r="UMV141" s="19"/>
      <c r="UMW141" s="19"/>
      <c r="UMX141" s="19"/>
      <c r="UMY141" s="19"/>
      <c r="UMZ141" s="19"/>
      <c r="UNA141" s="19"/>
      <c r="UNB141" s="19"/>
      <c r="UNC141" s="19"/>
      <c r="UND141" s="19"/>
      <c r="UNE141" s="19"/>
      <c r="UNF141" s="19"/>
      <c r="UNG141" s="19"/>
      <c r="UNH141" s="19"/>
      <c r="UNI141" s="19"/>
      <c r="UNJ141" s="19"/>
      <c r="UNK141" s="19"/>
      <c r="UNL141" s="19"/>
      <c r="UNM141" s="19"/>
      <c r="UNN141" s="19"/>
      <c r="UNO141" s="19"/>
      <c r="UNP141" s="19"/>
      <c r="UNQ141" s="19"/>
      <c r="UNR141" s="19"/>
      <c r="UNS141" s="19"/>
      <c r="UNT141" s="19"/>
      <c r="UNU141" s="19"/>
      <c r="UNV141" s="19"/>
      <c r="UNW141" s="19"/>
      <c r="UNX141" s="19"/>
      <c r="UNY141" s="19"/>
      <c r="UNZ141" s="19"/>
      <c r="UOA141" s="19"/>
      <c r="UOB141" s="19"/>
      <c r="UOC141" s="19"/>
      <c r="UOD141" s="19"/>
      <c r="UOE141" s="19"/>
      <c r="UOF141" s="19"/>
      <c r="UOG141" s="19"/>
      <c r="UOH141" s="19"/>
      <c r="UOI141" s="19"/>
      <c r="UOJ141" s="19"/>
      <c r="UOK141" s="19"/>
      <c r="UOL141" s="19"/>
      <c r="UOM141" s="19"/>
      <c r="UON141" s="19"/>
      <c r="UOO141" s="19"/>
      <c r="UOP141" s="19"/>
      <c r="UOQ141" s="19"/>
      <c r="UOR141" s="19"/>
      <c r="UOS141" s="19"/>
      <c r="UOT141" s="19"/>
      <c r="UOU141" s="19"/>
      <c r="UOV141" s="19"/>
      <c r="UOW141" s="19"/>
      <c r="UOX141" s="19"/>
      <c r="UOY141" s="19"/>
      <c r="UOZ141" s="19"/>
      <c r="UPA141" s="19"/>
      <c r="UPB141" s="19"/>
      <c r="UPC141" s="19"/>
      <c r="UPD141" s="19"/>
      <c r="UPE141" s="19"/>
      <c r="UPF141" s="19"/>
      <c r="UPG141" s="19"/>
      <c r="UPH141" s="19"/>
      <c r="UPI141" s="19"/>
      <c r="UPJ141" s="19"/>
      <c r="UPK141" s="19"/>
      <c r="UPL141" s="19"/>
      <c r="UPM141" s="19"/>
      <c r="UPN141" s="19"/>
      <c r="UPO141" s="19"/>
      <c r="UPP141" s="19"/>
      <c r="UPQ141" s="19"/>
      <c r="UPR141" s="19"/>
      <c r="UPS141" s="19"/>
      <c r="UPT141" s="19"/>
      <c r="UPU141" s="19"/>
      <c r="UPV141" s="19"/>
      <c r="UPW141" s="19"/>
      <c r="UPX141" s="19"/>
      <c r="UPY141" s="19"/>
      <c r="UPZ141" s="19"/>
      <c r="UQA141" s="19"/>
      <c r="UQB141" s="19"/>
      <c r="UQC141" s="19"/>
      <c r="UQD141" s="19"/>
      <c r="UQE141" s="19"/>
      <c r="UQF141" s="19"/>
      <c r="UQG141" s="19"/>
      <c r="UQH141" s="19"/>
      <c r="UQI141" s="19"/>
      <c r="UQJ141" s="19"/>
      <c r="UQK141" s="19"/>
      <c r="UQL141" s="19"/>
      <c r="UQM141" s="19"/>
      <c r="UQN141" s="19"/>
      <c r="UQO141" s="19"/>
      <c r="UQP141" s="19"/>
      <c r="UQQ141" s="19"/>
      <c r="UQR141" s="19"/>
      <c r="UQS141" s="19"/>
      <c r="UQT141" s="19"/>
      <c r="UQU141" s="19"/>
      <c r="UQV141" s="19"/>
      <c r="UQW141" s="19"/>
      <c r="UQX141" s="19"/>
      <c r="UQY141" s="19"/>
      <c r="UQZ141" s="19"/>
      <c r="URA141" s="19"/>
      <c r="URB141" s="19"/>
      <c r="URC141" s="19"/>
      <c r="URD141" s="19"/>
      <c r="URE141" s="19"/>
      <c r="URF141" s="19"/>
      <c r="URG141" s="19"/>
      <c r="URH141" s="19"/>
      <c r="URI141" s="19"/>
      <c r="URJ141" s="19"/>
      <c r="URK141" s="19"/>
      <c r="URL141" s="19"/>
      <c r="URM141" s="19"/>
      <c r="URN141" s="19"/>
      <c r="URO141" s="19"/>
      <c r="URP141" s="19"/>
      <c r="URQ141" s="19"/>
      <c r="URR141" s="19"/>
      <c r="URS141" s="19"/>
      <c r="URT141" s="19"/>
      <c r="URU141" s="19"/>
      <c r="URV141" s="19"/>
      <c r="URW141" s="19"/>
      <c r="URX141" s="19"/>
      <c r="URY141" s="19"/>
      <c r="URZ141" s="19"/>
      <c r="USA141" s="19"/>
      <c r="USB141" s="19"/>
      <c r="USC141" s="19"/>
      <c r="USD141" s="19"/>
      <c r="USE141" s="19"/>
      <c r="USF141" s="19"/>
      <c r="USG141" s="19"/>
      <c r="USH141" s="19"/>
      <c r="USI141" s="19"/>
      <c r="USJ141" s="19"/>
      <c r="USK141" s="19"/>
      <c r="USL141" s="19"/>
      <c r="USM141" s="19"/>
      <c r="USN141" s="19"/>
      <c r="USO141" s="19"/>
      <c r="USP141" s="19"/>
      <c r="USQ141" s="19"/>
      <c r="USR141" s="19"/>
      <c r="USS141" s="19"/>
      <c r="UST141" s="19"/>
      <c r="USU141" s="19"/>
      <c r="USV141" s="19"/>
      <c r="USW141" s="19"/>
      <c r="USX141" s="19"/>
      <c r="USY141" s="19"/>
      <c r="USZ141" s="19"/>
      <c r="UTA141" s="19"/>
      <c r="UTB141" s="19"/>
      <c r="UTC141" s="19"/>
      <c r="UTD141" s="19"/>
      <c r="UTE141" s="19"/>
      <c r="UTF141" s="19"/>
      <c r="UTG141" s="19"/>
      <c r="UTH141" s="19"/>
      <c r="UTI141" s="19"/>
      <c r="UTJ141" s="19"/>
      <c r="UTK141" s="19"/>
      <c r="UTL141" s="19"/>
      <c r="UTM141" s="19"/>
      <c r="UTN141" s="19"/>
      <c r="UTO141" s="19"/>
      <c r="UTP141" s="19"/>
      <c r="UTQ141" s="19"/>
      <c r="UTR141" s="19"/>
      <c r="UTS141" s="19"/>
      <c r="UTT141" s="19"/>
      <c r="UTU141" s="19"/>
      <c r="UTV141" s="19"/>
      <c r="UTW141" s="19"/>
      <c r="UTX141" s="19"/>
      <c r="UTY141" s="19"/>
      <c r="UTZ141" s="19"/>
      <c r="UUA141" s="19"/>
      <c r="UUB141" s="19"/>
      <c r="UUC141" s="19"/>
      <c r="UUD141" s="19"/>
      <c r="UUE141" s="19"/>
      <c r="UUF141" s="19"/>
      <c r="UUG141" s="19"/>
      <c r="UUH141" s="19"/>
      <c r="UUI141" s="19"/>
      <c r="UUJ141" s="19"/>
      <c r="UUK141" s="19"/>
      <c r="UUL141" s="19"/>
      <c r="UUM141" s="19"/>
      <c r="UUN141" s="19"/>
      <c r="UUO141" s="19"/>
      <c r="UUP141" s="19"/>
      <c r="UUQ141" s="19"/>
      <c r="UUR141" s="19"/>
      <c r="UUS141" s="19"/>
      <c r="UUT141" s="19"/>
      <c r="UUU141" s="19"/>
      <c r="UUV141" s="19"/>
      <c r="UUW141" s="19"/>
      <c r="UUX141" s="19"/>
      <c r="UUY141" s="19"/>
      <c r="UUZ141" s="19"/>
      <c r="UVA141" s="19"/>
      <c r="UVB141" s="19"/>
      <c r="UVC141" s="19"/>
      <c r="UVD141" s="19"/>
      <c r="UVE141" s="19"/>
      <c r="UVF141" s="19"/>
      <c r="UVG141" s="19"/>
      <c r="UVH141" s="19"/>
      <c r="UVI141" s="19"/>
      <c r="UVJ141" s="19"/>
      <c r="UVK141" s="19"/>
      <c r="UVL141" s="19"/>
      <c r="UVM141" s="19"/>
      <c r="UVN141" s="19"/>
      <c r="UVO141" s="19"/>
      <c r="UVP141" s="19"/>
      <c r="UVQ141" s="19"/>
      <c r="UVR141" s="19"/>
      <c r="UVS141" s="19"/>
      <c r="UVT141" s="19"/>
      <c r="UVU141" s="19"/>
      <c r="UVV141" s="19"/>
      <c r="UVW141" s="19"/>
      <c r="UVX141" s="19"/>
      <c r="UVY141" s="19"/>
      <c r="UVZ141" s="19"/>
      <c r="UWA141" s="19"/>
      <c r="UWB141" s="19"/>
      <c r="UWC141" s="19"/>
      <c r="UWD141" s="19"/>
      <c r="UWE141" s="19"/>
      <c r="UWF141" s="19"/>
      <c r="UWG141" s="19"/>
      <c r="UWH141" s="19"/>
      <c r="UWI141" s="19"/>
      <c r="UWJ141" s="19"/>
      <c r="UWK141" s="19"/>
      <c r="UWL141" s="19"/>
      <c r="UWM141" s="19"/>
      <c r="UWN141" s="19"/>
      <c r="UWO141" s="19"/>
      <c r="UWP141" s="19"/>
      <c r="UWQ141" s="19"/>
      <c r="UWR141" s="19"/>
      <c r="UWS141" s="19"/>
      <c r="UWT141" s="19"/>
      <c r="UWU141" s="19"/>
      <c r="UWV141" s="19"/>
      <c r="UWW141" s="19"/>
      <c r="UWX141" s="19"/>
      <c r="UWY141" s="19"/>
      <c r="UWZ141" s="19"/>
      <c r="UXA141" s="19"/>
      <c r="UXB141" s="19"/>
      <c r="UXC141" s="19"/>
      <c r="UXD141" s="19"/>
      <c r="UXE141" s="19"/>
      <c r="UXF141" s="19"/>
      <c r="UXG141" s="19"/>
      <c r="UXH141" s="19"/>
      <c r="UXI141" s="19"/>
      <c r="UXJ141" s="19"/>
      <c r="UXK141" s="19"/>
      <c r="UXL141" s="19"/>
      <c r="UXM141" s="19"/>
      <c r="UXN141" s="19"/>
      <c r="UXO141" s="19"/>
      <c r="UXP141" s="19"/>
      <c r="UXQ141" s="19"/>
      <c r="UXR141" s="19"/>
      <c r="UXS141" s="19"/>
      <c r="UXT141" s="19"/>
      <c r="UXU141" s="19"/>
      <c r="UXV141" s="19"/>
      <c r="UXW141" s="19"/>
      <c r="UXX141" s="19"/>
      <c r="UXY141" s="19"/>
      <c r="UXZ141" s="19"/>
      <c r="UYA141" s="19"/>
      <c r="UYB141" s="19"/>
      <c r="UYC141" s="19"/>
      <c r="UYD141" s="19"/>
      <c r="UYE141" s="19"/>
      <c r="UYF141" s="19"/>
      <c r="UYG141" s="19"/>
      <c r="UYH141" s="19"/>
      <c r="UYI141" s="19"/>
      <c r="UYJ141" s="19"/>
      <c r="UYK141" s="19"/>
      <c r="UYL141" s="19"/>
      <c r="UYM141" s="19"/>
      <c r="UYN141" s="19"/>
      <c r="UYO141" s="19"/>
      <c r="UYP141" s="19"/>
      <c r="UYQ141" s="19"/>
      <c r="UYR141" s="19"/>
      <c r="UYS141" s="19"/>
      <c r="UYT141" s="19"/>
      <c r="UYU141" s="19"/>
      <c r="UYV141" s="19"/>
      <c r="UYW141" s="19"/>
      <c r="UYX141" s="19"/>
      <c r="UYY141" s="19"/>
      <c r="UYZ141" s="19"/>
      <c r="UZA141" s="19"/>
      <c r="UZB141" s="19"/>
      <c r="UZC141" s="19"/>
      <c r="UZD141" s="19"/>
      <c r="UZE141" s="19"/>
      <c r="UZF141" s="19"/>
      <c r="UZG141" s="19"/>
      <c r="UZH141" s="19"/>
      <c r="UZI141" s="19"/>
      <c r="UZJ141" s="19"/>
      <c r="UZK141" s="19"/>
      <c r="UZL141" s="19"/>
      <c r="UZM141" s="19"/>
      <c r="UZN141" s="19"/>
      <c r="UZO141" s="19"/>
      <c r="UZP141" s="19"/>
      <c r="UZQ141" s="19"/>
      <c r="UZR141" s="19"/>
      <c r="UZS141" s="19"/>
      <c r="UZT141" s="19"/>
      <c r="UZU141" s="19"/>
      <c r="UZV141" s="19"/>
      <c r="UZW141" s="19"/>
      <c r="UZX141" s="19"/>
      <c r="UZY141" s="19"/>
      <c r="UZZ141" s="19"/>
      <c r="VAA141" s="19"/>
      <c r="VAB141" s="19"/>
      <c r="VAC141" s="19"/>
      <c r="VAD141" s="19"/>
      <c r="VAE141" s="19"/>
      <c r="VAF141" s="19"/>
      <c r="VAG141" s="19"/>
      <c r="VAH141" s="19"/>
      <c r="VAI141" s="19"/>
      <c r="VAJ141" s="19"/>
      <c r="VAK141" s="19"/>
      <c r="VAL141" s="19"/>
      <c r="VAM141" s="19"/>
      <c r="VAN141" s="19"/>
      <c r="VAO141" s="19"/>
      <c r="VAP141" s="19"/>
      <c r="VAQ141" s="19"/>
      <c r="VAR141" s="19"/>
      <c r="VAS141" s="19"/>
      <c r="VAT141" s="19"/>
      <c r="VAU141" s="19"/>
      <c r="VAV141" s="19"/>
      <c r="VAW141" s="19"/>
      <c r="VAX141" s="19"/>
      <c r="VAY141" s="19"/>
      <c r="VAZ141" s="19"/>
      <c r="VBA141" s="19"/>
      <c r="VBB141" s="19"/>
      <c r="VBC141" s="19"/>
      <c r="VBD141" s="19"/>
      <c r="VBE141" s="19"/>
      <c r="VBF141" s="19"/>
      <c r="VBG141" s="19"/>
      <c r="VBH141" s="19"/>
      <c r="VBI141" s="19"/>
      <c r="VBJ141" s="19"/>
      <c r="VBK141" s="19"/>
      <c r="VBL141" s="19"/>
      <c r="VBM141" s="19"/>
      <c r="VBN141" s="19"/>
      <c r="VBO141" s="19"/>
      <c r="VBP141" s="19"/>
      <c r="VBQ141" s="19"/>
      <c r="VBR141" s="19"/>
      <c r="VBS141" s="19"/>
      <c r="VBT141" s="19"/>
      <c r="VBU141" s="19"/>
      <c r="VBV141" s="19"/>
      <c r="VBW141" s="19"/>
      <c r="VBX141" s="19"/>
      <c r="VBY141" s="19"/>
      <c r="VBZ141" s="19"/>
      <c r="VCA141" s="19"/>
      <c r="VCB141" s="19"/>
      <c r="VCC141" s="19"/>
      <c r="VCD141" s="19"/>
      <c r="VCE141" s="19"/>
      <c r="VCF141" s="19"/>
      <c r="VCG141" s="19"/>
      <c r="VCH141" s="19"/>
      <c r="VCI141" s="19"/>
      <c r="VCJ141" s="19"/>
      <c r="VCK141" s="19"/>
      <c r="VCL141" s="19"/>
      <c r="VCM141" s="19"/>
      <c r="VCN141" s="19"/>
      <c r="VCO141" s="19"/>
      <c r="VCP141" s="19"/>
      <c r="VCQ141" s="19"/>
      <c r="VCR141" s="19"/>
      <c r="VCS141" s="19"/>
      <c r="VCT141" s="19"/>
      <c r="VCU141" s="19"/>
      <c r="VCV141" s="19"/>
      <c r="VCW141" s="19"/>
      <c r="VCX141" s="19"/>
      <c r="VCY141" s="19"/>
      <c r="VCZ141" s="19"/>
      <c r="VDA141" s="19"/>
      <c r="VDB141" s="19"/>
      <c r="VDC141" s="19"/>
      <c r="VDD141" s="19"/>
      <c r="VDE141" s="19"/>
      <c r="VDF141" s="19"/>
      <c r="VDG141" s="19"/>
      <c r="VDH141" s="19"/>
      <c r="VDI141" s="19"/>
      <c r="VDJ141" s="19"/>
      <c r="VDK141" s="19"/>
      <c r="VDL141" s="19"/>
      <c r="VDM141" s="19"/>
      <c r="VDN141" s="19"/>
      <c r="VDO141" s="19"/>
      <c r="VDP141" s="19"/>
      <c r="VDQ141" s="19"/>
      <c r="VDR141" s="19"/>
      <c r="VDS141" s="19"/>
      <c r="VDT141" s="19"/>
      <c r="VDU141" s="19"/>
      <c r="VDV141" s="19"/>
      <c r="VDW141" s="19"/>
      <c r="VDX141" s="19"/>
      <c r="VDY141" s="19"/>
      <c r="VDZ141" s="19"/>
      <c r="VEA141" s="19"/>
      <c r="VEB141" s="19"/>
      <c r="VEC141" s="19"/>
      <c r="VED141" s="19"/>
      <c r="VEE141" s="19"/>
      <c r="VEF141" s="19"/>
      <c r="VEG141" s="19"/>
      <c r="VEH141" s="19"/>
      <c r="VEI141" s="19"/>
      <c r="VEJ141" s="19"/>
      <c r="VEK141" s="19"/>
      <c r="VEL141" s="19"/>
      <c r="VEM141" s="19"/>
      <c r="VEN141" s="19"/>
      <c r="VEO141" s="19"/>
      <c r="VEP141" s="19"/>
      <c r="VEQ141" s="19"/>
      <c r="VER141" s="19"/>
      <c r="VES141" s="19"/>
      <c r="VET141" s="19"/>
      <c r="VEU141" s="19"/>
      <c r="VEV141" s="19"/>
      <c r="VEW141" s="19"/>
      <c r="VEX141" s="19"/>
      <c r="VEY141" s="19"/>
      <c r="VEZ141" s="19"/>
      <c r="VFA141" s="19"/>
      <c r="VFB141" s="19"/>
      <c r="VFC141" s="19"/>
      <c r="VFD141" s="19"/>
      <c r="VFE141" s="19"/>
      <c r="VFF141" s="19"/>
      <c r="VFG141" s="19"/>
      <c r="VFH141" s="19"/>
      <c r="VFI141" s="19"/>
      <c r="VFJ141" s="19"/>
      <c r="VFK141" s="19"/>
      <c r="VFL141" s="19"/>
      <c r="VFM141" s="19"/>
      <c r="VFN141" s="19"/>
      <c r="VFO141" s="19"/>
      <c r="VFP141" s="19"/>
      <c r="VFQ141" s="19"/>
      <c r="VFR141" s="19"/>
      <c r="VFS141" s="19"/>
      <c r="VFT141" s="19"/>
      <c r="VFU141" s="19"/>
      <c r="VFV141" s="19"/>
      <c r="VFW141" s="19"/>
      <c r="VFX141" s="19"/>
      <c r="VFY141" s="19"/>
      <c r="VFZ141" s="19"/>
      <c r="VGA141" s="19"/>
      <c r="VGB141" s="19"/>
      <c r="VGC141" s="19"/>
      <c r="VGD141" s="19"/>
      <c r="VGE141" s="19"/>
      <c r="VGF141" s="19"/>
      <c r="VGG141" s="19"/>
      <c r="VGH141" s="19"/>
      <c r="VGI141" s="19"/>
      <c r="VGJ141" s="19"/>
      <c r="VGK141" s="19"/>
      <c r="VGL141" s="19"/>
      <c r="VGM141" s="19"/>
      <c r="VGN141" s="19"/>
      <c r="VGO141" s="19"/>
      <c r="VGP141" s="19"/>
      <c r="VGQ141" s="19"/>
      <c r="VGR141" s="19"/>
      <c r="VGS141" s="19"/>
      <c r="VGT141" s="19"/>
      <c r="VGU141" s="19"/>
      <c r="VGV141" s="19"/>
      <c r="VGW141" s="19"/>
      <c r="VGX141" s="19"/>
      <c r="VGY141" s="19"/>
      <c r="VGZ141" s="19"/>
      <c r="VHA141" s="19"/>
      <c r="VHB141" s="19"/>
      <c r="VHC141" s="19"/>
      <c r="VHD141" s="19"/>
      <c r="VHE141" s="19"/>
      <c r="VHF141" s="19"/>
      <c r="VHG141" s="19"/>
      <c r="VHH141" s="19"/>
      <c r="VHI141" s="19"/>
      <c r="VHJ141" s="19"/>
      <c r="VHK141" s="19"/>
      <c r="VHL141" s="19"/>
      <c r="VHM141" s="19"/>
      <c r="VHN141" s="19"/>
      <c r="VHO141" s="19"/>
      <c r="VHP141" s="19"/>
      <c r="VHQ141" s="19"/>
      <c r="VHR141" s="19"/>
      <c r="VHS141" s="19"/>
      <c r="VHT141" s="19"/>
      <c r="VHU141" s="19"/>
      <c r="VHV141" s="19"/>
      <c r="VHW141" s="19"/>
      <c r="VHX141" s="19"/>
      <c r="VHY141" s="19"/>
      <c r="VHZ141" s="19"/>
      <c r="VIA141" s="19"/>
      <c r="VIB141" s="19"/>
      <c r="VIC141" s="19"/>
      <c r="VID141" s="19"/>
      <c r="VIE141" s="19"/>
      <c r="VIF141" s="19"/>
      <c r="VIG141" s="19"/>
      <c r="VIH141" s="19"/>
      <c r="VII141" s="19"/>
      <c r="VIJ141" s="19"/>
      <c r="VIK141" s="19"/>
      <c r="VIL141" s="19"/>
      <c r="VIM141" s="19"/>
      <c r="VIN141" s="19"/>
      <c r="VIO141" s="19"/>
      <c r="VIP141" s="19"/>
      <c r="VIQ141" s="19"/>
      <c r="VIR141" s="19"/>
      <c r="VIS141" s="19"/>
      <c r="VIT141" s="19"/>
      <c r="VIU141" s="19"/>
      <c r="VIV141" s="19"/>
      <c r="VIW141" s="19"/>
      <c r="VIX141" s="19"/>
      <c r="VIY141" s="19"/>
      <c r="VIZ141" s="19"/>
      <c r="VJA141" s="19"/>
      <c r="VJB141" s="19"/>
      <c r="VJC141" s="19"/>
      <c r="VJD141" s="19"/>
      <c r="VJE141" s="19"/>
      <c r="VJF141" s="19"/>
      <c r="VJG141" s="19"/>
      <c r="VJH141" s="19"/>
      <c r="VJI141" s="19"/>
      <c r="VJJ141" s="19"/>
      <c r="VJK141" s="19"/>
      <c r="VJL141" s="19"/>
      <c r="VJM141" s="19"/>
      <c r="VJN141" s="19"/>
      <c r="VJO141" s="19"/>
      <c r="VJP141" s="19"/>
      <c r="VJQ141" s="19"/>
      <c r="VJR141" s="19"/>
      <c r="VJS141" s="19"/>
      <c r="VJT141" s="19"/>
      <c r="VJU141" s="19"/>
      <c r="VJV141" s="19"/>
      <c r="VJW141" s="19"/>
      <c r="VJX141" s="19"/>
      <c r="VJY141" s="19"/>
      <c r="VJZ141" s="19"/>
      <c r="VKA141" s="19"/>
      <c r="VKB141" s="19"/>
      <c r="VKC141" s="19"/>
      <c r="VKD141" s="19"/>
      <c r="VKE141" s="19"/>
      <c r="VKF141" s="19"/>
      <c r="VKG141" s="19"/>
      <c r="VKH141" s="19"/>
      <c r="VKI141" s="19"/>
      <c r="VKJ141" s="19"/>
      <c r="VKK141" s="19"/>
      <c r="VKL141" s="19"/>
      <c r="VKM141" s="19"/>
      <c r="VKN141" s="19"/>
      <c r="VKO141" s="19"/>
      <c r="VKP141" s="19"/>
      <c r="VKQ141" s="19"/>
      <c r="VKR141" s="19"/>
      <c r="VKS141" s="19"/>
      <c r="VKT141" s="19"/>
      <c r="VKU141" s="19"/>
      <c r="VKV141" s="19"/>
      <c r="VKW141" s="19"/>
      <c r="VKX141" s="19"/>
      <c r="VKY141" s="19"/>
      <c r="VKZ141" s="19"/>
      <c r="VLA141" s="19"/>
      <c r="VLB141" s="19"/>
      <c r="VLC141" s="19"/>
      <c r="VLD141" s="19"/>
      <c r="VLE141" s="19"/>
      <c r="VLF141" s="19"/>
      <c r="VLG141" s="19"/>
      <c r="VLH141" s="19"/>
      <c r="VLI141" s="19"/>
      <c r="VLJ141" s="19"/>
      <c r="VLK141" s="19"/>
      <c r="VLL141" s="19"/>
      <c r="VLM141" s="19"/>
      <c r="VLN141" s="19"/>
      <c r="VLO141" s="19"/>
      <c r="VLP141" s="19"/>
      <c r="VLQ141" s="19"/>
      <c r="VLR141" s="19"/>
      <c r="VLS141" s="19"/>
      <c r="VLT141" s="19"/>
      <c r="VLU141" s="19"/>
      <c r="VLV141" s="19"/>
      <c r="VLW141" s="19"/>
      <c r="VLX141" s="19"/>
      <c r="VLY141" s="19"/>
      <c r="VLZ141" s="19"/>
      <c r="VMA141" s="19"/>
      <c r="VMB141" s="19"/>
      <c r="VMC141" s="19"/>
      <c r="VMD141" s="19"/>
      <c r="VME141" s="19"/>
      <c r="VMF141" s="19"/>
      <c r="VMG141" s="19"/>
      <c r="VMH141" s="19"/>
      <c r="VMI141" s="19"/>
      <c r="VMJ141" s="19"/>
      <c r="VMK141" s="19"/>
      <c r="VML141" s="19"/>
      <c r="VMM141" s="19"/>
      <c r="VMN141" s="19"/>
      <c r="VMO141" s="19"/>
      <c r="VMP141" s="19"/>
      <c r="VMQ141" s="19"/>
      <c r="VMR141" s="19"/>
      <c r="VMS141" s="19"/>
      <c r="VMT141" s="19"/>
      <c r="VMU141" s="19"/>
      <c r="VMV141" s="19"/>
      <c r="VMW141" s="19"/>
      <c r="VMX141" s="19"/>
      <c r="VMY141" s="19"/>
      <c r="VMZ141" s="19"/>
      <c r="VNA141" s="19"/>
      <c r="VNB141" s="19"/>
      <c r="VNC141" s="19"/>
      <c r="VND141" s="19"/>
      <c r="VNE141" s="19"/>
      <c r="VNF141" s="19"/>
      <c r="VNG141" s="19"/>
      <c r="VNH141" s="19"/>
      <c r="VNI141" s="19"/>
      <c r="VNJ141" s="19"/>
      <c r="VNK141" s="19"/>
      <c r="VNL141" s="19"/>
      <c r="VNM141" s="19"/>
      <c r="VNN141" s="19"/>
      <c r="VNO141" s="19"/>
      <c r="VNP141" s="19"/>
      <c r="VNQ141" s="19"/>
      <c r="VNR141" s="19"/>
      <c r="VNS141" s="19"/>
      <c r="VNT141" s="19"/>
      <c r="VNU141" s="19"/>
      <c r="VNV141" s="19"/>
      <c r="VNW141" s="19"/>
      <c r="VNX141" s="19"/>
      <c r="VNY141" s="19"/>
      <c r="VNZ141" s="19"/>
      <c r="VOA141" s="19"/>
      <c r="VOB141" s="19"/>
      <c r="VOC141" s="19"/>
      <c r="VOD141" s="19"/>
      <c r="VOE141" s="19"/>
      <c r="VOF141" s="19"/>
      <c r="VOG141" s="19"/>
      <c r="VOH141" s="19"/>
      <c r="VOI141" s="19"/>
      <c r="VOJ141" s="19"/>
      <c r="VOK141" s="19"/>
      <c r="VOL141" s="19"/>
      <c r="VOM141" s="19"/>
      <c r="VON141" s="19"/>
      <c r="VOO141" s="19"/>
      <c r="VOP141" s="19"/>
      <c r="VOQ141" s="19"/>
      <c r="VOR141" s="19"/>
      <c r="VOS141" s="19"/>
      <c r="VOT141" s="19"/>
      <c r="VOU141" s="19"/>
      <c r="VOV141" s="19"/>
      <c r="VOW141" s="19"/>
      <c r="VOX141" s="19"/>
      <c r="VOY141" s="19"/>
      <c r="VOZ141" s="19"/>
      <c r="VPA141" s="19"/>
      <c r="VPB141" s="19"/>
      <c r="VPC141" s="19"/>
      <c r="VPD141" s="19"/>
      <c r="VPE141" s="19"/>
      <c r="VPF141" s="19"/>
      <c r="VPG141" s="19"/>
      <c r="VPH141" s="19"/>
      <c r="VPI141" s="19"/>
      <c r="VPJ141" s="19"/>
      <c r="VPK141" s="19"/>
      <c r="VPL141" s="19"/>
      <c r="VPM141" s="19"/>
      <c r="VPN141" s="19"/>
      <c r="VPO141" s="19"/>
      <c r="VPP141" s="19"/>
      <c r="VPQ141" s="19"/>
      <c r="VPR141" s="19"/>
      <c r="VPS141" s="19"/>
      <c r="VPT141" s="19"/>
      <c r="VPU141" s="19"/>
      <c r="VPV141" s="19"/>
      <c r="VPW141" s="19"/>
      <c r="VPX141" s="19"/>
      <c r="VPY141" s="19"/>
      <c r="VPZ141" s="19"/>
      <c r="VQA141" s="19"/>
      <c r="VQB141" s="19"/>
      <c r="VQC141" s="19"/>
      <c r="VQD141" s="19"/>
      <c r="VQE141" s="19"/>
      <c r="VQF141" s="19"/>
      <c r="VQG141" s="19"/>
      <c r="VQH141" s="19"/>
      <c r="VQI141" s="19"/>
      <c r="VQJ141" s="19"/>
      <c r="VQK141" s="19"/>
      <c r="VQL141" s="19"/>
      <c r="VQM141" s="19"/>
      <c r="VQN141" s="19"/>
      <c r="VQO141" s="19"/>
      <c r="VQP141" s="19"/>
      <c r="VQQ141" s="19"/>
      <c r="VQR141" s="19"/>
      <c r="VQS141" s="19"/>
      <c r="VQT141" s="19"/>
      <c r="VQU141" s="19"/>
      <c r="VQV141" s="19"/>
      <c r="VQW141" s="19"/>
      <c r="VQX141" s="19"/>
      <c r="VQY141" s="19"/>
      <c r="VQZ141" s="19"/>
      <c r="VRA141" s="19"/>
      <c r="VRB141" s="19"/>
      <c r="VRC141" s="19"/>
      <c r="VRD141" s="19"/>
      <c r="VRE141" s="19"/>
      <c r="VRF141" s="19"/>
      <c r="VRG141" s="19"/>
      <c r="VRH141" s="19"/>
      <c r="VRI141" s="19"/>
      <c r="VRJ141" s="19"/>
      <c r="VRK141" s="19"/>
      <c r="VRL141" s="19"/>
      <c r="VRM141" s="19"/>
      <c r="VRN141" s="19"/>
      <c r="VRO141" s="19"/>
      <c r="VRP141" s="19"/>
      <c r="VRQ141" s="19"/>
      <c r="VRR141" s="19"/>
      <c r="VRS141" s="19"/>
      <c r="VRT141" s="19"/>
      <c r="VRU141" s="19"/>
      <c r="VRV141" s="19"/>
      <c r="VRW141" s="19"/>
      <c r="VRX141" s="19"/>
      <c r="VRY141" s="19"/>
      <c r="VRZ141" s="19"/>
      <c r="VSA141" s="19"/>
      <c r="VSB141" s="19"/>
      <c r="VSC141" s="19"/>
      <c r="VSD141" s="19"/>
      <c r="VSE141" s="19"/>
      <c r="VSF141" s="19"/>
      <c r="VSG141" s="19"/>
      <c r="VSH141" s="19"/>
      <c r="VSI141" s="19"/>
      <c r="VSJ141" s="19"/>
      <c r="VSK141" s="19"/>
      <c r="VSL141" s="19"/>
      <c r="VSM141" s="19"/>
      <c r="VSN141" s="19"/>
      <c r="VSO141" s="19"/>
      <c r="VSP141" s="19"/>
      <c r="VSQ141" s="19"/>
      <c r="VSR141" s="19"/>
      <c r="VSS141" s="19"/>
      <c r="VST141" s="19"/>
      <c r="VSU141" s="19"/>
      <c r="VSV141" s="19"/>
      <c r="VSW141" s="19"/>
      <c r="VSX141" s="19"/>
      <c r="VSY141" s="19"/>
      <c r="VSZ141" s="19"/>
      <c r="VTA141" s="19"/>
      <c r="VTB141" s="19"/>
      <c r="VTC141" s="19"/>
      <c r="VTD141" s="19"/>
      <c r="VTE141" s="19"/>
      <c r="VTF141" s="19"/>
      <c r="VTG141" s="19"/>
      <c r="VTH141" s="19"/>
      <c r="VTI141" s="19"/>
      <c r="VTJ141" s="19"/>
      <c r="VTK141" s="19"/>
      <c r="VTL141" s="19"/>
      <c r="VTM141" s="19"/>
      <c r="VTN141" s="19"/>
      <c r="VTO141" s="19"/>
      <c r="VTP141" s="19"/>
      <c r="VTQ141" s="19"/>
      <c r="VTR141" s="19"/>
      <c r="VTS141" s="19"/>
      <c r="VTT141" s="19"/>
      <c r="VTU141" s="19"/>
      <c r="VTV141" s="19"/>
      <c r="VTW141" s="19"/>
      <c r="VTX141" s="19"/>
      <c r="VTY141" s="19"/>
      <c r="VTZ141" s="19"/>
      <c r="VUA141" s="19"/>
      <c r="VUB141" s="19"/>
      <c r="VUC141" s="19"/>
      <c r="VUD141" s="19"/>
      <c r="VUE141" s="19"/>
      <c r="VUF141" s="19"/>
      <c r="VUG141" s="19"/>
      <c r="VUH141" s="19"/>
      <c r="VUI141" s="19"/>
      <c r="VUJ141" s="19"/>
      <c r="VUK141" s="19"/>
      <c r="VUL141" s="19"/>
      <c r="VUM141" s="19"/>
      <c r="VUN141" s="19"/>
      <c r="VUO141" s="19"/>
      <c r="VUP141" s="19"/>
      <c r="VUQ141" s="19"/>
      <c r="VUR141" s="19"/>
      <c r="VUS141" s="19"/>
      <c r="VUT141" s="19"/>
      <c r="VUU141" s="19"/>
      <c r="VUV141" s="19"/>
      <c r="VUW141" s="19"/>
      <c r="VUX141" s="19"/>
      <c r="VUY141" s="19"/>
      <c r="VUZ141" s="19"/>
      <c r="VVA141" s="19"/>
      <c r="VVB141" s="19"/>
      <c r="VVC141" s="19"/>
      <c r="VVD141" s="19"/>
      <c r="VVE141" s="19"/>
      <c r="VVF141" s="19"/>
      <c r="VVG141" s="19"/>
      <c r="VVH141" s="19"/>
      <c r="VVI141" s="19"/>
      <c r="VVJ141" s="19"/>
      <c r="VVK141" s="19"/>
      <c r="VVL141" s="19"/>
      <c r="VVM141" s="19"/>
      <c r="VVN141" s="19"/>
      <c r="VVO141" s="19"/>
      <c r="VVP141" s="19"/>
      <c r="VVQ141" s="19"/>
      <c r="VVR141" s="19"/>
      <c r="VVS141" s="19"/>
      <c r="VVT141" s="19"/>
      <c r="VVU141" s="19"/>
      <c r="VVV141" s="19"/>
      <c r="VVW141" s="19"/>
      <c r="VVX141" s="19"/>
      <c r="VVY141" s="19"/>
      <c r="VVZ141" s="19"/>
      <c r="VWA141" s="19"/>
      <c r="VWB141" s="19"/>
      <c r="VWC141" s="19"/>
      <c r="VWD141" s="19"/>
      <c r="VWE141" s="19"/>
      <c r="VWF141" s="19"/>
      <c r="VWG141" s="19"/>
      <c r="VWH141" s="19"/>
      <c r="VWI141" s="19"/>
      <c r="VWJ141" s="19"/>
      <c r="VWK141" s="19"/>
      <c r="VWL141" s="19"/>
      <c r="VWM141" s="19"/>
      <c r="VWN141" s="19"/>
      <c r="VWO141" s="19"/>
      <c r="VWP141" s="19"/>
      <c r="VWQ141" s="19"/>
      <c r="VWR141" s="19"/>
      <c r="VWS141" s="19"/>
      <c r="VWT141" s="19"/>
      <c r="VWU141" s="19"/>
      <c r="VWV141" s="19"/>
      <c r="VWW141" s="19"/>
      <c r="VWX141" s="19"/>
      <c r="VWY141" s="19"/>
      <c r="VWZ141" s="19"/>
      <c r="VXA141" s="19"/>
      <c r="VXB141" s="19"/>
      <c r="VXC141" s="19"/>
      <c r="VXD141" s="19"/>
      <c r="VXE141" s="19"/>
      <c r="VXF141" s="19"/>
      <c r="VXG141" s="19"/>
      <c r="VXH141" s="19"/>
      <c r="VXI141" s="19"/>
      <c r="VXJ141" s="19"/>
      <c r="VXK141" s="19"/>
      <c r="VXL141" s="19"/>
      <c r="VXM141" s="19"/>
      <c r="VXN141" s="19"/>
      <c r="VXO141" s="19"/>
      <c r="VXP141" s="19"/>
      <c r="VXQ141" s="19"/>
      <c r="VXR141" s="19"/>
      <c r="VXS141" s="19"/>
      <c r="VXT141" s="19"/>
      <c r="VXU141" s="19"/>
      <c r="VXV141" s="19"/>
      <c r="VXW141" s="19"/>
      <c r="VXX141" s="19"/>
      <c r="VXY141" s="19"/>
      <c r="VXZ141" s="19"/>
      <c r="VYA141" s="19"/>
      <c r="VYB141" s="19"/>
      <c r="VYC141" s="19"/>
      <c r="VYD141" s="19"/>
      <c r="VYE141" s="19"/>
      <c r="VYF141" s="19"/>
      <c r="VYG141" s="19"/>
      <c r="VYH141" s="19"/>
      <c r="VYI141" s="19"/>
      <c r="VYJ141" s="19"/>
      <c r="VYK141" s="19"/>
      <c r="VYL141" s="19"/>
      <c r="VYM141" s="19"/>
      <c r="VYN141" s="19"/>
      <c r="VYO141" s="19"/>
      <c r="VYP141" s="19"/>
      <c r="VYQ141" s="19"/>
      <c r="VYR141" s="19"/>
      <c r="VYS141" s="19"/>
      <c r="VYT141" s="19"/>
      <c r="VYU141" s="19"/>
      <c r="VYV141" s="19"/>
      <c r="VYW141" s="19"/>
      <c r="VYX141" s="19"/>
      <c r="VYY141" s="19"/>
      <c r="VYZ141" s="19"/>
      <c r="VZA141" s="19"/>
      <c r="VZB141" s="19"/>
      <c r="VZC141" s="19"/>
      <c r="VZD141" s="19"/>
      <c r="VZE141" s="19"/>
      <c r="VZF141" s="19"/>
      <c r="VZG141" s="19"/>
      <c r="VZH141" s="19"/>
      <c r="VZI141" s="19"/>
      <c r="VZJ141" s="19"/>
      <c r="VZK141" s="19"/>
      <c r="VZL141" s="19"/>
      <c r="VZM141" s="19"/>
      <c r="VZN141" s="19"/>
      <c r="VZO141" s="19"/>
      <c r="VZP141" s="19"/>
      <c r="VZQ141" s="19"/>
      <c r="VZR141" s="19"/>
      <c r="VZS141" s="19"/>
      <c r="VZT141" s="19"/>
      <c r="VZU141" s="19"/>
      <c r="VZV141" s="19"/>
      <c r="VZW141" s="19"/>
      <c r="VZX141" s="19"/>
      <c r="VZY141" s="19"/>
      <c r="VZZ141" s="19"/>
      <c r="WAA141" s="19"/>
      <c r="WAB141" s="19"/>
      <c r="WAC141" s="19"/>
      <c r="WAD141" s="19"/>
      <c r="WAE141" s="19"/>
      <c r="WAF141" s="19"/>
      <c r="WAG141" s="19"/>
      <c r="WAH141" s="19"/>
      <c r="WAI141" s="19"/>
      <c r="WAJ141" s="19"/>
      <c r="WAK141" s="19"/>
      <c r="WAL141" s="19"/>
      <c r="WAM141" s="19"/>
      <c r="WAN141" s="19"/>
      <c r="WAO141" s="19"/>
      <c r="WAP141" s="19"/>
      <c r="WAQ141" s="19"/>
      <c r="WAR141" s="19"/>
      <c r="WAS141" s="19"/>
      <c r="WAT141" s="19"/>
      <c r="WAU141" s="19"/>
      <c r="WAV141" s="19"/>
      <c r="WAW141" s="19"/>
      <c r="WAX141" s="19"/>
      <c r="WAY141" s="19"/>
      <c r="WAZ141" s="19"/>
      <c r="WBA141" s="19"/>
      <c r="WBB141" s="19"/>
      <c r="WBC141" s="19"/>
      <c r="WBD141" s="19"/>
      <c r="WBE141" s="19"/>
      <c r="WBF141" s="19"/>
      <c r="WBG141" s="19"/>
      <c r="WBH141" s="19"/>
      <c r="WBI141" s="19"/>
      <c r="WBJ141" s="19"/>
      <c r="WBK141" s="19"/>
      <c r="WBL141" s="19"/>
      <c r="WBM141" s="19"/>
      <c r="WBN141" s="19"/>
      <c r="WBO141" s="19"/>
      <c r="WBP141" s="19"/>
      <c r="WBQ141" s="19"/>
      <c r="WBR141" s="19"/>
      <c r="WBS141" s="19"/>
      <c r="WBT141" s="19"/>
      <c r="WBU141" s="19"/>
      <c r="WBV141" s="19"/>
      <c r="WBW141" s="19"/>
      <c r="WBX141" s="19"/>
      <c r="WBY141" s="19"/>
      <c r="WBZ141" s="19"/>
      <c r="WCA141" s="19"/>
      <c r="WCB141" s="19"/>
      <c r="WCC141" s="19"/>
      <c r="WCD141" s="19"/>
      <c r="WCE141" s="19"/>
      <c r="WCF141" s="19"/>
      <c r="WCG141" s="19"/>
      <c r="WCH141" s="19"/>
      <c r="WCI141" s="19"/>
      <c r="WCJ141" s="19"/>
      <c r="WCK141" s="19"/>
      <c r="WCL141" s="19"/>
      <c r="WCM141" s="19"/>
      <c r="WCN141" s="19"/>
      <c r="WCO141" s="19"/>
      <c r="WCP141" s="19"/>
      <c r="WCQ141" s="19"/>
      <c r="WCR141" s="19"/>
      <c r="WCS141" s="19"/>
      <c r="WCT141" s="19"/>
      <c r="WCU141" s="19"/>
      <c r="WCV141" s="19"/>
      <c r="WCW141" s="19"/>
      <c r="WCX141" s="19"/>
      <c r="WCY141" s="19"/>
      <c r="WCZ141" s="19"/>
      <c r="WDA141" s="19"/>
      <c r="WDB141" s="19"/>
      <c r="WDC141" s="19"/>
      <c r="WDD141" s="19"/>
      <c r="WDE141" s="19"/>
      <c r="WDF141" s="19"/>
      <c r="WDG141" s="19"/>
      <c r="WDH141" s="19"/>
      <c r="WDI141" s="19"/>
      <c r="WDJ141" s="19"/>
      <c r="WDK141" s="19"/>
      <c r="WDL141" s="19"/>
      <c r="WDM141" s="19"/>
      <c r="WDN141" s="19"/>
      <c r="WDO141" s="19"/>
      <c r="WDP141" s="19"/>
      <c r="WDQ141" s="19"/>
      <c r="WDR141" s="19"/>
      <c r="WDS141" s="19"/>
      <c r="WDT141" s="19"/>
      <c r="WDU141" s="19"/>
      <c r="WDV141" s="19"/>
      <c r="WDW141" s="19"/>
      <c r="WDX141" s="19"/>
      <c r="WDY141" s="19"/>
      <c r="WDZ141" s="19"/>
      <c r="WEA141" s="19"/>
      <c r="WEB141" s="19"/>
      <c r="WEC141" s="19"/>
      <c r="WED141" s="19"/>
      <c r="WEE141" s="19"/>
      <c r="WEF141" s="19"/>
      <c r="WEG141" s="19"/>
      <c r="WEH141" s="19"/>
      <c r="WEI141" s="19"/>
      <c r="WEJ141" s="19"/>
      <c r="WEK141" s="19"/>
      <c r="WEL141" s="19"/>
      <c r="WEM141" s="19"/>
      <c r="WEN141" s="19"/>
      <c r="WEO141" s="19"/>
      <c r="WEP141" s="19"/>
      <c r="WEQ141" s="19"/>
      <c r="WER141" s="19"/>
      <c r="WES141" s="19"/>
      <c r="WET141" s="19"/>
      <c r="WEU141" s="19"/>
      <c r="WEV141" s="19"/>
      <c r="WEW141" s="19"/>
      <c r="WEX141" s="19"/>
      <c r="WEY141" s="19"/>
      <c r="WEZ141" s="19"/>
      <c r="WFA141" s="19"/>
      <c r="WFB141" s="19"/>
      <c r="WFC141" s="19"/>
      <c r="WFD141" s="19"/>
      <c r="WFE141" s="19"/>
      <c r="WFF141" s="19"/>
      <c r="WFG141" s="19"/>
      <c r="WFH141" s="19"/>
      <c r="WFI141" s="19"/>
      <c r="WFJ141" s="19"/>
      <c r="WFK141" s="19"/>
      <c r="WFL141" s="19"/>
      <c r="WFM141" s="19"/>
      <c r="WFN141" s="19"/>
      <c r="WFO141" s="19"/>
      <c r="WFP141" s="19"/>
      <c r="WFQ141" s="19"/>
      <c r="WFR141" s="19"/>
      <c r="WFS141" s="19"/>
      <c r="WFT141" s="19"/>
      <c r="WFU141" s="19"/>
      <c r="WFV141" s="19"/>
      <c r="WFW141" s="19"/>
      <c r="WFX141" s="19"/>
      <c r="WFY141" s="19"/>
      <c r="WFZ141" s="19"/>
      <c r="WGA141" s="19"/>
      <c r="WGB141" s="19"/>
      <c r="WGC141" s="19"/>
      <c r="WGD141" s="19"/>
      <c r="WGE141" s="19"/>
      <c r="WGF141" s="19"/>
      <c r="WGG141" s="19"/>
      <c r="WGH141" s="19"/>
      <c r="WGI141" s="19"/>
      <c r="WGJ141" s="19"/>
      <c r="WGK141" s="19"/>
      <c r="WGL141" s="19"/>
      <c r="WGM141" s="19"/>
      <c r="WGN141" s="19"/>
      <c r="WGO141" s="19"/>
      <c r="WGP141" s="19"/>
      <c r="WGQ141" s="19"/>
      <c r="WGR141" s="19"/>
      <c r="WGS141" s="19"/>
      <c r="WGT141" s="19"/>
      <c r="WGU141" s="19"/>
      <c r="WGV141" s="19"/>
      <c r="WGW141" s="19"/>
      <c r="WGX141" s="19"/>
      <c r="WGY141" s="19"/>
      <c r="WGZ141" s="19"/>
      <c r="WHA141" s="19"/>
      <c r="WHB141" s="19"/>
      <c r="WHC141" s="19"/>
      <c r="WHD141" s="19"/>
      <c r="WHE141" s="19"/>
      <c r="WHF141" s="19"/>
      <c r="WHG141" s="19"/>
      <c r="WHH141" s="19"/>
      <c r="WHI141" s="19"/>
      <c r="WHJ141" s="19"/>
      <c r="WHK141" s="19"/>
      <c r="WHL141" s="19"/>
      <c r="WHM141" s="19"/>
      <c r="WHN141" s="19"/>
      <c r="WHO141" s="19"/>
      <c r="WHP141" s="19"/>
      <c r="WHQ141" s="19"/>
      <c r="WHR141" s="19"/>
      <c r="WHS141" s="19"/>
      <c r="WHT141" s="19"/>
      <c r="WHU141" s="19"/>
      <c r="WHV141" s="19"/>
      <c r="WHW141" s="19"/>
      <c r="WHX141" s="19"/>
      <c r="WHY141" s="19"/>
      <c r="WHZ141" s="19"/>
      <c r="WIA141" s="19"/>
      <c r="WIB141" s="19"/>
      <c r="WIC141" s="19"/>
      <c r="WID141" s="19"/>
      <c r="WIE141" s="19"/>
      <c r="WIF141" s="19"/>
      <c r="WIG141" s="19"/>
      <c r="WIH141" s="19"/>
      <c r="WII141" s="19"/>
      <c r="WIJ141" s="19"/>
      <c r="WIK141" s="19"/>
      <c r="WIL141" s="19"/>
      <c r="WIM141" s="19"/>
      <c r="WIN141" s="19"/>
      <c r="WIO141" s="19"/>
      <c r="WIP141" s="19"/>
      <c r="WIQ141" s="19"/>
      <c r="WIR141" s="19"/>
      <c r="WIS141" s="19"/>
      <c r="WIT141" s="19"/>
      <c r="WIU141" s="19"/>
      <c r="WIV141" s="19"/>
      <c r="WIW141" s="19"/>
      <c r="WIX141" s="19"/>
      <c r="WIY141" s="19"/>
      <c r="WIZ141" s="19"/>
      <c r="WJA141" s="19"/>
      <c r="WJB141" s="19"/>
      <c r="WJC141" s="19"/>
      <c r="WJD141" s="19"/>
      <c r="WJE141" s="19"/>
      <c r="WJF141" s="19"/>
      <c r="WJG141" s="19"/>
      <c r="WJH141" s="19"/>
      <c r="WJI141" s="19"/>
      <c r="WJJ141" s="19"/>
      <c r="WJK141" s="19"/>
      <c r="WJL141" s="19"/>
      <c r="WJM141" s="19"/>
      <c r="WJN141" s="19"/>
      <c r="WJO141" s="19"/>
      <c r="WJP141" s="19"/>
      <c r="WJQ141" s="19"/>
      <c r="WJR141" s="19"/>
      <c r="WJS141" s="19"/>
      <c r="WJT141" s="19"/>
      <c r="WJU141" s="19"/>
      <c r="WJV141" s="19"/>
      <c r="WJW141" s="19"/>
      <c r="WJX141" s="19"/>
      <c r="WJY141" s="19"/>
      <c r="WJZ141" s="19"/>
      <c r="WKA141" s="19"/>
      <c r="WKB141" s="19"/>
      <c r="WKC141" s="19"/>
      <c r="WKD141" s="19"/>
      <c r="WKE141" s="19"/>
      <c r="WKF141" s="19"/>
      <c r="WKG141" s="19"/>
      <c r="WKH141" s="19"/>
      <c r="WKI141" s="19"/>
      <c r="WKJ141" s="19"/>
      <c r="WKK141" s="19"/>
      <c r="WKL141" s="19"/>
      <c r="WKM141" s="19"/>
      <c r="WKN141" s="19"/>
      <c r="WKO141" s="19"/>
      <c r="WKP141" s="19"/>
      <c r="WKQ141" s="19"/>
      <c r="WKR141" s="19"/>
      <c r="WKS141" s="19"/>
      <c r="WKT141" s="19"/>
      <c r="WKU141" s="19"/>
      <c r="WKV141" s="19"/>
      <c r="WKW141" s="19"/>
      <c r="WKX141" s="19"/>
      <c r="WKY141" s="19"/>
      <c r="WKZ141" s="19"/>
      <c r="WLA141" s="19"/>
      <c r="WLB141" s="19"/>
      <c r="WLC141" s="19"/>
      <c r="WLD141" s="19"/>
      <c r="WLE141" s="19"/>
      <c r="WLF141" s="19"/>
      <c r="WLG141" s="19"/>
      <c r="WLH141" s="19"/>
      <c r="WLI141" s="19"/>
      <c r="WLJ141" s="19"/>
      <c r="WLK141" s="19"/>
      <c r="WLL141" s="19"/>
      <c r="WLM141" s="19"/>
      <c r="WLN141" s="19"/>
      <c r="WLO141" s="19"/>
      <c r="WLP141" s="19"/>
      <c r="WLQ141" s="19"/>
      <c r="WLR141" s="19"/>
      <c r="WLS141" s="19"/>
      <c r="WLT141" s="19"/>
      <c r="WLU141" s="19"/>
      <c r="WLV141" s="19"/>
      <c r="WLW141" s="19"/>
      <c r="WLX141" s="19"/>
      <c r="WLY141" s="19"/>
      <c r="WLZ141" s="19"/>
      <c r="WMA141" s="19"/>
      <c r="WMB141" s="19"/>
      <c r="WMC141" s="19"/>
      <c r="WMD141" s="19"/>
      <c r="WME141" s="19"/>
      <c r="WMF141" s="19"/>
      <c r="WMG141" s="19"/>
      <c r="WMH141" s="19"/>
      <c r="WMI141" s="19"/>
      <c r="WMJ141" s="19"/>
      <c r="WMK141" s="19"/>
      <c r="WML141" s="19"/>
      <c r="WMM141" s="19"/>
      <c r="WMN141" s="19"/>
      <c r="WMO141" s="19"/>
      <c r="WMP141" s="19"/>
      <c r="WMQ141" s="19"/>
      <c r="WMR141" s="19"/>
      <c r="WMS141" s="19"/>
      <c r="WMT141" s="19"/>
      <c r="WMU141" s="19"/>
      <c r="WMV141" s="19"/>
      <c r="WMW141" s="19"/>
      <c r="WMX141" s="19"/>
      <c r="WMY141" s="19"/>
      <c r="WMZ141" s="19"/>
      <c r="WNA141" s="19"/>
      <c r="WNB141" s="19"/>
      <c r="WNC141" s="19"/>
      <c r="WND141" s="19"/>
      <c r="WNE141" s="19"/>
      <c r="WNF141" s="19"/>
      <c r="WNG141" s="19"/>
      <c r="WNH141" s="19"/>
      <c r="WNI141" s="19"/>
      <c r="WNJ141" s="19"/>
      <c r="WNK141" s="19"/>
      <c r="WNL141" s="19"/>
      <c r="WNM141" s="19"/>
      <c r="WNN141" s="19"/>
      <c r="WNO141" s="19"/>
      <c r="WNP141" s="19"/>
      <c r="WNQ141" s="19"/>
      <c r="WNR141" s="19"/>
      <c r="WNS141" s="19"/>
      <c r="WNT141" s="19"/>
      <c r="WNU141" s="19"/>
      <c r="WNV141" s="19"/>
      <c r="WNW141" s="19"/>
      <c r="WNX141" s="19"/>
      <c r="WNY141" s="19"/>
      <c r="WNZ141" s="19"/>
      <c r="WOA141" s="19"/>
      <c r="WOB141" s="19"/>
      <c r="WOC141" s="19"/>
      <c r="WOD141" s="19"/>
      <c r="WOE141" s="19"/>
      <c r="WOF141" s="19"/>
      <c r="WOG141" s="19"/>
      <c r="WOH141" s="19"/>
      <c r="WOI141" s="19"/>
      <c r="WOJ141" s="19"/>
      <c r="WOK141" s="19"/>
      <c r="WOL141" s="19"/>
      <c r="WOM141" s="19"/>
      <c r="WON141" s="19"/>
      <c r="WOO141" s="19"/>
      <c r="WOP141" s="19"/>
      <c r="WOQ141" s="19"/>
      <c r="WOR141" s="19"/>
      <c r="WOS141" s="19"/>
      <c r="WOT141" s="19"/>
      <c r="WOU141" s="19"/>
      <c r="WOV141" s="19"/>
      <c r="WOW141" s="19"/>
      <c r="WOX141" s="19"/>
      <c r="WOY141" s="19"/>
      <c r="WOZ141" s="19"/>
      <c r="WPA141" s="19"/>
      <c r="WPB141" s="19"/>
      <c r="WPC141" s="19"/>
      <c r="WPD141" s="19"/>
      <c r="WPE141" s="19"/>
      <c r="WPF141" s="19"/>
      <c r="WPG141" s="19"/>
      <c r="WPH141" s="19"/>
      <c r="WPI141" s="19"/>
      <c r="WPJ141" s="19"/>
      <c r="WPK141" s="19"/>
      <c r="WPL141" s="19"/>
      <c r="WPM141" s="19"/>
      <c r="WPN141" s="19"/>
      <c r="WPO141" s="19"/>
      <c r="WPP141" s="19"/>
      <c r="WPQ141" s="19"/>
      <c r="WPR141" s="19"/>
      <c r="WPS141" s="19"/>
      <c r="WPT141" s="19"/>
      <c r="WPU141" s="19"/>
      <c r="WPV141" s="19"/>
      <c r="WPW141" s="19"/>
      <c r="WPX141" s="19"/>
      <c r="WPY141" s="19"/>
      <c r="WPZ141" s="19"/>
      <c r="WQA141" s="19"/>
      <c r="WQB141" s="19"/>
      <c r="WQC141" s="19"/>
      <c r="WQD141" s="19"/>
      <c r="WQE141" s="19"/>
      <c r="WQF141" s="19"/>
      <c r="WQG141" s="19"/>
      <c r="WQH141" s="19"/>
      <c r="WQI141" s="19"/>
      <c r="WQJ141" s="19"/>
      <c r="WQK141" s="19"/>
      <c r="WQL141" s="19"/>
      <c r="WQM141" s="19"/>
      <c r="WQN141" s="19"/>
      <c r="WQO141" s="19"/>
      <c r="WQP141" s="19"/>
      <c r="WQQ141" s="19"/>
      <c r="WQR141" s="19"/>
      <c r="WQS141" s="19"/>
      <c r="WQT141" s="19"/>
      <c r="WQU141" s="19"/>
      <c r="WQV141" s="19"/>
      <c r="WQW141" s="19"/>
      <c r="WQX141" s="19"/>
      <c r="WQY141" s="19"/>
      <c r="WQZ141" s="19"/>
      <c r="WRA141" s="19"/>
      <c r="WRB141" s="19"/>
      <c r="WRC141" s="19"/>
      <c r="WRD141" s="19"/>
      <c r="WRE141" s="19"/>
      <c r="WRF141" s="19"/>
      <c r="WRG141" s="19"/>
      <c r="WRH141" s="19"/>
      <c r="WRI141" s="19"/>
      <c r="WRJ141" s="19"/>
      <c r="WRK141" s="19"/>
      <c r="WRL141" s="19"/>
      <c r="WRM141" s="19"/>
      <c r="WRN141" s="19"/>
      <c r="WRO141" s="19"/>
      <c r="WRP141" s="19"/>
      <c r="WRQ141" s="19"/>
      <c r="WRR141" s="19"/>
      <c r="WRS141" s="19"/>
      <c r="WRT141" s="19"/>
      <c r="WRU141" s="19"/>
      <c r="WRV141" s="19"/>
      <c r="WRW141" s="19"/>
      <c r="WRX141" s="19"/>
      <c r="WRY141" s="19"/>
      <c r="WRZ141" s="19"/>
      <c r="WSA141" s="19"/>
      <c r="WSB141" s="19"/>
      <c r="WSC141" s="19"/>
      <c r="WSD141" s="19"/>
      <c r="WSE141" s="19"/>
      <c r="WSF141" s="19"/>
      <c r="WSG141" s="19"/>
      <c r="WSH141" s="19"/>
      <c r="WSI141" s="19"/>
      <c r="WSJ141" s="19"/>
      <c r="WSK141" s="19"/>
      <c r="WSL141" s="19"/>
      <c r="WSM141" s="19"/>
      <c r="WSN141" s="19"/>
      <c r="WSO141" s="19"/>
      <c r="WSP141" s="19"/>
      <c r="WSQ141" s="19"/>
      <c r="WSR141" s="19"/>
      <c r="WSS141" s="19"/>
      <c r="WST141" s="19"/>
      <c r="WSU141" s="19"/>
      <c r="WSV141" s="19"/>
      <c r="WSW141" s="19"/>
      <c r="WSX141" s="19"/>
      <c r="WSY141" s="19"/>
      <c r="WSZ141" s="19"/>
      <c r="WTA141" s="19"/>
      <c r="WTB141" s="19"/>
      <c r="WTC141" s="19"/>
      <c r="WTD141" s="19"/>
      <c r="WTE141" s="19"/>
      <c r="WTF141" s="19"/>
      <c r="WTG141" s="19"/>
      <c r="WTH141" s="19"/>
      <c r="WTI141" s="19"/>
      <c r="WTJ141" s="19"/>
      <c r="WTK141" s="19"/>
      <c r="WTL141" s="19"/>
      <c r="WTM141" s="19"/>
      <c r="WTN141" s="19"/>
      <c r="WTO141" s="19"/>
      <c r="WTP141" s="19"/>
      <c r="WTQ141" s="19"/>
      <c r="WTR141" s="19"/>
      <c r="WTS141" s="19"/>
      <c r="WTT141" s="19"/>
      <c r="WTU141" s="19"/>
      <c r="WTV141" s="19"/>
      <c r="WTW141" s="19"/>
      <c r="WTX141" s="19"/>
      <c r="WTY141" s="19"/>
      <c r="WTZ141" s="19"/>
      <c r="WUA141" s="19"/>
      <c r="WUB141" s="19"/>
      <c r="WUC141" s="19"/>
      <c r="WUD141" s="19"/>
      <c r="WUE141" s="19"/>
      <c r="WUF141" s="19"/>
      <c r="WUG141" s="19"/>
      <c r="WUH141" s="19"/>
      <c r="WUI141" s="19"/>
      <c r="WUJ141" s="19"/>
      <c r="WUK141" s="19"/>
      <c r="WUL141" s="19"/>
      <c r="WUM141" s="19"/>
      <c r="WUN141" s="19"/>
      <c r="WUO141" s="19"/>
      <c r="WUP141" s="19"/>
      <c r="WUQ141" s="19"/>
      <c r="WUR141" s="19"/>
      <c r="WUS141" s="19"/>
      <c r="WUT141" s="19"/>
      <c r="WUU141" s="19"/>
      <c r="WUV141" s="19"/>
      <c r="WUW141" s="19"/>
      <c r="WUX141" s="19"/>
      <c r="WUY141" s="19"/>
      <c r="WUZ141" s="19"/>
      <c r="WVA141" s="19"/>
      <c r="WVB141" s="19"/>
      <c r="WVC141" s="19"/>
      <c r="WVD141" s="19"/>
      <c r="WVE141" s="19"/>
      <c r="WVF141" s="19"/>
      <c r="WVG141" s="19"/>
      <c r="WVH141" s="19"/>
      <c r="WVI141" s="19"/>
      <c r="WVJ141" s="19"/>
      <c r="WVK141" s="19"/>
      <c r="WVL141" s="19"/>
      <c r="WVM141" s="19"/>
      <c r="WVN141" s="19"/>
      <c r="WVO141" s="19"/>
      <c r="WVP141" s="19"/>
      <c r="WVQ141" s="19"/>
      <c r="WVR141" s="19"/>
      <c r="WVS141" s="19"/>
      <c r="WVT141" s="19"/>
      <c r="WVU141" s="19"/>
      <c r="WVV141" s="19"/>
      <c r="WVW141" s="19"/>
      <c r="WVX141" s="19"/>
      <c r="WVY141" s="19"/>
      <c r="WVZ141" s="19"/>
      <c r="WWA141" s="19"/>
      <c r="WWB141" s="19"/>
      <c r="WWC141" s="19"/>
      <c r="WWD141" s="19"/>
      <c r="WWE141" s="19"/>
      <c r="WWF141" s="19"/>
      <c r="WWG141" s="19"/>
      <c r="WWH141" s="19"/>
      <c r="WWI141" s="19"/>
      <c r="WWJ141" s="19"/>
      <c r="WWK141" s="19"/>
      <c r="WWL141" s="19"/>
      <c r="WWM141" s="19"/>
      <c r="WWN141" s="19"/>
      <c r="WWO141" s="19"/>
      <c r="WWP141" s="19"/>
      <c r="WWQ141" s="19"/>
      <c r="WWR141" s="19"/>
      <c r="WWS141" s="19"/>
      <c r="WWT141" s="19"/>
      <c r="WWU141" s="19"/>
      <c r="WWV141" s="19"/>
      <c r="WWW141" s="19"/>
      <c r="WWX141" s="19"/>
      <c r="WWY141" s="19"/>
      <c r="WWZ141" s="19"/>
      <c r="WXA141" s="19"/>
      <c r="WXB141" s="19"/>
      <c r="WXC141" s="19"/>
      <c r="WXD141" s="19"/>
      <c r="WXE141" s="19"/>
      <c r="WXF141" s="19"/>
      <c r="WXG141" s="19"/>
      <c r="WXH141" s="19"/>
      <c r="WXI141" s="19"/>
      <c r="WXJ141" s="19"/>
      <c r="WXK141" s="19"/>
      <c r="WXL141" s="19"/>
      <c r="WXM141" s="19"/>
      <c r="WXN141" s="19"/>
      <c r="WXO141" s="19"/>
      <c r="WXP141" s="19"/>
      <c r="WXQ141" s="19"/>
      <c r="WXR141" s="19"/>
      <c r="WXS141" s="19"/>
      <c r="WXT141" s="19"/>
      <c r="WXU141" s="19"/>
      <c r="WXV141" s="19"/>
      <c r="WXW141" s="19"/>
      <c r="WXX141" s="19"/>
      <c r="WXY141" s="19"/>
      <c r="WXZ141" s="19"/>
      <c r="WYA141" s="19"/>
      <c r="WYB141" s="19"/>
      <c r="WYC141" s="19"/>
      <c r="WYD141" s="19"/>
      <c r="WYE141" s="19"/>
      <c r="WYF141" s="19"/>
      <c r="WYG141" s="19"/>
      <c r="WYH141" s="19"/>
      <c r="WYI141" s="19"/>
      <c r="WYJ141" s="19"/>
      <c r="WYK141" s="19"/>
      <c r="WYL141" s="19"/>
      <c r="WYM141" s="19"/>
      <c r="WYN141" s="19"/>
      <c r="WYO141" s="19"/>
      <c r="WYP141" s="19"/>
      <c r="WYQ141" s="19"/>
      <c r="WYR141" s="19"/>
      <c r="WYS141" s="19"/>
      <c r="WYT141" s="19"/>
      <c r="WYU141" s="19"/>
      <c r="WYV141" s="19"/>
      <c r="WYW141" s="19"/>
      <c r="WYX141" s="19"/>
      <c r="WYY141" s="19"/>
      <c r="WYZ141" s="19"/>
      <c r="WZA141" s="19"/>
      <c r="WZB141" s="19"/>
      <c r="WZC141" s="19"/>
      <c r="WZD141" s="19"/>
      <c r="WZE141" s="19"/>
      <c r="WZF141" s="19"/>
      <c r="WZG141" s="19"/>
      <c r="WZH141" s="19"/>
      <c r="WZI141" s="19"/>
      <c r="WZJ141" s="19"/>
      <c r="WZK141" s="19"/>
      <c r="WZL141" s="19"/>
      <c r="WZM141" s="19"/>
      <c r="WZN141" s="19"/>
      <c r="WZO141" s="19"/>
      <c r="WZP141" s="19"/>
      <c r="WZQ141" s="19"/>
      <c r="WZR141" s="19"/>
      <c r="WZS141" s="19"/>
      <c r="WZT141" s="19"/>
      <c r="WZU141" s="19"/>
      <c r="WZV141" s="19"/>
      <c r="WZW141" s="19"/>
      <c r="WZX141" s="19"/>
      <c r="WZY141" s="19"/>
      <c r="WZZ141" s="19"/>
      <c r="XAA141" s="19"/>
      <c r="XAB141" s="19"/>
      <c r="XAC141" s="19"/>
      <c r="XAD141" s="19"/>
      <c r="XAE141" s="19"/>
      <c r="XAF141" s="19"/>
      <c r="XAG141" s="19"/>
      <c r="XAH141" s="19"/>
      <c r="XAI141" s="19"/>
      <c r="XAJ141" s="19"/>
      <c r="XAK141" s="19"/>
      <c r="XAL141" s="19"/>
      <c r="XAM141" s="19"/>
      <c r="XAN141" s="19"/>
      <c r="XAO141" s="19"/>
      <c r="XAP141" s="19"/>
      <c r="XAQ141" s="19"/>
      <c r="XAR141" s="19"/>
      <c r="XAS141" s="19"/>
      <c r="XAT141" s="19"/>
      <c r="XAU141" s="19"/>
      <c r="XAV141" s="19"/>
      <c r="XAW141" s="19"/>
      <c r="XAX141" s="19"/>
      <c r="XAY141" s="19"/>
      <c r="XAZ141" s="19"/>
      <c r="XBA141" s="19"/>
      <c r="XBB141" s="19"/>
      <c r="XBC141" s="19"/>
      <c r="XBD141" s="19"/>
      <c r="XBE141" s="19"/>
      <c r="XBF141" s="19"/>
      <c r="XBG141" s="19"/>
      <c r="XBH141" s="19"/>
      <c r="XBI141" s="19"/>
      <c r="XBJ141" s="19"/>
      <c r="XBK141" s="19"/>
      <c r="XBL141" s="19"/>
      <c r="XBM141" s="19"/>
      <c r="XBN141" s="19"/>
      <c r="XBO141" s="19"/>
      <c r="XBP141" s="19"/>
      <c r="XBQ141" s="19"/>
      <c r="XBR141" s="19"/>
      <c r="XBS141" s="19"/>
      <c r="XBT141" s="19"/>
      <c r="XBU141" s="19"/>
      <c r="XBV141" s="19"/>
      <c r="XBW141" s="19"/>
      <c r="XBX141" s="19"/>
      <c r="XBY141" s="19"/>
      <c r="XBZ141" s="19"/>
      <c r="XCA141" s="19"/>
      <c r="XCB141" s="19"/>
      <c r="XCC141" s="19"/>
      <c r="XCD141" s="19"/>
      <c r="XCE141" s="19"/>
      <c r="XCF141" s="19"/>
      <c r="XCG141" s="19"/>
      <c r="XCH141" s="19"/>
      <c r="XCI141" s="19"/>
      <c r="XCJ141" s="19"/>
      <c r="XCK141" s="19"/>
      <c r="XCL141" s="19"/>
      <c r="XCM141" s="19"/>
      <c r="XCN141" s="19"/>
      <c r="XCO141" s="19"/>
      <c r="XCP141" s="19"/>
      <c r="XCQ141" s="19"/>
      <c r="XCR141" s="19"/>
      <c r="XCS141" s="19"/>
      <c r="XCT141" s="19"/>
      <c r="XCU141" s="19"/>
      <c r="XCV141" s="19"/>
      <c r="XCW141" s="19"/>
      <c r="XCX141" s="19"/>
      <c r="XCY141" s="19"/>
      <c r="XCZ141" s="19"/>
      <c r="XDA141" s="19"/>
      <c r="XDB141" s="19"/>
      <c r="XDC141" s="19"/>
      <c r="XDD141" s="19"/>
      <c r="XDE141" s="19"/>
      <c r="XDF141" s="19"/>
      <c r="XDG141" s="19"/>
      <c r="XDH141" s="19"/>
      <c r="XDI141" s="19"/>
      <c r="XDJ141" s="19"/>
      <c r="XDK141" s="19"/>
      <c r="XDL141" s="19"/>
      <c r="XDM141" s="19"/>
      <c r="XDN141" s="19"/>
      <c r="XDO141" s="19"/>
      <c r="XDP141" s="19"/>
      <c r="XDQ141" s="19"/>
      <c r="XDR141" s="19"/>
      <c r="XDS141" s="19"/>
      <c r="XDT141" s="19"/>
      <c r="XDU141" s="19"/>
      <c r="XDV141" s="19"/>
      <c r="XDW141" s="19"/>
      <c r="XDX141" s="19"/>
      <c r="XDY141" s="19"/>
      <c r="XDZ141" s="19"/>
      <c r="XEA141" s="19"/>
      <c r="XEB141" s="19"/>
      <c r="XEC141" s="19"/>
      <c r="XED141" s="19"/>
      <c r="XEE141" s="19"/>
      <c r="XEF141" s="19"/>
      <c r="XEG141" s="19"/>
      <c r="XEH141" s="19"/>
      <c r="XEI141" s="19"/>
      <c r="XEJ141" s="19"/>
      <c r="XEK141" s="19"/>
      <c r="XEL141" s="19"/>
      <c r="XEM141" s="19"/>
      <c r="XEN141" s="19"/>
    </row>
    <row r="142" spans="1:16368" s="50" customFormat="1" x14ac:dyDescent="0.3">
      <c r="A142" s="19"/>
      <c r="B142" s="43" t="s">
        <v>111</v>
      </c>
      <c r="C142" s="226" t="s">
        <v>110</v>
      </c>
      <c r="D142" s="226"/>
      <c r="E142" s="226"/>
      <c r="F142" s="226"/>
      <c r="G142" s="226"/>
      <c r="H142" s="226"/>
      <c r="I142" s="226"/>
      <c r="J142" s="42" t="e">
        <f>$J$127</f>
        <v>#VALUE!</v>
      </c>
      <c r="K142" s="20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19"/>
      <c r="BS142" s="19"/>
      <c r="BT142" s="19"/>
      <c r="BU142" s="19"/>
      <c r="BV142" s="19"/>
      <c r="BW142" s="19"/>
      <c r="BX142" s="19"/>
      <c r="BY142" s="19"/>
      <c r="BZ142" s="19"/>
      <c r="CA142" s="19"/>
      <c r="CB142" s="19"/>
      <c r="CC142" s="19"/>
      <c r="CD142" s="19"/>
      <c r="CE142" s="19"/>
      <c r="CF142" s="19"/>
      <c r="CG142" s="19"/>
      <c r="CH142" s="19"/>
      <c r="CI142" s="19"/>
      <c r="CJ142" s="19"/>
      <c r="CK142" s="19"/>
      <c r="CL142" s="19"/>
      <c r="CM142" s="19"/>
      <c r="CN142" s="19"/>
      <c r="CO142" s="19"/>
      <c r="CP142" s="19"/>
      <c r="CQ142" s="19"/>
      <c r="CR142" s="19"/>
      <c r="CS142" s="19"/>
      <c r="CT142" s="19"/>
      <c r="CU142" s="19"/>
      <c r="CV142" s="19"/>
      <c r="CW142" s="19"/>
      <c r="CX142" s="19"/>
      <c r="CY142" s="19"/>
      <c r="CZ142" s="19"/>
      <c r="DA142" s="19"/>
      <c r="DB142" s="19"/>
      <c r="DC142" s="19"/>
      <c r="DD142" s="19"/>
      <c r="DE142" s="19"/>
      <c r="DF142" s="19"/>
      <c r="DG142" s="19"/>
      <c r="DH142" s="19"/>
      <c r="DI142" s="19"/>
      <c r="DJ142" s="19"/>
      <c r="DK142" s="19"/>
      <c r="DL142" s="19"/>
      <c r="DM142" s="19"/>
      <c r="DN142" s="19"/>
      <c r="DO142" s="19"/>
      <c r="DP142" s="19"/>
      <c r="DQ142" s="19"/>
      <c r="DR142" s="19"/>
      <c r="DS142" s="19"/>
      <c r="DT142" s="19"/>
      <c r="DU142" s="19"/>
      <c r="DV142" s="19"/>
      <c r="DW142" s="19"/>
      <c r="DX142" s="19"/>
      <c r="DY142" s="19"/>
      <c r="DZ142" s="19"/>
      <c r="EA142" s="19"/>
      <c r="EB142" s="19"/>
      <c r="EC142" s="19"/>
      <c r="ED142" s="19"/>
      <c r="EE142" s="19"/>
      <c r="EF142" s="19"/>
      <c r="EG142" s="19"/>
      <c r="EH142" s="19"/>
      <c r="EI142" s="19"/>
      <c r="EJ142" s="19"/>
      <c r="EK142" s="19"/>
      <c r="EL142" s="19"/>
      <c r="EM142" s="19"/>
      <c r="EN142" s="19"/>
      <c r="EO142" s="19"/>
      <c r="EP142" s="19"/>
      <c r="EQ142" s="19"/>
      <c r="ER142" s="19"/>
      <c r="ES142" s="19"/>
      <c r="ET142" s="19"/>
      <c r="EU142" s="19"/>
      <c r="EV142" s="19"/>
      <c r="EW142" s="19"/>
      <c r="EX142" s="19"/>
      <c r="EY142" s="19"/>
      <c r="EZ142" s="19"/>
      <c r="FA142" s="19"/>
      <c r="FB142" s="19"/>
      <c r="FC142" s="19"/>
      <c r="FD142" s="19"/>
      <c r="FE142" s="19"/>
      <c r="FF142" s="19"/>
      <c r="FG142" s="19"/>
      <c r="FH142" s="19"/>
      <c r="FI142" s="19"/>
      <c r="FJ142" s="19"/>
      <c r="FK142" s="19"/>
      <c r="FL142" s="19"/>
      <c r="FM142" s="19"/>
      <c r="FN142" s="19"/>
      <c r="FO142" s="19"/>
      <c r="FP142" s="19"/>
      <c r="FQ142" s="19"/>
      <c r="FR142" s="19"/>
      <c r="FS142" s="19"/>
      <c r="FT142" s="19"/>
      <c r="FU142" s="19"/>
      <c r="FV142" s="19"/>
      <c r="FW142" s="19"/>
      <c r="FX142" s="19"/>
      <c r="FY142" s="19"/>
      <c r="FZ142" s="19"/>
      <c r="GA142" s="19"/>
      <c r="GB142" s="19"/>
      <c r="GC142" s="19"/>
      <c r="GD142" s="19"/>
      <c r="GE142" s="19"/>
      <c r="GF142" s="19"/>
      <c r="GG142" s="19"/>
      <c r="GH142" s="19"/>
      <c r="GI142" s="19"/>
      <c r="GJ142" s="19"/>
      <c r="GK142" s="19"/>
      <c r="GL142" s="19"/>
      <c r="GM142" s="19"/>
      <c r="GN142" s="19"/>
      <c r="GO142" s="19"/>
      <c r="GP142" s="19"/>
      <c r="GQ142" s="19"/>
      <c r="GR142" s="19"/>
      <c r="GS142" s="19"/>
      <c r="GT142" s="19"/>
      <c r="GU142" s="19"/>
      <c r="GV142" s="19"/>
      <c r="GW142" s="19"/>
      <c r="GX142" s="19"/>
      <c r="GY142" s="19"/>
      <c r="GZ142" s="19"/>
      <c r="HA142" s="19"/>
      <c r="HB142" s="19"/>
      <c r="HC142" s="19"/>
      <c r="HD142" s="19"/>
      <c r="HE142" s="19"/>
      <c r="HF142" s="19"/>
      <c r="HG142" s="19"/>
      <c r="HH142" s="19"/>
      <c r="HI142" s="19"/>
      <c r="HJ142" s="19"/>
      <c r="HK142" s="19"/>
      <c r="HL142" s="19"/>
      <c r="HM142" s="19"/>
      <c r="HN142" s="19"/>
      <c r="HO142" s="19"/>
      <c r="HP142" s="19"/>
      <c r="HQ142" s="19"/>
      <c r="HR142" s="19"/>
      <c r="HS142" s="19"/>
      <c r="HT142" s="19"/>
      <c r="HU142" s="19"/>
      <c r="HV142" s="19"/>
      <c r="HW142" s="19"/>
      <c r="HX142" s="19"/>
      <c r="HY142" s="19"/>
      <c r="HZ142" s="19"/>
      <c r="IA142" s="19"/>
      <c r="IB142" s="19"/>
      <c r="IC142" s="19"/>
      <c r="ID142" s="19"/>
      <c r="IE142" s="19"/>
      <c r="IF142" s="19"/>
      <c r="IG142" s="19"/>
      <c r="IH142" s="19"/>
      <c r="II142" s="19"/>
      <c r="IJ142" s="19"/>
      <c r="IK142" s="19"/>
      <c r="IL142" s="19"/>
      <c r="IM142" s="19"/>
      <c r="IN142" s="19"/>
      <c r="IO142" s="19"/>
      <c r="IP142" s="19"/>
      <c r="IQ142" s="19"/>
      <c r="IR142" s="19"/>
      <c r="IS142" s="19"/>
      <c r="IT142" s="19"/>
      <c r="IU142" s="19"/>
      <c r="IV142" s="19"/>
      <c r="IW142" s="19"/>
      <c r="IX142" s="19"/>
      <c r="IY142" s="19"/>
      <c r="IZ142" s="19"/>
      <c r="JA142" s="19"/>
      <c r="JB142" s="19"/>
      <c r="JC142" s="19"/>
      <c r="JD142" s="19"/>
      <c r="JE142" s="19"/>
      <c r="JF142" s="19"/>
      <c r="JG142" s="19"/>
      <c r="JH142" s="19"/>
      <c r="JI142" s="19"/>
      <c r="JJ142" s="19"/>
      <c r="JK142" s="19"/>
      <c r="JL142" s="19"/>
      <c r="JM142" s="19"/>
      <c r="JN142" s="19"/>
      <c r="JO142" s="19"/>
      <c r="JP142" s="19"/>
      <c r="JQ142" s="19"/>
      <c r="JR142" s="19"/>
      <c r="JS142" s="19"/>
      <c r="JT142" s="19"/>
      <c r="JU142" s="19"/>
      <c r="JV142" s="19"/>
      <c r="JW142" s="19"/>
      <c r="JX142" s="19"/>
      <c r="JY142" s="19"/>
      <c r="JZ142" s="19"/>
      <c r="KA142" s="19"/>
      <c r="KB142" s="19"/>
      <c r="KC142" s="19"/>
      <c r="KD142" s="19"/>
      <c r="KE142" s="19"/>
      <c r="KF142" s="19"/>
      <c r="KG142" s="19"/>
      <c r="KH142" s="19"/>
      <c r="KI142" s="19"/>
      <c r="KJ142" s="19"/>
      <c r="KK142" s="19"/>
      <c r="KL142" s="19"/>
      <c r="KM142" s="19"/>
      <c r="KN142" s="19"/>
      <c r="KO142" s="19"/>
      <c r="KP142" s="19"/>
      <c r="KQ142" s="19"/>
      <c r="KR142" s="19"/>
      <c r="KS142" s="19"/>
      <c r="KT142" s="19"/>
      <c r="KU142" s="19"/>
      <c r="KV142" s="19"/>
      <c r="KW142" s="19"/>
      <c r="KX142" s="19"/>
      <c r="KY142" s="19"/>
      <c r="KZ142" s="19"/>
      <c r="LA142" s="19"/>
      <c r="LB142" s="19"/>
      <c r="LC142" s="19"/>
      <c r="LD142" s="19"/>
      <c r="LE142" s="19"/>
      <c r="LF142" s="19"/>
      <c r="LG142" s="19"/>
      <c r="LH142" s="19"/>
      <c r="LI142" s="19"/>
      <c r="LJ142" s="19"/>
      <c r="LK142" s="19"/>
      <c r="LL142" s="19"/>
      <c r="LM142" s="19"/>
      <c r="LN142" s="19"/>
      <c r="LO142" s="19"/>
      <c r="LP142" s="19"/>
      <c r="LQ142" s="19"/>
      <c r="LR142" s="19"/>
      <c r="LS142" s="19"/>
      <c r="LT142" s="19"/>
      <c r="LU142" s="19"/>
      <c r="LV142" s="19"/>
      <c r="LW142" s="19"/>
      <c r="LX142" s="19"/>
      <c r="LY142" s="19"/>
      <c r="LZ142" s="19"/>
      <c r="MA142" s="19"/>
      <c r="MB142" s="19"/>
      <c r="MC142" s="19"/>
      <c r="MD142" s="19"/>
      <c r="ME142" s="19"/>
      <c r="MF142" s="19"/>
      <c r="MG142" s="19"/>
      <c r="MH142" s="19"/>
      <c r="MI142" s="19"/>
      <c r="MJ142" s="19"/>
      <c r="MK142" s="19"/>
      <c r="ML142" s="19"/>
      <c r="MM142" s="19"/>
      <c r="MN142" s="19"/>
      <c r="MO142" s="19"/>
      <c r="MP142" s="19"/>
      <c r="MQ142" s="19"/>
      <c r="MR142" s="19"/>
      <c r="MS142" s="19"/>
      <c r="MT142" s="19"/>
      <c r="MU142" s="19"/>
      <c r="MV142" s="19"/>
      <c r="MW142" s="19"/>
      <c r="MX142" s="19"/>
      <c r="MY142" s="19"/>
      <c r="MZ142" s="19"/>
      <c r="NA142" s="19"/>
      <c r="NB142" s="19"/>
      <c r="NC142" s="19"/>
      <c r="ND142" s="19"/>
      <c r="NE142" s="19"/>
      <c r="NF142" s="19"/>
      <c r="NG142" s="19"/>
      <c r="NH142" s="19"/>
      <c r="NI142" s="19"/>
      <c r="NJ142" s="19"/>
      <c r="NK142" s="19"/>
      <c r="NL142" s="19"/>
      <c r="NM142" s="19"/>
      <c r="NN142" s="19"/>
      <c r="NO142" s="19"/>
      <c r="NP142" s="19"/>
      <c r="NQ142" s="19"/>
      <c r="NR142" s="19"/>
      <c r="NS142" s="19"/>
      <c r="NT142" s="19"/>
      <c r="NU142" s="19"/>
      <c r="NV142" s="19"/>
      <c r="NW142" s="19"/>
      <c r="NX142" s="19"/>
      <c r="NY142" s="19"/>
      <c r="NZ142" s="19"/>
      <c r="OA142" s="19"/>
      <c r="OB142" s="19"/>
      <c r="OC142" s="19"/>
      <c r="OD142" s="19"/>
      <c r="OE142" s="19"/>
      <c r="OF142" s="19"/>
      <c r="OG142" s="19"/>
      <c r="OH142" s="19"/>
      <c r="OI142" s="19"/>
      <c r="OJ142" s="19"/>
      <c r="OK142" s="19"/>
      <c r="OL142" s="19"/>
      <c r="OM142" s="19"/>
      <c r="ON142" s="19"/>
      <c r="OO142" s="19"/>
      <c r="OP142" s="19"/>
      <c r="OQ142" s="19"/>
      <c r="OR142" s="19"/>
      <c r="OS142" s="19"/>
      <c r="OT142" s="19"/>
      <c r="OU142" s="19"/>
      <c r="OV142" s="19"/>
      <c r="OW142" s="19"/>
      <c r="OX142" s="19"/>
      <c r="OY142" s="19"/>
      <c r="OZ142" s="19"/>
      <c r="PA142" s="19"/>
      <c r="PB142" s="19"/>
      <c r="PC142" s="19"/>
      <c r="PD142" s="19"/>
      <c r="PE142" s="19"/>
      <c r="PF142" s="19"/>
      <c r="PG142" s="19"/>
      <c r="PH142" s="19"/>
      <c r="PI142" s="19"/>
      <c r="PJ142" s="19"/>
      <c r="PK142" s="19"/>
      <c r="PL142" s="19"/>
      <c r="PM142" s="19"/>
      <c r="PN142" s="19"/>
      <c r="PO142" s="19"/>
      <c r="PP142" s="19"/>
      <c r="PQ142" s="19"/>
      <c r="PR142" s="19"/>
      <c r="PS142" s="19"/>
      <c r="PT142" s="19"/>
      <c r="PU142" s="19"/>
      <c r="PV142" s="19"/>
      <c r="PW142" s="19"/>
      <c r="PX142" s="19"/>
      <c r="PY142" s="19"/>
      <c r="PZ142" s="19"/>
      <c r="QA142" s="19"/>
      <c r="QB142" s="19"/>
      <c r="QC142" s="19"/>
      <c r="QD142" s="19"/>
      <c r="QE142" s="19"/>
      <c r="QF142" s="19"/>
      <c r="QG142" s="19"/>
      <c r="QH142" s="19"/>
      <c r="QI142" s="19"/>
      <c r="QJ142" s="19"/>
      <c r="QK142" s="19"/>
      <c r="QL142" s="19"/>
      <c r="QM142" s="19"/>
      <c r="QN142" s="19"/>
      <c r="QO142" s="19"/>
      <c r="QP142" s="19"/>
      <c r="QQ142" s="19"/>
      <c r="QR142" s="19"/>
      <c r="QS142" s="19"/>
      <c r="QT142" s="19"/>
      <c r="QU142" s="19"/>
      <c r="QV142" s="19"/>
      <c r="QW142" s="19"/>
      <c r="QX142" s="19"/>
      <c r="QY142" s="19"/>
      <c r="QZ142" s="19"/>
      <c r="RA142" s="19"/>
      <c r="RB142" s="19"/>
      <c r="RC142" s="19"/>
      <c r="RD142" s="19"/>
      <c r="RE142" s="19"/>
      <c r="RF142" s="19"/>
      <c r="RG142" s="19"/>
      <c r="RH142" s="19"/>
      <c r="RI142" s="19"/>
      <c r="RJ142" s="19"/>
      <c r="RK142" s="19"/>
      <c r="RL142" s="19"/>
      <c r="RM142" s="19"/>
      <c r="RN142" s="19"/>
      <c r="RO142" s="19"/>
      <c r="RP142" s="19"/>
      <c r="RQ142" s="19"/>
      <c r="RR142" s="19"/>
      <c r="RS142" s="19"/>
      <c r="RT142" s="19"/>
      <c r="RU142" s="19"/>
      <c r="RV142" s="19"/>
      <c r="RW142" s="19"/>
      <c r="RX142" s="19"/>
      <c r="RY142" s="19"/>
      <c r="RZ142" s="19"/>
      <c r="SA142" s="19"/>
      <c r="SB142" s="19"/>
      <c r="SC142" s="19"/>
      <c r="SD142" s="19"/>
      <c r="SE142" s="19"/>
      <c r="SF142" s="19"/>
      <c r="SG142" s="19"/>
      <c r="SH142" s="19"/>
      <c r="SI142" s="19"/>
      <c r="SJ142" s="19"/>
      <c r="SK142" s="19"/>
      <c r="SL142" s="19"/>
      <c r="SM142" s="19"/>
      <c r="SN142" s="19"/>
      <c r="SO142" s="19"/>
      <c r="SP142" s="19"/>
      <c r="SQ142" s="19"/>
      <c r="SR142" s="19"/>
      <c r="SS142" s="19"/>
      <c r="ST142" s="19"/>
      <c r="SU142" s="19"/>
      <c r="SV142" s="19"/>
      <c r="SW142" s="19"/>
      <c r="SX142" s="19"/>
      <c r="SY142" s="19"/>
      <c r="SZ142" s="19"/>
      <c r="TA142" s="19"/>
      <c r="TB142" s="19"/>
      <c r="TC142" s="19"/>
      <c r="TD142" s="19"/>
      <c r="TE142" s="19"/>
      <c r="TF142" s="19"/>
      <c r="TG142" s="19"/>
      <c r="TH142" s="19"/>
      <c r="TI142" s="19"/>
      <c r="TJ142" s="19"/>
      <c r="TK142" s="19"/>
      <c r="TL142" s="19"/>
      <c r="TM142" s="19"/>
      <c r="TN142" s="19"/>
      <c r="TO142" s="19"/>
      <c r="TP142" s="19"/>
      <c r="TQ142" s="19"/>
      <c r="TR142" s="19"/>
      <c r="TS142" s="19"/>
      <c r="TT142" s="19"/>
      <c r="TU142" s="19"/>
      <c r="TV142" s="19"/>
      <c r="TW142" s="19"/>
      <c r="TX142" s="19"/>
      <c r="TY142" s="19"/>
      <c r="TZ142" s="19"/>
      <c r="UA142" s="19"/>
      <c r="UB142" s="19"/>
      <c r="UC142" s="19"/>
      <c r="UD142" s="19"/>
      <c r="UE142" s="19"/>
      <c r="UF142" s="19"/>
      <c r="UG142" s="19"/>
      <c r="UH142" s="19"/>
      <c r="UI142" s="19"/>
      <c r="UJ142" s="19"/>
      <c r="UK142" s="19"/>
      <c r="UL142" s="19"/>
      <c r="UM142" s="19"/>
      <c r="UN142" s="19"/>
      <c r="UO142" s="19"/>
      <c r="UP142" s="19"/>
      <c r="UQ142" s="19"/>
      <c r="UR142" s="19"/>
      <c r="US142" s="19"/>
      <c r="UT142" s="19"/>
      <c r="UU142" s="19"/>
      <c r="UV142" s="19"/>
      <c r="UW142" s="19"/>
      <c r="UX142" s="19"/>
      <c r="UY142" s="19"/>
      <c r="UZ142" s="19"/>
      <c r="VA142" s="19"/>
      <c r="VB142" s="19"/>
      <c r="VC142" s="19"/>
      <c r="VD142" s="19"/>
      <c r="VE142" s="19"/>
      <c r="VF142" s="19"/>
      <c r="VG142" s="19"/>
      <c r="VH142" s="19"/>
      <c r="VI142" s="19"/>
      <c r="VJ142" s="19"/>
      <c r="VK142" s="19"/>
      <c r="VL142" s="19"/>
      <c r="VM142" s="19"/>
      <c r="VN142" s="19"/>
      <c r="VO142" s="19"/>
      <c r="VP142" s="19"/>
      <c r="VQ142" s="19"/>
      <c r="VR142" s="19"/>
      <c r="VS142" s="19"/>
      <c r="VT142" s="19"/>
      <c r="VU142" s="19"/>
      <c r="VV142" s="19"/>
      <c r="VW142" s="19"/>
      <c r="VX142" s="19"/>
      <c r="VY142" s="19"/>
      <c r="VZ142" s="19"/>
      <c r="WA142" s="19"/>
      <c r="WB142" s="19"/>
      <c r="WC142" s="19"/>
      <c r="WD142" s="19"/>
      <c r="WE142" s="19"/>
      <c r="WF142" s="19"/>
      <c r="WG142" s="19"/>
      <c r="WH142" s="19"/>
      <c r="WI142" s="19"/>
      <c r="WJ142" s="19"/>
      <c r="WK142" s="19"/>
      <c r="WL142" s="19"/>
      <c r="WM142" s="19"/>
      <c r="WN142" s="19"/>
      <c r="WO142" s="19"/>
      <c r="WP142" s="19"/>
      <c r="WQ142" s="19"/>
      <c r="WR142" s="19"/>
      <c r="WS142" s="19"/>
      <c r="WT142" s="19"/>
      <c r="WU142" s="19"/>
      <c r="WV142" s="19"/>
      <c r="WW142" s="19"/>
      <c r="WX142" s="19"/>
      <c r="WY142" s="19"/>
      <c r="WZ142" s="19"/>
      <c r="XA142" s="19"/>
      <c r="XB142" s="19"/>
      <c r="XC142" s="19"/>
      <c r="XD142" s="19"/>
      <c r="XE142" s="19"/>
      <c r="XF142" s="19"/>
      <c r="XG142" s="19"/>
      <c r="XH142" s="19"/>
      <c r="XI142" s="19"/>
      <c r="XJ142" s="19"/>
      <c r="XK142" s="19"/>
      <c r="XL142" s="19"/>
      <c r="XM142" s="19"/>
      <c r="XN142" s="19"/>
      <c r="XO142" s="19"/>
      <c r="XP142" s="19"/>
      <c r="XQ142" s="19"/>
      <c r="XR142" s="19"/>
      <c r="XS142" s="19"/>
      <c r="XT142" s="19"/>
      <c r="XU142" s="19"/>
      <c r="XV142" s="19"/>
      <c r="XW142" s="19"/>
      <c r="XX142" s="19"/>
      <c r="XY142" s="19"/>
      <c r="XZ142" s="19"/>
      <c r="YA142" s="19"/>
      <c r="YB142" s="19"/>
      <c r="YC142" s="19"/>
      <c r="YD142" s="19"/>
      <c r="YE142" s="19"/>
      <c r="YF142" s="19"/>
      <c r="YG142" s="19"/>
      <c r="YH142" s="19"/>
      <c r="YI142" s="19"/>
      <c r="YJ142" s="19"/>
      <c r="YK142" s="19"/>
      <c r="YL142" s="19"/>
      <c r="YM142" s="19"/>
      <c r="YN142" s="19"/>
      <c r="YO142" s="19"/>
      <c r="YP142" s="19"/>
      <c r="YQ142" s="19"/>
      <c r="YR142" s="19"/>
      <c r="YS142" s="19"/>
      <c r="YT142" s="19"/>
      <c r="YU142" s="19"/>
      <c r="YV142" s="19"/>
      <c r="YW142" s="19"/>
      <c r="YX142" s="19"/>
      <c r="YY142" s="19"/>
      <c r="YZ142" s="19"/>
      <c r="ZA142" s="19"/>
      <c r="ZB142" s="19"/>
      <c r="ZC142" s="19"/>
      <c r="ZD142" s="19"/>
      <c r="ZE142" s="19"/>
      <c r="ZF142" s="19"/>
      <c r="ZG142" s="19"/>
      <c r="ZH142" s="19"/>
      <c r="ZI142" s="19"/>
      <c r="ZJ142" s="19"/>
      <c r="ZK142" s="19"/>
      <c r="ZL142" s="19"/>
      <c r="ZM142" s="19"/>
      <c r="ZN142" s="19"/>
      <c r="ZO142" s="19"/>
      <c r="ZP142" s="19"/>
      <c r="ZQ142" s="19"/>
      <c r="ZR142" s="19"/>
      <c r="ZS142" s="19"/>
      <c r="ZT142" s="19"/>
      <c r="ZU142" s="19"/>
      <c r="ZV142" s="19"/>
      <c r="ZW142" s="19"/>
      <c r="ZX142" s="19"/>
      <c r="ZY142" s="19"/>
      <c r="ZZ142" s="19"/>
      <c r="AAA142" s="19"/>
      <c r="AAB142" s="19"/>
      <c r="AAC142" s="19"/>
      <c r="AAD142" s="19"/>
      <c r="AAE142" s="19"/>
      <c r="AAF142" s="19"/>
      <c r="AAG142" s="19"/>
      <c r="AAH142" s="19"/>
      <c r="AAI142" s="19"/>
      <c r="AAJ142" s="19"/>
      <c r="AAK142" s="19"/>
      <c r="AAL142" s="19"/>
      <c r="AAM142" s="19"/>
      <c r="AAN142" s="19"/>
      <c r="AAO142" s="19"/>
      <c r="AAP142" s="19"/>
      <c r="AAQ142" s="19"/>
      <c r="AAR142" s="19"/>
      <c r="AAS142" s="19"/>
      <c r="AAT142" s="19"/>
      <c r="AAU142" s="19"/>
      <c r="AAV142" s="19"/>
      <c r="AAW142" s="19"/>
      <c r="AAX142" s="19"/>
      <c r="AAY142" s="19"/>
      <c r="AAZ142" s="19"/>
      <c r="ABA142" s="19"/>
      <c r="ABB142" s="19"/>
      <c r="ABC142" s="19"/>
      <c r="ABD142" s="19"/>
      <c r="ABE142" s="19"/>
      <c r="ABF142" s="19"/>
      <c r="ABG142" s="19"/>
      <c r="ABH142" s="19"/>
      <c r="ABI142" s="19"/>
      <c r="ABJ142" s="19"/>
      <c r="ABK142" s="19"/>
      <c r="ABL142" s="19"/>
      <c r="ABM142" s="19"/>
      <c r="ABN142" s="19"/>
      <c r="ABO142" s="19"/>
      <c r="ABP142" s="19"/>
      <c r="ABQ142" s="19"/>
      <c r="ABR142" s="19"/>
      <c r="ABS142" s="19"/>
      <c r="ABT142" s="19"/>
      <c r="ABU142" s="19"/>
      <c r="ABV142" s="19"/>
      <c r="ABW142" s="19"/>
      <c r="ABX142" s="19"/>
      <c r="ABY142" s="19"/>
      <c r="ABZ142" s="19"/>
      <c r="ACA142" s="19"/>
      <c r="ACB142" s="19"/>
      <c r="ACC142" s="19"/>
      <c r="ACD142" s="19"/>
      <c r="ACE142" s="19"/>
      <c r="ACF142" s="19"/>
      <c r="ACG142" s="19"/>
      <c r="ACH142" s="19"/>
      <c r="ACI142" s="19"/>
      <c r="ACJ142" s="19"/>
      <c r="ACK142" s="19"/>
      <c r="ACL142" s="19"/>
      <c r="ACM142" s="19"/>
      <c r="ACN142" s="19"/>
      <c r="ACO142" s="19"/>
      <c r="ACP142" s="19"/>
      <c r="ACQ142" s="19"/>
      <c r="ACR142" s="19"/>
      <c r="ACS142" s="19"/>
      <c r="ACT142" s="19"/>
      <c r="ACU142" s="19"/>
      <c r="ACV142" s="19"/>
      <c r="ACW142" s="19"/>
      <c r="ACX142" s="19"/>
      <c r="ACY142" s="19"/>
      <c r="ACZ142" s="19"/>
      <c r="ADA142" s="19"/>
      <c r="ADB142" s="19"/>
      <c r="ADC142" s="19"/>
      <c r="ADD142" s="19"/>
      <c r="ADE142" s="19"/>
      <c r="ADF142" s="19"/>
      <c r="ADG142" s="19"/>
      <c r="ADH142" s="19"/>
      <c r="ADI142" s="19"/>
      <c r="ADJ142" s="19"/>
      <c r="ADK142" s="19"/>
      <c r="ADL142" s="19"/>
      <c r="ADM142" s="19"/>
      <c r="ADN142" s="19"/>
      <c r="ADO142" s="19"/>
      <c r="ADP142" s="19"/>
      <c r="ADQ142" s="19"/>
      <c r="ADR142" s="19"/>
      <c r="ADS142" s="19"/>
      <c r="ADT142" s="19"/>
      <c r="ADU142" s="19"/>
      <c r="ADV142" s="19"/>
      <c r="ADW142" s="19"/>
      <c r="ADX142" s="19"/>
      <c r="ADY142" s="19"/>
      <c r="ADZ142" s="19"/>
      <c r="AEA142" s="19"/>
      <c r="AEB142" s="19"/>
      <c r="AEC142" s="19"/>
      <c r="AED142" s="19"/>
      <c r="AEE142" s="19"/>
      <c r="AEF142" s="19"/>
      <c r="AEG142" s="19"/>
      <c r="AEH142" s="19"/>
      <c r="AEI142" s="19"/>
      <c r="AEJ142" s="19"/>
      <c r="AEK142" s="19"/>
      <c r="AEL142" s="19"/>
      <c r="AEM142" s="19"/>
      <c r="AEN142" s="19"/>
      <c r="AEO142" s="19"/>
      <c r="AEP142" s="19"/>
      <c r="AEQ142" s="19"/>
      <c r="AER142" s="19"/>
      <c r="AES142" s="19"/>
      <c r="AET142" s="19"/>
      <c r="AEU142" s="19"/>
      <c r="AEV142" s="19"/>
      <c r="AEW142" s="19"/>
      <c r="AEX142" s="19"/>
      <c r="AEY142" s="19"/>
      <c r="AEZ142" s="19"/>
      <c r="AFA142" s="19"/>
      <c r="AFB142" s="19"/>
      <c r="AFC142" s="19"/>
      <c r="AFD142" s="19"/>
      <c r="AFE142" s="19"/>
      <c r="AFF142" s="19"/>
      <c r="AFG142" s="19"/>
      <c r="AFH142" s="19"/>
      <c r="AFI142" s="19"/>
      <c r="AFJ142" s="19"/>
      <c r="AFK142" s="19"/>
      <c r="AFL142" s="19"/>
      <c r="AFM142" s="19"/>
      <c r="AFN142" s="19"/>
      <c r="AFO142" s="19"/>
      <c r="AFP142" s="19"/>
      <c r="AFQ142" s="19"/>
      <c r="AFR142" s="19"/>
      <c r="AFS142" s="19"/>
      <c r="AFT142" s="19"/>
      <c r="AFU142" s="19"/>
      <c r="AFV142" s="19"/>
      <c r="AFW142" s="19"/>
      <c r="AFX142" s="19"/>
      <c r="AFY142" s="19"/>
      <c r="AFZ142" s="19"/>
      <c r="AGA142" s="19"/>
      <c r="AGB142" s="19"/>
      <c r="AGC142" s="19"/>
      <c r="AGD142" s="19"/>
      <c r="AGE142" s="19"/>
      <c r="AGF142" s="19"/>
      <c r="AGG142" s="19"/>
      <c r="AGH142" s="19"/>
      <c r="AGI142" s="19"/>
      <c r="AGJ142" s="19"/>
      <c r="AGK142" s="19"/>
      <c r="AGL142" s="19"/>
      <c r="AGM142" s="19"/>
      <c r="AGN142" s="19"/>
      <c r="AGO142" s="19"/>
      <c r="AGP142" s="19"/>
      <c r="AGQ142" s="19"/>
      <c r="AGR142" s="19"/>
      <c r="AGS142" s="19"/>
      <c r="AGT142" s="19"/>
      <c r="AGU142" s="19"/>
      <c r="AGV142" s="19"/>
      <c r="AGW142" s="19"/>
      <c r="AGX142" s="19"/>
      <c r="AGY142" s="19"/>
      <c r="AGZ142" s="19"/>
      <c r="AHA142" s="19"/>
      <c r="AHB142" s="19"/>
      <c r="AHC142" s="19"/>
      <c r="AHD142" s="19"/>
      <c r="AHE142" s="19"/>
      <c r="AHF142" s="19"/>
      <c r="AHG142" s="19"/>
      <c r="AHH142" s="19"/>
      <c r="AHI142" s="19"/>
      <c r="AHJ142" s="19"/>
      <c r="AHK142" s="19"/>
      <c r="AHL142" s="19"/>
      <c r="AHM142" s="19"/>
      <c r="AHN142" s="19"/>
      <c r="AHO142" s="19"/>
      <c r="AHP142" s="19"/>
      <c r="AHQ142" s="19"/>
      <c r="AHR142" s="19"/>
      <c r="AHS142" s="19"/>
      <c r="AHT142" s="19"/>
      <c r="AHU142" s="19"/>
      <c r="AHV142" s="19"/>
      <c r="AHW142" s="19"/>
      <c r="AHX142" s="19"/>
      <c r="AHY142" s="19"/>
      <c r="AHZ142" s="19"/>
      <c r="AIA142" s="19"/>
      <c r="AIB142" s="19"/>
      <c r="AIC142" s="19"/>
      <c r="AID142" s="19"/>
      <c r="AIE142" s="19"/>
      <c r="AIF142" s="19"/>
      <c r="AIG142" s="19"/>
      <c r="AIH142" s="19"/>
      <c r="AII142" s="19"/>
      <c r="AIJ142" s="19"/>
      <c r="AIK142" s="19"/>
      <c r="AIL142" s="19"/>
      <c r="AIM142" s="19"/>
      <c r="AIN142" s="19"/>
      <c r="AIO142" s="19"/>
      <c r="AIP142" s="19"/>
      <c r="AIQ142" s="19"/>
      <c r="AIR142" s="19"/>
      <c r="AIS142" s="19"/>
      <c r="AIT142" s="19"/>
      <c r="AIU142" s="19"/>
      <c r="AIV142" s="19"/>
      <c r="AIW142" s="19"/>
      <c r="AIX142" s="19"/>
      <c r="AIY142" s="19"/>
      <c r="AIZ142" s="19"/>
      <c r="AJA142" s="19"/>
      <c r="AJB142" s="19"/>
      <c r="AJC142" s="19"/>
      <c r="AJD142" s="19"/>
      <c r="AJE142" s="19"/>
      <c r="AJF142" s="19"/>
      <c r="AJG142" s="19"/>
      <c r="AJH142" s="19"/>
      <c r="AJI142" s="19"/>
      <c r="AJJ142" s="19"/>
      <c r="AJK142" s="19"/>
      <c r="AJL142" s="19"/>
      <c r="AJM142" s="19"/>
      <c r="AJN142" s="19"/>
      <c r="AJO142" s="19"/>
      <c r="AJP142" s="19"/>
      <c r="AJQ142" s="19"/>
      <c r="AJR142" s="19"/>
      <c r="AJS142" s="19"/>
      <c r="AJT142" s="19"/>
      <c r="AJU142" s="19"/>
      <c r="AJV142" s="19"/>
      <c r="AJW142" s="19"/>
      <c r="AJX142" s="19"/>
      <c r="AJY142" s="19"/>
      <c r="AJZ142" s="19"/>
      <c r="AKA142" s="19"/>
      <c r="AKB142" s="19"/>
      <c r="AKC142" s="19"/>
      <c r="AKD142" s="19"/>
      <c r="AKE142" s="19"/>
      <c r="AKF142" s="19"/>
      <c r="AKG142" s="19"/>
      <c r="AKH142" s="19"/>
      <c r="AKI142" s="19"/>
      <c r="AKJ142" s="19"/>
      <c r="AKK142" s="19"/>
      <c r="AKL142" s="19"/>
      <c r="AKM142" s="19"/>
      <c r="AKN142" s="19"/>
      <c r="AKO142" s="19"/>
      <c r="AKP142" s="19"/>
      <c r="AKQ142" s="19"/>
      <c r="AKR142" s="19"/>
      <c r="AKS142" s="19"/>
      <c r="AKT142" s="19"/>
      <c r="AKU142" s="19"/>
      <c r="AKV142" s="19"/>
      <c r="AKW142" s="19"/>
      <c r="AKX142" s="19"/>
      <c r="AKY142" s="19"/>
      <c r="AKZ142" s="19"/>
      <c r="ALA142" s="19"/>
      <c r="ALB142" s="19"/>
      <c r="ALC142" s="19"/>
      <c r="ALD142" s="19"/>
      <c r="ALE142" s="19"/>
      <c r="ALF142" s="19"/>
      <c r="ALG142" s="19"/>
      <c r="ALH142" s="19"/>
      <c r="ALI142" s="19"/>
      <c r="ALJ142" s="19"/>
      <c r="ALK142" s="19"/>
      <c r="ALL142" s="19"/>
      <c r="ALM142" s="19"/>
      <c r="ALN142" s="19"/>
      <c r="ALO142" s="19"/>
      <c r="ALP142" s="19"/>
      <c r="ALQ142" s="19"/>
      <c r="ALR142" s="19"/>
      <c r="ALS142" s="19"/>
      <c r="ALT142" s="19"/>
      <c r="ALU142" s="19"/>
      <c r="ALV142" s="19"/>
      <c r="ALW142" s="19"/>
      <c r="ALX142" s="19"/>
      <c r="ALY142" s="19"/>
      <c r="ALZ142" s="19"/>
      <c r="AMA142" s="19"/>
      <c r="AMB142" s="19"/>
      <c r="AMC142" s="19"/>
      <c r="AMD142" s="19"/>
      <c r="AME142" s="19"/>
      <c r="AMF142" s="19"/>
      <c r="AMG142" s="19"/>
      <c r="AMH142" s="19"/>
      <c r="AMI142" s="19"/>
      <c r="AMJ142" s="19"/>
      <c r="AMK142" s="19"/>
      <c r="AML142" s="19"/>
      <c r="AMM142" s="19"/>
      <c r="AMN142" s="19"/>
      <c r="AMO142" s="19"/>
      <c r="AMP142" s="19"/>
      <c r="AMQ142" s="19"/>
      <c r="AMR142" s="19"/>
      <c r="AMS142" s="19"/>
      <c r="AMT142" s="19"/>
      <c r="AMU142" s="19"/>
      <c r="AMV142" s="19"/>
      <c r="AMW142" s="19"/>
      <c r="AMX142" s="19"/>
      <c r="AMY142" s="19"/>
      <c r="AMZ142" s="19"/>
      <c r="ANA142" s="19"/>
      <c r="ANB142" s="19"/>
      <c r="ANC142" s="19"/>
      <c r="AND142" s="19"/>
      <c r="ANE142" s="19"/>
      <c r="ANF142" s="19"/>
      <c r="ANG142" s="19"/>
      <c r="ANH142" s="19"/>
      <c r="ANI142" s="19"/>
      <c r="ANJ142" s="19"/>
      <c r="ANK142" s="19"/>
      <c r="ANL142" s="19"/>
      <c r="ANM142" s="19"/>
      <c r="ANN142" s="19"/>
      <c r="ANO142" s="19"/>
      <c r="ANP142" s="19"/>
      <c r="ANQ142" s="19"/>
      <c r="ANR142" s="19"/>
      <c r="ANS142" s="19"/>
      <c r="ANT142" s="19"/>
      <c r="ANU142" s="19"/>
      <c r="ANV142" s="19"/>
      <c r="ANW142" s="19"/>
      <c r="ANX142" s="19"/>
      <c r="ANY142" s="19"/>
      <c r="ANZ142" s="19"/>
      <c r="AOA142" s="19"/>
      <c r="AOB142" s="19"/>
      <c r="AOC142" s="19"/>
      <c r="AOD142" s="19"/>
      <c r="AOE142" s="19"/>
      <c r="AOF142" s="19"/>
      <c r="AOG142" s="19"/>
      <c r="AOH142" s="19"/>
      <c r="AOI142" s="19"/>
      <c r="AOJ142" s="19"/>
      <c r="AOK142" s="19"/>
      <c r="AOL142" s="19"/>
      <c r="AOM142" s="19"/>
      <c r="AON142" s="19"/>
      <c r="AOO142" s="19"/>
      <c r="AOP142" s="19"/>
      <c r="AOQ142" s="19"/>
      <c r="AOR142" s="19"/>
      <c r="AOS142" s="19"/>
      <c r="AOT142" s="19"/>
      <c r="AOU142" s="19"/>
      <c r="AOV142" s="19"/>
      <c r="AOW142" s="19"/>
      <c r="AOX142" s="19"/>
      <c r="AOY142" s="19"/>
      <c r="AOZ142" s="19"/>
      <c r="APA142" s="19"/>
      <c r="APB142" s="19"/>
      <c r="APC142" s="19"/>
      <c r="APD142" s="19"/>
      <c r="APE142" s="19"/>
      <c r="APF142" s="19"/>
      <c r="APG142" s="19"/>
      <c r="APH142" s="19"/>
      <c r="API142" s="19"/>
      <c r="APJ142" s="19"/>
      <c r="APK142" s="19"/>
      <c r="APL142" s="19"/>
      <c r="APM142" s="19"/>
      <c r="APN142" s="19"/>
      <c r="APO142" s="19"/>
      <c r="APP142" s="19"/>
      <c r="APQ142" s="19"/>
      <c r="APR142" s="19"/>
      <c r="APS142" s="19"/>
      <c r="APT142" s="19"/>
      <c r="APU142" s="19"/>
      <c r="APV142" s="19"/>
      <c r="APW142" s="19"/>
      <c r="APX142" s="19"/>
      <c r="APY142" s="19"/>
      <c r="APZ142" s="19"/>
      <c r="AQA142" s="19"/>
      <c r="AQB142" s="19"/>
      <c r="AQC142" s="19"/>
      <c r="AQD142" s="19"/>
      <c r="AQE142" s="19"/>
      <c r="AQF142" s="19"/>
      <c r="AQG142" s="19"/>
      <c r="AQH142" s="19"/>
      <c r="AQI142" s="19"/>
      <c r="AQJ142" s="19"/>
      <c r="AQK142" s="19"/>
      <c r="AQL142" s="19"/>
      <c r="AQM142" s="19"/>
      <c r="AQN142" s="19"/>
      <c r="AQO142" s="19"/>
      <c r="AQP142" s="19"/>
      <c r="AQQ142" s="19"/>
      <c r="AQR142" s="19"/>
      <c r="AQS142" s="19"/>
      <c r="AQT142" s="19"/>
      <c r="AQU142" s="19"/>
      <c r="AQV142" s="19"/>
      <c r="AQW142" s="19"/>
      <c r="AQX142" s="19"/>
      <c r="AQY142" s="19"/>
      <c r="AQZ142" s="19"/>
      <c r="ARA142" s="19"/>
      <c r="ARB142" s="19"/>
      <c r="ARC142" s="19"/>
      <c r="ARD142" s="19"/>
      <c r="ARE142" s="19"/>
      <c r="ARF142" s="19"/>
      <c r="ARG142" s="19"/>
      <c r="ARH142" s="19"/>
      <c r="ARI142" s="19"/>
      <c r="ARJ142" s="19"/>
      <c r="ARK142" s="19"/>
      <c r="ARL142" s="19"/>
      <c r="ARM142" s="19"/>
      <c r="ARN142" s="19"/>
      <c r="ARO142" s="19"/>
      <c r="ARP142" s="19"/>
      <c r="ARQ142" s="19"/>
      <c r="ARR142" s="19"/>
      <c r="ARS142" s="19"/>
      <c r="ART142" s="19"/>
      <c r="ARU142" s="19"/>
      <c r="ARV142" s="19"/>
      <c r="ARW142" s="19"/>
      <c r="ARX142" s="19"/>
      <c r="ARY142" s="19"/>
      <c r="ARZ142" s="19"/>
      <c r="ASA142" s="19"/>
      <c r="ASB142" s="19"/>
      <c r="ASC142" s="19"/>
      <c r="ASD142" s="19"/>
      <c r="ASE142" s="19"/>
      <c r="ASF142" s="19"/>
      <c r="ASG142" s="19"/>
      <c r="ASH142" s="19"/>
      <c r="ASI142" s="19"/>
      <c r="ASJ142" s="19"/>
      <c r="ASK142" s="19"/>
      <c r="ASL142" s="19"/>
      <c r="ASM142" s="19"/>
      <c r="ASN142" s="19"/>
      <c r="ASO142" s="19"/>
      <c r="ASP142" s="19"/>
      <c r="ASQ142" s="19"/>
      <c r="ASR142" s="19"/>
      <c r="ASS142" s="19"/>
      <c r="AST142" s="19"/>
      <c r="ASU142" s="19"/>
      <c r="ASV142" s="19"/>
      <c r="ASW142" s="19"/>
      <c r="ASX142" s="19"/>
      <c r="ASY142" s="19"/>
      <c r="ASZ142" s="19"/>
      <c r="ATA142" s="19"/>
      <c r="ATB142" s="19"/>
      <c r="ATC142" s="19"/>
      <c r="ATD142" s="19"/>
      <c r="ATE142" s="19"/>
      <c r="ATF142" s="19"/>
      <c r="ATG142" s="19"/>
      <c r="ATH142" s="19"/>
      <c r="ATI142" s="19"/>
      <c r="ATJ142" s="19"/>
      <c r="ATK142" s="19"/>
      <c r="ATL142" s="19"/>
      <c r="ATM142" s="19"/>
      <c r="ATN142" s="19"/>
      <c r="ATO142" s="19"/>
      <c r="ATP142" s="19"/>
      <c r="ATQ142" s="19"/>
      <c r="ATR142" s="19"/>
      <c r="ATS142" s="19"/>
      <c r="ATT142" s="19"/>
      <c r="ATU142" s="19"/>
      <c r="ATV142" s="19"/>
      <c r="ATW142" s="19"/>
      <c r="ATX142" s="19"/>
      <c r="ATY142" s="19"/>
      <c r="ATZ142" s="19"/>
      <c r="AUA142" s="19"/>
      <c r="AUB142" s="19"/>
      <c r="AUC142" s="19"/>
      <c r="AUD142" s="19"/>
      <c r="AUE142" s="19"/>
      <c r="AUF142" s="19"/>
      <c r="AUG142" s="19"/>
      <c r="AUH142" s="19"/>
      <c r="AUI142" s="19"/>
      <c r="AUJ142" s="19"/>
      <c r="AUK142" s="19"/>
      <c r="AUL142" s="19"/>
      <c r="AUM142" s="19"/>
      <c r="AUN142" s="19"/>
      <c r="AUO142" s="19"/>
      <c r="AUP142" s="19"/>
      <c r="AUQ142" s="19"/>
      <c r="AUR142" s="19"/>
      <c r="AUS142" s="19"/>
      <c r="AUT142" s="19"/>
      <c r="AUU142" s="19"/>
      <c r="AUV142" s="19"/>
      <c r="AUW142" s="19"/>
      <c r="AUX142" s="19"/>
      <c r="AUY142" s="19"/>
      <c r="AUZ142" s="19"/>
      <c r="AVA142" s="19"/>
      <c r="AVB142" s="19"/>
      <c r="AVC142" s="19"/>
      <c r="AVD142" s="19"/>
      <c r="AVE142" s="19"/>
      <c r="AVF142" s="19"/>
      <c r="AVG142" s="19"/>
      <c r="AVH142" s="19"/>
      <c r="AVI142" s="19"/>
      <c r="AVJ142" s="19"/>
      <c r="AVK142" s="19"/>
      <c r="AVL142" s="19"/>
      <c r="AVM142" s="19"/>
      <c r="AVN142" s="19"/>
      <c r="AVO142" s="19"/>
      <c r="AVP142" s="19"/>
      <c r="AVQ142" s="19"/>
      <c r="AVR142" s="19"/>
      <c r="AVS142" s="19"/>
      <c r="AVT142" s="19"/>
      <c r="AVU142" s="19"/>
      <c r="AVV142" s="19"/>
      <c r="AVW142" s="19"/>
      <c r="AVX142" s="19"/>
      <c r="AVY142" s="19"/>
      <c r="AVZ142" s="19"/>
      <c r="AWA142" s="19"/>
      <c r="AWB142" s="19"/>
      <c r="AWC142" s="19"/>
      <c r="AWD142" s="19"/>
      <c r="AWE142" s="19"/>
      <c r="AWF142" s="19"/>
      <c r="AWG142" s="19"/>
      <c r="AWH142" s="19"/>
      <c r="AWI142" s="19"/>
      <c r="AWJ142" s="19"/>
      <c r="AWK142" s="19"/>
      <c r="AWL142" s="19"/>
      <c r="AWM142" s="19"/>
      <c r="AWN142" s="19"/>
      <c r="AWO142" s="19"/>
      <c r="AWP142" s="19"/>
      <c r="AWQ142" s="19"/>
      <c r="AWR142" s="19"/>
      <c r="AWS142" s="19"/>
      <c r="AWT142" s="19"/>
      <c r="AWU142" s="19"/>
      <c r="AWV142" s="19"/>
      <c r="AWW142" s="19"/>
      <c r="AWX142" s="19"/>
      <c r="AWY142" s="19"/>
      <c r="AWZ142" s="19"/>
      <c r="AXA142" s="19"/>
      <c r="AXB142" s="19"/>
      <c r="AXC142" s="19"/>
      <c r="AXD142" s="19"/>
      <c r="AXE142" s="19"/>
      <c r="AXF142" s="19"/>
      <c r="AXG142" s="19"/>
      <c r="AXH142" s="19"/>
      <c r="AXI142" s="19"/>
      <c r="AXJ142" s="19"/>
      <c r="AXK142" s="19"/>
      <c r="AXL142" s="19"/>
      <c r="AXM142" s="19"/>
      <c r="AXN142" s="19"/>
      <c r="AXO142" s="19"/>
      <c r="AXP142" s="19"/>
      <c r="AXQ142" s="19"/>
      <c r="AXR142" s="19"/>
      <c r="AXS142" s="19"/>
      <c r="AXT142" s="19"/>
      <c r="AXU142" s="19"/>
      <c r="AXV142" s="19"/>
      <c r="AXW142" s="19"/>
      <c r="AXX142" s="19"/>
      <c r="AXY142" s="19"/>
      <c r="AXZ142" s="19"/>
      <c r="AYA142" s="19"/>
      <c r="AYB142" s="19"/>
      <c r="AYC142" s="19"/>
      <c r="AYD142" s="19"/>
      <c r="AYE142" s="19"/>
      <c r="AYF142" s="19"/>
      <c r="AYG142" s="19"/>
      <c r="AYH142" s="19"/>
      <c r="AYI142" s="19"/>
      <c r="AYJ142" s="19"/>
      <c r="AYK142" s="19"/>
      <c r="AYL142" s="19"/>
      <c r="AYM142" s="19"/>
      <c r="AYN142" s="19"/>
      <c r="AYO142" s="19"/>
      <c r="AYP142" s="19"/>
      <c r="AYQ142" s="19"/>
      <c r="AYR142" s="19"/>
      <c r="AYS142" s="19"/>
      <c r="AYT142" s="19"/>
      <c r="AYU142" s="19"/>
      <c r="AYV142" s="19"/>
      <c r="AYW142" s="19"/>
      <c r="AYX142" s="19"/>
      <c r="AYY142" s="19"/>
      <c r="AYZ142" s="19"/>
      <c r="AZA142" s="19"/>
      <c r="AZB142" s="19"/>
      <c r="AZC142" s="19"/>
      <c r="AZD142" s="19"/>
      <c r="AZE142" s="19"/>
      <c r="AZF142" s="19"/>
      <c r="AZG142" s="19"/>
      <c r="AZH142" s="19"/>
      <c r="AZI142" s="19"/>
      <c r="AZJ142" s="19"/>
      <c r="AZK142" s="19"/>
      <c r="AZL142" s="19"/>
      <c r="AZM142" s="19"/>
      <c r="AZN142" s="19"/>
      <c r="AZO142" s="19"/>
      <c r="AZP142" s="19"/>
      <c r="AZQ142" s="19"/>
      <c r="AZR142" s="19"/>
      <c r="AZS142" s="19"/>
      <c r="AZT142" s="19"/>
      <c r="AZU142" s="19"/>
      <c r="AZV142" s="19"/>
      <c r="AZW142" s="19"/>
      <c r="AZX142" s="19"/>
      <c r="AZY142" s="19"/>
      <c r="AZZ142" s="19"/>
      <c r="BAA142" s="19"/>
      <c r="BAB142" s="19"/>
      <c r="BAC142" s="19"/>
      <c r="BAD142" s="19"/>
      <c r="BAE142" s="19"/>
      <c r="BAF142" s="19"/>
      <c r="BAG142" s="19"/>
      <c r="BAH142" s="19"/>
      <c r="BAI142" s="19"/>
      <c r="BAJ142" s="19"/>
      <c r="BAK142" s="19"/>
      <c r="BAL142" s="19"/>
      <c r="BAM142" s="19"/>
      <c r="BAN142" s="19"/>
      <c r="BAO142" s="19"/>
      <c r="BAP142" s="19"/>
      <c r="BAQ142" s="19"/>
      <c r="BAR142" s="19"/>
      <c r="BAS142" s="19"/>
      <c r="BAT142" s="19"/>
      <c r="BAU142" s="19"/>
      <c r="BAV142" s="19"/>
      <c r="BAW142" s="19"/>
      <c r="BAX142" s="19"/>
      <c r="BAY142" s="19"/>
      <c r="BAZ142" s="19"/>
      <c r="BBA142" s="19"/>
      <c r="BBB142" s="19"/>
      <c r="BBC142" s="19"/>
      <c r="BBD142" s="19"/>
      <c r="BBE142" s="19"/>
      <c r="BBF142" s="19"/>
      <c r="BBG142" s="19"/>
      <c r="BBH142" s="19"/>
      <c r="BBI142" s="19"/>
      <c r="BBJ142" s="19"/>
      <c r="BBK142" s="19"/>
      <c r="BBL142" s="19"/>
      <c r="BBM142" s="19"/>
      <c r="BBN142" s="19"/>
      <c r="BBO142" s="19"/>
      <c r="BBP142" s="19"/>
      <c r="BBQ142" s="19"/>
      <c r="BBR142" s="19"/>
      <c r="BBS142" s="19"/>
      <c r="BBT142" s="19"/>
      <c r="BBU142" s="19"/>
      <c r="BBV142" s="19"/>
      <c r="BBW142" s="19"/>
      <c r="BBX142" s="19"/>
      <c r="BBY142" s="19"/>
      <c r="BBZ142" s="19"/>
      <c r="BCA142" s="19"/>
      <c r="BCB142" s="19"/>
      <c r="BCC142" s="19"/>
      <c r="BCD142" s="19"/>
      <c r="BCE142" s="19"/>
      <c r="BCF142" s="19"/>
      <c r="BCG142" s="19"/>
      <c r="BCH142" s="19"/>
      <c r="BCI142" s="19"/>
      <c r="BCJ142" s="19"/>
      <c r="BCK142" s="19"/>
      <c r="BCL142" s="19"/>
      <c r="BCM142" s="19"/>
      <c r="BCN142" s="19"/>
      <c r="BCO142" s="19"/>
      <c r="BCP142" s="19"/>
      <c r="BCQ142" s="19"/>
      <c r="BCR142" s="19"/>
      <c r="BCS142" s="19"/>
      <c r="BCT142" s="19"/>
      <c r="BCU142" s="19"/>
      <c r="BCV142" s="19"/>
      <c r="BCW142" s="19"/>
      <c r="BCX142" s="19"/>
      <c r="BCY142" s="19"/>
      <c r="BCZ142" s="19"/>
      <c r="BDA142" s="19"/>
      <c r="BDB142" s="19"/>
      <c r="BDC142" s="19"/>
      <c r="BDD142" s="19"/>
      <c r="BDE142" s="19"/>
      <c r="BDF142" s="19"/>
      <c r="BDG142" s="19"/>
      <c r="BDH142" s="19"/>
      <c r="BDI142" s="19"/>
      <c r="BDJ142" s="19"/>
      <c r="BDK142" s="19"/>
      <c r="BDL142" s="19"/>
      <c r="BDM142" s="19"/>
      <c r="BDN142" s="19"/>
      <c r="BDO142" s="19"/>
      <c r="BDP142" s="19"/>
      <c r="BDQ142" s="19"/>
      <c r="BDR142" s="19"/>
      <c r="BDS142" s="19"/>
      <c r="BDT142" s="19"/>
      <c r="BDU142" s="19"/>
      <c r="BDV142" s="19"/>
      <c r="BDW142" s="19"/>
      <c r="BDX142" s="19"/>
      <c r="BDY142" s="19"/>
      <c r="BDZ142" s="19"/>
      <c r="BEA142" s="19"/>
      <c r="BEB142" s="19"/>
      <c r="BEC142" s="19"/>
      <c r="BED142" s="19"/>
      <c r="BEE142" s="19"/>
      <c r="BEF142" s="19"/>
      <c r="BEG142" s="19"/>
      <c r="BEH142" s="19"/>
      <c r="BEI142" s="19"/>
      <c r="BEJ142" s="19"/>
      <c r="BEK142" s="19"/>
      <c r="BEL142" s="19"/>
      <c r="BEM142" s="19"/>
      <c r="BEN142" s="19"/>
      <c r="BEO142" s="19"/>
      <c r="BEP142" s="19"/>
      <c r="BEQ142" s="19"/>
      <c r="BER142" s="19"/>
      <c r="BES142" s="19"/>
      <c r="BET142" s="19"/>
      <c r="BEU142" s="19"/>
      <c r="BEV142" s="19"/>
      <c r="BEW142" s="19"/>
      <c r="BEX142" s="19"/>
      <c r="BEY142" s="19"/>
      <c r="BEZ142" s="19"/>
      <c r="BFA142" s="19"/>
      <c r="BFB142" s="19"/>
      <c r="BFC142" s="19"/>
      <c r="BFD142" s="19"/>
      <c r="BFE142" s="19"/>
      <c r="BFF142" s="19"/>
      <c r="BFG142" s="19"/>
      <c r="BFH142" s="19"/>
      <c r="BFI142" s="19"/>
      <c r="BFJ142" s="19"/>
      <c r="BFK142" s="19"/>
      <c r="BFL142" s="19"/>
      <c r="BFM142" s="19"/>
      <c r="BFN142" s="19"/>
      <c r="BFO142" s="19"/>
      <c r="BFP142" s="19"/>
      <c r="BFQ142" s="19"/>
      <c r="BFR142" s="19"/>
      <c r="BFS142" s="19"/>
      <c r="BFT142" s="19"/>
      <c r="BFU142" s="19"/>
      <c r="BFV142" s="19"/>
      <c r="BFW142" s="19"/>
      <c r="BFX142" s="19"/>
      <c r="BFY142" s="19"/>
      <c r="BFZ142" s="19"/>
      <c r="BGA142" s="19"/>
      <c r="BGB142" s="19"/>
      <c r="BGC142" s="19"/>
      <c r="BGD142" s="19"/>
      <c r="BGE142" s="19"/>
      <c r="BGF142" s="19"/>
      <c r="BGG142" s="19"/>
      <c r="BGH142" s="19"/>
      <c r="BGI142" s="19"/>
      <c r="BGJ142" s="19"/>
      <c r="BGK142" s="19"/>
      <c r="BGL142" s="19"/>
      <c r="BGM142" s="19"/>
      <c r="BGN142" s="19"/>
      <c r="BGO142" s="19"/>
      <c r="BGP142" s="19"/>
      <c r="BGQ142" s="19"/>
      <c r="BGR142" s="19"/>
      <c r="BGS142" s="19"/>
      <c r="BGT142" s="19"/>
      <c r="BGU142" s="19"/>
      <c r="BGV142" s="19"/>
      <c r="BGW142" s="19"/>
      <c r="BGX142" s="19"/>
      <c r="BGY142" s="19"/>
      <c r="BGZ142" s="19"/>
      <c r="BHA142" s="19"/>
      <c r="BHB142" s="19"/>
      <c r="BHC142" s="19"/>
      <c r="BHD142" s="19"/>
      <c r="BHE142" s="19"/>
      <c r="BHF142" s="19"/>
      <c r="BHG142" s="19"/>
      <c r="BHH142" s="19"/>
      <c r="BHI142" s="19"/>
      <c r="BHJ142" s="19"/>
      <c r="BHK142" s="19"/>
      <c r="BHL142" s="19"/>
      <c r="BHM142" s="19"/>
      <c r="BHN142" s="19"/>
      <c r="BHO142" s="19"/>
      <c r="BHP142" s="19"/>
      <c r="BHQ142" s="19"/>
      <c r="BHR142" s="19"/>
      <c r="BHS142" s="19"/>
      <c r="BHT142" s="19"/>
      <c r="BHU142" s="19"/>
      <c r="BHV142" s="19"/>
      <c r="BHW142" s="19"/>
      <c r="BHX142" s="19"/>
      <c r="BHY142" s="19"/>
      <c r="BHZ142" s="19"/>
      <c r="BIA142" s="19"/>
      <c r="BIB142" s="19"/>
      <c r="BIC142" s="19"/>
      <c r="BID142" s="19"/>
      <c r="BIE142" s="19"/>
      <c r="BIF142" s="19"/>
      <c r="BIG142" s="19"/>
      <c r="BIH142" s="19"/>
      <c r="BII142" s="19"/>
      <c r="BIJ142" s="19"/>
      <c r="BIK142" s="19"/>
      <c r="BIL142" s="19"/>
      <c r="BIM142" s="19"/>
      <c r="BIN142" s="19"/>
      <c r="BIO142" s="19"/>
      <c r="BIP142" s="19"/>
      <c r="BIQ142" s="19"/>
      <c r="BIR142" s="19"/>
      <c r="BIS142" s="19"/>
      <c r="BIT142" s="19"/>
      <c r="BIU142" s="19"/>
      <c r="BIV142" s="19"/>
      <c r="BIW142" s="19"/>
      <c r="BIX142" s="19"/>
      <c r="BIY142" s="19"/>
      <c r="BIZ142" s="19"/>
      <c r="BJA142" s="19"/>
      <c r="BJB142" s="19"/>
      <c r="BJC142" s="19"/>
      <c r="BJD142" s="19"/>
      <c r="BJE142" s="19"/>
      <c r="BJF142" s="19"/>
      <c r="BJG142" s="19"/>
      <c r="BJH142" s="19"/>
      <c r="BJI142" s="19"/>
      <c r="BJJ142" s="19"/>
      <c r="BJK142" s="19"/>
      <c r="BJL142" s="19"/>
      <c r="BJM142" s="19"/>
      <c r="BJN142" s="19"/>
      <c r="BJO142" s="19"/>
      <c r="BJP142" s="19"/>
      <c r="BJQ142" s="19"/>
      <c r="BJR142" s="19"/>
      <c r="BJS142" s="19"/>
      <c r="BJT142" s="19"/>
      <c r="BJU142" s="19"/>
      <c r="BJV142" s="19"/>
      <c r="BJW142" s="19"/>
      <c r="BJX142" s="19"/>
      <c r="BJY142" s="19"/>
      <c r="BJZ142" s="19"/>
      <c r="BKA142" s="19"/>
      <c r="BKB142" s="19"/>
      <c r="BKC142" s="19"/>
      <c r="BKD142" s="19"/>
      <c r="BKE142" s="19"/>
      <c r="BKF142" s="19"/>
      <c r="BKG142" s="19"/>
      <c r="BKH142" s="19"/>
      <c r="BKI142" s="19"/>
      <c r="BKJ142" s="19"/>
      <c r="BKK142" s="19"/>
      <c r="BKL142" s="19"/>
      <c r="BKM142" s="19"/>
      <c r="BKN142" s="19"/>
      <c r="BKO142" s="19"/>
      <c r="BKP142" s="19"/>
      <c r="BKQ142" s="19"/>
      <c r="BKR142" s="19"/>
      <c r="BKS142" s="19"/>
      <c r="BKT142" s="19"/>
      <c r="BKU142" s="19"/>
      <c r="BKV142" s="19"/>
      <c r="BKW142" s="19"/>
      <c r="BKX142" s="19"/>
      <c r="BKY142" s="19"/>
      <c r="BKZ142" s="19"/>
      <c r="BLA142" s="19"/>
      <c r="BLB142" s="19"/>
      <c r="BLC142" s="19"/>
      <c r="BLD142" s="19"/>
      <c r="BLE142" s="19"/>
      <c r="BLF142" s="19"/>
      <c r="BLG142" s="19"/>
      <c r="BLH142" s="19"/>
      <c r="BLI142" s="19"/>
      <c r="BLJ142" s="19"/>
      <c r="BLK142" s="19"/>
      <c r="BLL142" s="19"/>
      <c r="BLM142" s="19"/>
      <c r="BLN142" s="19"/>
      <c r="BLO142" s="19"/>
      <c r="BLP142" s="19"/>
      <c r="BLQ142" s="19"/>
      <c r="BLR142" s="19"/>
      <c r="BLS142" s="19"/>
      <c r="BLT142" s="19"/>
      <c r="BLU142" s="19"/>
      <c r="BLV142" s="19"/>
      <c r="BLW142" s="19"/>
      <c r="BLX142" s="19"/>
      <c r="BLY142" s="19"/>
      <c r="BLZ142" s="19"/>
      <c r="BMA142" s="19"/>
      <c r="BMB142" s="19"/>
      <c r="BMC142" s="19"/>
      <c r="BMD142" s="19"/>
      <c r="BME142" s="19"/>
      <c r="BMF142" s="19"/>
      <c r="BMG142" s="19"/>
      <c r="BMH142" s="19"/>
      <c r="BMI142" s="19"/>
      <c r="BMJ142" s="19"/>
      <c r="BMK142" s="19"/>
      <c r="BML142" s="19"/>
      <c r="BMM142" s="19"/>
      <c r="BMN142" s="19"/>
      <c r="BMO142" s="19"/>
      <c r="BMP142" s="19"/>
      <c r="BMQ142" s="19"/>
      <c r="BMR142" s="19"/>
      <c r="BMS142" s="19"/>
      <c r="BMT142" s="19"/>
      <c r="BMU142" s="19"/>
      <c r="BMV142" s="19"/>
      <c r="BMW142" s="19"/>
      <c r="BMX142" s="19"/>
      <c r="BMY142" s="19"/>
      <c r="BMZ142" s="19"/>
      <c r="BNA142" s="19"/>
      <c r="BNB142" s="19"/>
      <c r="BNC142" s="19"/>
      <c r="BND142" s="19"/>
      <c r="BNE142" s="19"/>
      <c r="BNF142" s="19"/>
      <c r="BNG142" s="19"/>
      <c r="BNH142" s="19"/>
      <c r="BNI142" s="19"/>
      <c r="BNJ142" s="19"/>
      <c r="BNK142" s="19"/>
      <c r="BNL142" s="19"/>
      <c r="BNM142" s="19"/>
      <c r="BNN142" s="19"/>
      <c r="BNO142" s="19"/>
      <c r="BNP142" s="19"/>
      <c r="BNQ142" s="19"/>
      <c r="BNR142" s="19"/>
      <c r="BNS142" s="19"/>
      <c r="BNT142" s="19"/>
      <c r="BNU142" s="19"/>
      <c r="BNV142" s="19"/>
      <c r="BNW142" s="19"/>
      <c r="BNX142" s="19"/>
      <c r="BNY142" s="19"/>
      <c r="BNZ142" s="19"/>
      <c r="BOA142" s="19"/>
      <c r="BOB142" s="19"/>
      <c r="BOC142" s="19"/>
      <c r="BOD142" s="19"/>
      <c r="BOE142" s="19"/>
      <c r="BOF142" s="19"/>
      <c r="BOG142" s="19"/>
      <c r="BOH142" s="19"/>
      <c r="BOI142" s="19"/>
      <c r="BOJ142" s="19"/>
      <c r="BOK142" s="19"/>
      <c r="BOL142" s="19"/>
      <c r="BOM142" s="19"/>
      <c r="BON142" s="19"/>
      <c r="BOO142" s="19"/>
      <c r="BOP142" s="19"/>
      <c r="BOQ142" s="19"/>
      <c r="BOR142" s="19"/>
      <c r="BOS142" s="19"/>
      <c r="BOT142" s="19"/>
      <c r="BOU142" s="19"/>
      <c r="BOV142" s="19"/>
      <c r="BOW142" s="19"/>
      <c r="BOX142" s="19"/>
      <c r="BOY142" s="19"/>
      <c r="BOZ142" s="19"/>
      <c r="BPA142" s="19"/>
      <c r="BPB142" s="19"/>
      <c r="BPC142" s="19"/>
      <c r="BPD142" s="19"/>
      <c r="BPE142" s="19"/>
      <c r="BPF142" s="19"/>
      <c r="BPG142" s="19"/>
      <c r="BPH142" s="19"/>
      <c r="BPI142" s="19"/>
      <c r="BPJ142" s="19"/>
      <c r="BPK142" s="19"/>
      <c r="BPL142" s="19"/>
      <c r="BPM142" s="19"/>
      <c r="BPN142" s="19"/>
      <c r="BPO142" s="19"/>
      <c r="BPP142" s="19"/>
      <c r="BPQ142" s="19"/>
      <c r="BPR142" s="19"/>
      <c r="BPS142" s="19"/>
      <c r="BPT142" s="19"/>
      <c r="BPU142" s="19"/>
      <c r="BPV142" s="19"/>
      <c r="BPW142" s="19"/>
      <c r="BPX142" s="19"/>
      <c r="BPY142" s="19"/>
      <c r="BPZ142" s="19"/>
      <c r="BQA142" s="19"/>
      <c r="BQB142" s="19"/>
      <c r="BQC142" s="19"/>
      <c r="BQD142" s="19"/>
      <c r="BQE142" s="19"/>
      <c r="BQF142" s="19"/>
      <c r="BQG142" s="19"/>
      <c r="BQH142" s="19"/>
      <c r="BQI142" s="19"/>
      <c r="BQJ142" s="19"/>
      <c r="BQK142" s="19"/>
      <c r="BQL142" s="19"/>
      <c r="BQM142" s="19"/>
      <c r="BQN142" s="19"/>
      <c r="BQO142" s="19"/>
      <c r="BQP142" s="19"/>
      <c r="BQQ142" s="19"/>
      <c r="BQR142" s="19"/>
      <c r="BQS142" s="19"/>
      <c r="BQT142" s="19"/>
      <c r="BQU142" s="19"/>
      <c r="BQV142" s="19"/>
      <c r="BQW142" s="19"/>
      <c r="BQX142" s="19"/>
      <c r="BQY142" s="19"/>
      <c r="BQZ142" s="19"/>
      <c r="BRA142" s="19"/>
      <c r="BRB142" s="19"/>
      <c r="BRC142" s="19"/>
      <c r="BRD142" s="19"/>
      <c r="BRE142" s="19"/>
      <c r="BRF142" s="19"/>
      <c r="BRG142" s="19"/>
      <c r="BRH142" s="19"/>
      <c r="BRI142" s="19"/>
      <c r="BRJ142" s="19"/>
      <c r="BRK142" s="19"/>
      <c r="BRL142" s="19"/>
      <c r="BRM142" s="19"/>
      <c r="BRN142" s="19"/>
      <c r="BRO142" s="19"/>
      <c r="BRP142" s="19"/>
      <c r="BRQ142" s="19"/>
      <c r="BRR142" s="19"/>
      <c r="BRS142" s="19"/>
      <c r="BRT142" s="19"/>
      <c r="BRU142" s="19"/>
      <c r="BRV142" s="19"/>
      <c r="BRW142" s="19"/>
      <c r="BRX142" s="19"/>
      <c r="BRY142" s="19"/>
      <c r="BRZ142" s="19"/>
      <c r="BSA142" s="19"/>
      <c r="BSB142" s="19"/>
      <c r="BSC142" s="19"/>
      <c r="BSD142" s="19"/>
      <c r="BSE142" s="19"/>
      <c r="BSF142" s="19"/>
      <c r="BSG142" s="19"/>
      <c r="BSH142" s="19"/>
      <c r="BSI142" s="19"/>
      <c r="BSJ142" s="19"/>
      <c r="BSK142" s="19"/>
      <c r="BSL142" s="19"/>
      <c r="BSM142" s="19"/>
      <c r="BSN142" s="19"/>
      <c r="BSO142" s="19"/>
      <c r="BSP142" s="19"/>
      <c r="BSQ142" s="19"/>
      <c r="BSR142" s="19"/>
      <c r="BSS142" s="19"/>
      <c r="BST142" s="19"/>
      <c r="BSU142" s="19"/>
      <c r="BSV142" s="19"/>
      <c r="BSW142" s="19"/>
      <c r="BSX142" s="19"/>
      <c r="BSY142" s="19"/>
      <c r="BSZ142" s="19"/>
      <c r="BTA142" s="19"/>
      <c r="BTB142" s="19"/>
      <c r="BTC142" s="19"/>
      <c r="BTD142" s="19"/>
      <c r="BTE142" s="19"/>
      <c r="BTF142" s="19"/>
      <c r="BTG142" s="19"/>
      <c r="BTH142" s="19"/>
      <c r="BTI142" s="19"/>
      <c r="BTJ142" s="19"/>
      <c r="BTK142" s="19"/>
      <c r="BTL142" s="19"/>
      <c r="BTM142" s="19"/>
      <c r="BTN142" s="19"/>
      <c r="BTO142" s="19"/>
      <c r="BTP142" s="19"/>
      <c r="BTQ142" s="19"/>
      <c r="BTR142" s="19"/>
      <c r="BTS142" s="19"/>
      <c r="BTT142" s="19"/>
      <c r="BTU142" s="19"/>
      <c r="BTV142" s="19"/>
      <c r="BTW142" s="19"/>
      <c r="BTX142" s="19"/>
      <c r="BTY142" s="19"/>
      <c r="BTZ142" s="19"/>
      <c r="BUA142" s="19"/>
      <c r="BUB142" s="19"/>
      <c r="BUC142" s="19"/>
      <c r="BUD142" s="19"/>
      <c r="BUE142" s="19"/>
      <c r="BUF142" s="19"/>
      <c r="BUG142" s="19"/>
      <c r="BUH142" s="19"/>
      <c r="BUI142" s="19"/>
      <c r="BUJ142" s="19"/>
      <c r="BUK142" s="19"/>
      <c r="BUL142" s="19"/>
      <c r="BUM142" s="19"/>
      <c r="BUN142" s="19"/>
      <c r="BUO142" s="19"/>
      <c r="BUP142" s="19"/>
      <c r="BUQ142" s="19"/>
      <c r="BUR142" s="19"/>
      <c r="BUS142" s="19"/>
      <c r="BUT142" s="19"/>
      <c r="BUU142" s="19"/>
      <c r="BUV142" s="19"/>
      <c r="BUW142" s="19"/>
      <c r="BUX142" s="19"/>
      <c r="BUY142" s="19"/>
      <c r="BUZ142" s="19"/>
      <c r="BVA142" s="19"/>
      <c r="BVB142" s="19"/>
      <c r="BVC142" s="19"/>
      <c r="BVD142" s="19"/>
      <c r="BVE142" s="19"/>
      <c r="BVF142" s="19"/>
      <c r="BVG142" s="19"/>
      <c r="BVH142" s="19"/>
      <c r="BVI142" s="19"/>
      <c r="BVJ142" s="19"/>
      <c r="BVK142" s="19"/>
      <c r="BVL142" s="19"/>
      <c r="BVM142" s="19"/>
      <c r="BVN142" s="19"/>
      <c r="BVO142" s="19"/>
      <c r="BVP142" s="19"/>
      <c r="BVQ142" s="19"/>
      <c r="BVR142" s="19"/>
      <c r="BVS142" s="19"/>
      <c r="BVT142" s="19"/>
      <c r="BVU142" s="19"/>
      <c r="BVV142" s="19"/>
      <c r="BVW142" s="19"/>
      <c r="BVX142" s="19"/>
      <c r="BVY142" s="19"/>
      <c r="BVZ142" s="19"/>
      <c r="BWA142" s="19"/>
      <c r="BWB142" s="19"/>
      <c r="BWC142" s="19"/>
      <c r="BWD142" s="19"/>
      <c r="BWE142" s="19"/>
      <c r="BWF142" s="19"/>
      <c r="BWG142" s="19"/>
      <c r="BWH142" s="19"/>
      <c r="BWI142" s="19"/>
      <c r="BWJ142" s="19"/>
      <c r="BWK142" s="19"/>
      <c r="BWL142" s="19"/>
      <c r="BWM142" s="19"/>
      <c r="BWN142" s="19"/>
      <c r="BWO142" s="19"/>
      <c r="BWP142" s="19"/>
      <c r="BWQ142" s="19"/>
      <c r="BWR142" s="19"/>
      <c r="BWS142" s="19"/>
      <c r="BWT142" s="19"/>
      <c r="BWU142" s="19"/>
      <c r="BWV142" s="19"/>
      <c r="BWW142" s="19"/>
      <c r="BWX142" s="19"/>
      <c r="BWY142" s="19"/>
      <c r="BWZ142" s="19"/>
      <c r="BXA142" s="19"/>
      <c r="BXB142" s="19"/>
      <c r="BXC142" s="19"/>
      <c r="BXD142" s="19"/>
      <c r="BXE142" s="19"/>
      <c r="BXF142" s="19"/>
      <c r="BXG142" s="19"/>
      <c r="BXH142" s="19"/>
      <c r="BXI142" s="19"/>
      <c r="BXJ142" s="19"/>
      <c r="BXK142" s="19"/>
      <c r="BXL142" s="19"/>
      <c r="BXM142" s="19"/>
      <c r="BXN142" s="19"/>
      <c r="BXO142" s="19"/>
      <c r="BXP142" s="19"/>
      <c r="BXQ142" s="19"/>
      <c r="BXR142" s="19"/>
      <c r="BXS142" s="19"/>
      <c r="BXT142" s="19"/>
      <c r="BXU142" s="19"/>
      <c r="BXV142" s="19"/>
      <c r="BXW142" s="19"/>
      <c r="BXX142" s="19"/>
      <c r="BXY142" s="19"/>
      <c r="BXZ142" s="19"/>
      <c r="BYA142" s="19"/>
      <c r="BYB142" s="19"/>
      <c r="BYC142" s="19"/>
      <c r="BYD142" s="19"/>
      <c r="BYE142" s="19"/>
      <c r="BYF142" s="19"/>
      <c r="BYG142" s="19"/>
      <c r="BYH142" s="19"/>
      <c r="BYI142" s="19"/>
      <c r="BYJ142" s="19"/>
      <c r="BYK142" s="19"/>
      <c r="BYL142" s="19"/>
      <c r="BYM142" s="19"/>
      <c r="BYN142" s="19"/>
      <c r="BYO142" s="19"/>
      <c r="BYP142" s="19"/>
      <c r="BYQ142" s="19"/>
      <c r="BYR142" s="19"/>
      <c r="BYS142" s="19"/>
      <c r="BYT142" s="19"/>
      <c r="BYU142" s="19"/>
      <c r="BYV142" s="19"/>
      <c r="BYW142" s="19"/>
      <c r="BYX142" s="19"/>
      <c r="BYY142" s="19"/>
      <c r="BYZ142" s="19"/>
      <c r="BZA142" s="19"/>
      <c r="BZB142" s="19"/>
      <c r="BZC142" s="19"/>
      <c r="BZD142" s="19"/>
      <c r="BZE142" s="19"/>
      <c r="BZF142" s="19"/>
      <c r="BZG142" s="19"/>
      <c r="BZH142" s="19"/>
      <c r="BZI142" s="19"/>
      <c r="BZJ142" s="19"/>
      <c r="BZK142" s="19"/>
      <c r="BZL142" s="19"/>
      <c r="BZM142" s="19"/>
      <c r="BZN142" s="19"/>
      <c r="BZO142" s="19"/>
      <c r="BZP142" s="19"/>
      <c r="BZQ142" s="19"/>
      <c r="BZR142" s="19"/>
      <c r="BZS142" s="19"/>
      <c r="BZT142" s="19"/>
      <c r="BZU142" s="19"/>
      <c r="BZV142" s="19"/>
      <c r="BZW142" s="19"/>
      <c r="BZX142" s="19"/>
      <c r="BZY142" s="19"/>
      <c r="BZZ142" s="19"/>
      <c r="CAA142" s="19"/>
      <c r="CAB142" s="19"/>
      <c r="CAC142" s="19"/>
      <c r="CAD142" s="19"/>
      <c r="CAE142" s="19"/>
      <c r="CAF142" s="19"/>
      <c r="CAG142" s="19"/>
      <c r="CAH142" s="19"/>
      <c r="CAI142" s="19"/>
      <c r="CAJ142" s="19"/>
      <c r="CAK142" s="19"/>
      <c r="CAL142" s="19"/>
      <c r="CAM142" s="19"/>
      <c r="CAN142" s="19"/>
      <c r="CAO142" s="19"/>
      <c r="CAP142" s="19"/>
      <c r="CAQ142" s="19"/>
      <c r="CAR142" s="19"/>
      <c r="CAS142" s="19"/>
      <c r="CAT142" s="19"/>
      <c r="CAU142" s="19"/>
      <c r="CAV142" s="19"/>
      <c r="CAW142" s="19"/>
      <c r="CAX142" s="19"/>
      <c r="CAY142" s="19"/>
      <c r="CAZ142" s="19"/>
      <c r="CBA142" s="19"/>
      <c r="CBB142" s="19"/>
      <c r="CBC142" s="19"/>
      <c r="CBD142" s="19"/>
      <c r="CBE142" s="19"/>
      <c r="CBF142" s="19"/>
      <c r="CBG142" s="19"/>
      <c r="CBH142" s="19"/>
      <c r="CBI142" s="19"/>
      <c r="CBJ142" s="19"/>
      <c r="CBK142" s="19"/>
      <c r="CBL142" s="19"/>
      <c r="CBM142" s="19"/>
      <c r="CBN142" s="19"/>
      <c r="CBO142" s="19"/>
      <c r="CBP142" s="19"/>
      <c r="CBQ142" s="19"/>
      <c r="CBR142" s="19"/>
      <c r="CBS142" s="19"/>
      <c r="CBT142" s="19"/>
      <c r="CBU142" s="19"/>
      <c r="CBV142" s="19"/>
      <c r="CBW142" s="19"/>
      <c r="CBX142" s="19"/>
      <c r="CBY142" s="19"/>
      <c r="CBZ142" s="19"/>
      <c r="CCA142" s="19"/>
      <c r="CCB142" s="19"/>
      <c r="CCC142" s="19"/>
      <c r="CCD142" s="19"/>
      <c r="CCE142" s="19"/>
      <c r="CCF142" s="19"/>
      <c r="CCG142" s="19"/>
      <c r="CCH142" s="19"/>
      <c r="CCI142" s="19"/>
      <c r="CCJ142" s="19"/>
      <c r="CCK142" s="19"/>
      <c r="CCL142" s="19"/>
      <c r="CCM142" s="19"/>
      <c r="CCN142" s="19"/>
      <c r="CCO142" s="19"/>
      <c r="CCP142" s="19"/>
      <c r="CCQ142" s="19"/>
      <c r="CCR142" s="19"/>
      <c r="CCS142" s="19"/>
      <c r="CCT142" s="19"/>
      <c r="CCU142" s="19"/>
      <c r="CCV142" s="19"/>
      <c r="CCW142" s="19"/>
      <c r="CCX142" s="19"/>
      <c r="CCY142" s="19"/>
      <c r="CCZ142" s="19"/>
      <c r="CDA142" s="19"/>
      <c r="CDB142" s="19"/>
      <c r="CDC142" s="19"/>
      <c r="CDD142" s="19"/>
      <c r="CDE142" s="19"/>
      <c r="CDF142" s="19"/>
      <c r="CDG142" s="19"/>
      <c r="CDH142" s="19"/>
      <c r="CDI142" s="19"/>
      <c r="CDJ142" s="19"/>
      <c r="CDK142" s="19"/>
      <c r="CDL142" s="19"/>
      <c r="CDM142" s="19"/>
      <c r="CDN142" s="19"/>
      <c r="CDO142" s="19"/>
      <c r="CDP142" s="19"/>
      <c r="CDQ142" s="19"/>
      <c r="CDR142" s="19"/>
      <c r="CDS142" s="19"/>
      <c r="CDT142" s="19"/>
      <c r="CDU142" s="19"/>
      <c r="CDV142" s="19"/>
      <c r="CDW142" s="19"/>
      <c r="CDX142" s="19"/>
      <c r="CDY142" s="19"/>
      <c r="CDZ142" s="19"/>
      <c r="CEA142" s="19"/>
      <c r="CEB142" s="19"/>
      <c r="CEC142" s="19"/>
      <c r="CED142" s="19"/>
      <c r="CEE142" s="19"/>
      <c r="CEF142" s="19"/>
      <c r="CEG142" s="19"/>
      <c r="CEH142" s="19"/>
      <c r="CEI142" s="19"/>
      <c r="CEJ142" s="19"/>
      <c r="CEK142" s="19"/>
      <c r="CEL142" s="19"/>
      <c r="CEM142" s="19"/>
      <c r="CEN142" s="19"/>
      <c r="CEO142" s="19"/>
      <c r="CEP142" s="19"/>
      <c r="CEQ142" s="19"/>
      <c r="CER142" s="19"/>
      <c r="CES142" s="19"/>
      <c r="CET142" s="19"/>
      <c r="CEU142" s="19"/>
      <c r="CEV142" s="19"/>
      <c r="CEW142" s="19"/>
      <c r="CEX142" s="19"/>
      <c r="CEY142" s="19"/>
      <c r="CEZ142" s="19"/>
      <c r="CFA142" s="19"/>
      <c r="CFB142" s="19"/>
      <c r="CFC142" s="19"/>
      <c r="CFD142" s="19"/>
      <c r="CFE142" s="19"/>
      <c r="CFF142" s="19"/>
      <c r="CFG142" s="19"/>
      <c r="CFH142" s="19"/>
      <c r="CFI142" s="19"/>
      <c r="CFJ142" s="19"/>
      <c r="CFK142" s="19"/>
      <c r="CFL142" s="19"/>
      <c r="CFM142" s="19"/>
      <c r="CFN142" s="19"/>
      <c r="CFO142" s="19"/>
      <c r="CFP142" s="19"/>
      <c r="CFQ142" s="19"/>
      <c r="CFR142" s="19"/>
      <c r="CFS142" s="19"/>
      <c r="CFT142" s="19"/>
      <c r="CFU142" s="19"/>
      <c r="CFV142" s="19"/>
      <c r="CFW142" s="19"/>
      <c r="CFX142" s="19"/>
      <c r="CFY142" s="19"/>
      <c r="CFZ142" s="19"/>
      <c r="CGA142" s="19"/>
      <c r="CGB142" s="19"/>
      <c r="CGC142" s="19"/>
      <c r="CGD142" s="19"/>
      <c r="CGE142" s="19"/>
      <c r="CGF142" s="19"/>
      <c r="CGG142" s="19"/>
      <c r="CGH142" s="19"/>
      <c r="CGI142" s="19"/>
      <c r="CGJ142" s="19"/>
      <c r="CGK142" s="19"/>
      <c r="CGL142" s="19"/>
      <c r="CGM142" s="19"/>
      <c r="CGN142" s="19"/>
      <c r="CGO142" s="19"/>
      <c r="CGP142" s="19"/>
      <c r="CGQ142" s="19"/>
      <c r="CGR142" s="19"/>
      <c r="CGS142" s="19"/>
      <c r="CGT142" s="19"/>
      <c r="CGU142" s="19"/>
      <c r="CGV142" s="19"/>
      <c r="CGW142" s="19"/>
      <c r="CGX142" s="19"/>
      <c r="CGY142" s="19"/>
      <c r="CGZ142" s="19"/>
      <c r="CHA142" s="19"/>
      <c r="CHB142" s="19"/>
      <c r="CHC142" s="19"/>
      <c r="CHD142" s="19"/>
      <c r="CHE142" s="19"/>
      <c r="CHF142" s="19"/>
      <c r="CHG142" s="19"/>
      <c r="CHH142" s="19"/>
      <c r="CHI142" s="19"/>
      <c r="CHJ142" s="19"/>
      <c r="CHK142" s="19"/>
      <c r="CHL142" s="19"/>
      <c r="CHM142" s="19"/>
      <c r="CHN142" s="19"/>
      <c r="CHO142" s="19"/>
      <c r="CHP142" s="19"/>
      <c r="CHQ142" s="19"/>
      <c r="CHR142" s="19"/>
      <c r="CHS142" s="19"/>
      <c r="CHT142" s="19"/>
      <c r="CHU142" s="19"/>
      <c r="CHV142" s="19"/>
      <c r="CHW142" s="19"/>
      <c r="CHX142" s="19"/>
      <c r="CHY142" s="19"/>
      <c r="CHZ142" s="19"/>
      <c r="CIA142" s="19"/>
      <c r="CIB142" s="19"/>
      <c r="CIC142" s="19"/>
      <c r="CID142" s="19"/>
      <c r="CIE142" s="19"/>
      <c r="CIF142" s="19"/>
      <c r="CIG142" s="19"/>
      <c r="CIH142" s="19"/>
      <c r="CII142" s="19"/>
      <c r="CIJ142" s="19"/>
      <c r="CIK142" s="19"/>
      <c r="CIL142" s="19"/>
      <c r="CIM142" s="19"/>
      <c r="CIN142" s="19"/>
      <c r="CIO142" s="19"/>
      <c r="CIP142" s="19"/>
      <c r="CIQ142" s="19"/>
      <c r="CIR142" s="19"/>
      <c r="CIS142" s="19"/>
      <c r="CIT142" s="19"/>
      <c r="CIU142" s="19"/>
      <c r="CIV142" s="19"/>
      <c r="CIW142" s="19"/>
      <c r="CIX142" s="19"/>
      <c r="CIY142" s="19"/>
      <c r="CIZ142" s="19"/>
      <c r="CJA142" s="19"/>
      <c r="CJB142" s="19"/>
      <c r="CJC142" s="19"/>
      <c r="CJD142" s="19"/>
      <c r="CJE142" s="19"/>
      <c r="CJF142" s="19"/>
      <c r="CJG142" s="19"/>
      <c r="CJH142" s="19"/>
      <c r="CJI142" s="19"/>
      <c r="CJJ142" s="19"/>
      <c r="CJK142" s="19"/>
      <c r="CJL142" s="19"/>
      <c r="CJM142" s="19"/>
      <c r="CJN142" s="19"/>
      <c r="CJO142" s="19"/>
      <c r="CJP142" s="19"/>
      <c r="CJQ142" s="19"/>
      <c r="CJR142" s="19"/>
      <c r="CJS142" s="19"/>
      <c r="CJT142" s="19"/>
      <c r="CJU142" s="19"/>
      <c r="CJV142" s="19"/>
      <c r="CJW142" s="19"/>
      <c r="CJX142" s="19"/>
      <c r="CJY142" s="19"/>
      <c r="CJZ142" s="19"/>
      <c r="CKA142" s="19"/>
      <c r="CKB142" s="19"/>
      <c r="CKC142" s="19"/>
      <c r="CKD142" s="19"/>
      <c r="CKE142" s="19"/>
      <c r="CKF142" s="19"/>
      <c r="CKG142" s="19"/>
      <c r="CKH142" s="19"/>
      <c r="CKI142" s="19"/>
      <c r="CKJ142" s="19"/>
      <c r="CKK142" s="19"/>
      <c r="CKL142" s="19"/>
      <c r="CKM142" s="19"/>
      <c r="CKN142" s="19"/>
      <c r="CKO142" s="19"/>
      <c r="CKP142" s="19"/>
      <c r="CKQ142" s="19"/>
      <c r="CKR142" s="19"/>
      <c r="CKS142" s="19"/>
      <c r="CKT142" s="19"/>
      <c r="CKU142" s="19"/>
      <c r="CKV142" s="19"/>
      <c r="CKW142" s="19"/>
      <c r="CKX142" s="19"/>
      <c r="CKY142" s="19"/>
      <c r="CKZ142" s="19"/>
      <c r="CLA142" s="19"/>
      <c r="CLB142" s="19"/>
      <c r="CLC142" s="19"/>
      <c r="CLD142" s="19"/>
      <c r="CLE142" s="19"/>
      <c r="CLF142" s="19"/>
      <c r="CLG142" s="19"/>
      <c r="CLH142" s="19"/>
      <c r="CLI142" s="19"/>
      <c r="CLJ142" s="19"/>
      <c r="CLK142" s="19"/>
      <c r="CLL142" s="19"/>
      <c r="CLM142" s="19"/>
      <c r="CLN142" s="19"/>
      <c r="CLO142" s="19"/>
      <c r="CLP142" s="19"/>
      <c r="CLQ142" s="19"/>
      <c r="CLR142" s="19"/>
      <c r="CLS142" s="19"/>
      <c r="CLT142" s="19"/>
      <c r="CLU142" s="19"/>
      <c r="CLV142" s="19"/>
      <c r="CLW142" s="19"/>
      <c r="CLX142" s="19"/>
      <c r="CLY142" s="19"/>
      <c r="CLZ142" s="19"/>
      <c r="CMA142" s="19"/>
      <c r="CMB142" s="19"/>
      <c r="CMC142" s="19"/>
      <c r="CMD142" s="19"/>
      <c r="CME142" s="19"/>
      <c r="CMF142" s="19"/>
      <c r="CMG142" s="19"/>
      <c r="CMH142" s="19"/>
      <c r="CMI142" s="19"/>
      <c r="CMJ142" s="19"/>
      <c r="CMK142" s="19"/>
      <c r="CML142" s="19"/>
      <c r="CMM142" s="19"/>
      <c r="CMN142" s="19"/>
      <c r="CMO142" s="19"/>
      <c r="CMP142" s="19"/>
      <c r="CMQ142" s="19"/>
      <c r="CMR142" s="19"/>
      <c r="CMS142" s="19"/>
      <c r="CMT142" s="19"/>
      <c r="CMU142" s="19"/>
      <c r="CMV142" s="19"/>
      <c r="CMW142" s="19"/>
      <c r="CMX142" s="19"/>
      <c r="CMY142" s="19"/>
      <c r="CMZ142" s="19"/>
      <c r="CNA142" s="19"/>
      <c r="CNB142" s="19"/>
      <c r="CNC142" s="19"/>
      <c r="CND142" s="19"/>
      <c r="CNE142" s="19"/>
      <c r="CNF142" s="19"/>
      <c r="CNG142" s="19"/>
      <c r="CNH142" s="19"/>
      <c r="CNI142" s="19"/>
      <c r="CNJ142" s="19"/>
      <c r="CNK142" s="19"/>
      <c r="CNL142" s="19"/>
      <c r="CNM142" s="19"/>
      <c r="CNN142" s="19"/>
      <c r="CNO142" s="19"/>
      <c r="CNP142" s="19"/>
      <c r="CNQ142" s="19"/>
      <c r="CNR142" s="19"/>
      <c r="CNS142" s="19"/>
      <c r="CNT142" s="19"/>
      <c r="CNU142" s="19"/>
      <c r="CNV142" s="19"/>
      <c r="CNW142" s="19"/>
      <c r="CNX142" s="19"/>
      <c r="CNY142" s="19"/>
      <c r="CNZ142" s="19"/>
      <c r="COA142" s="19"/>
      <c r="COB142" s="19"/>
      <c r="COC142" s="19"/>
      <c r="COD142" s="19"/>
      <c r="COE142" s="19"/>
      <c r="COF142" s="19"/>
      <c r="COG142" s="19"/>
      <c r="COH142" s="19"/>
      <c r="COI142" s="19"/>
      <c r="COJ142" s="19"/>
      <c r="COK142" s="19"/>
      <c r="COL142" s="19"/>
      <c r="COM142" s="19"/>
      <c r="CON142" s="19"/>
      <c r="COO142" s="19"/>
      <c r="COP142" s="19"/>
      <c r="COQ142" s="19"/>
      <c r="COR142" s="19"/>
      <c r="COS142" s="19"/>
      <c r="COT142" s="19"/>
      <c r="COU142" s="19"/>
      <c r="COV142" s="19"/>
      <c r="COW142" s="19"/>
      <c r="COX142" s="19"/>
      <c r="COY142" s="19"/>
      <c r="COZ142" s="19"/>
      <c r="CPA142" s="19"/>
      <c r="CPB142" s="19"/>
      <c r="CPC142" s="19"/>
      <c r="CPD142" s="19"/>
      <c r="CPE142" s="19"/>
      <c r="CPF142" s="19"/>
      <c r="CPG142" s="19"/>
      <c r="CPH142" s="19"/>
      <c r="CPI142" s="19"/>
      <c r="CPJ142" s="19"/>
      <c r="CPK142" s="19"/>
      <c r="CPL142" s="19"/>
      <c r="CPM142" s="19"/>
      <c r="CPN142" s="19"/>
      <c r="CPO142" s="19"/>
      <c r="CPP142" s="19"/>
      <c r="CPQ142" s="19"/>
      <c r="CPR142" s="19"/>
      <c r="CPS142" s="19"/>
      <c r="CPT142" s="19"/>
      <c r="CPU142" s="19"/>
      <c r="CPV142" s="19"/>
      <c r="CPW142" s="19"/>
      <c r="CPX142" s="19"/>
      <c r="CPY142" s="19"/>
      <c r="CPZ142" s="19"/>
      <c r="CQA142" s="19"/>
      <c r="CQB142" s="19"/>
      <c r="CQC142" s="19"/>
      <c r="CQD142" s="19"/>
      <c r="CQE142" s="19"/>
      <c r="CQF142" s="19"/>
      <c r="CQG142" s="19"/>
      <c r="CQH142" s="19"/>
      <c r="CQI142" s="19"/>
      <c r="CQJ142" s="19"/>
      <c r="CQK142" s="19"/>
      <c r="CQL142" s="19"/>
      <c r="CQM142" s="19"/>
      <c r="CQN142" s="19"/>
      <c r="CQO142" s="19"/>
      <c r="CQP142" s="19"/>
      <c r="CQQ142" s="19"/>
      <c r="CQR142" s="19"/>
      <c r="CQS142" s="19"/>
      <c r="CQT142" s="19"/>
      <c r="CQU142" s="19"/>
      <c r="CQV142" s="19"/>
      <c r="CQW142" s="19"/>
      <c r="CQX142" s="19"/>
      <c r="CQY142" s="19"/>
      <c r="CQZ142" s="19"/>
      <c r="CRA142" s="19"/>
      <c r="CRB142" s="19"/>
      <c r="CRC142" s="19"/>
      <c r="CRD142" s="19"/>
      <c r="CRE142" s="19"/>
      <c r="CRF142" s="19"/>
      <c r="CRG142" s="19"/>
      <c r="CRH142" s="19"/>
      <c r="CRI142" s="19"/>
      <c r="CRJ142" s="19"/>
      <c r="CRK142" s="19"/>
      <c r="CRL142" s="19"/>
      <c r="CRM142" s="19"/>
      <c r="CRN142" s="19"/>
      <c r="CRO142" s="19"/>
      <c r="CRP142" s="19"/>
      <c r="CRQ142" s="19"/>
      <c r="CRR142" s="19"/>
      <c r="CRS142" s="19"/>
      <c r="CRT142" s="19"/>
      <c r="CRU142" s="19"/>
      <c r="CRV142" s="19"/>
      <c r="CRW142" s="19"/>
      <c r="CRX142" s="19"/>
      <c r="CRY142" s="19"/>
      <c r="CRZ142" s="19"/>
      <c r="CSA142" s="19"/>
      <c r="CSB142" s="19"/>
      <c r="CSC142" s="19"/>
      <c r="CSD142" s="19"/>
      <c r="CSE142" s="19"/>
      <c r="CSF142" s="19"/>
      <c r="CSG142" s="19"/>
      <c r="CSH142" s="19"/>
      <c r="CSI142" s="19"/>
      <c r="CSJ142" s="19"/>
      <c r="CSK142" s="19"/>
      <c r="CSL142" s="19"/>
      <c r="CSM142" s="19"/>
      <c r="CSN142" s="19"/>
      <c r="CSO142" s="19"/>
      <c r="CSP142" s="19"/>
      <c r="CSQ142" s="19"/>
      <c r="CSR142" s="19"/>
      <c r="CSS142" s="19"/>
      <c r="CST142" s="19"/>
      <c r="CSU142" s="19"/>
      <c r="CSV142" s="19"/>
      <c r="CSW142" s="19"/>
      <c r="CSX142" s="19"/>
      <c r="CSY142" s="19"/>
      <c r="CSZ142" s="19"/>
      <c r="CTA142" s="19"/>
      <c r="CTB142" s="19"/>
      <c r="CTC142" s="19"/>
      <c r="CTD142" s="19"/>
      <c r="CTE142" s="19"/>
      <c r="CTF142" s="19"/>
      <c r="CTG142" s="19"/>
      <c r="CTH142" s="19"/>
      <c r="CTI142" s="19"/>
      <c r="CTJ142" s="19"/>
      <c r="CTK142" s="19"/>
      <c r="CTL142" s="19"/>
      <c r="CTM142" s="19"/>
      <c r="CTN142" s="19"/>
      <c r="CTO142" s="19"/>
      <c r="CTP142" s="19"/>
      <c r="CTQ142" s="19"/>
      <c r="CTR142" s="19"/>
      <c r="CTS142" s="19"/>
      <c r="CTT142" s="19"/>
      <c r="CTU142" s="19"/>
      <c r="CTV142" s="19"/>
      <c r="CTW142" s="19"/>
      <c r="CTX142" s="19"/>
      <c r="CTY142" s="19"/>
      <c r="CTZ142" s="19"/>
      <c r="CUA142" s="19"/>
      <c r="CUB142" s="19"/>
      <c r="CUC142" s="19"/>
      <c r="CUD142" s="19"/>
      <c r="CUE142" s="19"/>
      <c r="CUF142" s="19"/>
      <c r="CUG142" s="19"/>
      <c r="CUH142" s="19"/>
      <c r="CUI142" s="19"/>
      <c r="CUJ142" s="19"/>
      <c r="CUK142" s="19"/>
      <c r="CUL142" s="19"/>
      <c r="CUM142" s="19"/>
      <c r="CUN142" s="19"/>
      <c r="CUO142" s="19"/>
      <c r="CUP142" s="19"/>
      <c r="CUQ142" s="19"/>
      <c r="CUR142" s="19"/>
      <c r="CUS142" s="19"/>
      <c r="CUT142" s="19"/>
      <c r="CUU142" s="19"/>
      <c r="CUV142" s="19"/>
      <c r="CUW142" s="19"/>
      <c r="CUX142" s="19"/>
      <c r="CUY142" s="19"/>
      <c r="CUZ142" s="19"/>
      <c r="CVA142" s="19"/>
      <c r="CVB142" s="19"/>
      <c r="CVC142" s="19"/>
      <c r="CVD142" s="19"/>
      <c r="CVE142" s="19"/>
      <c r="CVF142" s="19"/>
      <c r="CVG142" s="19"/>
      <c r="CVH142" s="19"/>
      <c r="CVI142" s="19"/>
      <c r="CVJ142" s="19"/>
      <c r="CVK142" s="19"/>
      <c r="CVL142" s="19"/>
      <c r="CVM142" s="19"/>
      <c r="CVN142" s="19"/>
      <c r="CVO142" s="19"/>
      <c r="CVP142" s="19"/>
      <c r="CVQ142" s="19"/>
      <c r="CVR142" s="19"/>
      <c r="CVS142" s="19"/>
      <c r="CVT142" s="19"/>
      <c r="CVU142" s="19"/>
      <c r="CVV142" s="19"/>
      <c r="CVW142" s="19"/>
      <c r="CVX142" s="19"/>
      <c r="CVY142" s="19"/>
      <c r="CVZ142" s="19"/>
      <c r="CWA142" s="19"/>
      <c r="CWB142" s="19"/>
      <c r="CWC142" s="19"/>
      <c r="CWD142" s="19"/>
      <c r="CWE142" s="19"/>
      <c r="CWF142" s="19"/>
      <c r="CWG142" s="19"/>
      <c r="CWH142" s="19"/>
      <c r="CWI142" s="19"/>
      <c r="CWJ142" s="19"/>
      <c r="CWK142" s="19"/>
      <c r="CWL142" s="19"/>
      <c r="CWM142" s="19"/>
      <c r="CWN142" s="19"/>
      <c r="CWO142" s="19"/>
      <c r="CWP142" s="19"/>
      <c r="CWQ142" s="19"/>
      <c r="CWR142" s="19"/>
      <c r="CWS142" s="19"/>
      <c r="CWT142" s="19"/>
      <c r="CWU142" s="19"/>
      <c r="CWV142" s="19"/>
      <c r="CWW142" s="19"/>
      <c r="CWX142" s="19"/>
      <c r="CWY142" s="19"/>
      <c r="CWZ142" s="19"/>
      <c r="CXA142" s="19"/>
      <c r="CXB142" s="19"/>
      <c r="CXC142" s="19"/>
      <c r="CXD142" s="19"/>
      <c r="CXE142" s="19"/>
      <c r="CXF142" s="19"/>
      <c r="CXG142" s="19"/>
      <c r="CXH142" s="19"/>
      <c r="CXI142" s="19"/>
      <c r="CXJ142" s="19"/>
      <c r="CXK142" s="19"/>
      <c r="CXL142" s="19"/>
      <c r="CXM142" s="19"/>
      <c r="CXN142" s="19"/>
      <c r="CXO142" s="19"/>
      <c r="CXP142" s="19"/>
      <c r="CXQ142" s="19"/>
      <c r="CXR142" s="19"/>
      <c r="CXS142" s="19"/>
      <c r="CXT142" s="19"/>
      <c r="CXU142" s="19"/>
      <c r="CXV142" s="19"/>
      <c r="CXW142" s="19"/>
      <c r="CXX142" s="19"/>
      <c r="CXY142" s="19"/>
      <c r="CXZ142" s="19"/>
      <c r="CYA142" s="19"/>
      <c r="CYB142" s="19"/>
      <c r="CYC142" s="19"/>
      <c r="CYD142" s="19"/>
      <c r="CYE142" s="19"/>
      <c r="CYF142" s="19"/>
      <c r="CYG142" s="19"/>
      <c r="CYH142" s="19"/>
      <c r="CYI142" s="19"/>
      <c r="CYJ142" s="19"/>
      <c r="CYK142" s="19"/>
      <c r="CYL142" s="19"/>
      <c r="CYM142" s="19"/>
      <c r="CYN142" s="19"/>
      <c r="CYO142" s="19"/>
      <c r="CYP142" s="19"/>
      <c r="CYQ142" s="19"/>
      <c r="CYR142" s="19"/>
      <c r="CYS142" s="19"/>
      <c r="CYT142" s="19"/>
      <c r="CYU142" s="19"/>
      <c r="CYV142" s="19"/>
      <c r="CYW142" s="19"/>
      <c r="CYX142" s="19"/>
      <c r="CYY142" s="19"/>
      <c r="CYZ142" s="19"/>
      <c r="CZA142" s="19"/>
      <c r="CZB142" s="19"/>
      <c r="CZC142" s="19"/>
      <c r="CZD142" s="19"/>
      <c r="CZE142" s="19"/>
      <c r="CZF142" s="19"/>
      <c r="CZG142" s="19"/>
      <c r="CZH142" s="19"/>
      <c r="CZI142" s="19"/>
      <c r="CZJ142" s="19"/>
      <c r="CZK142" s="19"/>
      <c r="CZL142" s="19"/>
      <c r="CZM142" s="19"/>
      <c r="CZN142" s="19"/>
      <c r="CZO142" s="19"/>
      <c r="CZP142" s="19"/>
      <c r="CZQ142" s="19"/>
      <c r="CZR142" s="19"/>
      <c r="CZS142" s="19"/>
      <c r="CZT142" s="19"/>
      <c r="CZU142" s="19"/>
      <c r="CZV142" s="19"/>
      <c r="CZW142" s="19"/>
      <c r="CZX142" s="19"/>
      <c r="CZY142" s="19"/>
      <c r="CZZ142" s="19"/>
      <c r="DAA142" s="19"/>
      <c r="DAB142" s="19"/>
      <c r="DAC142" s="19"/>
      <c r="DAD142" s="19"/>
      <c r="DAE142" s="19"/>
      <c r="DAF142" s="19"/>
      <c r="DAG142" s="19"/>
      <c r="DAH142" s="19"/>
      <c r="DAI142" s="19"/>
      <c r="DAJ142" s="19"/>
      <c r="DAK142" s="19"/>
      <c r="DAL142" s="19"/>
      <c r="DAM142" s="19"/>
      <c r="DAN142" s="19"/>
      <c r="DAO142" s="19"/>
      <c r="DAP142" s="19"/>
      <c r="DAQ142" s="19"/>
      <c r="DAR142" s="19"/>
      <c r="DAS142" s="19"/>
      <c r="DAT142" s="19"/>
      <c r="DAU142" s="19"/>
      <c r="DAV142" s="19"/>
      <c r="DAW142" s="19"/>
      <c r="DAX142" s="19"/>
      <c r="DAY142" s="19"/>
      <c r="DAZ142" s="19"/>
      <c r="DBA142" s="19"/>
      <c r="DBB142" s="19"/>
      <c r="DBC142" s="19"/>
      <c r="DBD142" s="19"/>
      <c r="DBE142" s="19"/>
      <c r="DBF142" s="19"/>
      <c r="DBG142" s="19"/>
      <c r="DBH142" s="19"/>
      <c r="DBI142" s="19"/>
      <c r="DBJ142" s="19"/>
      <c r="DBK142" s="19"/>
      <c r="DBL142" s="19"/>
      <c r="DBM142" s="19"/>
      <c r="DBN142" s="19"/>
      <c r="DBO142" s="19"/>
      <c r="DBP142" s="19"/>
      <c r="DBQ142" s="19"/>
      <c r="DBR142" s="19"/>
      <c r="DBS142" s="19"/>
      <c r="DBT142" s="19"/>
      <c r="DBU142" s="19"/>
      <c r="DBV142" s="19"/>
      <c r="DBW142" s="19"/>
      <c r="DBX142" s="19"/>
      <c r="DBY142" s="19"/>
      <c r="DBZ142" s="19"/>
      <c r="DCA142" s="19"/>
      <c r="DCB142" s="19"/>
      <c r="DCC142" s="19"/>
      <c r="DCD142" s="19"/>
      <c r="DCE142" s="19"/>
      <c r="DCF142" s="19"/>
      <c r="DCG142" s="19"/>
      <c r="DCH142" s="19"/>
      <c r="DCI142" s="19"/>
      <c r="DCJ142" s="19"/>
      <c r="DCK142" s="19"/>
      <c r="DCL142" s="19"/>
      <c r="DCM142" s="19"/>
      <c r="DCN142" s="19"/>
      <c r="DCO142" s="19"/>
      <c r="DCP142" s="19"/>
      <c r="DCQ142" s="19"/>
      <c r="DCR142" s="19"/>
      <c r="DCS142" s="19"/>
      <c r="DCT142" s="19"/>
      <c r="DCU142" s="19"/>
      <c r="DCV142" s="19"/>
      <c r="DCW142" s="19"/>
      <c r="DCX142" s="19"/>
      <c r="DCY142" s="19"/>
      <c r="DCZ142" s="19"/>
      <c r="DDA142" s="19"/>
      <c r="DDB142" s="19"/>
      <c r="DDC142" s="19"/>
      <c r="DDD142" s="19"/>
      <c r="DDE142" s="19"/>
      <c r="DDF142" s="19"/>
      <c r="DDG142" s="19"/>
      <c r="DDH142" s="19"/>
      <c r="DDI142" s="19"/>
      <c r="DDJ142" s="19"/>
      <c r="DDK142" s="19"/>
      <c r="DDL142" s="19"/>
      <c r="DDM142" s="19"/>
      <c r="DDN142" s="19"/>
      <c r="DDO142" s="19"/>
      <c r="DDP142" s="19"/>
      <c r="DDQ142" s="19"/>
      <c r="DDR142" s="19"/>
      <c r="DDS142" s="19"/>
      <c r="DDT142" s="19"/>
      <c r="DDU142" s="19"/>
      <c r="DDV142" s="19"/>
      <c r="DDW142" s="19"/>
      <c r="DDX142" s="19"/>
      <c r="DDY142" s="19"/>
      <c r="DDZ142" s="19"/>
      <c r="DEA142" s="19"/>
      <c r="DEB142" s="19"/>
      <c r="DEC142" s="19"/>
      <c r="DED142" s="19"/>
      <c r="DEE142" s="19"/>
      <c r="DEF142" s="19"/>
      <c r="DEG142" s="19"/>
      <c r="DEH142" s="19"/>
      <c r="DEI142" s="19"/>
      <c r="DEJ142" s="19"/>
      <c r="DEK142" s="19"/>
      <c r="DEL142" s="19"/>
      <c r="DEM142" s="19"/>
      <c r="DEN142" s="19"/>
      <c r="DEO142" s="19"/>
      <c r="DEP142" s="19"/>
      <c r="DEQ142" s="19"/>
      <c r="DER142" s="19"/>
      <c r="DES142" s="19"/>
      <c r="DET142" s="19"/>
      <c r="DEU142" s="19"/>
      <c r="DEV142" s="19"/>
      <c r="DEW142" s="19"/>
      <c r="DEX142" s="19"/>
      <c r="DEY142" s="19"/>
      <c r="DEZ142" s="19"/>
      <c r="DFA142" s="19"/>
      <c r="DFB142" s="19"/>
      <c r="DFC142" s="19"/>
      <c r="DFD142" s="19"/>
      <c r="DFE142" s="19"/>
      <c r="DFF142" s="19"/>
      <c r="DFG142" s="19"/>
      <c r="DFH142" s="19"/>
      <c r="DFI142" s="19"/>
      <c r="DFJ142" s="19"/>
      <c r="DFK142" s="19"/>
      <c r="DFL142" s="19"/>
      <c r="DFM142" s="19"/>
      <c r="DFN142" s="19"/>
      <c r="DFO142" s="19"/>
      <c r="DFP142" s="19"/>
      <c r="DFQ142" s="19"/>
      <c r="DFR142" s="19"/>
      <c r="DFS142" s="19"/>
      <c r="DFT142" s="19"/>
      <c r="DFU142" s="19"/>
      <c r="DFV142" s="19"/>
      <c r="DFW142" s="19"/>
      <c r="DFX142" s="19"/>
      <c r="DFY142" s="19"/>
      <c r="DFZ142" s="19"/>
      <c r="DGA142" s="19"/>
      <c r="DGB142" s="19"/>
      <c r="DGC142" s="19"/>
      <c r="DGD142" s="19"/>
      <c r="DGE142" s="19"/>
      <c r="DGF142" s="19"/>
      <c r="DGG142" s="19"/>
      <c r="DGH142" s="19"/>
      <c r="DGI142" s="19"/>
      <c r="DGJ142" s="19"/>
      <c r="DGK142" s="19"/>
      <c r="DGL142" s="19"/>
      <c r="DGM142" s="19"/>
      <c r="DGN142" s="19"/>
      <c r="DGO142" s="19"/>
      <c r="DGP142" s="19"/>
      <c r="DGQ142" s="19"/>
      <c r="DGR142" s="19"/>
      <c r="DGS142" s="19"/>
      <c r="DGT142" s="19"/>
      <c r="DGU142" s="19"/>
      <c r="DGV142" s="19"/>
      <c r="DGW142" s="19"/>
      <c r="DGX142" s="19"/>
      <c r="DGY142" s="19"/>
      <c r="DGZ142" s="19"/>
      <c r="DHA142" s="19"/>
      <c r="DHB142" s="19"/>
      <c r="DHC142" s="19"/>
      <c r="DHD142" s="19"/>
      <c r="DHE142" s="19"/>
      <c r="DHF142" s="19"/>
      <c r="DHG142" s="19"/>
      <c r="DHH142" s="19"/>
      <c r="DHI142" s="19"/>
      <c r="DHJ142" s="19"/>
      <c r="DHK142" s="19"/>
      <c r="DHL142" s="19"/>
      <c r="DHM142" s="19"/>
      <c r="DHN142" s="19"/>
      <c r="DHO142" s="19"/>
      <c r="DHP142" s="19"/>
      <c r="DHQ142" s="19"/>
      <c r="DHR142" s="19"/>
      <c r="DHS142" s="19"/>
      <c r="DHT142" s="19"/>
      <c r="DHU142" s="19"/>
      <c r="DHV142" s="19"/>
      <c r="DHW142" s="19"/>
      <c r="DHX142" s="19"/>
      <c r="DHY142" s="19"/>
      <c r="DHZ142" s="19"/>
      <c r="DIA142" s="19"/>
      <c r="DIB142" s="19"/>
      <c r="DIC142" s="19"/>
      <c r="DID142" s="19"/>
      <c r="DIE142" s="19"/>
      <c r="DIF142" s="19"/>
      <c r="DIG142" s="19"/>
      <c r="DIH142" s="19"/>
      <c r="DII142" s="19"/>
      <c r="DIJ142" s="19"/>
      <c r="DIK142" s="19"/>
      <c r="DIL142" s="19"/>
      <c r="DIM142" s="19"/>
      <c r="DIN142" s="19"/>
      <c r="DIO142" s="19"/>
      <c r="DIP142" s="19"/>
      <c r="DIQ142" s="19"/>
      <c r="DIR142" s="19"/>
      <c r="DIS142" s="19"/>
      <c r="DIT142" s="19"/>
      <c r="DIU142" s="19"/>
      <c r="DIV142" s="19"/>
      <c r="DIW142" s="19"/>
      <c r="DIX142" s="19"/>
      <c r="DIY142" s="19"/>
      <c r="DIZ142" s="19"/>
      <c r="DJA142" s="19"/>
      <c r="DJB142" s="19"/>
      <c r="DJC142" s="19"/>
      <c r="DJD142" s="19"/>
      <c r="DJE142" s="19"/>
      <c r="DJF142" s="19"/>
      <c r="DJG142" s="19"/>
      <c r="DJH142" s="19"/>
      <c r="DJI142" s="19"/>
      <c r="DJJ142" s="19"/>
      <c r="DJK142" s="19"/>
      <c r="DJL142" s="19"/>
      <c r="DJM142" s="19"/>
      <c r="DJN142" s="19"/>
      <c r="DJO142" s="19"/>
      <c r="DJP142" s="19"/>
      <c r="DJQ142" s="19"/>
      <c r="DJR142" s="19"/>
      <c r="DJS142" s="19"/>
      <c r="DJT142" s="19"/>
      <c r="DJU142" s="19"/>
      <c r="DJV142" s="19"/>
      <c r="DJW142" s="19"/>
      <c r="DJX142" s="19"/>
      <c r="DJY142" s="19"/>
      <c r="DJZ142" s="19"/>
      <c r="DKA142" s="19"/>
      <c r="DKB142" s="19"/>
      <c r="DKC142" s="19"/>
      <c r="DKD142" s="19"/>
      <c r="DKE142" s="19"/>
      <c r="DKF142" s="19"/>
      <c r="DKG142" s="19"/>
      <c r="DKH142" s="19"/>
      <c r="DKI142" s="19"/>
      <c r="DKJ142" s="19"/>
      <c r="DKK142" s="19"/>
      <c r="DKL142" s="19"/>
      <c r="DKM142" s="19"/>
      <c r="DKN142" s="19"/>
      <c r="DKO142" s="19"/>
      <c r="DKP142" s="19"/>
      <c r="DKQ142" s="19"/>
      <c r="DKR142" s="19"/>
      <c r="DKS142" s="19"/>
      <c r="DKT142" s="19"/>
      <c r="DKU142" s="19"/>
      <c r="DKV142" s="19"/>
      <c r="DKW142" s="19"/>
      <c r="DKX142" s="19"/>
      <c r="DKY142" s="19"/>
      <c r="DKZ142" s="19"/>
      <c r="DLA142" s="19"/>
      <c r="DLB142" s="19"/>
      <c r="DLC142" s="19"/>
      <c r="DLD142" s="19"/>
      <c r="DLE142" s="19"/>
      <c r="DLF142" s="19"/>
      <c r="DLG142" s="19"/>
      <c r="DLH142" s="19"/>
      <c r="DLI142" s="19"/>
      <c r="DLJ142" s="19"/>
      <c r="DLK142" s="19"/>
      <c r="DLL142" s="19"/>
      <c r="DLM142" s="19"/>
      <c r="DLN142" s="19"/>
      <c r="DLO142" s="19"/>
      <c r="DLP142" s="19"/>
      <c r="DLQ142" s="19"/>
      <c r="DLR142" s="19"/>
      <c r="DLS142" s="19"/>
      <c r="DLT142" s="19"/>
      <c r="DLU142" s="19"/>
      <c r="DLV142" s="19"/>
      <c r="DLW142" s="19"/>
      <c r="DLX142" s="19"/>
      <c r="DLY142" s="19"/>
      <c r="DLZ142" s="19"/>
      <c r="DMA142" s="19"/>
      <c r="DMB142" s="19"/>
      <c r="DMC142" s="19"/>
      <c r="DMD142" s="19"/>
      <c r="DME142" s="19"/>
      <c r="DMF142" s="19"/>
      <c r="DMG142" s="19"/>
      <c r="DMH142" s="19"/>
      <c r="DMI142" s="19"/>
      <c r="DMJ142" s="19"/>
      <c r="DMK142" s="19"/>
      <c r="DML142" s="19"/>
      <c r="DMM142" s="19"/>
      <c r="DMN142" s="19"/>
      <c r="DMO142" s="19"/>
      <c r="DMP142" s="19"/>
      <c r="DMQ142" s="19"/>
      <c r="DMR142" s="19"/>
      <c r="DMS142" s="19"/>
      <c r="DMT142" s="19"/>
      <c r="DMU142" s="19"/>
      <c r="DMV142" s="19"/>
      <c r="DMW142" s="19"/>
      <c r="DMX142" s="19"/>
      <c r="DMY142" s="19"/>
      <c r="DMZ142" s="19"/>
      <c r="DNA142" s="19"/>
      <c r="DNB142" s="19"/>
      <c r="DNC142" s="19"/>
      <c r="DND142" s="19"/>
      <c r="DNE142" s="19"/>
      <c r="DNF142" s="19"/>
      <c r="DNG142" s="19"/>
      <c r="DNH142" s="19"/>
      <c r="DNI142" s="19"/>
      <c r="DNJ142" s="19"/>
      <c r="DNK142" s="19"/>
      <c r="DNL142" s="19"/>
      <c r="DNM142" s="19"/>
      <c r="DNN142" s="19"/>
      <c r="DNO142" s="19"/>
      <c r="DNP142" s="19"/>
      <c r="DNQ142" s="19"/>
      <c r="DNR142" s="19"/>
      <c r="DNS142" s="19"/>
      <c r="DNT142" s="19"/>
      <c r="DNU142" s="19"/>
      <c r="DNV142" s="19"/>
      <c r="DNW142" s="19"/>
      <c r="DNX142" s="19"/>
      <c r="DNY142" s="19"/>
      <c r="DNZ142" s="19"/>
      <c r="DOA142" s="19"/>
      <c r="DOB142" s="19"/>
      <c r="DOC142" s="19"/>
      <c r="DOD142" s="19"/>
      <c r="DOE142" s="19"/>
      <c r="DOF142" s="19"/>
      <c r="DOG142" s="19"/>
      <c r="DOH142" s="19"/>
      <c r="DOI142" s="19"/>
      <c r="DOJ142" s="19"/>
      <c r="DOK142" s="19"/>
      <c r="DOL142" s="19"/>
      <c r="DOM142" s="19"/>
      <c r="DON142" s="19"/>
      <c r="DOO142" s="19"/>
      <c r="DOP142" s="19"/>
      <c r="DOQ142" s="19"/>
      <c r="DOR142" s="19"/>
      <c r="DOS142" s="19"/>
      <c r="DOT142" s="19"/>
      <c r="DOU142" s="19"/>
      <c r="DOV142" s="19"/>
      <c r="DOW142" s="19"/>
      <c r="DOX142" s="19"/>
      <c r="DOY142" s="19"/>
      <c r="DOZ142" s="19"/>
      <c r="DPA142" s="19"/>
      <c r="DPB142" s="19"/>
      <c r="DPC142" s="19"/>
      <c r="DPD142" s="19"/>
      <c r="DPE142" s="19"/>
      <c r="DPF142" s="19"/>
      <c r="DPG142" s="19"/>
      <c r="DPH142" s="19"/>
      <c r="DPI142" s="19"/>
      <c r="DPJ142" s="19"/>
      <c r="DPK142" s="19"/>
      <c r="DPL142" s="19"/>
      <c r="DPM142" s="19"/>
      <c r="DPN142" s="19"/>
      <c r="DPO142" s="19"/>
      <c r="DPP142" s="19"/>
      <c r="DPQ142" s="19"/>
      <c r="DPR142" s="19"/>
      <c r="DPS142" s="19"/>
      <c r="DPT142" s="19"/>
      <c r="DPU142" s="19"/>
      <c r="DPV142" s="19"/>
      <c r="DPW142" s="19"/>
      <c r="DPX142" s="19"/>
      <c r="DPY142" s="19"/>
      <c r="DPZ142" s="19"/>
      <c r="DQA142" s="19"/>
      <c r="DQB142" s="19"/>
      <c r="DQC142" s="19"/>
      <c r="DQD142" s="19"/>
      <c r="DQE142" s="19"/>
      <c r="DQF142" s="19"/>
      <c r="DQG142" s="19"/>
      <c r="DQH142" s="19"/>
      <c r="DQI142" s="19"/>
      <c r="DQJ142" s="19"/>
      <c r="DQK142" s="19"/>
      <c r="DQL142" s="19"/>
      <c r="DQM142" s="19"/>
      <c r="DQN142" s="19"/>
      <c r="DQO142" s="19"/>
      <c r="DQP142" s="19"/>
      <c r="DQQ142" s="19"/>
      <c r="DQR142" s="19"/>
      <c r="DQS142" s="19"/>
      <c r="DQT142" s="19"/>
      <c r="DQU142" s="19"/>
      <c r="DQV142" s="19"/>
      <c r="DQW142" s="19"/>
      <c r="DQX142" s="19"/>
      <c r="DQY142" s="19"/>
      <c r="DQZ142" s="19"/>
      <c r="DRA142" s="19"/>
      <c r="DRB142" s="19"/>
      <c r="DRC142" s="19"/>
      <c r="DRD142" s="19"/>
      <c r="DRE142" s="19"/>
      <c r="DRF142" s="19"/>
      <c r="DRG142" s="19"/>
      <c r="DRH142" s="19"/>
      <c r="DRI142" s="19"/>
      <c r="DRJ142" s="19"/>
      <c r="DRK142" s="19"/>
      <c r="DRL142" s="19"/>
      <c r="DRM142" s="19"/>
      <c r="DRN142" s="19"/>
      <c r="DRO142" s="19"/>
      <c r="DRP142" s="19"/>
      <c r="DRQ142" s="19"/>
      <c r="DRR142" s="19"/>
      <c r="DRS142" s="19"/>
      <c r="DRT142" s="19"/>
      <c r="DRU142" s="19"/>
      <c r="DRV142" s="19"/>
      <c r="DRW142" s="19"/>
      <c r="DRX142" s="19"/>
      <c r="DRY142" s="19"/>
      <c r="DRZ142" s="19"/>
      <c r="DSA142" s="19"/>
      <c r="DSB142" s="19"/>
      <c r="DSC142" s="19"/>
      <c r="DSD142" s="19"/>
      <c r="DSE142" s="19"/>
      <c r="DSF142" s="19"/>
      <c r="DSG142" s="19"/>
      <c r="DSH142" s="19"/>
      <c r="DSI142" s="19"/>
      <c r="DSJ142" s="19"/>
      <c r="DSK142" s="19"/>
      <c r="DSL142" s="19"/>
      <c r="DSM142" s="19"/>
      <c r="DSN142" s="19"/>
      <c r="DSO142" s="19"/>
      <c r="DSP142" s="19"/>
      <c r="DSQ142" s="19"/>
      <c r="DSR142" s="19"/>
      <c r="DSS142" s="19"/>
      <c r="DST142" s="19"/>
      <c r="DSU142" s="19"/>
      <c r="DSV142" s="19"/>
      <c r="DSW142" s="19"/>
      <c r="DSX142" s="19"/>
      <c r="DSY142" s="19"/>
      <c r="DSZ142" s="19"/>
      <c r="DTA142" s="19"/>
      <c r="DTB142" s="19"/>
      <c r="DTC142" s="19"/>
      <c r="DTD142" s="19"/>
      <c r="DTE142" s="19"/>
      <c r="DTF142" s="19"/>
      <c r="DTG142" s="19"/>
      <c r="DTH142" s="19"/>
      <c r="DTI142" s="19"/>
      <c r="DTJ142" s="19"/>
      <c r="DTK142" s="19"/>
      <c r="DTL142" s="19"/>
      <c r="DTM142" s="19"/>
      <c r="DTN142" s="19"/>
      <c r="DTO142" s="19"/>
      <c r="DTP142" s="19"/>
      <c r="DTQ142" s="19"/>
      <c r="DTR142" s="19"/>
      <c r="DTS142" s="19"/>
      <c r="DTT142" s="19"/>
      <c r="DTU142" s="19"/>
      <c r="DTV142" s="19"/>
      <c r="DTW142" s="19"/>
      <c r="DTX142" s="19"/>
      <c r="DTY142" s="19"/>
      <c r="DTZ142" s="19"/>
      <c r="DUA142" s="19"/>
      <c r="DUB142" s="19"/>
      <c r="DUC142" s="19"/>
      <c r="DUD142" s="19"/>
      <c r="DUE142" s="19"/>
      <c r="DUF142" s="19"/>
      <c r="DUG142" s="19"/>
      <c r="DUH142" s="19"/>
      <c r="DUI142" s="19"/>
      <c r="DUJ142" s="19"/>
      <c r="DUK142" s="19"/>
      <c r="DUL142" s="19"/>
      <c r="DUM142" s="19"/>
      <c r="DUN142" s="19"/>
      <c r="DUO142" s="19"/>
      <c r="DUP142" s="19"/>
      <c r="DUQ142" s="19"/>
      <c r="DUR142" s="19"/>
      <c r="DUS142" s="19"/>
      <c r="DUT142" s="19"/>
      <c r="DUU142" s="19"/>
      <c r="DUV142" s="19"/>
      <c r="DUW142" s="19"/>
      <c r="DUX142" s="19"/>
      <c r="DUY142" s="19"/>
      <c r="DUZ142" s="19"/>
      <c r="DVA142" s="19"/>
      <c r="DVB142" s="19"/>
      <c r="DVC142" s="19"/>
      <c r="DVD142" s="19"/>
      <c r="DVE142" s="19"/>
      <c r="DVF142" s="19"/>
      <c r="DVG142" s="19"/>
      <c r="DVH142" s="19"/>
      <c r="DVI142" s="19"/>
      <c r="DVJ142" s="19"/>
      <c r="DVK142" s="19"/>
      <c r="DVL142" s="19"/>
      <c r="DVM142" s="19"/>
      <c r="DVN142" s="19"/>
      <c r="DVO142" s="19"/>
      <c r="DVP142" s="19"/>
      <c r="DVQ142" s="19"/>
      <c r="DVR142" s="19"/>
      <c r="DVS142" s="19"/>
      <c r="DVT142" s="19"/>
      <c r="DVU142" s="19"/>
      <c r="DVV142" s="19"/>
      <c r="DVW142" s="19"/>
      <c r="DVX142" s="19"/>
      <c r="DVY142" s="19"/>
      <c r="DVZ142" s="19"/>
      <c r="DWA142" s="19"/>
      <c r="DWB142" s="19"/>
      <c r="DWC142" s="19"/>
      <c r="DWD142" s="19"/>
      <c r="DWE142" s="19"/>
      <c r="DWF142" s="19"/>
      <c r="DWG142" s="19"/>
      <c r="DWH142" s="19"/>
      <c r="DWI142" s="19"/>
      <c r="DWJ142" s="19"/>
      <c r="DWK142" s="19"/>
      <c r="DWL142" s="19"/>
      <c r="DWM142" s="19"/>
      <c r="DWN142" s="19"/>
      <c r="DWO142" s="19"/>
      <c r="DWP142" s="19"/>
      <c r="DWQ142" s="19"/>
      <c r="DWR142" s="19"/>
      <c r="DWS142" s="19"/>
      <c r="DWT142" s="19"/>
      <c r="DWU142" s="19"/>
      <c r="DWV142" s="19"/>
      <c r="DWW142" s="19"/>
      <c r="DWX142" s="19"/>
      <c r="DWY142" s="19"/>
      <c r="DWZ142" s="19"/>
      <c r="DXA142" s="19"/>
      <c r="DXB142" s="19"/>
      <c r="DXC142" s="19"/>
      <c r="DXD142" s="19"/>
      <c r="DXE142" s="19"/>
      <c r="DXF142" s="19"/>
      <c r="DXG142" s="19"/>
      <c r="DXH142" s="19"/>
      <c r="DXI142" s="19"/>
      <c r="DXJ142" s="19"/>
      <c r="DXK142" s="19"/>
      <c r="DXL142" s="19"/>
      <c r="DXM142" s="19"/>
      <c r="DXN142" s="19"/>
      <c r="DXO142" s="19"/>
      <c r="DXP142" s="19"/>
      <c r="DXQ142" s="19"/>
      <c r="DXR142" s="19"/>
      <c r="DXS142" s="19"/>
      <c r="DXT142" s="19"/>
      <c r="DXU142" s="19"/>
      <c r="DXV142" s="19"/>
      <c r="DXW142" s="19"/>
      <c r="DXX142" s="19"/>
      <c r="DXY142" s="19"/>
      <c r="DXZ142" s="19"/>
      <c r="DYA142" s="19"/>
      <c r="DYB142" s="19"/>
      <c r="DYC142" s="19"/>
      <c r="DYD142" s="19"/>
      <c r="DYE142" s="19"/>
      <c r="DYF142" s="19"/>
      <c r="DYG142" s="19"/>
      <c r="DYH142" s="19"/>
      <c r="DYI142" s="19"/>
      <c r="DYJ142" s="19"/>
      <c r="DYK142" s="19"/>
      <c r="DYL142" s="19"/>
      <c r="DYM142" s="19"/>
      <c r="DYN142" s="19"/>
      <c r="DYO142" s="19"/>
      <c r="DYP142" s="19"/>
      <c r="DYQ142" s="19"/>
      <c r="DYR142" s="19"/>
      <c r="DYS142" s="19"/>
      <c r="DYT142" s="19"/>
      <c r="DYU142" s="19"/>
      <c r="DYV142" s="19"/>
      <c r="DYW142" s="19"/>
      <c r="DYX142" s="19"/>
      <c r="DYY142" s="19"/>
      <c r="DYZ142" s="19"/>
      <c r="DZA142" s="19"/>
      <c r="DZB142" s="19"/>
      <c r="DZC142" s="19"/>
      <c r="DZD142" s="19"/>
      <c r="DZE142" s="19"/>
      <c r="DZF142" s="19"/>
      <c r="DZG142" s="19"/>
      <c r="DZH142" s="19"/>
      <c r="DZI142" s="19"/>
      <c r="DZJ142" s="19"/>
      <c r="DZK142" s="19"/>
      <c r="DZL142" s="19"/>
      <c r="DZM142" s="19"/>
      <c r="DZN142" s="19"/>
      <c r="DZO142" s="19"/>
      <c r="DZP142" s="19"/>
      <c r="DZQ142" s="19"/>
      <c r="DZR142" s="19"/>
      <c r="DZS142" s="19"/>
      <c r="DZT142" s="19"/>
      <c r="DZU142" s="19"/>
      <c r="DZV142" s="19"/>
      <c r="DZW142" s="19"/>
      <c r="DZX142" s="19"/>
      <c r="DZY142" s="19"/>
      <c r="DZZ142" s="19"/>
      <c r="EAA142" s="19"/>
      <c r="EAB142" s="19"/>
      <c r="EAC142" s="19"/>
      <c r="EAD142" s="19"/>
      <c r="EAE142" s="19"/>
      <c r="EAF142" s="19"/>
      <c r="EAG142" s="19"/>
      <c r="EAH142" s="19"/>
      <c r="EAI142" s="19"/>
      <c r="EAJ142" s="19"/>
      <c r="EAK142" s="19"/>
      <c r="EAL142" s="19"/>
      <c r="EAM142" s="19"/>
      <c r="EAN142" s="19"/>
      <c r="EAO142" s="19"/>
      <c r="EAP142" s="19"/>
      <c r="EAQ142" s="19"/>
      <c r="EAR142" s="19"/>
      <c r="EAS142" s="19"/>
      <c r="EAT142" s="19"/>
      <c r="EAU142" s="19"/>
      <c r="EAV142" s="19"/>
      <c r="EAW142" s="19"/>
      <c r="EAX142" s="19"/>
      <c r="EAY142" s="19"/>
      <c r="EAZ142" s="19"/>
      <c r="EBA142" s="19"/>
      <c r="EBB142" s="19"/>
      <c r="EBC142" s="19"/>
      <c r="EBD142" s="19"/>
      <c r="EBE142" s="19"/>
      <c r="EBF142" s="19"/>
      <c r="EBG142" s="19"/>
      <c r="EBH142" s="19"/>
      <c r="EBI142" s="19"/>
      <c r="EBJ142" s="19"/>
      <c r="EBK142" s="19"/>
      <c r="EBL142" s="19"/>
      <c r="EBM142" s="19"/>
      <c r="EBN142" s="19"/>
      <c r="EBO142" s="19"/>
      <c r="EBP142" s="19"/>
      <c r="EBQ142" s="19"/>
      <c r="EBR142" s="19"/>
      <c r="EBS142" s="19"/>
      <c r="EBT142" s="19"/>
      <c r="EBU142" s="19"/>
      <c r="EBV142" s="19"/>
      <c r="EBW142" s="19"/>
      <c r="EBX142" s="19"/>
      <c r="EBY142" s="19"/>
      <c r="EBZ142" s="19"/>
      <c r="ECA142" s="19"/>
      <c r="ECB142" s="19"/>
      <c r="ECC142" s="19"/>
      <c r="ECD142" s="19"/>
      <c r="ECE142" s="19"/>
      <c r="ECF142" s="19"/>
      <c r="ECG142" s="19"/>
      <c r="ECH142" s="19"/>
      <c r="ECI142" s="19"/>
      <c r="ECJ142" s="19"/>
      <c r="ECK142" s="19"/>
      <c r="ECL142" s="19"/>
      <c r="ECM142" s="19"/>
      <c r="ECN142" s="19"/>
      <c r="ECO142" s="19"/>
      <c r="ECP142" s="19"/>
      <c r="ECQ142" s="19"/>
      <c r="ECR142" s="19"/>
      <c r="ECS142" s="19"/>
      <c r="ECT142" s="19"/>
      <c r="ECU142" s="19"/>
      <c r="ECV142" s="19"/>
      <c r="ECW142" s="19"/>
      <c r="ECX142" s="19"/>
      <c r="ECY142" s="19"/>
      <c r="ECZ142" s="19"/>
      <c r="EDA142" s="19"/>
      <c r="EDB142" s="19"/>
      <c r="EDC142" s="19"/>
      <c r="EDD142" s="19"/>
      <c r="EDE142" s="19"/>
      <c r="EDF142" s="19"/>
      <c r="EDG142" s="19"/>
      <c r="EDH142" s="19"/>
      <c r="EDI142" s="19"/>
      <c r="EDJ142" s="19"/>
      <c r="EDK142" s="19"/>
      <c r="EDL142" s="19"/>
      <c r="EDM142" s="19"/>
      <c r="EDN142" s="19"/>
      <c r="EDO142" s="19"/>
      <c r="EDP142" s="19"/>
      <c r="EDQ142" s="19"/>
      <c r="EDR142" s="19"/>
      <c r="EDS142" s="19"/>
      <c r="EDT142" s="19"/>
      <c r="EDU142" s="19"/>
      <c r="EDV142" s="19"/>
      <c r="EDW142" s="19"/>
      <c r="EDX142" s="19"/>
      <c r="EDY142" s="19"/>
      <c r="EDZ142" s="19"/>
      <c r="EEA142" s="19"/>
      <c r="EEB142" s="19"/>
      <c r="EEC142" s="19"/>
      <c r="EED142" s="19"/>
      <c r="EEE142" s="19"/>
      <c r="EEF142" s="19"/>
      <c r="EEG142" s="19"/>
      <c r="EEH142" s="19"/>
      <c r="EEI142" s="19"/>
      <c r="EEJ142" s="19"/>
      <c r="EEK142" s="19"/>
      <c r="EEL142" s="19"/>
      <c r="EEM142" s="19"/>
      <c r="EEN142" s="19"/>
      <c r="EEO142" s="19"/>
      <c r="EEP142" s="19"/>
      <c r="EEQ142" s="19"/>
      <c r="EER142" s="19"/>
      <c r="EES142" s="19"/>
      <c r="EET142" s="19"/>
      <c r="EEU142" s="19"/>
      <c r="EEV142" s="19"/>
      <c r="EEW142" s="19"/>
      <c r="EEX142" s="19"/>
      <c r="EEY142" s="19"/>
      <c r="EEZ142" s="19"/>
      <c r="EFA142" s="19"/>
      <c r="EFB142" s="19"/>
      <c r="EFC142" s="19"/>
      <c r="EFD142" s="19"/>
      <c r="EFE142" s="19"/>
      <c r="EFF142" s="19"/>
      <c r="EFG142" s="19"/>
      <c r="EFH142" s="19"/>
      <c r="EFI142" s="19"/>
      <c r="EFJ142" s="19"/>
      <c r="EFK142" s="19"/>
      <c r="EFL142" s="19"/>
      <c r="EFM142" s="19"/>
      <c r="EFN142" s="19"/>
      <c r="EFO142" s="19"/>
      <c r="EFP142" s="19"/>
      <c r="EFQ142" s="19"/>
      <c r="EFR142" s="19"/>
      <c r="EFS142" s="19"/>
      <c r="EFT142" s="19"/>
      <c r="EFU142" s="19"/>
      <c r="EFV142" s="19"/>
      <c r="EFW142" s="19"/>
      <c r="EFX142" s="19"/>
      <c r="EFY142" s="19"/>
      <c r="EFZ142" s="19"/>
      <c r="EGA142" s="19"/>
      <c r="EGB142" s="19"/>
      <c r="EGC142" s="19"/>
      <c r="EGD142" s="19"/>
      <c r="EGE142" s="19"/>
      <c r="EGF142" s="19"/>
      <c r="EGG142" s="19"/>
      <c r="EGH142" s="19"/>
      <c r="EGI142" s="19"/>
      <c r="EGJ142" s="19"/>
      <c r="EGK142" s="19"/>
      <c r="EGL142" s="19"/>
      <c r="EGM142" s="19"/>
      <c r="EGN142" s="19"/>
      <c r="EGO142" s="19"/>
      <c r="EGP142" s="19"/>
      <c r="EGQ142" s="19"/>
      <c r="EGR142" s="19"/>
      <c r="EGS142" s="19"/>
      <c r="EGT142" s="19"/>
      <c r="EGU142" s="19"/>
      <c r="EGV142" s="19"/>
      <c r="EGW142" s="19"/>
      <c r="EGX142" s="19"/>
      <c r="EGY142" s="19"/>
      <c r="EGZ142" s="19"/>
      <c r="EHA142" s="19"/>
      <c r="EHB142" s="19"/>
      <c r="EHC142" s="19"/>
      <c r="EHD142" s="19"/>
      <c r="EHE142" s="19"/>
      <c r="EHF142" s="19"/>
      <c r="EHG142" s="19"/>
      <c r="EHH142" s="19"/>
      <c r="EHI142" s="19"/>
      <c r="EHJ142" s="19"/>
      <c r="EHK142" s="19"/>
      <c r="EHL142" s="19"/>
      <c r="EHM142" s="19"/>
      <c r="EHN142" s="19"/>
      <c r="EHO142" s="19"/>
      <c r="EHP142" s="19"/>
      <c r="EHQ142" s="19"/>
      <c r="EHR142" s="19"/>
      <c r="EHS142" s="19"/>
      <c r="EHT142" s="19"/>
      <c r="EHU142" s="19"/>
      <c r="EHV142" s="19"/>
      <c r="EHW142" s="19"/>
      <c r="EHX142" s="19"/>
      <c r="EHY142" s="19"/>
      <c r="EHZ142" s="19"/>
      <c r="EIA142" s="19"/>
      <c r="EIB142" s="19"/>
      <c r="EIC142" s="19"/>
      <c r="EID142" s="19"/>
      <c r="EIE142" s="19"/>
      <c r="EIF142" s="19"/>
      <c r="EIG142" s="19"/>
      <c r="EIH142" s="19"/>
      <c r="EII142" s="19"/>
      <c r="EIJ142" s="19"/>
      <c r="EIK142" s="19"/>
      <c r="EIL142" s="19"/>
      <c r="EIM142" s="19"/>
      <c r="EIN142" s="19"/>
      <c r="EIO142" s="19"/>
      <c r="EIP142" s="19"/>
      <c r="EIQ142" s="19"/>
      <c r="EIR142" s="19"/>
      <c r="EIS142" s="19"/>
      <c r="EIT142" s="19"/>
      <c r="EIU142" s="19"/>
      <c r="EIV142" s="19"/>
      <c r="EIW142" s="19"/>
      <c r="EIX142" s="19"/>
      <c r="EIY142" s="19"/>
      <c r="EIZ142" s="19"/>
      <c r="EJA142" s="19"/>
      <c r="EJB142" s="19"/>
      <c r="EJC142" s="19"/>
      <c r="EJD142" s="19"/>
      <c r="EJE142" s="19"/>
      <c r="EJF142" s="19"/>
      <c r="EJG142" s="19"/>
      <c r="EJH142" s="19"/>
      <c r="EJI142" s="19"/>
      <c r="EJJ142" s="19"/>
      <c r="EJK142" s="19"/>
      <c r="EJL142" s="19"/>
      <c r="EJM142" s="19"/>
      <c r="EJN142" s="19"/>
      <c r="EJO142" s="19"/>
      <c r="EJP142" s="19"/>
      <c r="EJQ142" s="19"/>
      <c r="EJR142" s="19"/>
      <c r="EJS142" s="19"/>
      <c r="EJT142" s="19"/>
      <c r="EJU142" s="19"/>
      <c r="EJV142" s="19"/>
      <c r="EJW142" s="19"/>
      <c r="EJX142" s="19"/>
      <c r="EJY142" s="19"/>
      <c r="EJZ142" s="19"/>
      <c r="EKA142" s="19"/>
      <c r="EKB142" s="19"/>
      <c r="EKC142" s="19"/>
      <c r="EKD142" s="19"/>
      <c r="EKE142" s="19"/>
      <c r="EKF142" s="19"/>
      <c r="EKG142" s="19"/>
      <c r="EKH142" s="19"/>
      <c r="EKI142" s="19"/>
      <c r="EKJ142" s="19"/>
      <c r="EKK142" s="19"/>
      <c r="EKL142" s="19"/>
      <c r="EKM142" s="19"/>
      <c r="EKN142" s="19"/>
      <c r="EKO142" s="19"/>
      <c r="EKP142" s="19"/>
      <c r="EKQ142" s="19"/>
      <c r="EKR142" s="19"/>
      <c r="EKS142" s="19"/>
      <c r="EKT142" s="19"/>
      <c r="EKU142" s="19"/>
      <c r="EKV142" s="19"/>
      <c r="EKW142" s="19"/>
      <c r="EKX142" s="19"/>
      <c r="EKY142" s="19"/>
      <c r="EKZ142" s="19"/>
      <c r="ELA142" s="19"/>
      <c r="ELB142" s="19"/>
      <c r="ELC142" s="19"/>
      <c r="ELD142" s="19"/>
      <c r="ELE142" s="19"/>
      <c r="ELF142" s="19"/>
      <c r="ELG142" s="19"/>
      <c r="ELH142" s="19"/>
      <c r="ELI142" s="19"/>
      <c r="ELJ142" s="19"/>
      <c r="ELK142" s="19"/>
      <c r="ELL142" s="19"/>
      <c r="ELM142" s="19"/>
      <c r="ELN142" s="19"/>
      <c r="ELO142" s="19"/>
      <c r="ELP142" s="19"/>
      <c r="ELQ142" s="19"/>
      <c r="ELR142" s="19"/>
      <c r="ELS142" s="19"/>
      <c r="ELT142" s="19"/>
      <c r="ELU142" s="19"/>
      <c r="ELV142" s="19"/>
      <c r="ELW142" s="19"/>
      <c r="ELX142" s="19"/>
      <c r="ELY142" s="19"/>
      <c r="ELZ142" s="19"/>
      <c r="EMA142" s="19"/>
      <c r="EMB142" s="19"/>
      <c r="EMC142" s="19"/>
      <c r="EMD142" s="19"/>
      <c r="EME142" s="19"/>
      <c r="EMF142" s="19"/>
      <c r="EMG142" s="19"/>
      <c r="EMH142" s="19"/>
      <c r="EMI142" s="19"/>
      <c r="EMJ142" s="19"/>
      <c r="EMK142" s="19"/>
      <c r="EML142" s="19"/>
      <c r="EMM142" s="19"/>
      <c r="EMN142" s="19"/>
      <c r="EMO142" s="19"/>
      <c r="EMP142" s="19"/>
      <c r="EMQ142" s="19"/>
      <c r="EMR142" s="19"/>
      <c r="EMS142" s="19"/>
      <c r="EMT142" s="19"/>
      <c r="EMU142" s="19"/>
      <c r="EMV142" s="19"/>
      <c r="EMW142" s="19"/>
      <c r="EMX142" s="19"/>
      <c r="EMY142" s="19"/>
      <c r="EMZ142" s="19"/>
      <c r="ENA142" s="19"/>
      <c r="ENB142" s="19"/>
      <c r="ENC142" s="19"/>
      <c r="END142" s="19"/>
      <c r="ENE142" s="19"/>
      <c r="ENF142" s="19"/>
      <c r="ENG142" s="19"/>
      <c r="ENH142" s="19"/>
      <c r="ENI142" s="19"/>
      <c r="ENJ142" s="19"/>
      <c r="ENK142" s="19"/>
      <c r="ENL142" s="19"/>
      <c r="ENM142" s="19"/>
      <c r="ENN142" s="19"/>
      <c r="ENO142" s="19"/>
      <c r="ENP142" s="19"/>
      <c r="ENQ142" s="19"/>
      <c r="ENR142" s="19"/>
      <c r="ENS142" s="19"/>
      <c r="ENT142" s="19"/>
      <c r="ENU142" s="19"/>
      <c r="ENV142" s="19"/>
      <c r="ENW142" s="19"/>
      <c r="ENX142" s="19"/>
      <c r="ENY142" s="19"/>
      <c r="ENZ142" s="19"/>
      <c r="EOA142" s="19"/>
      <c r="EOB142" s="19"/>
      <c r="EOC142" s="19"/>
      <c r="EOD142" s="19"/>
      <c r="EOE142" s="19"/>
      <c r="EOF142" s="19"/>
      <c r="EOG142" s="19"/>
      <c r="EOH142" s="19"/>
      <c r="EOI142" s="19"/>
      <c r="EOJ142" s="19"/>
      <c r="EOK142" s="19"/>
      <c r="EOL142" s="19"/>
      <c r="EOM142" s="19"/>
      <c r="EON142" s="19"/>
      <c r="EOO142" s="19"/>
      <c r="EOP142" s="19"/>
      <c r="EOQ142" s="19"/>
      <c r="EOR142" s="19"/>
      <c r="EOS142" s="19"/>
      <c r="EOT142" s="19"/>
      <c r="EOU142" s="19"/>
      <c r="EOV142" s="19"/>
      <c r="EOW142" s="19"/>
      <c r="EOX142" s="19"/>
      <c r="EOY142" s="19"/>
      <c r="EOZ142" s="19"/>
      <c r="EPA142" s="19"/>
      <c r="EPB142" s="19"/>
      <c r="EPC142" s="19"/>
      <c r="EPD142" s="19"/>
      <c r="EPE142" s="19"/>
      <c r="EPF142" s="19"/>
      <c r="EPG142" s="19"/>
      <c r="EPH142" s="19"/>
      <c r="EPI142" s="19"/>
      <c r="EPJ142" s="19"/>
      <c r="EPK142" s="19"/>
      <c r="EPL142" s="19"/>
      <c r="EPM142" s="19"/>
      <c r="EPN142" s="19"/>
      <c r="EPO142" s="19"/>
      <c r="EPP142" s="19"/>
      <c r="EPQ142" s="19"/>
      <c r="EPR142" s="19"/>
      <c r="EPS142" s="19"/>
      <c r="EPT142" s="19"/>
      <c r="EPU142" s="19"/>
      <c r="EPV142" s="19"/>
      <c r="EPW142" s="19"/>
      <c r="EPX142" s="19"/>
      <c r="EPY142" s="19"/>
      <c r="EPZ142" s="19"/>
      <c r="EQA142" s="19"/>
      <c r="EQB142" s="19"/>
      <c r="EQC142" s="19"/>
      <c r="EQD142" s="19"/>
      <c r="EQE142" s="19"/>
      <c r="EQF142" s="19"/>
      <c r="EQG142" s="19"/>
      <c r="EQH142" s="19"/>
      <c r="EQI142" s="19"/>
      <c r="EQJ142" s="19"/>
      <c r="EQK142" s="19"/>
      <c r="EQL142" s="19"/>
      <c r="EQM142" s="19"/>
      <c r="EQN142" s="19"/>
      <c r="EQO142" s="19"/>
      <c r="EQP142" s="19"/>
      <c r="EQQ142" s="19"/>
      <c r="EQR142" s="19"/>
      <c r="EQS142" s="19"/>
      <c r="EQT142" s="19"/>
      <c r="EQU142" s="19"/>
      <c r="EQV142" s="19"/>
      <c r="EQW142" s="19"/>
      <c r="EQX142" s="19"/>
      <c r="EQY142" s="19"/>
      <c r="EQZ142" s="19"/>
      <c r="ERA142" s="19"/>
      <c r="ERB142" s="19"/>
      <c r="ERC142" s="19"/>
      <c r="ERD142" s="19"/>
      <c r="ERE142" s="19"/>
      <c r="ERF142" s="19"/>
      <c r="ERG142" s="19"/>
      <c r="ERH142" s="19"/>
      <c r="ERI142" s="19"/>
      <c r="ERJ142" s="19"/>
      <c r="ERK142" s="19"/>
      <c r="ERL142" s="19"/>
      <c r="ERM142" s="19"/>
      <c r="ERN142" s="19"/>
      <c r="ERO142" s="19"/>
      <c r="ERP142" s="19"/>
      <c r="ERQ142" s="19"/>
      <c r="ERR142" s="19"/>
      <c r="ERS142" s="19"/>
      <c r="ERT142" s="19"/>
      <c r="ERU142" s="19"/>
      <c r="ERV142" s="19"/>
      <c r="ERW142" s="19"/>
      <c r="ERX142" s="19"/>
      <c r="ERY142" s="19"/>
      <c r="ERZ142" s="19"/>
      <c r="ESA142" s="19"/>
      <c r="ESB142" s="19"/>
      <c r="ESC142" s="19"/>
      <c r="ESD142" s="19"/>
      <c r="ESE142" s="19"/>
      <c r="ESF142" s="19"/>
      <c r="ESG142" s="19"/>
      <c r="ESH142" s="19"/>
      <c r="ESI142" s="19"/>
      <c r="ESJ142" s="19"/>
      <c r="ESK142" s="19"/>
      <c r="ESL142" s="19"/>
      <c r="ESM142" s="19"/>
      <c r="ESN142" s="19"/>
      <c r="ESO142" s="19"/>
      <c r="ESP142" s="19"/>
      <c r="ESQ142" s="19"/>
      <c r="ESR142" s="19"/>
      <c r="ESS142" s="19"/>
      <c r="EST142" s="19"/>
      <c r="ESU142" s="19"/>
      <c r="ESV142" s="19"/>
      <c r="ESW142" s="19"/>
      <c r="ESX142" s="19"/>
      <c r="ESY142" s="19"/>
      <c r="ESZ142" s="19"/>
      <c r="ETA142" s="19"/>
      <c r="ETB142" s="19"/>
      <c r="ETC142" s="19"/>
      <c r="ETD142" s="19"/>
      <c r="ETE142" s="19"/>
      <c r="ETF142" s="19"/>
      <c r="ETG142" s="19"/>
      <c r="ETH142" s="19"/>
      <c r="ETI142" s="19"/>
      <c r="ETJ142" s="19"/>
      <c r="ETK142" s="19"/>
      <c r="ETL142" s="19"/>
      <c r="ETM142" s="19"/>
      <c r="ETN142" s="19"/>
      <c r="ETO142" s="19"/>
      <c r="ETP142" s="19"/>
      <c r="ETQ142" s="19"/>
      <c r="ETR142" s="19"/>
      <c r="ETS142" s="19"/>
      <c r="ETT142" s="19"/>
      <c r="ETU142" s="19"/>
      <c r="ETV142" s="19"/>
      <c r="ETW142" s="19"/>
      <c r="ETX142" s="19"/>
      <c r="ETY142" s="19"/>
      <c r="ETZ142" s="19"/>
      <c r="EUA142" s="19"/>
      <c r="EUB142" s="19"/>
      <c r="EUC142" s="19"/>
      <c r="EUD142" s="19"/>
      <c r="EUE142" s="19"/>
      <c r="EUF142" s="19"/>
      <c r="EUG142" s="19"/>
      <c r="EUH142" s="19"/>
      <c r="EUI142" s="19"/>
      <c r="EUJ142" s="19"/>
      <c r="EUK142" s="19"/>
      <c r="EUL142" s="19"/>
      <c r="EUM142" s="19"/>
      <c r="EUN142" s="19"/>
      <c r="EUO142" s="19"/>
      <c r="EUP142" s="19"/>
      <c r="EUQ142" s="19"/>
      <c r="EUR142" s="19"/>
      <c r="EUS142" s="19"/>
      <c r="EUT142" s="19"/>
      <c r="EUU142" s="19"/>
      <c r="EUV142" s="19"/>
      <c r="EUW142" s="19"/>
      <c r="EUX142" s="19"/>
      <c r="EUY142" s="19"/>
      <c r="EUZ142" s="19"/>
      <c r="EVA142" s="19"/>
      <c r="EVB142" s="19"/>
      <c r="EVC142" s="19"/>
      <c r="EVD142" s="19"/>
      <c r="EVE142" s="19"/>
      <c r="EVF142" s="19"/>
      <c r="EVG142" s="19"/>
      <c r="EVH142" s="19"/>
      <c r="EVI142" s="19"/>
      <c r="EVJ142" s="19"/>
      <c r="EVK142" s="19"/>
      <c r="EVL142" s="19"/>
      <c r="EVM142" s="19"/>
      <c r="EVN142" s="19"/>
      <c r="EVO142" s="19"/>
      <c r="EVP142" s="19"/>
      <c r="EVQ142" s="19"/>
      <c r="EVR142" s="19"/>
      <c r="EVS142" s="19"/>
      <c r="EVT142" s="19"/>
      <c r="EVU142" s="19"/>
      <c r="EVV142" s="19"/>
      <c r="EVW142" s="19"/>
      <c r="EVX142" s="19"/>
      <c r="EVY142" s="19"/>
      <c r="EVZ142" s="19"/>
      <c r="EWA142" s="19"/>
      <c r="EWB142" s="19"/>
      <c r="EWC142" s="19"/>
      <c r="EWD142" s="19"/>
      <c r="EWE142" s="19"/>
      <c r="EWF142" s="19"/>
      <c r="EWG142" s="19"/>
      <c r="EWH142" s="19"/>
      <c r="EWI142" s="19"/>
      <c r="EWJ142" s="19"/>
      <c r="EWK142" s="19"/>
      <c r="EWL142" s="19"/>
      <c r="EWM142" s="19"/>
      <c r="EWN142" s="19"/>
      <c r="EWO142" s="19"/>
      <c r="EWP142" s="19"/>
      <c r="EWQ142" s="19"/>
      <c r="EWR142" s="19"/>
      <c r="EWS142" s="19"/>
      <c r="EWT142" s="19"/>
      <c r="EWU142" s="19"/>
      <c r="EWV142" s="19"/>
      <c r="EWW142" s="19"/>
      <c r="EWX142" s="19"/>
      <c r="EWY142" s="19"/>
      <c r="EWZ142" s="19"/>
      <c r="EXA142" s="19"/>
      <c r="EXB142" s="19"/>
      <c r="EXC142" s="19"/>
      <c r="EXD142" s="19"/>
      <c r="EXE142" s="19"/>
      <c r="EXF142" s="19"/>
      <c r="EXG142" s="19"/>
      <c r="EXH142" s="19"/>
      <c r="EXI142" s="19"/>
      <c r="EXJ142" s="19"/>
      <c r="EXK142" s="19"/>
      <c r="EXL142" s="19"/>
      <c r="EXM142" s="19"/>
      <c r="EXN142" s="19"/>
      <c r="EXO142" s="19"/>
      <c r="EXP142" s="19"/>
      <c r="EXQ142" s="19"/>
      <c r="EXR142" s="19"/>
      <c r="EXS142" s="19"/>
      <c r="EXT142" s="19"/>
      <c r="EXU142" s="19"/>
      <c r="EXV142" s="19"/>
      <c r="EXW142" s="19"/>
      <c r="EXX142" s="19"/>
      <c r="EXY142" s="19"/>
      <c r="EXZ142" s="19"/>
      <c r="EYA142" s="19"/>
      <c r="EYB142" s="19"/>
      <c r="EYC142" s="19"/>
      <c r="EYD142" s="19"/>
      <c r="EYE142" s="19"/>
      <c r="EYF142" s="19"/>
      <c r="EYG142" s="19"/>
      <c r="EYH142" s="19"/>
      <c r="EYI142" s="19"/>
      <c r="EYJ142" s="19"/>
      <c r="EYK142" s="19"/>
      <c r="EYL142" s="19"/>
      <c r="EYM142" s="19"/>
      <c r="EYN142" s="19"/>
      <c r="EYO142" s="19"/>
      <c r="EYP142" s="19"/>
      <c r="EYQ142" s="19"/>
      <c r="EYR142" s="19"/>
      <c r="EYS142" s="19"/>
      <c r="EYT142" s="19"/>
      <c r="EYU142" s="19"/>
      <c r="EYV142" s="19"/>
      <c r="EYW142" s="19"/>
      <c r="EYX142" s="19"/>
      <c r="EYY142" s="19"/>
      <c r="EYZ142" s="19"/>
      <c r="EZA142" s="19"/>
      <c r="EZB142" s="19"/>
      <c r="EZC142" s="19"/>
      <c r="EZD142" s="19"/>
      <c r="EZE142" s="19"/>
      <c r="EZF142" s="19"/>
      <c r="EZG142" s="19"/>
      <c r="EZH142" s="19"/>
      <c r="EZI142" s="19"/>
      <c r="EZJ142" s="19"/>
      <c r="EZK142" s="19"/>
      <c r="EZL142" s="19"/>
      <c r="EZM142" s="19"/>
      <c r="EZN142" s="19"/>
      <c r="EZO142" s="19"/>
      <c r="EZP142" s="19"/>
      <c r="EZQ142" s="19"/>
      <c r="EZR142" s="19"/>
      <c r="EZS142" s="19"/>
      <c r="EZT142" s="19"/>
      <c r="EZU142" s="19"/>
      <c r="EZV142" s="19"/>
      <c r="EZW142" s="19"/>
      <c r="EZX142" s="19"/>
      <c r="EZY142" s="19"/>
      <c r="EZZ142" s="19"/>
      <c r="FAA142" s="19"/>
      <c r="FAB142" s="19"/>
      <c r="FAC142" s="19"/>
      <c r="FAD142" s="19"/>
      <c r="FAE142" s="19"/>
      <c r="FAF142" s="19"/>
      <c r="FAG142" s="19"/>
      <c r="FAH142" s="19"/>
      <c r="FAI142" s="19"/>
      <c r="FAJ142" s="19"/>
      <c r="FAK142" s="19"/>
      <c r="FAL142" s="19"/>
      <c r="FAM142" s="19"/>
      <c r="FAN142" s="19"/>
      <c r="FAO142" s="19"/>
      <c r="FAP142" s="19"/>
      <c r="FAQ142" s="19"/>
      <c r="FAR142" s="19"/>
      <c r="FAS142" s="19"/>
      <c r="FAT142" s="19"/>
      <c r="FAU142" s="19"/>
      <c r="FAV142" s="19"/>
      <c r="FAW142" s="19"/>
      <c r="FAX142" s="19"/>
      <c r="FAY142" s="19"/>
      <c r="FAZ142" s="19"/>
      <c r="FBA142" s="19"/>
      <c r="FBB142" s="19"/>
      <c r="FBC142" s="19"/>
      <c r="FBD142" s="19"/>
      <c r="FBE142" s="19"/>
      <c r="FBF142" s="19"/>
      <c r="FBG142" s="19"/>
      <c r="FBH142" s="19"/>
      <c r="FBI142" s="19"/>
      <c r="FBJ142" s="19"/>
      <c r="FBK142" s="19"/>
      <c r="FBL142" s="19"/>
      <c r="FBM142" s="19"/>
      <c r="FBN142" s="19"/>
      <c r="FBO142" s="19"/>
      <c r="FBP142" s="19"/>
      <c r="FBQ142" s="19"/>
      <c r="FBR142" s="19"/>
      <c r="FBS142" s="19"/>
      <c r="FBT142" s="19"/>
      <c r="FBU142" s="19"/>
      <c r="FBV142" s="19"/>
      <c r="FBW142" s="19"/>
      <c r="FBX142" s="19"/>
      <c r="FBY142" s="19"/>
      <c r="FBZ142" s="19"/>
      <c r="FCA142" s="19"/>
      <c r="FCB142" s="19"/>
      <c r="FCC142" s="19"/>
      <c r="FCD142" s="19"/>
      <c r="FCE142" s="19"/>
      <c r="FCF142" s="19"/>
      <c r="FCG142" s="19"/>
      <c r="FCH142" s="19"/>
      <c r="FCI142" s="19"/>
      <c r="FCJ142" s="19"/>
      <c r="FCK142" s="19"/>
      <c r="FCL142" s="19"/>
      <c r="FCM142" s="19"/>
      <c r="FCN142" s="19"/>
      <c r="FCO142" s="19"/>
      <c r="FCP142" s="19"/>
      <c r="FCQ142" s="19"/>
      <c r="FCR142" s="19"/>
      <c r="FCS142" s="19"/>
      <c r="FCT142" s="19"/>
      <c r="FCU142" s="19"/>
      <c r="FCV142" s="19"/>
      <c r="FCW142" s="19"/>
      <c r="FCX142" s="19"/>
      <c r="FCY142" s="19"/>
      <c r="FCZ142" s="19"/>
      <c r="FDA142" s="19"/>
      <c r="FDB142" s="19"/>
      <c r="FDC142" s="19"/>
      <c r="FDD142" s="19"/>
      <c r="FDE142" s="19"/>
      <c r="FDF142" s="19"/>
      <c r="FDG142" s="19"/>
      <c r="FDH142" s="19"/>
      <c r="FDI142" s="19"/>
      <c r="FDJ142" s="19"/>
      <c r="FDK142" s="19"/>
      <c r="FDL142" s="19"/>
      <c r="FDM142" s="19"/>
      <c r="FDN142" s="19"/>
      <c r="FDO142" s="19"/>
      <c r="FDP142" s="19"/>
      <c r="FDQ142" s="19"/>
      <c r="FDR142" s="19"/>
      <c r="FDS142" s="19"/>
      <c r="FDT142" s="19"/>
      <c r="FDU142" s="19"/>
      <c r="FDV142" s="19"/>
      <c r="FDW142" s="19"/>
      <c r="FDX142" s="19"/>
      <c r="FDY142" s="19"/>
      <c r="FDZ142" s="19"/>
      <c r="FEA142" s="19"/>
      <c r="FEB142" s="19"/>
      <c r="FEC142" s="19"/>
      <c r="FED142" s="19"/>
      <c r="FEE142" s="19"/>
      <c r="FEF142" s="19"/>
      <c r="FEG142" s="19"/>
      <c r="FEH142" s="19"/>
      <c r="FEI142" s="19"/>
      <c r="FEJ142" s="19"/>
      <c r="FEK142" s="19"/>
      <c r="FEL142" s="19"/>
      <c r="FEM142" s="19"/>
      <c r="FEN142" s="19"/>
      <c r="FEO142" s="19"/>
      <c r="FEP142" s="19"/>
      <c r="FEQ142" s="19"/>
      <c r="FER142" s="19"/>
      <c r="FES142" s="19"/>
      <c r="FET142" s="19"/>
      <c r="FEU142" s="19"/>
      <c r="FEV142" s="19"/>
      <c r="FEW142" s="19"/>
      <c r="FEX142" s="19"/>
      <c r="FEY142" s="19"/>
      <c r="FEZ142" s="19"/>
      <c r="FFA142" s="19"/>
      <c r="FFB142" s="19"/>
      <c r="FFC142" s="19"/>
      <c r="FFD142" s="19"/>
      <c r="FFE142" s="19"/>
      <c r="FFF142" s="19"/>
      <c r="FFG142" s="19"/>
      <c r="FFH142" s="19"/>
      <c r="FFI142" s="19"/>
      <c r="FFJ142" s="19"/>
      <c r="FFK142" s="19"/>
      <c r="FFL142" s="19"/>
      <c r="FFM142" s="19"/>
      <c r="FFN142" s="19"/>
      <c r="FFO142" s="19"/>
      <c r="FFP142" s="19"/>
      <c r="FFQ142" s="19"/>
      <c r="FFR142" s="19"/>
      <c r="FFS142" s="19"/>
      <c r="FFT142" s="19"/>
      <c r="FFU142" s="19"/>
      <c r="FFV142" s="19"/>
      <c r="FFW142" s="19"/>
      <c r="FFX142" s="19"/>
      <c r="FFY142" s="19"/>
      <c r="FFZ142" s="19"/>
      <c r="FGA142" s="19"/>
      <c r="FGB142" s="19"/>
      <c r="FGC142" s="19"/>
      <c r="FGD142" s="19"/>
      <c r="FGE142" s="19"/>
      <c r="FGF142" s="19"/>
      <c r="FGG142" s="19"/>
      <c r="FGH142" s="19"/>
      <c r="FGI142" s="19"/>
      <c r="FGJ142" s="19"/>
      <c r="FGK142" s="19"/>
      <c r="FGL142" s="19"/>
      <c r="FGM142" s="19"/>
      <c r="FGN142" s="19"/>
      <c r="FGO142" s="19"/>
      <c r="FGP142" s="19"/>
      <c r="FGQ142" s="19"/>
      <c r="FGR142" s="19"/>
      <c r="FGS142" s="19"/>
      <c r="FGT142" s="19"/>
      <c r="FGU142" s="19"/>
      <c r="FGV142" s="19"/>
      <c r="FGW142" s="19"/>
      <c r="FGX142" s="19"/>
      <c r="FGY142" s="19"/>
      <c r="FGZ142" s="19"/>
      <c r="FHA142" s="19"/>
      <c r="FHB142" s="19"/>
      <c r="FHC142" s="19"/>
      <c r="FHD142" s="19"/>
      <c r="FHE142" s="19"/>
      <c r="FHF142" s="19"/>
      <c r="FHG142" s="19"/>
      <c r="FHH142" s="19"/>
      <c r="FHI142" s="19"/>
      <c r="FHJ142" s="19"/>
      <c r="FHK142" s="19"/>
      <c r="FHL142" s="19"/>
      <c r="FHM142" s="19"/>
      <c r="FHN142" s="19"/>
      <c r="FHO142" s="19"/>
      <c r="FHP142" s="19"/>
      <c r="FHQ142" s="19"/>
      <c r="FHR142" s="19"/>
      <c r="FHS142" s="19"/>
      <c r="FHT142" s="19"/>
      <c r="FHU142" s="19"/>
      <c r="FHV142" s="19"/>
      <c r="FHW142" s="19"/>
      <c r="FHX142" s="19"/>
      <c r="FHY142" s="19"/>
      <c r="FHZ142" s="19"/>
      <c r="FIA142" s="19"/>
      <c r="FIB142" s="19"/>
      <c r="FIC142" s="19"/>
      <c r="FID142" s="19"/>
      <c r="FIE142" s="19"/>
      <c r="FIF142" s="19"/>
      <c r="FIG142" s="19"/>
      <c r="FIH142" s="19"/>
      <c r="FII142" s="19"/>
      <c r="FIJ142" s="19"/>
      <c r="FIK142" s="19"/>
      <c r="FIL142" s="19"/>
      <c r="FIM142" s="19"/>
      <c r="FIN142" s="19"/>
      <c r="FIO142" s="19"/>
      <c r="FIP142" s="19"/>
      <c r="FIQ142" s="19"/>
      <c r="FIR142" s="19"/>
      <c r="FIS142" s="19"/>
      <c r="FIT142" s="19"/>
      <c r="FIU142" s="19"/>
      <c r="FIV142" s="19"/>
      <c r="FIW142" s="19"/>
      <c r="FIX142" s="19"/>
      <c r="FIY142" s="19"/>
      <c r="FIZ142" s="19"/>
      <c r="FJA142" s="19"/>
      <c r="FJB142" s="19"/>
      <c r="FJC142" s="19"/>
      <c r="FJD142" s="19"/>
      <c r="FJE142" s="19"/>
      <c r="FJF142" s="19"/>
      <c r="FJG142" s="19"/>
      <c r="FJH142" s="19"/>
      <c r="FJI142" s="19"/>
      <c r="FJJ142" s="19"/>
      <c r="FJK142" s="19"/>
      <c r="FJL142" s="19"/>
      <c r="FJM142" s="19"/>
      <c r="FJN142" s="19"/>
      <c r="FJO142" s="19"/>
      <c r="FJP142" s="19"/>
      <c r="FJQ142" s="19"/>
      <c r="FJR142" s="19"/>
      <c r="FJS142" s="19"/>
      <c r="FJT142" s="19"/>
      <c r="FJU142" s="19"/>
      <c r="FJV142" s="19"/>
      <c r="FJW142" s="19"/>
      <c r="FJX142" s="19"/>
      <c r="FJY142" s="19"/>
      <c r="FJZ142" s="19"/>
      <c r="FKA142" s="19"/>
      <c r="FKB142" s="19"/>
      <c r="FKC142" s="19"/>
      <c r="FKD142" s="19"/>
      <c r="FKE142" s="19"/>
      <c r="FKF142" s="19"/>
      <c r="FKG142" s="19"/>
      <c r="FKH142" s="19"/>
      <c r="FKI142" s="19"/>
      <c r="FKJ142" s="19"/>
      <c r="FKK142" s="19"/>
      <c r="FKL142" s="19"/>
      <c r="FKM142" s="19"/>
      <c r="FKN142" s="19"/>
      <c r="FKO142" s="19"/>
      <c r="FKP142" s="19"/>
      <c r="FKQ142" s="19"/>
      <c r="FKR142" s="19"/>
      <c r="FKS142" s="19"/>
      <c r="FKT142" s="19"/>
      <c r="FKU142" s="19"/>
      <c r="FKV142" s="19"/>
      <c r="FKW142" s="19"/>
      <c r="FKX142" s="19"/>
      <c r="FKY142" s="19"/>
      <c r="FKZ142" s="19"/>
      <c r="FLA142" s="19"/>
      <c r="FLB142" s="19"/>
      <c r="FLC142" s="19"/>
      <c r="FLD142" s="19"/>
      <c r="FLE142" s="19"/>
      <c r="FLF142" s="19"/>
      <c r="FLG142" s="19"/>
      <c r="FLH142" s="19"/>
      <c r="FLI142" s="19"/>
      <c r="FLJ142" s="19"/>
      <c r="FLK142" s="19"/>
      <c r="FLL142" s="19"/>
      <c r="FLM142" s="19"/>
      <c r="FLN142" s="19"/>
      <c r="FLO142" s="19"/>
      <c r="FLP142" s="19"/>
      <c r="FLQ142" s="19"/>
      <c r="FLR142" s="19"/>
      <c r="FLS142" s="19"/>
      <c r="FLT142" s="19"/>
      <c r="FLU142" s="19"/>
      <c r="FLV142" s="19"/>
      <c r="FLW142" s="19"/>
      <c r="FLX142" s="19"/>
      <c r="FLY142" s="19"/>
      <c r="FLZ142" s="19"/>
      <c r="FMA142" s="19"/>
      <c r="FMB142" s="19"/>
      <c r="FMC142" s="19"/>
      <c r="FMD142" s="19"/>
      <c r="FME142" s="19"/>
      <c r="FMF142" s="19"/>
      <c r="FMG142" s="19"/>
      <c r="FMH142" s="19"/>
      <c r="FMI142" s="19"/>
      <c r="FMJ142" s="19"/>
      <c r="FMK142" s="19"/>
      <c r="FML142" s="19"/>
      <c r="FMM142" s="19"/>
      <c r="FMN142" s="19"/>
      <c r="FMO142" s="19"/>
      <c r="FMP142" s="19"/>
      <c r="FMQ142" s="19"/>
      <c r="FMR142" s="19"/>
      <c r="FMS142" s="19"/>
      <c r="FMT142" s="19"/>
      <c r="FMU142" s="19"/>
      <c r="FMV142" s="19"/>
      <c r="FMW142" s="19"/>
      <c r="FMX142" s="19"/>
      <c r="FMY142" s="19"/>
      <c r="FMZ142" s="19"/>
      <c r="FNA142" s="19"/>
      <c r="FNB142" s="19"/>
      <c r="FNC142" s="19"/>
      <c r="FND142" s="19"/>
      <c r="FNE142" s="19"/>
      <c r="FNF142" s="19"/>
      <c r="FNG142" s="19"/>
      <c r="FNH142" s="19"/>
      <c r="FNI142" s="19"/>
      <c r="FNJ142" s="19"/>
      <c r="FNK142" s="19"/>
      <c r="FNL142" s="19"/>
      <c r="FNM142" s="19"/>
      <c r="FNN142" s="19"/>
      <c r="FNO142" s="19"/>
      <c r="FNP142" s="19"/>
      <c r="FNQ142" s="19"/>
      <c r="FNR142" s="19"/>
      <c r="FNS142" s="19"/>
      <c r="FNT142" s="19"/>
      <c r="FNU142" s="19"/>
      <c r="FNV142" s="19"/>
      <c r="FNW142" s="19"/>
      <c r="FNX142" s="19"/>
      <c r="FNY142" s="19"/>
      <c r="FNZ142" s="19"/>
      <c r="FOA142" s="19"/>
      <c r="FOB142" s="19"/>
      <c r="FOC142" s="19"/>
      <c r="FOD142" s="19"/>
      <c r="FOE142" s="19"/>
      <c r="FOF142" s="19"/>
      <c r="FOG142" s="19"/>
      <c r="FOH142" s="19"/>
      <c r="FOI142" s="19"/>
      <c r="FOJ142" s="19"/>
      <c r="FOK142" s="19"/>
      <c r="FOL142" s="19"/>
      <c r="FOM142" s="19"/>
      <c r="FON142" s="19"/>
      <c r="FOO142" s="19"/>
      <c r="FOP142" s="19"/>
      <c r="FOQ142" s="19"/>
      <c r="FOR142" s="19"/>
      <c r="FOS142" s="19"/>
      <c r="FOT142" s="19"/>
      <c r="FOU142" s="19"/>
      <c r="FOV142" s="19"/>
      <c r="FOW142" s="19"/>
      <c r="FOX142" s="19"/>
      <c r="FOY142" s="19"/>
      <c r="FOZ142" s="19"/>
      <c r="FPA142" s="19"/>
      <c r="FPB142" s="19"/>
      <c r="FPC142" s="19"/>
      <c r="FPD142" s="19"/>
      <c r="FPE142" s="19"/>
      <c r="FPF142" s="19"/>
      <c r="FPG142" s="19"/>
      <c r="FPH142" s="19"/>
      <c r="FPI142" s="19"/>
      <c r="FPJ142" s="19"/>
      <c r="FPK142" s="19"/>
      <c r="FPL142" s="19"/>
      <c r="FPM142" s="19"/>
      <c r="FPN142" s="19"/>
      <c r="FPO142" s="19"/>
      <c r="FPP142" s="19"/>
      <c r="FPQ142" s="19"/>
      <c r="FPR142" s="19"/>
      <c r="FPS142" s="19"/>
      <c r="FPT142" s="19"/>
      <c r="FPU142" s="19"/>
      <c r="FPV142" s="19"/>
      <c r="FPW142" s="19"/>
      <c r="FPX142" s="19"/>
      <c r="FPY142" s="19"/>
      <c r="FPZ142" s="19"/>
      <c r="FQA142" s="19"/>
      <c r="FQB142" s="19"/>
      <c r="FQC142" s="19"/>
      <c r="FQD142" s="19"/>
      <c r="FQE142" s="19"/>
      <c r="FQF142" s="19"/>
      <c r="FQG142" s="19"/>
      <c r="FQH142" s="19"/>
      <c r="FQI142" s="19"/>
      <c r="FQJ142" s="19"/>
      <c r="FQK142" s="19"/>
      <c r="FQL142" s="19"/>
      <c r="FQM142" s="19"/>
      <c r="FQN142" s="19"/>
      <c r="FQO142" s="19"/>
      <c r="FQP142" s="19"/>
      <c r="FQQ142" s="19"/>
      <c r="FQR142" s="19"/>
      <c r="FQS142" s="19"/>
      <c r="FQT142" s="19"/>
      <c r="FQU142" s="19"/>
      <c r="FQV142" s="19"/>
      <c r="FQW142" s="19"/>
      <c r="FQX142" s="19"/>
      <c r="FQY142" s="19"/>
      <c r="FQZ142" s="19"/>
      <c r="FRA142" s="19"/>
      <c r="FRB142" s="19"/>
      <c r="FRC142" s="19"/>
      <c r="FRD142" s="19"/>
      <c r="FRE142" s="19"/>
      <c r="FRF142" s="19"/>
      <c r="FRG142" s="19"/>
      <c r="FRH142" s="19"/>
      <c r="FRI142" s="19"/>
      <c r="FRJ142" s="19"/>
      <c r="FRK142" s="19"/>
      <c r="FRL142" s="19"/>
      <c r="FRM142" s="19"/>
      <c r="FRN142" s="19"/>
      <c r="FRO142" s="19"/>
      <c r="FRP142" s="19"/>
      <c r="FRQ142" s="19"/>
      <c r="FRR142" s="19"/>
      <c r="FRS142" s="19"/>
      <c r="FRT142" s="19"/>
      <c r="FRU142" s="19"/>
      <c r="FRV142" s="19"/>
      <c r="FRW142" s="19"/>
      <c r="FRX142" s="19"/>
      <c r="FRY142" s="19"/>
      <c r="FRZ142" s="19"/>
      <c r="FSA142" s="19"/>
      <c r="FSB142" s="19"/>
      <c r="FSC142" s="19"/>
      <c r="FSD142" s="19"/>
      <c r="FSE142" s="19"/>
      <c r="FSF142" s="19"/>
      <c r="FSG142" s="19"/>
      <c r="FSH142" s="19"/>
      <c r="FSI142" s="19"/>
      <c r="FSJ142" s="19"/>
      <c r="FSK142" s="19"/>
      <c r="FSL142" s="19"/>
      <c r="FSM142" s="19"/>
      <c r="FSN142" s="19"/>
      <c r="FSO142" s="19"/>
      <c r="FSP142" s="19"/>
      <c r="FSQ142" s="19"/>
      <c r="FSR142" s="19"/>
      <c r="FSS142" s="19"/>
      <c r="FST142" s="19"/>
      <c r="FSU142" s="19"/>
      <c r="FSV142" s="19"/>
      <c r="FSW142" s="19"/>
      <c r="FSX142" s="19"/>
      <c r="FSY142" s="19"/>
      <c r="FSZ142" s="19"/>
      <c r="FTA142" s="19"/>
      <c r="FTB142" s="19"/>
      <c r="FTC142" s="19"/>
      <c r="FTD142" s="19"/>
      <c r="FTE142" s="19"/>
      <c r="FTF142" s="19"/>
      <c r="FTG142" s="19"/>
      <c r="FTH142" s="19"/>
      <c r="FTI142" s="19"/>
      <c r="FTJ142" s="19"/>
      <c r="FTK142" s="19"/>
      <c r="FTL142" s="19"/>
      <c r="FTM142" s="19"/>
      <c r="FTN142" s="19"/>
      <c r="FTO142" s="19"/>
      <c r="FTP142" s="19"/>
      <c r="FTQ142" s="19"/>
      <c r="FTR142" s="19"/>
      <c r="FTS142" s="19"/>
      <c r="FTT142" s="19"/>
      <c r="FTU142" s="19"/>
      <c r="FTV142" s="19"/>
      <c r="FTW142" s="19"/>
      <c r="FTX142" s="19"/>
      <c r="FTY142" s="19"/>
      <c r="FTZ142" s="19"/>
      <c r="FUA142" s="19"/>
      <c r="FUB142" s="19"/>
      <c r="FUC142" s="19"/>
      <c r="FUD142" s="19"/>
      <c r="FUE142" s="19"/>
      <c r="FUF142" s="19"/>
      <c r="FUG142" s="19"/>
      <c r="FUH142" s="19"/>
      <c r="FUI142" s="19"/>
      <c r="FUJ142" s="19"/>
      <c r="FUK142" s="19"/>
      <c r="FUL142" s="19"/>
      <c r="FUM142" s="19"/>
      <c r="FUN142" s="19"/>
      <c r="FUO142" s="19"/>
      <c r="FUP142" s="19"/>
      <c r="FUQ142" s="19"/>
      <c r="FUR142" s="19"/>
      <c r="FUS142" s="19"/>
      <c r="FUT142" s="19"/>
      <c r="FUU142" s="19"/>
      <c r="FUV142" s="19"/>
      <c r="FUW142" s="19"/>
      <c r="FUX142" s="19"/>
      <c r="FUY142" s="19"/>
      <c r="FUZ142" s="19"/>
      <c r="FVA142" s="19"/>
      <c r="FVB142" s="19"/>
      <c r="FVC142" s="19"/>
      <c r="FVD142" s="19"/>
      <c r="FVE142" s="19"/>
      <c r="FVF142" s="19"/>
      <c r="FVG142" s="19"/>
      <c r="FVH142" s="19"/>
      <c r="FVI142" s="19"/>
      <c r="FVJ142" s="19"/>
      <c r="FVK142" s="19"/>
      <c r="FVL142" s="19"/>
      <c r="FVM142" s="19"/>
      <c r="FVN142" s="19"/>
      <c r="FVO142" s="19"/>
      <c r="FVP142" s="19"/>
      <c r="FVQ142" s="19"/>
      <c r="FVR142" s="19"/>
      <c r="FVS142" s="19"/>
      <c r="FVT142" s="19"/>
      <c r="FVU142" s="19"/>
      <c r="FVV142" s="19"/>
      <c r="FVW142" s="19"/>
      <c r="FVX142" s="19"/>
      <c r="FVY142" s="19"/>
      <c r="FVZ142" s="19"/>
      <c r="FWA142" s="19"/>
      <c r="FWB142" s="19"/>
      <c r="FWC142" s="19"/>
      <c r="FWD142" s="19"/>
      <c r="FWE142" s="19"/>
      <c r="FWF142" s="19"/>
      <c r="FWG142" s="19"/>
      <c r="FWH142" s="19"/>
      <c r="FWI142" s="19"/>
      <c r="FWJ142" s="19"/>
      <c r="FWK142" s="19"/>
      <c r="FWL142" s="19"/>
      <c r="FWM142" s="19"/>
      <c r="FWN142" s="19"/>
      <c r="FWO142" s="19"/>
      <c r="FWP142" s="19"/>
      <c r="FWQ142" s="19"/>
      <c r="FWR142" s="19"/>
      <c r="FWS142" s="19"/>
      <c r="FWT142" s="19"/>
      <c r="FWU142" s="19"/>
      <c r="FWV142" s="19"/>
      <c r="FWW142" s="19"/>
      <c r="FWX142" s="19"/>
      <c r="FWY142" s="19"/>
      <c r="FWZ142" s="19"/>
      <c r="FXA142" s="19"/>
      <c r="FXB142" s="19"/>
      <c r="FXC142" s="19"/>
      <c r="FXD142" s="19"/>
      <c r="FXE142" s="19"/>
      <c r="FXF142" s="19"/>
      <c r="FXG142" s="19"/>
      <c r="FXH142" s="19"/>
      <c r="FXI142" s="19"/>
      <c r="FXJ142" s="19"/>
      <c r="FXK142" s="19"/>
      <c r="FXL142" s="19"/>
      <c r="FXM142" s="19"/>
      <c r="FXN142" s="19"/>
      <c r="FXO142" s="19"/>
      <c r="FXP142" s="19"/>
      <c r="FXQ142" s="19"/>
      <c r="FXR142" s="19"/>
      <c r="FXS142" s="19"/>
      <c r="FXT142" s="19"/>
      <c r="FXU142" s="19"/>
      <c r="FXV142" s="19"/>
      <c r="FXW142" s="19"/>
      <c r="FXX142" s="19"/>
      <c r="FXY142" s="19"/>
      <c r="FXZ142" s="19"/>
      <c r="FYA142" s="19"/>
      <c r="FYB142" s="19"/>
      <c r="FYC142" s="19"/>
      <c r="FYD142" s="19"/>
      <c r="FYE142" s="19"/>
      <c r="FYF142" s="19"/>
      <c r="FYG142" s="19"/>
      <c r="FYH142" s="19"/>
      <c r="FYI142" s="19"/>
      <c r="FYJ142" s="19"/>
      <c r="FYK142" s="19"/>
      <c r="FYL142" s="19"/>
      <c r="FYM142" s="19"/>
      <c r="FYN142" s="19"/>
      <c r="FYO142" s="19"/>
      <c r="FYP142" s="19"/>
      <c r="FYQ142" s="19"/>
      <c r="FYR142" s="19"/>
      <c r="FYS142" s="19"/>
      <c r="FYT142" s="19"/>
      <c r="FYU142" s="19"/>
      <c r="FYV142" s="19"/>
      <c r="FYW142" s="19"/>
      <c r="FYX142" s="19"/>
      <c r="FYY142" s="19"/>
      <c r="FYZ142" s="19"/>
      <c r="FZA142" s="19"/>
      <c r="FZB142" s="19"/>
      <c r="FZC142" s="19"/>
      <c r="FZD142" s="19"/>
      <c r="FZE142" s="19"/>
      <c r="FZF142" s="19"/>
      <c r="FZG142" s="19"/>
      <c r="FZH142" s="19"/>
      <c r="FZI142" s="19"/>
      <c r="FZJ142" s="19"/>
      <c r="FZK142" s="19"/>
      <c r="FZL142" s="19"/>
      <c r="FZM142" s="19"/>
      <c r="FZN142" s="19"/>
      <c r="FZO142" s="19"/>
      <c r="FZP142" s="19"/>
      <c r="FZQ142" s="19"/>
      <c r="FZR142" s="19"/>
      <c r="FZS142" s="19"/>
      <c r="FZT142" s="19"/>
      <c r="FZU142" s="19"/>
      <c r="FZV142" s="19"/>
      <c r="FZW142" s="19"/>
      <c r="FZX142" s="19"/>
      <c r="FZY142" s="19"/>
      <c r="FZZ142" s="19"/>
      <c r="GAA142" s="19"/>
      <c r="GAB142" s="19"/>
      <c r="GAC142" s="19"/>
      <c r="GAD142" s="19"/>
      <c r="GAE142" s="19"/>
      <c r="GAF142" s="19"/>
      <c r="GAG142" s="19"/>
      <c r="GAH142" s="19"/>
      <c r="GAI142" s="19"/>
      <c r="GAJ142" s="19"/>
      <c r="GAK142" s="19"/>
      <c r="GAL142" s="19"/>
      <c r="GAM142" s="19"/>
      <c r="GAN142" s="19"/>
      <c r="GAO142" s="19"/>
      <c r="GAP142" s="19"/>
      <c r="GAQ142" s="19"/>
      <c r="GAR142" s="19"/>
      <c r="GAS142" s="19"/>
      <c r="GAT142" s="19"/>
      <c r="GAU142" s="19"/>
      <c r="GAV142" s="19"/>
      <c r="GAW142" s="19"/>
      <c r="GAX142" s="19"/>
      <c r="GAY142" s="19"/>
      <c r="GAZ142" s="19"/>
      <c r="GBA142" s="19"/>
      <c r="GBB142" s="19"/>
      <c r="GBC142" s="19"/>
      <c r="GBD142" s="19"/>
      <c r="GBE142" s="19"/>
      <c r="GBF142" s="19"/>
      <c r="GBG142" s="19"/>
      <c r="GBH142" s="19"/>
      <c r="GBI142" s="19"/>
      <c r="GBJ142" s="19"/>
      <c r="GBK142" s="19"/>
      <c r="GBL142" s="19"/>
      <c r="GBM142" s="19"/>
      <c r="GBN142" s="19"/>
      <c r="GBO142" s="19"/>
      <c r="GBP142" s="19"/>
      <c r="GBQ142" s="19"/>
      <c r="GBR142" s="19"/>
      <c r="GBS142" s="19"/>
      <c r="GBT142" s="19"/>
      <c r="GBU142" s="19"/>
      <c r="GBV142" s="19"/>
      <c r="GBW142" s="19"/>
      <c r="GBX142" s="19"/>
      <c r="GBY142" s="19"/>
      <c r="GBZ142" s="19"/>
      <c r="GCA142" s="19"/>
      <c r="GCB142" s="19"/>
      <c r="GCC142" s="19"/>
      <c r="GCD142" s="19"/>
      <c r="GCE142" s="19"/>
      <c r="GCF142" s="19"/>
      <c r="GCG142" s="19"/>
      <c r="GCH142" s="19"/>
      <c r="GCI142" s="19"/>
      <c r="GCJ142" s="19"/>
      <c r="GCK142" s="19"/>
      <c r="GCL142" s="19"/>
      <c r="GCM142" s="19"/>
      <c r="GCN142" s="19"/>
      <c r="GCO142" s="19"/>
      <c r="GCP142" s="19"/>
      <c r="GCQ142" s="19"/>
      <c r="GCR142" s="19"/>
      <c r="GCS142" s="19"/>
      <c r="GCT142" s="19"/>
      <c r="GCU142" s="19"/>
      <c r="GCV142" s="19"/>
      <c r="GCW142" s="19"/>
      <c r="GCX142" s="19"/>
      <c r="GCY142" s="19"/>
      <c r="GCZ142" s="19"/>
      <c r="GDA142" s="19"/>
      <c r="GDB142" s="19"/>
      <c r="GDC142" s="19"/>
      <c r="GDD142" s="19"/>
      <c r="GDE142" s="19"/>
      <c r="GDF142" s="19"/>
      <c r="GDG142" s="19"/>
      <c r="GDH142" s="19"/>
      <c r="GDI142" s="19"/>
      <c r="GDJ142" s="19"/>
      <c r="GDK142" s="19"/>
      <c r="GDL142" s="19"/>
      <c r="GDM142" s="19"/>
      <c r="GDN142" s="19"/>
      <c r="GDO142" s="19"/>
      <c r="GDP142" s="19"/>
      <c r="GDQ142" s="19"/>
      <c r="GDR142" s="19"/>
      <c r="GDS142" s="19"/>
      <c r="GDT142" s="19"/>
      <c r="GDU142" s="19"/>
      <c r="GDV142" s="19"/>
      <c r="GDW142" s="19"/>
      <c r="GDX142" s="19"/>
      <c r="GDY142" s="19"/>
      <c r="GDZ142" s="19"/>
      <c r="GEA142" s="19"/>
      <c r="GEB142" s="19"/>
      <c r="GEC142" s="19"/>
      <c r="GED142" s="19"/>
      <c r="GEE142" s="19"/>
      <c r="GEF142" s="19"/>
      <c r="GEG142" s="19"/>
      <c r="GEH142" s="19"/>
      <c r="GEI142" s="19"/>
      <c r="GEJ142" s="19"/>
      <c r="GEK142" s="19"/>
      <c r="GEL142" s="19"/>
      <c r="GEM142" s="19"/>
      <c r="GEN142" s="19"/>
      <c r="GEO142" s="19"/>
      <c r="GEP142" s="19"/>
      <c r="GEQ142" s="19"/>
      <c r="GER142" s="19"/>
      <c r="GES142" s="19"/>
      <c r="GET142" s="19"/>
      <c r="GEU142" s="19"/>
      <c r="GEV142" s="19"/>
      <c r="GEW142" s="19"/>
      <c r="GEX142" s="19"/>
      <c r="GEY142" s="19"/>
      <c r="GEZ142" s="19"/>
      <c r="GFA142" s="19"/>
      <c r="GFB142" s="19"/>
      <c r="GFC142" s="19"/>
      <c r="GFD142" s="19"/>
      <c r="GFE142" s="19"/>
      <c r="GFF142" s="19"/>
      <c r="GFG142" s="19"/>
      <c r="GFH142" s="19"/>
      <c r="GFI142" s="19"/>
      <c r="GFJ142" s="19"/>
      <c r="GFK142" s="19"/>
      <c r="GFL142" s="19"/>
      <c r="GFM142" s="19"/>
      <c r="GFN142" s="19"/>
      <c r="GFO142" s="19"/>
      <c r="GFP142" s="19"/>
      <c r="GFQ142" s="19"/>
      <c r="GFR142" s="19"/>
      <c r="GFS142" s="19"/>
      <c r="GFT142" s="19"/>
      <c r="GFU142" s="19"/>
      <c r="GFV142" s="19"/>
      <c r="GFW142" s="19"/>
      <c r="GFX142" s="19"/>
      <c r="GFY142" s="19"/>
      <c r="GFZ142" s="19"/>
      <c r="GGA142" s="19"/>
      <c r="GGB142" s="19"/>
      <c r="GGC142" s="19"/>
      <c r="GGD142" s="19"/>
      <c r="GGE142" s="19"/>
      <c r="GGF142" s="19"/>
      <c r="GGG142" s="19"/>
      <c r="GGH142" s="19"/>
      <c r="GGI142" s="19"/>
      <c r="GGJ142" s="19"/>
      <c r="GGK142" s="19"/>
      <c r="GGL142" s="19"/>
      <c r="GGM142" s="19"/>
      <c r="GGN142" s="19"/>
      <c r="GGO142" s="19"/>
      <c r="GGP142" s="19"/>
      <c r="GGQ142" s="19"/>
      <c r="GGR142" s="19"/>
      <c r="GGS142" s="19"/>
      <c r="GGT142" s="19"/>
      <c r="GGU142" s="19"/>
      <c r="GGV142" s="19"/>
      <c r="GGW142" s="19"/>
      <c r="GGX142" s="19"/>
      <c r="GGY142" s="19"/>
      <c r="GGZ142" s="19"/>
      <c r="GHA142" s="19"/>
      <c r="GHB142" s="19"/>
      <c r="GHC142" s="19"/>
      <c r="GHD142" s="19"/>
      <c r="GHE142" s="19"/>
      <c r="GHF142" s="19"/>
      <c r="GHG142" s="19"/>
      <c r="GHH142" s="19"/>
      <c r="GHI142" s="19"/>
      <c r="GHJ142" s="19"/>
      <c r="GHK142" s="19"/>
      <c r="GHL142" s="19"/>
      <c r="GHM142" s="19"/>
      <c r="GHN142" s="19"/>
      <c r="GHO142" s="19"/>
      <c r="GHP142" s="19"/>
      <c r="GHQ142" s="19"/>
      <c r="GHR142" s="19"/>
      <c r="GHS142" s="19"/>
      <c r="GHT142" s="19"/>
      <c r="GHU142" s="19"/>
      <c r="GHV142" s="19"/>
      <c r="GHW142" s="19"/>
      <c r="GHX142" s="19"/>
      <c r="GHY142" s="19"/>
      <c r="GHZ142" s="19"/>
      <c r="GIA142" s="19"/>
      <c r="GIB142" s="19"/>
      <c r="GIC142" s="19"/>
      <c r="GID142" s="19"/>
      <c r="GIE142" s="19"/>
      <c r="GIF142" s="19"/>
      <c r="GIG142" s="19"/>
      <c r="GIH142" s="19"/>
      <c r="GII142" s="19"/>
      <c r="GIJ142" s="19"/>
      <c r="GIK142" s="19"/>
      <c r="GIL142" s="19"/>
      <c r="GIM142" s="19"/>
      <c r="GIN142" s="19"/>
      <c r="GIO142" s="19"/>
      <c r="GIP142" s="19"/>
      <c r="GIQ142" s="19"/>
      <c r="GIR142" s="19"/>
      <c r="GIS142" s="19"/>
      <c r="GIT142" s="19"/>
      <c r="GIU142" s="19"/>
      <c r="GIV142" s="19"/>
      <c r="GIW142" s="19"/>
      <c r="GIX142" s="19"/>
      <c r="GIY142" s="19"/>
      <c r="GIZ142" s="19"/>
      <c r="GJA142" s="19"/>
      <c r="GJB142" s="19"/>
      <c r="GJC142" s="19"/>
      <c r="GJD142" s="19"/>
      <c r="GJE142" s="19"/>
      <c r="GJF142" s="19"/>
      <c r="GJG142" s="19"/>
      <c r="GJH142" s="19"/>
      <c r="GJI142" s="19"/>
      <c r="GJJ142" s="19"/>
      <c r="GJK142" s="19"/>
      <c r="GJL142" s="19"/>
      <c r="GJM142" s="19"/>
      <c r="GJN142" s="19"/>
      <c r="GJO142" s="19"/>
      <c r="GJP142" s="19"/>
      <c r="GJQ142" s="19"/>
      <c r="GJR142" s="19"/>
      <c r="GJS142" s="19"/>
      <c r="GJT142" s="19"/>
      <c r="GJU142" s="19"/>
      <c r="GJV142" s="19"/>
      <c r="GJW142" s="19"/>
      <c r="GJX142" s="19"/>
      <c r="GJY142" s="19"/>
      <c r="GJZ142" s="19"/>
      <c r="GKA142" s="19"/>
      <c r="GKB142" s="19"/>
      <c r="GKC142" s="19"/>
      <c r="GKD142" s="19"/>
      <c r="GKE142" s="19"/>
      <c r="GKF142" s="19"/>
      <c r="GKG142" s="19"/>
      <c r="GKH142" s="19"/>
      <c r="GKI142" s="19"/>
      <c r="GKJ142" s="19"/>
      <c r="GKK142" s="19"/>
      <c r="GKL142" s="19"/>
      <c r="GKM142" s="19"/>
      <c r="GKN142" s="19"/>
      <c r="GKO142" s="19"/>
      <c r="GKP142" s="19"/>
      <c r="GKQ142" s="19"/>
      <c r="GKR142" s="19"/>
      <c r="GKS142" s="19"/>
      <c r="GKT142" s="19"/>
      <c r="GKU142" s="19"/>
      <c r="GKV142" s="19"/>
      <c r="GKW142" s="19"/>
      <c r="GKX142" s="19"/>
      <c r="GKY142" s="19"/>
      <c r="GKZ142" s="19"/>
      <c r="GLA142" s="19"/>
      <c r="GLB142" s="19"/>
      <c r="GLC142" s="19"/>
      <c r="GLD142" s="19"/>
      <c r="GLE142" s="19"/>
      <c r="GLF142" s="19"/>
      <c r="GLG142" s="19"/>
      <c r="GLH142" s="19"/>
      <c r="GLI142" s="19"/>
      <c r="GLJ142" s="19"/>
      <c r="GLK142" s="19"/>
      <c r="GLL142" s="19"/>
      <c r="GLM142" s="19"/>
      <c r="GLN142" s="19"/>
      <c r="GLO142" s="19"/>
      <c r="GLP142" s="19"/>
      <c r="GLQ142" s="19"/>
      <c r="GLR142" s="19"/>
      <c r="GLS142" s="19"/>
      <c r="GLT142" s="19"/>
      <c r="GLU142" s="19"/>
      <c r="GLV142" s="19"/>
      <c r="GLW142" s="19"/>
      <c r="GLX142" s="19"/>
      <c r="GLY142" s="19"/>
      <c r="GLZ142" s="19"/>
      <c r="GMA142" s="19"/>
      <c r="GMB142" s="19"/>
      <c r="GMC142" s="19"/>
      <c r="GMD142" s="19"/>
      <c r="GME142" s="19"/>
      <c r="GMF142" s="19"/>
      <c r="GMG142" s="19"/>
      <c r="GMH142" s="19"/>
      <c r="GMI142" s="19"/>
      <c r="GMJ142" s="19"/>
      <c r="GMK142" s="19"/>
      <c r="GML142" s="19"/>
      <c r="GMM142" s="19"/>
      <c r="GMN142" s="19"/>
      <c r="GMO142" s="19"/>
      <c r="GMP142" s="19"/>
      <c r="GMQ142" s="19"/>
      <c r="GMR142" s="19"/>
      <c r="GMS142" s="19"/>
      <c r="GMT142" s="19"/>
      <c r="GMU142" s="19"/>
      <c r="GMV142" s="19"/>
      <c r="GMW142" s="19"/>
      <c r="GMX142" s="19"/>
      <c r="GMY142" s="19"/>
      <c r="GMZ142" s="19"/>
      <c r="GNA142" s="19"/>
      <c r="GNB142" s="19"/>
      <c r="GNC142" s="19"/>
      <c r="GND142" s="19"/>
      <c r="GNE142" s="19"/>
      <c r="GNF142" s="19"/>
      <c r="GNG142" s="19"/>
      <c r="GNH142" s="19"/>
      <c r="GNI142" s="19"/>
      <c r="GNJ142" s="19"/>
      <c r="GNK142" s="19"/>
      <c r="GNL142" s="19"/>
      <c r="GNM142" s="19"/>
      <c r="GNN142" s="19"/>
      <c r="GNO142" s="19"/>
      <c r="GNP142" s="19"/>
      <c r="GNQ142" s="19"/>
      <c r="GNR142" s="19"/>
      <c r="GNS142" s="19"/>
      <c r="GNT142" s="19"/>
      <c r="GNU142" s="19"/>
      <c r="GNV142" s="19"/>
      <c r="GNW142" s="19"/>
      <c r="GNX142" s="19"/>
      <c r="GNY142" s="19"/>
      <c r="GNZ142" s="19"/>
      <c r="GOA142" s="19"/>
      <c r="GOB142" s="19"/>
      <c r="GOC142" s="19"/>
      <c r="GOD142" s="19"/>
      <c r="GOE142" s="19"/>
      <c r="GOF142" s="19"/>
      <c r="GOG142" s="19"/>
      <c r="GOH142" s="19"/>
      <c r="GOI142" s="19"/>
      <c r="GOJ142" s="19"/>
      <c r="GOK142" s="19"/>
      <c r="GOL142" s="19"/>
      <c r="GOM142" s="19"/>
      <c r="GON142" s="19"/>
      <c r="GOO142" s="19"/>
      <c r="GOP142" s="19"/>
      <c r="GOQ142" s="19"/>
      <c r="GOR142" s="19"/>
      <c r="GOS142" s="19"/>
      <c r="GOT142" s="19"/>
      <c r="GOU142" s="19"/>
      <c r="GOV142" s="19"/>
      <c r="GOW142" s="19"/>
      <c r="GOX142" s="19"/>
      <c r="GOY142" s="19"/>
      <c r="GOZ142" s="19"/>
      <c r="GPA142" s="19"/>
      <c r="GPB142" s="19"/>
      <c r="GPC142" s="19"/>
      <c r="GPD142" s="19"/>
      <c r="GPE142" s="19"/>
      <c r="GPF142" s="19"/>
      <c r="GPG142" s="19"/>
      <c r="GPH142" s="19"/>
      <c r="GPI142" s="19"/>
      <c r="GPJ142" s="19"/>
      <c r="GPK142" s="19"/>
      <c r="GPL142" s="19"/>
      <c r="GPM142" s="19"/>
      <c r="GPN142" s="19"/>
      <c r="GPO142" s="19"/>
      <c r="GPP142" s="19"/>
      <c r="GPQ142" s="19"/>
      <c r="GPR142" s="19"/>
      <c r="GPS142" s="19"/>
      <c r="GPT142" s="19"/>
      <c r="GPU142" s="19"/>
      <c r="GPV142" s="19"/>
      <c r="GPW142" s="19"/>
      <c r="GPX142" s="19"/>
      <c r="GPY142" s="19"/>
      <c r="GPZ142" s="19"/>
      <c r="GQA142" s="19"/>
      <c r="GQB142" s="19"/>
      <c r="GQC142" s="19"/>
      <c r="GQD142" s="19"/>
      <c r="GQE142" s="19"/>
      <c r="GQF142" s="19"/>
      <c r="GQG142" s="19"/>
      <c r="GQH142" s="19"/>
      <c r="GQI142" s="19"/>
      <c r="GQJ142" s="19"/>
      <c r="GQK142" s="19"/>
      <c r="GQL142" s="19"/>
      <c r="GQM142" s="19"/>
      <c r="GQN142" s="19"/>
      <c r="GQO142" s="19"/>
      <c r="GQP142" s="19"/>
      <c r="GQQ142" s="19"/>
      <c r="GQR142" s="19"/>
      <c r="GQS142" s="19"/>
      <c r="GQT142" s="19"/>
      <c r="GQU142" s="19"/>
      <c r="GQV142" s="19"/>
      <c r="GQW142" s="19"/>
      <c r="GQX142" s="19"/>
      <c r="GQY142" s="19"/>
      <c r="GQZ142" s="19"/>
      <c r="GRA142" s="19"/>
      <c r="GRB142" s="19"/>
      <c r="GRC142" s="19"/>
      <c r="GRD142" s="19"/>
      <c r="GRE142" s="19"/>
      <c r="GRF142" s="19"/>
      <c r="GRG142" s="19"/>
      <c r="GRH142" s="19"/>
      <c r="GRI142" s="19"/>
      <c r="GRJ142" s="19"/>
      <c r="GRK142" s="19"/>
      <c r="GRL142" s="19"/>
      <c r="GRM142" s="19"/>
      <c r="GRN142" s="19"/>
      <c r="GRO142" s="19"/>
      <c r="GRP142" s="19"/>
      <c r="GRQ142" s="19"/>
      <c r="GRR142" s="19"/>
      <c r="GRS142" s="19"/>
      <c r="GRT142" s="19"/>
      <c r="GRU142" s="19"/>
      <c r="GRV142" s="19"/>
      <c r="GRW142" s="19"/>
      <c r="GRX142" s="19"/>
      <c r="GRY142" s="19"/>
      <c r="GRZ142" s="19"/>
      <c r="GSA142" s="19"/>
      <c r="GSB142" s="19"/>
      <c r="GSC142" s="19"/>
      <c r="GSD142" s="19"/>
      <c r="GSE142" s="19"/>
      <c r="GSF142" s="19"/>
      <c r="GSG142" s="19"/>
      <c r="GSH142" s="19"/>
      <c r="GSI142" s="19"/>
      <c r="GSJ142" s="19"/>
      <c r="GSK142" s="19"/>
      <c r="GSL142" s="19"/>
      <c r="GSM142" s="19"/>
      <c r="GSN142" s="19"/>
      <c r="GSO142" s="19"/>
      <c r="GSP142" s="19"/>
      <c r="GSQ142" s="19"/>
      <c r="GSR142" s="19"/>
      <c r="GSS142" s="19"/>
      <c r="GST142" s="19"/>
      <c r="GSU142" s="19"/>
      <c r="GSV142" s="19"/>
      <c r="GSW142" s="19"/>
      <c r="GSX142" s="19"/>
      <c r="GSY142" s="19"/>
      <c r="GSZ142" s="19"/>
      <c r="GTA142" s="19"/>
      <c r="GTB142" s="19"/>
      <c r="GTC142" s="19"/>
      <c r="GTD142" s="19"/>
      <c r="GTE142" s="19"/>
      <c r="GTF142" s="19"/>
      <c r="GTG142" s="19"/>
      <c r="GTH142" s="19"/>
      <c r="GTI142" s="19"/>
      <c r="GTJ142" s="19"/>
      <c r="GTK142" s="19"/>
      <c r="GTL142" s="19"/>
      <c r="GTM142" s="19"/>
      <c r="GTN142" s="19"/>
      <c r="GTO142" s="19"/>
      <c r="GTP142" s="19"/>
      <c r="GTQ142" s="19"/>
      <c r="GTR142" s="19"/>
      <c r="GTS142" s="19"/>
      <c r="GTT142" s="19"/>
      <c r="GTU142" s="19"/>
      <c r="GTV142" s="19"/>
      <c r="GTW142" s="19"/>
      <c r="GTX142" s="19"/>
      <c r="GTY142" s="19"/>
      <c r="GTZ142" s="19"/>
      <c r="GUA142" s="19"/>
      <c r="GUB142" s="19"/>
      <c r="GUC142" s="19"/>
      <c r="GUD142" s="19"/>
      <c r="GUE142" s="19"/>
      <c r="GUF142" s="19"/>
      <c r="GUG142" s="19"/>
      <c r="GUH142" s="19"/>
      <c r="GUI142" s="19"/>
      <c r="GUJ142" s="19"/>
      <c r="GUK142" s="19"/>
      <c r="GUL142" s="19"/>
      <c r="GUM142" s="19"/>
      <c r="GUN142" s="19"/>
      <c r="GUO142" s="19"/>
      <c r="GUP142" s="19"/>
      <c r="GUQ142" s="19"/>
      <c r="GUR142" s="19"/>
      <c r="GUS142" s="19"/>
      <c r="GUT142" s="19"/>
      <c r="GUU142" s="19"/>
      <c r="GUV142" s="19"/>
      <c r="GUW142" s="19"/>
      <c r="GUX142" s="19"/>
      <c r="GUY142" s="19"/>
      <c r="GUZ142" s="19"/>
      <c r="GVA142" s="19"/>
      <c r="GVB142" s="19"/>
      <c r="GVC142" s="19"/>
      <c r="GVD142" s="19"/>
      <c r="GVE142" s="19"/>
      <c r="GVF142" s="19"/>
      <c r="GVG142" s="19"/>
      <c r="GVH142" s="19"/>
      <c r="GVI142" s="19"/>
      <c r="GVJ142" s="19"/>
      <c r="GVK142" s="19"/>
      <c r="GVL142" s="19"/>
      <c r="GVM142" s="19"/>
      <c r="GVN142" s="19"/>
      <c r="GVO142" s="19"/>
      <c r="GVP142" s="19"/>
      <c r="GVQ142" s="19"/>
      <c r="GVR142" s="19"/>
      <c r="GVS142" s="19"/>
      <c r="GVT142" s="19"/>
      <c r="GVU142" s="19"/>
      <c r="GVV142" s="19"/>
      <c r="GVW142" s="19"/>
      <c r="GVX142" s="19"/>
      <c r="GVY142" s="19"/>
      <c r="GVZ142" s="19"/>
      <c r="GWA142" s="19"/>
      <c r="GWB142" s="19"/>
      <c r="GWC142" s="19"/>
      <c r="GWD142" s="19"/>
      <c r="GWE142" s="19"/>
      <c r="GWF142" s="19"/>
      <c r="GWG142" s="19"/>
      <c r="GWH142" s="19"/>
      <c r="GWI142" s="19"/>
      <c r="GWJ142" s="19"/>
      <c r="GWK142" s="19"/>
      <c r="GWL142" s="19"/>
      <c r="GWM142" s="19"/>
      <c r="GWN142" s="19"/>
      <c r="GWO142" s="19"/>
      <c r="GWP142" s="19"/>
      <c r="GWQ142" s="19"/>
      <c r="GWR142" s="19"/>
      <c r="GWS142" s="19"/>
      <c r="GWT142" s="19"/>
      <c r="GWU142" s="19"/>
      <c r="GWV142" s="19"/>
      <c r="GWW142" s="19"/>
      <c r="GWX142" s="19"/>
      <c r="GWY142" s="19"/>
      <c r="GWZ142" s="19"/>
      <c r="GXA142" s="19"/>
      <c r="GXB142" s="19"/>
      <c r="GXC142" s="19"/>
      <c r="GXD142" s="19"/>
      <c r="GXE142" s="19"/>
      <c r="GXF142" s="19"/>
      <c r="GXG142" s="19"/>
      <c r="GXH142" s="19"/>
      <c r="GXI142" s="19"/>
      <c r="GXJ142" s="19"/>
      <c r="GXK142" s="19"/>
      <c r="GXL142" s="19"/>
      <c r="GXM142" s="19"/>
      <c r="GXN142" s="19"/>
      <c r="GXO142" s="19"/>
      <c r="GXP142" s="19"/>
      <c r="GXQ142" s="19"/>
      <c r="GXR142" s="19"/>
      <c r="GXS142" s="19"/>
      <c r="GXT142" s="19"/>
      <c r="GXU142" s="19"/>
      <c r="GXV142" s="19"/>
      <c r="GXW142" s="19"/>
      <c r="GXX142" s="19"/>
      <c r="GXY142" s="19"/>
      <c r="GXZ142" s="19"/>
      <c r="GYA142" s="19"/>
      <c r="GYB142" s="19"/>
      <c r="GYC142" s="19"/>
      <c r="GYD142" s="19"/>
      <c r="GYE142" s="19"/>
      <c r="GYF142" s="19"/>
      <c r="GYG142" s="19"/>
      <c r="GYH142" s="19"/>
      <c r="GYI142" s="19"/>
      <c r="GYJ142" s="19"/>
      <c r="GYK142" s="19"/>
      <c r="GYL142" s="19"/>
      <c r="GYM142" s="19"/>
      <c r="GYN142" s="19"/>
      <c r="GYO142" s="19"/>
      <c r="GYP142" s="19"/>
      <c r="GYQ142" s="19"/>
      <c r="GYR142" s="19"/>
      <c r="GYS142" s="19"/>
      <c r="GYT142" s="19"/>
      <c r="GYU142" s="19"/>
      <c r="GYV142" s="19"/>
      <c r="GYW142" s="19"/>
      <c r="GYX142" s="19"/>
      <c r="GYY142" s="19"/>
      <c r="GYZ142" s="19"/>
      <c r="GZA142" s="19"/>
      <c r="GZB142" s="19"/>
      <c r="GZC142" s="19"/>
      <c r="GZD142" s="19"/>
      <c r="GZE142" s="19"/>
      <c r="GZF142" s="19"/>
      <c r="GZG142" s="19"/>
      <c r="GZH142" s="19"/>
      <c r="GZI142" s="19"/>
      <c r="GZJ142" s="19"/>
      <c r="GZK142" s="19"/>
      <c r="GZL142" s="19"/>
      <c r="GZM142" s="19"/>
      <c r="GZN142" s="19"/>
      <c r="GZO142" s="19"/>
      <c r="GZP142" s="19"/>
      <c r="GZQ142" s="19"/>
      <c r="GZR142" s="19"/>
      <c r="GZS142" s="19"/>
      <c r="GZT142" s="19"/>
      <c r="GZU142" s="19"/>
      <c r="GZV142" s="19"/>
      <c r="GZW142" s="19"/>
      <c r="GZX142" s="19"/>
      <c r="GZY142" s="19"/>
      <c r="GZZ142" s="19"/>
      <c r="HAA142" s="19"/>
      <c r="HAB142" s="19"/>
      <c r="HAC142" s="19"/>
      <c r="HAD142" s="19"/>
      <c r="HAE142" s="19"/>
      <c r="HAF142" s="19"/>
      <c r="HAG142" s="19"/>
      <c r="HAH142" s="19"/>
      <c r="HAI142" s="19"/>
      <c r="HAJ142" s="19"/>
      <c r="HAK142" s="19"/>
      <c r="HAL142" s="19"/>
      <c r="HAM142" s="19"/>
      <c r="HAN142" s="19"/>
      <c r="HAO142" s="19"/>
      <c r="HAP142" s="19"/>
      <c r="HAQ142" s="19"/>
      <c r="HAR142" s="19"/>
      <c r="HAS142" s="19"/>
      <c r="HAT142" s="19"/>
      <c r="HAU142" s="19"/>
      <c r="HAV142" s="19"/>
      <c r="HAW142" s="19"/>
      <c r="HAX142" s="19"/>
      <c r="HAY142" s="19"/>
      <c r="HAZ142" s="19"/>
      <c r="HBA142" s="19"/>
      <c r="HBB142" s="19"/>
      <c r="HBC142" s="19"/>
      <c r="HBD142" s="19"/>
      <c r="HBE142" s="19"/>
      <c r="HBF142" s="19"/>
      <c r="HBG142" s="19"/>
      <c r="HBH142" s="19"/>
      <c r="HBI142" s="19"/>
      <c r="HBJ142" s="19"/>
      <c r="HBK142" s="19"/>
      <c r="HBL142" s="19"/>
      <c r="HBM142" s="19"/>
      <c r="HBN142" s="19"/>
      <c r="HBO142" s="19"/>
      <c r="HBP142" s="19"/>
      <c r="HBQ142" s="19"/>
      <c r="HBR142" s="19"/>
      <c r="HBS142" s="19"/>
      <c r="HBT142" s="19"/>
      <c r="HBU142" s="19"/>
      <c r="HBV142" s="19"/>
      <c r="HBW142" s="19"/>
      <c r="HBX142" s="19"/>
      <c r="HBY142" s="19"/>
      <c r="HBZ142" s="19"/>
      <c r="HCA142" s="19"/>
      <c r="HCB142" s="19"/>
      <c r="HCC142" s="19"/>
      <c r="HCD142" s="19"/>
      <c r="HCE142" s="19"/>
      <c r="HCF142" s="19"/>
      <c r="HCG142" s="19"/>
      <c r="HCH142" s="19"/>
      <c r="HCI142" s="19"/>
      <c r="HCJ142" s="19"/>
      <c r="HCK142" s="19"/>
      <c r="HCL142" s="19"/>
      <c r="HCM142" s="19"/>
      <c r="HCN142" s="19"/>
      <c r="HCO142" s="19"/>
      <c r="HCP142" s="19"/>
      <c r="HCQ142" s="19"/>
      <c r="HCR142" s="19"/>
      <c r="HCS142" s="19"/>
      <c r="HCT142" s="19"/>
      <c r="HCU142" s="19"/>
      <c r="HCV142" s="19"/>
      <c r="HCW142" s="19"/>
      <c r="HCX142" s="19"/>
      <c r="HCY142" s="19"/>
      <c r="HCZ142" s="19"/>
      <c r="HDA142" s="19"/>
      <c r="HDB142" s="19"/>
      <c r="HDC142" s="19"/>
      <c r="HDD142" s="19"/>
      <c r="HDE142" s="19"/>
      <c r="HDF142" s="19"/>
      <c r="HDG142" s="19"/>
      <c r="HDH142" s="19"/>
      <c r="HDI142" s="19"/>
      <c r="HDJ142" s="19"/>
      <c r="HDK142" s="19"/>
      <c r="HDL142" s="19"/>
      <c r="HDM142" s="19"/>
      <c r="HDN142" s="19"/>
      <c r="HDO142" s="19"/>
      <c r="HDP142" s="19"/>
      <c r="HDQ142" s="19"/>
      <c r="HDR142" s="19"/>
      <c r="HDS142" s="19"/>
      <c r="HDT142" s="19"/>
      <c r="HDU142" s="19"/>
      <c r="HDV142" s="19"/>
      <c r="HDW142" s="19"/>
      <c r="HDX142" s="19"/>
      <c r="HDY142" s="19"/>
      <c r="HDZ142" s="19"/>
      <c r="HEA142" s="19"/>
      <c r="HEB142" s="19"/>
      <c r="HEC142" s="19"/>
      <c r="HED142" s="19"/>
      <c r="HEE142" s="19"/>
      <c r="HEF142" s="19"/>
      <c r="HEG142" s="19"/>
      <c r="HEH142" s="19"/>
      <c r="HEI142" s="19"/>
      <c r="HEJ142" s="19"/>
      <c r="HEK142" s="19"/>
      <c r="HEL142" s="19"/>
      <c r="HEM142" s="19"/>
      <c r="HEN142" s="19"/>
      <c r="HEO142" s="19"/>
      <c r="HEP142" s="19"/>
      <c r="HEQ142" s="19"/>
      <c r="HER142" s="19"/>
      <c r="HES142" s="19"/>
      <c r="HET142" s="19"/>
      <c r="HEU142" s="19"/>
      <c r="HEV142" s="19"/>
      <c r="HEW142" s="19"/>
      <c r="HEX142" s="19"/>
      <c r="HEY142" s="19"/>
      <c r="HEZ142" s="19"/>
      <c r="HFA142" s="19"/>
      <c r="HFB142" s="19"/>
      <c r="HFC142" s="19"/>
      <c r="HFD142" s="19"/>
      <c r="HFE142" s="19"/>
      <c r="HFF142" s="19"/>
      <c r="HFG142" s="19"/>
      <c r="HFH142" s="19"/>
      <c r="HFI142" s="19"/>
      <c r="HFJ142" s="19"/>
      <c r="HFK142" s="19"/>
      <c r="HFL142" s="19"/>
      <c r="HFM142" s="19"/>
      <c r="HFN142" s="19"/>
      <c r="HFO142" s="19"/>
      <c r="HFP142" s="19"/>
      <c r="HFQ142" s="19"/>
      <c r="HFR142" s="19"/>
      <c r="HFS142" s="19"/>
      <c r="HFT142" s="19"/>
      <c r="HFU142" s="19"/>
      <c r="HFV142" s="19"/>
      <c r="HFW142" s="19"/>
      <c r="HFX142" s="19"/>
      <c r="HFY142" s="19"/>
      <c r="HFZ142" s="19"/>
      <c r="HGA142" s="19"/>
      <c r="HGB142" s="19"/>
      <c r="HGC142" s="19"/>
      <c r="HGD142" s="19"/>
      <c r="HGE142" s="19"/>
      <c r="HGF142" s="19"/>
      <c r="HGG142" s="19"/>
      <c r="HGH142" s="19"/>
      <c r="HGI142" s="19"/>
      <c r="HGJ142" s="19"/>
      <c r="HGK142" s="19"/>
      <c r="HGL142" s="19"/>
      <c r="HGM142" s="19"/>
      <c r="HGN142" s="19"/>
      <c r="HGO142" s="19"/>
      <c r="HGP142" s="19"/>
      <c r="HGQ142" s="19"/>
      <c r="HGR142" s="19"/>
      <c r="HGS142" s="19"/>
      <c r="HGT142" s="19"/>
      <c r="HGU142" s="19"/>
      <c r="HGV142" s="19"/>
      <c r="HGW142" s="19"/>
      <c r="HGX142" s="19"/>
      <c r="HGY142" s="19"/>
      <c r="HGZ142" s="19"/>
      <c r="HHA142" s="19"/>
      <c r="HHB142" s="19"/>
      <c r="HHC142" s="19"/>
      <c r="HHD142" s="19"/>
      <c r="HHE142" s="19"/>
      <c r="HHF142" s="19"/>
      <c r="HHG142" s="19"/>
      <c r="HHH142" s="19"/>
      <c r="HHI142" s="19"/>
      <c r="HHJ142" s="19"/>
      <c r="HHK142" s="19"/>
      <c r="HHL142" s="19"/>
      <c r="HHM142" s="19"/>
      <c r="HHN142" s="19"/>
      <c r="HHO142" s="19"/>
      <c r="HHP142" s="19"/>
      <c r="HHQ142" s="19"/>
      <c r="HHR142" s="19"/>
      <c r="HHS142" s="19"/>
      <c r="HHT142" s="19"/>
      <c r="HHU142" s="19"/>
      <c r="HHV142" s="19"/>
      <c r="HHW142" s="19"/>
      <c r="HHX142" s="19"/>
      <c r="HHY142" s="19"/>
      <c r="HHZ142" s="19"/>
      <c r="HIA142" s="19"/>
      <c r="HIB142" s="19"/>
      <c r="HIC142" s="19"/>
      <c r="HID142" s="19"/>
      <c r="HIE142" s="19"/>
      <c r="HIF142" s="19"/>
      <c r="HIG142" s="19"/>
      <c r="HIH142" s="19"/>
      <c r="HII142" s="19"/>
      <c r="HIJ142" s="19"/>
      <c r="HIK142" s="19"/>
      <c r="HIL142" s="19"/>
      <c r="HIM142" s="19"/>
      <c r="HIN142" s="19"/>
      <c r="HIO142" s="19"/>
      <c r="HIP142" s="19"/>
      <c r="HIQ142" s="19"/>
      <c r="HIR142" s="19"/>
      <c r="HIS142" s="19"/>
      <c r="HIT142" s="19"/>
      <c r="HIU142" s="19"/>
      <c r="HIV142" s="19"/>
      <c r="HIW142" s="19"/>
      <c r="HIX142" s="19"/>
      <c r="HIY142" s="19"/>
      <c r="HIZ142" s="19"/>
      <c r="HJA142" s="19"/>
      <c r="HJB142" s="19"/>
      <c r="HJC142" s="19"/>
      <c r="HJD142" s="19"/>
      <c r="HJE142" s="19"/>
      <c r="HJF142" s="19"/>
      <c r="HJG142" s="19"/>
      <c r="HJH142" s="19"/>
      <c r="HJI142" s="19"/>
      <c r="HJJ142" s="19"/>
      <c r="HJK142" s="19"/>
      <c r="HJL142" s="19"/>
      <c r="HJM142" s="19"/>
      <c r="HJN142" s="19"/>
      <c r="HJO142" s="19"/>
      <c r="HJP142" s="19"/>
      <c r="HJQ142" s="19"/>
      <c r="HJR142" s="19"/>
      <c r="HJS142" s="19"/>
      <c r="HJT142" s="19"/>
      <c r="HJU142" s="19"/>
      <c r="HJV142" s="19"/>
      <c r="HJW142" s="19"/>
      <c r="HJX142" s="19"/>
      <c r="HJY142" s="19"/>
      <c r="HJZ142" s="19"/>
      <c r="HKA142" s="19"/>
      <c r="HKB142" s="19"/>
      <c r="HKC142" s="19"/>
      <c r="HKD142" s="19"/>
      <c r="HKE142" s="19"/>
      <c r="HKF142" s="19"/>
      <c r="HKG142" s="19"/>
      <c r="HKH142" s="19"/>
      <c r="HKI142" s="19"/>
      <c r="HKJ142" s="19"/>
      <c r="HKK142" s="19"/>
      <c r="HKL142" s="19"/>
      <c r="HKM142" s="19"/>
      <c r="HKN142" s="19"/>
      <c r="HKO142" s="19"/>
      <c r="HKP142" s="19"/>
      <c r="HKQ142" s="19"/>
      <c r="HKR142" s="19"/>
      <c r="HKS142" s="19"/>
      <c r="HKT142" s="19"/>
      <c r="HKU142" s="19"/>
      <c r="HKV142" s="19"/>
      <c r="HKW142" s="19"/>
      <c r="HKX142" s="19"/>
      <c r="HKY142" s="19"/>
      <c r="HKZ142" s="19"/>
      <c r="HLA142" s="19"/>
      <c r="HLB142" s="19"/>
      <c r="HLC142" s="19"/>
      <c r="HLD142" s="19"/>
      <c r="HLE142" s="19"/>
      <c r="HLF142" s="19"/>
      <c r="HLG142" s="19"/>
      <c r="HLH142" s="19"/>
      <c r="HLI142" s="19"/>
      <c r="HLJ142" s="19"/>
      <c r="HLK142" s="19"/>
      <c r="HLL142" s="19"/>
      <c r="HLM142" s="19"/>
      <c r="HLN142" s="19"/>
      <c r="HLO142" s="19"/>
      <c r="HLP142" s="19"/>
      <c r="HLQ142" s="19"/>
      <c r="HLR142" s="19"/>
      <c r="HLS142" s="19"/>
      <c r="HLT142" s="19"/>
      <c r="HLU142" s="19"/>
      <c r="HLV142" s="19"/>
      <c r="HLW142" s="19"/>
      <c r="HLX142" s="19"/>
      <c r="HLY142" s="19"/>
      <c r="HLZ142" s="19"/>
      <c r="HMA142" s="19"/>
      <c r="HMB142" s="19"/>
      <c r="HMC142" s="19"/>
      <c r="HMD142" s="19"/>
      <c r="HME142" s="19"/>
      <c r="HMF142" s="19"/>
      <c r="HMG142" s="19"/>
      <c r="HMH142" s="19"/>
      <c r="HMI142" s="19"/>
      <c r="HMJ142" s="19"/>
      <c r="HMK142" s="19"/>
      <c r="HML142" s="19"/>
      <c r="HMM142" s="19"/>
      <c r="HMN142" s="19"/>
      <c r="HMO142" s="19"/>
      <c r="HMP142" s="19"/>
      <c r="HMQ142" s="19"/>
      <c r="HMR142" s="19"/>
      <c r="HMS142" s="19"/>
      <c r="HMT142" s="19"/>
      <c r="HMU142" s="19"/>
      <c r="HMV142" s="19"/>
      <c r="HMW142" s="19"/>
      <c r="HMX142" s="19"/>
      <c r="HMY142" s="19"/>
      <c r="HMZ142" s="19"/>
      <c r="HNA142" s="19"/>
      <c r="HNB142" s="19"/>
      <c r="HNC142" s="19"/>
      <c r="HND142" s="19"/>
      <c r="HNE142" s="19"/>
      <c r="HNF142" s="19"/>
      <c r="HNG142" s="19"/>
      <c r="HNH142" s="19"/>
      <c r="HNI142" s="19"/>
      <c r="HNJ142" s="19"/>
      <c r="HNK142" s="19"/>
      <c r="HNL142" s="19"/>
      <c r="HNM142" s="19"/>
      <c r="HNN142" s="19"/>
      <c r="HNO142" s="19"/>
      <c r="HNP142" s="19"/>
      <c r="HNQ142" s="19"/>
      <c r="HNR142" s="19"/>
      <c r="HNS142" s="19"/>
      <c r="HNT142" s="19"/>
      <c r="HNU142" s="19"/>
      <c r="HNV142" s="19"/>
      <c r="HNW142" s="19"/>
      <c r="HNX142" s="19"/>
      <c r="HNY142" s="19"/>
      <c r="HNZ142" s="19"/>
      <c r="HOA142" s="19"/>
      <c r="HOB142" s="19"/>
      <c r="HOC142" s="19"/>
      <c r="HOD142" s="19"/>
      <c r="HOE142" s="19"/>
      <c r="HOF142" s="19"/>
      <c r="HOG142" s="19"/>
      <c r="HOH142" s="19"/>
      <c r="HOI142" s="19"/>
      <c r="HOJ142" s="19"/>
      <c r="HOK142" s="19"/>
      <c r="HOL142" s="19"/>
      <c r="HOM142" s="19"/>
      <c r="HON142" s="19"/>
      <c r="HOO142" s="19"/>
      <c r="HOP142" s="19"/>
      <c r="HOQ142" s="19"/>
      <c r="HOR142" s="19"/>
      <c r="HOS142" s="19"/>
      <c r="HOT142" s="19"/>
      <c r="HOU142" s="19"/>
      <c r="HOV142" s="19"/>
      <c r="HOW142" s="19"/>
      <c r="HOX142" s="19"/>
      <c r="HOY142" s="19"/>
      <c r="HOZ142" s="19"/>
      <c r="HPA142" s="19"/>
      <c r="HPB142" s="19"/>
      <c r="HPC142" s="19"/>
      <c r="HPD142" s="19"/>
      <c r="HPE142" s="19"/>
      <c r="HPF142" s="19"/>
      <c r="HPG142" s="19"/>
      <c r="HPH142" s="19"/>
      <c r="HPI142" s="19"/>
      <c r="HPJ142" s="19"/>
      <c r="HPK142" s="19"/>
      <c r="HPL142" s="19"/>
      <c r="HPM142" s="19"/>
      <c r="HPN142" s="19"/>
      <c r="HPO142" s="19"/>
      <c r="HPP142" s="19"/>
      <c r="HPQ142" s="19"/>
      <c r="HPR142" s="19"/>
      <c r="HPS142" s="19"/>
      <c r="HPT142" s="19"/>
      <c r="HPU142" s="19"/>
      <c r="HPV142" s="19"/>
      <c r="HPW142" s="19"/>
      <c r="HPX142" s="19"/>
      <c r="HPY142" s="19"/>
      <c r="HPZ142" s="19"/>
      <c r="HQA142" s="19"/>
      <c r="HQB142" s="19"/>
      <c r="HQC142" s="19"/>
      <c r="HQD142" s="19"/>
      <c r="HQE142" s="19"/>
      <c r="HQF142" s="19"/>
      <c r="HQG142" s="19"/>
      <c r="HQH142" s="19"/>
      <c r="HQI142" s="19"/>
      <c r="HQJ142" s="19"/>
      <c r="HQK142" s="19"/>
      <c r="HQL142" s="19"/>
      <c r="HQM142" s="19"/>
      <c r="HQN142" s="19"/>
      <c r="HQO142" s="19"/>
      <c r="HQP142" s="19"/>
      <c r="HQQ142" s="19"/>
      <c r="HQR142" s="19"/>
      <c r="HQS142" s="19"/>
      <c r="HQT142" s="19"/>
      <c r="HQU142" s="19"/>
      <c r="HQV142" s="19"/>
      <c r="HQW142" s="19"/>
      <c r="HQX142" s="19"/>
      <c r="HQY142" s="19"/>
      <c r="HQZ142" s="19"/>
      <c r="HRA142" s="19"/>
      <c r="HRB142" s="19"/>
      <c r="HRC142" s="19"/>
      <c r="HRD142" s="19"/>
      <c r="HRE142" s="19"/>
      <c r="HRF142" s="19"/>
      <c r="HRG142" s="19"/>
      <c r="HRH142" s="19"/>
      <c r="HRI142" s="19"/>
      <c r="HRJ142" s="19"/>
      <c r="HRK142" s="19"/>
      <c r="HRL142" s="19"/>
      <c r="HRM142" s="19"/>
      <c r="HRN142" s="19"/>
      <c r="HRO142" s="19"/>
      <c r="HRP142" s="19"/>
      <c r="HRQ142" s="19"/>
      <c r="HRR142" s="19"/>
      <c r="HRS142" s="19"/>
      <c r="HRT142" s="19"/>
      <c r="HRU142" s="19"/>
      <c r="HRV142" s="19"/>
      <c r="HRW142" s="19"/>
      <c r="HRX142" s="19"/>
      <c r="HRY142" s="19"/>
      <c r="HRZ142" s="19"/>
      <c r="HSA142" s="19"/>
      <c r="HSB142" s="19"/>
      <c r="HSC142" s="19"/>
      <c r="HSD142" s="19"/>
      <c r="HSE142" s="19"/>
      <c r="HSF142" s="19"/>
      <c r="HSG142" s="19"/>
      <c r="HSH142" s="19"/>
      <c r="HSI142" s="19"/>
      <c r="HSJ142" s="19"/>
      <c r="HSK142" s="19"/>
      <c r="HSL142" s="19"/>
      <c r="HSM142" s="19"/>
      <c r="HSN142" s="19"/>
      <c r="HSO142" s="19"/>
      <c r="HSP142" s="19"/>
      <c r="HSQ142" s="19"/>
      <c r="HSR142" s="19"/>
      <c r="HSS142" s="19"/>
      <c r="HST142" s="19"/>
      <c r="HSU142" s="19"/>
      <c r="HSV142" s="19"/>
      <c r="HSW142" s="19"/>
      <c r="HSX142" s="19"/>
      <c r="HSY142" s="19"/>
      <c r="HSZ142" s="19"/>
      <c r="HTA142" s="19"/>
      <c r="HTB142" s="19"/>
      <c r="HTC142" s="19"/>
      <c r="HTD142" s="19"/>
      <c r="HTE142" s="19"/>
      <c r="HTF142" s="19"/>
      <c r="HTG142" s="19"/>
      <c r="HTH142" s="19"/>
      <c r="HTI142" s="19"/>
      <c r="HTJ142" s="19"/>
      <c r="HTK142" s="19"/>
      <c r="HTL142" s="19"/>
      <c r="HTM142" s="19"/>
      <c r="HTN142" s="19"/>
      <c r="HTO142" s="19"/>
      <c r="HTP142" s="19"/>
      <c r="HTQ142" s="19"/>
      <c r="HTR142" s="19"/>
      <c r="HTS142" s="19"/>
      <c r="HTT142" s="19"/>
      <c r="HTU142" s="19"/>
      <c r="HTV142" s="19"/>
      <c r="HTW142" s="19"/>
      <c r="HTX142" s="19"/>
      <c r="HTY142" s="19"/>
      <c r="HTZ142" s="19"/>
      <c r="HUA142" s="19"/>
      <c r="HUB142" s="19"/>
      <c r="HUC142" s="19"/>
      <c r="HUD142" s="19"/>
      <c r="HUE142" s="19"/>
      <c r="HUF142" s="19"/>
      <c r="HUG142" s="19"/>
      <c r="HUH142" s="19"/>
      <c r="HUI142" s="19"/>
      <c r="HUJ142" s="19"/>
      <c r="HUK142" s="19"/>
      <c r="HUL142" s="19"/>
      <c r="HUM142" s="19"/>
      <c r="HUN142" s="19"/>
      <c r="HUO142" s="19"/>
      <c r="HUP142" s="19"/>
      <c r="HUQ142" s="19"/>
      <c r="HUR142" s="19"/>
      <c r="HUS142" s="19"/>
      <c r="HUT142" s="19"/>
      <c r="HUU142" s="19"/>
      <c r="HUV142" s="19"/>
      <c r="HUW142" s="19"/>
      <c r="HUX142" s="19"/>
      <c r="HUY142" s="19"/>
      <c r="HUZ142" s="19"/>
      <c r="HVA142" s="19"/>
      <c r="HVB142" s="19"/>
      <c r="HVC142" s="19"/>
      <c r="HVD142" s="19"/>
      <c r="HVE142" s="19"/>
      <c r="HVF142" s="19"/>
      <c r="HVG142" s="19"/>
      <c r="HVH142" s="19"/>
      <c r="HVI142" s="19"/>
      <c r="HVJ142" s="19"/>
      <c r="HVK142" s="19"/>
      <c r="HVL142" s="19"/>
      <c r="HVM142" s="19"/>
      <c r="HVN142" s="19"/>
      <c r="HVO142" s="19"/>
      <c r="HVP142" s="19"/>
      <c r="HVQ142" s="19"/>
      <c r="HVR142" s="19"/>
      <c r="HVS142" s="19"/>
      <c r="HVT142" s="19"/>
      <c r="HVU142" s="19"/>
      <c r="HVV142" s="19"/>
      <c r="HVW142" s="19"/>
      <c r="HVX142" s="19"/>
      <c r="HVY142" s="19"/>
      <c r="HVZ142" s="19"/>
      <c r="HWA142" s="19"/>
      <c r="HWB142" s="19"/>
      <c r="HWC142" s="19"/>
      <c r="HWD142" s="19"/>
      <c r="HWE142" s="19"/>
      <c r="HWF142" s="19"/>
      <c r="HWG142" s="19"/>
      <c r="HWH142" s="19"/>
      <c r="HWI142" s="19"/>
      <c r="HWJ142" s="19"/>
      <c r="HWK142" s="19"/>
      <c r="HWL142" s="19"/>
      <c r="HWM142" s="19"/>
      <c r="HWN142" s="19"/>
      <c r="HWO142" s="19"/>
      <c r="HWP142" s="19"/>
      <c r="HWQ142" s="19"/>
      <c r="HWR142" s="19"/>
      <c r="HWS142" s="19"/>
      <c r="HWT142" s="19"/>
      <c r="HWU142" s="19"/>
      <c r="HWV142" s="19"/>
      <c r="HWW142" s="19"/>
      <c r="HWX142" s="19"/>
      <c r="HWY142" s="19"/>
      <c r="HWZ142" s="19"/>
      <c r="HXA142" s="19"/>
      <c r="HXB142" s="19"/>
      <c r="HXC142" s="19"/>
      <c r="HXD142" s="19"/>
      <c r="HXE142" s="19"/>
      <c r="HXF142" s="19"/>
      <c r="HXG142" s="19"/>
      <c r="HXH142" s="19"/>
      <c r="HXI142" s="19"/>
      <c r="HXJ142" s="19"/>
      <c r="HXK142" s="19"/>
      <c r="HXL142" s="19"/>
      <c r="HXM142" s="19"/>
      <c r="HXN142" s="19"/>
      <c r="HXO142" s="19"/>
      <c r="HXP142" s="19"/>
      <c r="HXQ142" s="19"/>
      <c r="HXR142" s="19"/>
      <c r="HXS142" s="19"/>
      <c r="HXT142" s="19"/>
      <c r="HXU142" s="19"/>
      <c r="HXV142" s="19"/>
      <c r="HXW142" s="19"/>
      <c r="HXX142" s="19"/>
      <c r="HXY142" s="19"/>
      <c r="HXZ142" s="19"/>
      <c r="HYA142" s="19"/>
      <c r="HYB142" s="19"/>
      <c r="HYC142" s="19"/>
      <c r="HYD142" s="19"/>
      <c r="HYE142" s="19"/>
      <c r="HYF142" s="19"/>
      <c r="HYG142" s="19"/>
      <c r="HYH142" s="19"/>
      <c r="HYI142" s="19"/>
      <c r="HYJ142" s="19"/>
      <c r="HYK142" s="19"/>
      <c r="HYL142" s="19"/>
      <c r="HYM142" s="19"/>
      <c r="HYN142" s="19"/>
      <c r="HYO142" s="19"/>
      <c r="HYP142" s="19"/>
      <c r="HYQ142" s="19"/>
      <c r="HYR142" s="19"/>
      <c r="HYS142" s="19"/>
      <c r="HYT142" s="19"/>
      <c r="HYU142" s="19"/>
      <c r="HYV142" s="19"/>
      <c r="HYW142" s="19"/>
      <c r="HYX142" s="19"/>
      <c r="HYY142" s="19"/>
      <c r="HYZ142" s="19"/>
      <c r="HZA142" s="19"/>
      <c r="HZB142" s="19"/>
      <c r="HZC142" s="19"/>
      <c r="HZD142" s="19"/>
      <c r="HZE142" s="19"/>
      <c r="HZF142" s="19"/>
      <c r="HZG142" s="19"/>
      <c r="HZH142" s="19"/>
      <c r="HZI142" s="19"/>
      <c r="HZJ142" s="19"/>
      <c r="HZK142" s="19"/>
      <c r="HZL142" s="19"/>
      <c r="HZM142" s="19"/>
      <c r="HZN142" s="19"/>
      <c r="HZO142" s="19"/>
      <c r="HZP142" s="19"/>
      <c r="HZQ142" s="19"/>
      <c r="HZR142" s="19"/>
      <c r="HZS142" s="19"/>
      <c r="HZT142" s="19"/>
      <c r="HZU142" s="19"/>
      <c r="HZV142" s="19"/>
      <c r="HZW142" s="19"/>
      <c r="HZX142" s="19"/>
      <c r="HZY142" s="19"/>
      <c r="HZZ142" s="19"/>
      <c r="IAA142" s="19"/>
      <c r="IAB142" s="19"/>
      <c r="IAC142" s="19"/>
      <c r="IAD142" s="19"/>
      <c r="IAE142" s="19"/>
      <c r="IAF142" s="19"/>
      <c r="IAG142" s="19"/>
      <c r="IAH142" s="19"/>
      <c r="IAI142" s="19"/>
      <c r="IAJ142" s="19"/>
      <c r="IAK142" s="19"/>
      <c r="IAL142" s="19"/>
      <c r="IAM142" s="19"/>
      <c r="IAN142" s="19"/>
      <c r="IAO142" s="19"/>
      <c r="IAP142" s="19"/>
      <c r="IAQ142" s="19"/>
      <c r="IAR142" s="19"/>
      <c r="IAS142" s="19"/>
      <c r="IAT142" s="19"/>
      <c r="IAU142" s="19"/>
      <c r="IAV142" s="19"/>
      <c r="IAW142" s="19"/>
      <c r="IAX142" s="19"/>
      <c r="IAY142" s="19"/>
      <c r="IAZ142" s="19"/>
      <c r="IBA142" s="19"/>
      <c r="IBB142" s="19"/>
      <c r="IBC142" s="19"/>
      <c r="IBD142" s="19"/>
      <c r="IBE142" s="19"/>
      <c r="IBF142" s="19"/>
      <c r="IBG142" s="19"/>
      <c r="IBH142" s="19"/>
      <c r="IBI142" s="19"/>
      <c r="IBJ142" s="19"/>
      <c r="IBK142" s="19"/>
      <c r="IBL142" s="19"/>
      <c r="IBM142" s="19"/>
      <c r="IBN142" s="19"/>
      <c r="IBO142" s="19"/>
      <c r="IBP142" s="19"/>
      <c r="IBQ142" s="19"/>
      <c r="IBR142" s="19"/>
      <c r="IBS142" s="19"/>
      <c r="IBT142" s="19"/>
      <c r="IBU142" s="19"/>
      <c r="IBV142" s="19"/>
      <c r="IBW142" s="19"/>
      <c r="IBX142" s="19"/>
      <c r="IBY142" s="19"/>
      <c r="IBZ142" s="19"/>
      <c r="ICA142" s="19"/>
      <c r="ICB142" s="19"/>
      <c r="ICC142" s="19"/>
      <c r="ICD142" s="19"/>
      <c r="ICE142" s="19"/>
      <c r="ICF142" s="19"/>
      <c r="ICG142" s="19"/>
      <c r="ICH142" s="19"/>
      <c r="ICI142" s="19"/>
      <c r="ICJ142" s="19"/>
      <c r="ICK142" s="19"/>
      <c r="ICL142" s="19"/>
      <c r="ICM142" s="19"/>
      <c r="ICN142" s="19"/>
      <c r="ICO142" s="19"/>
      <c r="ICP142" s="19"/>
      <c r="ICQ142" s="19"/>
      <c r="ICR142" s="19"/>
      <c r="ICS142" s="19"/>
      <c r="ICT142" s="19"/>
      <c r="ICU142" s="19"/>
      <c r="ICV142" s="19"/>
      <c r="ICW142" s="19"/>
      <c r="ICX142" s="19"/>
      <c r="ICY142" s="19"/>
      <c r="ICZ142" s="19"/>
      <c r="IDA142" s="19"/>
      <c r="IDB142" s="19"/>
      <c r="IDC142" s="19"/>
      <c r="IDD142" s="19"/>
      <c r="IDE142" s="19"/>
      <c r="IDF142" s="19"/>
      <c r="IDG142" s="19"/>
      <c r="IDH142" s="19"/>
      <c r="IDI142" s="19"/>
      <c r="IDJ142" s="19"/>
      <c r="IDK142" s="19"/>
      <c r="IDL142" s="19"/>
      <c r="IDM142" s="19"/>
      <c r="IDN142" s="19"/>
      <c r="IDO142" s="19"/>
      <c r="IDP142" s="19"/>
      <c r="IDQ142" s="19"/>
      <c r="IDR142" s="19"/>
      <c r="IDS142" s="19"/>
      <c r="IDT142" s="19"/>
      <c r="IDU142" s="19"/>
      <c r="IDV142" s="19"/>
      <c r="IDW142" s="19"/>
      <c r="IDX142" s="19"/>
      <c r="IDY142" s="19"/>
      <c r="IDZ142" s="19"/>
      <c r="IEA142" s="19"/>
      <c r="IEB142" s="19"/>
      <c r="IEC142" s="19"/>
      <c r="IED142" s="19"/>
      <c r="IEE142" s="19"/>
      <c r="IEF142" s="19"/>
      <c r="IEG142" s="19"/>
      <c r="IEH142" s="19"/>
      <c r="IEI142" s="19"/>
      <c r="IEJ142" s="19"/>
      <c r="IEK142" s="19"/>
      <c r="IEL142" s="19"/>
      <c r="IEM142" s="19"/>
      <c r="IEN142" s="19"/>
      <c r="IEO142" s="19"/>
      <c r="IEP142" s="19"/>
      <c r="IEQ142" s="19"/>
      <c r="IER142" s="19"/>
      <c r="IES142" s="19"/>
      <c r="IET142" s="19"/>
      <c r="IEU142" s="19"/>
      <c r="IEV142" s="19"/>
      <c r="IEW142" s="19"/>
      <c r="IEX142" s="19"/>
      <c r="IEY142" s="19"/>
      <c r="IEZ142" s="19"/>
      <c r="IFA142" s="19"/>
      <c r="IFB142" s="19"/>
      <c r="IFC142" s="19"/>
      <c r="IFD142" s="19"/>
      <c r="IFE142" s="19"/>
      <c r="IFF142" s="19"/>
      <c r="IFG142" s="19"/>
      <c r="IFH142" s="19"/>
      <c r="IFI142" s="19"/>
      <c r="IFJ142" s="19"/>
      <c r="IFK142" s="19"/>
      <c r="IFL142" s="19"/>
      <c r="IFM142" s="19"/>
      <c r="IFN142" s="19"/>
      <c r="IFO142" s="19"/>
      <c r="IFP142" s="19"/>
      <c r="IFQ142" s="19"/>
      <c r="IFR142" s="19"/>
      <c r="IFS142" s="19"/>
      <c r="IFT142" s="19"/>
      <c r="IFU142" s="19"/>
      <c r="IFV142" s="19"/>
      <c r="IFW142" s="19"/>
      <c r="IFX142" s="19"/>
      <c r="IFY142" s="19"/>
      <c r="IFZ142" s="19"/>
      <c r="IGA142" s="19"/>
      <c r="IGB142" s="19"/>
      <c r="IGC142" s="19"/>
      <c r="IGD142" s="19"/>
      <c r="IGE142" s="19"/>
      <c r="IGF142" s="19"/>
      <c r="IGG142" s="19"/>
      <c r="IGH142" s="19"/>
      <c r="IGI142" s="19"/>
      <c r="IGJ142" s="19"/>
      <c r="IGK142" s="19"/>
      <c r="IGL142" s="19"/>
      <c r="IGM142" s="19"/>
      <c r="IGN142" s="19"/>
      <c r="IGO142" s="19"/>
      <c r="IGP142" s="19"/>
      <c r="IGQ142" s="19"/>
      <c r="IGR142" s="19"/>
      <c r="IGS142" s="19"/>
      <c r="IGT142" s="19"/>
      <c r="IGU142" s="19"/>
      <c r="IGV142" s="19"/>
      <c r="IGW142" s="19"/>
      <c r="IGX142" s="19"/>
      <c r="IGY142" s="19"/>
      <c r="IGZ142" s="19"/>
      <c r="IHA142" s="19"/>
      <c r="IHB142" s="19"/>
      <c r="IHC142" s="19"/>
      <c r="IHD142" s="19"/>
      <c r="IHE142" s="19"/>
      <c r="IHF142" s="19"/>
      <c r="IHG142" s="19"/>
      <c r="IHH142" s="19"/>
      <c r="IHI142" s="19"/>
      <c r="IHJ142" s="19"/>
      <c r="IHK142" s="19"/>
      <c r="IHL142" s="19"/>
      <c r="IHM142" s="19"/>
      <c r="IHN142" s="19"/>
      <c r="IHO142" s="19"/>
      <c r="IHP142" s="19"/>
      <c r="IHQ142" s="19"/>
      <c r="IHR142" s="19"/>
      <c r="IHS142" s="19"/>
      <c r="IHT142" s="19"/>
      <c r="IHU142" s="19"/>
      <c r="IHV142" s="19"/>
      <c r="IHW142" s="19"/>
      <c r="IHX142" s="19"/>
      <c r="IHY142" s="19"/>
      <c r="IHZ142" s="19"/>
      <c r="IIA142" s="19"/>
      <c r="IIB142" s="19"/>
      <c r="IIC142" s="19"/>
      <c r="IID142" s="19"/>
      <c r="IIE142" s="19"/>
      <c r="IIF142" s="19"/>
      <c r="IIG142" s="19"/>
      <c r="IIH142" s="19"/>
      <c r="III142" s="19"/>
      <c r="IIJ142" s="19"/>
      <c r="IIK142" s="19"/>
      <c r="IIL142" s="19"/>
      <c r="IIM142" s="19"/>
      <c r="IIN142" s="19"/>
      <c r="IIO142" s="19"/>
      <c r="IIP142" s="19"/>
      <c r="IIQ142" s="19"/>
      <c r="IIR142" s="19"/>
      <c r="IIS142" s="19"/>
      <c r="IIT142" s="19"/>
      <c r="IIU142" s="19"/>
      <c r="IIV142" s="19"/>
      <c r="IIW142" s="19"/>
      <c r="IIX142" s="19"/>
      <c r="IIY142" s="19"/>
      <c r="IIZ142" s="19"/>
      <c r="IJA142" s="19"/>
      <c r="IJB142" s="19"/>
      <c r="IJC142" s="19"/>
      <c r="IJD142" s="19"/>
      <c r="IJE142" s="19"/>
      <c r="IJF142" s="19"/>
      <c r="IJG142" s="19"/>
      <c r="IJH142" s="19"/>
      <c r="IJI142" s="19"/>
      <c r="IJJ142" s="19"/>
      <c r="IJK142" s="19"/>
      <c r="IJL142" s="19"/>
      <c r="IJM142" s="19"/>
      <c r="IJN142" s="19"/>
      <c r="IJO142" s="19"/>
      <c r="IJP142" s="19"/>
      <c r="IJQ142" s="19"/>
      <c r="IJR142" s="19"/>
      <c r="IJS142" s="19"/>
      <c r="IJT142" s="19"/>
      <c r="IJU142" s="19"/>
      <c r="IJV142" s="19"/>
      <c r="IJW142" s="19"/>
      <c r="IJX142" s="19"/>
      <c r="IJY142" s="19"/>
      <c r="IJZ142" s="19"/>
      <c r="IKA142" s="19"/>
      <c r="IKB142" s="19"/>
      <c r="IKC142" s="19"/>
      <c r="IKD142" s="19"/>
      <c r="IKE142" s="19"/>
      <c r="IKF142" s="19"/>
      <c r="IKG142" s="19"/>
      <c r="IKH142" s="19"/>
      <c r="IKI142" s="19"/>
      <c r="IKJ142" s="19"/>
      <c r="IKK142" s="19"/>
      <c r="IKL142" s="19"/>
      <c r="IKM142" s="19"/>
      <c r="IKN142" s="19"/>
      <c r="IKO142" s="19"/>
      <c r="IKP142" s="19"/>
      <c r="IKQ142" s="19"/>
      <c r="IKR142" s="19"/>
      <c r="IKS142" s="19"/>
      <c r="IKT142" s="19"/>
      <c r="IKU142" s="19"/>
      <c r="IKV142" s="19"/>
      <c r="IKW142" s="19"/>
      <c r="IKX142" s="19"/>
      <c r="IKY142" s="19"/>
      <c r="IKZ142" s="19"/>
      <c r="ILA142" s="19"/>
      <c r="ILB142" s="19"/>
      <c r="ILC142" s="19"/>
      <c r="ILD142" s="19"/>
      <c r="ILE142" s="19"/>
      <c r="ILF142" s="19"/>
      <c r="ILG142" s="19"/>
      <c r="ILH142" s="19"/>
      <c r="ILI142" s="19"/>
      <c r="ILJ142" s="19"/>
      <c r="ILK142" s="19"/>
      <c r="ILL142" s="19"/>
      <c r="ILM142" s="19"/>
      <c r="ILN142" s="19"/>
      <c r="ILO142" s="19"/>
      <c r="ILP142" s="19"/>
      <c r="ILQ142" s="19"/>
      <c r="ILR142" s="19"/>
      <c r="ILS142" s="19"/>
      <c r="ILT142" s="19"/>
      <c r="ILU142" s="19"/>
      <c r="ILV142" s="19"/>
      <c r="ILW142" s="19"/>
      <c r="ILX142" s="19"/>
      <c r="ILY142" s="19"/>
      <c r="ILZ142" s="19"/>
      <c r="IMA142" s="19"/>
      <c r="IMB142" s="19"/>
      <c r="IMC142" s="19"/>
      <c r="IMD142" s="19"/>
      <c r="IME142" s="19"/>
      <c r="IMF142" s="19"/>
      <c r="IMG142" s="19"/>
      <c r="IMH142" s="19"/>
      <c r="IMI142" s="19"/>
      <c r="IMJ142" s="19"/>
      <c r="IMK142" s="19"/>
      <c r="IML142" s="19"/>
      <c r="IMM142" s="19"/>
      <c r="IMN142" s="19"/>
      <c r="IMO142" s="19"/>
      <c r="IMP142" s="19"/>
      <c r="IMQ142" s="19"/>
      <c r="IMR142" s="19"/>
      <c r="IMS142" s="19"/>
      <c r="IMT142" s="19"/>
      <c r="IMU142" s="19"/>
      <c r="IMV142" s="19"/>
      <c r="IMW142" s="19"/>
      <c r="IMX142" s="19"/>
      <c r="IMY142" s="19"/>
      <c r="IMZ142" s="19"/>
      <c r="INA142" s="19"/>
      <c r="INB142" s="19"/>
      <c r="INC142" s="19"/>
      <c r="IND142" s="19"/>
      <c r="INE142" s="19"/>
      <c r="INF142" s="19"/>
      <c r="ING142" s="19"/>
      <c r="INH142" s="19"/>
      <c r="INI142" s="19"/>
      <c r="INJ142" s="19"/>
      <c r="INK142" s="19"/>
      <c r="INL142" s="19"/>
      <c r="INM142" s="19"/>
      <c r="INN142" s="19"/>
      <c r="INO142" s="19"/>
      <c r="INP142" s="19"/>
      <c r="INQ142" s="19"/>
      <c r="INR142" s="19"/>
      <c r="INS142" s="19"/>
      <c r="INT142" s="19"/>
      <c r="INU142" s="19"/>
      <c r="INV142" s="19"/>
      <c r="INW142" s="19"/>
      <c r="INX142" s="19"/>
      <c r="INY142" s="19"/>
      <c r="INZ142" s="19"/>
      <c r="IOA142" s="19"/>
      <c r="IOB142" s="19"/>
      <c r="IOC142" s="19"/>
      <c r="IOD142" s="19"/>
      <c r="IOE142" s="19"/>
      <c r="IOF142" s="19"/>
      <c r="IOG142" s="19"/>
      <c r="IOH142" s="19"/>
      <c r="IOI142" s="19"/>
      <c r="IOJ142" s="19"/>
      <c r="IOK142" s="19"/>
      <c r="IOL142" s="19"/>
      <c r="IOM142" s="19"/>
      <c r="ION142" s="19"/>
      <c r="IOO142" s="19"/>
      <c r="IOP142" s="19"/>
      <c r="IOQ142" s="19"/>
      <c r="IOR142" s="19"/>
      <c r="IOS142" s="19"/>
      <c r="IOT142" s="19"/>
      <c r="IOU142" s="19"/>
      <c r="IOV142" s="19"/>
      <c r="IOW142" s="19"/>
      <c r="IOX142" s="19"/>
      <c r="IOY142" s="19"/>
      <c r="IOZ142" s="19"/>
      <c r="IPA142" s="19"/>
      <c r="IPB142" s="19"/>
      <c r="IPC142" s="19"/>
      <c r="IPD142" s="19"/>
      <c r="IPE142" s="19"/>
      <c r="IPF142" s="19"/>
      <c r="IPG142" s="19"/>
      <c r="IPH142" s="19"/>
      <c r="IPI142" s="19"/>
      <c r="IPJ142" s="19"/>
      <c r="IPK142" s="19"/>
      <c r="IPL142" s="19"/>
      <c r="IPM142" s="19"/>
      <c r="IPN142" s="19"/>
      <c r="IPO142" s="19"/>
      <c r="IPP142" s="19"/>
      <c r="IPQ142" s="19"/>
      <c r="IPR142" s="19"/>
      <c r="IPS142" s="19"/>
      <c r="IPT142" s="19"/>
      <c r="IPU142" s="19"/>
      <c r="IPV142" s="19"/>
      <c r="IPW142" s="19"/>
      <c r="IPX142" s="19"/>
      <c r="IPY142" s="19"/>
      <c r="IPZ142" s="19"/>
      <c r="IQA142" s="19"/>
      <c r="IQB142" s="19"/>
      <c r="IQC142" s="19"/>
      <c r="IQD142" s="19"/>
      <c r="IQE142" s="19"/>
      <c r="IQF142" s="19"/>
      <c r="IQG142" s="19"/>
      <c r="IQH142" s="19"/>
      <c r="IQI142" s="19"/>
      <c r="IQJ142" s="19"/>
      <c r="IQK142" s="19"/>
      <c r="IQL142" s="19"/>
      <c r="IQM142" s="19"/>
      <c r="IQN142" s="19"/>
      <c r="IQO142" s="19"/>
      <c r="IQP142" s="19"/>
      <c r="IQQ142" s="19"/>
      <c r="IQR142" s="19"/>
      <c r="IQS142" s="19"/>
      <c r="IQT142" s="19"/>
      <c r="IQU142" s="19"/>
      <c r="IQV142" s="19"/>
      <c r="IQW142" s="19"/>
      <c r="IQX142" s="19"/>
      <c r="IQY142" s="19"/>
      <c r="IQZ142" s="19"/>
      <c r="IRA142" s="19"/>
      <c r="IRB142" s="19"/>
      <c r="IRC142" s="19"/>
      <c r="IRD142" s="19"/>
      <c r="IRE142" s="19"/>
      <c r="IRF142" s="19"/>
      <c r="IRG142" s="19"/>
      <c r="IRH142" s="19"/>
      <c r="IRI142" s="19"/>
      <c r="IRJ142" s="19"/>
      <c r="IRK142" s="19"/>
      <c r="IRL142" s="19"/>
      <c r="IRM142" s="19"/>
      <c r="IRN142" s="19"/>
      <c r="IRO142" s="19"/>
      <c r="IRP142" s="19"/>
      <c r="IRQ142" s="19"/>
      <c r="IRR142" s="19"/>
      <c r="IRS142" s="19"/>
      <c r="IRT142" s="19"/>
      <c r="IRU142" s="19"/>
      <c r="IRV142" s="19"/>
      <c r="IRW142" s="19"/>
      <c r="IRX142" s="19"/>
      <c r="IRY142" s="19"/>
      <c r="IRZ142" s="19"/>
      <c r="ISA142" s="19"/>
      <c r="ISB142" s="19"/>
      <c r="ISC142" s="19"/>
      <c r="ISD142" s="19"/>
      <c r="ISE142" s="19"/>
      <c r="ISF142" s="19"/>
      <c r="ISG142" s="19"/>
      <c r="ISH142" s="19"/>
      <c r="ISI142" s="19"/>
      <c r="ISJ142" s="19"/>
      <c r="ISK142" s="19"/>
      <c r="ISL142" s="19"/>
      <c r="ISM142" s="19"/>
      <c r="ISN142" s="19"/>
      <c r="ISO142" s="19"/>
      <c r="ISP142" s="19"/>
      <c r="ISQ142" s="19"/>
      <c r="ISR142" s="19"/>
      <c r="ISS142" s="19"/>
      <c r="IST142" s="19"/>
      <c r="ISU142" s="19"/>
      <c r="ISV142" s="19"/>
      <c r="ISW142" s="19"/>
      <c r="ISX142" s="19"/>
      <c r="ISY142" s="19"/>
      <c r="ISZ142" s="19"/>
      <c r="ITA142" s="19"/>
      <c r="ITB142" s="19"/>
      <c r="ITC142" s="19"/>
      <c r="ITD142" s="19"/>
      <c r="ITE142" s="19"/>
      <c r="ITF142" s="19"/>
      <c r="ITG142" s="19"/>
      <c r="ITH142" s="19"/>
      <c r="ITI142" s="19"/>
      <c r="ITJ142" s="19"/>
      <c r="ITK142" s="19"/>
      <c r="ITL142" s="19"/>
      <c r="ITM142" s="19"/>
      <c r="ITN142" s="19"/>
      <c r="ITO142" s="19"/>
      <c r="ITP142" s="19"/>
      <c r="ITQ142" s="19"/>
      <c r="ITR142" s="19"/>
      <c r="ITS142" s="19"/>
      <c r="ITT142" s="19"/>
      <c r="ITU142" s="19"/>
      <c r="ITV142" s="19"/>
      <c r="ITW142" s="19"/>
      <c r="ITX142" s="19"/>
      <c r="ITY142" s="19"/>
      <c r="ITZ142" s="19"/>
      <c r="IUA142" s="19"/>
      <c r="IUB142" s="19"/>
      <c r="IUC142" s="19"/>
      <c r="IUD142" s="19"/>
      <c r="IUE142" s="19"/>
      <c r="IUF142" s="19"/>
      <c r="IUG142" s="19"/>
      <c r="IUH142" s="19"/>
      <c r="IUI142" s="19"/>
      <c r="IUJ142" s="19"/>
      <c r="IUK142" s="19"/>
      <c r="IUL142" s="19"/>
      <c r="IUM142" s="19"/>
      <c r="IUN142" s="19"/>
      <c r="IUO142" s="19"/>
      <c r="IUP142" s="19"/>
      <c r="IUQ142" s="19"/>
      <c r="IUR142" s="19"/>
      <c r="IUS142" s="19"/>
      <c r="IUT142" s="19"/>
      <c r="IUU142" s="19"/>
      <c r="IUV142" s="19"/>
      <c r="IUW142" s="19"/>
      <c r="IUX142" s="19"/>
      <c r="IUY142" s="19"/>
      <c r="IUZ142" s="19"/>
      <c r="IVA142" s="19"/>
      <c r="IVB142" s="19"/>
      <c r="IVC142" s="19"/>
      <c r="IVD142" s="19"/>
      <c r="IVE142" s="19"/>
      <c r="IVF142" s="19"/>
      <c r="IVG142" s="19"/>
      <c r="IVH142" s="19"/>
      <c r="IVI142" s="19"/>
      <c r="IVJ142" s="19"/>
      <c r="IVK142" s="19"/>
      <c r="IVL142" s="19"/>
      <c r="IVM142" s="19"/>
      <c r="IVN142" s="19"/>
      <c r="IVO142" s="19"/>
      <c r="IVP142" s="19"/>
      <c r="IVQ142" s="19"/>
      <c r="IVR142" s="19"/>
      <c r="IVS142" s="19"/>
      <c r="IVT142" s="19"/>
      <c r="IVU142" s="19"/>
      <c r="IVV142" s="19"/>
      <c r="IVW142" s="19"/>
      <c r="IVX142" s="19"/>
      <c r="IVY142" s="19"/>
      <c r="IVZ142" s="19"/>
      <c r="IWA142" s="19"/>
      <c r="IWB142" s="19"/>
      <c r="IWC142" s="19"/>
      <c r="IWD142" s="19"/>
      <c r="IWE142" s="19"/>
      <c r="IWF142" s="19"/>
      <c r="IWG142" s="19"/>
      <c r="IWH142" s="19"/>
      <c r="IWI142" s="19"/>
      <c r="IWJ142" s="19"/>
      <c r="IWK142" s="19"/>
      <c r="IWL142" s="19"/>
      <c r="IWM142" s="19"/>
      <c r="IWN142" s="19"/>
      <c r="IWO142" s="19"/>
      <c r="IWP142" s="19"/>
      <c r="IWQ142" s="19"/>
      <c r="IWR142" s="19"/>
      <c r="IWS142" s="19"/>
      <c r="IWT142" s="19"/>
      <c r="IWU142" s="19"/>
      <c r="IWV142" s="19"/>
      <c r="IWW142" s="19"/>
      <c r="IWX142" s="19"/>
      <c r="IWY142" s="19"/>
      <c r="IWZ142" s="19"/>
      <c r="IXA142" s="19"/>
      <c r="IXB142" s="19"/>
      <c r="IXC142" s="19"/>
      <c r="IXD142" s="19"/>
      <c r="IXE142" s="19"/>
      <c r="IXF142" s="19"/>
      <c r="IXG142" s="19"/>
      <c r="IXH142" s="19"/>
      <c r="IXI142" s="19"/>
      <c r="IXJ142" s="19"/>
      <c r="IXK142" s="19"/>
      <c r="IXL142" s="19"/>
      <c r="IXM142" s="19"/>
      <c r="IXN142" s="19"/>
      <c r="IXO142" s="19"/>
      <c r="IXP142" s="19"/>
      <c r="IXQ142" s="19"/>
      <c r="IXR142" s="19"/>
      <c r="IXS142" s="19"/>
      <c r="IXT142" s="19"/>
      <c r="IXU142" s="19"/>
      <c r="IXV142" s="19"/>
      <c r="IXW142" s="19"/>
      <c r="IXX142" s="19"/>
      <c r="IXY142" s="19"/>
      <c r="IXZ142" s="19"/>
      <c r="IYA142" s="19"/>
      <c r="IYB142" s="19"/>
      <c r="IYC142" s="19"/>
      <c r="IYD142" s="19"/>
      <c r="IYE142" s="19"/>
      <c r="IYF142" s="19"/>
      <c r="IYG142" s="19"/>
      <c r="IYH142" s="19"/>
      <c r="IYI142" s="19"/>
      <c r="IYJ142" s="19"/>
      <c r="IYK142" s="19"/>
      <c r="IYL142" s="19"/>
      <c r="IYM142" s="19"/>
      <c r="IYN142" s="19"/>
      <c r="IYO142" s="19"/>
      <c r="IYP142" s="19"/>
      <c r="IYQ142" s="19"/>
      <c r="IYR142" s="19"/>
      <c r="IYS142" s="19"/>
      <c r="IYT142" s="19"/>
      <c r="IYU142" s="19"/>
      <c r="IYV142" s="19"/>
      <c r="IYW142" s="19"/>
      <c r="IYX142" s="19"/>
      <c r="IYY142" s="19"/>
      <c r="IYZ142" s="19"/>
      <c r="IZA142" s="19"/>
      <c r="IZB142" s="19"/>
      <c r="IZC142" s="19"/>
      <c r="IZD142" s="19"/>
      <c r="IZE142" s="19"/>
      <c r="IZF142" s="19"/>
      <c r="IZG142" s="19"/>
      <c r="IZH142" s="19"/>
      <c r="IZI142" s="19"/>
      <c r="IZJ142" s="19"/>
      <c r="IZK142" s="19"/>
      <c r="IZL142" s="19"/>
      <c r="IZM142" s="19"/>
      <c r="IZN142" s="19"/>
      <c r="IZO142" s="19"/>
      <c r="IZP142" s="19"/>
      <c r="IZQ142" s="19"/>
      <c r="IZR142" s="19"/>
      <c r="IZS142" s="19"/>
      <c r="IZT142" s="19"/>
      <c r="IZU142" s="19"/>
      <c r="IZV142" s="19"/>
      <c r="IZW142" s="19"/>
      <c r="IZX142" s="19"/>
      <c r="IZY142" s="19"/>
      <c r="IZZ142" s="19"/>
      <c r="JAA142" s="19"/>
      <c r="JAB142" s="19"/>
      <c r="JAC142" s="19"/>
      <c r="JAD142" s="19"/>
      <c r="JAE142" s="19"/>
      <c r="JAF142" s="19"/>
      <c r="JAG142" s="19"/>
      <c r="JAH142" s="19"/>
      <c r="JAI142" s="19"/>
      <c r="JAJ142" s="19"/>
      <c r="JAK142" s="19"/>
      <c r="JAL142" s="19"/>
      <c r="JAM142" s="19"/>
      <c r="JAN142" s="19"/>
      <c r="JAO142" s="19"/>
      <c r="JAP142" s="19"/>
      <c r="JAQ142" s="19"/>
      <c r="JAR142" s="19"/>
      <c r="JAS142" s="19"/>
      <c r="JAT142" s="19"/>
      <c r="JAU142" s="19"/>
      <c r="JAV142" s="19"/>
      <c r="JAW142" s="19"/>
      <c r="JAX142" s="19"/>
      <c r="JAY142" s="19"/>
      <c r="JAZ142" s="19"/>
      <c r="JBA142" s="19"/>
      <c r="JBB142" s="19"/>
      <c r="JBC142" s="19"/>
      <c r="JBD142" s="19"/>
      <c r="JBE142" s="19"/>
      <c r="JBF142" s="19"/>
      <c r="JBG142" s="19"/>
      <c r="JBH142" s="19"/>
      <c r="JBI142" s="19"/>
      <c r="JBJ142" s="19"/>
      <c r="JBK142" s="19"/>
      <c r="JBL142" s="19"/>
      <c r="JBM142" s="19"/>
      <c r="JBN142" s="19"/>
      <c r="JBO142" s="19"/>
      <c r="JBP142" s="19"/>
      <c r="JBQ142" s="19"/>
      <c r="JBR142" s="19"/>
      <c r="JBS142" s="19"/>
      <c r="JBT142" s="19"/>
      <c r="JBU142" s="19"/>
      <c r="JBV142" s="19"/>
      <c r="JBW142" s="19"/>
      <c r="JBX142" s="19"/>
      <c r="JBY142" s="19"/>
      <c r="JBZ142" s="19"/>
      <c r="JCA142" s="19"/>
      <c r="JCB142" s="19"/>
      <c r="JCC142" s="19"/>
      <c r="JCD142" s="19"/>
      <c r="JCE142" s="19"/>
      <c r="JCF142" s="19"/>
      <c r="JCG142" s="19"/>
      <c r="JCH142" s="19"/>
      <c r="JCI142" s="19"/>
      <c r="JCJ142" s="19"/>
      <c r="JCK142" s="19"/>
      <c r="JCL142" s="19"/>
      <c r="JCM142" s="19"/>
      <c r="JCN142" s="19"/>
      <c r="JCO142" s="19"/>
      <c r="JCP142" s="19"/>
      <c r="JCQ142" s="19"/>
      <c r="JCR142" s="19"/>
      <c r="JCS142" s="19"/>
      <c r="JCT142" s="19"/>
      <c r="JCU142" s="19"/>
      <c r="JCV142" s="19"/>
      <c r="JCW142" s="19"/>
      <c r="JCX142" s="19"/>
      <c r="JCY142" s="19"/>
      <c r="JCZ142" s="19"/>
      <c r="JDA142" s="19"/>
      <c r="JDB142" s="19"/>
      <c r="JDC142" s="19"/>
      <c r="JDD142" s="19"/>
      <c r="JDE142" s="19"/>
      <c r="JDF142" s="19"/>
      <c r="JDG142" s="19"/>
      <c r="JDH142" s="19"/>
      <c r="JDI142" s="19"/>
      <c r="JDJ142" s="19"/>
      <c r="JDK142" s="19"/>
      <c r="JDL142" s="19"/>
      <c r="JDM142" s="19"/>
      <c r="JDN142" s="19"/>
      <c r="JDO142" s="19"/>
      <c r="JDP142" s="19"/>
      <c r="JDQ142" s="19"/>
      <c r="JDR142" s="19"/>
      <c r="JDS142" s="19"/>
      <c r="JDT142" s="19"/>
      <c r="JDU142" s="19"/>
      <c r="JDV142" s="19"/>
      <c r="JDW142" s="19"/>
      <c r="JDX142" s="19"/>
      <c r="JDY142" s="19"/>
      <c r="JDZ142" s="19"/>
      <c r="JEA142" s="19"/>
      <c r="JEB142" s="19"/>
      <c r="JEC142" s="19"/>
      <c r="JED142" s="19"/>
      <c r="JEE142" s="19"/>
      <c r="JEF142" s="19"/>
      <c r="JEG142" s="19"/>
      <c r="JEH142" s="19"/>
      <c r="JEI142" s="19"/>
      <c r="JEJ142" s="19"/>
      <c r="JEK142" s="19"/>
      <c r="JEL142" s="19"/>
      <c r="JEM142" s="19"/>
      <c r="JEN142" s="19"/>
      <c r="JEO142" s="19"/>
      <c r="JEP142" s="19"/>
      <c r="JEQ142" s="19"/>
      <c r="JER142" s="19"/>
      <c r="JES142" s="19"/>
      <c r="JET142" s="19"/>
      <c r="JEU142" s="19"/>
      <c r="JEV142" s="19"/>
      <c r="JEW142" s="19"/>
      <c r="JEX142" s="19"/>
      <c r="JEY142" s="19"/>
      <c r="JEZ142" s="19"/>
      <c r="JFA142" s="19"/>
      <c r="JFB142" s="19"/>
      <c r="JFC142" s="19"/>
      <c r="JFD142" s="19"/>
      <c r="JFE142" s="19"/>
      <c r="JFF142" s="19"/>
      <c r="JFG142" s="19"/>
      <c r="JFH142" s="19"/>
      <c r="JFI142" s="19"/>
      <c r="JFJ142" s="19"/>
      <c r="JFK142" s="19"/>
      <c r="JFL142" s="19"/>
      <c r="JFM142" s="19"/>
      <c r="JFN142" s="19"/>
      <c r="JFO142" s="19"/>
      <c r="JFP142" s="19"/>
      <c r="JFQ142" s="19"/>
      <c r="JFR142" s="19"/>
      <c r="JFS142" s="19"/>
      <c r="JFT142" s="19"/>
      <c r="JFU142" s="19"/>
      <c r="JFV142" s="19"/>
      <c r="JFW142" s="19"/>
      <c r="JFX142" s="19"/>
      <c r="JFY142" s="19"/>
      <c r="JFZ142" s="19"/>
      <c r="JGA142" s="19"/>
      <c r="JGB142" s="19"/>
      <c r="JGC142" s="19"/>
      <c r="JGD142" s="19"/>
      <c r="JGE142" s="19"/>
      <c r="JGF142" s="19"/>
      <c r="JGG142" s="19"/>
      <c r="JGH142" s="19"/>
      <c r="JGI142" s="19"/>
      <c r="JGJ142" s="19"/>
      <c r="JGK142" s="19"/>
      <c r="JGL142" s="19"/>
      <c r="JGM142" s="19"/>
      <c r="JGN142" s="19"/>
      <c r="JGO142" s="19"/>
      <c r="JGP142" s="19"/>
      <c r="JGQ142" s="19"/>
      <c r="JGR142" s="19"/>
      <c r="JGS142" s="19"/>
      <c r="JGT142" s="19"/>
      <c r="JGU142" s="19"/>
      <c r="JGV142" s="19"/>
      <c r="JGW142" s="19"/>
      <c r="JGX142" s="19"/>
      <c r="JGY142" s="19"/>
      <c r="JGZ142" s="19"/>
      <c r="JHA142" s="19"/>
      <c r="JHB142" s="19"/>
      <c r="JHC142" s="19"/>
      <c r="JHD142" s="19"/>
      <c r="JHE142" s="19"/>
      <c r="JHF142" s="19"/>
      <c r="JHG142" s="19"/>
      <c r="JHH142" s="19"/>
      <c r="JHI142" s="19"/>
      <c r="JHJ142" s="19"/>
      <c r="JHK142" s="19"/>
      <c r="JHL142" s="19"/>
      <c r="JHM142" s="19"/>
      <c r="JHN142" s="19"/>
      <c r="JHO142" s="19"/>
      <c r="JHP142" s="19"/>
      <c r="JHQ142" s="19"/>
      <c r="JHR142" s="19"/>
      <c r="JHS142" s="19"/>
      <c r="JHT142" s="19"/>
      <c r="JHU142" s="19"/>
      <c r="JHV142" s="19"/>
      <c r="JHW142" s="19"/>
      <c r="JHX142" s="19"/>
      <c r="JHY142" s="19"/>
      <c r="JHZ142" s="19"/>
      <c r="JIA142" s="19"/>
      <c r="JIB142" s="19"/>
      <c r="JIC142" s="19"/>
      <c r="JID142" s="19"/>
      <c r="JIE142" s="19"/>
      <c r="JIF142" s="19"/>
      <c r="JIG142" s="19"/>
      <c r="JIH142" s="19"/>
      <c r="JII142" s="19"/>
      <c r="JIJ142" s="19"/>
      <c r="JIK142" s="19"/>
      <c r="JIL142" s="19"/>
      <c r="JIM142" s="19"/>
      <c r="JIN142" s="19"/>
      <c r="JIO142" s="19"/>
      <c r="JIP142" s="19"/>
      <c r="JIQ142" s="19"/>
      <c r="JIR142" s="19"/>
      <c r="JIS142" s="19"/>
      <c r="JIT142" s="19"/>
      <c r="JIU142" s="19"/>
      <c r="JIV142" s="19"/>
      <c r="JIW142" s="19"/>
      <c r="JIX142" s="19"/>
      <c r="JIY142" s="19"/>
      <c r="JIZ142" s="19"/>
      <c r="JJA142" s="19"/>
      <c r="JJB142" s="19"/>
      <c r="JJC142" s="19"/>
      <c r="JJD142" s="19"/>
      <c r="JJE142" s="19"/>
      <c r="JJF142" s="19"/>
      <c r="JJG142" s="19"/>
      <c r="JJH142" s="19"/>
      <c r="JJI142" s="19"/>
      <c r="JJJ142" s="19"/>
      <c r="JJK142" s="19"/>
      <c r="JJL142" s="19"/>
      <c r="JJM142" s="19"/>
      <c r="JJN142" s="19"/>
      <c r="JJO142" s="19"/>
      <c r="JJP142" s="19"/>
      <c r="JJQ142" s="19"/>
      <c r="JJR142" s="19"/>
      <c r="JJS142" s="19"/>
      <c r="JJT142" s="19"/>
      <c r="JJU142" s="19"/>
      <c r="JJV142" s="19"/>
      <c r="JJW142" s="19"/>
      <c r="JJX142" s="19"/>
      <c r="JJY142" s="19"/>
      <c r="JJZ142" s="19"/>
      <c r="JKA142" s="19"/>
      <c r="JKB142" s="19"/>
      <c r="JKC142" s="19"/>
      <c r="JKD142" s="19"/>
      <c r="JKE142" s="19"/>
      <c r="JKF142" s="19"/>
      <c r="JKG142" s="19"/>
      <c r="JKH142" s="19"/>
      <c r="JKI142" s="19"/>
      <c r="JKJ142" s="19"/>
      <c r="JKK142" s="19"/>
      <c r="JKL142" s="19"/>
      <c r="JKM142" s="19"/>
      <c r="JKN142" s="19"/>
      <c r="JKO142" s="19"/>
      <c r="JKP142" s="19"/>
      <c r="JKQ142" s="19"/>
      <c r="JKR142" s="19"/>
      <c r="JKS142" s="19"/>
      <c r="JKT142" s="19"/>
      <c r="JKU142" s="19"/>
      <c r="JKV142" s="19"/>
      <c r="JKW142" s="19"/>
      <c r="JKX142" s="19"/>
      <c r="JKY142" s="19"/>
      <c r="JKZ142" s="19"/>
      <c r="JLA142" s="19"/>
      <c r="JLB142" s="19"/>
      <c r="JLC142" s="19"/>
      <c r="JLD142" s="19"/>
      <c r="JLE142" s="19"/>
      <c r="JLF142" s="19"/>
      <c r="JLG142" s="19"/>
      <c r="JLH142" s="19"/>
      <c r="JLI142" s="19"/>
      <c r="JLJ142" s="19"/>
      <c r="JLK142" s="19"/>
      <c r="JLL142" s="19"/>
      <c r="JLM142" s="19"/>
      <c r="JLN142" s="19"/>
      <c r="JLO142" s="19"/>
      <c r="JLP142" s="19"/>
      <c r="JLQ142" s="19"/>
      <c r="JLR142" s="19"/>
      <c r="JLS142" s="19"/>
      <c r="JLT142" s="19"/>
      <c r="JLU142" s="19"/>
      <c r="JLV142" s="19"/>
      <c r="JLW142" s="19"/>
      <c r="JLX142" s="19"/>
      <c r="JLY142" s="19"/>
      <c r="JLZ142" s="19"/>
      <c r="JMA142" s="19"/>
      <c r="JMB142" s="19"/>
      <c r="JMC142" s="19"/>
      <c r="JMD142" s="19"/>
      <c r="JME142" s="19"/>
      <c r="JMF142" s="19"/>
      <c r="JMG142" s="19"/>
      <c r="JMH142" s="19"/>
      <c r="JMI142" s="19"/>
      <c r="JMJ142" s="19"/>
      <c r="JMK142" s="19"/>
      <c r="JML142" s="19"/>
      <c r="JMM142" s="19"/>
      <c r="JMN142" s="19"/>
      <c r="JMO142" s="19"/>
      <c r="JMP142" s="19"/>
      <c r="JMQ142" s="19"/>
      <c r="JMR142" s="19"/>
      <c r="JMS142" s="19"/>
      <c r="JMT142" s="19"/>
      <c r="JMU142" s="19"/>
      <c r="JMV142" s="19"/>
      <c r="JMW142" s="19"/>
      <c r="JMX142" s="19"/>
      <c r="JMY142" s="19"/>
      <c r="JMZ142" s="19"/>
      <c r="JNA142" s="19"/>
      <c r="JNB142" s="19"/>
      <c r="JNC142" s="19"/>
      <c r="JND142" s="19"/>
      <c r="JNE142" s="19"/>
      <c r="JNF142" s="19"/>
      <c r="JNG142" s="19"/>
      <c r="JNH142" s="19"/>
      <c r="JNI142" s="19"/>
      <c r="JNJ142" s="19"/>
      <c r="JNK142" s="19"/>
      <c r="JNL142" s="19"/>
      <c r="JNM142" s="19"/>
      <c r="JNN142" s="19"/>
      <c r="JNO142" s="19"/>
      <c r="JNP142" s="19"/>
      <c r="JNQ142" s="19"/>
      <c r="JNR142" s="19"/>
      <c r="JNS142" s="19"/>
      <c r="JNT142" s="19"/>
      <c r="JNU142" s="19"/>
      <c r="JNV142" s="19"/>
      <c r="JNW142" s="19"/>
      <c r="JNX142" s="19"/>
      <c r="JNY142" s="19"/>
      <c r="JNZ142" s="19"/>
      <c r="JOA142" s="19"/>
      <c r="JOB142" s="19"/>
      <c r="JOC142" s="19"/>
      <c r="JOD142" s="19"/>
      <c r="JOE142" s="19"/>
      <c r="JOF142" s="19"/>
      <c r="JOG142" s="19"/>
      <c r="JOH142" s="19"/>
      <c r="JOI142" s="19"/>
      <c r="JOJ142" s="19"/>
      <c r="JOK142" s="19"/>
      <c r="JOL142" s="19"/>
      <c r="JOM142" s="19"/>
      <c r="JON142" s="19"/>
      <c r="JOO142" s="19"/>
      <c r="JOP142" s="19"/>
      <c r="JOQ142" s="19"/>
      <c r="JOR142" s="19"/>
      <c r="JOS142" s="19"/>
      <c r="JOT142" s="19"/>
      <c r="JOU142" s="19"/>
      <c r="JOV142" s="19"/>
      <c r="JOW142" s="19"/>
      <c r="JOX142" s="19"/>
      <c r="JOY142" s="19"/>
      <c r="JOZ142" s="19"/>
      <c r="JPA142" s="19"/>
      <c r="JPB142" s="19"/>
      <c r="JPC142" s="19"/>
      <c r="JPD142" s="19"/>
      <c r="JPE142" s="19"/>
      <c r="JPF142" s="19"/>
      <c r="JPG142" s="19"/>
      <c r="JPH142" s="19"/>
      <c r="JPI142" s="19"/>
      <c r="JPJ142" s="19"/>
      <c r="JPK142" s="19"/>
      <c r="JPL142" s="19"/>
      <c r="JPM142" s="19"/>
      <c r="JPN142" s="19"/>
      <c r="JPO142" s="19"/>
      <c r="JPP142" s="19"/>
      <c r="JPQ142" s="19"/>
      <c r="JPR142" s="19"/>
      <c r="JPS142" s="19"/>
      <c r="JPT142" s="19"/>
      <c r="JPU142" s="19"/>
      <c r="JPV142" s="19"/>
      <c r="JPW142" s="19"/>
      <c r="JPX142" s="19"/>
      <c r="JPY142" s="19"/>
      <c r="JPZ142" s="19"/>
      <c r="JQA142" s="19"/>
      <c r="JQB142" s="19"/>
      <c r="JQC142" s="19"/>
      <c r="JQD142" s="19"/>
      <c r="JQE142" s="19"/>
      <c r="JQF142" s="19"/>
      <c r="JQG142" s="19"/>
      <c r="JQH142" s="19"/>
      <c r="JQI142" s="19"/>
      <c r="JQJ142" s="19"/>
      <c r="JQK142" s="19"/>
      <c r="JQL142" s="19"/>
      <c r="JQM142" s="19"/>
      <c r="JQN142" s="19"/>
      <c r="JQO142" s="19"/>
      <c r="JQP142" s="19"/>
      <c r="JQQ142" s="19"/>
      <c r="JQR142" s="19"/>
      <c r="JQS142" s="19"/>
      <c r="JQT142" s="19"/>
      <c r="JQU142" s="19"/>
      <c r="JQV142" s="19"/>
      <c r="JQW142" s="19"/>
      <c r="JQX142" s="19"/>
      <c r="JQY142" s="19"/>
      <c r="JQZ142" s="19"/>
      <c r="JRA142" s="19"/>
      <c r="JRB142" s="19"/>
      <c r="JRC142" s="19"/>
      <c r="JRD142" s="19"/>
      <c r="JRE142" s="19"/>
      <c r="JRF142" s="19"/>
      <c r="JRG142" s="19"/>
      <c r="JRH142" s="19"/>
      <c r="JRI142" s="19"/>
      <c r="JRJ142" s="19"/>
      <c r="JRK142" s="19"/>
      <c r="JRL142" s="19"/>
      <c r="JRM142" s="19"/>
      <c r="JRN142" s="19"/>
      <c r="JRO142" s="19"/>
      <c r="JRP142" s="19"/>
      <c r="JRQ142" s="19"/>
      <c r="JRR142" s="19"/>
      <c r="JRS142" s="19"/>
      <c r="JRT142" s="19"/>
      <c r="JRU142" s="19"/>
      <c r="JRV142" s="19"/>
      <c r="JRW142" s="19"/>
      <c r="JRX142" s="19"/>
      <c r="JRY142" s="19"/>
      <c r="JRZ142" s="19"/>
      <c r="JSA142" s="19"/>
      <c r="JSB142" s="19"/>
      <c r="JSC142" s="19"/>
      <c r="JSD142" s="19"/>
      <c r="JSE142" s="19"/>
      <c r="JSF142" s="19"/>
      <c r="JSG142" s="19"/>
      <c r="JSH142" s="19"/>
      <c r="JSI142" s="19"/>
      <c r="JSJ142" s="19"/>
      <c r="JSK142" s="19"/>
      <c r="JSL142" s="19"/>
      <c r="JSM142" s="19"/>
      <c r="JSN142" s="19"/>
      <c r="JSO142" s="19"/>
      <c r="JSP142" s="19"/>
      <c r="JSQ142" s="19"/>
      <c r="JSR142" s="19"/>
      <c r="JSS142" s="19"/>
      <c r="JST142" s="19"/>
      <c r="JSU142" s="19"/>
      <c r="JSV142" s="19"/>
      <c r="JSW142" s="19"/>
      <c r="JSX142" s="19"/>
      <c r="JSY142" s="19"/>
      <c r="JSZ142" s="19"/>
      <c r="JTA142" s="19"/>
      <c r="JTB142" s="19"/>
      <c r="JTC142" s="19"/>
      <c r="JTD142" s="19"/>
      <c r="JTE142" s="19"/>
      <c r="JTF142" s="19"/>
      <c r="JTG142" s="19"/>
      <c r="JTH142" s="19"/>
      <c r="JTI142" s="19"/>
      <c r="JTJ142" s="19"/>
      <c r="JTK142" s="19"/>
      <c r="JTL142" s="19"/>
      <c r="JTM142" s="19"/>
      <c r="JTN142" s="19"/>
      <c r="JTO142" s="19"/>
      <c r="JTP142" s="19"/>
      <c r="JTQ142" s="19"/>
      <c r="JTR142" s="19"/>
      <c r="JTS142" s="19"/>
      <c r="JTT142" s="19"/>
      <c r="JTU142" s="19"/>
      <c r="JTV142" s="19"/>
      <c r="JTW142" s="19"/>
      <c r="JTX142" s="19"/>
      <c r="JTY142" s="19"/>
      <c r="JTZ142" s="19"/>
      <c r="JUA142" s="19"/>
      <c r="JUB142" s="19"/>
      <c r="JUC142" s="19"/>
      <c r="JUD142" s="19"/>
      <c r="JUE142" s="19"/>
      <c r="JUF142" s="19"/>
      <c r="JUG142" s="19"/>
      <c r="JUH142" s="19"/>
      <c r="JUI142" s="19"/>
      <c r="JUJ142" s="19"/>
      <c r="JUK142" s="19"/>
      <c r="JUL142" s="19"/>
      <c r="JUM142" s="19"/>
      <c r="JUN142" s="19"/>
      <c r="JUO142" s="19"/>
      <c r="JUP142" s="19"/>
      <c r="JUQ142" s="19"/>
      <c r="JUR142" s="19"/>
      <c r="JUS142" s="19"/>
      <c r="JUT142" s="19"/>
      <c r="JUU142" s="19"/>
      <c r="JUV142" s="19"/>
      <c r="JUW142" s="19"/>
      <c r="JUX142" s="19"/>
      <c r="JUY142" s="19"/>
      <c r="JUZ142" s="19"/>
      <c r="JVA142" s="19"/>
      <c r="JVB142" s="19"/>
      <c r="JVC142" s="19"/>
      <c r="JVD142" s="19"/>
      <c r="JVE142" s="19"/>
      <c r="JVF142" s="19"/>
      <c r="JVG142" s="19"/>
      <c r="JVH142" s="19"/>
      <c r="JVI142" s="19"/>
      <c r="JVJ142" s="19"/>
      <c r="JVK142" s="19"/>
      <c r="JVL142" s="19"/>
      <c r="JVM142" s="19"/>
      <c r="JVN142" s="19"/>
      <c r="JVO142" s="19"/>
      <c r="JVP142" s="19"/>
      <c r="JVQ142" s="19"/>
      <c r="JVR142" s="19"/>
      <c r="JVS142" s="19"/>
      <c r="JVT142" s="19"/>
      <c r="JVU142" s="19"/>
      <c r="JVV142" s="19"/>
      <c r="JVW142" s="19"/>
      <c r="JVX142" s="19"/>
      <c r="JVY142" s="19"/>
      <c r="JVZ142" s="19"/>
      <c r="JWA142" s="19"/>
      <c r="JWB142" s="19"/>
      <c r="JWC142" s="19"/>
      <c r="JWD142" s="19"/>
      <c r="JWE142" s="19"/>
      <c r="JWF142" s="19"/>
      <c r="JWG142" s="19"/>
      <c r="JWH142" s="19"/>
      <c r="JWI142" s="19"/>
      <c r="JWJ142" s="19"/>
      <c r="JWK142" s="19"/>
      <c r="JWL142" s="19"/>
      <c r="JWM142" s="19"/>
      <c r="JWN142" s="19"/>
      <c r="JWO142" s="19"/>
      <c r="JWP142" s="19"/>
      <c r="JWQ142" s="19"/>
      <c r="JWR142" s="19"/>
      <c r="JWS142" s="19"/>
      <c r="JWT142" s="19"/>
      <c r="JWU142" s="19"/>
      <c r="JWV142" s="19"/>
      <c r="JWW142" s="19"/>
      <c r="JWX142" s="19"/>
      <c r="JWY142" s="19"/>
      <c r="JWZ142" s="19"/>
      <c r="JXA142" s="19"/>
      <c r="JXB142" s="19"/>
      <c r="JXC142" s="19"/>
      <c r="JXD142" s="19"/>
      <c r="JXE142" s="19"/>
      <c r="JXF142" s="19"/>
      <c r="JXG142" s="19"/>
      <c r="JXH142" s="19"/>
      <c r="JXI142" s="19"/>
      <c r="JXJ142" s="19"/>
      <c r="JXK142" s="19"/>
      <c r="JXL142" s="19"/>
      <c r="JXM142" s="19"/>
      <c r="JXN142" s="19"/>
      <c r="JXO142" s="19"/>
      <c r="JXP142" s="19"/>
      <c r="JXQ142" s="19"/>
      <c r="JXR142" s="19"/>
      <c r="JXS142" s="19"/>
      <c r="JXT142" s="19"/>
      <c r="JXU142" s="19"/>
      <c r="JXV142" s="19"/>
      <c r="JXW142" s="19"/>
      <c r="JXX142" s="19"/>
      <c r="JXY142" s="19"/>
      <c r="JXZ142" s="19"/>
      <c r="JYA142" s="19"/>
      <c r="JYB142" s="19"/>
      <c r="JYC142" s="19"/>
      <c r="JYD142" s="19"/>
      <c r="JYE142" s="19"/>
      <c r="JYF142" s="19"/>
      <c r="JYG142" s="19"/>
      <c r="JYH142" s="19"/>
      <c r="JYI142" s="19"/>
      <c r="JYJ142" s="19"/>
      <c r="JYK142" s="19"/>
      <c r="JYL142" s="19"/>
      <c r="JYM142" s="19"/>
      <c r="JYN142" s="19"/>
      <c r="JYO142" s="19"/>
      <c r="JYP142" s="19"/>
      <c r="JYQ142" s="19"/>
      <c r="JYR142" s="19"/>
      <c r="JYS142" s="19"/>
      <c r="JYT142" s="19"/>
      <c r="JYU142" s="19"/>
      <c r="JYV142" s="19"/>
      <c r="JYW142" s="19"/>
      <c r="JYX142" s="19"/>
      <c r="JYY142" s="19"/>
      <c r="JYZ142" s="19"/>
      <c r="JZA142" s="19"/>
      <c r="JZB142" s="19"/>
      <c r="JZC142" s="19"/>
      <c r="JZD142" s="19"/>
      <c r="JZE142" s="19"/>
      <c r="JZF142" s="19"/>
      <c r="JZG142" s="19"/>
      <c r="JZH142" s="19"/>
      <c r="JZI142" s="19"/>
      <c r="JZJ142" s="19"/>
      <c r="JZK142" s="19"/>
      <c r="JZL142" s="19"/>
      <c r="JZM142" s="19"/>
      <c r="JZN142" s="19"/>
      <c r="JZO142" s="19"/>
      <c r="JZP142" s="19"/>
      <c r="JZQ142" s="19"/>
      <c r="JZR142" s="19"/>
      <c r="JZS142" s="19"/>
      <c r="JZT142" s="19"/>
      <c r="JZU142" s="19"/>
      <c r="JZV142" s="19"/>
      <c r="JZW142" s="19"/>
      <c r="JZX142" s="19"/>
      <c r="JZY142" s="19"/>
      <c r="JZZ142" s="19"/>
      <c r="KAA142" s="19"/>
      <c r="KAB142" s="19"/>
      <c r="KAC142" s="19"/>
      <c r="KAD142" s="19"/>
      <c r="KAE142" s="19"/>
      <c r="KAF142" s="19"/>
      <c r="KAG142" s="19"/>
      <c r="KAH142" s="19"/>
      <c r="KAI142" s="19"/>
      <c r="KAJ142" s="19"/>
      <c r="KAK142" s="19"/>
      <c r="KAL142" s="19"/>
      <c r="KAM142" s="19"/>
      <c r="KAN142" s="19"/>
      <c r="KAO142" s="19"/>
      <c r="KAP142" s="19"/>
      <c r="KAQ142" s="19"/>
      <c r="KAR142" s="19"/>
      <c r="KAS142" s="19"/>
      <c r="KAT142" s="19"/>
      <c r="KAU142" s="19"/>
      <c r="KAV142" s="19"/>
      <c r="KAW142" s="19"/>
      <c r="KAX142" s="19"/>
      <c r="KAY142" s="19"/>
      <c r="KAZ142" s="19"/>
      <c r="KBA142" s="19"/>
      <c r="KBB142" s="19"/>
      <c r="KBC142" s="19"/>
      <c r="KBD142" s="19"/>
      <c r="KBE142" s="19"/>
      <c r="KBF142" s="19"/>
      <c r="KBG142" s="19"/>
      <c r="KBH142" s="19"/>
      <c r="KBI142" s="19"/>
      <c r="KBJ142" s="19"/>
      <c r="KBK142" s="19"/>
      <c r="KBL142" s="19"/>
      <c r="KBM142" s="19"/>
      <c r="KBN142" s="19"/>
      <c r="KBO142" s="19"/>
      <c r="KBP142" s="19"/>
      <c r="KBQ142" s="19"/>
      <c r="KBR142" s="19"/>
      <c r="KBS142" s="19"/>
      <c r="KBT142" s="19"/>
      <c r="KBU142" s="19"/>
      <c r="KBV142" s="19"/>
      <c r="KBW142" s="19"/>
      <c r="KBX142" s="19"/>
      <c r="KBY142" s="19"/>
      <c r="KBZ142" s="19"/>
      <c r="KCA142" s="19"/>
      <c r="KCB142" s="19"/>
      <c r="KCC142" s="19"/>
      <c r="KCD142" s="19"/>
      <c r="KCE142" s="19"/>
      <c r="KCF142" s="19"/>
      <c r="KCG142" s="19"/>
      <c r="KCH142" s="19"/>
      <c r="KCI142" s="19"/>
      <c r="KCJ142" s="19"/>
      <c r="KCK142" s="19"/>
      <c r="KCL142" s="19"/>
      <c r="KCM142" s="19"/>
      <c r="KCN142" s="19"/>
      <c r="KCO142" s="19"/>
      <c r="KCP142" s="19"/>
      <c r="KCQ142" s="19"/>
      <c r="KCR142" s="19"/>
      <c r="KCS142" s="19"/>
      <c r="KCT142" s="19"/>
      <c r="KCU142" s="19"/>
      <c r="KCV142" s="19"/>
      <c r="KCW142" s="19"/>
      <c r="KCX142" s="19"/>
      <c r="KCY142" s="19"/>
      <c r="KCZ142" s="19"/>
      <c r="KDA142" s="19"/>
      <c r="KDB142" s="19"/>
      <c r="KDC142" s="19"/>
      <c r="KDD142" s="19"/>
      <c r="KDE142" s="19"/>
      <c r="KDF142" s="19"/>
      <c r="KDG142" s="19"/>
      <c r="KDH142" s="19"/>
      <c r="KDI142" s="19"/>
      <c r="KDJ142" s="19"/>
      <c r="KDK142" s="19"/>
      <c r="KDL142" s="19"/>
      <c r="KDM142" s="19"/>
      <c r="KDN142" s="19"/>
      <c r="KDO142" s="19"/>
      <c r="KDP142" s="19"/>
      <c r="KDQ142" s="19"/>
      <c r="KDR142" s="19"/>
      <c r="KDS142" s="19"/>
      <c r="KDT142" s="19"/>
      <c r="KDU142" s="19"/>
      <c r="KDV142" s="19"/>
      <c r="KDW142" s="19"/>
      <c r="KDX142" s="19"/>
      <c r="KDY142" s="19"/>
      <c r="KDZ142" s="19"/>
      <c r="KEA142" s="19"/>
      <c r="KEB142" s="19"/>
      <c r="KEC142" s="19"/>
      <c r="KED142" s="19"/>
      <c r="KEE142" s="19"/>
      <c r="KEF142" s="19"/>
      <c r="KEG142" s="19"/>
      <c r="KEH142" s="19"/>
      <c r="KEI142" s="19"/>
      <c r="KEJ142" s="19"/>
      <c r="KEK142" s="19"/>
      <c r="KEL142" s="19"/>
      <c r="KEM142" s="19"/>
      <c r="KEN142" s="19"/>
      <c r="KEO142" s="19"/>
      <c r="KEP142" s="19"/>
      <c r="KEQ142" s="19"/>
      <c r="KER142" s="19"/>
      <c r="KES142" s="19"/>
      <c r="KET142" s="19"/>
      <c r="KEU142" s="19"/>
      <c r="KEV142" s="19"/>
      <c r="KEW142" s="19"/>
      <c r="KEX142" s="19"/>
      <c r="KEY142" s="19"/>
      <c r="KEZ142" s="19"/>
      <c r="KFA142" s="19"/>
      <c r="KFB142" s="19"/>
      <c r="KFC142" s="19"/>
      <c r="KFD142" s="19"/>
      <c r="KFE142" s="19"/>
      <c r="KFF142" s="19"/>
      <c r="KFG142" s="19"/>
      <c r="KFH142" s="19"/>
      <c r="KFI142" s="19"/>
      <c r="KFJ142" s="19"/>
      <c r="KFK142" s="19"/>
      <c r="KFL142" s="19"/>
      <c r="KFM142" s="19"/>
      <c r="KFN142" s="19"/>
      <c r="KFO142" s="19"/>
      <c r="KFP142" s="19"/>
      <c r="KFQ142" s="19"/>
      <c r="KFR142" s="19"/>
      <c r="KFS142" s="19"/>
      <c r="KFT142" s="19"/>
      <c r="KFU142" s="19"/>
      <c r="KFV142" s="19"/>
      <c r="KFW142" s="19"/>
      <c r="KFX142" s="19"/>
      <c r="KFY142" s="19"/>
      <c r="KFZ142" s="19"/>
      <c r="KGA142" s="19"/>
      <c r="KGB142" s="19"/>
      <c r="KGC142" s="19"/>
      <c r="KGD142" s="19"/>
      <c r="KGE142" s="19"/>
      <c r="KGF142" s="19"/>
      <c r="KGG142" s="19"/>
      <c r="KGH142" s="19"/>
      <c r="KGI142" s="19"/>
      <c r="KGJ142" s="19"/>
      <c r="KGK142" s="19"/>
      <c r="KGL142" s="19"/>
      <c r="KGM142" s="19"/>
      <c r="KGN142" s="19"/>
      <c r="KGO142" s="19"/>
      <c r="KGP142" s="19"/>
      <c r="KGQ142" s="19"/>
      <c r="KGR142" s="19"/>
      <c r="KGS142" s="19"/>
      <c r="KGT142" s="19"/>
      <c r="KGU142" s="19"/>
      <c r="KGV142" s="19"/>
      <c r="KGW142" s="19"/>
      <c r="KGX142" s="19"/>
      <c r="KGY142" s="19"/>
      <c r="KGZ142" s="19"/>
      <c r="KHA142" s="19"/>
      <c r="KHB142" s="19"/>
      <c r="KHC142" s="19"/>
      <c r="KHD142" s="19"/>
      <c r="KHE142" s="19"/>
      <c r="KHF142" s="19"/>
      <c r="KHG142" s="19"/>
      <c r="KHH142" s="19"/>
      <c r="KHI142" s="19"/>
      <c r="KHJ142" s="19"/>
      <c r="KHK142" s="19"/>
      <c r="KHL142" s="19"/>
      <c r="KHM142" s="19"/>
      <c r="KHN142" s="19"/>
      <c r="KHO142" s="19"/>
      <c r="KHP142" s="19"/>
      <c r="KHQ142" s="19"/>
      <c r="KHR142" s="19"/>
      <c r="KHS142" s="19"/>
      <c r="KHT142" s="19"/>
      <c r="KHU142" s="19"/>
      <c r="KHV142" s="19"/>
      <c r="KHW142" s="19"/>
      <c r="KHX142" s="19"/>
      <c r="KHY142" s="19"/>
      <c r="KHZ142" s="19"/>
      <c r="KIA142" s="19"/>
      <c r="KIB142" s="19"/>
      <c r="KIC142" s="19"/>
      <c r="KID142" s="19"/>
      <c r="KIE142" s="19"/>
      <c r="KIF142" s="19"/>
      <c r="KIG142" s="19"/>
      <c r="KIH142" s="19"/>
      <c r="KII142" s="19"/>
      <c r="KIJ142" s="19"/>
      <c r="KIK142" s="19"/>
      <c r="KIL142" s="19"/>
      <c r="KIM142" s="19"/>
      <c r="KIN142" s="19"/>
      <c r="KIO142" s="19"/>
      <c r="KIP142" s="19"/>
      <c r="KIQ142" s="19"/>
      <c r="KIR142" s="19"/>
      <c r="KIS142" s="19"/>
      <c r="KIT142" s="19"/>
      <c r="KIU142" s="19"/>
      <c r="KIV142" s="19"/>
      <c r="KIW142" s="19"/>
      <c r="KIX142" s="19"/>
      <c r="KIY142" s="19"/>
      <c r="KIZ142" s="19"/>
      <c r="KJA142" s="19"/>
      <c r="KJB142" s="19"/>
      <c r="KJC142" s="19"/>
      <c r="KJD142" s="19"/>
      <c r="KJE142" s="19"/>
      <c r="KJF142" s="19"/>
      <c r="KJG142" s="19"/>
      <c r="KJH142" s="19"/>
      <c r="KJI142" s="19"/>
      <c r="KJJ142" s="19"/>
      <c r="KJK142" s="19"/>
      <c r="KJL142" s="19"/>
      <c r="KJM142" s="19"/>
      <c r="KJN142" s="19"/>
      <c r="KJO142" s="19"/>
      <c r="KJP142" s="19"/>
      <c r="KJQ142" s="19"/>
      <c r="KJR142" s="19"/>
      <c r="KJS142" s="19"/>
      <c r="KJT142" s="19"/>
      <c r="KJU142" s="19"/>
      <c r="KJV142" s="19"/>
      <c r="KJW142" s="19"/>
      <c r="KJX142" s="19"/>
      <c r="KJY142" s="19"/>
      <c r="KJZ142" s="19"/>
      <c r="KKA142" s="19"/>
      <c r="KKB142" s="19"/>
      <c r="KKC142" s="19"/>
      <c r="KKD142" s="19"/>
      <c r="KKE142" s="19"/>
      <c r="KKF142" s="19"/>
      <c r="KKG142" s="19"/>
      <c r="KKH142" s="19"/>
      <c r="KKI142" s="19"/>
      <c r="KKJ142" s="19"/>
      <c r="KKK142" s="19"/>
      <c r="KKL142" s="19"/>
      <c r="KKM142" s="19"/>
      <c r="KKN142" s="19"/>
      <c r="KKO142" s="19"/>
      <c r="KKP142" s="19"/>
      <c r="KKQ142" s="19"/>
      <c r="KKR142" s="19"/>
      <c r="KKS142" s="19"/>
      <c r="KKT142" s="19"/>
      <c r="KKU142" s="19"/>
      <c r="KKV142" s="19"/>
      <c r="KKW142" s="19"/>
      <c r="KKX142" s="19"/>
      <c r="KKY142" s="19"/>
      <c r="KKZ142" s="19"/>
      <c r="KLA142" s="19"/>
      <c r="KLB142" s="19"/>
      <c r="KLC142" s="19"/>
      <c r="KLD142" s="19"/>
      <c r="KLE142" s="19"/>
      <c r="KLF142" s="19"/>
      <c r="KLG142" s="19"/>
      <c r="KLH142" s="19"/>
      <c r="KLI142" s="19"/>
      <c r="KLJ142" s="19"/>
      <c r="KLK142" s="19"/>
      <c r="KLL142" s="19"/>
      <c r="KLM142" s="19"/>
      <c r="KLN142" s="19"/>
      <c r="KLO142" s="19"/>
      <c r="KLP142" s="19"/>
      <c r="KLQ142" s="19"/>
      <c r="KLR142" s="19"/>
      <c r="KLS142" s="19"/>
      <c r="KLT142" s="19"/>
      <c r="KLU142" s="19"/>
      <c r="KLV142" s="19"/>
      <c r="KLW142" s="19"/>
      <c r="KLX142" s="19"/>
      <c r="KLY142" s="19"/>
      <c r="KLZ142" s="19"/>
      <c r="KMA142" s="19"/>
      <c r="KMB142" s="19"/>
      <c r="KMC142" s="19"/>
      <c r="KMD142" s="19"/>
      <c r="KME142" s="19"/>
      <c r="KMF142" s="19"/>
      <c r="KMG142" s="19"/>
      <c r="KMH142" s="19"/>
      <c r="KMI142" s="19"/>
      <c r="KMJ142" s="19"/>
      <c r="KMK142" s="19"/>
      <c r="KML142" s="19"/>
      <c r="KMM142" s="19"/>
      <c r="KMN142" s="19"/>
      <c r="KMO142" s="19"/>
      <c r="KMP142" s="19"/>
      <c r="KMQ142" s="19"/>
      <c r="KMR142" s="19"/>
      <c r="KMS142" s="19"/>
      <c r="KMT142" s="19"/>
      <c r="KMU142" s="19"/>
      <c r="KMV142" s="19"/>
      <c r="KMW142" s="19"/>
      <c r="KMX142" s="19"/>
      <c r="KMY142" s="19"/>
      <c r="KMZ142" s="19"/>
      <c r="KNA142" s="19"/>
      <c r="KNB142" s="19"/>
      <c r="KNC142" s="19"/>
      <c r="KND142" s="19"/>
      <c r="KNE142" s="19"/>
      <c r="KNF142" s="19"/>
      <c r="KNG142" s="19"/>
      <c r="KNH142" s="19"/>
      <c r="KNI142" s="19"/>
      <c r="KNJ142" s="19"/>
      <c r="KNK142" s="19"/>
      <c r="KNL142" s="19"/>
      <c r="KNM142" s="19"/>
      <c r="KNN142" s="19"/>
      <c r="KNO142" s="19"/>
      <c r="KNP142" s="19"/>
      <c r="KNQ142" s="19"/>
      <c r="KNR142" s="19"/>
      <c r="KNS142" s="19"/>
      <c r="KNT142" s="19"/>
      <c r="KNU142" s="19"/>
      <c r="KNV142" s="19"/>
      <c r="KNW142" s="19"/>
      <c r="KNX142" s="19"/>
      <c r="KNY142" s="19"/>
      <c r="KNZ142" s="19"/>
      <c r="KOA142" s="19"/>
      <c r="KOB142" s="19"/>
      <c r="KOC142" s="19"/>
      <c r="KOD142" s="19"/>
      <c r="KOE142" s="19"/>
      <c r="KOF142" s="19"/>
      <c r="KOG142" s="19"/>
      <c r="KOH142" s="19"/>
      <c r="KOI142" s="19"/>
      <c r="KOJ142" s="19"/>
      <c r="KOK142" s="19"/>
      <c r="KOL142" s="19"/>
      <c r="KOM142" s="19"/>
      <c r="KON142" s="19"/>
      <c r="KOO142" s="19"/>
      <c r="KOP142" s="19"/>
      <c r="KOQ142" s="19"/>
      <c r="KOR142" s="19"/>
      <c r="KOS142" s="19"/>
      <c r="KOT142" s="19"/>
      <c r="KOU142" s="19"/>
      <c r="KOV142" s="19"/>
      <c r="KOW142" s="19"/>
      <c r="KOX142" s="19"/>
      <c r="KOY142" s="19"/>
      <c r="KOZ142" s="19"/>
      <c r="KPA142" s="19"/>
      <c r="KPB142" s="19"/>
      <c r="KPC142" s="19"/>
      <c r="KPD142" s="19"/>
      <c r="KPE142" s="19"/>
      <c r="KPF142" s="19"/>
      <c r="KPG142" s="19"/>
      <c r="KPH142" s="19"/>
      <c r="KPI142" s="19"/>
      <c r="KPJ142" s="19"/>
      <c r="KPK142" s="19"/>
      <c r="KPL142" s="19"/>
      <c r="KPM142" s="19"/>
      <c r="KPN142" s="19"/>
      <c r="KPO142" s="19"/>
      <c r="KPP142" s="19"/>
      <c r="KPQ142" s="19"/>
      <c r="KPR142" s="19"/>
      <c r="KPS142" s="19"/>
      <c r="KPT142" s="19"/>
      <c r="KPU142" s="19"/>
      <c r="KPV142" s="19"/>
      <c r="KPW142" s="19"/>
      <c r="KPX142" s="19"/>
      <c r="KPY142" s="19"/>
      <c r="KPZ142" s="19"/>
      <c r="KQA142" s="19"/>
      <c r="KQB142" s="19"/>
      <c r="KQC142" s="19"/>
      <c r="KQD142" s="19"/>
      <c r="KQE142" s="19"/>
      <c r="KQF142" s="19"/>
      <c r="KQG142" s="19"/>
      <c r="KQH142" s="19"/>
      <c r="KQI142" s="19"/>
      <c r="KQJ142" s="19"/>
      <c r="KQK142" s="19"/>
      <c r="KQL142" s="19"/>
      <c r="KQM142" s="19"/>
      <c r="KQN142" s="19"/>
      <c r="KQO142" s="19"/>
      <c r="KQP142" s="19"/>
      <c r="KQQ142" s="19"/>
      <c r="KQR142" s="19"/>
      <c r="KQS142" s="19"/>
      <c r="KQT142" s="19"/>
      <c r="KQU142" s="19"/>
      <c r="KQV142" s="19"/>
      <c r="KQW142" s="19"/>
      <c r="KQX142" s="19"/>
      <c r="KQY142" s="19"/>
      <c r="KQZ142" s="19"/>
      <c r="KRA142" s="19"/>
      <c r="KRB142" s="19"/>
      <c r="KRC142" s="19"/>
      <c r="KRD142" s="19"/>
      <c r="KRE142" s="19"/>
      <c r="KRF142" s="19"/>
      <c r="KRG142" s="19"/>
      <c r="KRH142" s="19"/>
      <c r="KRI142" s="19"/>
      <c r="KRJ142" s="19"/>
      <c r="KRK142" s="19"/>
      <c r="KRL142" s="19"/>
      <c r="KRM142" s="19"/>
      <c r="KRN142" s="19"/>
      <c r="KRO142" s="19"/>
      <c r="KRP142" s="19"/>
      <c r="KRQ142" s="19"/>
      <c r="KRR142" s="19"/>
      <c r="KRS142" s="19"/>
      <c r="KRT142" s="19"/>
      <c r="KRU142" s="19"/>
      <c r="KRV142" s="19"/>
      <c r="KRW142" s="19"/>
      <c r="KRX142" s="19"/>
      <c r="KRY142" s="19"/>
      <c r="KRZ142" s="19"/>
      <c r="KSA142" s="19"/>
      <c r="KSB142" s="19"/>
      <c r="KSC142" s="19"/>
      <c r="KSD142" s="19"/>
      <c r="KSE142" s="19"/>
      <c r="KSF142" s="19"/>
      <c r="KSG142" s="19"/>
      <c r="KSH142" s="19"/>
      <c r="KSI142" s="19"/>
      <c r="KSJ142" s="19"/>
      <c r="KSK142" s="19"/>
      <c r="KSL142" s="19"/>
      <c r="KSM142" s="19"/>
      <c r="KSN142" s="19"/>
      <c r="KSO142" s="19"/>
      <c r="KSP142" s="19"/>
      <c r="KSQ142" s="19"/>
      <c r="KSR142" s="19"/>
      <c r="KSS142" s="19"/>
      <c r="KST142" s="19"/>
      <c r="KSU142" s="19"/>
      <c r="KSV142" s="19"/>
      <c r="KSW142" s="19"/>
      <c r="KSX142" s="19"/>
      <c r="KSY142" s="19"/>
      <c r="KSZ142" s="19"/>
      <c r="KTA142" s="19"/>
      <c r="KTB142" s="19"/>
      <c r="KTC142" s="19"/>
      <c r="KTD142" s="19"/>
      <c r="KTE142" s="19"/>
      <c r="KTF142" s="19"/>
      <c r="KTG142" s="19"/>
      <c r="KTH142" s="19"/>
      <c r="KTI142" s="19"/>
      <c r="KTJ142" s="19"/>
      <c r="KTK142" s="19"/>
      <c r="KTL142" s="19"/>
      <c r="KTM142" s="19"/>
      <c r="KTN142" s="19"/>
      <c r="KTO142" s="19"/>
      <c r="KTP142" s="19"/>
      <c r="KTQ142" s="19"/>
      <c r="KTR142" s="19"/>
      <c r="KTS142" s="19"/>
      <c r="KTT142" s="19"/>
      <c r="KTU142" s="19"/>
      <c r="KTV142" s="19"/>
      <c r="KTW142" s="19"/>
      <c r="KTX142" s="19"/>
      <c r="KTY142" s="19"/>
      <c r="KTZ142" s="19"/>
      <c r="KUA142" s="19"/>
      <c r="KUB142" s="19"/>
      <c r="KUC142" s="19"/>
      <c r="KUD142" s="19"/>
      <c r="KUE142" s="19"/>
      <c r="KUF142" s="19"/>
      <c r="KUG142" s="19"/>
      <c r="KUH142" s="19"/>
      <c r="KUI142" s="19"/>
      <c r="KUJ142" s="19"/>
      <c r="KUK142" s="19"/>
      <c r="KUL142" s="19"/>
      <c r="KUM142" s="19"/>
      <c r="KUN142" s="19"/>
      <c r="KUO142" s="19"/>
      <c r="KUP142" s="19"/>
      <c r="KUQ142" s="19"/>
      <c r="KUR142" s="19"/>
      <c r="KUS142" s="19"/>
      <c r="KUT142" s="19"/>
      <c r="KUU142" s="19"/>
      <c r="KUV142" s="19"/>
      <c r="KUW142" s="19"/>
      <c r="KUX142" s="19"/>
      <c r="KUY142" s="19"/>
      <c r="KUZ142" s="19"/>
      <c r="KVA142" s="19"/>
      <c r="KVB142" s="19"/>
      <c r="KVC142" s="19"/>
      <c r="KVD142" s="19"/>
      <c r="KVE142" s="19"/>
      <c r="KVF142" s="19"/>
      <c r="KVG142" s="19"/>
      <c r="KVH142" s="19"/>
      <c r="KVI142" s="19"/>
      <c r="KVJ142" s="19"/>
      <c r="KVK142" s="19"/>
      <c r="KVL142" s="19"/>
      <c r="KVM142" s="19"/>
      <c r="KVN142" s="19"/>
      <c r="KVO142" s="19"/>
      <c r="KVP142" s="19"/>
      <c r="KVQ142" s="19"/>
      <c r="KVR142" s="19"/>
      <c r="KVS142" s="19"/>
      <c r="KVT142" s="19"/>
      <c r="KVU142" s="19"/>
      <c r="KVV142" s="19"/>
      <c r="KVW142" s="19"/>
      <c r="KVX142" s="19"/>
      <c r="KVY142" s="19"/>
      <c r="KVZ142" s="19"/>
      <c r="KWA142" s="19"/>
      <c r="KWB142" s="19"/>
      <c r="KWC142" s="19"/>
      <c r="KWD142" s="19"/>
      <c r="KWE142" s="19"/>
      <c r="KWF142" s="19"/>
      <c r="KWG142" s="19"/>
      <c r="KWH142" s="19"/>
      <c r="KWI142" s="19"/>
      <c r="KWJ142" s="19"/>
      <c r="KWK142" s="19"/>
      <c r="KWL142" s="19"/>
      <c r="KWM142" s="19"/>
      <c r="KWN142" s="19"/>
      <c r="KWO142" s="19"/>
      <c r="KWP142" s="19"/>
      <c r="KWQ142" s="19"/>
      <c r="KWR142" s="19"/>
      <c r="KWS142" s="19"/>
      <c r="KWT142" s="19"/>
      <c r="KWU142" s="19"/>
      <c r="KWV142" s="19"/>
      <c r="KWW142" s="19"/>
      <c r="KWX142" s="19"/>
      <c r="KWY142" s="19"/>
      <c r="KWZ142" s="19"/>
      <c r="KXA142" s="19"/>
      <c r="KXB142" s="19"/>
      <c r="KXC142" s="19"/>
      <c r="KXD142" s="19"/>
      <c r="KXE142" s="19"/>
      <c r="KXF142" s="19"/>
      <c r="KXG142" s="19"/>
      <c r="KXH142" s="19"/>
      <c r="KXI142" s="19"/>
      <c r="KXJ142" s="19"/>
      <c r="KXK142" s="19"/>
      <c r="KXL142" s="19"/>
      <c r="KXM142" s="19"/>
      <c r="KXN142" s="19"/>
      <c r="KXO142" s="19"/>
      <c r="KXP142" s="19"/>
      <c r="KXQ142" s="19"/>
      <c r="KXR142" s="19"/>
      <c r="KXS142" s="19"/>
      <c r="KXT142" s="19"/>
      <c r="KXU142" s="19"/>
      <c r="KXV142" s="19"/>
      <c r="KXW142" s="19"/>
      <c r="KXX142" s="19"/>
      <c r="KXY142" s="19"/>
      <c r="KXZ142" s="19"/>
      <c r="KYA142" s="19"/>
      <c r="KYB142" s="19"/>
      <c r="KYC142" s="19"/>
      <c r="KYD142" s="19"/>
      <c r="KYE142" s="19"/>
      <c r="KYF142" s="19"/>
      <c r="KYG142" s="19"/>
      <c r="KYH142" s="19"/>
      <c r="KYI142" s="19"/>
      <c r="KYJ142" s="19"/>
      <c r="KYK142" s="19"/>
      <c r="KYL142" s="19"/>
      <c r="KYM142" s="19"/>
      <c r="KYN142" s="19"/>
      <c r="KYO142" s="19"/>
      <c r="KYP142" s="19"/>
      <c r="KYQ142" s="19"/>
      <c r="KYR142" s="19"/>
      <c r="KYS142" s="19"/>
      <c r="KYT142" s="19"/>
      <c r="KYU142" s="19"/>
      <c r="KYV142" s="19"/>
      <c r="KYW142" s="19"/>
      <c r="KYX142" s="19"/>
      <c r="KYY142" s="19"/>
      <c r="KYZ142" s="19"/>
      <c r="KZA142" s="19"/>
      <c r="KZB142" s="19"/>
      <c r="KZC142" s="19"/>
      <c r="KZD142" s="19"/>
      <c r="KZE142" s="19"/>
      <c r="KZF142" s="19"/>
      <c r="KZG142" s="19"/>
      <c r="KZH142" s="19"/>
      <c r="KZI142" s="19"/>
      <c r="KZJ142" s="19"/>
      <c r="KZK142" s="19"/>
      <c r="KZL142" s="19"/>
      <c r="KZM142" s="19"/>
      <c r="KZN142" s="19"/>
      <c r="KZO142" s="19"/>
      <c r="KZP142" s="19"/>
      <c r="KZQ142" s="19"/>
      <c r="KZR142" s="19"/>
      <c r="KZS142" s="19"/>
      <c r="KZT142" s="19"/>
      <c r="KZU142" s="19"/>
      <c r="KZV142" s="19"/>
      <c r="KZW142" s="19"/>
      <c r="KZX142" s="19"/>
      <c r="KZY142" s="19"/>
      <c r="KZZ142" s="19"/>
      <c r="LAA142" s="19"/>
      <c r="LAB142" s="19"/>
      <c r="LAC142" s="19"/>
      <c r="LAD142" s="19"/>
      <c r="LAE142" s="19"/>
      <c r="LAF142" s="19"/>
      <c r="LAG142" s="19"/>
      <c r="LAH142" s="19"/>
      <c r="LAI142" s="19"/>
      <c r="LAJ142" s="19"/>
      <c r="LAK142" s="19"/>
      <c r="LAL142" s="19"/>
      <c r="LAM142" s="19"/>
      <c r="LAN142" s="19"/>
      <c r="LAO142" s="19"/>
      <c r="LAP142" s="19"/>
      <c r="LAQ142" s="19"/>
      <c r="LAR142" s="19"/>
      <c r="LAS142" s="19"/>
      <c r="LAT142" s="19"/>
      <c r="LAU142" s="19"/>
      <c r="LAV142" s="19"/>
      <c r="LAW142" s="19"/>
      <c r="LAX142" s="19"/>
      <c r="LAY142" s="19"/>
      <c r="LAZ142" s="19"/>
      <c r="LBA142" s="19"/>
      <c r="LBB142" s="19"/>
      <c r="LBC142" s="19"/>
      <c r="LBD142" s="19"/>
      <c r="LBE142" s="19"/>
      <c r="LBF142" s="19"/>
      <c r="LBG142" s="19"/>
      <c r="LBH142" s="19"/>
      <c r="LBI142" s="19"/>
      <c r="LBJ142" s="19"/>
      <c r="LBK142" s="19"/>
      <c r="LBL142" s="19"/>
      <c r="LBM142" s="19"/>
      <c r="LBN142" s="19"/>
      <c r="LBO142" s="19"/>
      <c r="LBP142" s="19"/>
      <c r="LBQ142" s="19"/>
      <c r="LBR142" s="19"/>
      <c r="LBS142" s="19"/>
      <c r="LBT142" s="19"/>
      <c r="LBU142" s="19"/>
      <c r="LBV142" s="19"/>
      <c r="LBW142" s="19"/>
      <c r="LBX142" s="19"/>
      <c r="LBY142" s="19"/>
      <c r="LBZ142" s="19"/>
      <c r="LCA142" s="19"/>
      <c r="LCB142" s="19"/>
      <c r="LCC142" s="19"/>
      <c r="LCD142" s="19"/>
      <c r="LCE142" s="19"/>
      <c r="LCF142" s="19"/>
      <c r="LCG142" s="19"/>
      <c r="LCH142" s="19"/>
      <c r="LCI142" s="19"/>
      <c r="LCJ142" s="19"/>
      <c r="LCK142" s="19"/>
      <c r="LCL142" s="19"/>
      <c r="LCM142" s="19"/>
      <c r="LCN142" s="19"/>
      <c r="LCO142" s="19"/>
      <c r="LCP142" s="19"/>
      <c r="LCQ142" s="19"/>
      <c r="LCR142" s="19"/>
      <c r="LCS142" s="19"/>
      <c r="LCT142" s="19"/>
      <c r="LCU142" s="19"/>
      <c r="LCV142" s="19"/>
      <c r="LCW142" s="19"/>
      <c r="LCX142" s="19"/>
      <c r="LCY142" s="19"/>
      <c r="LCZ142" s="19"/>
      <c r="LDA142" s="19"/>
      <c r="LDB142" s="19"/>
      <c r="LDC142" s="19"/>
      <c r="LDD142" s="19"/>
      <c r="LDE142" s="19"/>
      <c r="LDF142" s="19"/>
      <c r="LDG142" s="19"/>
      <c r="LDH142" s="19"/>
      <c r="LDI142" s="19"/>
      <c r="LDJ142" s="19"/>
      <c r="LDK142" s="19"/>
      <c r="LDL142" s="19"/>
      <c r="LDM142" s="19"/>
      <c r="LDN142" s="19"/>
      <c r="LDO142" s="19"/>
      <c r="LDP142" s="19"/>
      <c r="LDQ142" s="19"/>
      <c r="LDR142" s="19"/>
      <c r="LDS142" s="19"/>
      <c r="LDT142" s="19"/>
      <c r="LDU142" s="19"/>
      <c r="LDV142" s="19"/>
      <c r="LDW142" s="19"/>
      <c r="LDX142" s="19"/>
      <c r="LDY142" s="19"/>
      <c r="LDZ142" s="19"/>
      <c r="LEA142" s="19"/>
      <c r="LEB142" s="19"/>
      <c r="LEC142" s="19"/>
      <c r="LED142" s="19"/>
      <c r="LEE142" s="19"/>
      <c r="LEF142" s="19"/>
      <c r="LEG142" s="19"/>
      <c r="LEH142" s="19"/>
      <c r="LEI142" s="19"/>
      <c r="LEJ142" s="19"/>
      <c r="LEK142" s="19"/>
      <c r="LEL142" s="19"/>
      <c r="LEM142" s="19"/>
      <c r="LEN142" s="19"/>
      <c r="LEO142" s="19"/>
      <c r="LEP142" s="19"/>
      <c r="LEQ142" s="19"/>
      <c r="LER142" s="19"/>
      <c r="LES142" s="19"/>
      <c r="LET142" s="19"/>
      <c r="LEU142" s="19"/>
      <c r="LEV142" s="19"/>
      <c r="LEW142" s="19"/>
      <c r="LEX142" s="19"/>
      <c r="LEY142" s="19"/>
      <c r="LEZ142" s="19"/>
      <c r="LFA142" s="19"/>
      <c r="LFB142" s="19"/>
      <c r="LFC142" s="19"/>
      <c r="LFD142" s="19"/>
      <c r="LFE142" s="19"/>
      <c r="LFF142" s="19"/>
      <c r="LFG142" s="19"/>
      <c r="LFH142" s="19"/>
      <c r="LFI142" s="19"/>
      <c r="LFJ142" s="19"/>
      <c r="LFK142" s="19"/>
      <c r="LFL142" s="19"/>
      <c r="LFM142" s="19"/>
      <c r="LFN142" s="19"/>
      <c r="LFO142" s="19"/>
      <c r="LFP142" s="19"/>
      <c r="LFQ142" s="19"/>
      <c r="LFR142" s="19"/>
      <c r="LFS142" s="19"/>
      <c r="LFT142" s="19"/>
      <c r="LFU142" s="19"/>
      <c r="LFV142" s="19"/>
      <c r="LFW142" s="19"/>
      <c r="LFX142" s="19"/>
      <c r="LFY142" s="19"/>
      <c r="LFZ142" s="19"/>
      <c r="LGA142" s="19"/>
      <c r="LGB142" s="19"/>
      <c r="LGC142" s="19"/>
      <c r="LGD142" s="19"/>
      <c r="LGE142" s="19"/>
      <c r="LGF142" s="19"/>
      <c r="LGG142" s="19"/>
      <c r="LGH142" s="19"/>
      <c r="LGI142" s="19"/>
      <c r="LGJ142" s="19"/>
      <c r="LGK142" s="19"/>
      <c r="LGL142" s="19"/>
      <c r="LGM142" s="19"/>
      <c r="LGN142" s="19"/>
      <c r="LGO142" s="19"/>
      <c r="LGP142" s="19"/>
      <c r="LGQ142" s="19"/>
      <c r="LGR142" s="19"/>
      <c r="LGS142" s="19"/>
      <c r="LGT142" s="19"/>
      <c r="LGU142" s="19"/>
      <c r="LGV142" s="19"/>
      <c r="LGW142" s="19"/>
      <c r="LGX142" s="19"/>
      <c r="LGY142" s="19"/>
      <c r="LGZ142" s="19"/>
      <c r="LHA142" s="19"/>
      <c r="LHB142" s="19"/>
      <c r="LHC142" s="19"/>
      <c r="LHD142" s="19"/>
      <c r="LHE142" s="19"/>
      <c r="LHF142" s="19"/>
      <c r="LHG142" s="19"/>
      <c r="LHH142" s="19"/>
      <c r="LHI142" s="19"/>
      <c r="LHJ142" s="19"/>
      <c r="LHK142" s="19"/>
      <c r="LHL142" s="19"/>
      <c r="LHM142" s="19"/>
      <c r="LHN142" s="19"/>
      <c r="LHO142" s="19"/>
      <c r="LHP142" s="19"/>
      <c r="LHQ142" s="19"/>
      <c r="LHR142" s="19"/>
      <c r="LHS142" s="19"/>
      <c r="LHT142" s="19"/>
      <c r="LHU142" s="19"/>
      <c r="LHV142" s="19"/>
      <c r="LHW142" s="19"/>
      <c r="LHX142" s="19"/>
      <c r="LHY142" s="19"/>
      <c r="LHZ142" s="19"/>
      <c r="LIA142" s="19"/>
      <c r="LIB142" s="19"/>
      <c r="LIC142" s="19"/>
      <c r="LID142" s="19"/>
      <c r="LIE142" s="19"/>
      <c r="LIF142" s="19"/>
      <c r="LIG142" s="19"/>
      <c r="LIH142" s="19"/>
      <c r="LII142" s="19"/>
      <c r="LIJ142" s="19"/>
      <c r="LIK142" s="19"/>
      <c r="LIL142" s="19"/>
      <c r="LIM142" s="19"/>
      <c r="LIN142" s="19"/>
      <c r="LIO142" s="19"/>
      <c r="LIP142" s="19"/>
      <c r="LIQ142" s="19"/>
      <c r="LIR142" s="19"/>
      <c r="LIS142" s="19"/>
      <c r="LIT142" s="19"/>
      <c r="LIU142" s="19"/>
      <c r="LIV142" s="19"/>
      <c r="LIW142" s="19"/>
      <c r="LIX142" s="19"/>
      <c r="LIY142" s="19"/>
      <c r="LIZ142" s="19"/>
      <c r="LJA142" s="19"/>
      <c r="LJB142" s="19"/>
      <c r="LJC142" s="19"/>
      <c r="LJD142" s="19"/>
      <c r="LJE142" s="19"/>
      <c r="LJF142" s="19"/>
      <c r="LJG142" s="19"/>
      <c r="LJH142" s="19"/>
      <c r="LJI142" s="19"/>
      <c r="LJJ142" s="19"/>
      <c r="LJK142" s="19"/>
      <c r="LJL142" s="19"/>
      <c r="LJM142" s="19"/>
      <c r="LJN142" s="19"/>
      <c r="LJO142" s="19"/>
      <c r="LJP142" s="19"/>
      <c r="LJQ142" s="19"/>
      <c r="LJR142" s="19"/>
      <c r="LJS142" s="19"/>
      <c r="LJT142" s="19"/>
      <c r="LJU142" s="19"/>
      <c r="LJV142" s="19"/>
      <c r="LJW142" s="19"/>
      <c r="LJX142" s="19"/>
      <c r="LJY142" s="19"/>
      <c r="LJZ142" s="19"/>
      <c r="LKA142" s="19"/>
      <c r="LKB142" s="19"/>
      <c r="LKC142" s="19"/>
      <c r="LKD142" s="19"/>
      <c r="LKE142" s="19"/>
      <c r="LKF142" s="19"/>
      <c r="LKG142" s="19"/>
      <c r="LKH142" s="19"/>
      <c r="LKI142" s="19"/>
      <c r="LKJ142" s="19"/>
      <c r="LKK142" s="19"/>
      <c r="LKL142" s="19"/>
      <c r="LKM142" s="19"/>
      <c r="LKN142" s="19"/>
      <c r="LKO142" s="19"/>
      <c r="LKP142" s="19"/>
      <c r="LKQ142" s="19"/>
      <c r="LKR142" s="19"/>
      <c r="LKS142" s="19"/>
      <c r="LKT142" s="19"/>
      <c r="LKU142" s="19"/>
      <c r="LKV142" s="19"/>
      <c r="LKW142" s="19"/>
      <c r="LKX142" s="19"/>
      <c r="LKY142" s="19"/>
      <c r="LKZ142" s="19"/>
      <c r="LLA142" s="19"/>
      <c r="LLB142" s="19"/>
      <c r="LLC142" s="19"/>
      <c r="LLD142" s="19"/>
      <c r="LLE142" s="19"/>
      <c r="LLF142" s="19"/>
      <c r="LLG142" s="19"/>
      <c r="LLH142" s="19"/>
      <c r="LLI142" s="19"/>
      <c r="LLJ142" s="19"/>
      <c r="LLK142" s="19"/>
      <c r="LLL142" s="19"/>
      <c r="LLM142" s="19"/>
      <c r="LLN142" s="19"/>
      <c r="LLO142" s="19"/>
      <c r="LLP142" s="19"/>
      <c r="LLQ142" s="19"/>
      <c r="LLR142" s="19"/>
      <c r="LLS142" s="19"/>
      <c r="LLT142" s="19"/>
      <c r="LLU142" s="19"/>
      <c r="LLV142" s="19"/>
      <c r="LLW142" s="19"/>
      <c r="LLX142" s="19"/>
      <c r="LLY142" s="19"/>
      <c r="LLZ142" s="19"/>
      <c r="LMA142" s="19"/>
      <c r="LMB142" s="19"/>
      <c r="LMC142" s="19"/>
      <c r="LMD142" s="19"/>
      <c r="LME142" s="19"/>
      <c r="LMF142" s="19"/>
      <c r="LMG142" s="19"/>
      <c r="LMH142" s="19"/>
      <c r="LMI142" s="19"/>
      <c r="LMJ142" s="19"/>
      <c r="LMK142" s="19"/>
      <c r="LML142" s="19"/>
      <c r="LMM142" s="19"/>
      <c r="LMN142" s="19"/>
      <c r="LMO142" s="19"/>
      <c r="LMP142" s="19"/>
      <c r="LMQ142" s="19"/>
      <c r="LMR142" s="19"/>
      <c r="LMS142" s="19"/>
      <c r="LMT142" s="19"/>
      <c r="LMU142" s="19"/>
      <c r="LMV142" s="19"/>
      <c r="LMW142" s="19"/>
      <c r="LMX142" s="19"/>
      <c r="LMY142" s="19"/>
      <c r="LMZ142" s="19"/>
      <c r="LNA142" s="19"/>
      <c r="LNB142" s="19"/>
      <c r="LNC142" s="19"/>
      <c r="LND142" s="19"/>
      <c r="LNE142" s="19"/>
      <c r="LNF142" s="19"/>
      <c r="LNG142" s="19"/>
      <c r="LNH142" s="19"/>
      <c r="LNI142" s="19"/>
      <c r="LNJ142" s="19"/>
      <c r="LNK142" s="19"/>
      <c r="LNL142" s="19"/>
      <c r="LNM142" s="19"/>
      <c r="LNN142" s="19"/>
      <c r="LNO142" s="19"/>
      <c r="LNP142" s="19"/>
      <c r="LNQ142" s="19"/>
      <c r="LNR142" s="19"/>
      <c r="LNS142" s="19"/>
      <c r="LNT142" s="19"/>
      <c r="LNU142" s="19"/>
      <c r="LNV142" s="19"/>
      <c r="LNW142" s="19"/>
      <c r="LNX142" s="19"/>
      <c r="LNY142" s="19"/>
      <c r="LNZ142" s="19"/>
      <c r="LOA142" s="19"/>
      <c r="LOB142" s="19"/>
      <c r="LOC142" s="19"/>
      <c r="LOD142" s="19"/>
      <c r="LOE142" s="19"/>
      <c r="LOF142" s="19"/>
      <c r="LOG142" s="19"/>
      <c r="LOH142" s="19"/>
      <c r="LOI142" s="19"/>
      <c r="LOJ142" s="19"/>
      <c r="LOK142" s="19"/>
      <c r="LOL142" s="19"/>
      <c r="LOM142" s="19"/>
      <c r="LON142" s="19"/>
      <c r="LOO142" s="19"/>
      <c r="LOP142" s="19"/>
      <c r="LOQ142" s="19"/>
      <c r="LOR142" s="19"/>
      <c r="LOS142" s="19"/>
      <c r="LOT142" s="19"/>
      <c r="LOU142" s="19"/>
      <c r="LOV142" s="19"/>
      <c r="LOW142" s="19"/>
      <c r="LOX142" s="19"/>
      <c r="LOY142" s="19"/>
      <c r="LOZ142" s="19"/>
      <c r="LPA142" s="19"/>
      <c r="LPB142" s="19"/>
      <c r="LPC142" s="19"/>
      <c r="LPD142" s="19"/>
      <c r="LPE142" s="19"/>
      <c r="LPF142" s="19"/>
      <c r="LPG142" s="19"/>
      <c r="LPH142" s="19"/>
      <c r="LPI142" s="19"/>
      <c r="LPJ142" s="19"/>
      <c r="LPK142" s="19"/>
      <c r="LPL142" s="19"/>
      <c r="LPM142" s="19"/>
      <c r="LPN142" s="19"/>
      <c r="LPO142" s="19"/>
      <c r="LPP142" s="19"/>
      <c r="LPQ142" s="19"/>
      <c r="LPR142" s="19"/>
      <c r="LPS142" s="19"/>
      <c r="LPT142" s="19"/>
      <c r="LPU142" s="19"/>
      <c r="LPV142" s="19"/>
      <c r="LPW142" s="19"/>
      <c r="LPX142" s="19"/>
      <c r="LPY142" s="19"/>
      <c r="LPZ142" s="19"/>
      <c r="LQA142" s="19"/>
      <c r="LQB142" s="19"/>
      <c r="LQC142" s="19"/>
      <c r="LQD142" s="19"/>
      <c r="LQE142" s="19"/>
      <c r="LQF142" s="19"/>
      <c r="LQG142" s="19"/>
      <c r="LQH142" s="19"/>
      <c r="LQI142" s="19"/>
      <c r="LQJ142" s="19"/>
      <c r="LQK142" s="19"/>
      <c r="LQL142" s="19"/>
      <c r="LQM142" s="19"/>
      <c r="LQN142" s="19"/>
      <c r="LQO142" s="19"/>
      <c r="LQP142" s="19"/>
      <c r="LQQ142" s="19"/>
      <c r="LQR142" s="19"/>
      <c r="LQS142" s="19"/>
      <c r="LQT142" s="19"/>
      <c r="LQU142" s="19"/>
      <c r="LQV142" s="19"/>
      <c r="LQW142" s="19"/>
      <c r="LQX142" s="19"/>
      <c r="LQY142" s="19"/>
      <c r="LQZ142" s="19"/>
      <c r="LRA142" s="19"/>
      <c r="LRB142" s="19"/>
      <c r="LRC142" s="19"/>
      <c r="LRD142" s="19"/>
      <c r="LRE142" s="19"/>
      <c r="LRF142" s="19"/>
      <c r="LRG142" s="19"/>
      <c r="LRH142" s="19"/>
      <c r="LRI142" s="19"/>
      <c r="LRJ142" s="19"/>
      <c r="LRK142" s="19"/>
      <c r="LRL142" s="19"/>
      <c r="LRM142" s="19"/>
      <c r="LRN142" s="19"/>
      <c r="LRO142" s="19"/>
      <c r="LRP142" s="19"/>
      <c r="LRQ142" s="19"/>
      <c r="LRR142" s="19"/>
      <c r="LRS142" s="19"/>
      <c r="LRT142" s="19"/>
      <c r="LRU142" s="19"/>
      <c r="LRV142" s="19"/>
      <c r="LRW142" s="19"/>
      <c r="LRX142" s="19"/>
      <c r="LRY142" s="19"/>
      <c r="LRZ142" s="19"/>
      <c r="LSA142" s="19"/>
      <c r="LSB142" s="19"/>
      <c r="LSC142" s="19"/>
      <c r="LSD142" s="19"/>
      <c r="LSE142" s="19"/>
      <c r="LSF142" s="19"/>
      <c r="LSG142" s="19"/>
      <c r="LSH142" s="19"/>
      <c r="LSI142" s="19"/>
      <c r="LSJ142" s="19"/>
      <c r="LSK142" s="19"/>
      <c r="LSL142" s="19"/>
      <c r="LSM142" s="19"/>
      <c r="LSN142" s="19"/>
      <c r="LSO142" s="19"/>
      <c r="LSP142" s="19"/>
      <c r="LSQ142" s="19"/>
      <c r="LSR142" s="19"/>
      <c r="LSS142" s="19"/>
      <c r="LST142" s="19"/>
      <c r="LSU142" s="19"/>
      <c r="LSV142" s="19"/>
      <c r="LSW142" s="19"/>
      <c r="LSX142" s="19"/>
      <c r="LSY142" s="19"/>
      <c r="LSZ142" s="19"/>
      <c r="LTA142" s="19"/>
      <c r="LTB142" s="19"/>
      <c r="LTC142" s="19"/>
      <c r="LTD142" s="19"/>
      <c r="LTE142" s="19"/>
      <c r="LTF142" s="19"/>
      <c r="LTG142" s="19"/>
      <c r="LTH142" s="19"/>
      <c r="LTI142" s="19"/>
      <c r="LTJ142" s="19"/>
      <c r="LTK142" s="19"/>
      <c r="LTL142" s="19"/>
      <c r="LTM142" s="19"/>
      <c r="LTN142" s="19"/>
      <c r="LTO142" s="19"/>
      <c r="LTP142" s="19"/>
      <c r="LTQ142" s="19"/>
      <c r="LTR142" s="19"/>
      <c r="LTS142" s="19"/>
      <c r="LTT142" s="19"/>
      <c r="LTU142" s="19"/>
      <c r="LTV142" s="19"/>
      <c r="LTW142" s="19"/>
      <c r="LTX142" s="19"/>
      <c r="LTY142" s="19"/>
      <c r="LTZ142" s="19"/>
      <c r="LUA142" s="19"/>
      <c r="LUB142" s="19"/>
      <c r="LUC142" s="19"/>
      <c r="LUD142" s="19"/>
      <c r="LUE142" s="19"/>
      <c r="LUF142" s="19"/>
      <c r="LUG142" s="19"/>
      <c r="LUH142" s="19"/>
      <c r="LUI142" s="19"/>
      <c r="LUJ142" s="19"/>
      <c r="LUK142" s="19"/>
      <c r="LUL142" s="19"/>
      <c r="LUM142" s="19"/>
      <c r="LUN142" s="19"/>
      <c r="LUO142" s="19"/>
      <c r="LUP142" s="19"/>
      <c r="LUQ142" s="19"/>
      <c r="LUR142" s="19"/>
      <c r="LUS142" s="19"/>
      <c r="LUT142" s="19"/>
      <c r="LUU142" s="19"/>
      <c r="LUV142" s="19"/>
      <c r="LUW142" s="19"/>
      <c r="LUX142" s="19"/>
      <c r="LUY142" s="19"/>
      <c r="LUZ142" s="19"/>
      <c r="LVA142" s="19"/>
      <c r="LVB142" s="19"/>
      <c r="LVC142" s="19"/>
      <c r="LVD142" s="19"/>
      <c r="LVE142" s="19"/>
      <c r="LVF142" s="19"/>
      <c r="LVG142" s="19"/>
      <c r="LVH142" s="19"/>
      <c r="LVI142" s="19"/>
      <c r="LVJ142" s="19"/>
      <c r="LVK142" s="19"/>
      <c r="LVL142" s="19"/>
      <c r="LVM142" s="19"/>
      <c r="LVN142" s="19"/>
      <c r="LVO142" s="19"/>
      <c r="LVP142" s="19"/>
      <c r="LVQ142" s="19"/>
      <c r="LVR142" s="19"/>
      <c r="LVS142" s="19"/>
      <c r="LVT142" s="19"/>
      <c r="LVU142" s="19"/>
      <c r="LVV142" s="19"/>
      <c r="LVW142" s="19"/>
      <c r="LVX142" s="19"/>
      <c r="LVY142" s="19"/>
      <c r="LVZ142" s="19"/>
      <c r="LWA142" s="19"/>
      <c r="LWB142" s="19"/>
      <c r="LWC142" s="19"/>
      <c r="LWD142" s="19"/>
      <c r="LWE142" s="19"/>
      <c r="LWF142" s="19"/>
      <c r="LWG142" s="19"/>
      <c r="LWH142" s="19"/>
      <c r="LWI142" s="19"/>
      <c r="LWJ142" s="19"/>
      <c r="LWK142" s="19"/>
      <c r="LWL142" s="19"/>
      <c r="LWM142" s="19"/>
      <c r="LWN142" s="19"/>
      <c r="LWO142" s="19"/>
      <c r="LWP142" s="19"/>
      <c r="LWQ142" s="19"/>
      <c r="LWR142" s="19"/>
      <c r="LWS142" s="19"/>
      <c r="LWT142" s="19"/>
      <c r="LWU142" s="19"/>
      <c r="LWV142" s="19"/>
      <c r="LWW142" s="19"/>
      <c r="LWX142" s="19"/>
      <c r="LWY142" s="19"/>
      <c r="LWZ142" s="19"/>
      <c r="LXA142" s="19"/>
      <c r="LXB142" s="19"/>
      <c r="LXC142" s="19"/>
      <c r="LXD142" s="19"/>
      <c r="LXE142" s="19"/>
      <c r="LXF142" s="19"/>
      <c r="LXG142" s="19"/>
      <c r="LXH142" s="19"/>
      <c r="LXI142" s="19"/>
      <c r="LXJ142" s="19"/>
      <c r="LXK142" s="19"/>
      <c r="LXL142" s="19"/>
      <c r="LXM142" s="19"/>
      <c r="LXN142" s="19"/>
      <c r="LXO142" s="19"/>
      <c r="LXP142" s="19"/>
      <c r="LXQ142" s="19"/>
      <c r="LXR142" s="19"/>
      <c r="LXS142" s="19"/>
      <c r="LXT142" s="19"/>
      <c r="LXU142" s="19"/>
      <c r="LXV142" s="19"/>
      <c r="LXW142" s="19"/>
      <c r="LXX142" s="19"/>
      <c r="LXY142" s="19"/>
      <c r="LXZ142" s="19"/>
      <c r="LYA142" s="19"/>
      <c r="LYB142" s="19"/>
      <c r="LYC142" s="19"/>
      <c r="LYD142" s="19"/>
      <c r="LYE142" s="19"/>
      <c r="LYF142" s="19"/>
      <c r="LYG142" s="19"/>
      <c r="LYH142" s="19"/>
      <c r="LYI142" s="19"/>
      <c r="LYJ142" s="19"/>
      <c r="LYK142" s="19"/>
      <c r="LYL142" s="19"/>
      <c r="LYM142" s="19"/>
      <c r="LYN142" s="19"/>
      <c r="LYO142" s="19"/>
      <c r="LYP142" s="19"/>
      <c r="LYQ142" s="19"/>
      <c r="LYR142" s="19"/>
      <c r="LYS142" s="19"/>
      <c r="LYT142" s="19"/>
      <c r="LYU142" s="19"/>
      <c r="LYV142" s="19"/>
      <c r="LYW142" s="19"/>
      <c r="LYX142" s="19"/>
      <c r="LYY142" s="19"/>
      <c r="LYZ142" s="19"/>
      <c r="LZA142" s="19"/>
      <c r="LZB142" s="19"/>
      <c r="LZC142" s="19"/>
      <c r="LZD142" s="19"/>
      <c r="LZE142" s="19"/>
      <c r="LZF142" s="19"/>
      <c r="LZG142" s="19"/>
      <c r="LZH142" s="19"/>
      <c r="LZI142" s="19"/>
      <c r="LZJ142" s="19"/>
      <c r="LZK142" s="19"/>
      <c r="LZL142" s="19"/>
      <c r="LZM142" s="19"/>
      <c r="LZN142" s="19"/>
      <c r="LZO142" s="19"/>
      <c r="LZP142" s="19"/>
      <c r="LZQ142" s="19"/>
      <c r="LZR142" s="19"/>
      <c r="LZS142" s="19"/>
      <c r="LZT142" s="19"/>
      <c r="LZU142" s="19"/>
      <c r="LZV142" s="19"/>
      <c r="LZW142" s="19"/>
      <c r="LZX142" s="19"/>
      <c r="LZY142" s="19"/>
      <c r="LZZ142" s="19"/>
      <c r="MAA142" s="19"/>
      <c r="MAB142" s="19"/>
      <c r="MAC142" s="19"/>
      <c r="MAD142" s="19"/>
      <c r="MAE142" s="19"/>
      <c r="MAF142" s="19"/>
      <c r="MAG142" s="19"/>
      <c r="MAH142" s="19"/>
      <c r="MAI142" s="19"/>
      <c r="MAJ142" s="19"/>
      <c r="MAK142" s="19"/>
      <c r="MAL142" s="19"/>
      <c r="MAM142" s="19"/>
      <c r="MAN142" s="19"/>
      <c r="MAO142" s="19"/>
      <c r="MAP142" s="19"/>
      <c r="MAQ142" s="19"/>
      <c r="MAR142" s="19"/>
      <c r="MAS142" s="19"/>
      <c r="MAT142" s="19"/>
      <c r="MAU142" s="19"/>
      <c r="MAV142" s="19"/>
      <c r="MAW142" s="19"/>
      <c r="MAX142" s="19"/>
      <c r="MAY142" s="19"/>
      <c r="MAZ142" s="19"/>
      <c r="MBA142" s="19"/>
      <c r="MBB142" s="19"/>
      <c r="MBC142" s="19"/>
      <c r="MBD142" s="19"/>
      <c r="MBE142" s="19"/>
      <c r="MBF142" s="19"/>
      <c r="MBG142" s="19"/>
      <c r="MBH142" s="19"/>
      <c r="MBI142" s="19"/>
      <c r="MBJ142" s="19"/>
      <c r="MBK142" s="19"/>
      <c r="MBL142" s="19"/>
      <c r="MBM142" s="19"/>
      <c r="MBN142" s="19"/>
      <c r="MBO142" s="19"/>
      <c r="MBP142" s="19"/>
      <c r="MBQ142" s="19"/>
      <c r="MBR142" s="19"/>
      <c r="MBS142" s="19"/>
      <c r="MBT142" s="19"/>
      <c r="MBU142" s="19"/>
      <c r="MBV142" s="19"/>
      <c r="MBW142" s="19"/>
      <c r="MBX142" s="19"/>
      <c r="MBY142" s="19"/>
      <c r="MBZ142" s="19"/>
      <c r="MCA142" s="19"/>
      <c r="MCB142" s="19"/>
      <c r="MCC142" s="19"/>
      <c r="MCD142" s="19"/>
      <c r="MCE142" s="19"/>
      <c r="MCF142" s="19"/>
      <c r="MCG142" s="19"/>
      <c r="MCH142" s="19"/>
      <c r="MCI142" s="19"/>
      <c r="MCJ142" s="19"/>
      <c r="MCK142" s="19"/>
      <c r="MCL142" s="19"/>
      <c r="MCM142" s="19"/>
      <c r="MCN142" s="19"/>
      <c r="MCO142" s="19"/>
      <c r="MCP142" s="19"/>
      <c r="MCQ142" s="19"/>
      <c r="MCR142" s="19"/>
      <c r="MCS142" s="19"/>
      <c r="MCT142" s="19"/>
      <c r="MCU142" s="19"/>
      <c r="MCV142" s="19"/>
      <c r="MCW142" s="19"/>
      <c r="MCX142" s="19"/>
      <c r="MCY142" s="19"/>
      <c r="MCZ142" s="19"/>
      <c r="MDA142" s="19"/>
      <c r="MDB142" s="19"/>
      <c r="MDC142" s="19"/>
      <c r="MDD142" s="19"/>
      <c r="MDE142" s="19"/>
      <c r="MDF142" s="19"/>
      <c r="MDG142" s="19"/>
      <c r="MDH142" s="19"/>
      <c r="MDI142" s="19"/>
      <c r="MDJ142" s="19"/>
      <c r="MDK142" s="19"/>
      <c r="MDL142" s="19"/>
      <c r="MDM142" s="19"/>
      <c r="MDN142" s="19"/>
      <c r="MDO142" s="19"/>
      <c r="MDP142" s="19"/>
      <c r="MDQ142" s="19"/>
      <c r="MDR142" s="19"/>
      <c r="MDS142" s="19"/>
      <c r="MDT142" s="19"/>
      <c r="MDU142" s="19"/>
      <c r="MDV142" s="19"/>
      <c r="MDW142" s="19"/>
      <c r="MDX142" s="19"/>
      <c r="MDY142" s="19"/>
      <c r="MDZ142" s="19"/>
      <c r="MEA142" s="19"/>
      <c r="MEB142" s="19"/>
      <c r="MEC142" s="19"/>
      <c r="MED142" s="19"/>
      <c r="MEE142" s="19"/>
      <c r="MEF142" s="19"/>
      <c r="MEG142" s="19"/>
      <c r="MEH142" s="19"/>
      <c r="MEI142" s="19"/>
      <c r="MEJ142" s="19"/>
      <c r="MEK142" s="19"/>
      <c r="MEL142" s="19"/>
      <c r="MEM142" s="19"/>
      <c r="MEN142" s="19"/>
      <c r="MEO142" s="19"/>
      <c r="MEP142" s="19"/>
      <c r="MEQ142" s="19"/>
      <c r="MER142" s="19"/>
      <c r="MES142" s="19"/>
      <c r="MET142" s="19"/>
      <c r="MEU142" s="19"/>
      <c r="MEV142" s="19"/>
      <c r="MEW142" s="19"/>
      <c r="MEX142" s="19"/>
      <c r="MEY142" s="19"/>
      <c r="MEZ142" s="19"/>
      <c r="MFA142" s="19"/>
      <c r="MFB142" s="19"/>
      <c r="MFC142" s="19"/>
      <c r="MFD142" s="19"/>
      <c r="MFE142" s="19"/>
      <c r="MFF142" s="19"/>
      <c r="MFG142" s="19"/>
      <c r="MFH142" s="19"/>
      <c r="MFI142" s="19"/>
      <c r="MFJ142" s="19"/>
      <c r="MFK142" s="19"/>
      <c r="MFL142" s="19"/>
      <c r="MFM142" s="19"/>
      <c r="MFN142" s="19"/>
      <c r="MFO142" s="19"/>
      <c r="MFP142" s="19"/>
      <c r="MFQ142" s="19"/>
      <c r="MFR142" s="19"/>
      <c r="MFS142" s="19"/>
      <c r="MFT142" s="19"/>
      <c r="MFU142" s="19"/>
      <c r="MFV142" s="19"/>
      <c r="MFW142" s="19"/>
      <c r="MFX142" s="19"/>
      <c r="MFY142" s="19"/>
      <c r="MFZ142" s="19"/>
      <c r="MGA142" s="19"/>
      <c r="MGB142" s="19"/>
      <c r="MGC142" s="19"/>
      <c r="MGD142" s="19"/>
      <c r="MGE142" s="19"/>
      <c r="MGF142" s="19"/>
      <c r="MGG142" s="19"/>
      <c r="MGH142" s="19"/>
      <c r="MGI142" s="19"/>
      <c r="MGJ142" s="19"/>
      <c r="MGK142" s="19"/>
      <c r="MGL142" s="19"/>
      <c r="MGM142" s="19"/>
      <c r="MGN142" s="19"/>
      <c r="MGO142" s="19"/>
      <c r="MGP142" s="19"/>
      <c r="MGQ142" s="19"/>
      <c r="MGR142" s="19"/>
      <c r="MGS142" s="19"/>
      <c r="MGT142" s="19"/>
      <c r="MGU142" s="19"/>
      <c r="MGV142" s="19"/>
      <c r="MGW142" s="19"/>
      <c r="MGX142" s="19"/>
      <c r="MGY142" s="19"/>
      <c r="MGZ142" s="19"/>
      <c r="MHA142" s="19"/>
      <c r="MHB142" s="19"/>
      <c r="MHC142" s="19"/>
      <c r="MHD142" s="19"/>
      <c r="MHE142" s="19"/>
      <c r="MHF142" s="19"/>
      <c r="MHG142" s="19"/>
      <c r="MHH142" s="19"/>
      <c r="MHI142" s="19"/>
      <c r="MHJ142" s="19"/>
      <c r="MHK142" s="19"/>
      <c r="MHL142" s="19"/>
      <c r="MHM142" s="19"/>
      <c r="MHN142" s="19"/>
      <c r="MHO142" s="19"/>
      <c r="MHP142" s="19"/>
      <c r="MHQ142" s="19"/>
      <c r="MHR142" s="19"/>
      <c r="MHS142" s="19"/>
      <c r="MHT142" s="19"/>
      <c r="MHU142" s="19"/>
      <c r="MHV142" s="19"/>
      <c r="MHW142" s="19"/>
      <c r="MHX142" s="19"/>
      <c r="MHY142" s="19"/>
      <c r="MHZ142" s="19"/>
      <c r="MIA142" s="19"/>
      <c r="MIB142" s="19"/>
      <c r="MIC142" s="19"/>
      <c r="MID142" s="19"/>
      <c r="MIE142" s="19"/>
      <c r="MIF142" s="19"/>
      <c r="MIG142" s="19"/>
      <c r="MIH142" s="19"/>
      <c r="MII142" s="19"/>
      <c r="MIJ142" s="19"/>
      <c r="MIK142" s="19"/>
      <c r="MIL142" s="19"/>
      <c r="MIM142" s="19"/>
      <c r="MIN142" s="19"/>
      <c r="MIO142" s="19"/>
      <c r="MIP142" s="19"/>
      <c r="MIQ142" s="19"/>
      <c r="MIR142" s="19"/>
      <c r="MIS142" s="19"/>
      <c r="MIT142" s="19"/>
      <c r="MIU142" s="19"/>
      <c r="MIV142" s="19"/>
      <c r="MIW142" s="19"/>
      <c r="MIX142" s="19"/>
      <c r="MIY142" s="19"/>
      <c r="MIZ142" s="19"/>
      <c r="MJA142" s="19"/>
      <c r="MJB142" s="19"/>
      <c r="MJC142" s="19"/>
      <c r="MJD142" s="19"/>
      <c r="MJE142" s="19"/>
      <c r="MJF142" s="19"/>
      <c r="MJG142" s="19"/>
      <c r="MJH142" s="19"/>
      <c r="MJI142" s="19"/>
      <c r="MJJ142" s="19"/>
      <c r="MJK142" s="19"/>
      <c r="MJL142" s="19"/>
      <c r="MJM142" s="19"/>
      <c r="MJN142" s="19"/>
      <c r="MJO142" s="19"/>
      <c r="MJP142" s="19"/>
      <c r="MJQ142" s="19"/>
      <c r="MJR142" s="19"/>
      <c r="MJS142" s="19"/>
      <c r="MJT142" s="19"/>
      <c r="MJU142" s="19"/>
      <c r="MJV142" s="19"/>
      <c r="MJW142" s="19"/>
      <c r="MJX142" s="19"/>
      <c r="MJY142" s="19"/>
      <c r="MJZ142" s="19"/>
      <c r="MKA142" s="19"/>
      <c r="MKB142" s="19"/>
      <c r="MKC142" s="19"/>
      <c r="MKD142" s="19"/>
      <c r="MKE142" s="19"/>
      <c r="MKF142" s="19"/>
      <c r="MKG142" s="19"/>
      <c r="MKH142" s="19"/>
      <c r="MKI142" s="19"/>
      <c r="MKJ142" s="19"/>
      <c r="MKK142" s="19"/>
      <c r="MKL142" s="19"/>
      <c r="MKM142" s="19"/>
      <c r="MKN142" s="19"/>
      <c r="MKO142" s="19"/>
      <c r="MKP142" s="19"/>
      <c r="MKQ142" s="19"/>
      <c r="MKR142" s="19"/>
      <c r="MKS142" s="19"/>
      <c r="MKT142" s="19"/>
      <c r="MKU142" s="19"/>
      <c r="MKV142" s="19"/>
      <c r="MKW142" s="19"/>
      <c r="MKX142" s="19"/>
      <c r="MKY142" s="19"/>
      <c r="MKZ142" s="19"/>
      <c r="MLA142" s="19"/>
      <c r="MLB142" s="19"/>
      <c r="MLC142" s="19"/>
      <c r="MLD142" s="19"/>
      <c r="MLE142" s="19"/>
      <c r="MLF142" s="19"/>
      <c r="MLG142" s="19"/>
      <c r="MLH142" s="19"/>
      <c r="MLI142" s="19"/>
      <c r="MLJ142" s="19"/>
      <c r="MLK142" s="19"/>
      <c r="MLL142" s="19"/>
      <c r="MLM142" s="19"/>
      <c r="MLN142" s="19"/>
      <c r="MLO142" s="19"/>
      <c r="MLP142" s="19"/>
      <c r="MLQ142" s="19"/>
      <c r="MLR142" s="19"/>
      <c r="MLS142" s="19"/>
      <c r="MLT142" s="19"/>
      <c r="MLU142" s="19"/>
      <c r="MLV142" s="19"/>
      <c r="MLW142" s="19"/>
      <c r="MLX142" s="19"/>
      <c r="MLY142" s="19"/>
      <c r="MLZ142" s="19"/>
      <c r="MMA142" s="19"/>
      <c r="MMB142" s="19"/>
      <c r="MMC142" s="19"/>
      <c r="MMD142" s="19"/>
      <c r="MME142" s="19"/>
      <c r="MMF142" s="19"/>
      <c r="MMG142" s="19"/>
      <c r="MMH142" s="19"/>
      <c r="MMI142" s="19"/>
      <c r="MMJ142" s="19"/>
      <c r="MMK142" s="19"/>
      <c r="MML142" s="19"/>
      <c r="MMM142" s="19"/>
      <c r="MMN142" s="19"/>
      <c r="MMO142" s="19"/>
      <c r="MMP142" s="19"/>
      <c r="MMQ142" s="19"/>
      <c r="MMR142" s="19"/>
      <c r="MMS142" s="19"/>
      <c r="MMT142" s="19"/>
      <c r="MMU142" s="19"/>
      <c r="MMV142" s="19"/>
      <c r="MMW142" s="19"/>
      <c r="MMX142" s="19"/>
      <c r="MMY142" s="19"/>
      <c r="MMZ142" s="19"/>
      <c r="MNA142" s="19"/>
      <c r="MNB142" s="19"/>
      <c r="MNC142" s="19"/>
      <c r="MND142" s="19"/>
      <c r="MNE142" s="19"/>
      <c r="MNF142" s="19"/>
      <c r="MNG142" s="19"/>
      <c r="MNH142" s="19"/>
      <c r="MNI142" s="19"/>
      <c r="MNJ142" s="19"/>
      <c r="MNK142" s="19"/>
      <c r="MNL142" s="19"/>
      <c r="MNM142" s="19"/>
      <c r="MNN142" s="19"/>
      <c r="MNO142" s="19"/>
      <c r="MNP142" s="19"/>
      <c r="MNQ142" s="19"/>
      <c r="MNR142" s="19"/>
      <c r="MNS142" s="19"/>
      <c r="MNT142" s="19"/>
      <c r="MNU142" s="19"/>
      <c r="MNV142" s="19"/>
      <c r="MNW142" s="19"/>
      <c r="MNX142" s="19"/>
      <c r="MNY142" s="19"/>
      <c r="MNZ142" s="19"/>
      <c r="MOA142" s="19"/>
      <c r="MOB142" s="19"/>
      <c r="MOC142" s="19"/>
      <c r="MOD142" s="19"/>
      <c r="MOE142" s="19"/>
      <c r="MOF142" s="19"/>
      <c r="MOG142" s="19"/>
      <c r="MOH142" s="19"/>
      <c r="MOI142" s="19"/>
      <c r="MOJ142" s="19"/>
      <c r="MOK142" s="19"/>
      <c r="MOL142" s="19"/>
      <c r="MOM142" s="19"/>
      <c r="MON142" s="19"/>
      <c r="MOO142" s="19"/>
      <c r="MOP142" s="19"/>
      <c r="MOQ142" s="19"/>
      <c r="MOR142" s="19"/>
      <c r="MOS142" s="19"/>
      <c r="MOT142" s="19"/>
      <c r="MOU142" s="19"/>
      <c r="MOV142" s="19"/>
      <c r="MOW142" s="19"/>
      <c r="MOX142" s="19"/>
      <c r="MOY142" s="19"/>
      <c r="MOZ142" s="19"/>
      <c r="MPA142" s="19"/>
      <c r="MPB142" s="19"/>
      <c r="MPC142" s="19"/>
      <c r="MPD142" s="19"/>
      <c r="MPE142" s="19"/>
      <c r="MPF142" s="19"/>
      <c r="MPG142" s="19"/>
      <c r="MPH142" s="19"/>
      <c r="MPI142" s="19"/>
      <c r="MPJ142" s="19"/>
      <c r="MPK142" s="19"/>
      <c r="MPL142" s="19"/>
      <c r="MPM142" s="19"/>
      <c r="MPN142" s="19"/>
      <c r="MPO142" s="19"/>
      <c r="MPP142" s="19"/>
      <c r="MPQ142" s="19"/>
      <c r="MPR142" s="19"/>
      <c r="MPS142" s="19"/>
      <c r="MPT142" s="19"/>
      <c r="MPU142" s="19"/>
      <c r="MPV142" s="19"/>
      <c r="MPW142" s="19"/>
      <c r="MPX142" s="19"/>
      <c r="MPY142" s="19"/>
      <c r="MPZ142" s="19"/>
      <c r="MQA142" s="19"/>
      <c r="MQB142" s="19"/>
      <c r="MQC142" s="19"/>
      <c r="MQD142" s="19"/>
      <c r="MQE142" s="19"/>
      <c r="MQF142" s="19"/>
      <c r="MQG142" s="19"/>
      <c r="MQH142" s="19"/>
      <c r="MQI142" s="19"/>
      <c r="MQJ142" s="19"/>
      <c r="MQK142" s="19"/>
      <c r="MQL142" s="19"/>
      <c r="MQM142" s="19"/>
      <c r="MQN142" s="19"/>
      <c r="MQO142" s="19"/>
      <c r="MQP142" s="19"/>
      <c r="MQQ142" s="19"/>
      <c r="MQR142" s="19"/>
      <c r="MQS142" s="19"/>
      <c r="MQT142" s="19"/>
      <c r="MQU142" s="19"/>
      <c r="MQV142" s="19"/>
      <c r="MQW142" s="19"/>
      <c r="MQX142" s="19"/>
      <c r="MQY142" s="19"/>
      <c r="MQZ142" s="19"/>
      <c r="MRA142" s="19"/>
      <c r="MRB142" s="19"/>
      <c r="MRC142" s="19"/>
      <c r="MRD142" s="19"/>
      <c r="MRE142" s="19"/>
      <c r="MRF142" s="19"/>
      <c r="MRG142" s="19"/>
      <c r="MRH142" s="19"/>
      <c r="MRI142" s="19"/>
      <c r="MRJ142" s="19"/>
      <c r="MRK142" s="19"/>
      <c r="MRL142" s="19"/>
      <c r="MRM142" s="19"/>
      <c r="MRN142" s="19"/>
      <c r="MRO142" s="19"/>
      <c r="MRP142" s="19"/>
      <c r="MRQ142" s="19"/>
      <c r="MRR142" s="19"/>
      <c r="MRS142" s="19"/>
      <c r="MRT142" s="19"/>
      <c r="MRU142" s="19"/>
      <c r="MRV142" s="19"/>
      <c r="MRW142" s="19"/>
      <c r="MRX142" s="19"/>
      <c r="MRY142" s="19"/>
      <c r="MRZ142" s="19"/>
      <c r="MSA142" s="19"/>
      <c r="MSB142" s="19"/>
      <c r="MSC142" s="19"/>
      <c r="MSD142" s="19"/>
      <c r="MSE142" s="19"/>
      <c r="MSF142" s="19"/>
      <c r="MSG142" s="19"/>
      <c r="MSH142" s="19"/>
      <c r="MSI142" s="19"/>
      <c r="MSJ142" s="19"/>
      <c r="MSK142" s="19"/>
      <c r="MSL142" s="19"/>
      <c r="MSM142" s="19"/>
      <c r="MSN142" s="19"/>
      <c r="MSO142" s="19"/>
      <c r="MSP142" s="19"/>
      <c r="MSQ142" s="19"/>
      <c r="MSR142" s="19"/>
      <c r="MSS142" s="19"/>
      <c r="MST142" s="19"/>
      <c r="MSU142" s="19"/>
      <c r="MSV142" s="19"/>
      <c r="MSW142" s="19"/>
      <c r="MSX142" s="19"/>
      <c r="MSY142" s="19"/>
      <c r="MSZ142" s="19"/>
      <c r="MTA142" s="19"/>
      <c r="MTB142" s="19"/>
      <c r="MTC142" s="19"/>
      <c r="MTD142" s="19"/>
      <c r="MTE142" s="19"/>
      <c r="MTF142" s="19"/>
      <c r="MTG142" s="19"/>
      <c r="MTH142" s="19"/>
      <c r="MTI142" s="19"/>
      <c r="MTJ142" s="19"/>
      <c r="MTK142" s="19"/>
      <c r="MTL142" s="19"/>
      <c r="MTM142" s="19"/>
      <c r="MTN142" s="19"/>
      <c r="MTO142" s="19"/>
      <c r="MTP142" s="19"/>
      <c r="MTQ142" s="19"/>
      <c r="MTR142" s="19"/>
      <c r="MTS142" s="19"/>
      <c r="MTT142" s="19"/>
      <c r="MTU142" s="19"/>
      <c r="MTV142" s="19"/>
      <c r="MTW142" s="19"/>
      <c r="MTX142" s="19"/>
      <c r="MTY142" s="19"/>
      <c r="MTZ142" s="19"/>
      <c r="MUA142" s="19"/>
      <c r="MUB142" s="19"/>
      <c r="MUC142" s="19"/>
      <c r="MUD142" s="19"/>
      <c r="MUE142" s="19"/>
      <c r="MUF142" s="19"/>
      <c r="MUG142" s="19"/>
      <c r="MUH142" s="19"/>
      <c r="MUI142" s="19"/>
      <c r="MUJ142" s="19"/>
      <c r="MUK142" s="19"/>
      <c r="MUL142" s="19"/>
      <c r="MUM142" s="19"/>
      <c r="MUN142" s="19"/>
      <c r="MUO142" s="19"/>
      <c r="MUP142" s="19"/>
      <c r="MUQ142" s="19"/>
      <c r="MUR142" s="19"/>
      <c r="MUS142" s="19"/>
      <c r="MUT142" s="19"/>
      <c r="MUU142" s="19"/>
      <c r="MUV142" s="19"/>
      <c r="MUW142" s="19"/>
      <c r="MUX142" s="19"/>
      <c r="MUY142" s="19"/>
      <c r="MUZ142" s="19"/>
      <c r="MVA142" s="19"/>
      <c r="MVB142" s="19"/>
      <c r="MVC142" s="19"/>
      <c r="MVD142" s="19"/>
      <c r="MVE142" s="19"/>
      <c r="MVF142" s="19"/>
      <c r="MVG142" s="19"/>
      <c r="MVH142" s="19"/>
      <c r="MVI142" s="19"/>
      <c r="MVJ142" s="19"/>
      <c r="MVK142" s="19"/>
      <c r="MVL142" s="19"/>
      <c r="MVM142" s="19"/>
      <c r="MVN142" s="19"/>
      <c r="MVO142" s="19"/>
      <c r="MVP142" s="19"/>
      <c r="MVQ142" s="19"/>
      <c r="MVR142" s="19"/>
      <c r="MVS142" s="19"/>
      <c r="MVT142" s="19"/>
      <c r="MVU142" s="19"/>
      <c r="MVV142" s="19"/>
      <c r="MVW142" s="19"/>
      <c r="MVX142" s="19"/>
      <c r="MVY142" s="19"/>
      <c r="MVZ142" s="19"/>
      <c r="MWA142" s="19"/>
      <c r="MWB142" s="19"/>
      <c r="MWC142" s="19"/>
      <c r="MWD142" s="19"/>
      <c r="MWE142" s="19"/>
      <c r="MWF142" s="19"/>
      <c r="MWG142" s="19"/>
      <c r="MWH142" s="19"/>
      <c r="MWI142" s="19"/>
      <c r="MWJ142" s="19"/>
      <c r="MWK142" s="19"/>
      <c r="MWL142" s="19"/>
      <c r="MWM142" s="19"/>
      <c r="MWN142" s="19"/>
      <c r="MWO142" s="19"/>
      <c r="MWP142" s="19"/>
      <c r="MWQ142" s="19"/>
      <c r="MWR142" s="19"/>
      <c r="MWS142" s="19"/>
      <c r="MWT142" s="19"/>
      <c r="MWU142" s="19"/>
      <c r="MWV142" s="19"/>
      <c r="MWW142" s="19"/>
      <c r="MWX142" s="19"/>
      <c r="MWY142" s="19"/>
      <c r="MWZ142" s="19"/>
      <c r="MXA142" s="19"/>
      <c r="MXB142" s="19"/>
      <c r="MXC142" s="19"/>
      <c r="MXD142" s="19"/>
      <c r="MXE142" s="19"/>
      <c r="MXF142" s="19"/>
      <c r="MXG142" s="19"/>
      <c r="MXH142" s="19"/>
      <c r="MXI142" s="19"/>
      <c r="MXJ142" s="19"/>
      <c r="MXK142" s="19"/>
      <c r="MXL142" s="19"/>
      <c r="MXM142" s="19"/>
      <c r="MXN142" s="19"/>
      <c r="MXO142" s="19"/>
      <c r="MXP142" s="19"/>
      <c r="MXQ142" s="19"/>
      <c r="MXR142" s="19"/>
      <c r="MXS142" s="19"/>
      <c r="MXT142" s="19"/>
      <c r="MXU142" s="19"/>
      <c r="MXV142" s="19"/>
      <c r="MXW142" s="19"/>
      <c r="MXX142" s="19"/>
      <c r="MXY142" s="19"/>
      <c r="MXZ142" s="19"/>
      <c r="MYA142" s="19"/>
      <c r="MYB142" s="19"/>
      <c r="MYC142" s="19"/>
      <c r="MYD142" s="19"/>
      <c r="MYE142" s="19"/>
      <c r="MYF142" s="19"/>
      <c r="MYG142" s="19"/>
      <c r="MYH142" s="19"/>
      <c r="MYI142" s="19"/>
      <c r="MYJ142" s="19"/>
      <c r="MYK142" s="19"/>
      <c r="MYL142" s="19"/>
      <c r="MYM142" s="19"/>
      <c r="MYN142" s="19"/>
      <c r="MYO142" s="19"/>
      <c r="MYP142" s="19"/>
      <c r="MYQ142" s="19"/>
      <c r="MYR142" s="19"/>
      <c r="MYS142" s="19"/>
      <c r="MYT142" s="19"/>
      <c r="MYU142" s="19"/>
      <c r="MYV142" s="19"/>
      <c r="MYW142" s="19"/>
      <c r="MYX142" s="19"/>
      <c r="MYY142" s="19"/>
      <c r="MYZ142" s="19"/>
      <c r="MZA142" s="19"/>
      <c r="MZB142" s="19"/>
      <c r="MZC142" s="19"/>
      <c r="MZD142" s="19"/>
      <c r="MZE142" s="19"/>
      <c r="MZF142" s="19"/>
      <c r="MZG142" s="19"/>
      <c r="MZH142" s="19"/>
      <c r="MZI142" s="19"/>
      <c r="MZJ142" s="19"/>
      <c r="MZK142" s="19"/>
      <c r="MZL142" s="19"/>
      <c r="MZM142" s="19"/>
      <c r="MZN142" s="19"/>
      <c r="MZO142" s="19"/>
      <c r="MZP142" s="19"/>
      <c r="MZQ142" s="19"/>
      <c r="MZR142" s="19"/>
      <c r="MZS142" s="19"/>
      <c r="MZT142" s="19"/>
      <c r="MZU142" s="19"/>
      <c r="MZV142" s="19"/>
      <c r="MZW142" s="19"/>
      <c r="MZX142" s="19"/>
      <c r="MZY142" s="19"/>
      <c r="MZZ142" s="19"/>
      <c r="NAA142" s="19"/>
      <c r="NAB142" s="19"/>
      <c r="NAC142" s="19"/>
      <c r="NAD142" s="19"/>
      <c r="NAE142" s="19"/>
      <c r="NAF142" s="19"/>
      <c r="NAG142" s="19"/>
      <c r="NAH142" s="19"/>
      <c r="NAI142" s="19"/>
      <c r="NAJ142" s="19"/>
      <c r="NAK142" s="19"/>
      <c r="NAL142" s="19"/>
      <c r="NAM142" s="19"/>
      <c r="NAN142" s="19"/>
      <c r="NAO142" s="19"/>
      <c r="NAP142" s="19"/>
      <c r="NAQ142" s="19"/>
      <c r="NAR142" s="19"/>
      <c r="NAS142" s="19"/>
      <c r="NAT142" s="19"/>
      <c r="NAU142" s="19"/>
      <c r="NAV142" s="19"/>
      <c r="NAW142" s="19"/>
      <c r="NAX142" s="19"/>
      <c r="NAY142" s="19"/>
      <c r="NAZ142" s="19"/>
      <c r="NBA142" s="19"/>
      <c r="NBB142" s="19"/>
      <c r="NBC142" s="19"/>
      <c r="NBD142" s="19"/>
      <c r="NBE142" s="19"/>
      <c r="NBF142" s="19"/>
      <c r="NBG142" s="19"/>
      <c r="NBH142" s="19"/>
      <c r="NBI142" s="19"/>
      <c r="NBJ142" s="19"/>
      <c r="NBK142" s="19"/>
      <c r="NBL142" s="19"/>
      <c r="NBM142" s="19"/>
      <c r="NBN142" s="19"/>
      <c r="NBO142" s="19"/>
      <c r="NBP142" s="19"/>
      <c r="NBQ142" s="19"/>
      <c r="NBR142" s="19"/>
      <c r="NBS142" s="19"/>
      <c r="NBT142" s="19"/>
      <c r="NBU142" s="19"/>
      <c r="NBV142" s="19"/>
      <c r="NBW142" s="19"/>
      <c r="NBX142" s="19"/>
      <c r="NBY142" s="19"/>
      <c r="NBZ142" s="19"/>
      <c r="NCA142" s="19"/>
      <c r="NCB142" s="19"/>
      <c r="NCC142" s="19"/>
      <c r="NCD142" s="19"/>
      <c r="NCE142" s="19"/>
      <c r="NCF142" s="19"/>
      <c r="NCG142" s="19"/>
      <c r="NCH142" s="19"/>
      <c r="NCI142" s="19"/>
      <c r="NCJ142" s="19"/>
      <c r="NCK142" s="19"/>
      <c r="NCL142" s="19"/>
      <c r="NCM142" s="19"/>
      <c r="NCN142" s="19"/>
      <c r="NCO142" s="19"/>
      <c r="NCP142" s="19"/>
      <c r="NCQ142" s="19"/>
      <c r="NCR142" s="19"/>
      <c r="NCS142" s="19"/>
      <c r="NCT142" s="19"/>
      <c r="NCU142" s="19"/>
      <c r="NCV142" s="19"/>
      <c r="NCW142" s="19"/>
      <c r="NCX142" s="19"/>
      <c r="NCY142" s="19"/>
      <c r="NCZ142" s="19"/>
      <c r="NDA142" s="19"/>
      <c r="NDB142" s="19"/>
      <c r="NDC142" s="19"/>
      <c r="NDD142" s="19"/>
      <c r="NDE142" s="19"/>
      <c r="NDF142" s="19"/>
      <c r="NDG142" s="19"/>
      <c r="NDH142" s="19"/>
      <c r="NDI142" s="19"/>
      <c r="NDJ142" s="19"/>
      <c r="NDK142" s="19"/>
      <c r="NDL142" s="19"/>
      <c r="NDM142" s="19"/>
      <c r="NDN142" s="19"/>
      <c r="NDO142" s="19"/>
      <c r="NDP142" s="19"/>
      <c r="NDQ142" s="19"/>
      <c r="NDR142" s="19"/>
      <c r="NDS142" s="19"/>
      <c r="NDT142" s="19"/>
      <c r="NDU142" s="19"/>
      <c r="NDV142" s="19"/>
      <c r="NDW142" s="19"/>
      <c r="NDX142" s="19"/>
      <c r="NDY142" s="19"/>
      <c r="NDZ142" s="19"/>
      <c r="NEA142" s="19"/>
      <c r="NEB142" s="19"/>
      <c r="NEC142" s="19"/>
      <c r="NED142" s="19"/>
      <c r="NEE142" s="19"/>
      <c r="NEF142" s="19"/>
      <c r="NEG142" s="19"/>
      <c r="NEH142" s="19"/>
      <c r="NEI142" s="19"/>
      <c r="NEJ142" s="19"/>
      <c r="NEK142" s="19"/>
      <c r="NEL142" s="19"/>
      <c r="NEM142" s="19"/>
      <c r="NEN142" s="19"/>
      <c r="NEO142" s="19"/>
      <c r="NEP142" s="19"/>
      <c r="NEQ142" s="19"/>
      <c r="NER142" s="19"/>
      <c r="NES142" s="19"/>
      <c r="NET142" s="19"/>
      <c r="NEU142" s="19"/>
      <c r="NEV142" s="19"/>
      <c r="NEW142" s="19"/>
      <c r="NEX142" s="19"/>
      <c r="NEY142" s="19"/>
      <c r="NEZ142" s="19"/>
      <c r="NFA142" s="19"/>
      <c r="NFB142" s="19"/>
      <c r="NFC142" s="19"/>
      <c r="NFD142" s="19"/>
      <c r="NFE142" s="19"/>
      <c r="NFF142" s="19"/>
      <c r="NFG142" s="19"/>
      <c r="NFH142" s="19"/>
      <c r="NFI142" s="19"/>
      <c r="NFJ142" s="19"/>
      <c r="NFK142" s="19"/>
      <c r="NFL142" s="19"/>
      <c r="NFM142" s="19"/>
      <c r="NFN142" s="19"/>
      <c r="NFO142" s="19"/>
      <c r="NFP142" s="19"/>
      <c r="NFQ142" s="19"/>
      <c r="NFR142" s="19"/>
      <c r="NFS142" s="19"/>
      <c r="NFT142" s="19"/>
      <c r="NFU142" s="19"/>
      <c r="NFV142" s="19"/>
      <c r="NFW142" s="19"/>
      <c r="NFX142" s="19"/>
      <c r="NFY142" s="19"/>
      <c r="NFZ142" s="19"/>
      <c r="NGA142" s="19"/>
      <c r="NGB142" s="19"/>
      <c r="NGC142" s="19"/>
      <c r="NGD142" s="19"/>
      <c r="NGE142" s="19"/>
      <c r="NGF142" s="19"/>
      <c r="NGG142" s="19"/>
      <c r="NGH142" s="19"/>
      <c r="NGI142" s="19"/>
      <c r="NGJ142" s="19"/>
      <c r="NGK142" s="19"/>
      <c r="NGL142" s="19"/>
      <c r="NGM142" s="19"/>
      <c r="NGN142" s="19"/>
      <c r="NGO142" s="19"/>
      <c r="NGP142" s="19"/>
      <c r="NGQ142" s="19"/>
      <c r="NGR142" s="19"/>
      <c r="NGS142" s="19"/>
      <c r="NGT142" s="19"/>
      <c r="NGU142" s="19"/>
      <c r="NGV142" s="19"/>
      <c r="NGW142" s="19"/>
      <c r="NGX142" s="19"/>
      <c r="NGY142" s="19"/>
      <c r="NGZ142" s="19"/>
      <c r="NHA142" s="19"/>
      <c r="NHB142" s="19"/>
      <c r="NHC142" s="19"/>
      <c r="NHD142" s="19"/>
      <c r="NHE142" s="19"/>
      <c r="NHF142" s="19"/>
      <c r="NHG142" s="19"/>
      <c r="NHH142" s="19"/>
      <c r="NHI142" s="19"/>
      <c r="NHJ142" s="19"/>
      <c r="NHK142" s="19"/>
      <c r="NHL142" s="19"/>
      <c r="NHM142" s="19"/>
      <c r="NHN142" s="19"/>
      <c r="NHO142" s="19"/>
      <c r="NHP142" s="19"/>
      <c r="NHQ142" s="19"/>
      <c r="NHR142" s="19"/>
      <c r="NHS142" s="19"/>
      <c r="NHT142" s="19"/>
      <c r="NHU142" s="19"/>
      <c r="NHV142" s="19"/>
      <c r="NHW142" s="19"/>
      <c r="NHX142" s="19"/>
      <c r="NHY142" s="19"/>
      <c r="NHZ142" s="19"/>
      <c r="NIA142" s="19"/>
      <c r="NIB142" s="19"/>
      <c r="NIC142" s="19"/>
      <c r="NID142" s="19"/>
      <c r="NIE142" s="19"/>
      <c r="NIF142" s="19"/>
      <c r="NIG142" s="19"/>
      <c r="NIH142" s="19"/>
      <c r="NII142" s="19"/>
      <c r="NIJ142" s="19"/>
      <c r="NIK142" s="19"/>
      <c r="NIL142" s="19"/>
      <c r="NIM142" s="19"/>
      <c r="NIN142" s="19"/>
      <c r="NIO142" s="19"/>
      <c r="NIP142" s="19"/>
      <c r="NIQ142" s="19"/>
      <c r="NIR142" s="19"/>
      <c r="NIS142" s="19"/>
      <c r="NIT142" s="19"/>
      <c r="NIU142" s="19"/>
      <c r="NIV142" s="19"/>
      <c r="NIW142" s="19"/>
      <c r="NIX142" s="19"/>
      <c r="NIY142" s="19"/>
      <c r="NIZ142" s="19"/>
      <c r="NJA142" s="19"/>
      <c r="NJB142" s="19"/>
      <c r="NJC142" s="19"/>
      <c r="NJD142" s="19"/>
      <c r="NJE142" s="19"/>
      <c r="NJF142" s="19"/>
      <c r="NJG142" s="19"/>
      <c r="NJH142" s="19"/>
      <c r="NJI142" s="19"/>
      <c r="NJJ142" s="19"/>
      <c r="NJK142" s="19"/>
      <c r="NJL142" s="19"/>
      <c r="NJM142" s="19"/>
      <c r="NJN142" s="19"/>
      <c r="NJO142" s="19"/>
      <c r="NJP142" s="19"/>
      <c r="NJQ142" s="19"/>
      <c r="NJR142" s="19"/>
      <c r="NJS142" s="19"/>
      <c r="NJT142" s="19"/>
      <c r="NJU142" s="19"/>
      <c r="NJV142" s="19"/>
      <c r="NJW142" s="19"/>
      <c r="NJX142" s="19"/>
      <c r="NJY142" s="19"/>
      <c r="NJZ142" s="19"/>
      <c r="NKA142" s="19"/>
      <c r="NKB142" s="19"/>
      <c r="NKC142" s="19"/>
      <c r="NKD142" s="19"/>
      <c r="NKE142" s="19"/>
      <c r="NKF142" s="19"/>
      <c r="NKG142" s="19"/>
      <c r="NKH142" s="19"/>
      <c r="NKI142" s="19"/>
      <c r="NKJ142" s="19"/>
      <c r="NKK142" s="19"/>
      <c r="NKL142" s="19"/>
      <c r="NKM142" s="19"/>
      <c r="NKN142" s="19"/>
      <c r="NKO142" s="19"/>
      <c r="NKP142" s="19"/>
      <c r="NKQ142" s="19"/>
      <c r="NKR142" s="19"/>
      <c r="NKS142" s="19"/>
      <c r="NKT142" s="19"/>
      <c r="NKU142" s="19"/>
      <c r="NKV142" s="19"/>
      <c r="NKW142" s="19"/>
      <c r="NKX142" s="19"/>
      <c r="NKY142" s="19"/>
      <c r="NKZ142" s="19"/>
      <c r="NLA142" s="19"/>
      <c r="NLB142" s="19"/>
      <c r="NLC142" s="19"/>
      <c r="NLD142" s="19"/>
      <c r="NLE142" s="19"/>
      <c r="NLF142" s="19"/>
      <c r="NLG142" s="19"/>
      <c r="NLH142" s="19"/>
      <c r="NLI142" s="19"/>
      <c r="NLJ142" s="19"/>
      <c r="NLK142" s="19"/>
      <c r="NLL142" s="19"/>
      <c r="NLM142" s="19"/>
      <c r="NLN142" s="19"/>
      <c r="NLO142" s="19"/>
      <c r="NLP142" s="19"/>
      <c r="NLQ142" s="19"/>
      <c r="NLR142" s="19"/>
      <c r="NLS142" s="19"/>
      <c r="NLT142" s="19"/>
      <c r="NLU142" s="19"/>
      <c r="NLV142" s="19"/>
      <c r="NLW142" s="19"/>
      <c r="NLX142" s="19"/>
      <c r="NLY142" s="19"/>
      <c r="NLZ142" s="19"/>
      <c r="NMA142" s="19"/>
      <c r="NMB142" s="19"/>
      <c r="NMC142" s="19"/>
      <c r="NMD142" s="19"/>
      <c r="NME142" s="19"/>
      <c r="NMF142" s="19"/>
      <c r="NMG142" s="19"/>
      <c r="NMH142" s="19"/>
      <c r="NMI142" s="19"/>
      <c r="NMJ142" s="19"/>
      <c r="NMK142" s="19"/>
      <c r="NML142" s="19"/>
      <c r="NMM142" s="19"/>
      <c r="NMN142" s="19"/>
      <c r="NMO142" s="19"/>
      <c r="NMP142" s="19"/>
      <c r="NMQ142" s="19"/>
      <c r="NMR142" s="19"/>
      <c r="NMS142" s="19"/>
      <c r="NMT142" s="19"/>
      <c r="NMU142" s="19"/>
      <c r="NMV142" s="19"/>
      <c r="NMW142" s="19"/>
      <c r="NMX142" s="19"/>
      <c r="NMY142" s="19"/>
      <c r="NMZ142" s="19"/>
      <c r="NNA142" s="19"/>
      <c r="NNB142" s="19"/>
      <c r="NNC142" s="19"/>
      <c r="NND142" s="19"/>
      <c r="NNE142" s="19"/>
      <c r="NNF142" s="19"/>
      <c r="NNG142" s="19"/>
      <c r="NNH142" s="19"/>
      <c r="NNI142" s="19"/>
      <c r="NNJ142" s="19"/>
      <c r="NNK142" s="19"/>
      <c r="NNL142" s="19"/>
      <c r="NNM142" s="19"/>
      <c r="NNN142" s="19"/>
      <c r="NNO142" s="19"/>
      <c r="NNP142" s="19"/>
      <c r="NNQ142" s="19"/>
      <c r="NNR142" s="19"/>
      <c r="NNS142" s="19"/>
      <c r="NNT142" s="19"/>
      <c r="NNU142" s="19"/>
      <c r="NNV142" s="19"/>
      <c r="NNW142" s="19"/>
      <c r="NNX142" s="19"/>
      <c r="NNY142" s="19"/>
      <c r="NNZ142" s="19"/>
      <c r="NOA142" s="19"/>
      <c r="NOB142" s="19"/>
      <c r="NOC142" s="19"/>
      <c r="NOD142" s="19"/>
      <c r="NOE142" s="19"/>
      <c r="NOF142" s="19"/>
      <c r="NOG142" s="19"/>
      <c r="NOH142" s="19"/>
      <c r="NOI142" s="19"/>
      <c r="NOJ142" s="19"/>
      <c r="NOK142" s="19"/>
      <c r="NOL142" s="19"/>
      <c r="NOM142" s="19"/>
      <c r="NON142" s="19"/>
      <c r="NOO142" s="19"/>
      <c r="NOP142" s="19"/>
      <c r="NOQ142" s="19"/>
      <c r="NOR142" s="19"/>
      <c r="NOS142" s="19"/>
      <c r="NOT142" s="19"/>
      <c r="NOU142" s="19"/>
      <c r="NOV142" s="19"/>
      <c r="NOW142" s="19"/>
      <c r="NOX142" s="19"/>
      <c r="NOY142" s="19"/>
      <c r="NOZ142" s="19"/>
      <c r="NPA142" s="19"/>
      <c r="NPB142" s="19"/>
      <c r="NPC142" s="19"/>
      <c r="NPD142" s="19"/>
      <c r="NPE142" s="19"/>
      <c r="NPF142" s="19"/>
      <c r="NPG142" s="19"/>
      <c r="NPH142" s="19"/>
      <c r="NPI142" s="19"/>
      <c r="NPJ142" s="19"/>
      <c r="NPK142" s="19"/>
      <c r="NPL142" s="19"/>
      <c r="NPM142" s="19"/>
      <c r="NPN142" s="19"/>
      <c r="NPO142" s="19"/>
      <c r="NPP142" s="19"/>
      <c r="NPQ142" s="19"/>
      <c r="NPR142" s="19"/>
      <c r="NPS142" s="19"/>
      <c r="NPT142" s="19"/>
      <c r="NPU142" s="19"/>
      <c r="NPV142" s="19"/>
      <c r="NPW142" s="19"/>
      <c r="NPX142" s="19"/>
      <c r="NPY142" s="19"/>
      <c r="NPZ142" s="19"/>
      <c r="NQA142" s="19"/>
      <c r="NQB142" s="19"/>
      <c r="NQC142" s="19"/>
      <c r="NQD142" s="19"/>
      <c r="NQE142" s="19"/>
      <c r="NQF142" s="19"/>
      <c r="NQG142" s="19"/>
      <c r="NQH142" s="19"/>
      <c r="NQI142" s="19"/>
      <c r="NQJ142" s="19"/>
      <c r="NQK142" s="19"/>
      <c r="NQL142" s="19"/>
      <c r="NQM142" s="19"/>
      <c r="NQN142" s="19"/>
      <c r="NQO142" s="19"/>
      <c r="NQP142" s="19"/>
      <c r="NQQ142" s="19"/>
      <c r="NQR142" s="19"/>
      <c r="NQS142" s="19"/>
      <c r="NQT142" s="19"/>
      <c r="NQU142" s="19"/>
      <c r="NQV142" s="19"/>
      <c r="NQW142" s="19"/>
      <c r="NQX142" s="19"/>
      <c r="NQY142" s="19"/>
      <c r="NQZ142" s="19"/>
      <c r="NRA142" s="19"/>
      <c r="NRB142" s="19"/>
      <c r="NRC142" s="19"/>
      <c r="NRD142" s="19"/>
      <c r="NRE142" s="19"/>
      <c r="NRF142" s="19"/>
      <c r="NRG142" s="19"/>
      <c r="NRH142" s="19"/>
      <c r="NRI142" s="19"/>
      <c r="NRJ142" s="19"/>
      <c r="NRK142" s="19"/>
      <c r="NRL142" s="19"/>
      <c r="NRM142" s="19"/>
      <c r="NRN142" s="19"/>
      <c r="NRO142" s="19"/>
      <c r="NRP142" s="19"/>
      <c r="NRQ142" s="19"/>
      <c r="NRR142" s="19"/>
      <c r="NRS142" s="19"/>
      <c r="NRT142" s="19"/>
      <c r="NRU142" s="19"/>
      <c r="NRV142" s="19"/>
      <c r="NRW142" s="19"/>
      <c r="NRX142" s="19"/>
      <c r="NRY142" s="19"/>
      <c r="NRZ142" s="19"/>
      <c r="NSA142" s="19"/>
      <c r="NSB142" s="19"/>
      <c r="NSC142" s="19"/>
      <c r="NSD142" s="19"/>
      <c r="NSE142" s="19"/>
      <c r="NSF142" s="19"/>
      <c r="NSG142" s="19"/>
      <c r="NSH142" s="19"/>
      <c r="NSI142" s="19"/>
      <c r="NSJ142" s="19"/>
      <c r="NSK142" s="19"/>
      <c r="NSL142" s="19"/>
      <c r="NSM142" s="19"/>
      <c r="NSN142" s="19"/>
      <c r="NSO142" s="19"/>
      <c r="NSP142" s="19"/>
      <c r="NSQ142" s="19"/>
      <c r="NSR142" s="19"/>
      <c r="NSS142" s="19"/>
      <c r="NST142" s="19"/>
      <c r="NSU142" s="19"/>
      <c r="NSV142" s="19"/>
      <c r="NSW142" s="19"/>
      <c r="NSX142" s="19"/>
      <c r="NSY142" s="19"/>
      <c r="NSZ142" s="19"/>
      <c r="NTA142" s="19"/>
      <c r="NTB142" s="19"/>
      <c r="NTC142" s="19"/>
      <c r="NTD142" s="19"/>
      <c r="NTE142" s="19"/>
      <c r="NTF142" s="19"/>
      <c r="NTG142" s="19"/>
      <c r="NTH142" s="19"/>
      <c r="NTI142" s="19"/>
      <c r="NTJ142" s="19"/>
      <c r="NTK142" s="19"/>
      <c r="NTL142" s="19"/>
      <c r="NTM142" s="19"/>
      <c r="NTN142" s="19"/>
      <c r="NTO142" s="19"/>
      <c r="NTP142" s="19"/>
      <c r="NTQ142" s="19"/>
      <c r="NTR142" s="19"/>
      <c r="NTS142" s="19"/>
      <c r="NTT142" s="19"/>
      <c r="NTU142" s="19"/>
      <c r="NTV142" s="19"/>
      <c r="NTW142" s="19"/>
      <c r="NTX142" s="19"/>
      <c r="NTY142" s="19"/>
      <c r="NTZ142" s="19"/>
      <c r="NUA142" s="19"/>
      <c r="NUB142" s="19"/>
      <c r="NUC142" s="19"/>
      <c r="NUD142" s="19"/>
      <c r="NUE142" s="19"/>
      <c r="NUF142" s="19"/>
      <c r="NUG142" s="19"/>
      <c r="NUH142" s="19"/>
      <c r="NUI142" s="19"/>
      <c r="NUJ142" s="19"/>
      <c r="NUK142" s="19"/>
      <c r="NUL142" s="19"/>
      <c r="NUM142" s="19"/>
      <c r="NUN142" s="19"/>
      <c r="NUO142" s="19"/>
      <c r="NUP142" s="19"/>
      <c r="NUQ142" s="19"/>
      <c r="NUR142" s="19"/>
      <c r="NUS142" s="19"/>
      <c r="NUT142" s="19"/>
      <c r="NUU142" s="19"/>
      <c r="NUV142" s="19"/>
      <c r="NUW142" s="19"/>
      <c r="NUX142" s="19"/>
      <c r="NUY142" s="19"/>
      <c r="NUZ142" s="19"/>
      <c r="NVA142" s="19"/>
      <c r="NVB142" s="19"/>
      <c r="NVC142" s="19"/>
      <c r="NVD142" s="19"/>
      <c r="NVE142" s="19"/>
      <c r="NVF142" s="19"/>
      <c r="NVG142" s="19"/>
      <c r="NVH142" s="19"/>
      <c r="NVI142" s="19"/>
      <c r="NVJ142" s="19"/>
      <c r="NVK142" s="19"/>
      <c r="NVL142" s="19"/>
      <c r="NVM142" s="19"/>
      <c r="NVN142" s="19"/>
      <c r="NVO142" s="19"/>
      <c r="NVP142" s="19"/>
      <c r="NVQ142" s="19"/>
      <c r="NVR142" s="19"/>
      <c r="NVS142" s="19"/>
      <c r="NVT142" s="19"/>
      <c r="NVU142" s="19"/>
      <c r="NVV142" s="19"/>
      <c r="NVW142" s="19"/>
      <c r="NVX142" s="19"/>
      <c r="NVY142" s="19"/>
      <c r="NVZ142" s="19"/>
      <c r="NWA142" s="19"/>
      <c r="NWB142" s="19"/>
      <c r="NWC142" s="19"/>
      <c r="NWD142" s="19"/>
      <c r="NWE142" s="19"/>
      <c r="NWF142" s="19"/>
      <c r="NWG142" s="19"/>
      <c r="NWH142" s="19"/>
      <c r="NWI142" s="19"/>
      <c r="NWJ142" s="19"/>
      <c r="NWK142" s="19"/>
      <c r="NWL142" s="19"/>
      <c r="NWM142" s="19"/>
      <c r="NWN142" s="19"/>
      <c r="NWO142" s="19"/>
      <c r="NWP142" s="19"/>
      <c r="NWQ142" s="19"/>
      <c r="NWR142" s="19"/>
      <c r="NWS142" s="19"/>
      <c r="NWT142" s="19"/>
      <c r="NWU142" s="19"/>
      <c r="NWV142" s="19"/>
      <c r="NWW142" s="19"/>
      <c r="NWX142" s="19"/>
      <c r="NWY142" s="19"/>
      <c r="NWZ142" s="19"/>
      <c r="NXA142" s="19"/>
      <c r="NXB142" s="19"/>
      <c r="NXC142" s="19"/>
      <c r="NXD142" s="19"/>
      <c r="NXE142" s="19"/>
      <c r="NXF142" s="19"/>
      <c r="NXG142" s="19"/>
      <c r="NXH142" s="19"/>
      <c r="NXI142" s="19"/>
      <c r="NXJ142" s="19"/>
      <c r="NXK142" s="19"/>
      <c r="NXL142" s="19"/>
      <c r="NXM142" s="19"/>
      <c r="NXN142" s="19"/>
      <c r="NXO142" s="19"/>
      <c r="NXP142" s="19"/>
      <c r="NXQ142" s="19"/>
      <c r="NXR142" s="19"/>
      <c r="NXS142" s="19"/>
      <c r="NXT142" s="19"/>
      <c r="NXU142" s="19"/>
      <c r="NXV142" s="19"/>
      <c r="NXW142" s="19"/>
      <c r="NXX142" s="19"/>
      <c r="NXY142" s="19"/>
      <c r="NXZ142" s="19"/>
      <c r="NYA142" s="19"/>
      <c r="NYB142" s="19"/>
      <c r="NYC142" s="19"/>
      <c r="NYD142" s="19"/>
      <c r="NYE142" s="19"/>
      <c r="NYF142" s="19"/>
      <c r="NYG142" s="19"/>
      <c r="NYH142" s="19"/>
      <c r="NYI142" s="19"/>
      <c r="NYJ142" s="19"/>
      <c r="NYK142" s="19"/>
      <c r="NYL142" s="19"/>
      <c r="NYM142" s="19"/>
      <c r="NYN142" s="19"/>
      <c r="NYO142" s="19"/>
      <c r="NYP142" s="19"/>
      <c r="NYQ142" s="19"/>
      <c r="NYR142" s="19"/>
      <c r="NYS142" s="19"/>
      <c r="NYT142" s="19"/>
      <c r="NYU142" s="19"/>
      <c r="NYV142" s="19"/>
      <c r="NYW142" s="19"/>
      <c r="NYX142" s="19"/>
      <c r="NYY142" s="19"/>
      <c r="NYZ142" s="19"/>
      <c r="NZA142" s="19"/>
      <c r="NZB142" s="19"/>
      <c r="NZC142" s="19"/>
      <c r="NZD142" s="19"/>
      <c r="NZE142" s="19"/>
      <c r="NZF142" s="19"/>
      <c r="NZG142" s="19"/>
      <c r="NZH142" s="19"/>
      <c r="NZI142" s="19"/>
      <c r="NZJ142" s="19"/>
      <c r="NZK142" s="19"/>
      <c r="NZL142" s="19"/>
      <c r="NZM142" s="19"/>
      <c r="NZN142" s="19"/>
      <c r="NZO142" s="19"/>
      <c r="NZP142" s="19"/>
      <c r="NZQ142" s="19"/>
      <c r="NZR142" s="19"/>
      <c r="NZS142" s="19"/>
      <c r="NZT142" s="19"/>
      <c r="NZU142" s="19"/>
      <c r="NZV142" s="19"/>
      <c r="NZW142" s="19"/>
      <c r="NZX142" s="19"/>
      <c r="NZY142" s="19"/>
      <c r="NZZ142" s="19"/>
      <c r="OAA142" s="19"/>
      <c r="OAB142" s="19"/>
      <c r="OAC142" s="19"/>
      <c r="OAD142" s="19"/>
      <c r="OAE142" s="19"/>
      <c r="OAF142" s="19"/>
      <c r="OAG142" s="19"/>
      <c r="OAH142" s="19"/>
      <c r="OAI142" s="19"/>
      <c r="OAJ142" s="19"/>
      <c r="OAK142" s="19"/>
      <c r="OAL142" s="19"/>
      <c r="OAM142" s="19"/>
      <c r="OAN142" s="19"/>
      <c r="OAO142" s="19"/>
      <c r="OAP142" s="19"/>
      <c r="OAQ142" s="19"/>
      <c r="OAR142" s="19"/>
      <c r="OAS142" s="19"/>
      <c r="OAT142" s="19"/>
      <c r="OAU142" s="19"/>
      <c r="OAV142" s="19"/>
      <c r="OAW142" s="19"/>
      <c r="OAX142" s="19"/>
      <c r="OAY142" s="19"/>
      <c r="OAZ142" s="19"/>
      <c r="OBA142" s="19"/>
      <c r="OBB142" s="19"/>
      <c r="OBC142" s="19"/>
      <c r="OBD142" s="19"/>
      <c r="OBE142" s="19"/>
      <c r="OBF142" s="19"/>
      <c r="OBG142" s="19"/>
      <c r="OBH142" s="19"/>
      <c r="OBI142" s="19"/>
      <c r="OBJ142" s="19"/>
      <c r="OBK142" s="19"/>
      <c r="OBL142" s="19"/>
      <c r="OBM142" s="19"/>
      <c r="OBN142" s="19"/>
      <c r="OBO142" s="19"/>
      <c r="OBP142" s="19"/>
      <c r="OBQ142" s="19"/>
      <c r="OBR142" s="19"/>
      <c r="OBS142" s="19"/>
      <c r="OBT142" s="19"/>
      <c r="OBU142" s="19"/>
      <c r="OBV142" s="19"/>
      <c r="OBW142" s="19"/>
      <c r="OBX142" s="19"/>
      <c r="OBY142" s="19"/>
      <c r="OBZ142" s="19"/>
      <c r="OCA142" s="19"/>
      <c r="OCB142" s="19"/>
      <c r="OCC142" s="19"/>
      <c r="OCD142" s="19"/>
      <c r="OCE142" s="19"/>
      <c r="OCF142" s="19"/>
      <c r="OCG142" s="19"/>
      <c r="OCH142" s="19"/>
      <c r="OCI142" s="19"/>
      <c r="OCJ142" s="19"/>
      <c r="OCK142" s="19"/>
      <c r="OCL142" s="19"/>
      <c r="OCM142" s="19"/>
      <c r="OCN142" s="19"/>
      <c r="OCO142" s="19"/>
      <c r="OCP142" s="19"/>
      <c r="OCQ142" s="19"/>
      <c r="OCR142" s="19"/>
      <c r="OCS142" s="19"/>
      <c r="OCT142" s="19"/>
      <c r="OCU142" s="19"/>
      <c r="OCV142" s="19"/>
      <c r="OCW142" s="19"/>
      <c r="OCX142" s="19"/>
      <c r="OCY142" s="19"/>
      <c r="OCZ142" s="19"/>
      <c r="ODA142" s="19"/>
      <c r="ODB142" s="19"/>
      <c r="ODC142" s="19"/>
      <c r="ODD142" s="19"/>
      <c r="ODE142" s="19"/>
      <c r="ODF142" s="19"/>
      <c r="ODG142" s="19"/>
      <c r="ODH142" s="19"/>
      <c r="ODI142" s="19"/>
      <c r="ODJ142" s="19"/>
      <c r="ODK142" s="19"/>
      <c r="ODL142" s="19"/>
      <c r="ODM142" s="19"/>
      <c r="ODN142" s="19"/>
      <c r="ODO142" s="19"/>
      <c r="ODP142" s="19"/>
      <c r="ODQ142" s="19"/>
      <c r="ODR142" s="19"/>
      <c r="ODS142" s="19"/>
      <c r="ODT142" s="19"/>
      <c r="ODU142" s="19"/>
      <c r="ODV142" s="19"/>
      <c r="ODW142" s="19"/>
      <c r="ODX142" s="19"/>
      <c r="ODY142" s="19"/>
      <c r="ODZ142" s="19"/>
      <c r="OEA142" s="19"/>
      <c r="OEB142" s="19"/>
      <c r="OEC142" s="19"/>
      <c r="OED142" s="19"/>
      <c r="OEE142" s="19"/>
      <c r="OEF142" s="19"/>
      <c r="OEG142" s="19"/>
      <c r="OEH142" s="19"/>
      <c r="OEI142" s="19"/>
      <c r="OEJ142" s="19"/>
      <c r="OEK142" s="19"/>
      <c r="OEL142" s="19"/>
      <c r="OEM142" s="19"/>
      <c r="OEN142" s="19"/>
      <c r="OEO142" s="19"/>
      <c r="OEP142" s="19"/>
      <c r="OEQ142" s="19"/>
      <c r="OER142" s="19"/>
      <c r="OES142" s="19"/>
      <c r="OET142" s="19"/>
      <c r="OEU142" s="19"/>
      <c r="OEV142" s="19"/>
      <c r="OEW142" s="19"/>
      <c r="OEX142" s="19"/>
      <c r="OEY142" s="19"/>
      <c r="OEZ142" s="19"/>
      <c r="OFA142" s="19"/>
      <c r="OFB142" s="19"/>
      <c r="OFC142" s="19"/>
      <c r="OFD142" s="19"/>
      <c r="OFE142" s="19"/>
      <c r="OFF142" s="19"/>
      <c r="OFG142" s="19"/>
      <c r="OFH142" s="19"/>
      <c r="OFI142" s="19"/>
      <c r="OFJ142" s="19"/>
      <c r="OFK142" s="19"/>
      <c r="OFL142" s="19"/>
      <c r="OFM142" s="19"/>
      <c r="OFN142" s="19"/>
      <c r="OFO142" s="19"/>
      <c r="OFP142" s="19"/>
      <c r="OFQ142" s="19"/>
      <c r="OFR142" s="19"/>
      <c r="OFS142" s="19"/>
      <c r="OFT142" s="19"/>
      <c r="OFU142" s="19"/>
      <c r="OFV142" s="19"/>
      <c r="OFW142" s="19"/>
      <c r="OFX142" s="19"/>
      <c r="OFY142" s="19"/>
      <c r="OFZ142" s="19"/>
      <c r="OGA142" s="19"/>
      <c r="OGB142" s="19"/>
      <c r="OGC142" s="19"/>
      <c r="OGD142" s="19"/>
      <c r="OGE142" s="19"/>
      <c r="OGF142" s="19"/>
      <c r="OGG142" s="19"/>
      <c r="OGH142" s="19"/>
      <c r="OGI142" s="19"/>
      <c r="OGJ142" s="19"/>
      <c r="OGK142" s="19"/>
      <c r="OGL142" s="19"/>
      <c r="OGM142" s="19"/>
      <c r="OGN142" s="19"/>
      <c r="OGO142" s="19"/>
      <c r="OGP142" s="19"/>
      <c r="OGQ142" s="19"/>
      <c r="OGR142" s="19"/>
      <c r="OGS142" s="19"/>
      <c r="OGT142" s="19"/>
      <c r="OGU142" s="19"/>
      <c r="OGV142" s="19"/>
      <c r="OGW142" s="19"/>
      <c r="OGX142" s="19"/>
      <c r="OGY142" s="19"/>
      <c r="OGZ142" s="19"/>
      <c r="OHA142" s="19"/>
      <c r="OHB142" s="19"/>
      <c r="OHC142" s="19"/>
      <c r="OHD142" s="19"/>
      <c r="OHE142" s="19"/>
      <c r="OHF142" s="19"/>
      <c r="OHG142" s="19"/>
      <c r="OHH142" s="19"/>
      <c r="OHI142" s="19"/>
      <c r="OHJ142" s="19"/>
      <c r="OHK142" s="19"/>
      <c r="OHL142" s="19"/>
      <c r="OHM142" s="19"/>
      <c r="OHN142" s="19"/>
      <c r="OHO142" s="19"/>
      <c r="OHP142" s="19"/>
      <c r="OHQ142" s="19"/>
      <c r="OHR142" s="19"/>
      <c r="OHS142" s="19"/>
      <c r="OHT142" s="19"/>
      <c r="OHU142" s="19"/>
      <c r="OHV142" s="19"/>
      <c r="OHW142" s="19"/>
      <c r="OHX142" s="19"/>
      <c r="OHY142" s="19"/>
      <c r="OHZ142" s="19"/>
      <c r="OIA142" s="19"/>
      <c r="OIB142" s="19"/>
      <c r="OIC142" s="19"/>
      <c r="OID142" s="19"/>
      <c r="OIE142" s="19"/>
      <c r="OIF142" s="19"/>
      <c r="OIG142" s="19"/>
      <c r="OIH142" s="19"/>
      <c r="OII142" s="19"/>
      <c r="OIJ142" s="19"/>
      <c r="OIK142" s="19"/>
      <c r="OIL142" s="19"/>
      <c r="OIM142" s="19"/>
      <c r="OIN142" s="19"/>
      <c r="OIO142" s="19"/>
      <c r="OIP142" s="19"/>
      <c r="OIQ142" s="19"/>
      <c r="OIR142" s="19"/>
      <c r="OIS142" s="19"/>
      <c r="OIT142" s="19"/>
      <c r="OIU142" s="19"/>
      <c r="OIV142" s="19"/>
      <c r="OIW142" s="19"/>
      <c r="OIX142" s="19"/>
      <c r="OIY142" s="19"/>
      <c r="OIZ142" s="19"/>
      <c r="OJA142" s="19"/>
      <c r="OJB142" s="19"/>
      <c r="OJC142" s="19"/>
      <c r="OJD142" s="19"/>
      <c r="OJE142" s="19"/>
      <c r="OJF142" s="19"/>
      <c r="OJG142" s="19"/>
      <c r="OJH142" s="19"/>
      <c r="OJI142" s="19"/>
      <c r="OJJ142" s="19"/>
      <c r="OJK142" s="19"/>
      <c r="OJL142" s="19"/>
      <c r="OJM142" s="19"/>
      <c r="OJN142" s="19"/>
      <c r="OJO142" s="19"/>
      <c r="OJP142" s="19"/>
      <c r="OJQ142" s="19"/>
      <c r="OJR142" s="19"/>
      <c r="OJS142" s="19"/>
      <c r="OJT142" s="19"/>
      <c r="OJU142" s="19"/>
      <c r="OJV142" s="19"/>
      <c r="OJW142" s="19"/>
      <c r="OJX142" s="19"/>
      <c r="OJY142" s="19"/>
      <c r="OJZ142" s="19"/>
      <c r="OKA142" s="19"/>
      <c r="OKB142" s="19"/>
      <c r="OKC142" s="19"/>
      <c r="OKD142" s="19"/>
      <c r="OKE142" s="19"/>
      <c r="OKF142" s="19"/>
      <c r="OKG142" s="19"/>
      <c r="OKH142" s="19"/>
      <c r="OKI142" s="19"/>
      <c r="OKJ142" s="19"/>
      <c r="OKK142" s="19"/>
      <c r="OKL142" s="19"/>
      <c r="OKM142" s="19"/>
      <c r="OKN142" s="19"/>
      <c r="OKO142" s="19"/>
      <c r="OKP142" s="19"/>
      <c r="OKQ142" s="19"/>
      <c r="OKR142" s="19"/>
      <c r="OKS142" s="19"/>
      <c r="OKT142" s="19"/>
      <c r="OKU142" s="19"/>
      <c r="OKV142" s="19"/>
      <c r="OKW142" s="19"/>
      <c r="OKX142" s="19"/>
      <c r="OKY142" s="19"/>
      <c r="OKZ142" s="19"/>
      <c r="OLA142" s="19"/>
      <c r="OLB142" s="19"/>
      <c r="OLC142" s="19"/>
      <c r="OLD142" s="19"/>
      <c r="OLE142" s="19"/>
      <c r="OLF142" s="19"/>
      <c r="OLG142" s="19"/>
      <c r="OLH142" s="19"/>
      <c r="OLI142" s="19"/>
      <c r="OLJ142" s="19"/>
      <c r="OLK142" s="19"/>
      <c r="OLL142" s="19"/>
      <c r="OLM142" s="19"/>
      <c r="OLN142" s="19"/>
      <c r="OLO142" s="19"/>
      <c r="OLP142" s="19"/>
      <c r="OLQ142" s="19"/>
      <c r="OLR142" s="19"/>
      <c r="OLS142" s="19"/>
      <c r="OLT142" s="19"/>
      <c r="OLU142" s="19"/>
      <c r="OLV142" s="19"/>
      <c r="OLW142" s="19"/>
      <c r="OLX142" s="19"/>
      <c r="OLY142" s="19"/>
      <c r="OLZ142" s="19"/>
      <c r="OMA142" s="19"/>
      <c r="OMB142" s="19"/>
      <c r="OMC142" s="19"/>
      <c r="OMD142" s="19"/>
      <c r="OME142" s="19"/>
      <c r="OMF142" s="19"/>
      <c r="OMG142" s="19"/>
      <c r="OMH142" s="19"/>
      <c r="OMI142" s="19"/>
      <c r="OMJ142" s="19"/>
      <c r="OMK142" s="19"/>
      <c r="OML142" s="19"/>
      <c r="OMM142" s="19"/>
      <c r="OMN142" s="19"/>
      <c r="OMO142" s="19"/>
      <c r="OMP142" s="19"/>
      <c r="OMQ142" s="19"/>
      <c r="OMR142" s="19"/>
      <c r="OMS142" s="19"/>
      <c r="OMT142" s="19"/>
      <c r="OMU142" s="19"/>
      <c r="OMV142" s="19"/>
      <c r="OMW142" s="19"/>
      <c r="OMX142" s="19"/>
      <c r="OMY142" s="19"/>
      <c r="OMZ142" s="19"/>
      <c r="ONA142" s="19"/>
      <c r="ONB142" s="19"/>
      <c r="ONC142" s="19"/>
      <c r="OND142" s="19"/>
      <c r="ONE142" s="19"/>
      <c r="ONF142" s="19"/>
      <c r="ONG142" s="19"/>
      <c r="ONH142" s="19"/>
      <c r="ONI142" s="19"/>
      <c r="ONJ142" s="19"/>
      <c r="ONK142" s="19"/>
      <c r="ONL142" s="19"/>
      <c r="ONM142" s="19"/>
      <c r="ONN142" s="19"/>
      <c r="ONO142" s="19"/>
      <c r="ONP142" s="19"/>
      <c r="ONQ142" s="19"/>
      <c r="ONR142" s="19"/>
      <c r="ONS142" s="19"/>
      <c r="ONT142" s="19"/>
      <c r="ONU142" s="19"/>
      <c r="ONV142" s="19"/>
      <c r="ONW142" s="19"/>
      <c r="ONX142" s="19"/>
      <c r="ONY142" s="19"/>
      <c r="ONZ142" s="19"/>
      <c r="OOA142" s="19"/>
      <c r="OOB142" s="19"/>
      <c r="OOC142" s="19"/>
      <c r="OOD142" s="19"/>
      <c r="OOE142" s="19"/>
      <c r="OOF142" s="19"/>
      <c r="OOG142" s="19"/>
      <c r="OOH142" s="19"/>
      <c r="OOI142" s="19"/>
      <c r="OOJ142" s="19"/>
      <c r="OOK142" s="19"/>
      <c r="OOL142" s="19"/>
      <c r="OOM142" s="19"/>
      <c r="OON142" s="19"/>
      <c r="OOO142" s="19"/>
      <c r="OOP142" s="19"/>
      <c r="OOQ142" s="19"/>
      <c r="OOR142" s="19"/>
      <c r="OOS142" s="19"/>
      <c r="OOT142" s="19"/>
      <c r="OOU142" s="19"/>
      <c r="OOV142" s="19"/>
      <c r="OOW142" s="19"/>
      <c r="OOX142" s="19"/>
      <c r="OOY142" s="19"/>
      <c r="OOZ142" s="19"/>
      <c r="OPA142" s="19"/>
      <c r="OPB142" s="19"/>
      <c r="OPC142" s="19"/>
      <c r="OPD142" s="19"/>
      <c r="OPE142" s="19"/>
      <c r="OPF142" s="19"/>
      <c r="OPG142" s="19"/>
      <c r="OPH142" s="19"/>
      <c r="OPI142" s="19"/>
      <c r="OPJ142" s="19"/>
      <c r="OPK142" s="19"/>
      <c r="OPL142" s="19"/>
      <c r="OPM142" s="19"/>
      <c r="OPN142" s="19"/>
      <c r="OPO142" s="19"/>
      <c r="OPP142" s="19"/>
      <c r="OPQ142" s="19"/>
      <c r="OPR142" s="19"/>
      <c r="OPS142" s="19"/>
      <c r="OPT142" s="19"/>
      <c r="OPU142" s="19"/>
      <c r="OPV142" s="19"/>
      <c r="OPW142" s="19"/>
      <c r="OPX142" s="19"/>
      <c r="OPY142" s="19"/>
      <c r="OPZ142" s="19"/>
      <c r="OQA142" s="19"/>
      <c r="OQB142" s="19"/>
      <c r="OQC142" s="19"/>
      <c r="OQD142" s="19"/>
      <c r="OQE142" s="19"/>
      <c r="OQF142" s="19"/>
      <c r="OQG142" s="19"/>
      <c r="OQH142" s="19"/>
      <c r="OQI142" s="19"/>
      <c r="OQJ142" s="19"/>
      <c r="OQK142" s="19"/>
      <c r="OQL142" s="19"/>
      <c r="OQM142" s="19"/>
      <c r="OQN142" s="19"/>
      <c r="OQO142" s="19"/>
      <c r="OQP142" s="19"/>
      <c r="OQQ142" s="19"/>
      <c r="OQR142" s="19"/>
      <c r="OQS142" s="19"/>
      <c r="OQT142" s="19"/>
      <c r="OQU142" s="19"/>
      <c r="OQV142" s="19"/>
      <c r="OQW142" s="19"/>
      <c r="OQX142" s="19"/>
      <c r="OQY142" s="19"/>
      <c r="OQZ142" s="19"/>
      <c r="ORA142" s="19"/>
      <c r="ORB142" s="19"/>
      <c r="ORC142" s="19"/>
      <c r="ORD142" s="19"/>
      <c r="ORE142" s="19"/>
      <c r="ORF142" s="19"/>
      <c r="ORG142" s="19"/>
      <c r="ORH142" s="19"/>
      <c r="ORI142" s="19"/>
      <c r="ORJ142" s="19"/>
      <c r="ORK142" s="19"/>
      <c r="ORL142" s="19"/>
      <c r="ORM142" s="19"/>
      <c r="ORN142" s="19"/>
      <c r="ORO142" s="19"/>
      <c r="ORP142" s="19"/>
      <c r="ORQ142" s="19"/>
      <c r="ORR142" s="19"/>
      <c r="ORS142" s="19"/>
      <c r="ORT142" s="19"/>
      <c r="ORU142" s="19"/>
      <c r="ORV142" s="19"/>
      <c r="ORW142" s="19"/>
      <c r="ORX142" s="19"/>
      <c r="ORY142" s="19"/>
      <c r="ORZ142" s="19"/>
      <c r="OSA142" s="19"/>
      <c r="OSB142" s="19"/>
      <c r="OSC142" s="19"/>
      <c r="OSD142" s="19"/>
      <c r="OSE142" s="19"/>
      <c r="OSF142" s="19"/>
      <c r="OSG142" s="19"/>
      <c r="OSH142" s="19"/>
      <c r="OSI142" s="19"/>
      <c r="OSJ142" s="19"/>
      <c r="OSK142" s="19"/>
      <c r="OSL142" s="19"/>
      <c r="OSM142" s="19"/>
      <c r="OSN142" s="19"/>
      <c r="OSO142" s="19"/>
      <c r="OSP142" s="19"/>
      <c r="OSQ142" s="19"/>
      <c r="OSR142" s="19"/>
      <c r="OSS142" s="19"/>
      <c r="OST142" s="19"/>
      <c r="OSU142" s="19"/>
      <c r="OSV142" s="19"/>
      <c r="OSW142" s="19"/>
      <c r="OSX142" s="19"/>
      <c r="OSY142" s="19"/>
      <c r="OSZ142" s="19"/>
      <c r="OTA142" s="19"/>
      <c r="OTB142" s="19"/>
      <c r="OTC142" s="19"/>
      <c r="OTD142" s="19"/>
      <c r="OTE142" s="19"/>
      <c r="OTF142" s="19"/>
      <c r="OTG142" s="19"/>
      <c r="OTH142" s="19"/>
      <c r="OTI142" s="19"/>
      <c r="OTJ142" s="19"/>
      <c r="OTK142" s="19"/>
      <c r="OTL142" s="19"/>
      <c r="OTM142" s="19"/>
      <c r="OTN142" s="19"/>
      <c r="OTO142" s="19"/>
      <c r="OTP142" s="19"/>
      <c r="OTQ142" s="19"/>
      <c r="OTR142" s="19"/>
      <c r="OTS142" s="19"/>
      <c r="OTT142" s="19"/>
      <c r="OTU142" s="19"/>
      <c r="OTV142" s="19"/>
      <c r="OTW142" s="19"/>
      <c r="OTX142" s="19"/>
      <c r="OTY142" s="19"/>
      <c r="OTZ142" s="19"/>
      <c r="OUA142" s="19"/>
      <c r="OUB142" s="19"/>
      <c r="OUC142" s="19"/>
      <c r="OUD142" s="19"/>
      <c r="OUE142" s="19"/>
      <c r="OUF142" s="19"/>
      <c r="OUG142" s="19"/>
      <c r="OUH142" s="19"/>
      <c r="OUI142" s="19"/>
      <c r="OUJ142" s="19"/>
      <c r="OUK142" s="19"/>
      <c r="OUL142" s="19"/>
      <c r="OUM142" s="19"/>
      <c r="OUN142" s="19"/>
      <c r="OUO142" s="19"/>
      <c r="OUP142" s="19"/>
      <c r="OUQ142" s="19"/>
      <c r="OUR142" s="19"/>
      <c r="OUS142" s="19"/>
      <c r="OUT142" s="19"/>
      <c r="OUU142" s="19"/>
      <c r="OUV142" s="19"/>
      <c r="OUW142" s="19"/>
      <c r="OUX142" s="19"/>
      <c r="OUY142" s="19"/>
      <c r="OUZ142" s="19"/>
      <c r="OVA142" s="19"/>
      <c r="OVB142" s="19"/>
      <c r="OVC142" s="19"/>
      <c r="OVD142" s="19"/>
      <c r="OVE142" s="19"/>
      <c r="OVF142" s="19"/>
      <c r="OVG142" s="19"/>
      <c r="OVH142" s="19"/>
      <c r="OVI142" s="19"/>
      <c r="OVJ142" s="19"/>
      <c r="OVK142" s="19"/>
      <c r="OVL142" s="19"/>
      <c r="OVM142" s="19"/>
      <c r="OVN142" s="19"/>
      <c r="OVO142" s="19"/>
      <c r="OVP142" s="19"/>
      <c r="OVQ142" s="19"/>
      <c r="OVR142" s="19"/>
      <c r="OVS142" s="19"/>
      <c r="OVT142" s="19"/>
      <c r="OVU142" s="19"/>
      <c r="OVV142" s="19"/>
      <c r="OVW142" s="19"/>
      <c r="OVX142" s="19"/>
      <c r="OVY142" s="19"/>
      <c r="OVZ142" s="19"/>
      <c r="OWA142" s="19"/>
      <c r="OWB142" s="19"/>
      <c r="OWC142" s="19"/>
      <c r="OWD142" s="19"/>
      <c r="OWE142" s="19"/>
      <c r="OWF142" s="19"/>
      <c r="OWG142" s="19"/>
      <c r="OWH142" s="19"/>
      <c r="OWI142" s="19"/>
      <c r="OWJ142" s="19"/>
      <c r="OWK142" s="19"/>
      <c r="OWL142" s="19"/>
      <c r="OWM142" s="19"/>
      <c r="OWN142" s="19"/>
      <c r="OWO142" s="19"/>
      <c r="OWP142" s="19"/>
      <c r="OWQ142" s="19"/>
      <c r="OWR142" s="19"/>
      <c r="OWS142" s="19"/>
      <c r="OWT142" s="19"/>
      <c r="OWU142" s="19"/>
      <c r="OWV142" s="19"/>
      <c r="OWW142" s="19"/>
      <c r="OWX142" s="19"/>
      <c r="OWY142" s="19"/>
      <c r="OWZ142" s="19"/>
      <c r="OXA142" s="19"/>
      <c r="OXB142" s="19"/>
      <c r="OXC142" s="19"/>
      <c r="OXD142" s="19"/>
      <c r="OXE142" s="19"/>
      <c r="OXF142" s="19"/>
      <c r="OXG142" s="19"/>
      <c r="OXH142" s="19"/>
      <c r="OXI142" s="19"/>
      <c r="OXJ142" s="19"/>
      <c r="OXK142" s="19"/>
      <c r="OXL142" s="19"/>
      <c r="OXM142" s="19"/>
      <c r="OXN142" s="19"/>
      <c r="OXO142" s="19"/>
      <c r="OXP142" s="19"/>
      <c r="OXQ142" s="19"/>
      <c r="OXR142" s="19"/>
      <c r="OXS142" s="19"/>
      <c r="OXT142" s="19"/>
      <c r="OXU142" s="19"/>
      <c r="OXV142" s="19"/>
      <c r="OXW142" s="19"/>
      <c r="OXX142" s="19"/>
      <c r="OXY142" s="19"/>
      <c r="OXZ142" s="19"/>
      <c r="OYA142" s="19"/>
      <c r="OYB142" s="19"/>
      <c r="OYC142" s="19"/>
      <c r="OYD142" s="19"/>
      <c r="OYE142" s="19"/>
      <c r="OYF142" s="19"/>
      <c r="OYG142" s="19"/>
      <c r="OYH142" s="19"/>
      <c r="OYI142" s="19"/>
      <c r="OYJ142" s="19"/>
      <c r="OYK142" s="19"/>
      <c r="OYL142" s="19"/>
      <c r="OYM142" s="19"/>
      <c r="OYN142" s="19"/>
      <c r="OYO142" s="19"/>
      <c r="OYP142" s="19"/>
      <c r="OYQ142" s="19"/>
      <c r="OYR142" s="19"/>
      <c r="OYS142" s="19"/>
      <c r="OYT142" s="19"/>
      <c r="OYU142" s="19"/>
      <c r="OYV142" s="19"/>
      <c r="OYW142" s="19"/>
      <c r="OYX142" s="19"/>
      <c r="OYY142" s="19"/>
      <c r="OYZ142" s="19"/>
      <c r="OZA142" s="19"/>
      <c r="OZB142" s="19"/>
      <c r="OZC142" s="19"/>
      <c r="OZD142" s="19"/>
      <c r="OZE142" s="19"/>
      <c r="OZF142" s="19"/>
      <c r="OZG142" s="19"/>
      <c r="OZH142" s="19"/>
      <c r="OZI142" s="19"/>
      <c r="OZJ142" s="19"/>
      <c r="OZK142" s="19"/>
      <c r="OZL142" s="19"/>
      <c r="OZM142" s="19"/>
      <c r="OZN142" s="19"/>
      <c r="OZO142" s="19"/>
      <c r="OZP142" s="19"/>
      <c r="OZQ142" s="19"/>
      <c r="OZR142" s="19"/>
      <c r="OZS142" s="19"/>
      <c r="OZT142" s="19"/>
      <c r="OZU142" s="19"/>
      <c r="OZV142" s="19"/>
      <c r="OZW142" s="19"/>
      <c r="OZX142" s="19"/>
      <c r="OZY142" s="19"/>
      <c r="OZZ142" s="19"/>
      <c r="PAA142" s="19"/>
      <c r="PAB142" s="19"/>
      <c r="PAC142" s="19"/>
      <c r="PAD142" s="19"/>
      <c r="PAE142" s="19"/>
      <c r="PAF142" s="19"/>
      <c r="PAG142" s="19"/>
      <c r="PAH142" s="19"/>
      <c r="PAI142" s="19"/>
      <c r="PAJ142" s="19"/>
      <c r="PAK142" s="19"/>
      <c r="PAL142" s="19"/>
      <c r="PAM142" s="19"/>
      <c r="PAN142" s="19"/>
      <c r="PAO142" s="19"/>
      <c r="PAP142" s="19"/>
      <c r="PAQ142" s="19"/>
      <c r="PAR142" s="19"/>
      <c r="PAS142" s="19"/>
      <c r="PAT142" s="19"/>
      <c r="PAU142" s="19"/>
      <c r="PAV142" s="19"/>
      <c r="PAW142" s="19"/>
      <c r="PAX142" s="19"/>
      <c r="PAY142" s="19"/>
      <c r="PAZ142" s="19"/>
      <c r="PBA142" s="19"/>
      <c r="PBB142" s="19"/>
      <c r="PBC142" s="19"/>
      <c r="PBD142" s="19"/>
      <c r="PBE142" s="19"/>
      <c r="PBF142" s="19"/>
      <c r="PBG142" s="19"/>
      <c r="PBH142" s="19"/>
      <c r="PBI142" s="19"/>
      <c r="PBJ142" s="19"/>
      <c r="PBK142" s="19"/>
      <c r="PBL142" s="19"/>
      <c r="PBM142" s="19"/>
      <c r="PBN142" s="19"/>
      <c r="PBO142" s="19"/>
      <c r="PBP142" s="19"/>
      <c r="PBQ142" s="19"/>
      <c r="PBR142" s="19"/>
      <c r="PBS142" s="19"/>
      <c r="PBT142" s="19"/>
      <c r="PBU142" s="19"/>
      <c r="PBV142" s="19"/>
      <c r="PBW142" s="19"/>
      <c r="PBX142" s="19"/>
      <c r="PBY142" s="19"/>
      <c r="PBZ142" s="19"/>
      <c r="PCA142" s="19"/>
      <c r="PCB142" s="19"/>
      <c r="PCC142" s="19"/>
      <c r="PCD142" s="19"/>
      <c r="PCE142" s="19"/>
      <c r="PCF142" s="19"/>
      <c r="PCG142" s="19"/>
      <c r="PCH142" s="19"/>
      <c r="PCI142" s="19"/>
      <c r="PCJ142" s="19"/>
      <c r="PCK142" s="19"/>
      <c r="PCL142" s="19"/>
      <c r="PCM142" s="19"/>
      <c r="PCN142" s="19"/>
      <c r="PCO142" s="19"/>
      <c r="PCP142" s="19"/>
      <c r="PCQ142" s="19"/>
      <c r="PCR142" s="19"/>
      <c r="PCS142" s="19"/>
      <c r="PCT142" s="19"/>
      <c r="PCU142" s="19"/>
      <c r="PCV142" s="19"/>
      <c r="PCW142" s="19"/>
      <c r="PCX142" s="19"/>
      <c r="PCY142" s="19"/>
      <c r="PCZ142" s="19"/>
      <c r="PDA142" s="19"/>
      <c r="PDB142" s="19"/>
      <c r="PDC142" s="19"/>
      <c r="PDD142" s="19"/>
      <c r="PDE142" s="19"/>
      <c r="PDF142" s="19"/>
      <c r="PDG142" s="19"/>
      <c r="PDH142" s="19"/>
      <c r="PDI142" s="19"/>
      <c r="PDJ142" s="19"/>
      <c r="PDK142" s="19"/>
      <c r="PDL142" s="19"/>
      <c r="PDM142" s="19"/>
      <c r="PDN142" s="19"/>
      <c r="PDO142" s="19"/>
      <c r="PDP142" s="19"/>
      <c r="PDQ142" s="19"/>
      <c r="PDR142" s="19"/>
      <c r="PDS142" s="19"/>
      <c r="PDT142" s="19"/>
      <c r="PDU142" s="19"/>
      <c r="PDV142" s="19"/>
      <c r="PDW142" s="19"/>
      <c r="PDX142" s="19"/>
      <c r="PDY142" s="19"/>
      <c r="PDZ142" s="19"/>
      <c r="PEA142" s="19"/>
      <c r="PEB142" s="19"/>
      <c r="PEC142" s="19"/>
      <c r="PED142" s="19"/>
      <c r="PEE142" s="19"/>
      <c r="PEF142" s="19"/>
      <c r="PEG142" s="19"/>
      <c r="PEH142" s="19"/>
      <c r="PEI142" s="19"/>
      <c r="PEJ142" s="19"/>
      <c r="PEK142" s="19"/>
      <c r="PEL142" s="19"/>
      <c r="PEM142" s="19"/>
      <c r="PEN142" s="19"/>
      <c r="PEO142" s="19"/>
      <c r="PEP142" s="19"/>
      <c r="PEQ142" s="19"/>
      <c r="PER142" s="19"/>
      <c r="PES142" s="19"/>
      <c r="PET142" s="19"/>
      <c r="PEU142" s="19"/>
      <c r="PEV142" s="19"/>
      <c r="PEW142" s="19"/>
      <c r="PEX142" s="19"/>
      <c r="PEY142" s="19"/>
      <c r="PEZ142" s="19"/>
      <c r="PFA142" s="19"/>
      <c r="PFB142" s="19"/>
      <c r="PFC142" s="19"/>
      <c r="PFD142" s="19"/>
      <c r="PFE142" s="19"/>
      <c r="PFF142" s="19"/>
      <c r="PFG142" s="19"/>
      <c r="PFH142" s="19"/>
      <c r="PFI142" s="19"/>
      <c r="PFJ142" s="19"/>
      <c r="PFK142" s="19"/>
      <c r="PFL142" s="19"/>
      <c r="PFM142" s="19"/>
      <c r="PFN142" s="19"/>
      <c r="PFO142" s="19"/>
      <c r="PFP142" s="19"/>
      <c r="PFQ142" s="19"/>
      <c r="PFR142" s="19"/>
      <c r="PFS142" s="19"/>
      <c r="PFT142" s="19"/>
      <c r="PFU142" s="19"/>
      <c r="PFV142" s="19"/>
      <c r="PFW142" s="19"/>
      <c r="PFX142" s="19"/>
      <c r="PFY142" s="19"/>
      <c r="PFZ142" s="19"/>
      <c r="PGA142" s="19"/>
      <c r="PGB142" s="19"/>
      <c r="PGC142" s="19"/>
      <c r="PGD142" s="19"/>
      <c r="PGE142" s="19"/>
      <c r="PGF142" s="19"/>
      <c r="PGG142" s="19"/>
      <c r="PGH142" s="19"/>
      <c r="PGI142" s="19"/>
      <c r="PGJ142" s="19"/>
      <c r="PGK142" s="19"/>
      <c r="PGL142" s="19"/>
      <c r="PGM142" s="19"/>
      <c r="PGN142" s="19"/>
      <c r="PGO142" s="19"/>
      <c r="PGP142" s="19"/>
      <c r="PGQ142" s="19"/>
      <c r="PGR142" s="19"/>
      <c r="PGS142" s="19"/>
      <c r="PGT142" s="19"/>
      <c r="PGU142" s="19"/>
      <c r="PGV142" s="19"/>
      <c r="PGW142" s="19"/>
      <c r="PGX142" s="19"/>
      <c r="PGY142" s="19"/>
      <c r="PGZ142" s="19"/>
      <c r="PHA142" s="19"/>
      <c r="PHB142" s="19"/>
      <c r="PHC142" s="19"/>
      <c r="PHD142" s="19"/>
      <c r="PHE142" s="19"/>
      <c r="PHF142" s="19"/>
      <c r="PHG142" s="19"/>
      <c r="PHH142" s="19"/>
      <c r="PHI142" s="19"/>
      <c r="PHJ142" s="19"/>
      <c r="PHK142" s="19"/>
      <c r="PHL142" s="19"/>
      <c r="PHM142" s="19"/>
      <c r="PHN142" s="19"/>
      <c r="PHO142" s="19"/>
      <c r="PHP142" s="19"/>
      <c r="PHQ142" s="19"/>
      <c r="PHR142" s="19"/>
      <c r="PHS142" s="19"/>
      <c r="PHT142" s="19"/>
      <c r="PHU142" s="19"/>
      <c r="PHV142" s="19"/>
      <c r="PHW142" s="19"/>
      <c r="PHX142" s="19"/>
      <c r="PHY142" s="19"/>
      <c r="PHZ142" s="19"/>
      <c r="PIA142" s="19"/>
      <c r="PIB142" s="19"/>
      <c r="PIC142" s="19"/>
      <c r="PID142" s="19"/>
      <c r="PIE142" s="19"/>
      <c r="PIF142" s="19"/>
      <c r="PIG142" s="19"/>
      <c r="PIH142" s="19"/>
      <c r="PII142" s="19"/>
      <c r="PIJ142" s="19"/>
      <c r="PIK142" s="19"/>
      <c r="PIL142" s="19"/>
      <c r="PIM142" s="19"/>
      <c r="PIN142" s="19"/>
      <c r="PIO142" s="19"/>
      <c r="PIP142" s="19"/>
      <c r="PIQ142" s="19"/>
      <c r="PIR142" s="19"/>
      <c r="PIS142" s="19"/>
      <c r="PIT142" s="19"/>
      <c r="PIU142" s="19"/>
      <c r="PIV142" s="19"/>
      <c r="PIW142" s="19"/>
      <c r="PIX142" s="19"/>
      <c r="PIY142" s="19"/>
      <c r="PIZ142" s="19"/>
      <c r="PJA142" s="19"/>
      <c r="PJB142" s="19"/>
      <c r="PJC142" s="19"/>
      <c r="PJD142" s="19"/>
      <c r="PJE142" s="19"/>
      <c r="PJF142" s="19"/>
      <c r="PJG142" s="19"/>
      <c r="PJH142" s="19"/>
      <c r="PJI142" s="19"/>
      <c r="PJJ142" s="19"/>
      <c r="PJK142" s="19"/>
      <c r="PJL142" s="19"/>
      <c r="PJM142" s="19"/>
      <c r="PJN142" s="19"/>
      <c r="PJO142" s="19"/>
      <c r="PJP142" s="19"/>
      <c r="PJQ142" s="19"/>
      <c r="PJR142" s="19"/>
      <c r="PJS142" s="19"/>
      <c r="PJT142" s="19"/>
      <c r="PJU142" s="19"/>
      <c r="PJV142" s="19"/>
      <c r="PJW142" s="19"/>
      <c r="PJX142" s="19"/>
      <c r="PJY142" s="19"/>
      <c r="PJZ142" s="19"/>
      <c r="PKA142" s="19"/>
      <c r="PKB142" s="19"/>
      <c r="PKC142" s="19"/>
      <c r="PKD142" s="19"/>
      <c r="PKE142" s="19"/>
      <c r="PKF142" s="19"/>
      <c r="PKG142" s="19"/>
      <c r="PKH142" s="19"/>
      <c r="PKI142" s="19"/>
      <c r="PKJ142" s="19"/>
      <c r="PKK142" s="19"/>
      <c r="PKL142" s="19"/>
      <c r="PKM142" s="19"/>
      <c r="PKN142" s="19"/>
      <c r="PKO142" s="19"/>
      <c r="PKP142" s="19"/>
      <c r="PKQ142" s="19"/>
      <c r="PKR142" s="19"/>
      <c r="PKS142" s="19"/>
      <c r="PKT142" s="19"/>
      <c r="PKU142" s="19"/>
      <c r="PKV142" s="19"/>
      <c r="PKW142" s="19"/>
      <c r="PKX142" s="19"/>
      <c r="PKY142" s="19"/>
      <c r="PKZ142" s="19"/>
      <c r="PLA142" s="19"/>
      <c r="PLB142" s="19"/>
      <c r="PLC142" s="19"/>
      <c r="PLD142" s="19"/>
      <c r="PLE142" s="19"/>
      <c r="PLF142" s="19"/>
      <c r="PLG142" s="19"/>
      <c r="PLH142" s="19"/>
      <c r="PLI142" s="19"/>
      <c r="PLJ142" s="19"/>
      <c r="PLK142" s="19"/>
      <c r="PLL142" s="19"/>
      <c r="PLM142" s="19"/>
      <c r="PLN142" s="19"/>
      <c r="PLO142" s="19"/>
      <c r="PLP142" s="19"/>
      <c r="PLQ142" s="19"/>
      <c r="PLR142" s="19"/>
      <c r="PLS142" s="19"/>
      <c r="PLT142" s="19"/>
      <c r="PLU142" s="19"/>
      <c r="PLV142" s="19"/>
      <c r="PLW142" s="19"/>
      <c r="PLX142" s="19"/>
      <c r="PLY142" s="19"/>
      <c r="PLZ142" s="19"/>
      <c r="PMA142" s="19"/>
      <c r="PMB142" s="19"/>
      <c r="PMC142" s="19"/>
      <c r="PMD142" s="19"/>
      <c r="PME142" s="19"/>
      <c r="PMF142" s="19"/>
      <c r="PMG142" s="19"/>
      <c r="PMH142" s="19"/>
      <c r="PMI142" s="19"/>
      <c r="PMJ142" s="19"/>
      <c r="PMK142" s="19"/>
      <c r="PML142" s="19"/>
      <c r="PMM142" s="19"/>
      <c r="PMN142" s="19"/>
      <c r="PMO142" s="19"/>
      <c r="PMP142" s="19"/>
      <c r="PMQ142" s="19"/>
      <c r="PMR142" s="19"/>
      <c r="PMS142" s="19"/>
      <c r="PMT142" s="19"/>
      <c r="PMU142" s="19"/>
      <c r="PMV142" s="19"/>
      <c r="PMW142" s="19"/>
      <c r="PMX142" s="19"/>
      <c r="PMY142" s="19"/>
      <c r="PMZ142" s="19"/>
      <c r="PNA142" s="19"/>
      <c r="PNB142" s="19"/>
      <c r="PNC142" s="19"/>
      <c r="PND142" s="19"/>
      <c r="PNE142" s="19"/>
      <c r="PNF142" s="19"/>
      <c r="PNG142" s="19"/>
      <c r="PNH142" s="19"/>
      <c r="PNI142" s="19"/>
      <c r="PNJ142" s="19"/>
      <c r="PNK142" s="19"/>
      <c r="PNL142" s="19"/>
      <c r="PNM142" s="19"/>
      <c r="PNN142" s="19"/>
      <c r="PNO142" s="19"/>
      <c r="PNP142" s="19"/>
      <c r="PNQ142" s="19"/>
      <c r="PNR142" s="19"/>
      <c r="PNS142" s="19"/>
      <c r="PNT142" s="19"/>
      <c r="PNU142" s="19"/>
      <c r="PNV142" s="19"/>
      <c r="PNW142" s="19"/>
      <c r="PNX142" s="19"/>
      <c r="PNY142" s="19"/>
      <c r="PNZ142" s="19"/>
      <c r="POA142" s="19"/>
      <c r="POB142" s="19"/>
      <c r="POC142" s="19"/>
      <c r="POD142" s="19"/>
      <c r="POE142" s="19"/>
      <c r="POF142" s="19"/>
      <c r="POG142" s="19"/>
      <c r="POH142" s="19"/>
      <c r="POI142" s="19"/>
      <c r="POJ142" s="19"/>
      <c r="POK142" s="19"/>
      <c r="POL142" s="19"/>
      <c r="POM142" s="19"/>
      <c r="PON142" s="19"/>
      <c r="POO142" s="19"/>
      <c r="POP142" s="19"/>
      <c r="POQ142" s="19"/>
      <c r="POR142" s="19"/>
      <c r="POS142" s="19"/>
      <c r="POT142" s="19"/>
      <c r="POU142" s="19"/>
      <c r="POV142" s="19"/>
      <c r="POW142" s="19"/>
      <c r="POX142" s="19"/>
      <c r="POY142" s="19"/>
      <c r="POZ142" s="19"/>
      <c r="PPA142" s="19"/>
      <c r="PPB142" s="19"/>
      <c r="PPC142" s="19"/>
      <c r="PPD142" s="19"/>
      <c r="PPE142" s="19"/>
      <c r="PPF142" s="19"/>
      <c r="PPG142" s="19"/>
      <c r="PPH142" s="19"/>
      <c r="PPI142" s="19"/>
      <c r="PPJ142" s="19"/>
      <c r="PPK142" s="19"/>
      <c r="PPL142" s="19"/>
      <c r="PPM142" s="19"/>
      <c r="PPN142" s="19"/>
      <c r="PPO142" s="19"/>
      <c r="PPP142" s="19"/>
      <c r="PPQ142" s="19"/>
      <c r="PPR142" s="19"/>
      <c r="PPS142" s="19"/>
      <c r="PPT142" s="19"/>
      <c r="PPU142" s="19"/>
      <c r="PPV142" s="19"/>
      <c r="PPW142" s="19"/>
      <c r="PPX142" s="19"/>
      <c r="PPY142" s="19"/>
      <c r="PPZ142" s="19"/>
      <c r="PQA142" s="19"/>
      <c r="PQB142" s="19"/>
      <c r="PQC142" s="19"/>
      <c r="PQD142" s="19"/>
      <c r="PQE142" s="19"/>
      <c r="PQF142" s="19"/>
      <c r="PQG142" s="19"/>
      <c r="PQH142" s="19"/>
      <c r="PQI142" s="19"/>
      <c r="PQJ142" s="19"/>
      <c r="PQK142" s="19"/>
      <c r="PQL142" s="19"/>
      <c r="PQM142" s="19"/>
      <c r="PQN142" s="19"/>
      <c r="PQO142" s="19"/>
      <c r="PQP142" s="19"/>
      <c r="PQQ142" s="19"/>
      <c r="PQR142" s="19"/>
      <c r="PQS142" s="19"/>
      <c r="PQT142" s="19"/>
      <c r="PQU142" s="19"/>
      <c r="PQV142" s="19"/>
      <c r="PQW142" s="19"/>
      <c r="PQX142" s="19"/>
      <c r="PQY142" s="19"/>
      <c r="PQZ142" s="19"/>
      <c r="PRA142" s="19"/>
      <c r="PRB142" s="19"/>
      <c r="PRC142" s="19"/>
      <c r="PRD142" s="19"/>
      <c r="PRE142" s="19"/>
      <c r="PRF142" s="19"/>
      <c r="PRG142" s="19"/>
      <c r="PRH142" s="19"/>
      <c r="PRI142" s="19"/>
      <c r="PRJ142" s="19"/>
      <c r="PRK142" s="19"/>
      <c r="PRL142" s="19"/>
      <c r="PRM142" s="19"/>
      <c r="PRN142" s="19"/>
      <c r="PRO142" s="19"/>
      <c r="PRP142" s="19"/>
      <c r="PRQ142" s="19"/>
      <c r="PRR142" s="19"/>
      <c r="PRS142" s="19"/>
      <c r="PRT142" s="19"/>
      <c r="PRU142" s="19"/>
      <c r="PRV142" s="19"/>
      <c r="PRW142" s="19"/>
      <c r="PRX142" s="19"/>
      <c r="PRY142" s="19"/>
      <c r="PRZ142" s="19"/>
      <c r="PSA142" s="19"/>
      <c r="PSB142" s="19"/>
      <c r="PSC142" s="19"/>
      <c r="PSD142" s="19"/>
      <c r="PSE142" s="19"/>
      <c r="PSF142" s="19"/>
      <c r="PSG142" s="19"/>
      <c r="PSH142" s="19"/>
      <c r="PSI142" s="19"/>
      <c r="PSJ142" s="19"/>
      <c r="PSK142" s="19"/>
      <c r="PSL142" s="19"/>
      <c r="PSM142" s="19"/>
      <c r="PSN142" s="19"/>
      <c r="PSO142" s="19"/>
      <c r="PSP142" s="19"/>
      <c r="PSQ142" s="19"/>
      <c r="PSR142" s="19"/>
      <c r="PSS142" s="19"/>
      <c r="PST142" s="19"/>
      <c r="PSU142" s="19"/>
      <c r="PSV142" s="19"/>
      <c r="PSW142" s="19"/>
      <c r="PSX142" s="19"/>
      <c r="PSY142" s="19"/>
      <c r="PSZ142" s="19"/>
      <c r="PTA142" s="19"/>
      <c r="PTB142" s="19"/>
      <c r="PTC142" s="19"/>
      <c r="PTD142" s="19"/>
      <c r="PTE142" s="19"/>
      <c r="PTF142" s="19"/>
      <c r="PTG142" s="19"/>
      <c r="PTH142" s="19"/>
      <c r="PTI142" s="19"/>
      <c r="PTJ142" s="19"/>
      <c r="PTK142" s="19"/>
      <c r="PTL142" s="19"/>
      <c r="PTM142" s="19"/>
      <c r="PTN142" s="19"/>
      <c r="PTO142" s="19"/>
      <c r="PTP142" s="19"/>
      <c r="PTQ142" s="19"/>
      <c r="PTR142" s="19"/>
      <c r="PTS142" s="19"/>
      <c r="PTT142" s="19"/>
      <c r="PTU142" s="19"/>
      <c r="PTV142" s="19"/>
      <c r="PTW142" s="19"/>
      <c r="PTX142" s="19"/>
      <c r="PTY142" s="19"/>
      <c r="PTZ142" s="19"/>
      <c r="PUA142" s="19"/>
      <c r="PUB142" s="19"/>
      <c r="PUC142" s="19"/>
      <c r="PUD142" s="19"/>
      <c r="PUE142" s="19"/>
      <c r="PUF142" s="19"/>
      <c r="PUG142" s="19"/>
      <c r="PUH142" s="19"/>
      <c r="PUI142" s="19"/>
      <c r="PUJ142" s="19"/>
      <c r="PUK142" s="19"/>
      <c r="PUL142" s="19"/>
      <c r="PUM142" s="19"/>
      <c r="PUN142" s="19"/>
      <c r="PUO142" s="19"/>
      <c r="PUP142" s="19"/>
      <c r="PUQ142" s="19"/>
      <c r="PUR142" s="19"/>
      <c r="PUS142" s="19"/>
      <c r="PUT142" s="19"/>
      <c r="PUU142" s="19"/>
      <c r="PUV142" s="19"/>
      <c r="PUW142" s="19"/>
      <c r="PUX142" s="19"/>
      <c r="PUY142" s="19"/>
      <c r="PUZ142" s="19"/>
      <c r="PVA142" s="19"/>
      <c r="PVB142" s="19"/>
      <c r="PVC142" s="19"/>
      <c r="PVD142" s="19"/>
      <c r="PVE142" s="19"/>
      <c r="PVF142" s="19"/>
      <c r="PVG142" s="19"/>
      <c r="PVH142" s="19"/>
      <c r="PVI142" s="19"/>
      <c r="PVJ142" s="19"/>
      <c r="PVK142" s="19"/>
      <c r="PVL142" s="19"/>
      <c r="PVM142" s="19"/>
      <c r="PVN142" s="19"/>
      <c r="PVO142" s="19"/>
      <c r="PVP142" s="19"/>
      <c r="PVQ142" s="19"/>
      <c r="PVR142" s="19"/>
      <c r="PVS142" s="19"/>
      <c r="PVT142" s="19"/>
      <c r="PVU142" s="19"/>
      <c r="PVV142" s="19"/>
      <c r="PVW142" s="19"/>
      <c r="PVX142" s="19"/>
      <c r="PVY142" s="19"/>
      <c r="PVZ142" s="19"/>
      <c r="PWA142" s="19"/>
      <c r="PWB142" s="19"/>
      <c r="PWC142" s="19"/>
      <c r="PWD142" s="19"/>
      <c r="PWE142" s="19"/>
      <c r="PWF142" s="19"/>
      <c r="PWG142" s="19"/>
      <c r="PWH142" s="19"/>
      <c r="PWI142" s="19"/>
      <c r="PWJ142" s="19"/>
      <c r="PWK142" s="19"/>
      <c r="PWL142" s="19"/>
      <c r="PWM142" s="19"/>
      <c r="PWN142" s="19"/>
      <c r="PWO142" s="19"/>
      <c r="PWP142" s="19"/>
      <c r="PWQ142" s="19"/>
      <c r="PWR142" s="19"/>
      <c r="PWS142" s="19"/>
      <c r="PWT142" s="19"/>
      <c r="PWU142" s="19"/>
      <c r="PWV142" s="19"/>
      <c r="PWW142" s="19"/>
      <c r="PWX142" s="19"/>
      <c r="PWY142" s="19"/>
      <c r="PWZ142" s="19"/>
      <c r="PXA142" s="19"/>
      <c r="PXB142" s="19"/>
      <c r="PXC142" s="19"/>
      <c r="PXD142" s="19"/>
      <c r="PXE142" s="19"/>
      <c r="PXF142" s="19"/>
      <c r="PXG142" s="19"/>
      <c r="PXH142" s="19"/>
      <c r="PXI142" s="19"/>
      <c r="PXJ142" s="19"/>
      <c r="PXK142" s="19"/>
      <c r="PXL142" s="19"/>
      <c r="PXM142" s="19"/>
      <c r="PXN142" s="19"/>
      <c r="PXO142" s="19"/>
      <c r="PXP142" s="19"/>
      <c r="PXQ142" s="19"/>
      <c r="PXR142" s="19"/>
      <c r="PXS142" s="19"/>
      <c r="PXT142" s="19"/>
      <c r="PXU142" s="19"/>
      <c r="PXV142" s="19"/>
      <c r="PXW142" s="19"/>
      <c r="PXX142" s="19"/>
      <c r="PXY142" s="19"/>
      <c r="PXZ142" s="19"/>
      <c r="PYA142" s="19"/>
      <c r="PYB142" s="19"/>
      <c r="PYC142" s="19"/>
      <c r="PYD142" s="19"/>
      <c r="PYE142" s="19"/>
      <c r="PYF142" s="19"/>
      <c r="PYG142" s="19"/>
      <c r="PYH142" s="19"/>
      <c r="PYI142" s="19"/>
      <c r="PYJ142" s="19"/>
      <c r="PYK142" s="19"/>
      <c r="PYL142" s="19"/>
      <c r="PYM142" s="19"/>
      <c r="PYN142" s="19"/>
      <c r="PYO142" s="19"/>
      <c r="PYP142" s="19"/>
      <c r="PYQ142" s="19"/>
      <c r="PYR142" s="19"/>
      <c r="PYS142" s="19"/>
      <c r="PYT142" s="19"/>
      <c r="PYU142" s="19"/>
      <c r="PYV142" s="19"/>
      <c r="PYW142" s="19"/>
      <c r="PYX142" s="19"/>
      <c r="PYY142" s="19"/>
      <c r="PYZ142" s="19"/>
      <c r="PZA142" s="19"/>
      <c r="PZB142" s="19"/>
      <c r="PZC142" s="19"/>
      <c r="PZD142" s="19"/>
      <c r="PZE142" s="19"/>
      <c r="PZF142" s="19"/>
      <c r="PZG142" s="19"/>
      <c r="PZH142" s="19"/>
      <c r="PZI142" s="19"/>
      <c r="PZJ142" s="19"/>
      <c r="PZK142" s="19"/>
      <c r="PZL142" s="19"/>
      <c r="PZM142" s="19"/>
      <c r="PZN142" s="19"/>
      <c r="PZO142" s="19"/>
      <c r="PZP142" s="19"/>
      <c r="PZQ142" s="19"/>
      <c r="PZR142" s="19"/>
      <c r="PZS142" s="19"/>
      <c r="PZT142" s="19"/>
      <c r="PZU142" s="19"/>
      <c r="PZV142" s="19"/>
      <c r="PZW142" s="19"/>
      <c r="PZX142" s="19"/>
      <c r="PZY142" s="19"/>
      <c r="PZZ142" s="19"/>
      <c r="QAA142" s="19"/>
      <c r="QAB142" s="19"/>
      <c r="QAC142" s="19"/>
      <c r="QAD142" s="19"/>
      <c r="QAE142" s="19"/>
      <c r="QAF142" s="19"/>
      <c r="QAG142" s="19"/>
      <c r="QAH142" s="19"/>
      <c r="QAI142" s="19"/>
      <c r="QAJ142" s="19"/>
      <c r="QAK142" s="19"/>
      <c r="QAL142" s="19"/>
      <c r="QAM142" s="19"/>
      <c r="QAN142" s="19"/>
      <c r="QAO142" s="19"/>
      <c r="QAP142" s="19"/>
      <c r="QAQ142" s="19"/>
      <c r="QAR142" s="19"/>
      <c r="QAS142" s="19"/>
      <c r="QAT142" s="19"/>
      <c r="QAU142" s="19"/>
      <c r="QAV142" s="19"/>
      <c r="QAW142" s="19"/>
      <c r="QAX142" s="19"/>
      <c r="QAY142" s="19"/>
      <c r="QAZ142" s="19"/>
      <c r="QBA142" s="19"/>
      <c r="QBB142" s="19"/>
      <c r="QBC142" s="19"/>
      <c r="QBD142" s="19"/>
      <c r="QBE142" s="19"/>
      <c r="QBF142" s="19"/>
      <c r="QBG142" s="19"/>
      <c r="QBH142" s="19"/>
      <c r="QBI142" s="19"/>
      <c r="QBJ142" s="19"/>
      <c r="QBK142" s="19"/>
      <c r="QBL142" s="19"/>
      <c r="QBM142" s="19"/>
      <c r="QBN142" s="19"/>
      <c r="QBO142" s="19"/>
      <c r="QBP142" s="19"/>
      <c r="QBQ142" s="19"/>
      <c r="QBR142" s="19"/>
      <c r="QBS142" s="19"/>
      <c r="QBT142" s="19"/>
      <c r="QBU142" s="19"/>
      <c r="QBV142" s="19"/>
      <c r="QBW142" s="19"/>
      <c r="QBX142" s="19"/>
      <c r="QBY142" s="19"/>
      <c r="QBZ142" s="19"/>
      <c r="QCA142" s="19"/>
      <c r="QCB142" s="19"/>
      <c r="QCC142" s="19"/>
      <c r="QCD142" s="19"/>
      <c r="QCE142" s="19"/>
      <c r="QCF142" s="19"/>
      <c r="QCG142" s="19"/>
      <c r="QCH142" s="19"/>
      <c r="QCI142" s="19"/>
      <c r="QCJ142" s="19"/>
      <c r="QCK142" s="19"/>
      <c r="QCL142" s="19"/>
      <c r="QCM142" s="19"/>
      <c r="QCN142" s="19"/>
      <c r="QCO142" s="19"/>
      <c r="QCP142" s="19"/>
      <c r="QCQ142" s="19"/>
      <c r="QCR142" s="19"/>
      <c r="QCS142" s="19"/>
      <c r="QCT142" s="19"/>
      <c r="QCU142" s="19"/>
      <c r="QCV142" s="19"/>
      <c r="QCW142" s="19"/>
      <c r="QCX142" s="19"/>
      <c r="QCY142" s="19"/>
      <c r="QCZ142" s="19"/>
      <c r="QDA142" s="19"/>
      <c r="QDB142" s="19"/>
      <c r="QDC142" s="19"/>
      <c r="QDD142" s="19"/>
      <c r="QDE142" s="19"/>
      <c r="QDF142" s="19"/>
      <c r="QDG142" s="19"/>
      <c r="QDH142" s="19"/>
      <c r="QDI142" s="19"/>
      <c r="QDJ142" s="19"/>
      <c r="QDK142" s="19"/>
      <c r="QDL142" s="19"/>
      <c r="QDM142" s="19"/>
      <c r="QDN142" s="19"/>
      <c r="QDO142" s="19"/>
      <c r="QDP142" s="19"/>
      <c r="QDQ142" s="19"/>
      <c r="QDR142" s="19"/>
      <c r="QDS142" s="19"/>
      <c r="QDT142" s="19"/>
      <c r="QDU142" s="19"/>
      <c r="QDV142" s="19"/>
      <c r="QDW142" s="19"/>
      <c r="QDX142" s="19"/>
      <c r="QDY142" s="19"/>
      <c r="QDZ142" s="19"/>
      <c r="QEA142" s="19"/>
      <c r="QEB142" s="19"/>
      <c r="QEC142" s="19"/>
      <c r="QED142" s="19"/>
      <c r="QEE142" s="19"/>
      <c r="QEF142" s="19"/>
      <c r="QEG142" s="19"/>
      <c r="QEH142" s="19"/>
      <c r="QEI142" s="19"/>
      <c r="QEJ142" s="19"/>
      <c r="QEK142" s="19"/>
      <c r="QEL142" s="19"/>
      <c r="QEM142" s="19"/>
      <c r="QEN142" s="19"/>
      <c r="QEO142" s="19"/>
      <c r="QEP142" s="19"/>
      <c r="QEQ142" s="19"/>
      <c r="QER142" s="19"/>
      <c r="QES142" s="19"/>
      <c r="QET142" s="19"/>
      <c r="QEU142" s="19"/>
      <c r="QEV142" s="19"/>
      <c r="QEW142" s="19"/>
      <c r="QEX142" s="19"/>
      <c r="QEY142" s="19"/>
      <c r="QEZ142" s="19"/>
      <c r="QFA142" s="19"/>
      <c r="QFB142" s="19"/>
      <c r="QFC142" s="19"/>
      <c r="QFD142" s="19"/>
      <c r="QFE142" s="19"/>
      <c r="QFF142" s="19"/>
      <c r="QFG142" s="19"/>
      <c r="QFH142" s="19"/>
      <c r="QFI142" s="19"/>
      <c r="QFJ142" s="19"/>
      <c r="QFK142" s="19"/>
      <c r="QFL142" s="19"/>
      <c r="QFM142" s="19"/>
      <c r="QFN142" s="19"/>
      <c r="QFO142" s="19"/>
      <c r="QFP142" s="19"/>
      <c r="QFQ142" s="19"/>
      <c r="QFR142" s="19"/>
      <c r="QFS142" s="19"/>
      <c r="QFT142" s="19"/>
      <c r="QFU142" s="19"/>
      <c r="QFV142" s="19"/>
      <c r="QFW142" s="19"/>
      <c r="QFX142" s="19"/>
      <c r="QFY142" s="19"/>
      <c r="QFZ142" s="19"/>
      <c r="QGA142" s="19"/>
      <c r="QGB142" s="19"/>
      <c r="QGC142" s="19"/>
      <c r="QGD142" s="19"/>
      <c r="QGE142" s="19"/>
      <c r="QGF142" s="19"/>
      <c r="QGG142" s="19"/>
      <c r="QGH142" s="19"/>
      <c r="QGI142" s="19"/>
      <c r="QGJ142" s="19"/>
      <c r="QGK142" s="19"/>
      <c r="QGL142" s="19"/>
      <c r="QGM142" s="19"/>
      <c r="QGN142" s="19"/>
      <c r="QGO142" s="19"/>
      <c r="QGP142" s="19"/>
      <c r="QGQ142" s="19"/>
      <c r="QGR142" s="19"/>
      <c r="QGS142" s="19"/>
      <c r="QGT142" s="19"/>
      <c r="QGU142" s="19"/>
      <c r="QGV142" s="19"/>
      <c r="QGW142" s="19"/>
      <c r="QGX142" s="19"/>
      <c r="QGY142" s="19"/>
      <c r="QGZ142" s="19"/>
      <c r="QHA142" s="19"/>
      <c r="QHB142" s="19"/>
      <c r="QHC142" s="19"/>
      <c r="QHD142" s="19"/>
      <c r="QHE142" s="19"/>
      <c r="QHF142" s="19"/>
      <c r="QHG142" s="19"/>
      <c r="QHH142" s="19"/>
      <c r="QHI142" s="19"/>
      <c r="QHJ142" s="19"/>
      <c r="QHK142" s="19"/>
      <c r="QHL142" s="19"/>
      <c r="QHM142" s="19"/>
      <c r="QHN142" s="19"/>
      <c r="QHO142" s="19"/>
      <c r="QHP142" s="19"/>
      <c r="QHQ142" s="19"/>
      <c r="QHR142" s="19"/>
      <c r="QHS142" s="19"/>
      <c r="QHT142" s="19"/>
      <c r="QHU142" s="19"/>
      <c r="QHV142" s="19"/>
      <c r="QHW142" s="19"/>
      <c r="QHX142" s="19"/>
      <c r="QHY142" s="19"/>
      <c r="QHZ142" s="19"/>
      <c r="QIA142" s="19"/>
      <c r="QIB142" s="19"/>
      <c r="QIC142" s="19"/>
      <c r="QID142" s="19"/>
      <c r="QIE142" s="19"/>
      <c r="QIF142" s="19"/>
      <c r="QIG142" s="19"/>
      <c r="QIH142" s="19"/>
      <c r="QII142" s="19"/>
      <c r="QIJ142" s="19"/>
      <c r="QIK142" s="19"/>
      <c r="QIL142" s="19"/>
      <c r="QIM142" s="19"/>
      <c r="QIN142" s="19"/>
      <c r="QIO142" s="19"/>
      <c r="QIP142" s="19"/>
      <c r="QIQ142" s="19"/>
      <c r="QIR142" s="19"/>
      <c r="QIS142" s="19"/>
      <c r="QIT142" s="19"/>
      <c r="QIU142" s="19"/>
      <c r="QIV142" s="19"/>
      <c r="QIW142" s="19"/>
      <c r="QIX142" s="19"/>
      <c r="QIY142" s="19"/>
      <c r="QIZ142" s="19"/>
      <c r="QJA142" s="19"/>
      <c r="QJB142" s="19"/>
      <c r="QJC142" s="19"/>
      <c r="QJD142" s="19"/>
      <c r="QJE142" s="19"/>
      <c r="QJF142" s="19"/>
      <c r="QJG142" s="19"/>
      <c r="QJH142" s="19"/>
      <c r="QJI142" s="19"/>
      <c r="QJJ142" s="19"/>
      <c r="QJK142" s="19"/>
      <c r="QJL142" s="19"/>
      <c r="QJM142" s="19"/>
      <c r="QJN142" s="19"/>
      <c r="QJO142" s="19"/>
      <c r="QJP142" s="19"/>
      <c r="QJQ142" s="19"/>
      <c r="QJR142" s="19"/>
      <c r="QJS142" s="19"/>
      <c r="QJT142" s="19"/>
      <c r="QJU142" s="19"/>
      <c r="QJV142" s="19"/>
      <c r="QJW142" s="19"/>
      <c r="QJX142" s="19"/>
      <c r="QJY142" s="19"/>
      <c r="QJZ142" s="19"/>
      <c r="QKA142" s="19"/>
      <c r="QKB142" s="19"/>
      <c r="QKC142" s="19"/>
      <c r="QKD142" s="19"/>
      <c r="QKE142" s="19"/>
      <c r="QKF142" s="19"/>
      <c r="QKG142" s="19"/>
      <c r="QKH142" s="19"/>
      <c r="QKI142" s="19"/>
      <c r="QKJ142" s="19"/>
      <c r="QKK142" s="19"/>
      <c r="QKL142" s="19"/>
      <c r="QKM142" s="19"/>
      <c r="QKN142" s="19"/>
      <c r="QKO142" s="19"/>
      <c r="QKP142" s="19"/>
      <c r="QKQ142" s="19"/>
      <c r="QKR142" s="19"/>
      <c r="QKS142" s="19"/>
      <c r="QKT142" s="19"/>
      <c r="QKU142" s="19"/>
      <c r="QKV142" s="19"/>
      <c r="QKW142" s="19"/>
      <c r="QKX142" s="19"/>
      <c r="QKY142" s="19"/>
      <c r="QKZ142" s="19"/>
      <c r="QLA142" s="19"/>
      <c r="QLB142" s="19"/>
      <c r="QLC142" s="19"/>
      <c r="QLD142" s="19"/>
      <c r="QLE142" s="19"/>
      <c r="QLF142" s="19"/>
      <c r="QLG142" s="19"/>
      <c r="QLH142" s="19"/>
      <c r="QLI142" s="19"/>
      <c r="QLJ142" s="19"/>
      <c r="QLK142" s="19"/>
      <c r="QLL142" s="19"/>
      <c r="QLM142" s="19"/>
      <c r="QLN142" s="19"/>
      <c r="QLO142" s="19"/>
      <c r="QLP142" s="19"/>
      <c r="QLQ142" s="19"/>
      <c r="QLR142" s="19"/>
      <c r="QLS142" s="19"/>
      <c r="QLT142" s="19"/>
      <c r="QLU142" s="19"/>
      <c r="QLV142" s="19"/>
      <c r="QLW142" s="19"/>
      <c r="QLX142" s="19"/>
      <c r="QLY142" s="19"/>
      <c r="QLZ142" s="19"/>
      <c r="QMA142" s="19"/>
      <c r="QMB142" s="19"/>
      <c r="QMC142" s="19"/>
      <c r="QMD142" s="19"/>
      <c r="QME142" s="19"/>
      <c r="QMF142" s="19"/>
      <c r="QMG142" s="19"/>
      <c r="QMH142" s="19"/>
      <c r="QMI142" s="19"/>
      <c r="QMJ142" s="19"/>
      <c r="QMK142" s="19"/>
      <c r="QML142" s="19"/>
      <c r="QMM142" s="19"/>
      <c r="QMN142" s="19"/>
      <c r="QMO142" s="19"/>
      <c r="QMP142" s="19"/>
      <c r="QMQ142" s="19"/>
      <c r="QMR142" s="19"/>
      <c r="QMS142" s="19"/>
      <c r="QMT142" s="19"/>
      <c r="QMU142" s="19"/>
      <c r="QMV142" s="19"/>
      <c r="QMW142" s="19"/>
      <c r="QMX142" s="19"/>
      <c r="QMY142" s="19"/>
      <c r="QMZ142" s="19"/>
      <c r="QNA142" s="19"/>
      <c r="QNB142" s="19"/>
      <c r="QNC142" s="19"/>
      <c r="QND142" s="19"/>
      <c r="QNE142" s="19"/>
      <c r="QNF142" s="19"/>
      <c r="QNG142" s="19"/>
      <c r="QNH142" s="19"/>
      <c r="QNI142" s="19"/>
      <c r="QNJ142" s="19"/>
      <c r="QNK142" s="19"/>
      <c r="QNL142" s="19"/>
      <c r="QNM142" s="19"/>
      <c r="QNN142" s="19"/>
      <c r="QNO142" s="19"/>
      <c r="QNP142" s="19"/>
      <c r="QNQ142" s="19"/>
      <c r="QNR142" s="19"/>
      <c r="QNS142" s="19"/>
      <c r="QNT142" s="19"/>
      <c r="QNU142" s="19"/>
      <c r="QNV142" s="19"/>
      <c r="QNW142" s="19"/>
      <c r="QNX142" s="19"/>
      <c r="QNY142" s="19"/>
      <c r="QNZ142" s="19"/>
      <c r="QOA142" s="19"/>
      <c r="QOB142" s="19"/>
      <c r="QOC142" s="19"/>
      <c r="QOD142" s="19"/>
      <c r="QOE142" s="19"/>
      <c r="QOF142" s="19"/>
      <c r="QOG142" s="19"/>
      <c r="QOH142" s="19"/>
      <c r="QOI142" s="19"/>
      <c r="QOJ142" s="19"/>
      <c r="QOK142" s="19"/>
      <c r="QOL142" s="19"/>
      <c r="QOM142" s="19"/>
      <c r="QON142" s="19"/>
      <c r="QOO142" s="19"/>
      <c r="QOP142" s="19"/>
      <c r="QOQ142" s="19"/>
      <c r="QOR142" s="19"/>
      <c r="QOS142" s="19"/>
      <c r="QOT142" s="19"/>
      <c r="QOU142" s="19"/>
      <c r="QOV142" s="19"/>
      <c r="QOW142" s="19"/>
      <c r="QOX142" s="19"/>
      <c r="QOY142" s="19"/>
      <c r="QOZ142" s="19"/>
      <c r="QPA142" s="19"/>
      <c r="QPB142" s="19"/>
      <c r="QPC142" s="19"/>
      <c r="QPD142" s="19"/>
      <c r="QPE142" s="19"/>
      <c r="QPF142" s="19"/>
      <c r="QPG142" s="19"/>
      <c r="QPH142" s="19"/>
      <c r="QPI142" s="19"/>
      <c r="QPJ142" s="19"/>
      <c r="QPK142" s="19"/>
      <c r="QPL142" s="19"/>
      <c r="QPM142" s="19"/>
      <c r="QPN142" s="19"/>
      <c r="QPO142" s="19"/>
      <c r="QPP142" s="19"/>
      <c r="QPQ142" s="19"/>
      <c r="QPR142" s="19"/>
      <c r="QPS142" s="19"/>
      <c r="QPT142" s="19"/>
      <c r="QPU142" s="19"/>
      <c r="QPV142" s="19"/>
      <c r="QPW142" s="19"/>
      <c r="QPX142" s="19"/>
      <c r="QPY142" s="19"/>
      <c r="QPZ142" s="19"/>
      <c r="QQA142" s="19"/>
      <c r="QQB142" s="19"/>
      <c r="QQC142" s="19"/>
      <c r="QQD142" s="19"/>
      <c r="QQE142" s="19"/>
      <c r="QQF142" s="19"/>
      <c r="QQG142" s="19"/>
      <c r="QQH142" s="19"/>
      <c r="QQI142" s="19"/>
      <c r="QQJ142" s="19"/>
      <c r="QQK142" s="19"/>
      <c r="QQL142" s="19"/>
      <c r="QQM142" s="19"/>
      <c r="QQN142" s="19"/>
      <c r="QQO142" s="19"/>
      <c r="QQP142" s="19"/>
      <c r="QQQ142" s="19"/>
      <c r="QQR142" s="19"/>
      <c r="QQS142" s="19"/>
      <c r="QQT142" s="19"/>
      <c r="QQU142" s="19"/>
      <c r="QQV142" s="19"/>
      <c r="QQW142" s="19"/>
      <c r="QQX142" s="19"/>
      <c r="QQY142" s="19"/>
      <c r="QQZ142" s="19"/>
      <c r="QRA142" s="19"/>
      <c r="QRB142" s="19"/>
      <c r="QRC142" s="19"/>
      <c r="QRD142" s="19"/>
      <c r="QRE142" s="19"/>
      <c r="QRF142" s="19"/>
      <c r="QRG142" s="19"/>
      <c r="QRH142" s="19"/>
      <c r="QRI142" s="19"/>
      <c r="QRJ142" s="19"/>
      <c r="QRK142" s="19"/>
      <c r="QRL142" s="19"/>
      <c r="QRM142" s="19"/>
      <c r="QRN142" s="19"/>
      <c r="QRO142" s="19"/>
      <c r="QRP142" s="19"/>
      <c r="QRQ142" s="19"/>
      <c r="QRR142" s="19"/>
      <c r="QRS142" s="19"/>
      <c r="QRT142" s="19"/>
      <c r="QRU142" s="19"/>
      <c r="QRV142" s="19"/>
      <c r="QRW142" s="19"/>
      <c r="QRX142" s="19"/>
      <c r="QRY142" s="19"/>
      <c r="QRZ142" s="19"/>
      <c r="QSA142" s="19"/>
      <c r="QSB142" s="19"/>
      <c r="QSC142" s="19"/>
      <c r="QSD142" s="19"/>
      <c r="QSE142" s="19"/>
      <c r="QSF142" s="19"/>
      <c r="QSG142" s="19"/>
      <c r="QSH142" s="19"/>
      <c r="QSI142" s="19"/>
      <c r="QSJ142" s="19"/>
      <c r="QSK142" s="19"/>
      <c r="QSL142" s="19"/>
      <c r="QSM142" s="19"/>
      <c r="QSN142" s="19"/>
      <c r="QSO142" s="19"/>
      <c r="QSP142" s="19"/>
      <c r="QSQ142" s="19"/>
      <c r="QSR142" s="19"/>
      <c r="QSS142" s="19"/>
      <c r="QST142" s="19"/>
      <c r="QSU142" s="19"/>
      <c r="QSV142" s="19"/>
      <c r="QSW142" s="19"/>
      <c r="QSX142" s="19"/>
      <c r="QSY142" s="19"/>
      <c r="QSZ142" s="19"/>
      <c r="QTA142" s="19"/>
      <c r="QTB142" s="19"/>
      <c r="QTC142" s="19"/>
      <c r="QTD142" s="19"/>
      <c r="QTE142" s="19"/>
      <c r="QTF142" s="19"/>
      <c r="QTG142" s="19"/>
      <c r="QTH142" s="19"/>
      <c r="QTI142" s="19"/>
      <c r="QTJ142" s="19"/>
      <c r="QTK142" s="19"/>
      <c r="QTL142" s="19"/>
      <c r="QTM142" s="19"/>
      <c r="QTN142" s="19"/>
      <c r="QTO142" s="19"/>
      <c r="QTP142" s="19"/>
      <c r="QTQ142" s="19"/>
      <c r="QTR142" s="19"/>
      <c r="QTS142" s="19"/>
      <c r="QTT142" s="19"/>
      <c r="QTU142" s="19"/>
      <c r="QTV142" s="19"/>
      <c r="QTW142" s="19"/>
      <c r="QTX142" s="19"/>
      <c r="QTY142" s="19"/>
      <c r="QTZ142" s="19"/>
      <c r="QUA142" s="19"/>
      <c r="QUB142" s="19"/>
      <c r="QUC142" s="19"/>
      <c r="QUD142" s="19"/>
      <c r="QUE142" s="19"/>
      <c r="QUF142" s="19"/>
      <c r="QUG142" s="19"/>
      <c r="QUH142" s="19"/>
      <c r="QUI142" s="19"/>
      <c r="QUJ142" s="19"/>
      <c r="QUK142" s="19"/>
      <c r="QUL142" s="19"/>
      <c r="QUM142" s="19"/>
      <c r="QUN142" s="19"/>
      <c r="QUO142" s="19"/>
      <c r="QUP142" s="19"/>
      <c r="QUQ142" s="19"/>
      <c r="QUR142" s="19"/>
      <c r="QUS142" s="19"/>
      <c r="QUT142" s="19"/>
      <c r="QUU142" s="19"/>
      <c r="QUV142" s="19"/>
      <c r="QUW142" s="19"/>
      <c r="QUX142" s="19"/>
      <c r="QUY142" s="19"/>
      <c r="QUZ142" s="19"/>
      <c r="QVA142" s="19"/>
      <c r="QVB142" s="19"/>
      <c r="QVC142" s="19"/>
      <c r="QVD142" s="19"/>
      <c r="QVE142" s="19"/>
      <c r="QVF142" s="19"/>
      <c r="QVG142" s="19"/>
      <c r="QVH142" s="19"/>
      <c r="QVI142" s="19"/>
      <c r="QVJ142" s="19"/>
      <c r="QVK142" s="19"/>
      <c r="QVL142" s="19"/>
      <c r="QVM142" s="19"/>
      <c r="QVN142" s="19"/>
      <c r="QVO142" s="19"/>
      <c r="QVP142" s="19"/>
      <c r="QVQ142" s="19"/>
      <c r="QVR142" s="19"/>
      <c r="QVS142" s="19"/>
      <c r="QVT142" s="19"/>
      <c r="QVU142" s="19"/>
      <c r="QVV142" s="19"/>
      <c r="QVW142" s="19"/>
      <c r="QVX142" s="19"/>
      <c r="QVY142" s="19"/>
      <c r="QVZ142" s="19"/>
      <c r="QWA142" s="19"/>
      <c r="QWB142" s="19"/>
      <c r="QWC142" s="19"/>
      <c r="QWD142" s="19"/>
      <c r="QWE142" s="19"/>
      <c r="QWF142" s="19"/>
      <c r="QWG142" s="19"/>
      <c r="QWH142" s="19"/>
      <c r="QWI142" s="19"/>
      <c r="QWJ142" s="19"/>
      <c r="QWK142" s="19"/>
      <c r="QWL142" s="19"/>
      <c r="QWM142" s="19"/>
      <c r="QWN142" s="19"/>
      <c r="QWO142" s="19"/>
      <c r="QWP142" s="19"/>
      <c r="QWQ142" s="19"/>
      <c r="QWR142" s="19"/>
      <c r="QWS142" s="19"/>
      <c r="QWT142" s="19"/>
      <c r="QWU142" s="19"/>
      <c r="QWV142" s="19"/>
      <c r="QWW142" s="19"/>
      <c r="QWX142" s="19"/>
      <c r="QWY142" s="19"/>
      <c r="QWZ142" s="19"/>
      <c r="QXA142" s="19"/>
      <c r="QXB142" s="19"/>
      <c r="QXC142" s="19"/>
      <c r="QXD142" s="19"/>
      <c r="QXE142" s="19"/>
      <c r="QXF142" s="19"/>
      <c r="QXG142" s="19"/>
      <c r="QXH142" s="19"/>
      <c r="QXI142" s="19"/>
      <c r="QXJ142" s="19"/>
      <c r="QXK142" s="19"/>
      <c r="QXL142" s="19"/>
      <c r="QXM142" s="19"/>
      <c r="QXN142" s="19"/>
      <c r="QXO142" s="19"/>
      <c r="QXP142" s="19"/>
      <c r="QXQ142" s="19"/>
      <c r="QXR142" s="19"/>
      <c r="QXS142" s="19"/>
      <c r="QXT142" s="19"/>
      <c r="QXU142" s="19"/>
      <c r="QXV142" s="19"/>
      <c r="QXW142" s="19"/>
      <c r="QXX142" s="19"/>
      <c r="QXY142" s="19"/>
      <c r="QXZ142" s="19"/>
      <c r="QYA142" s="19"/>
      <c r="QYB142" s="19"/>
      <c r="QYC142" s="19"/>
      <c r="QYD142" s="19"/>
      <c r="QYE142" s="19"/>
      <c r="QYF142" s="19"/>
      <c r="QYG142" s="19"/>
      <c r="QYH142" s="19"/>
      <c r="QYI142" s="19"/>
      <c r="QYJ142" s="19"/>
      <c r="QYK142" s="19"/>
      <c r="QYL142" s="19"/>
      <c r="QYM142" s="19"/>
      <c r="QYN142" s="19"/>
      <c r="QYO142" s="19"/>
      <c r="QYP142" s="19"/>
      <c r="QYQ142" s="19"/>
      <c r="QYR142" s="19"/>
      <c r="QYS142" s="19"/>
      <c r="QYT142" s="19"/>
      <c r="QYU142" s="19"/>
      <c r="QYV142" s="19"/>
      <c r="QYW142" s="19"/>
      <c r="QYX142" s="19"/>
      <c r="QYY142" s="19"/>
      <c r="QYZ142" s="19"/>
      <c r="QZA142" s="19"/>
      <c r="QZB142" s="19"/>
      <c r="QZC142" s="19"/>
      <c r="QZD142" s="19"/>
      <c r="QZE142" s="19"/>
      <c r="QZF142" s="19"/>
      <c r="QZG142" s="19"/>
      <c r="QZH142" s="19"/>
      <c r="QZI142" s="19"/>
      <c r="QZJ142" s="19"/>
      <c r="QZK142" s="19"/>
      <c r="QZL142" s="19"/>
      <c r="QZM142" s="19"/>
      <c r="QZN142" s="19"/>
      <c r="QZO142" s="19"/>
      <c r="QZP142" s="19"/>
      <c r="QZQ142" s="19"/>
      <c r="QZR142" s="19"/>
      <c r="QZS142" s="19"/>
      <c r="QZT142" s="19"/>
      <c r="QZU142" s="19"/>
      <c r="QZV142" s="19"/>
      <c r="QZW142" s="19"/>
      <c r="QZX142" s="19"/>
      <c r="QZY142" s="19"/>
      <c r="QZZ142" s="19"/>
      <c r="RAA142" s="19"/>
      <c r="RAB142" s="19"/>
      <c r="RAC142" s="19"/>
      <c r="RAD142" s="19"/>
      <c r="RAE142" s="19"/>
      <c r="RAF142" s="19"/>
      <c r="RAG142" s="19"/>
      <c r="RAH142" s="19"/>
      <c r="RAI142" s="19"/>
      <c r="RAJ142" s="19"/>
      <c r="RAK142" s="19"/>
      <c r="RAL142" s="19"/>
      <c r="RAM142" s="19"/>
      <c r="RAN142" s="19"/>
      <c r="RAO142" s="19"/>
      <c r="RAP142" s="19"/>
      <c r="RAQ142" s="19"/>
      <c r="RAR142" s="19"/>
      <c r="RAS142" s="19"/>
      <c r="RAT142" s="19"/>
      <c r="RAU142" s="19"/>
      <c r="RAV142" s="19"/>
      <c r="RAW142" s="19"/>
      <c r="RAX142" s="19"/>
      <c r="RAY142" s="19"/>
      <c r="RAZ142" s="19"/>
      <c r="RBA142" s="19"/>
      <c r="RBB142" s="19"/>
      <c r="RBC142" s="19"/>
      <c r="RBD142" s="19"/>
      <c r="RBE142" s="19"/>
      <c r="RBF142" s="19"/>
      <c r="RBG142" s="19"/>
      <c r="RBH142" s="19"/>
      <c r="RBI142" s="19"/>
      <c r="RBJ142" s="19"/>
      <c r="RBK142" s="19"/>
      <c r="RBL142" s="19"/>
      <c r="RBM142" s="19"/>
      <c r="RBN142" s="19"/>
      <c r="RBO142" s="19"/>
      <c r="RBP142" s="19"/>
      <c r="RBQ142" s="19"/>
      <c r="RBR142" s="19"/>
      <c r="RBS142" s="19"/>
      <c r="RBT142" s="19"/>
      <c r="RBU142" s="19"/>
      <c r="RBV142" s="19"/>
      <c r="RBW142" s="19"/>
      <c r="RBX142" s="19"/>
      <c r="RBY142" s="19"/>
      <c r="RBZ142" s="19"/>
      <c r="RCA142" s="19"/>
      <c r="RCB142" s="19"/>
      <c r="RCC142" s="19"/>
      <c r="RCD142" s="19"/>
      <c r="RCE142" s="19"/>
      <c r="RCF142" s="19"/>
      <c r="RCG142" s="19"/>
      <c r="RCH142" s="19"/>
      <c r="RCI142" s="19"/>
      <c r="RCJ142" s="19"/>
      <c r="RCK142" s="19"/>
      <c r="RCL142" s="19"/>
      <c r="RCM142" s="19"/>
      <c r="RCN142" s="19"/>
      <c r="RCO142" s="19"/>
      <c r="RCP142" s="19"/>
      <c r="RCQ142" s="19"/>
      <c r="RCR142" s="19"/>
      <c r="RCS142" s="19"/>
      <c r="RCT142" s="19"/>
      <c r="RCU142" s="19"/>
      <c r="RCV142" s="19"/>
      <c r="RCW142" s="19"/>
      <c r="RCX142" s="19"/>
      <c r="RCY142" s="19"/>
      <c r="RCZ142" s="19"/>
      <c r="RDA142" s="19"/>
      <c r="RDB142" s="19"/>
      <c r="RDC142" s="19"/>
      <c r="RDD142" s="19"/>
      <c r="RDE142" s="19"/>
      <c r="RDF142" s="19"/>
      <c r="RDG142" s="19"/>
      <c r="RDH142" s="19"/>
      <c r="RDI142" s="19"/>
      <c r="RDJ142" s="19"/>
      <c r="RDK142" s="19"/>
      <c r="RDL142" s="19"/>
      <c r="RDM142" s="19"/>
      <c r="RDN142" s="19"/>
      <c r="RDO142" s="19"/>
      <c r="RDP142" s="19"/>
      <c r="RDQ142" s="19"/>
      <c r="RDR142" s="19"/>
      <c r="RDS142" s="19"/>
      <c r="RDT142" s="19"/>
      <c r="RDU142" s="19"/>
      <c r="RDV142" s="19"/>
      <c r="RDW142" s="19"/>
      <c r="RDX142" s="19"/>
      <c r="RDY142" s="19"/>
      <c r="RDZ142" s="19"/>
      <c r="REA142" s="19"/>
      <c r="REB142" s="19"/>
      <c r="REC142" s="19"/>
      <c r="RED142" s="19"/>
      <c r="REE142" s="19"/>
      <c r="REF142" s="19"/>
      <c r="REG142" s="19"/>
      <c r="REH142" s="19"/>
      <c r="REI142" s="19"/>
      <c r="REJ142" s="19"/>
      <c r="REK142" s="19"/>
      <c r="REL142" s="19"/>
      <c r="REM142" s="19"/>
      <c r="REN142" s="19"/>
      <c r="REO142" s="19"/>
      <c r="REP142" s="19"/>
      <c r="REQ142" s="19"/>
      <c r="RER142" s="19"/>
      <c r="RES142" s="19"/>
      <c r="RET142" s="19"/>
      <c r="REU142" s="19"/>
      <c r="REV142" s="19"/>
      <c r="REW142" s="19"/>
      <c r="REX142" s="19"/>
      <c r="REY142" s="19"/>
      <c r="REZ142" s="19"/>
      <c r="RFA142" s="19"/>
      <c r="RFB142" s="19"/>
      <c r="RFC142" s="19"/>
      <c r="RFD142" s="19"/>
      <c r="RFE142" s="19"/>
      <c r="RFF142" s="19"/>
      <c r="RFG142" s="19"/>
      <c r="RFH142" s="19"/>
      <c r="RFI142" s="19"/>
      <c r="RFJ142" s="19"/>
      <c r="RFK142" s="19"/>
      <c r="RFL142" s="19"/>
      <c r="RFM142" s="19"/>
      <c r="RFN142" s="19"/>
      <c r="RFO142" s="19"/>
      <c r="RFP142" s="19"/>
      <c r="RFQ142" s="19"/>
      <c r="RFR142" s="19"/>
      <c r="RFS142" s="19"/>
      <c r="RFT142" s="19"/>
      <c r="RFU142" s="19"/>
      <c r="RFV142" s="19"/>
      <c r="RFW142" s="19"/>
      <c r="RFX142" s="19"/>
      <c r="RFY142" s="19"/>
      <c r="RFZ142" s="19"/>
      <c r="RGA142" s="19"/>
      <c r="RGB142" s="19"/>
      <c r="RGC142" s="19"/>
      <c r="RGD142" s="19"/>
      <c r="RGE142" s="19"/>
      <c r="RGF142" s="19"/>
      <c r="RGG142" s="19"/>
      <c r="RGH142" s="19"/>
      <c r="RGI142" s="19"/>
      <c r="RGJ142" s="19"/>
      <c r="RGK142" s="19"/>
      <c r="RGL142" s="19"/>
      <c r="RGM142" s="19"/>
      <c r="RGN142" s="19"/>
      <c r="RGO142" s="19"/>
      <c r="RGP142" s="19"/>
      <c r="RGQ142" s="19"/>
      <c r="RGR142" s="19"/>
      <c r="RGS142" s="19"/>
      <c r="RGT142" s="19"/>
      <c r="RGU142" s="19"/>
      <c r="RGV142" s="19"/>
      <c r="RGW142" s="19"/>
      <c r="RGX142" s="19"/>
      <c r="RGY142" s="19"/>
      <c r="RGZ142" s="19"/>
      <c r="RHA142" s="19"/>
      <c r="RHB142" s="19"/>
      <c r="RHC142" s="19"/>
      <c r="RHD142" s="19"/>
      <c r="RHE142" s="19"/>
      <c r="RHF142" s="19"/>
      <c r="RHG142" s="19"/>
      <c r="RHH142" s="19"/>
      <c r="RHI142" s="19"/>
      <c r="RHJ142" s="19"/>
      <c r="RHK142" s="19"/>
      <c r="RHL142" s="19"/>
      <c r="RHM142" s="19"/>
      <c r="RHN142" s="19"/>
      <c r="RHO142" s="19"/>
      <c r="RHP142" s="19"/>
      <c r="RHQ142" s="19"/>
      <c r="RHR142" s="19"/>
      <c r="RHS142" s="19"/>
      <c r="RHT142" s="19"/>
      <c r="RHU142" s="19"/>
      <c r="RHV142" s="19"/>
      <c r="RHW142" s="19"/>
      <c r="RHX142" s="19"/>
      <c r="RHY142" s="19"/>
      <c r="RHZ142" s="19"/>
      <c r="RIA142" s="19"/>
      <c r="RIB142" s="19"/>
      <c r="RIC142" s="19"/>
      <c r="RID142" s="19"/>
      <c r="RIE142" s="19"/>
      <c r="RIF142" s="19"/>
      <c r="RIG142" s="19"/>
      <c r="RIH142" s="19"/>
      <c r="RII142" s="19"/>
      <c r="RIJ142" s="19"/>
      <c r="RIK142" s="19"/>
      <c r="RIL142" s="19"/>
      <c r="RIM142" s="19"/>
      <c r="RIN142" s="19"/>
      <c r="RIO142" s="19"/>
      <c r="RIP142" s="19"/>
      <c r="RIQ142" s="19"/>
      <c r="RIR142" s="19"/>
      <c r="RIS142" s="19"/>
      <c r="RIT142" s="19"/>
      <c r="RIU142" s="19"/>
      <c r="RIV142" s="19"/>
      <c r="RIW142" s="19"/>
      <c r="RIX142" s="19"/>
      <c r="RIY142" s="19"/>
      <c r="RIZ142" s="19"/>
      <c r="RJA142" s="19"/>
      <c r="RJB142" s="19"/>
      <c r="RJC142" s="19"/>
      <c r="RJD142" s="19"/>
      <c r="RJE142" s="19"/>
      <c r="RJF142" s="19"/>
      <c r="RJG142" s="19"/>
      <c r="RJH142" s="19"/>
      <c r="RJI142" s="19"/>
      <c r="RJJ142" s="19"/>
      <c r="RJK142" s="19"/>
      <c r="RJL142" s="19"/>
      <c r="RJM142" s="19"/>
      <c r="RJN142" s="19"/>
      <c r="RJO142" s="19"/>
      <c r="RJP142" s="19"/>
      <c r="RJQ142" s="19"/>
      <c r="RJR142" s="19"/>
      <c r="RJS142" s="19"/>
      <c r="RJT142" s="19"/>
      <c r="RJU142" s="19"/>
      <c r="RJV142" s="19"/>
      <c r="RJW142" s="19"/>
      <c r="RJX142" s="19"/>
      <c r="RJY142" s="19"/>
      <c r="RJZ142" s="19"/>
      <c r="RKA142" s="19"/>
      <c r="RKB142" s="19"/>
      <c r="RKC142" s="19"/>
      <c r="RKD142" s="19"/>
      <c r="RKE142" s="19"/>
      <c r="RKF142" s="19"/>
      <c r="RKG142" s="19"/>
      <c r="RKH142" s="19"/>
      <c r="RKI142" s="19"/>
      <c r="RKJ142" s="19"/>
      <c r="RKK142" s="19"/>
      <c r="RKL142" s="19"/>
      <c r="RKM142" s="19"/>
      <c r="RKN142" s="19"/>
      <c r="RKO142" s="19"/>
      <c r="RKP142" s="19"/>
      <c r="RKQ142" s="19"/>
      <c r="RKR142" s="19"/>
      <c r="RKS142" s="19"/>
      <c r="RKT142" s="19"/>
      <c r="RKU142" s="19"/>
      <c r="RKV142" s="19"/>
      <c r="RKW142" s="19"/>
      <c r="RKX142" s="19"/>
      <c r="RKY142" s="19"/>
      <c r="RKZ142" s="19"/>
      <c r="RLA142" s="19"/>
      <c r="RLB142" s="19"/>
      <c r="RLC142" s="19"/>
      <c r="RLD142" s="19"/>
      <c r="RLE142" s="19"/>
      <c r="RLF142" s="19"/>
      <c r="RLG142" s="19"/>
      <c r="RLH142" s="19"/>
      <c r="RLI142" s="19"/>
      <c r="RLJ142" s="19"/>
      <c r="RLK142" s="19"/>
      <c r="RLL142" s="19"/>
      <c r="RLM142" s="19"/>
      <c r="RLN142" s="19"/>
      <c r="RLO142" s="19"/>
      <c r="RLP142" s="19"/>
      <c r="RLQ142" s="19"/>
      <c r="RLR142" s="19"/>
      <c r="RLS142" s="19"/>
      <c r="RLT142" s="19"/>
      <c r="RLU142" s="19"/>
      <c r="RLV142" s="19"/>
      <c r="RLW142" s="19"/>
      <c r="RLX142" s="19"/>
      <c r="RLY142" s="19"/>
      <c r="RLZ142" s="19"/>
      <c r="RMA142" s="19"/>
      <c r="RMB142" s="19"/>
      <c r="RMC142" s="19"/>
      <c r="RMD142" s="19"/>
      <c r="RME142" s="19"/>
      <c r="RMF142" s="19"/>
      <c r="RMG142" s="19"/>
      <c r="RMH142" s="19"/>
      <c r="RMI142" s="19"/>
      <c r="RMJ142" s="19"/>
      <c r="RMK142" s="19"/>
      <c r="RML142" s="19"/>
      <c r="RMM142" s="19"/>
      <c r="RMN142" s="19"/>
      <c r="RMO142" s="19"/>
      <c r="RMP142" s="19"/>
      <c r="RMQ142" s="19"/>
      <c r="RMR142" s="19"/>
      <c r="RMS142" s="19"/>
      <c r="RMT142" s="19"/>
      <c r="RMU142" s="19"/>
      <c r="RMV142" s="19"/>
      <c r="RMW142" s="19"/>
      <c r="RMX142" s="19"/>
      <c r="RMY142" s="19"/>
      <c r="RMZ142" s="19"/>
      <c r="RNA142" s="19"/>
      <c r="RNB142" s="19"/>
      <c r="RNC142" s="19"/>
      <c r="RND142" s="19"/>
      <c r="RNE142" s="19"/>
      <c r="RNF142" s="19"/>
      <c r="RNG142" s="19"/>
      <c r="RNH142" s="19"/>
      <c r="RNI142" s="19"/>
      <c r="RNJ142" s="19"/>
      <c r="RNK142" s="19"/>
      <c r="RNL142" s="19"/>
      <c r="RNM142" s="19"/>
      <c r="RNN142" s="19"/>
      <c r="RNO142" s="19"/>
      <c r="RNP142" s="19"/>
      <c r="RNQ142" s="19"/>
      <c r="RNR142" s="19"/>
      <c r="RNS142" s="19"/>
      <c r="RNT142" s="19"/>
      <c r="RNU142" s="19"/>
      <c r="RNV142" s="19"/>
      <c r="RNW142" s="19"/>
      <c r="RNX142" s="19"/>
      <c r="RNY142" s="19"/>
      <c r="RNZ142" s="19"/>
      <c r="ROA142" s="19"/>
      <c r="ROB142" s="19"/>
      <c r="ROC142" s="19"/>
      <c r="ROD142" s="19"/>
      <c r="ROE142" s="19"/>
      <c r="ROF142" s="19"/>
      <c r="ROG142" s="19"/>
      <c r="ROH142" s="19"/>
      <c r="ROI142" s="19"/>
      <c r="ROJ142" s="19"/>
      <c r="ROK142" s="19"/>
      <c r="ROL142" s="19"/>
      <c r="ROM142" s="19"/>
      <c r="RON142" s="19"/>
      <c r="ROO142" s="19"/>
      <c r="ROP142" s="19"/>
      <c r="ROQ142" s="19"/>
      <c r="ROR142" s="19"/>
      <c r="ROS142" s="19"/>
      <c r="ROT142" s="19"/>
      <c r="ROU142" s="19"/>
      <c r="ROV142" s="19"/>
      <c r="ROW142" s="19"/>
      <c r="ROX142" s="19"/>
      <c r="ROY142" s="19"/>
      <c r="ROZ142" s="19"/>
      <c r="RPA142" s="19"/>
      <c r="RPB142" s="19"/>
      <c r="RPC142" s="19"/>
      <c r="RPD142" s="19"/>
      <c r="RPE142" s="19"/>
      <c r="RPF142" s="19"/>
      <c r="RPG142" s="19"/>
      <c r="RPH142" s="19"/>
      <c r="RPI142" s="19"/>
      <c r="RPJ142" s="19"/>
      <c r="RPK142" s="19"/>
      <c r="RPL142" s="19"/>
      <c r="RPM142" s="19"/>
      <c r="RPN142" s="19"/>
      <c r="RPO142" s="19"/>
      <c r="RPP142" s="19"/>
      <c r="RPQ142" s="19"/>
      <c r="RPR142" s="19"/>
      <c r="RPS142" s="19"/>
      <c r="RPT142" s="19"/>
      <c r="RPU142" s="19"/>
      <c r="RPV142" s="19"/>
      <c r="RPW142" s="19"/>
      <c r="RPX142" s="19"/>
      <c r="RPY142" s="19"/>
      <c r="RPZ142" s="19"/>
      <c r="RQA142" s="19"/>
      <c r="RQB142" s="19"/>
      <c r="RQC142" s="19"/>
      <c r="RQD142" s="19"/>
      <c r="RQE142" s="19"/>
      <c r="RQF142" s="19"/>
      <c r="RQG142" s="19"/>
      <c r="RQH142" s="19"/>
      <c r="RQI142" s="19"/>
      <c r="RQJ142" s="19"/>
      <c r="RQK142" s="19"/>
      <c r="RQL142" s="19"/>
      <c r="RQM142" s="19"/>
      <c r="RQN142" s="19"/>
      <c r="RQO142" s="19"/>
      <c r="RQP142" s="19"/>
      <c r="RQQ142" s="19"/>
      <c r="RQR142" s="19"/>
      <c r="RQS142" s="19"/>
      <c r="RQT142" s="19"/>
      <c r="RQU142" s="19"/>
      <c r="RQV142" s="19"/>
      <c r="RQW142" s="19"/>
      <c r="RQX142" s="19"/>
      <c r="RQY142" s="19"/>
      <c r="RQZ142" s="19"/>
      <c r="RRA142" s="19"/>
      <c r="RRB142" s="19"/>
      <c r="RRC142" s="19"/>
      <c r="RRD142" s="19"/>
      <c r="RRE142" s="19"/>
      <c r="RRF142" s="19"/>
      <c r="RRG142" s="19"/>
      <c r="RRH142" s="19"/>
      <c r="RRI142" s="19"/>
      <c r="RRJ142" s="19"/>
      <c r="RRK142" s="19"/>
      <c r="RRL142" s="19"/>
      <c r="RRM142" s="19"/>
      <c r="RRN142" s="19"/>
      <c r="RRO142" s="19"/>
      <c r="RRP142" s="19"/>
      <c r="RRQ142" s="19"/>
      <c r="RRR142" s="19"/>
      <c r="RRS142" s="19"/>
      <c r="RRT142" s="19"/>
      <c r="RRU142" s="19"/>
      <c r="RRV142" s="19"/>
      <c r="RRW142" s="19"/>
      <c r="RRX142" s="19"/>
      <c r="RRY142" s="19"/>
      <c r="RRZ142" s="19"/>
      <c r="RSA142" s="19"/>
      <c r="RSB142" s="19"/>
      <c r="RSC142" s="19"/>
      <c r="RSD142" s="19"/>
      <c r="RSE142" s="19"/>
      <c r="RSF142" s="19"/>
      <c r="RSG142" s="19"/>
      <c r="RSH142" s="19"/>
      <c r="RSI142" s="19"/>
      <c r="RSJ142" s="19"/>
      <c r="RSK142" s="19"/>
      <c r="RSL142" s="19"/>
      <c r="RSM142" s="19"/>
      <c r="RSN142" s="19"/>
      <c r="RSO142" s="19"/>
      <c r="RSP142" s="19"/>
      <c r="RSQ142" s="19"/>
      <c r="RSR142" s="19"/>
      <c r="RSS142" s="19"/>
      <c r="RST142" s="19"/>
      <c r="RSU142" s="19"/>
      <c r="RSV142" s="19"/>
      <c r="RSW142" s="19"/>
      <c r="RSX142" s="19"/>
      <c r="RSY142" s="19"/>
      <c r="RSZ142" s="19"/>
      <c r="RTA142" s="19"/>
      <c r="RTB142" s="19"/>
      <c r="RTC142" s="19"/>
      <c r="RTD142" s="19"/>
      <c r="RTE142" s="19"/>
      <c r="RTF142" s="19"/>
      <c r="RTG142" s="19"/>
      <c r="RTH142" s="19"/>
      <c r="RTI142" s="19"/>
      <c r="RTJ142" s="19"/>
      <c r="RTK142" s="19"/>
      <c r="RTL142" s="19"/>
      <c r="RTM142" s="19"/>
      <c r="RTN142" s="19"/>
      <c r="RTO142" s="19"/>
      <c r="RTP142" s="19"/>
      <c r="RTQ142" s="19"/>
      <c r="RTR142" s="19"/>
      <c r="RTS142" s="19"/>
      <c r="RTT142" s="19"/>
      <c r="RTU142" s="19"/>
      <c r="RTV142" s="19"/>
      <c r="RTW142" s="19"/>
      <c r="RTX142" s="19"/>
      <c r="RTY142" s="19"/>
      <c r="RTZ142" s="19"/>
      <c r="RUA142" s="19"/>
      <c r="RUB142" s="19"/>
      <c r="RUC142" s="19"/>
      <c r="RUD142" s="19"/>
      <c r="RUE142" s="19"/>
      <c r="RUF142" s="19"/>
      <c r="RUG142" s="19"/>
      <c r="RUH142" s="19"/>
      <c r="RUI142" s="19"/>
      <c r="RUJ142" s="19"/>
      <c r="RUK142" s="19"/>
      <c r="RUL142" s="19"/>
      <c r="RUM142" s="19"/>
      <c r="RUN142" s="19"/>
      <c r="RUO142" s="19"/>
      <c r="RUP142" s="19"/>
      <c r="RUQ142" s="19"/>
      <c r="RUR142" s="19"/>
      <c r="RUS142" s="19"/>
      <c r="RUT142" s="19"/>
      <c r="RUU142" s="19"/>
      <c r="RUV142" s="19"/>
      <c r="RUW142" s="19"/>
      <c r="RUX142" s="19"/>
      <c r="RUY142" s="19"/>
      <c r="RUZ142" s="19"/>
      <c r="RVA142" s="19"/>
      <c r="RVB142" s="19"/>
      <c r="RVC142" s="19"/>
      <c r="RVD142" s="19"/>
      <c r="RVE142" s="19"/>
      <c r="RVF142" s="19"/>
      <c r="RVG142" s="19"/>
      <c r="RVH142" s="19"/>
      <c r="RVI142" s="19"/>
      <c r="RVJ142" s="19"/>
      <c r="RVK142" s="19"/>
      <c r="RVL142" s="19"/>
      <c r="RVM142" s="19"/>
      <c r="RVN142" s="19"/>
      <c r="RVO142" s="19"/>
      <c r="RVP142" s="19"/>
      <c r="RVQ142" s="19"/>
      <c r="RVR142" s="19"/>
      <c r="RVS142" s="19"/>
      <c r="RVT142" s="19"/>
      <c r="RVU142" s="19"/>
      <c r="RVV142" s="19"/>
      <c r="RVW142" s="19"/>
      <c r="RVX142" s="19"/>
      <c r="RVY142" s="19"/>
      <c r="RVZ142" s="19"/>
      <c r="RWA142" s="19"/>
      <c r="RWB142" s="19"/>
      <c r="RWC142" s="19"/>
      <c r="RWD142" s="19"/>
      <c r="RWE142" s="19"/>
      <c r="RWF142" s="19"/>
      <c r="RWG142" s="19"/>
      <c r="RWH142" s="19"/>
      <c r="RWI142" s="19"/>
      <c r="RWJ142" s="19"/>
      <c r="RWK142" s="19"/>
      <c r="RWL142" s="19"/>
      <c r="RWM142" s="19"/>
      <c r="RWN142" s="19"/>
      <c r="RWO142" s="19"/>
      <c r="RWP142" s="19"/>
      <c r="RWQ142" s="19"/>
      <c r="RWR142" s="19"/>
      <c r="RWS142" s="19"/>
      <c r="RWT142" s="19"/>
      <c r="RWU142" s="19"/>
      <c r="RWV142" s="19"/>
      <c r="RWW142" s="19"/>
      <c r="RWX142" s="19"/>
      <c r="RWY142" s="19"/>
      <c r="RWZ142" s="19"/>
      <c r="RXA142" s="19"/>
      <c r="RXB142" s="19"/>
      <c r="RXC142" s="19"/>
      <c r="RXD142" s="19"/>
      <c r="RXE142" s="19"/>
      <c r="RXF142" s="19"/>
      <c r="RXG142" s="19"/>
      <c r="RXH142" s="19"/>
      <c r="RXI142" s="19"/>
      <c r="RXJ142" s="19"/>
      <c r="RXK142" s="19"/>
      <c r="RXL142" s="19"/>
      <c r="RXM142" s="19"/>
      <c r="RXN142" s="19"/>
      <c r="RXO142" s="19"/>
      <c r="RXP142" s="19"/>
      <c r="RXQ142" s="19"/>
      <c r="RXR142" s="19"/>
      <c r="RXS142" s="19"/>
      <c r="RXT142" s="19"/>
      <c r="RXU142" s="19"/>
      <c r="RXV142" s="19"/>
      <c r="RXW142" s="19"/>
      <c r="RXX142" s="19"/>
      <c r="RXY142" s="19"/>
      <c r="RXZ142" s="19"/>
      <c r="RYA142" s="19"/>
      <c r="RYB142" s="19"/>
      <c r="RYC142" s="19"/>
      <c r="RYD142" s="19"/>
      <c r="RYE142" s="19"/>
      <c r="RYF142" s="19"/>
      <c r="RYG142" s="19"/>
      <c r="RYH142" s="19"/>
      <c r="RYI142" s="19"/>
      <c r="RYJ142" s="19"/>
      <c r="RYK142" s="19"/>
      <c r="RYL142" s="19"/>
      <c r="RYM142" s="19"/>
      <c r="RYN142" s="19"/>
      <c r="RYO142" s="19"/>
      <c r="RYP142" s="19"/>
      <c r="RYQ142" s="19"/>
      <c r="RYR142" s="19"/>
      <c r="RYS142" s="19"/>
      <c r="RYT142" s="19"/>
      <c r="RYU142" s="19"/>
      <c r="RYV142" s="19"/>
      <c r="RYW142" s="19"/>
      <c r="RYX142" s="19"/>
      <c r="RYY142" s="19"/>
      <c r="RYZ142" s="19"/>
      <c r="RZA142" s="19"/>
      <c r="RZB142" s="19"/>
      <c r="RZC142" s="19"/>
      <c r="RZD142" s="19"/>
      <c r="RZE142" s="19"/>
      <c r="RZF142" s="19"/>
      <c r="RZG142" s="19"/>
      <c r="RZH142" s="19"/>
      <c r="RZI142" s="19"/>
      <c r="RZJ142" s="19"/>
      <c r="RZK142" s="19"/>
      <c r="RZL142" s="19"/>
      <c r="RZM142" s="19"/>
      <c r="RZN142" s="19"/>
      <c r="RZO142" s="19"/>
      <c r="RZP142" s="19"/>
      <c r="RZQ142" s="19"/>
      <c r="RZR142" s="19"/>
      <c r="RZS142" s="19"/>
      <c r="RZT142" s="19"/>
      <c r="RZU142" s="19"/>
      <c r="RZV142" s="19"/>
      <c r="RZW142" s="19"/>
      <c r="RZX142" s="19"/>
      <c r="RZY142" s="19"/>
      <c r="RZZ142" s="19"/>
      <c r="SAA142" s="19"/>
      <c r="SAB142" s="19"/>
      <c r="SAC142" s="19"/>
      <c r="SAD142" s="19"/>
      <c r="SAE142" s="19"/>
      <c r="SAF142" s="19"/>
      <c r="SAG142" s="19"/>
      <c r="SAH142" s="19"/>
      <c r="SAI142" s="19"/>
      <c r="SAJ142" s="19"/>
      <c r="SAK142" s="19"/>
      <c r="SAL142" s="19"/>
      <c r="SAM142" s="19"/>
      <c r="SAN142" s="19"/>
      <c r="SAO142" s="19"/>
      <c r="SAP142" s="19"/>
      <c r="SAQ142" s="19"/>
      <c r="SAR142" s="19"/>
      <c r="SAS142" s="19"/>
      <c r="SAT142" s="19"/>
      <c r="SAU142" s="19"/>
      <c r="SAV142" s="19"/>
      <c r="SAW142" s="19"/>
      <c r="SAX142" s="19"/>
      <c r="SAY142" s="19"/>
      <c r="SAZ142" s="19"/>
      <c r="SBA142" s="19"/>
      <c r="SBB142" s="19"/>
      <c r="SBC142" s="19"/>
      <c r="SBD142" s="19"/>
      <c r="SBE142" s="19"/>
      <c r="SBF142" s="19"/>
      <c r="SBG142" s="19"/>
      <c r="SBH142" s="19"/>
      <c r="SBI142" s="19"/>
      <c r="SBJ142" s="19"/>
      <c r="SBK142" s="19"/>
      <c r="SBL142" s="19"/>
      <c r="SBM142" s="19"/>
      <c r="SBN142" s="19"/>
      <c r="SBO142" s="19"/>
      <c r="SBP142" s="19"/>
      <c r="SBQ142" s="19"/>
      <c r="SBR142" s="19"/>
      <c r="SBS142" s="19"/>
      <c r="SBT142" s="19"/>
      <c r="SBU142" s="19"/>
      <c r="SBV142" s="19"/>
      <c r="SBW142" s="19"/>
      <c r="SBX142" s="19"/>
      <c r="SBY142" s="19"/>
      <c r="SBZ142" s="19"/>
      <c r="SCA142" s="19"/>
      <c r="SCB142" s="19"/>
      <c r="SCC142" s="19"/>
      <c r="SCD142" s="19"/>
      <c r="SCE142" s="19"/>
      <c r="SCF142" s="19"/>
      <c r="SCG142" s="19"/>
      <c r="SCH142" s="19"/>
      <c r="SCI142" s="19"/>
      <c r="SCJ142" s="19"/>
      <c r="SCK142" s="19"/>
      <c r="SCL142" s="19"/>
      <c r="SCM142" s="19"/>
      <c r="SCN142" s="19"/>
      <c r="SCO142" s="19"/>
      <c r="SCP142" s="19"/>
      <c r="SCQ142" s="19"/>
      <c r="SCR142" s="19"/>
      <c r="SCS142" s="19"/>
      <c r="SCT142" s="19"/>
      <c r="SCU142" s="19"/>
      <c r="SCV142" s="19"/>
      <c r="SCW142" s="19"/>
      <c r="SCX142" s="19"/>
      <c r="SCY142" s="19"/>
      <c r="SCZ142" s="19"/>
      <c r="SDA142" s="19"/>
      <c r="SDB142" s="19"/>
      <c r="SDC142" s="19"/>
      <c r="SDD142" s="19"/>
      <c r="SDE142" s="19"/>
      <c r="SDF142" s="19"/>
      <c r="SDG142" s="19"/>
      <c r="SDH142" s="19"/>
      <c r="SDI142" s="19"/>
      <c r="SDJ142" s="19"/>
      <c r="SDK142" s="19"/>
      <c r="SDL142" s="19"/>
      <c r="SDM142" s="19"/>
      <c r="SDN142" s="19"/>
      <c r="SDO142" s="19"/>
      <c r="SDP142" s="19"/>
      <c r="SDQ142" s="19"/>
      <c r="SDR142" s="19"/>
      <c r="SDS142" s="19"/>
      <c r="SDT142" s="19"/>
      <c r="SDU142" s="19"/>
      <c r="SDV142" s="19"/>
      <c r="SDW142" s="19"/>
      <c r="SDX142" s="19"/>
      <c r="SDY142" s="19"/>
      <c r="SDZ142" s="19"/>
      <c r="SEA142" s="19"/>
      <c r="SEB142" s="19"/>
      <c r="SEC142" s="19"/>
      <c r="SED142" s="19"/>
      <c r="SEE142" s="19"/>
      <c r="SEF142" s="19"/>
      <c r="SEG142" s="19"/>
      <c r="SEH142" s="19"/>
      <c r="SEI142" s="19"/>
      <c r="SEJ142" s="19"/>
      <c r="SEK142" s="19"/>
      <c r="SEL142" s="19"/>
      <c r="SEM142" s="19"/>
      <c r="SEN142" s="19"/>
      <c r="SEO142" s="19"/>
      <c r="SEP142" s="19"/>
      <c r="SEQ142" s="19"/>
      <c r="SER142" s="19"/>
      <c r="SES142" s="19"/>
      <c r="SET142" s="19"/>
      <c r="SEU142" s="19"/>
      <c r="SEV142" s="19"/>
      <c r="SEW142" s="19"/>
      <c r="SEX142" s="19"/>
      <c r="SEY142" s="19"/>
      <c r="SEZ142" s="19"/>
      <c r="SFA142" s="19"/>
      <c r="SFB142" s="19"/>
      <c r="SFC142" s="19"/>
      <c r="SFD142" s="19"/>
      <c r="SFE142" s="19"/>
      <c r="SFF142" s="19"/>
      <c r="SFG142" s="19"/>
      <c r="SFH142" s="19"/>
      <c r="SFI142" s="19"/>
      <c r="SFJ142" s="19"/>
      <c r="SFK142" s="19"/>
      <c r="SFL142" s="19"/>
      <c r="SFM142" s="19"/>
      <c r="SFN142" s="19"/>
      <c r="SFO142" s="19"/>
      <c r="SFP142" s="19"/>
      <c r="SFQ142" s="19"/>
      <c r="SFR142" s="19"/>
      <c r="SFS142" s="19"/>
      <c r="SFT142" s="19"/>
      <c r="SFU142" s="19"/>
      <c r="SFV142" s="19"/>
      <c r="SFW142" s="19"/>
      <c r="SFX142" s="19"/>
      <c r="SFY142" s="19"/>
      <c r="SFZ142" s="19"/>
      <c r="SGA142" s="19"/>
      <c r="SGB142" s="19"/>
      <c r="SGC142" s="19"/>
      <c r="SGD142" s="19"/>
      <c r="SGE142" s="19"/>
      <c r="SGF142" s="19"/>
      <c r="SGG142" s="19"/>
      <c r="SGH142" s="19"/>
      <c r="SGI142" s="19"/>
      <c r="SGJ142" s="19"/>
      <c r="SGK142" s="19"/>
      <c r="SGL142" s="19"/>
      <c r="SGM142" s="19"/>
      <c r="SGN142" s="19"/>
      <c r="SGO142" s="19"/>
      <c r="SGP142" s="19"/>
      <c r="SGQ142" s="19"/>
      <c r="SGR142" s="19"/>
      <c r="SGS142" s="19"/>
      <c r="SGT142" s="19"/>
      <c r="SGU142" s="19"/>
      <c r="SGV142" s="19"/>
      <c r="SGW142" s="19"/>
      <c r="SGX142" s="19"/>
      <c r="SGY142" s="19"/>
      <c r="SGZ142" s="19"/>
      <c r="SHA142" s="19"/>
      <c r="SHB142" s="19"/>
      <c r="SHC142" s="19"/>
      <c r="SHD142" s="19"/>
      <c r="SHE142" s="19"/>
      <c r="SHF142" s="19"/>
      <c r="SHG142" s="19"/>
      <c r="SHH142" s="19"/>
      <c r="SHI142" s="19"/>
      <c r="SHJ142" s="19"/>
      <c r="SHK142" s="19"/>
      <c r="SHL142" s="19"/>
      <c r="SHM142" s="19"/>
      <c r="SHN142" s="19"/>
      <c r="SHO142" s="19"/>
      <c r="SHP142" s="19"/>
      <c r="SHQ142" s="19"/>
      <c r="SHR142" s="19"/>
      <c r="SHS142" s="19"/>
      <c r="SHT142" s="19"/>
      <c r="SHU142" s="19"/>
      <c r="SHV142" s="19"/>
      <c r="SHW142" s="19"/>
      <c r="SHX142" s="19"/>
      <c r="SHY142" s="19"/>
      <c r="SHZ142" s="19"/>
      <c r="SIA142" s="19"/>
      <c r="SIB142" s="19"/>
      <c r="SIC142" s="19"/>
      <c r="SID142" s="19"/>
      <c r="SIE142" s="19"/>
      <c r="SIF142" s="19"/>
      <c r="SIG142" s="19"/>
      <c r="SIH142" s="19"/>
      <c r="SII142" s="19"/>
      <c r="SIJ142" s="19"/>
      <c r="SIK142" s="19"/>
      <c r="SIL142" s="19"/>
      <c r="SIM142" s="19"/>
      <c r="SIN142" s="19"/>
      <c r="SIO142" s="19"/>
      <c r="SIP142" s="19"/>
      <c r="SIQ142" s="19"/>
      <c r="SIR142" s="19"/>
      <c r="SIS142" s="19"/>
      <c r="SIT142" s="19"/>
      <c r="SIU142" s="19"/>
      <c r="SIV142" s="19"/>
      <c r="SIW142" s="19"/>
      <c r="SIX142" s="19"/>
      <c r="SIY142" s="19"/>
      <c r="SIZ142" s="19"/>
      <c r="SJA142" s="19"/>
      <c r="SJB142" s="19"/>
      <c r="SJC142" s="19"/>
      <c r="SJD142" s="19"/>
      <c r="SJE142" s="19"/>
      <c r="SJF142" s="19"/>
      <c r="SJG142" s="19"/>
      <c r="SJH142" s="19"/>
      <c r="SJI142" s="19"/>
      <c r="SJJ142" s="19"/>
      <c r="SJK142" s="19"/>
      <c r="SJL142" s="19"/>
      <c r="SJM142" s="19"/>
      <c r="SJN142" s="19"/>
      <c r="SJO142" s="19"/>
      <c r="SJP142" s="19"/>
      <c r="SJQ142" s="19"/>
      <c r="SJR142" s="19"/>
      <c r="SJS142" s="19"/>
      <c r="SJT142" s="19"/>
      <c r="SJU142" s="19"/>
      <c r="SJV142" s="19"/>
      <c r="SJW142" s="19"/>
      <c r="SJX142" s="19"/>
      <c r="SJY142" s="19"/>
      <c r="SJZ142" s="19"/>
      <c r="SKA142" s="19"/>
      <c r="SKB142" s="19"/>
      <c r="SKC142" s="19"/>
      <c r="SKD142" s="19"/>
      <c r="SKE142" s="19"/>
      <c r="SKF142" s="19"/>
      <c r="SKG142" s="19"/>
      <c r="SKH142" s="19"/>
      <c r="SKI142" s="19"/>
      <c r="SKJ142" s="19"/>
      <c r="SKK142" s="19"/>
      <c r="SKL142" s="19"/>
      <c r="SKM142" s="19"/>
      <c r="SKN142" s="19"/>
      <c r="SKO142" s="19"/>
      <c r="SKP142" s="19"/>
      <c r="SKQ142" s="19"/>
      <c r="SKR142" s="19"/>
      <c r="SKS142" s="19"/>
      <c r="SKT142" s="19"/>
      <c r="SKU142" s="19"/>
      <c r="SKV142" s="19"/>
      <c r="SKW142" s="19"/>
      <c r="SKX142" s="19"/>
      <c r="SKY142" s="19"/>
      <c r="SKZ142" s="19"/>
      <c r="SLA142" s="19"/>
      <c r="SLB142" s="19"/>
      <c r="SLC142" s="19"/>
      <c r="SLD142" s="19"/>
      <c r="SLE142" s="19"/>
      <c r="SLF142" s="19"/>
      <c r="SLG142" s="19"/>
      <c r="SLH142" s="19"/>
      <c r="SLI142" s="19"/>
      <c r="SLJ142" s="19"/>
      <c r="SLK142" s="19"/>
      <c r="SLL142" s="19"/>
      <c r="SLM142" s="19"/>
      <c r="SLN142" s="19"/>
      <c r="SLO142" s="19"/>
      <c r="SLP142" s="19"/>
      <c r="SLQ142" s="19"/>
      <c r="SLR142" s="19"/>
      <c r="SLS142" s="19"/>
      <c r="SLT142" s="19"/>
      <c r="SLU142" s="19"/>
      <c r="SLV142" s="19"/>
      <c r="SLW142" s="19"/>
      <c r="SLX142" s="19"/>
      <c r="SLY142" s="19"/>
      <c r="SLZ142" s="19"/>
      <c r="SMA142" s="19"/>
      <c r="SMB142" s="19"/>
      <c r="SMC142" s="19"/>
      <c r="SMD142" s="19"/>
      <c r="SME142" s="19"/>
      <c r="SMF142" s="19"/>
      <c r="SMG142" s="19"/>
      <c r="SMH142" s="19"/>
      <c r="SMI142" s="19"/>
      <c r="SMJ142" s="19"/>
      <c r="SMK142" s="19"/>
      <c r="SML142" s="19"/>
      <c r="SMM142" s="19"/>
      <c r="SMN142" s="19"/>
      <c r="SMO142" s="19"/>
      <c r="SMP142" s="19"/>
      <c r="SMQ142" s="19"/>
      <c r="SMR142" s="19"/>
      <c r="SMS142" s="19"/>
      <c r="SMT142" s="19"/>
      <c r="SMU142" s="19"/>
      <c r="SMV142" s="19"/>
      <c r="SMW142" s="19"/>
      <c r="SMX142" s="19"/>
      <c r="SMY142" s="19"/>
      <c r="SMZ142" s="19"/>
      <c r="SNA142" s="19"/>
      <c r="SNB142" s="19"/>
      <c r="SNC142" s="19"/>
      <c r="SND142" s="19"/>
      <c r="SNE142" s="19"/>
      <c r="SNF142" s="19"/>
      <c r="SNG142" s="19"/>
      <c r="SNH142" s="19"/>
      <c r="SNI142" s="19"/>
      <c r="SNJ142" s="19"/>
      <c r="SNK142" s="19"/>
      <c r="SNL142" s="19"/>
      <c r="SNM142" s="19"/>
      <c r="SNN142" s="19"/>
      <c r="SNO142" s="19"/>
      <c r="SNP142" s="19"/>
      <c r="SNQ142" s="19"/>
      <c r="SNR142" s="19"/>
      <c r="SNS142" s="19"/>
      <c r="SNT142" s="19"/>
      <c r="SNU142" s="19"/>
      <c r="SNV142" s="19"/>
      <c r="SNW142" s="19"/>
      <c r="SNX142" s="19"/>
      <c r="SNY142" s="19"/>
      <c r="SNZ142" s="19"/>
      <c r="SOA142" s="19"/>
      <c r="SOB142" s="19"/>
      <c r="SOC142" s="19"/>
      <c r="SOD142" s="19"/>
      <c r="SOE142" s="19"/>
      <c r="SOF142" s="19"/>
      <c r="SOG142" s="19"/>
      <c r="SOH142" s="19"/>
      <c r="SOI142" s="19"/>
      <c r="SOJ142" s="19"/>
      <c r="SOK142" s="19"/>
      <c r="SOL142" s="19"/>
      <c r="SOM142" s="19"/>
      <c r="SON142" s="19"/>
      <c r="SOO142" s="19"/>
      <c r="SOP142" s="19"/>
      <c r="SOQ142" s="19"/>
      <c r="SOR142" s="19"/>
      <c r="SOS142" s="19"/>
      <c r="SOT142" s="19"/>
      <c r="SOU142" s="19"/>
      <c r="SOV142" s="19"/>
      <c r="SOW142" s="19"/>
      <c r="SOX142" s="19"/>
      <c r="SOY142" s="19"/>
      <c r="SOZ142" s="19"/>
      <c r="SPA142" s="19"/>
      <c r="SPB142" s="19"/>
      <c r="SPC142" s="19"/>
      <c r="SPD142" s="19"/>
      <c r="SPE142" s="19"/>
      <c r="SPF142" s="19"/>
      <c r="SPG142" s="19"/>
      <c r="SPH142" s="19"/>
      <c r="SPI142" s="19"/>
      <c r="SPJ142" s="19"/>
      <c r="SPK142" s="19"/>
      <c r="SPL142" s="19"/>
      <c r="SPM142" s="19"/>
      <c r="SPN142" s="19"/>
      <c r="SPO142" s="19"/>
      <c r="SPP142" s="19"/>
      <c r="SPQ142" s="19"/>
      <c r="SPR142" s="19"/>
      <c r="SPS142" s="19"/>
      <c r="SPT142" s="19"/>
      <c r="SPU142" s="19"/>
      <c r="SPV142" s="19"/>
      <c r="SPW142" s="19"/>
      <c r="SPX142" s="19"/>
      <c r="SPY142" s="19"/>
      <c r="SPZ142" s="19"/>
      <c r="SQA142" s="19"/>
      <c r="SQB142" s="19"/>
      <c r="SQC142" s="19"/>
      <c r="SQD142" s="19"/>
      <c r="SQE142" s="19"/>
      <c r="SQF142" s="19"/>
      <c r="SQG142" s="19"/>
      <c r="SQH142" s="19"/>
      <c r="SQI142" s="19"/>
      <c r="SQJ142" s="19"/>
      <c r="SQK142" s="19"/>
      <c r="SQL142" s="19"/>
      <c r="SQM142" s="19"/>
      <c r="SQN142" s="19"/>
      <c r="SQO142" s="19"/>
      <c r="SQP142" s="19"/>
      <c r="SQQ142" s="19"/>
      <c r="SQR142" s="19"/>
      <c r="SQS142" s="19"/>
      <c r="SQT142" s="19"/>
      <c r="SQU142" s="19"/>
      <c r="SQV142" s="19"/>
      <c r="SQW142" s="19"/>
      <c r="SQX142" s="19"/>
      <c r="SQY142" s="19"/>
      <c r="SQZ142" s="19"/>
      <c r="SRA142" s="19"/>
      <c r="SRB142" s="19"/>
      <c r="SRC142" s="19"/>
      <c r="SRD142" s="19"/>
      <c r="SRE142" s="19"/>
      <c r="SRF142" s="19"/>
      <c r="SRG142" s="19"/>
      <c r="SRH142" s="19"/>
      <c r="SRI142" s="19"/>
      <c r="SRJ142" s="19"/>
      <c r="SRK142" s="19"/>
      <c r="SRL142" s="19"/>
      <c r="SRM142" s="19"/>
      <c r="SRN142" s="19"/>
      <c r="SRO142" s="19"/>
      <c r="SRP142" s="19"/>
      <c r="SRQ142" s="19"/>
      <c r="SRR142" s="19"/>
      <c r="SRS142" s="19"/>
      <c r="SRT142" s="19"/>
      <c r="SRU142" s="19"/>
      <c r="SRV142" s="19"/>
      <c r="SRW142" s="19"/>
      <c r="SRX142" s="19"/>
      <c r="SRY142" s="19"/>
      <c r="SRZ142" s="19"/>
      <c r="SSA142" s="19"/>
      <c r="SSB142" s="19"/>
      <c r="SSC142" s="19"/>
      <c r="SSD142" s="19"/>
      <c r="SSE142" s="19"/>
      <c r="SSF142" s="19"/>
      <c r="SSG142" s="19"/>
      <c r="SSH142" s="19"/>
      <c r="SSI142" s="19"/>
      <c r="SSJ142" s="19"/>
      <c r="SSK142" s="19"/>
      <c r="SSL142" s="19"/>
      <c r="SSM142" s="19"/>
      <c r="SSN142" s="19"/>
      <c r="SSO142" s="19"/>
      <c r="SSP142" s="19"/>
      <c r="SSQ142" s="19"/>
      <c r="SSR142" s="19"/>
      <c r="SSS142" s="19"/>
      <c r="SST142" s="19"/>
      <c r="SSU142" s="19"/>
      <c r="SSV142" s="19"/>
      <c r="SSW142" s="19"/>
      <c r="SSX142" s="19"/>
      <c r="SSY142" s="19"/>
      <c r="SSZ142" s="19"/>
      <c r="STA142" s="19"/>
      <c r="STB142" s="19"/>
      <c r="STC142" s="19"/>
      <c r="STD142" s="19"/>
      <c r="STE142" s="19"/>
      <c r="STF142" s="19"/>
      <c r="STG142" s="19"/>
      <c r="STH142" s="19"/>
      <c r="STI142" s="19"/>
      <c r="STJ142" s="19"/>
      <c r="STK142" s="19"/>
      <c r="STL142" s="19"/>
      <c r="STM142" s="19"/>
      <c r="STN142" s="19"/>
      <c r="STO142" s="19"/>
      <c r="STP142" s="19"/>
      <c r="STQ142" s="19"/>
      <c r="STR142" s="19"/>
      <c r="STS142" s="19"/>
      <c r="STT142" s="19"/>
      <c r="STU142" s="19"/>
      <c r="STV142" s="19"/>
      <c r="STW142" s="19"/>
      <c r="STX142" s="19"/>
      <c r="STY142" s="19"/>
      <c r="STZ142" s="19"/>
      <c r="SUA142" s="19"/>
      <c r="SUB142" s="19"/>
      <c r="SUC142" s="19"/>
      <c r="SUD142" s="19"/>
      <c r="SUE142" s="19"/>
      <c r="SUF142" s="19"/>
      <c r="SUG142" s="19"/>
      <c r="SUH142" s="19"/>
      <c r="SUI142" s="19"/>
      <c r="SUJ142" s="19"/>
      <c r="SUK142" s="19"/>
      <c r="SUL142" s="19"/>
      <c r="SUM142" s="19"/>
      <c r="SUN142" s="19"/>
      <c r="SUO142" s="19"/>
      <c r="SUP142" s="19"/>
      <c r="SUQ142" s="19"/>
      <c r="SUR142" s="19"/>
      <c r="SUS142" s="19"/>
      <c r="SUT142" s="19"/>
      <c r="SUU142" s="19"/>
      <c r="SUV142" s="19"/>
      <c r="SUW142" s="19"/>
      <c r="SUX142" s="19"/>
      <c r="SUY142" s="19"/>
      <c r="SUZ142" s="19"/>
      <c r="SVA142" s="19"/>
      <c r="SVB142" s="19"/>
      <c r="SVC142" s="19"/>
      <c r="SVD142" s="19"/>
      <c r="SVE142" s="19"/>
      <c r="SVF142" s="19"/>
      <c r="SVG142" s="19"/>
      <c r="SVH142" s="19"/>
      <c r="SVI142" s="19"/>
      <c r="SVJ142" s="19"/>
      <c r="SVK142" s="19"/>
      <c r="SVL142" s="19"/>
      <c r="SVM142" s="19"/>
      <c r="SVN142" s="19"/>
      <c r="SVO142" s="19"/>
      <c r="SVP142" s="19"/>
      <c r="SVQ142" s="19"/>
      <c r="SVR142" s="19"/>
      <c r="SVS142" s="19"/>
      <c r="SVT142" s="19"/>
      <c r="SVU142" s="19"/>
      <c r="SVV142" s="19"/>
      <c r="SVW142" s="19"/>
      <c r="SVX142" s="19"/>
      <c r="SVY142" s="19"/>
      <c r="SVZ142" s="19"/>
      <c r="SWA142" s="19"/>
      <c r="SWB142" s="19"/>
      <c r="SWC142" s="19"/>
      <c r="SWD142" s="19"/>
      <c r="SWE142" s="19"/>
      <c r="SWF142" s="19"/>
      <c r="SWG142" s="19"/>
      <c r="SWH142" s="19"/>
      <c r="SWI142" s="19"/>
      <c r="SWJ142" s="19"/>
      <c r="SWK142" s="19"/>
      <c r="SWL142" s="19"/>
      <c r="SWM142" s="19"/>
      <c r="SWN142" s="19"/>
      <c r="SWO142" s="19"/>
      <c r="SWP142" s="19"/>
      <c r="SWQ142" s="19"/>
      <c r="SWR142" s="19"/>
      <c r="SWS142" s="19"/>
      <c r="SWT142" s="19"/>
      <c r="SWU142" s="19"/>
      <c r="SWV142" s="19"/>
      <c r="SWW142" s="19"/>
      <c r="SWX142" s="19"/>
      <c r="SWY142" s="19"/>
      <c r="SWZ142" s="19"/>
      <c r="SXA142" s="19"/>
      <c r="SXB142" s="19"/>
      <c r="SXC142" s="19"/>
      <c r="SXD142" s="19"/>
      <c r="SXE142" s="19"/>
      <c r="SXF142" s="19"/>
      <c r="SXG142" s="19"/>
      <c r="SXH142" s="19"/>
      <c r="SXI142" s="19"/>
      <c r="SXJ142" s="19"/>
      <c r="SXK142" s="19"/>
      <c r="SXL142" s="19"/>
      <c r="SXM142" s="19"/>
      <c r="SXN142" s="19"/>
      <c r="SXO142" s="19"/>
      <c r="SXP142" s="19"/>
      <c r="SXQ142" s="19"/>
      <c r="SXR142" s="19"/>
      <c r="SXS142" s="19"/>
      <c r="SXT142" s="19"/>
      <c r="SXU142" s="19"/>
      <c r="SXV142" s="19"/>
      <c r="SXW142" s="19"/>
      <c r="SXX142" s="19"/>
      <c r="SXY142" s="19"/>
      <c r="SXZ142" s="19"/>
      <c r="SYA142" s="19"/>
      <c r="SYB142" s="19"/>
      <c r="SYC142" s="19"/>
      <c r="SYD142" s="19"/>
      <c r="SYE142" s="19"/>
      <c r="SYF142" s="19"/>
      <c r="SYG142" s="19"/>
      <c r="SYH142" s="19"/>
      <c r="SYI142" s="19"/>
      <c r="SYJ142" s="19"/>
      <c r="SYK142" s="19"/>
      <c r="SYL142" s="19"/>
      <c r="SYM142" s="19"/>
      <c r="SYN142" s="19"/>
      <c r="SYO142" s="19"/>
      <c r="SYP142" s="19"/>
      <c r="SYQ142" s="19"/>
      <c r="SYR142" s="19"/>
      <c r="SYS142" s="19"/>
      <c r="SYT142" s="19"/>
      <c r="SYU142" s="19"/>
      <c r="SYV142" s="19"/>
      <c r="SYW142" s="19"/>
      <c r="SYX142" s="19"/>
      <c r="SYY142" s="19"/>
      <c r="SYZ142" s="19"/>
      <c r="SZA142" s="19"/>
      <c r="SZB142" s="19"/>
      <c r="SZC142" s="19"/>
      <c r="SZD142" s="19"/>
      <c r="SZE142" s="19"/>
      <c r="SZF142" s="19"/>
      <c r="SZG142" s="19"/>
      <c r="SZH142" s="19"/>
      <c r="SZI142" s="19"/>
      <c r="SZJ142" s="19"/>
      <c r="SZK142" s="19"/>
      <c r="SZL142" s="19"/>
      <c r="SZM142" s="19"/>
      <c r="SZN142" s="19"/>
      <c r="SZO142" s="19"/>
      <c r="SZP142" s="19"/>
      <c r="SZQ142" s="19"/>
      <c r="SZR142" s="19"/>
      <c r="SZS142" s="19"/>
      <c r="SZT142" s="19"/>
      <c r="SZU142" s="19"/>
      <c r="SZV142" s="19"/>
      <c r="SZW142" s="19"/>
      <c r="SZX142" s="19"/>
      <c r="SZY142" s="19"/>
      <c r="SZZ142" s="19"/>
      <c r="TAA142" s="19"/>
      <c r="TAB142" s="19"/>
      <c r="TAC142" s="19"/>
      <c r="TAD142" s="19"/>
      <c r="TAE142" s="19"/>
      <c r="TAF142" s="19"/>
      <c r="TAG142" s="19"/>
      <c r="TAH142" s="19"/>
      <c r="TAI142" s="19"/>
      <c r="TAJ142" s="19"/>
      <c r="TAK142" s="19"/>
      <c r="TAL142" s="19"/>
      <c r="TAM142" s="19"/>
      <c r="TAN142" s="19"/>
      <c r="TAO142" s="19"/>
      <c r="TAP142" s="19"/>
      <c r="TAQ142" s="19"/>
      <c r="TAR142" s="19"/>
      <c r="TAS142" s="19"/>
      <c r="TAT142" s="19"/>
      <c r="TAU142" s="19"/>
      <c r="TAV142" s="19"/>
      <c r="TAW142" s="19"/>
      <c r="TAX142" s="19"/>
      <c r="TAY142" s="19"/>
      <c r="TAZ142" s="19"/>
      <c r="TBA142" s="19"/>
      <c r="TBB142" s="19"/>
      <c r="TBC142" s="19"/>
      <c r="TBD142" s="19"/>
      <c r="TBE142" s="19"/>
      <c r="TBF142" s="19"/>
      <c r="TBG142" s="19"/>
      <c r="TBH142" s="19"/>
      <c r="TBI142" s="19"/>
      <c r="TBJ142" s="19"/>
      <c r="TBK142" s="19"/>
      <c r="TBL142" s="19"/>
      <c r="TBM142" s="19"/>
      <c r="TBN142" s="19"/>
      <c r="TBO142" s="19"/>
      <c r="TBP142" s="19"/>
      <c r="TBQ142" s="19"/>
      <c r="TBR142" s="19"/>
      <c r="TBS142" s="19"/>
      <c r="TBT142" s="19"/>
      <c r="TBU142" s="19"/>
      <c r="TBV142" s="19"/>
      <c r="TBW142" s="19"/>
      <c r="TBX142" s="19"/>
      <c r="TBY142" s="19"/>
      <c r="TBZ142" s="19"/>
      <c r="TCA142" s="19"/>
      <c r="TCB142" s="19"/>
      <c r="TCC142" s="19"/>
      <c r="TCD142" s="19"/>
      <c r="TCE142" s="19"/>
      <c r="TCF142" s="19"/>
      <c r="TCG142" s="19"/>
      <c r="TCH142" s="19"/>
      <c r="TCI142" s="19"/>
      <c r="TCJ142" s="19"/>
      <c r="TCK142" s="19"/>
      <c r="TCL142" s="19"/>
      <c r="TCM142" s="19"/>
      <c r="TCN142" s="19"/>
      <c r="TCO142" s="19"/>
      <c r="TCP142" s="19"/>
      <c r="TCQ142" s="19"/>
      <c r="TCR142" s="19"/>
      <c r="TCS142" s="19"/>
      <c r="TCT142" s="19"/>
      <c r="TCU142" s="19"/>
      <c r="TCV142" s="19"/>
      <c r="TCW142" s="19"/>
      <c r="TCX142" s="19"/>
      <c r="TCY142" s="19"/>
      <c r="TCZ142" s="19"/>
      <c r="TDA142" s="19"/>
      <c r="TDB142" s="19"/>
      <c r="TDC142" s="19"/>
      <c r="TDD142" s="19"/>
      <c r="TDE142" s="19"/>
      <c r="TDF142" s="19"/>
      <c r="TDG142" s="19"/>
      <c r="TDH142" s="19"/>
      <c r="TDI142" s="19"/>
      <c r="TDJ142" s="19"/>
      <c r="TDK142" s="19"/>
      <c r="TDL142" s="19"/>
      <c r="TDM142" s="19"/>
      <c r="TDN142" s="19"/>
      <c r="TDO142" s="19"/>
      <c r="TDP142" s="19"/>
      <c r="TDQ142" s="19"/>
      <c r="TDR142" s="19"/>
      <c r="TDS142" s="19"/>
      <c r="TDT142" s="19"/>
      <c r="TDU142" s="19"/>
      <c r="TDV142" s="19"/>
      <c r="TDW142" s="19"/>
      <c r="TDX142" s="19"/>
      <c r="TDY142" s="19"/>
      <c r="TDZ142" s="19"/>
      <c r="TEA142" s="19"/>
      <c r="TEB142" s="19"/>
      <c r="TEC142" s="19"/>
      <c r="TED142" s="19"/>
      <c r="TEE142" s="19"/>
      <c r="TEF142" s="19"/>
      <c r="TEG142" s="19"/>
      <c r="TEH142" s="19"/>
      <c r="TEI142" s="19"/>
      <c r="TEJ142" s="19"/>
      <c r="TEK142" s="19"/>
      <c r="TEL142" s="19"/>
      <c r="TEM142" s="19"/>
      <c r="TEN142" s="19"/>
      <c r="TEO142" s="19"/>
      <c r="TEP142" s="19"/>
      <c r="TEQ142" s="19"/>
      <c r="TER142" s="19"/>
      <c r="TES142" s="19"/>
      <c r="TET142" s="19"/>
      <c r="TEU142" s="19"/>
      <c r="TEV142" s="19"/>
      <c r="TEW142" s="19"/>
      <c r="TEX142" s="19"/>
      <c r="TEY142" s="19"/>
      <c r="TEZ142" s="19"/>
      <c r="TFA142" s="19"/>
      <c r="TFB142" s="19"/>
      <c r="TFC142" s="19"/>
      <c r="TFD142" s="19"/>
      <c r="TFE142" s="19"/>
      <c r="TFF142" s="19"/>
      <c r="TFG142" s="19"/>
      <c r="TFH142" s="19"/>
      <c r="TFI142" s="19"/>
      <c r="TFJ142" s="19"/>
      <c r="TFK142" s="19"/>
      <c r="TFL142" s="19"/>
      <c r="TFM142" s="19"/>
      <c r="TFN142" s="19"/>
      <c r="TFO142" s="19"/>
      <c r="TFP142" s="19"/>
      <c r="TFQ142" s="19"/>
      <c r="TFR142" s="19"/>
      <c r="TFS142" s="19"/>
      <c r="TFT142" s="19"/>
      <c r="TFU142" s="19"/>
      <c r="TFV142" s="19"/>
      <c r="TFW142" s="19"/>
      <c r="TFX142" s="19"/>
      <c r="TFY142" s="19"/>
      <c r="TFZ142" s="19"/>
      <c r="TGA142" s="19"/>
      <c r="TGB142" s="19"/>
      <c r="TGC142" s="19"/>
      <c r="TGD142" s="19"/>
      <c r="TGE142" s="19"/>
      <c r="TGF142" s="19"/>
      <c r="TGG142" s="19"/>
      <c r="TGH142" s="19"/>
      <c r="TGI142" s="19"/>
      <c r="TGJ142" s="19"/>
      <c r="TGK142" s="19"/>
      <c r="TGL142" s="19"/>
      <c r="TGM142" s="19"/>
      <c r="TGN142" s="19"/>
      <c r="TGO142" s="19"/>
      <c r="TGP142" s="19"/>
      <c r="TGQ142" s="19"/>
      <c r="TGR142" s="19"/>
      <c r="TGS142" s="19"/>
      <c r="TGT142" s="19"/>
      <c r="TGU142" s="19"/>
      <c r="TGV142" s="19"/>
      <c r="TGW142" s="19"/>
      <c r="TGX142" s="19"/>
      <c r="TGY142" s="19"/>
      <c r="TGZ142" s="19"/>
      <c r="THA142" s="19"/>
      <c r="THB142" s="19"/>
      <c r="THC142" s="19"/>
      <c r="THD142" s="19"/>
      <c r="THE142" s="19"/>
      <c r="THF142" s="19"/>
      <c r="THG142" s="19"/>
      <c r="THH142" s="19"/>
      <c r="THI142" s="19"/>
      <c r="THJ142" s="19"/>
      <c r="THK142" s="19"/>
      <c r="THL142" s="19"/>
      <c r="THM142" s="19"/>
      <c r="THN142" s="19"/>
      <c r="THO142" s="19"/>
      <c r="THP142" s="19"/>
      <c r="THQ142" s="19"/>
      <c r="THR142" s="19"/>
      <c r="THS142" s="19"/>
      <c r="THT142" s="19"/>
      <c r="THU142" s="19"/>
      <c r="THV142" s="19"/>
      <c r="THW142" s="19"/>
      <c r="THX142" s="19"/>
      <c r="THY142" s="19"/>
      <c r="THZ142" s="19"/>
      <c r="TIA142" s="19"/>
      <c r="TIB142" s="19"/>
      <c r="TIC142" s="19"/>
      <c r="TID142" s="19"/>
      <c r="TIE142" s="19"/>
      <c r="TIF142" s="19"/>
      <c r="TIG142" s="19"/>
      <c r="TIH142" s="19"/>
      <c r="TII142" s="19"/>
      <c r="TIJ142" s="19"/>
      <c r="TIK142" s="19"/>
      <c r="TIL142" s="19"/>
      <c r="TIM142" s="19"/>
      <c r="TIN142" s="19"/>
      <c r="TIO142" s="19"/>
      <c r="TIP142" s="19"/>
      <c r="TIQ142" s="19"/>
      <c r="TIR142" s="19"/>
      <c r="TIS142" s="19"/>
      <c r="TIT142" s="19"/>
      <c r="TIU142" s="19"/>
      <c r="TIV142" s="19"/>
      <c r="TIW142" s="19"/>
      <c r="TIX142" s="19"/>
      <c r="TIY142" s="19"/>
      <c r="TIZ142" s="19"/>
      <c r="TJA142" s="19"/>
      <c r="TJB142" s="19"/>
      <c r="TJC142" s="19"/>
      <c r="TJD142" s="19"/>
      <c r="TJE142" s="19"/>
      <c r="TJF142" s="19"/>
      <c r="TJG142" s="19"/>
      <c r="TJH142" s="19"/>
      <c r="TJI142" s="19"/>
      <c r="TJJ142" s="19"/>
      <c r="TJK142" s="19"/>
      <c r="TJL142" s="19"/>
      <c r="TJM142" s="19"/>
      <c r="TJN142" s="19"/>
      <c r="TJO142" s="19"/>
      <c r="TJP142" s="19"/>
      <c r="TJQ142" s="19"/>
      <c r="TJR142" s="19"/>
      <c r="TJS142" s="19"/>
      <c r="TJT142" s="19"/>
      <c r="TJU142" s="19"/>
      <c r="TJV142" s="19"/>
      <c r="TJW142" s="19"/>
      <c r="TJX142" s="19"/>
      <c r="TJY142" s="19"/>
      <c r="TJZ142" s="19"/>
      <c r="TKA142" s="19"/>
      <c r="TKB142" s="19"/>
      <c r="TKC142" s="19"/>
      <c r="TKD142" s="19"/>
      <c r="TKE142" s="19"/>
      <c r="TKF142" s="19"/>
      <c r="TKG142" s="19"/>
      <c r="TKH142" s="19"/>
      <c r="TKI142" s="19"/>
      <c r="TKJ142" s="19"/>
      <c r="TKK142" s="19"/>
      <c r="TKL142" s="19"/>
      <c r="TKM142" s="19"/>
      <c r="TKN142" s="19"/>
      <c r="TKO142" s="19"/>
      <c r="TKP142" s="19"/>
      <c r="TKQ142" s="19"/>
      <c r="TKR142" s="19"/>
      <c r="TKS142" s="19"/>
      <c r="TKT142" s="19"/>
      <c r="TKU142" s="19"/>
      <c r="TKV142" s="19"/>
      <c r="TKW142" s="19"/>
      <c r="TKX142" s="19"/>
      <c r="TKY142" s="19"/>
      <c r="TKZ142" s="19"/>
      <c r="TLA142" s="19"/>
      <c r="TLB142" s="19"/>
      <c r="TLC142" s="19"/>
      <c r="TLD142" s="19"/>
      <c r="TLE142" s="19"/>
      <c r="TLF142" s="19"/>
      <c r="TLG142" s="19"/>
      <c r="TLH142" s="19"/>
      <c r="TLI142" s="19"/>
      <c r="TLJ142" s="19"/>
      <c r="TLK142" s="19"/>
      <c r="TLL142" s="19"/>
      <c r="TLM142" s="19"/>
      <c r="TLN142" s="19"/>
      <c r="TLO142" s="19"/>
      <c r="TLP142" s="19"/>
      <c r="TLQ142" s="19"/>
      <c r="TLR142" s="19"/>
      <c r="TLS142" s="19"/>
      <c r="TLT142" s="19"/>
      <c r="TLU142" s="19"/>
      <c r="TLV142" s="19"/>
      <c r="TLW142" s="19"/>
      <c r="TLX142" s="19"/>
      <c r="TLY142" s="19"/>
      <c r="TLZ142" s="19"/>
      <c r="TMA142" s="19"/>
      <c r="TMB142" s="19"/>
      <c r="TMC142" s="19"/>
      <c r="TMD142" s="19"/>
      <c r="TME142" s="19"/>
      <c r="TMF142" s="19"/>
      <c r="TMG142" s="19"/>
      <c r="TMH142" s="19"/>
      <c r="TMI142" s="19"/>
      <c r="TMJ142" s="19"/>
      <c r="TMK142" s="19"/>
      <c r="TML142" s="19"/>
      <c r="TMM142" s="19"/>
      <c r="TMN142" s="19"/>
      <c r="TMO142" s="19"/>
      <c r="TMP142" s="19"/>
      <c r="TMQ142" s="19"/>
      <c r="TMR142" s="19"/>
      <c r="TMS142" s="19"/>
      <c r="TMT142" s="19"/>
      <c r="TMU142" s="19"/>
      <c r="TMV142" s="19"/>
      <c r="TMW142" s="19"/>
      <c r="TMX142" s="19"/>
      <c r="TMY142" s="19"/>
      <c r="TMZ142" s="19"/>
      <c r="TNA142" s="19"/>
      <c r="TNB142" s="19"/>
      <c r="TNC142" s="19"/>
      <c r="TND142" s="19"/>
      <c r="TNE142" s="19"/>
      <c r="TNF142" s="19"/>
      <c r="TNG142" s="19"/>
      <c r="TNH142" s="19"/>
      <c r="TNI142" s="19"/>
      <c r="TNJ142" s="19"/>
      <c r="TNK142" s="19"/>
      <c r="TNL142" s="19"/>
      <c r="TNM142" s="19"/>
      <c r="TNN142" s="19"/>
      <c r="TNO142" s="19"/>
      <c r="TNP142" s="19"/>
      <c r="TNQ142" s="19"/>
      <c r="TNR142" s="19"/>
      <c r="TNS142" s="19"/>
      <c r="TNT142" s="19"/>
      <c r="TNU142" s="19"/>
      <c r="TNV142" s="19"/>
      <c r="TNW142" s="19"/>
      <c r="TNX142" s="19"/>
      <c r="TNY142" s="19"/>
      <c r="TNZ142" s="19"/>
      <c r="TOA142" s="19"/>
      <c r="TOB142" s="19"/>
      <c r="TOC142" s="19"/>
      <c r="TOD142" s="19"/>
      <c r="TOE142" s="19"/>
      <c r="TOF142" s="19"/>
      <c r="TOG142" s="19"/>
      <c r="TOH142" s="19"/>
      <c r="TOI142" s="19"/>
      <c r="TOJ142" s="19"/>
      <c r="TOK142" s="19"/>
      <c r="TOL142" s="19"/>
      <c r="TOM142" s="19"/>
      <c r="TON142" s="19"/>
      <c r="TOO142" s="19"/>
      <c r="TOP142" s="19"/>
      <c r="TOQ142" s="19"/>
      <c r="TOR142" s="19"/>
      <c r="TOS142" s="19"/>
      <c r="TOT142" s="19"/>
      <c r="TOU142" s="19"/>
      <c r="TOV142" s="19"/>
      <c r="TOW142" s="19"/>
      <c r="TOX142" s="19"/>
      <c r="TOY142" s="19"/>
      <c r="TOZ142" s="19"/>
      <c r="TPA142" s="19"/>
      <c r="TPB142" s="19"/>
      <c r="TPC142" s="19"/>
      <c r="TPD142" s="19"/>
      <c r="TPE142" s="19"/>
      <c r="TPF142" s="19"/>
      <c r="TPG142" s="19"/>
      <c r="TPH142" s="19"/>
      <c r="TPI142" s="19"/>
      <c r="TPJ142" s="19"/>
      <c r="TPK142" s="19"/>
      <c r="TPL142" s="19"/>
      <c r="TPM142" s="19"/>
      <c r="TPN142" s="19"/>
      <c r="TPO142" s="19"/>
      <c r="TPP142" s="19"/>
      <c r="TPQ142" s="19"/>
      <c r="TPR142" s="19"/>
      <c r="TPS142" s="19"/>
      <c r="TPT142" s="19"/>
      <c r="TPU142" s="19"/>
      <c r="TPV142" s="19"/>
      <c r="TPW142" s="19"/>
      <c r="TPX142" s="19"/>
      <c r="TPY142" s="19"/>
      <c r="TPZ142" s="19"/>
      <c r="TQA142" s="19"/>
      <c r="TQB142" s="19"/>
      <c r="TQC142" s="19"/>
      <c r="TQD142" s="19"/>
      <c r="TQE142" s="19"/>
      <c r="TQF142" s="19"/>
      <c r="TQG142" s="19"/>
      <c r="TQH142" s="19"/>
      <c r="TQI142" s="19"/>
      <c r="TQJ142" s="19"/>
      <c r="TQK142" s="19"/>
      <c r="TQL142" s="19"/>
      <c r="TQM142" s="19"/>
      <c r="TQN142" s="19"/>
      <c r="TQO142" s="19"/>
      <c r="TQP142" s="19"/>
      <c r="TQQ142" s="19"/>
      <c r="TQR142" s="19"/>
      <c r="TQS142" s="19"/>
      <c r="TQT142" s="19"/>
      <c r="TQU142" s="19"/>
      <c r="TQV142" s="19"/>
      <c r="TQW142" s="19"/>
      <c r="TQX142" s="19"/>
      <c r="TQY142" s="19"/>
      <c r="TQZ142" s="19"/>
      <c r="TRA142" s="19"/>
      <c r="TRB142" s="19"/>
      <c r="TRC142" s="19"/>
      <c r="TRD142" s="19"/>
      <c r="TRE142" s="19"/>
      <c r="TRF142" s="19"/>
      <c r="TRG142" s="19"/>
      <c r="TRH142" s="19"/>
      <c r="TRI142" s="19"/>
      <c r="TRJ142" s="19"/>
      <c r="TRK142" s="19"/>
      <c r="TRL142" s="19"/>
      <c r="TRM142" s="19"/>
      <c r="TRN142" s="19"/>
      <c r="TRO142" s="19"/>
      <c r="TRP142" s="19"/>
      <c r="TRQ142" s="19"/>
      <c r="TRR142" s="19"/>
      <c r="TRS142" s="19"/>
      <c r="TRT142" s="19"/>
      <c r="TRU142" s="19"/>
      <c r="TRV142" s="19"/>
      <c r="TRW142" s="19"/>
      <c r="TRX142" s="19"/>
      <c r="TRY142" s="19"/>
      <c r="TRZ142" s="19"/>
      <c r="TSA142" s="19"/>
      <c r="TSB142" s="19"/>
      <c r="TSC142" s="19"/>
      <c r="TSD142" s="19"/>
      <c r="TSE142" s="19"/>
      <c r="TSF142" s="19"/>
      <c r="TSG142" s="19"/>
      <c r="TSH142" s="19"/>
      <c r="TSI142" s="19"/>
      <c r="TSJ142" s="19"/>
      <c r="TSK142" s="19"/>
      <c r="TSL142" s="19"/>
      <c r="TSM142" s="19"/>
      <c r="TSN142" s="19"/>
      <c r="TSO142" s="19"/>
      <c r="TSP142" s="19"/>
      <c r="TSQ142" s="19"/>
      <c r="TSR142" s="19"/>
      <c r="TSS142" s="19"/>
      <c r="TST142" s="19"/>
      <c r="TSU142" s="19"/>
      <c r="TSV142" s="19"/>
      <c r="TSW142" s="19"/>
      <c r="TSX142" s="19"/>
      <c r="TSY142" s="19"/>
      <c r="TSZ142" s="19"/>
      <c r="TTA142" s="19"/>
      <c r="TTB142" s="19"/>
      <c r="TTC142" s="19"/>
      <c r="TTD142" s="19"/>
      <c r="TTE142" s="19"/>
      <c r="TTF142" s="19"/>
      <c r="TTG142" s="19"/>
      <c r="TTH142" s="19"/>
      <c r="TTI142" s="19"/>
      <c r="TTJ142" s="19"/>
      <c r="TTK142" s="19"/>
      <c r="TTL142" s="19"/>
      <c r="TTM142" s="19"/>
      <c r="TTN142" s="19"/>
      <c r="TTO142" s="19"/>
      <c r="TTP142" s="19"/>
      <c r="TTQ142" s="19"/>
      <c r="TTR142" s="19"/>
      <c r="TTS142" s="19"/>
      <c r="TTT142" s="19"/>
      <c r="TTU142" s="19"/>
      <c r="TTV142" s="19"/>
      <c r="TTW142" s="19"/>
      <c r="TTX142" s="19"/>
      <c r="TTY142" s="19"/>
      <c r="TTZ142" s="19"/>
      <c r="TUA142" s="19"/>
      <c r="TUB142" s="19"/>
      <c r="TUC142" s="19"/>
      <c r="TUD142" s="19"/>
      <c r="TUE142" s="19"/>
      <c r="TUF142" s="19"/>
      <c r="TUG142" s="19"/>
      <c r="TUH142" s="19"/>
      <c r="TUI142" s="19"/>
      <c r="TUJ142" s="19"/>
      <c r="TUK142" s="19"/>
      <c r="TUL142" s="19"/>
      <c r="TUM142" s="19"/>
      <c r="TUN142" s="19"/>
      <c r="TUO142" s="19"/>
      <c r="TUP142" s="19"/>
      <c r="TUQ142" s="19"/>
      <c r="TUR142" s="19"/>
      <c r="TUS142" s="19"/>
      <c r="TUT142" s="19"/>
      <c r="TUU142" s="19"/>
      <c r="TUV142" s="19"/>
      <c r="TUW142" s="19"/>
      <c r="TUX142" s="19"/>
      <c r="TUY142" s="19"/>
      <c r="TUZ142" s="19"/>
      <c r="TVA142" s="19"/>
      <c r="TVB142" s="19"/>
      <c r="TVC142" s="19"/>
      <c r="TVD142" s="19"/>
      <c r="TVE142" s="19"/>
      <c r="TVF142" s="19"/>
      <c r="TVG142" s="19"/>
      <c r="TVH142" s="19"/>
      <c r="TVI142" s="19"/>
      <c r="TVJ142" s="19"/>
      <c r="TVK142" s="19"/>
      <c r="TVL142" s="19"/>
      <c r="TVM142" s="19"/>
      <c r="TVN142" s="19"/>
      <c r="TVO142" s="19"/>
      <c r="TVP142" s="19"/>
      <c r="TVQ142" s="19"/>
      <c r="TVR142" s="19"/>
      <c r="TVS142" s="19"/>
      <c r="TVT142" s="19"/>
      <c r="TVU142" s="19"/>
      <c r="TVV142" s="19"/>
      <c r="TVW142" s="19"/>
      <c r="TVX142" s="19"/>
      <c r="TVY142" s="19"/>
      <c r="TVZ142" s="19"/>
      <c r="TWA142" s="19"/>
      <c r="TWB142" s="19"/>
      <c r="TWC142" s="19"/>
      <c r="TWD142" s="19"/>
      <c r="TWE142" s="19"/>
      <c r="TWF142" s="19"/>
      <c r="TWG142" s="19"/>
      <c r="TWH142" s="19"/>
      <c r="TWI142" s="19"/>
      <c r="TWJ142" s="19"/>
      <c r="TWK142" s="19"/>
      <c r="TWL142" s="19"/>
      <c r="TWM142" s="19"/>
      <c r="TWN142" s="19"/>
      <c r="TWO142" s="19"/>
      <c r="TWP142" s="19"/>
      <c r="TWQ142" s="19"/>
      <c r="TWR142" s="19"/>
      <c r="TWS142" s="19"/>
      <c r="TWT142" s="19"/>
      <c r="TWU142" s="19"/>
      <c r="TWV142" s="19"/>
      <c r="TWW142" s="19"/>
      <c r="TWX142" s="19"/>
      <c r="TWY142" s="19"/>
      <c r="TWZ142" s="19"/>
      <c r="TXA142" s="19"/>
      <c r="TXB142" s="19"/>
      <c r="TXC142" s="19"/>
      <c r="TXD142" s="19"/>
      <c r="TXE142" s="19"/>
      <c r="TXF142" s="19"/>
      <c r="TXG142" s="19"/>
      <c r="TXH142" s="19"/>
      <c r="TXI142" s="19"/>
      <c r="TXJ142" s="19"/>
      <c r="TXK142" s="19"/>
      <c r="TXL142" s="19"/>
      <c r="TXM142" s="19"/>
      <c r="TXN142" s="19"/>
      <c r="TXO142" s="19"/>
      <c r="TXP142" s="19"/>
      <c r="TXQ142" s="19"/>
      <c r="TXR142" s="19"/>
      <c r="TXS142" s="19"/>
      <c r="TXT142" s="19"/>
      <c r="TXU142" s="19"/>
      <c r="TXV142" s="19"/>
      <c r="TXW142" s="19"/>
      <c r="TXX142" s="19"/>
      <c r="TXY142" s="19"/>
      <c r="TXZ142" s="19"/>
      <c r="TYA142" s="19"/>
      <c r="TYB142" s="19"/>
      <c r="TYC142" s="19"/>
      <c r="TYD142" s="19"/>
      <c r="TYE142" s="19"/>
      <c r="TYF142" s="19"/>
      <c r="TYG142" s="19"/>
      <c r="TYH142" s="19"/>
      <c r="TYI142" s="19"/>
      <c r="TYJ142" s="19"/>
      <c r="TYK142" s="19"/>
      <c r="TYL142" s="19"/>
      <c r="TYM142" s="19"/>
      <c r="TYN142" s="19"/>
      <c r="TYO142" s="19"/>
      <c r="TYP142" s="19"/>
      <c r="TYQ142" s="19"/>
      <c r="TYR142" s="19"/>
      <c r="TYS142" s="19"/>
      <c r="TYT142" s="19"/>
      <c r="TYU142" s="19"/>
      <c r="TYV142" s="19"/>
      <c r="TYW142" s="19"/>
      <c r="TYX142" s="19"/>
      <c r="TYY142" s="19"/>
      <c r="TYZ142" s="19"/>
      <c r="TZA142" s="19"/>
      <c r="TZB142" s="19"/>
      <c r="TZC142" s="19"/>
      <c r="TZD142" s="19"/>
      <c r="TZE142" s="19"/>
      <c r="TZF142" s="19"/>
      <c r="TZG142" s="19"/>
      <c r="TZH142" s="19"/>
      <c r="TZI142" s="19"/>
      <c r="TZJ142" s="19"/>
      <c r="TZK142" s="19"/>
      <c r="TZL142" s="19"/>
      <c r="TZM142" s="19"/>
      <c r="TZN142" s="19"/>
      <c r="TZO142" s="19"/>
      <c r="TZP142" s="19"/>
      <c r="TZQ142" s="19"/>
      <c r="TZR142" s="19"/>
      <c r="TZS142" s="19"/>
      <c r="TZT142" s="19"/>
      <c r="TZU142" s="19"/>
      <c r="TZV142" s="19"/>
      <c r="TZW142" s="19"/>
      <c r="TZX142" s="19"/>
      <c r="TZY142" s="19"/>
      <c r="TZZ142" s="19"/>
      <c r="UAA142" s="19"/>
      <c r="UAB142" s="19"/>
      <c r="UAC142" s="19"/>
      <c r="UAD142" s="19"/>
      <c r="UAE142" s="19"/>
      <c r="UAF142" s="19"/>
      <c r="UAG142" s="19"/>
      <c r="UAH142" s="19"/>
      <c r="UAI142" s="19"/>
      <c r="UAJ142" s="19"/>
      <c r="UAK142" s="19"/>
      <c r="UAL142" s="19"/>
      <c r="UAM142" s="19"/>
      <c r="UAN142" s="19"/>
      <c r="UAO142" s="19"/>
      <c r="UAP142" s="19"/>
      <c r="UAQ142" s="19"/>
      <c r="UAR142" s="19"/>
      <c r="UAS142" s="19"/>
      <c r="UAT142" s="19"/>
      <c r="UAU142" s="19"/>
      <c r="UAV142" s="19"/>
      <c r="UAW142" s="19"/>
      <c r="UAX142" s="19"/>
      <c r="UAY142" s="19"/>
      <c r="UAZ142" s="19"/>
      <c r="UBA142" s="19"/>
      <c r="UBB142" s="19"/>
      <c r="UBC142" s="19"/>
      <c r="UBD142" s="19"/>
      <c r="UBE142" s="19"/>
      <c r="UBF142" s="19"/>
      <c r="UBG142" s="19"/>
      <c r="UBH142" s="19"/>
      <c r="UBI142" s="19"/>
      <c r="UBJ142" s="19"/>
      <c r="UBK142" s="19"/>
      <c r="UBL142" s="19"/>
      <c r="UBM142" s="19"/>
      <c r="UBN142" s="19"/>
      <c r="UBO142" s="19"/>
      <c r="UBP142" s="19"/>
      <c r="UBQ142" s="19"/>
      <c r="UBR142" s="19"/>
      <c r="UBS142" s="19"/>
      <c r="UBT142" s="19"/>
      <c r="UBU142" s="19"/>
      <c r="UBV142" s="19"/>
      <c r="UBW142" s="19"/>
      <c r="UBX142" s="19"/>
      <c r="UBY142" s="19"/>
      <c r="UBZ142" s="19"/>
      <c r="UCA142" s="19"/>
      <c r="UCB142" s="19"/>
      <c r="UCC142" s="19"/>
      <c r="UCD142" s="19"/>
      <c r="UCE142" s="19"/>
      <c r="UCF142" s="19"/>
      <c r="UCG142" s="19"/>
      <c r="UCH142" s="19"/>
      <c r="UCI142" s="19"/>
      <c r="UCJ142" s="19"/>
      <c r="UCK142" s="19"/>
      <c r="UCL142" s="19"/>
      <c r="UCM142" s="19"/>
      <c r="UCN142" s="19"/>
      <c r="UCO142" s="19"/>
      <c r="UCP142" s="19"/>
      <c r="UCQ142" s="19"/>
      <c r="UCR142" s="19"/>
      <c r="UCS142" s="19"/>
      <c r="UCT142" s="19"/>
      <c r="UCU142" s="19"/>
      <c r="UCV142" s="19"/>
      <c r="UCW142" s="19"/>
      <c r="UCX142" s="19"/>
      <c r="UCY142" s="19"/>
      <c r="UCZ142" s="19"/>
      <c r="UDA142" s="19"/>
      <c r="UDB142" s="19"/>
      <c r="UDC142" s="19"/>
      <c r="UDD142" s="19"/>
      <c r="UDE142" s="19"/>
      <c r="UDF142" s="19"/>
      <c r="UDG142" s="19"/>
      <c r="UDH142" s="19"/>
      <c r="UDI142" s="19"/>
      <c r="UDJ142" s="19"/>
      <c r="UDK142" s="19"/>
      <c r="UDL142" s="19"/>
      <c r="UDM142" s="19"/>
      <c r="UDN142" s="19"/>
      <c r="UDO142" s="19"/>
      <c r="UDP142" s="19"/>
      <c r="UDQ142" s="19"/>
      <c r="UDR142" s="19"/>
      <c r="UDS142" s="19"/>
      <c r="UDT142" s="19"/>
      <c r="UDU142" s="19"/>
      <c r="UDV142" s="19"/>
      <c r="UDW142" s="19"/>
      <c r="UDX142" s="19"/>
      <c r="UDY142" s="19"/>
      <c r="UDZ142" s="19"/>
      <c r="UEA142" s="19"/>
      <c r="UEB142" s="19"/>
      <c r="UEC142" s="19"/>
      <c r="UED142" s="19"/>
      <c r="UEE142" s="19"/>
      <c r="UEF142" s="19"/>
      <c r="UEG142" s="19"/>
      <c r="UEH142" s="19"/>
      <c r="UEI142" s="19"/>
      <c r="UEJ142" s="19"/>
      <c r="UEK142" s="19"/>
      <c r="UEL142" s="19"/>
      <c r="UEM142" s="19"/>
      <c r="UEN142" s="19"/>
      <c r="UEO142" s="19"/>
      <c r="UEP142" s="19"/>
      <c r="UEQ142" s="19"/>
      <c r="UER142" s="19"/>
      <c r="UES142" s="19"/>
      <c r="UET142" s="19"/>
      <c r="UEU142" s="19"/>
      <c r="UEV142" s="19"/>
      <c r="UEW142" s="19"/>
      <c r="UEX142" s="19"/>
      <c r="UEY142" s="19"/>
      <c r="UEZ142" s="19"/>
      <c r="UFA142" s="19"/>
      <c r="UFB142" s="19"/>
      <c r="UFC142" s="19"/>
      <c r="UFD142" s="19"/>
      <c r="UFE142" s="19"/>
      <c r="UFF142" s="19"/>
      <c r="UFG142" s="19"/>
      <c r="UFH142" s="19"/>
      <c r="UFI142" s="19"/>
      <c r="UFJ142" s="19"/>
      <c r="UFK142" s="19"/>
      <c r="UFL142" s="19"/>
      <c r="UFM142" s="19"/>
      <c r="UFN142" s="19"/>
      <c r="UFO142" s="19"/>
      <c r="UFP142" s="19"/>
      <c r="UFQ142" s="19"/>
      <c r="UFR142" s="19"/>
      <c r="UFS142" s="19"/>
      <c r="UFT142" s="19"/>
      <c r="UFU142" s="19"/>
      <c r="UFV142" s="19"/>
      <c r="UFW142" s="19"/>
      <c r="UFX142" s="19"/>
      <c r="UFY142" s="19"/>
      <c r="UFZ142" s="19"/>
      <c r="UGA142" s="19"/>
      <c r="UGB142" s="19"/>
      <c r="UGC142" s="19"/>
      <c r="UGD142" s="19"/>
      <c r="UGE142" s="19"/>
      <c r="UGF142" s="19"/>
      <c r="UGG142" s="19"/>
      <c r="UGH142" s="19"/>
      <c r="UGI142" s="19"/>
      <c r="UGJ142" s="19"/>
      <c r="UGK142" s="19"/>
      <c r="UGL142" s="19"/>
      <c r="UGM142" s="19"/>
      <c r="UGN142" s="19"/>
      <c r="UGO142" s="19"/>
      <c r="UGP142" s="19"/>
      <c r="UGQ142" s="19"/>
      <c r="UGR142" s="19"/>
      <c r="UGS142" s="19"/>
      <c r="UGT142" s="19"/>
      <c r="UGU142" s="19"/>
      <c r="UGV142" s="19"/>
      <c r="UGW142" s="19"/>
      <c r="UGX142" s="19"/>
      <c r="UGY142" s="19"/>
      <c r="UGZ142" s="19"/>
      <c r="UHA142" s="19"/>
      <c r="UHB142" s="19"/>
      <c r="UHC142" s="19"/>
      <c r="UHD142" s="19"/>
      <c r="UHE142" s="19"/>
      <c r="UHF142" s="19"/>
      <c r="UHG142" s="19"/>
      <c r="UHH142" s="19"/>
      <c r="UHI142" s="19"/>
      <c r="UHJ142" s="19"/>
      <c r="UHK142" s="19"/>
      <c r="UHL142" s="19"/>
      <c r="UHM142" s="19"/>
      <c r="UHN142" s="19"/>
      <c r="UHO142" s="19"/>
      <c r="UHP142" s="19"/>
      <c r="UHQ142" s="19"/>
      <c r="UHR142" s="19"/>
      <c r="UHS142" s="19"/>
      <c r="UHT142" s="19"/>
      <c r="UHU142" s="19"/>
      <c r="UHV142" s="19"/>
      <c r="UHW142" s="19"/>
      <c r="UHX142" s="19"/>
      <c r="UHY142" s="19"/>
      <c r="UHZ142" s="19"/>
      <c r="UIA142" s="19"/>
      <c r="UIB142" s="19"/>
      <c r="UIC142" s="19"/>
      <c r="UID142" s="19"/>
      <c r="UIE142" s="19"/>
      <c r="UIF142" s="19"/>
      <c r="UIG142" s="19"/>
      <c r="UIH142" s="19"/>
      <c r="UII142" s="19"/>
      <c r="UIJ142" s="19"/>
      <c r="UIK142" s="19"/>
      <c r="UIL142" s="19"/>
      <c r="UIM142" s="19"/>
      <c r="UIN142" s="19"/>
      <c r="UIO142" s="19"/>
      <c r="UIP142" s="19"/>
      <c r="UIQ142" s="19"/>
      <c r="UIR142" s="19"/>
      <c r="UIS142" s="19"/>
      <c r="UIT142" s="19"/>
      <c r="UIU142" s="19"/>
      <c r="UIV142" s="19"/>
      <c r="UIW142" s="19"/>
      <c r="UIX142" s="19"/>
      <c r="UIY142" s="19"/>
      <c r="UIZ142" s="19"/>
      <c r="UJA142" s="19"/>
      <c r="UJB142" s="19"/>
      <c r="UJC142" s="19"/>
      <c r="UJD142" s="19"/>
      <c r="UJE142" s="19"/>
      <c r="UJF142" s="19"/>
      <c r="UJG142" s="19"/>
      <c r="UJH142" s="19"/>
      <c r="UJI142" s="19"/>
      <c r="UJJ142" s="19"/>
      <c r="UJK142" s="19"/>
      <c r="UJL142" s="19"/>
      <c r="UJM142" s="19"/>
      <c r="UJN142" s="19"/>
      <c r="UJO142" s="19"/>
      <c r="UJP142" s="19"/>
      <c r="UJQ142" s="19"/>
      <c r="UJR142" s="19"/>
      <c r="UJS142" s="19"/>
      <c r="UJT142" s="19"/>
      <c r="UJU142" s="19"/>
      <c r="UJV142" s="19"/>
      <c r="UJW142" s="19"/>
      <c r="UJX142" s="19"/>
      <c r="UJY142" s="19"/>
      <c r="UJZ142" s="19"/>
      <c r="UKA142" s="19"/>
      <c r="UKB142" s="19"/>
      <c r="UKC142" s="19"/>
      <c r="UKD142" s="19"/>
      <c r="UKE142" s="19"/>
      <c r="UKF142" s="19"/>
      <c r="UKG142" s="19"/>
      <c r="UKH142" s="19"/>
      <c r="UKI142" s="19"/>
      <c r="UKJ142" s="19"/>
      <c r="UKK142" s="19"/>
      <c r="UKL142" s="19"/>
      <c r="UKM142" s="19"/>
      <c r="UKN142" s="19"/>
      <c r="UKO142" s="19"/>
      <c r="UKP142" s="19"/>
      <c r="UKQ142" s="19"/>
      <c r="UKR142" s="19"/>
      <c r="UKS142" s="19"/>
      <c r="UKT142" s="19"/>
      <c r="UKU142" s="19"/>
      <c r="UKV142" s="19"/>
      <c r="UKW142" s="19"/>
      <c r="UKX142" s="19"/>
      <c r="UKY142" s="19"/>
      <c r="UKZ142" s="19"/>
      <c r="ULA142" s="19"/>
      <c r="ULB142" s="19"/>
      <c r="ULC142" s="19"/>
      <c r="ULD142" s="19"/>
      <c r="ULE142" s="19"/>
      <c r="ULF142" s="19"/>
      <c r="ULG142" s="19"/>
      <c r="ULH142" s="19"/>
      <c r="ULI142" s="19"/>
      <c r="ULJ142" s="19"/>
      <c r="ULK142" s="19"/>
      <c r="ULL142" s="19"/>
      <c r="ULM142" s="19"/>
      <c r="ULN142" s="19"/>
      <c r="ULO142" s="19"/>
      <c r="ULP142" s="19"/>
      <c r="ULQ142" s="19"/>
      <c r="ULR142" s="19"/>
      <c r="ULS142" s="19"/>
      <c r="ULT142" s="19"/>
      <c r="ULU142" s="19"/>
      <c r="ULV142" s="19"/>
      <c r="ULW142" s="19"/>
      <c r="ULX142" s="19"/>
      <c r="ULY142" s="19"/>
      <c r="ULZ142" s="19"/>
      <c r="UMA142" s="19"/>
      <c r="UMB142" s="19"/>
      <c r="UMC142" s="19"/>
      <c r="UMD142" s="19"/>
      <c r="UME142" s="19"/>
      <c r="UMF142" s="19"/>
      <c r="UMG142" s="19"/>
      <c r="UMH142" s="19"/>
      <c r="UMI142" s="19"/>
      <c r="UMJ142" s="19"/>
      <c r="UMK142" s="19"/>
      <c r="UML142" s="19"/>
      <c r="UMM142" s="19"/>
      <c r="UMN142" s="19"/>
      <c r="UMO142" s="19"/>
      <c r="UMP142" s="19"/>
      <c r="UMQ142" s="19"/>
      <c r="UMR142" s="19"/>
      <c r="UMS142" s="19"/>
      <c r="UMT142" s="19"/>
      <c r="UMU142" s="19"/>
      <c r="UMV142" s="19"/>
      <c r="UMW142" s="19"/>
      <c r="UMX142" s="19"/>
      <c r="UMY142" s="19"/>
      <c r="UMZ142" s="19"/>
      <c r="UNA142" s="19"/>
      <c r="UNB142" s="19"/>
      <c r="UNC142" s="19"/>
      <c r="UND142" s="19"/>
      <c r="UNE142" s="19"/>
      <c r="UNF142" s="19"/>
      <c r="UNG142" s="19"/>
      <c r="UNH142" s="19"/>
      <c r="UNI142" s="19"/>
      <c r="UNJ142" s="19"/>
      <c r="UNK142" s="19"/>
      <c r="UNL142" s="19"/>
      <c r="UNM142" s="19"/>
      <c r="UNN142" s="19"/>
      <c r="UNO142" s="19"/>
      <c r="UNP142" s="19"/>
      <c r="UNQ142" s="19"/>
      <c r="UNR142" s="19"/>
      <c r="UNS142" s="19"/>
      <c r="UNT142" s="19"/>
      <c r="UNU142" s="19"/>
      <c r="UNV142" s="19"/>
      <c r="UNW142" s="19"/>
      <c r="UNX142" s="19"/>
      <c r="UNY142" s="19"/>
      <c r="UNZ142" s="19"/>
      <c r="UOA142" s="19"/>
      <c r="UOB142" s="19"/>
      <c r="UOC142" s="19"/>
      <c r="UOD142" s="19"/>
      <c r="UOE142" s="19"/>
      <c r="UOF142" s="19"/>
      <c r="UOG142" s="19"/>
      <c r="UOH142" s="19"/>
      <c r="UOI142" s="19"/>
      <c r="UOJ142" s="19"/>
      <c r="UOK142" s="19"/>
      <c r="UOL142" s="19"/>
      <c r="UOM142" s="19"/>
      <c r="UON142" s="19"/>
      <c r="UOO142" s="19"/>
      <c r="UOP142" s="19"/>
      <c r="UOQ142" s="19"/>
      <c r="UOR142" s="19"/>
      <c r="UOS142" s="19"/>
      <c r="UOT142" s="19"/>
      <c r="UOU142" s="19"/>
      <c r="UOV142" s="19"/>
      <c r="UOW142" s="19"/>
      <c r="UOX142" s="19"/>
      <c r="UOY142" s="19"/>
      <c r="UOZ142" s="19"/>
      <c r="UPA142" s="19"/>
      <c r="UPB142" s="19"/>
      <c r="UPC142" s="19"/>
      <c r="UPD142" s="19"/>
      <c r="UPE142" s="19"/>
      <c r="UPF142" s="19"/>
      <c r="UPG142" s="19"/>
      <c r="UPH142" s="19"/>
      <c r="UPI142" s="19"/>
      <c r="UPJ142" s="19"/>
      <c r="UPK142" s="19"/>
      <c r="UPL142" s="19"/>
      <c r="UPM142" s="19"/>
      <c r="UPN142" s="19"/>
      <c r="UPO142" s="19"/>
      <c r="UPP142" s="19"/>
      <c r="UPQ142" s="19"/>
      <c r="UPR142" s="19"/>
      <c r="UPS142" s="19"/>
      <c r="UPT142" s="19"/>
      <c r="UPU142" s="19"/>
      <c r="UPV142" s="19"/>
      <c r="UPW142" s="19"/>
      <c r="UPX142" s="19"/>
      <c r="UPY142" s="19"/>
      <c r="UPZ142" s="19"/>
      <c r="UQA142" s="19"/>
      <c r="UQB142" s="19"/>
      <c r="UQC142" s="19"/>
      <c r="UQD142" s="19"/>
      <c r="UQE142" s="19"/>
      <c r="UQF142" s="19"/>
      <c r="UQG142" s="19"/>
      <c r="UQH142" s="19"/>
      <c r="UQI142" s="19"/>
      <c r="UQJ142" s="19"/>
      <c r="UQK142" s="19"/>
      <c r="UQL142" s="19"/>
      <c r="UQM142" s="19"/>
      <c r="UQN142" s="19"/>
      <c r="UQO142" s="19"/>
      <c r="UQP142" s="19"/>
      <c r="UQQ142" s="19"/>
      <c r="UQR142" s="19"/>
      <c r="UQS142" s="19"/>
      <c r="UQT142" s="19"/>
      <c r="UQU142" s="19"/>
      <c r="UQV142" s="19"/>
      <c r="UQW142" s="19"/>
      <c r="UQX142" s="19"/>
      <c r="UQY142" s="19"/>
      <c r="UQZ142" s="19"/>
      <c r="URA142" s="19"/>
      <c r="URB142" s="19"/>
      <c r="URC142" s="19"/>
      <c r="URD142" s="19"/>
      <c r="URE142" s="19"/>
      <c r="URF142" s="19"/>
      <c r="URG142" s="19"/>
      <c r="URH142" s="19"/>
      <c r="URI142" s="19"/>
      <c r="URJ142" s="19"/>
      <c r="URK142" s="19"/>
      <c r="URL142" s="19"/>
      <c r="URM142" s="19"/>
      <c r="URN142" s="19"/>
      <c r="URO142" s="19"/>
      <c r="URP142" s="19"/>
      <c r="URQ142" s="19"/>
      <c r="URR142" s="19"/>
      <c r="URS142" s="19"/>
      <c r="URT142" s="19"/>
      <c r="URU142" s="19"/>
      <c r="URV142" s="19"/>
      <c r="URW142" s="19"/>
      <c r="URX142" s="19"/>
      <c r="URY142" s="19"/>
      <c r="URZ142" s="19"/>
      <c r="USA142" s="19"/>
      <c r="USB142" s="19"/>
      <c r="USC142" s="19"/>
      <c r="USD142" s="19"/>
      <c r="USE142" s="19"/>
      <c r="USF142" s="19"/>
      <c r="USG142" s="19"/>
      <c r="USH142" s="19"/>
      <c r="USI142" s="19"/>
      <c r="USJ142" s="19"/>
      <c r="USK142" s="19"/>
      <c r="USL142" s="19"/>
      <c r="USM142" s="19"/>
      <c r="USN142" s="19"/>
      <c r="USO142" s="19"/>
      <c r="USP142" s="19"/>
      <c r="USQ142" s="19"/>
      <c r="USR142" s="19"/>
      <c r="USS142" s="19"/>
      <c r="UST142" s="19"/>
      <c r="USU142" s="19"/>
      <c r="USV142" s="19"/>
      <c r="USW142" s="19"/>
      <c r="USX142" s="19"/>
      <c r="USY142" s="19"/>
      <c r="USZ142" s="19"/>
      <c r="UTA142" s="19"/>
      <c r="UTB142" s="19"/>
      <c r="UTC142" s="19"/>
      <c r="UTD142" s="19"/>
      <c r="UTE142" s="19"/>
      <c r="UTF142" s="19"/>
      <c r="UTG142" s="19"/>
      <c r="UTH142" s="19"/>
      <c r="UTI142" s="19"/>
      <c r="UTJ142" s="19"/>
      <c r="UTK142" s="19"/>
      <c r="UTL142" s="19"/>
      <c r="UTM142" s="19"/>
      <c r="UTN142" s="19"/>
      <c r="UTO142" s="19"/>
      <c r="UTP142" s="19"/>
      <c r="UTQ142" s="19"/>
      <c r="UTR142" s="19"/>
      <c r="UTS142" s="19"/>
      <c r="UTT142" s="19"/>
      <c r="UTU142" s="19"/>
      <c r="UTV142" s="19"/>
      <c r="UTW142" s="19"/>
      <c r="UTX142" s="19"/>
      <c r="UTY142" s="19"/>
      <c r="UTZ142" s="19"/>
      <c r="UUA142" s="19"/>
      <c r="UUB142" s="19"/>
      <c r="UUC142" s="19"/>
      <c r="UUD142" s="19"/>
      <c r="UUE142" s="19"/>
      <c r="UUF142" s="19"/>
      <c r="UUG142" s="19"/>
      <c r="UUH142" s="19"/>
      <c r="UUI142" s="19"/>
      <c r="UUJ142" s="19"/>
      <c r="UUK142" s="19"/>
      <c r="UUL142" s="19"/>
      <c r="UUM142" s="19"/>
      <c r="UUN142" s="19"/>
      <c r="UUO142" s="19"/>
      <c r="UUP142" s="19"/>
      <c r="UUQ142" s="19"/>
      <c r="UUR142" s="19"/>
      <c r="UUS142" s="19"/>
      <c r="UUT142" s="19"/>
      <c r="UUU142" s="19"/>
      <c r="UUV142" s="19"/>
      <c r="UUW142" s="19"/>
      <c r="UUX142" s="19"/>
      <c r="UUY142" s="19"/>
      <c r="UUZ142" s="19"/>
      <c r="UVA142" s="19"/>
      <c r="UVB142" s="19"/>
      <c r="UVC142" s="19"/>
      <c r="UVD142" s="19"/>
      <c r="UVE142" s="19"/>
      <c r="UVF142" s="19"/>
      <c r="UVG142" s="19"/>
      <c r="UVH142" s="19"/>
      <c r="UVI142" s="19"/>
      <c r="UVJ142" s="19"/>
      <c r="UVK142" s="19"/>
      <c r="UVL142" s="19"/>
      <c r="UVM142" s="19"/>
      <c r="UVN142" s="19"/>
      <c r="UVO142" s="19"/>
      <c r="UVP142" s="19"/>
      <c r="UVQ142" s="19"/>
      <c r="UVR142" s="19"/>
      <c r="UVS142" s="19"/>
      <c r="UVT142" s="19"/>
      <c r="UVU142" s="19"/>
      <c r="UVV142" s="19"/>
      <c r="UVW142" s="19"/>
      <c r="UVX142" s="19"/>
      <c r="UVY142" s="19"/>
      <c r="UVZ142" s="19"/>
      <c r="UWA142" s="19"/>
      <c r="UWB142" s="19"/>
      <c r="UWC142" s="19"/>
      <c r="UWD142" s="19"/>
      <c r="UWE142" s="19"/>
      <c r="UWF142" s="19"/>
      <c r="UWG142" s="19"/>
      <c r="UWH142" s="19"/>
      <c r="UWI142" s="19"/>
      <c r="UWJ142" s="19"/>
      <c r="UWK142" s="19"/>
      <c r="UWL142" s="19"/>
      <c r="UWM142" s="19"/>
      <c r="UWN142" s="19"/>
      <c r="UWO142" s="19"/>
      <c r="UWP142" s="19"/>
      <c r="UWQ142" s="19"/>
      <c r="UWR142" s="19"/>
      <c r="UWS142" s="19"/>
      <c r="UWT142" s="19"/>
      <c r="UWU142" s="19"/>
      <c r="UWV142" s="19"/>
      <c r="UWW142" s="19"/>
      <c r="UWX142" s="19"/>
      <c r="UWY142" s="19"/>
      <c r="UWZ142" s="19"/>
      <c r="UXA142" s="19"/>
      <c r="UXB142" s="19"/>
      <c r="UXC142" s="19"/>
      <c r="UXD142" s="19"/>
      <c r="UXE142" s="19"/>
      <c r="UXF142" s="19"/>
      <c r="UXG142" s="19"/>
      <c r="UXH142" s="19"/>
      <c r="UXI142" s="19"/>
      <c r="UXJ142" s="19"/>
      <c r="UXK142" s="19"/>
      <c r="UXL142" s="19"/>
      <c r="UXM142" s="19"/>
      <c r="UXN142" s="19"/>
      <c r="UXO142" s="19"/>
      <c r="UXP142" s="19"/>
      <c r="UXQ142" s="19"/>
      <c r="UXR142" s="19"/>
      <c r="UXS142" s="19"/>
      <c r="UXT142" s="19"/>
      <c r="UXU142" s="19"/>
      <c r="UXV142" s="19"/>
      <c r="UXW142" s="19"/>
      <c r="UXX142" s="19"/>
      <c r="UXY142" s="19"/>
      <c r="UXZ142" s="19"/>
      <c r="UYA142" s="19"/>
      <c r="UYB142" s="19"/>
      <c r="UYC142" s="19"/>
      <c r="UYD142" s="19"/>
      <c r="UYE142" s="19"/>
      <c r="UYF142" s="19"/>
      <c r="UYG142" s="19"/>
      <c r="UYH142" s="19"/>
      <c r="UYI142" s="19"/>
      <c r="UYJ142" s="19"/>
      <c r="UYK142" s="19"/>
      <c r="UYL142" s="19"/>
      <c r="UYM142" s="19"/>
      <c r="UYN142" s="19"/>
      <c r="UYO142" s="19"/>
      <c r="UYP142" s="19"/>
      <c r="UYQ142" s="19"/>
      <c r="UYR142" s="19"/>
      <c r="UYS142" s="19"/>
      <c r="UYT142" s="19"/>
      <c r="UYU142" s="19"/>
      <c r="UYV142" s="19"/>
      <c r="UYW142" s="19"/>
      <c r="UYX142" s="19"/>
      <c r="UYY142" s="19"/>
      <c r="UYZ142" s="19"/>
      <c r="UZA142" s="19"/>
      <c r="UZB142" s="19"/>
      <c r="UZC142" s="19"/>
      <c r="UZD142" s="19"/>
      <c r="UZE142" s="19"/>
      <c r="UZF142" s="19"/>
      <c r="UZG142" s="19"/>
      <c r="UZH142" s="19"/>
      <c r="UZI142" s="19"/>
      <c r="UZJ142" s="19"/>
      <c r="UZK142" s="19"/>
      <c r="UZL142" s="19"/>
      <c r="UZM142" s="19"/>
      <c r="UZN142" s="19"/>
      <c r="UZO142" s="19"/>
      <c r="UZP142" s="19"/>
      <c r="UZQ142" s="19"/>
      <c r="UZR142" s="19"/>
      <c r="UZS142" s="19"/>
      <c r="UZT142" s="19"/>
      <c r="UZU142" s="19"/>
      <c r="UZV142" s="19"/>
      <c r="UZW142" s="19"/>
      <c r="UZX142" s="19"/>
      <c r="UZY142" s="19"/>
      <c r="UZZ142" s="19"/>
      <c r="VAA142" s="19"/>
      <c r="VAB142" s="19"/>
      <c r="VAC142" s="19"/>
      <c r="VAD142" s="19"/>
      <c r="VAE142" s="19"/>
      <c r="VAF142" s="19"/>
      <c r="VAG142" s="19"/>
      <c r="VAH142" s="19"/>
      <c r="VAI142" s="19"/>
      <c r="VAJ142" s="19"/>
      <c r="VAK142" s="19"/>
      <c r="VAL142" s="19"/>
      <c r="VAM142" s="19"/>
      <c r="VAN142" s="19"/>
      <c r="VAO142" s="19"/>
      <c r="VAP142" s="19"/>
      <c r="VAQ142" s="19"/>
      <c r="VAR142" s="19"/>
      <c r="VAS142" s="19"/>
      <c r="VAT142" s="19"/>
      <c r="VAU142" s="19"/>
      <c r="VAV142" s="19"/>
      <c r="VAW142" s="19"/>
      <c r="VAX142" s="19"/>
      <c r="VAY142" s="19"/>
      <c r="VAZ142" s="19"/>
      <c r="VBA142" s="19"/>
      <c r="VBB142" s="19"/>
      <c r="VBC142" s="19"/>
      <c r="VBD142" s="19"/>
      <c r="VBE142" s="19"/>
      <c r="VBF142" s="19"/>
      <c r="VBG142" s="19"/>
      <c r="VBH142" s="19"/>
      <c r="VBI142" s="19"/>
      <c r="VBJ142" s="19"/>
      <c r="VBK142" s="19"/>
      <c r="VBL142" s="19"/>
      <c r="VBM142" s="19"/>
      <c r="VBN142" s="19"/>
      <c r="VBO142" s="19"/>
      <c r="VBP142" s="19"/>
      <c r="VBQ142" s="19"/>
      <c r="VBR142" s="19"/>
      <c r="VBS142" s="19"/>
      <c r="VBT142" s="19"/>
      <c r="VBU142" s="19"/>
      <c r="VBV142" s="19"/>
      <c r="VBW142" s="19"/>
      <c r="VBX142" s="19"/>
      <c r="VBY142" s="19"/>
      <c r="VBZ142" s="19"/>
      <c r="VCA142" s="19"/>
      <c r="VCB142" s="19"/>
      <c r="VCC142" s="19"/>
      <c r="VCD142" s="19"/>
      <c r="VCE142" s="19"/>
      <c r="VCF142" s="19"/>
      <c r="VCG142" s="19"/>
      <c r="VCH142" s="19"/>
      <c r="VCI142" s="19"/>
      <c r="VCJ142" s="19"/>
      <c r="VCK142" s="19"/>
      <c r="VCL142" s="19"/>
      <c r="VCM142" s="19"/>
      <c r="VCN142" s="19"/>
      <c r="VCO142" s="19"/>
      <c r="VCP142" s="19"/>
      <c r="VCQ142" s="19"/>
      <c r="VCR142" s="19"/>
      <c r="VCS142" s="19"/>
      <c r="VCT142" s="19"/>
      <c r="VCU142" s="19"/>
      <c r="VCV142" s="19"/>
      <c r="VCW142" s="19"/>
      <c r="VCX142" s="19"/>
      <c r="VCY142" s="19"/>
      <c r="VCZ142" s="19"/>
      <c r="VDA142" s="19"/>
      <c r="VDB142" s="19"/>
      <c r="VDC142" s="19"/>
      <c r="VDD142" s="19"/>
      <c r="VDE142" s="19"/>
      <c r="VDF142" s="19"/>
      <c r="VDG142" s="19"/>
      <c r="VDH142" s="19"/>
      <c r="VDI142" s="19"/>
      <c r="VDJ142" s="19"/>
      <c r="VDK142" s="19"/>
      <c r="VDL142" s="19"/>
      <c r="VDM142" s="19"/>
      <c r="VDN142" s="19"/>
      <c r="VDO142" s="19"/>
      <c r="VDP142" s="19"/>
      <c r="VDQ142" s="19"/>
      <c r="VDR142" s="19"/>
      <c r="VDS142" s="19"/>
      <c r="VDT142" s="19"/>
      <c r="VDU142" s="19"/>
      <c r="VDV142" s="19"/>
      <c r="VDW142" s="19"/>
      <c r="VDX142" s="19"/>
      <c r="VDY142" s="19"/>
      <c r="VDZ142" s="19"/>
      <c r="VEA142" s="19"/>
      <c r="VEB142" s="19"/>
      <c r="VEC142" s="19"/>
      <c r="VED142" s="19"/>
      <c r="VEE142" s="19"/>
      <c r="VEF142" s="19"/>
      <c r="VEG142" s="19"/>
      <c r="VEH142" s="19"/>
      <c r="VEI142" s="19"/>
      <c r="VEJ142" s="19"/>
      <c r="VEK142" s="19"/>
      <c r="VEL142" s="19"/>
      <c r="VEM142" s="19"/>
      <c r="VEN142" s="19"/>
      <c r="VEO142" s="19"/>
      <c r="VEP142" s="19"/>
      <c r="VEQ142" s="19"/>
      <c r="VER142" s="19"/>
      <c r="VES142" s="19"/>
      <c r="VET142" s="19"/>
      <c r="VEU142" s="19"/>
      <c r="VEV142" s="19"/>
      <c r="VEW142" s="19"/>
      <c r="VEX142" s="19"/>
      <c r="VEY142" s="19"/>
      <c r="VEZ142" s="19"/>
      <c r="VFA142" s="19"/>
      <c r="VFB142" s="19"/>
      <c r="VFC142" s="19"/>
      <c r="VFD142" s="19"/>
      <c r="VFE142" s="19"/>
      <c r="VFF142" s="19"/>
      <c r="VFG142" s="19"/>
      <c r="VFH142" s="19"/>
      <c r="VFI142" s="19"/>
      <c r="VFJ142" s="19"/>
      <c r="VFK142" s="19"/>
      <c r="VFL142" s="19"/>
      <c r="VFM142" s="19"/>
      <c r="VFN142" s="19"/>
      <c r="VFO142" s="19"/>
      <c r="VFP142" s="19"/>
      <c r="VFQ142" s="19"/>
      <c r="VFR142" s="19"/>
      <c r="VFS142" s="19"/>
      <c r="VFT142" s="19"/>
      <c r="VFU142" s="19"/>
      <c r="VFV142" s="19"/>
      <c r="VFW142" s="19"/>
      <c r="VFX142" s="19"/>
      <c r="VFY142" s="19"/>
      <c r="VFZ142" s="19"/>
      <c r="VGA142" s="19"/>
      <c r="VGB142" s="19"/>
      <c r="VGC142" s="19"/>
      <c r="VGD142" s="19"/>
      <c r="VGE142" s="19"/>
      <c r="VGF142" s="19"/>
      <c r="VGG142" s="19"/>
      <c r="VGH142" s="19"/>
      <c r="VGI142" s="19"/>
      <c r="VGJ142" s="19"/>
      <c r="VGK142" s="19"/>
      <c r="VGL142" s="19"/>
      <c r="VGM142" s="19"/>
      <c r="VGN142" s="19"/>
      <c r="VGO142" s="19"/>
      <c r="VGP142" s="19"/>
      <c r="VGQ142" s="19"/>
      <c r="VGR142" s="19"/>
      <c r="VGS142" s="19"/>
      <c r="VGT142" s="19"/>
      <c r="VGU142" s="19"/>
      <c r="VGV142" s="19"/>
      <c r="VGW142" s="19"/>
      <c r="VGX142" s="19"/>
      <c r="VGY142" s="19"/>
      <c r="VGZ142" s="19"/>
      <c r="VHA142" s="19"/>
      <c r="VHB142" s="19"/>
      <c r="VHC142" s="19"/>
      <c r="VHD142" s="19"/>
      <c r="VHE142" s="19"/>
      <c r="VHF142" s="19"/>
      <c r="VHG142" s="19"/>
      <c r="VHH142" s="19"/>
      <c r="VHI142" s="19"/>
      <c r="VHJ142" s="19"/>
      <c r="VHK142" s="19"/>
      <c r="VHL142" s="19"/>
      <c r="VHM142" s="19"/>
      <c r="VHN142" s="19"/>
      <c r="VHO142" s="19"/>
      <c r="VHP142" s="19"/>
      <c r="VHQ142" s="19"/>
      <c r="VHR142" s="19"/>
      <c r="VHS142" s="19"/>
      <c r="VHT142" s="19"/>
      <c r="VHU142" s="19"/>
      <c r="VHV142" s="19"/>
      <c r="VHW142" s="19"/>
      <c r="VHX142" s="19"/>
      <c r="VHY142" s="19"/>
      <c r="VHZ142" s="19"/>
      <c r="VIA142" s="19"/>
      <c r="VIB142" s="19"/>
      <c r="VIC142" s="19"/>
      <c r="VID142" s="19"/>
      <c r="VIE142" s="19"/>
      <c r="VIF142" s="19"/>
      <c r="VIG142" s="19"/>
      <c r="VIH142" s="19"/>
      <c r="VII142" s="19"/>
      <c r="VIJ142" s="19"/>
      <c r="VIK142" s="19"/>
      <c r="VIL142" s="19"/>
      <c r="VIM142" s="19"/>
      <c r="VIN142" s="19"/>
      <c r="VIO142" s="19"/>
      <c r="VIP142" s="19"/>
      <c r="VIQ142" s="19"/>
      <c r="VIR142" s="19"/>
      <c r="VIS142" s="19"/>
      <c r="VIT142" s="19"/>
      <c r="VIU142" s="19"/>
      <c r="VIV142" s="19"/>
      <c r="VIW142" s="19"/>
      <c r="VIX142" s="19"/>
      <c r="VIY142" s="19"/>
      <c r="VIZ142" s="19"/>
      <c r="VJA142" s="19"/>
      <c r="VJB142" s="19"/>
      <c r="VJC142" s="19"/>
      <c r="VJD142" s="19"/>
      <c r="VJE142" s="19"/>
      <c r="VJF142" s="19"/>
      <c r="VJG142" s="19"/>
      <c r="VJH142" s="19"/>
      <c r="VJI142" s="19"/>
      <c r="VJJ142" s="19"/>
      <c r="VJK142" s="19"/>
      <c r="VJL142" s="19"/>
      <c r="VJM142" s="19"/>
      <c r="VJN142" s="19"/>
      <c r="VJO142" s="19"/>
      <c r="VJP142" s="19"/>
      <c r="VJQ142" s="19"/>
      <c r="VJR142" s="19"/>
      <c r="VJS142" s="19"/>
      <c r="VJT142" s="19"/>
      <c r="VJU142" s="19"/>
      <c r="VJV142" s="19"/>
      <c r="VJW142" s="19"/>
      <c r="VJX142" s="19"/>
      <c r="VJY142" s="19"/>
      <c r="VJZ142" s="19"/>
      <c r="VKA142" s="19"/>
      <c r="VKB142" s="19"/>
      <c r="VKC142" s="19"/>
      <c r="VKD142" s="19"/>
      <c r="VKE142" s="19"/>
      <c r="VKF142" s="19"/>
      <c r="VKG142" s="19"/>
      <c r="VKH142" s="19"/>
      <c r="VKI142" s="19"/>
      <c r="VKJ142" s="19"/>
      <c r="VKK142" s="19"/>
      <c r="VKL142" s="19"/>
      <c r="VKM142" s="19"/>
      <c r="VKN142" s="19"/>
      <c r="VKO142" s="19"/>
      <c r="VKP142" s="19"/>
      <c r="VKQ142" s="19"/>
      <c r="VKR142" s="19"/>
      <c r="VKS142" s="19"/>
      <c r="VKT142" s="19"/>
      <c r="VKU142" s="19"/>
      <c r="VKV142" s="19"/>
      <c r="VKW142" s="19"/>
      <c r="VKX142" s="19"/>
      <c r="VKY142" s="19"/>
      <c r="VKZ142" s="19"/>
      <c r="VLA142" s="19"/>
      <c r="VLB142" s="19"/>
      <c r="VLC142" s="19"/>
      <c r="VLD142" s="19"/>
      <c r="VLE142" s="19"/>
      <c r="VLF142" s="19"/>
      <c r="VLG142" s="19"/>
      <c r="VLH142" s="19"/>
      <c r="VLI142" s="19"/>
      <c r="VLJ142" s="19"/>
      <c r="VLK142" s="19"/>
      <c r="VLL142" s="19"/>
      <c r="VLM142" s="19"/>
      <c r="VLN142" s="19"/>
      <c r="VLO142" s="19"/>
      <c r="VLP142" s="19"/>
      <c r="VLQ142" s="19"/>
      <c r="VLR142" s="19"/>
      <c r="VLS142" s="19"/>
      <c r="VLT142" s="19"/>
      <c r="VLU142" s="19"/>
      <c r="VLV142" s="19"/>
      <c r="VLW142" s="19"/>
      <c r="VLX142" s="19"/>
      <c r="VLY142" s="19"/>
      <c r="VLZ142" s="19"/>
      <c r="VMA142" s="19"/>
      <c r="VMB142" s="19"/>
      <c r="VMC142" s="19"/>
      <c r="VMD142" s="19"/>
      <c r="VME142" s="19"/>
      <c r="VMF142" s="19"/>
      <c r="VMG142" s="19"/>
      <c r="VMH142" s="19"/>
      <c r="VMI142" s="19"/>
      <c r="VMJ142" s="19"/>
      <c r="VMK142" s="19"/>
      <c r="VML142" s="19"/>
      <c r="VMM142" s="19"/>
      <c r="VMN142" s="19"/>
      <c r="VMO142" s="19"/>
      <c r="VMP142" s="19"/>
      <c r="VMQ142" s="19"/>
      <c r="VMR142" s="19"/>
      <c r="VMS142" s="19"/>
      <c r="VMT142" s="19"/>
      <c r="VMU142" s="19"/>
      <c r="VMV142" s="19"/>
      <c r="VMW142" s="19"/>
      <c r="VMX142" s="19"/>
      <c r="VMY142" s="19"/>
      <c r="VMZ142" s="19"/>
      <c r="VNA142" s="19"/>
      <c r="VNB142" s="19"/>
      <c r="VNC142" s="19"/>
      <c r="VND142" s="19"/>
      <c r="VNE142" s="19"/>
      <c r="VNF142" s="19"/>
      <c r="VNG142" s="19"/>
      <c r="VNH142" s="19"/>
      <c r="VNI142" s="19"/>
      <c r="VNJ142" s="19"/>
      <c r="VNK142" s="19"/>
      <c r="VNL142" s="19"/>
      <c r="VNM142" s="19"/>
      <c r="VNN142" s="19"/>
      <c r="VNO142" s="19"/>
      <c r="VNP142" s="19"/>
      <c r="VNQ142" s="19"/>
      <c r="VNR142" s="19"/>
      <c r="VNS142" s="19"/>
      <c r="VNT142" s="19"/>
      <c r="VNU142" s="19"/>
      <c r="VNV142" s="19"/>
      <c r="VNW142" s="19"/>
      <c r="VNX142" s="19"/>
      <c r="VNY142" s="19"/>
      <c r="VNZ142" s="19"/>
      <c r="VOA142" s="19"/>
      <c r="VOB142" s="19"/>
      <c r="VOC142" s="19"/>
      <c r="VOD142" s="19"/>
      <c r="VOE142" s="19"/>
      <c r="VOF142" s="19"/>
      <c r="VOG142" s="19"/>
      <c r="VOH142" s="19"/>
      <c r="VOI142" s="19"/>
      <c r="VOJ142" s="19"/>
      <c r="VOK142" s="19"/>
      <c r="VOL142" s="19"/>
      <c r="VOM142" s="19"/>
      <c r="VON142" s="19"/>
      <c r="VOO142" s="19"/>
      <c r="VOP142" s="19"/>
      <c r="VOQ142" s="19"/>
      <c r="VOR142" s="19"/>
      <c r="VOS142" s="19"/>
      <c r="VOT142" s="19"/>
      <c r="VOU142" s="19"/>
      <c r="VOV142" s="19"/>
      <c r="VOW142" s="19"/>
      <c r="VOX142" s="19"/>
      <c r="VOY142" s="19"/>
      <c r="VOZ142" s="19"/>
      <c r="VPA142" s="19"/>
      <c r="VPB142" s="19"/>
      <c r="VPC142" s="19"/>
      <c r="VPD142" s="19"/>
      <c r="VPE142" s="19"/>
      <c r="VPF142" s="19"/>
      <c r="VPG142" s="19"/>
      <c r="VPH142" s="19"/>
      <c r="VPI142" s="19"/>
      <c r="VPJ142" s="19"/>
      <c r="VPK142" s="19"/>
      <c r="VPL142" s="19"/>
      <c r="VPM142" s="19"/>
      <c r="VPN142" s="19"/>
      <c r="VPO142" s="19"/>
      <c r="VPP142" s="19"/>
      <c r="VPQ142" s="19"/>
      <c r="VPR142" s="19"/>
      <c r="VPS142" s="19"/>
      <c r="VPT142" s="19"/>
      <c r="VPU142" s="19"/>
      <c r="VPV142" s="19"/>
      <c r="VPW142" s="19"/>
      <c r="VPX142" s="19"/>
      <c r="VPY142" s="19"/>
      <c r="VPZ142" s="19"/>
      <c r="VQA142" s="19"/>
      <c r="VQB142" s="19"/>
      <c r="VQC142" s="19"/>
      <c r="VQD142" s="19"/>
      <c r="VQE142" s="19"/>
      <c r="VQF142" s="19"/>
      <c r="VQG142" s="19"/>
      <c r="VQH142" s="19"/>
      <c r="VQI142" s="19"/>
      <c r="VQJ142" s="19"/>
      <c r="VQK142" s="19"/>
      <c r="VQL142" s="19"/>
      <c r="VQM142" s="19"/>
      <c r="VQN142" s="19"/>
      <c r="VQO142" s="19"/>
      <c r="VQP142" s="19"/>
      <c r="VQQ142" s="19"/>
      <c r="VQR142" s="19"/>
      <c r="VQS142" s="19"/>
      <c r="VQT142" s="19"/>
      <c r="VQU142" s="19"/>
      <c r="VQV142" s="19"/>
      <c r="VQW142" s="19"/>
      <c r="VQX142" s="19"/>
      <c r="VQY142" s="19"/>
      <c r="VQZ142" s="19"/>
      <c r="VRA142" s="19"/>
      <c r="VRB142" s="19"/>
      <c r="VRC142" s="19"/>
      <c r="VRD142" s="19"/>
      <c r="VRE142" s="19"/>
      <c r="VRF142" s="19"/>
      <c r="VRG142" s="19"/>
      <c r="VRH142" s="19"/>
      <c r="VRI142" s="19"/>
      <c r="VRJ142" s="19"/>
      <c r="VRK142" s="19"/>
      <c r="VRL142" s="19"/>
      <c r="VRM142" s="19"/>
      <c r="VRN142" s="19"/>
      <c r="VRO142" s="19"/>
      <c r="VRP142" s="19"/>
      <c r="VRQ142" s="19"/>
      <c r="VRR142" s="19"/>
      <c r="VRS142" s="19"/>
      <c r="VRT142" s="19"/>
      <c r="VRU142" s="19"/>
      <c r="VRV142" s="19"/>
      <c r="VRW142" s="19"/>
      <c r="VRX142" s="19"/>
      <c r="VRY142" s="19"/>
      <c r="VRZ142" s="19"/>
      <c r="VSA142" s="19"/>
      <c r="VSB142" s="19"/>
      <c r="VSC142" s="19"/>
      <c r="VSD142" s="19"/>
      <c r="VSE142" s="19"/>
      <c r="VSF142" s="19"/>
      <c r="VSG142" s="19"/>
      <c r="VSH142" s="19"/>
      <c r="VSI142" s="19"/>
      <c r="VSJ142" s="19"/>
      <c r="VSK142" s="19"/>
      <c r="VSL142" s="19"/>
      <c r="VSM142" s="19"/>
      <c r="VSN142" s="19"/>
      <c r="VSO142" s="19"/>
      <c r="VSP142" s="19"/>
      <c r="VSQ142" s="19"/>
      <c r="VSR142" s="19"/>
      <c r="VSS142" s="19"/>
      <c r="VST142" s="19"/>
      <c r="VSU142" s="19"/>
      <c r="VSV142" s="19"/>
      <c r="VSW142" s="19"/>
      <c r="VSX142" s="19"/>
      <c r="VSY142" s="19"/>
      <c r="VSZ142" s="19"/>
      <c r="VTA142" s="19"/>
      <c r="VTB142" s="19"/>
      <c r="VTC142" s="19"/>
      <c r="VTD142" s="19"/>
      <c r="VTE142" s="19"/>
      <c r="VTF142" s="19"/>
      <c r="VTG142" s="19"/>
      <c r="VTH142" s="19"/>
      <c r="VTI142" s="19"/>
      <c r="VTJ142" s="19"/>
      <c r="VTK142" s="19"/>
      <c r="VTL142" s="19"/>
      <c r="VTM142" s="19"/>
      <c r="VTN142" s="19"/>
      <c r="VTO142" s="19"/>
      <c r="VTP142" s="19"/>
      <c r="VTQ142" s="19"/>
      <c r="VTR142" s="19"/>
      <c r="VTS142" s="19"/>
      <c r="VTT142" s="19"/>
      <c r="VTU142" s="19"/>
      <c r="VTV142" s="19"/>
      <c r="VTW142" s="19"/>
      <c r="VTX142" s="19"/>
      <c r="VTY142" s="19"/>
      <c r="VTZ142" s="19"/>
      <c r="VUA142" s="19"/>
      <c r="VUB142" s="19"/>
      <c r="VUC142" s="19"/>
      <c r="VUD142" s="19"/>
      <c r="VUE142" s="19"/>
      <c r="VUF142" s="19"/>
      <c r="VUG142" s="19"/>
      <c r="VUH142" s="19"/>
      <c r="VUI142" s="19"/>
      <c r="VUJ142" s="19"/>
      <c r="VUK142" s="19"/>
      <c r="VUL142" s="19"/>
      <c r="VUM142" s="19"/>
      <c r="VUN142" s="19"/>
      <c r="VUO142" s="19"/>
      <c r="VUP142" s="19"/>
      <c r="VUQ142" s="19"/>
      <c r="VUR142" s="19"/>
      <c r="VUS142" s="19"/>
      <c r="VUT142" s="19"/>
      <c r="VUU142" s="19"/>
      <c r="VUV142" s="19"/>
      <c r="VUW142" s="19"/>
      <c r="VUX142" s="19"/>
      <c r="VUY142" s="19"/>
      <c r="VUZ142" s="19"/>
      <c r="VVA142" s="19"/>
      <c r="VVB142" s="19"/>
      <c r="VVC142" s="19"/>
      <c r="VVD142" s="19"/>
      <c r="VVE142" s="19"/>
      <c r="VVF142" s="19"/>
      <c r="VVG142" s="19"/>
      <c r="VVH142" s="19"/>
      <c r="VVI142" s="19"/>
      <c r="VVJ142" s="19"/>
      <c r="VVK142" s="19"/>
      <c r="VVL142" s="19"/>
      <c r="VVM142" s="19"/>
      <c r="VVN142" s="19"/>
      <c r="VVO142" s="19"/>
      <c r="VVP142" s="19"/>
      <c r="VVQ142" s="19"/>
      <c r="VVR142" s="19"/>
      <c r="VVS142" s="19"/>
      <c r="VVT142" s="19"/>
      <c r="VVU142" s="19"/>
      <c r="VVV142" s="19"/>
      <c r="VVW142" s="19"/>
      <c r="VVX142" s="19"/>
      <c r="VVY142" s="19"/>
      <c r="VVZ142" s="19"/>
      <c r="VWA142" s="19"/>
      <c r="VWB142" s="19"/>
      <c r="VWC142" s="19"/>
      <c r="VWD142" s="19"/>
      <c r="VWE142" s="19"/>
      <c r="VWF142" s="19"/>
      <c r="VWG142" s="19"/>
      <c r="VWH142" s="19"/>
      <c r="VWI142" s="19"/>
      <c r="VWJ142" s="19"/>
      <c r="VWK142" s="19"/>
      <c r="VWL142" s="19"/>
      <c r="VWM142" s="19"/>
      <c r="VWN142" s="19"/>
      <c r="VWO142" s="19"/>
      <c r="VWP142" s="19"/>
      <c r="VWQ142" s="19"/>
      <c r="VWR142" s="19"/>
      <c r="VWS142" s="19"/>
      <c r="VWT142" s="19"/>
      <c r="VWU142" s="19"/>
      <c r="VWV142" s="19"/>
      <c r="VWW142" s="19"/>
      <c r="VWX142" s="19"/>
      <c r="VWY142" s="19"/>
      <c r="VWZ142" s="19"/>
      <c r="VXA142" s="19"/>
      <c r="VXB142" s="19"/>
      <c r="VXC142" s="19"/>
      <c r="VXD142" s="19"/>
      <c r="VXE142" s="19"/>
      <c r="VXF142" s="19"/>
      <c r="VXG142" s="19"/>
      <c r="VXH142" s="19"/>
      <c r="VXI142" s="19"/>
      <c r="VXJ142" s="19"/>
      <c r="VXK142" s="19"/>
      <c r="VXL142" s="19"/>
      <c r="VXM142" s="19"/>
      <c r="VXN142" s="19"/>
      <c r="VXO142" s="19"/>
      <c r="VXP142" s="19"/>
      <c r="VXQ142" s="19"/>
      <c r="VXR142" s="19"/>
      <c r="VXS142" s="19"/>
      <c r="VXT142" s="19"/>
      <c r="VXU142" s="19"/>
      <c r="VXV142" s="19"/>
      <c r="VXW142" s="19"/>
      <c r="VXX142" s="19"/>
      <c r="VXY142" s="19"/>
      <c r="VXZ142" s="19"/>
      <c r="VYA142" s="19"/>
      <c r="VYB142" s="19"/>
      <c r="VYC142" s="19"/>
      <c r="VYD142" s="19"/>
      <c r="VYE142" s="19"/>
      <c r="VYF142" s="19"/>
      <c r="VYG142" s="19"/>
      <c r="VYH142" s="19"/>
      <c r="VYI142" s="19"/>
      <c r="VYJ142" s="19"/>
      <c r="VYK142" s="19"/>
      <c r="VYL142" s="19"/>
      <c r="VYM142" s="19"/>
      <c r="VYN142" s="19"/>
      <c r="VYO142" s="19"/>
      <c r="VYP142" s="19"/>
      <c r="VYQ142" s="19"/>
      <c r="VYR142" s="19"/>
      <c r="VYS142" s="19"/>
      <c r="VYT142" s="19"/>
      <c r="VYU142" s="19"/>
      <c r="VYV142" s="19"/>
      <c r="VYW142" s="19"/>
      <c r="VYX142" s="19"/>
      <c r="VYY142" s="19"/>
      <c r="VYZ142" s="19"/>
      <c r="VZA142" s="19"/>
      <c r="VZB142" s="19"/>
      <c r="VZC142" s="19"/>
      <c r="VZD142" s="19"/>
      <c r="VZE142" s="19"/>
      <c r="VZF142" s="19"/>
      <c r="VZG142" s="19"/>
      <c r="VZH142" s="19"/>
      <c r="VZI142" s="19"/>
      <c r="VZJ142" s="19"/>
      <c r="VZK142" s="19"/>
      <c r="VZL142" s="19"/>
      <c r="VZM142" s="19"/>
      <c r="VZN142" s="19"/>
      <c r="VZO142" s="19"/>
      <c r="VZP142" s="19"/>
      <c r="VZQ142" s="19"/>
      <c r="VZR142" s="19"/>
      <c r="VZS142" s="19"/>
      <c r="VZT142" s="19"/>
      <c r="VZU142" s="19"/>
      <c r="VZV142" s="19"/>
      <c r="VZW142" s="19"/>
      <c r="VZX142" s="19"/>
      <c r="VZY142" s="19"/>
      <c r="VZZ142" s="19"/>
      <c r="WAA142" s="19"/>
      <c r="WAB142" s="19"/>
      <c r="WAC142" s="19"/>
      <c r="WAD142" s="19"/>
      <c r="WAE142" s="19"/>
      <c r="WAF142" s="19"/>
      <c r="WAG142" s="19"/>
      <c r="WAH142" s="19"/>
      <c r="WAI142" s="19"/>
      <c r="WAJ142" s="19"/>
      <c r="WAK142" s="19"/>
      <c r="WAL142" s="19"/>
      <c r="WAM142" s="19"/>
      <c r="WAN142" s="19"/>
      <c r="WAO142" s="19"/>
      <c r="WAP142" s="19"/>
      <c r="WAQ142" s="19"/>
      <c r="WAR142" s="19"/>
      <c r="WAS142" s="19"/>
      <c r="WAT142" s="19"/>
      <c r="WAU142" s="19"/>
      <c r="WAV142" s="19"/>
      <c r="WAW142" s="19"/>
      <c r="WAX142" s="19"/>
      <c r="WAY142" s="19"/>
      <c r="WAZ142" s="19"/>
      <c r="WBA142" s="19"/>
      <c r="WBB142" s="19"/>
      <c r="WBC142" s="19"/>
      <c r="WBD142" s="19"/>
      <c r="WBE142" s="19"/>
      <c r="WBF142" s="19"/>
      <c r="WBG142" s="19"/>
      <c r="WBH142" s="19"/>
      <c r="WBI142" s="19"/>
      <c r="WBJ142" s="19"/>
      <c r="WBK142" s="19"/>
      <c r="WBL142" s="19"/>
      <c r="WBM142" s="19"/>
      <c r="WBN142" s="19"/>
      <c r="WBO142" s="19"/>
      <c r="WBP142" s="19"/>
      <c r="WBQ142" s="19"/>
      <c r="WBR142" s="19"/>
      <c r="WBS142" s="19"/>
      <c r="WBT142" s="19"/>
      <c r="WBU142" s="19"/>
      <c r="WBV142" s="19"/>
      <c r="WBW142" s="19"/>
      <c r="WBX142" s="19"/>
      <c r="WBY142" s="19"/>
      <c r="WBZ142" s="19"/>
      <c r="WCA142" s="19"/>
      <c r="WCB142" s="19"/>
      <c r="WCC142" s="19"/>
      <c r="WCD142" s="19"/>
      <c r="WCE142" s="19"/>
      <c r="WCF142" s="19"/>
      <c r="WCG142" s="19"/>
      <c r="WCH142" s="19"/>
      <c r="WCI142" s="19"/>
      <c r="WCJ142" s="19"/>
      <c r="WCK142" s="19"/>
      <c r="WCL142" s="19"/>
      <c r="WCM142" s="19"/>
      <c r="WCN142" s="19"/>
      <c r="WCO142" s="19"/>
      <c r="WCP142" s="19"/>
      <c r="WCQ142" s="19"/>
      <c r="WCR142" s="19"/>
      <c r="WCS142" s="19"/>
      <c r="WCT142" s="19"/>
      <c r="WCU142" s="19"/>
      <c r="WCV142" s="19"/>
      <c r="WCW142" s="19"/>
      <c r="WCX142" s="19"/>
      <c r="WCY142" s="19"/>
      <c r="WCZ142" s="19"/>
      <c r="WDA142" s="19"/>
      <c r="WDB142" s="19"/>
      <c r="WDC142" s="19"/>
      <c r="WDD142" s="19"/>
      <c r="WDE142" s="19"/>
      <c r="WDF142" s="19"/>
      <c r="WDG142" s="19"/>
      <c r="WDH142" s="19"/>
      <c r="WDI142" s="19"/>
      <c r="WDJ142" s="19"/>
      <c r="WDK142" s="19"/>
      <c r="WDL142" s="19"/>
      <c r="WDM142" s="19"/>
      <c r="WDN142" s="19"/>
      <c r="WDO142" s="19"/>
      <c r="WDP142" s="19"/>
      <c r="WDQ142" s="19"/>
      <c r="WDR142" s="19"/>
      <c r="WDS142" s="19"/>
      <c r="WDT142" s="19"/>
      <c r="WDU142" s="19"/>
      <c r="WDV142" s="19"/>
      <c r="WDW142" s="19"/>
      <c r="WDX142" s="19"/>
      <c r="WDY142" s="19"/>
      <c r="WDZ142" s="19"/>
      <c r="WEA142" s="19"/>
      <c r="WEB142" s="19"/>
      <c r="WEC142" s="19"/>
      <c r="WED142" s="19"/>
      <c r="WEE142" s="19"/>
      <c r="WEF142" s="19"/>
      <c r="WEG142" s="19"/>
      <c r="WEH142" s="19"/>
      <c r="WEI142" s="19"/>
      <c r="WEJ142" s="19"/>
      <c r="WEK142" s="19"/>
      <c r="WEL142" s="19"/>
      <c r="WEM142" s="19"/>
      <c r="WEN142" s="19"/>
      <c r="WEO142" s="19"/>
      <c r="WEP142" s="19"/>
      <c r="WEQ142" s="19"/>
      <c r="WER142" s="19"/>
      <c r="WES142" s="19"/>
      <c r="WET142" s="19"/>
      <c r="WEU142" s="19"/>
      <c r="WEV142" s="19"/>
      <c r="WEW142" s="19"/>
      <c r="WEX142" s="19"/>
      <c r="WEY142" s="19"/>
      <c r="WEZ142" s="19"/>
      <c r="WFA142" s="19"/>
      <c r="WFB142" s="19"/>
      <c r="WFC142" s="19"/>
      <c r="WFD142" s="19"/>
      <c r="WFE142" s="19"/>
      <c r="WFF142" s="19"/>
      <c r="WFG142" s="19"/>
      <c r="WFH142" s="19"/>
      <c r="WFI142" s="19"/>
      <c r="WFJ142" s="19"/>
      <c r="WFK142" s="19"/>
      <c r="WFL142" s="19"/>
      <c r="WFM142" s="19"/>
      <c r="WFN142" s="19"/>
      <c r="WFO142" s="19"/>
      <c r="WFP142" s="19"/>
      <c r="WFQ142" s="19"/>
      <c r="WFR142" s="19"/>
      <c r="WFS142" s="19"/>
      <c r="WFT142" s="19"/>
      <c r="WFU142" s="19"/>
      <c r="WFV142" s="19"/>
      <c r="WFW142" s="19"/>
      <c r="WFX142" s="19"/>
      <c r="WFY142" s="19"/>
      <c r="WFZ142" s="19"/>
      <c r="WGA142" s="19"/>
      <c r="WGB142" s="19"/>
      <c r="WGC142" s="19"/>
      <c r="WGD142" s="19"/>
      <c r="WGE142" s="19"/>
      <c r="WGF142" s="19"/>
      <c r="WGG142" s="19"/>
      <c r="WGH142" s="19"/>
      <c r="WGI142" s="19"/>
      <c r="WGJ142" s="19"/>
      <c r="WGK142" s="19"/>
      <c r="WGL142" s="19"/>
      <c r="WGM142" s="19"/>
      <c r="WGN142" s="19"/>
      <c r="WGO142" s="19"/>
      <c r="WGP142" s="19"/>
      <c r="WGQ142" s="19"/>
      <c r="WGR142" s="19"/>
      <c r="WGS142" s="19"/>
      <c r="WGT142" s="19"/>
      <c r="WGU142" s="19"/>
      <c r="WGV142" s="19"/>
      <c r="WGW142" s="19"/>
      <c r="WGX142" s="19"/>
      <c r="WGY142" s="19"/>
      <c r="WGZ142" s="19"/>
      <c r="WHA142" s="19"/>
      <c r="WHB142" s="19"/>
      <c r="WHC142" s="19"/>
      <c r="WHD142" s="19"/>
      <c r="WHE142" s="19"/>
      <c r="WHF142" s="19"/>
      <c r="WHG142" s="19"/>
      <c r="WHH142" s="19"/>
      <c r="WHI142" s="19"/>
      <c r="WHJ142" s="19"/>
      <c r="WHK142" s="19"/>
      <c r="WHL142" s="19"/>
      <c r="WHM142" s="19"/>
      <c r="WHN142" s="19"/>
      <c r="WHO142" s="19"/>
      <c r="WHP142" s="19"/>
      <c r="WHQ142" s="19"/>
      <c r="WHR142" s="19"/>
      <c r="WHS142" s="19"/>
      <c r="WHT142" s="19"/>
      <c r="WHU142" s="19"/>
      <c r="WHV142" s="19"/>
      <c r="WHW142" s="19"/>
      <c r="WHX142" s="19"/>
      <c r="WHY142" s="19"/>
      <c r="WHZ142" s="19"/>
      <c r="WIA142" s="19"/>
      <c r="WIB142" s="19"/>
      <c r="WIC142" s="19"/>
      <c r="WID142" s="19"/>
      <c r="WIE142" s="19"/>
      <c r="WIF142" s="19"/>
      <c r="WIG142" s="19"/>
      <c r="WIH142" s="19"/>
      <c r="WII142" s="19"/>
      <c r="WIJ142" s="19"/>
      <c r="WIK142" s="19"/>
      <c r="WIL142" s="19"/>
      <c r="WIM142" s="19"/>
      <c r="WIN142" s="19"/>
      <c r="WIO142" s="19"/>
      <c r="WIP142" s="19"/>
      <c r="WIQ142" s="19"/>
      <c r="WIR142" s="19"/>
      <c r="WIS142" s="19"/>
      <c r="WIT142" s="19"/>
      <c r="WIU142" s="19"/>
      <c r="WIV142" s="19"/>
      <c r="WIW142" s="19"/>
      <c r="WIX142" s="19"/>
      <c r="WIY142" s="19"/>
      <c r="WIZ142" s="19"/>
      <c r="WJA142" s="19"/>
      <c r="WJB142" s="19"/>
      <c r="WJC142" s="19"/>
      <c r="WJD142" s="19"/>
      <c r="WJE142" s="19"/>
      <c r="WJF142" s="19"/>
      <c r="WJG142" s="19"/>
      <c r="WJH142" s="19"/>
      <c r="WJI142" s="19"/>
      <c r="WJJ142" s="19"/>
      <c r="WJK142" s="19"/>
      <c r="WJL142" s="19"/>
      <c r="WJM142" s="19"/>
      <c r="WJN142" s="19"/>
      <c r="WJO142" s="19"/>
      <c r="WJP142" s="19"/>
      <c r="WJQ142" s="19"/>
      <c r="WJR142" s="19"/>
      <c r="WJS142" s="19"/>
      <c r="WJT142" s="19"/>
      <c r="WJU142" s="19"/>
      <c r="WJV142" s="19"/>
      <c r="WJW142" s="19"/>
      <c r="WJX142" s="19"/>
      <c r="WJY142" s="19"/>
      <c r="WJZ142" s="19"/>
      <c r="WKA142" s="19"/>
      <c r="WKB142" s="19"/>
      <c r="WKC142" s="19"/>
      <c r="WKD142" s="19"/>
      <c r="WKE142" s="19"/>
      <c r="WKF142" s="19"/>
      <c r="WKG142" s="19"/>
      <c r="WKH142" s="19"/>
      <c r="WKI142" s="19"/>
      <c r="WKJ142" s="19"/>
      <c r="WKK142" s="19"/>
      <c r="WKL142" s="19"/>
      <c r="WKM142" s="19"/>
      <c r="WKN142" s="19"/>
      <c r="WKO142" s="19"/>
      <c r="WKP142" s="19"/>
      <c r="WKQ142" s="19"/>
      <c r="WKR142" s="19"/>
      <c r="WKS142" s="19"/>
      <c r="WKT142" s="19"/>
      <c r="WKU142" s="19"/>
      <c r="WKV142" s="19"/>
      <c r="WKW142" s="19"/>
      <c r="WKX142" s="19"/>
      <c r="WKY142" s="19"/>
      <c r="WKZ142" s="19"/>
      <c r="WLA142" s="19"/>
      <c r="WLB142" s="19"/>
      <c r="WLC142" s="19"/>
      <c r="WLD142" s="19"/>
      <c r="WLE142" s="19"/>
      <c r="WLF142" s="19"/>
      <c r="WLG142" s="19"/>
      <c r="WLH142" s="19"/>
      <c r="WLI142" s="19"/>
      <c r="WLJ142" s="19"/>
      <c r="WLK142" s="19"/>
      <c r="WLL142" s="19"/>
      <c r="WLM142" s="19"/>
      <c r="WLN142" s="19"/>
      <c r="WLO142" s="19"/>
      <c r="WLP142" s="19"/>
      <c r="WLQ142" s="19"/>
      <c r="WLR142" s="19"/>
      <c r="WLS142" s="19"/>
      <c r="WLT142" s="19"/>
      <c r="WLU142" s="19"/>
      <c r="WLV142" s="19"/>
      <c r="WLW142" s="19"/>
      <c r="WLX142" s="19"/>
      <c r="WLY142" s="19"/>
      <c r="WLZ142" s="19"/>
      <c r="WMA142" s="19"/>
      <c r="WMB142" s="19"/>
      <c r="WMC142" s="19"/>
      <c r="WMD142" s="19"/>
      <c r="WME142" s="19"/>
      <c r="WMF142" s="19"/>
      <c r="WMG142" s="19"/>
      <c r="WMH142" s="19"/>
      <c r="WMI142" s="19"/>
      <c r="WMJ142" s="19"/>
      <c r="WMK142" s="19"/>
      <c r="WML142" s="19"/>
      <c r="WMM142" s="19"/>
      <c r="WMN142" s="19"/>
      <c r="WMO142" s="19"/>
      <c r="WMP142" s="19"/>
      <c r="WMQ142" s="19"/>
      <c r="WMR142" s="19"/>
      <c r="WMS142" s="19"/>
      <c r="WMT142" s="19"/>
      <c r="WMU142" s="19"/>
      <c r="WMV142" s="19"/>
      <c r="WMW142" s="19"/>
      <c r="WMX142" s="19"/>
      <c r="WMY142" s="19"/>
      <c r="WMZ142" s="19"/>
      <c r="WNA142" s="19"/>
      <c r="WNB142" s="19"/>
      <c r="WNC142" s="19"/>
      <c r="WND142" s="19"/>
      <c r="WNE142" s="19"/>
      <c r="WNF142" s="19"/>
      <c r="WNG142" s="19"/>
      <c r="WNH142" s="19"/>
      <c r="WNI142" s="19"/>
      <c r="WNJ142" s="19"/>
      <c r="WNK142" s="19"/>
      <c r="WNL142" s="19"/>
      <c r="WNM142" s="19"/>
      <c r="WNN142" s="19"/>
      <c r="WNO142" s="19"/>
      <c r="WNP142" s="19"/>
      <c r="WNQ142" s="19"/>
      <c r="WNR142" s="19"/>
      <c r="WNS142" s="19"/>
      <c r="WNT142" s="19"/>
      <c r="WNU142" s="19"/>
      <c r="WNV142" s="19"/>
      <c r="WNW142" s="19"/>
      <c r="WNX142" s="19"/>
      <c r="WNY142" s="19"/>
      <c r="WNZ142" s="19"/>
      <c r="WOA142" s="19"/>
      <c r="WOB142" s="19"/>
      <c r="WOC142" s="19"/>
      <c r="WOD142" s="19"/>
      <c r="WOE142" s="19"/>
      <c r="WOF142" s="19"/>
      <c r="WOG142" s="19"/>
      <c r="WOH142" s="19"/>
      <c r="WOI142" s="19"/>
      <c r="WOJ142" s="19"/>
      <c r="WOK142" s="19"/>
      <c r="WOL142" s="19"/>
      <c r="WOM142" s="19"/>
      <c r="WON142" s="19"/>
      <c r="WOO142" s="19"/>
      <c r="WOP142" s="19"/>
      <c r="WOQ142" s="19"/>
      <c r="WOR142" s="19"/>
      <c r="WOS142" s="19"/>
      <c r="WOT142" s="19"/>
      <c r="WOU142" s="19"/>
      <c r="WOV142" s="19"/>
      <c r="WOW142" s="19"/>
      <c r="WOX142" s="19"/>
      <c r="WOY142" s="19"/>
      <c r="WOZ142" s="19"/>
      <c r="WPA142" s="19"/>
      <c r="WPB142" s="19"/>
      <c r="WPC142" s="19"/>
      <c r="WPD142" s="19"/>
      <c r="WPE142" s="19"/>
      <c r="WPF142" s="19"/>
      <c r="WPG142" s="19"/>
      <c r="WPH142" s="19"/>
      <c r="WPI142" s="19"/>
      <c r="WPJ142" s="19"/>
      <c r="WPK142" s="19"/>
      <c r="WPL142" s="19"/>
      <c r="WPM142" s="19"/>
      <c r="WPN142" s="19"/>
      <c r="WPO142" s="19"/>
      <c r="WPP142" s="19"/>
      <c r="WPQ142" s="19"/>
      <c r="WPR142" s="19"/>
      <c r="WPS142" s="19"/>
      <c r="WPT142" s="19"/>
      <c r="WPU142" s="19"/>
      <c r="WPV142" s="19"/>
      <c r="WPW142" s="19"/>
      <c r="WPX142" s="19"/>
      <c r="WPY142" s="19"/>
      <c r="WPZ142" s="19"/>
      <c r="WQA142" s="19"/>
      <c r="WQB142" s="19"/>
      <c r="WQC142" s="19"/>
      <c r="WQD142" s="19"/>
      <c r="WQE142" s="19"/>
      <c r="WQF142" s="19"/>
      <c r="WQG142" s="19"/>
      <c r="WQH142" s="19"/>
      <c r="WQI142" s="19"/>
      <c r="WQJ142" s="19"/>
      <c r="WQK142" s="19"/>
      <c r="WQL142" s="19"/>
      <c r="WQM142" s="19"/>
      <c r="WQN142" s="19"/>
      <c r="WQO142" s="19"/>
      <c r="WQP142" s="19"/>
      <c r="WQQ142" s="19"/>
      <c r="WQR142" s="19"/>
      <c r="WQS142" s="19"/>
      <c r="WQT142" s="19"/>
      <c r="WQU142" s="19"/>
      <c r="WQV142" s="19"/>
      <c r="WQW142" s="19"/>
      <c r="WQX142" s="19"/>
      <c r="WQY142" s="19"/>
      <c r="WQZ142" s="19"/>
      <c r="WRA142" s="19"/>
      <c r="WRB142" s="19"/>
      <c r="WRC142" s="19"/>
      <c r="WRD142" s="19"/>
      <c r="WRE142" s="19"/>
      <c r="WRF142" s="19"/>
      <c r="WRG142" s="19"/>
      <c r="WRH142" s="19"/>
      <c r="WRI142" s="19"/>
      <c r="WRJ142" s="19"/>
      <c r="WRK142" s="19"/>
      <c r="WRL142" s="19"/>
      <c r="WRM142" s="19"/>
      <c r="WRN142" s="19"/>
      <c r="WRO142" s="19"/>
      <c r="WRP142" s="19"/>
      <c r="WRQ142" s="19"/>
      <c r="WRR142" s="19"/>
      <c r="WRS142" s="19"/>
      <c r="WRT142" s="19"/>
      <c r="WRU142" s="19"/>
      <c r="WRV142" s="19"/>
      <c r="WRW142" s="19"/>
      <c r="WRX142" s="19"/>
      <c r="WRY142" s="19"/>
      <c r="WRZ142" s="19"/>
      <c r="WSA142" s="19"/>
      <c r="WSB142" s="19"/>
      <c r="WSC142" s="19"/>
      <c r="WSD142" s="19"/>
      <c r="WSE142" s="19"/>
      <c r="WSF142" s="19"/>
      <c r="WSG142" s="19"/>
      <c r="WSH142" s="19"/>
      <c r="WSI142" s="19"/>
      <c r="WSJ142" s="19"/>
      <c r="WSK142" s="19"/>
      <c r="WSL142" s="19"/>
      <c r="WSM142" s="19"/>
      <c r="WSN142" s="19"/>
      <c r="WSO142" s="19"/>
      <c r="WSP142" s="19"/>
      <c r="WSQ142" s="19"/>
      <c r="WSR142" s="19"/>
      <c r="WSS142" s="19"/>
      <c r="WST142" s="19"/>
      <c r="WSU142" s="19"/>
      <c r="WSV142" s="19"/>
      <c r="WSW142" s="19"/>
      <c r="WSX142" s="19"/>
      <c r="WSY142" s="19"/>
      <c r="WSZ142" s="19"/>
      <c r="WTA142" s="19"/>
      <c r="WTB142" s="19"/>
      <c r="WTC142" s="19"/>
      <c r="WTD142" s="19"/>
      <c r="WTE142" s="19"/>
      <c r="WTF142" s="19"/>
      <c r="WTG142" s="19"/>
      <c r="WTH142" s="19"/>
      <c r="WTI142" s="19"/>
      <c r="WTJ142" s="19"/>
      <c r="WTK142" s="19"/>
      <c r="WTL142" s="19"/>
      <c r="WTM142" s="19"/>
      <c r="WTN142" s="19"/>
      <c r="WTO142" s="19"/>
      <c r="WTP142" s="19"/>
      <c r="WTQ142" s="19"/>
      <c r="WTR142" s="19"/>
      <c r="WTS142" s="19"/>
      <c r="WTT142" s="19"/>
      <c r="WTU142" s="19"/>
      <c r="WTV142" s="19"/>
      <c r="WTW142" s="19"/>
      <c r="WTX142" s="19"/>
      <c r="WTY142" s="19"/>
      <c r="WTZ142" s="19"/>
      <c r="WUA142" s="19"/>
      <c r="WUB142" s="19"/>
      <c r="WUC142" s="19"/>
      <c r="WUD142" s="19"/>
      <c r="WUE142" s="19"/>
      <c r="WUF142" s="19"/>
      <c r="WUG142" s="19"/>
      <c r="WUH142" s="19"/>
      <c r="WUI142" s="19"/>
      <c r="WUJ142" s="19"/>
      <c r="WUK142" s="19"/>
      <c r="WUL142" s="19"/>
      <c r="WUM142" s="19"/>
      <c r="WUN142" s="19"/>
      <c r="WUO142" s="19"/>
      <c r="WUP142" s="19"/>
      <c r="WUQ142" s="19"/>
      <c r="WUR142" s="19"/>
      <c r="WUS142" s="19"/>
      <c r="WUT142" s="19"/>
      <c r="WUU142" s="19"/>
      <c r="WUV142" s="19"/>
      <c r="WUW142" s="19"/>
      <c r="WUX142" s="19"/>
      <c r="WUY142" s="19"/>
      <c r="WUZ142" s="19"/>
      <c r="WVA142" s="19"/>
      <c r="WVB142" s="19"/>
      <c r="WVC142" s="19"/>
      <c r="WVD142" s="19"/>
      <c r="WVE142" s="19"/>
      <c r="WVF142" s="19"/>
      <c r="WVG142" s="19"/>
      <c r="WVH142" s="19"/>
      <c r="WVI142" s="19"/>
      <c r="WVJ142" s="19"/>
      <c r="WVK142" s="19"/>
      <c r="WVL142" s="19"/>
      <c r="WVM142" s="19"/>
      <c r="WVN142" s="19"/>
      <c r="WVO142" s="19"/>
      <c r="WVP142" s="19"/>
      <c r="WVQ142" s="19"/>
      <c r="WVR142" s="19"/>
      <c r="WVS142" s="19"/>
      <c r="WVT142" s="19"/>
      <c r="WVU142" s="19"/>
      <c r="WVV142" s="19"/>
      <c r="WVW142" s="19"/>
      <c r="WVX142" s="19"/>
      <c r="WVY142" s="19"/>
      <c r="WVZ142" s="19"/>
      <c r="WWA142" s="19"/>
      <c r="WWB142" s="19"/>
      <c r="WWC142" s="19"/>
      <c r="WWD142" s="19"/>
      <c r="WWE142" s="19"/>
      <c r="WWF142" s="19"/>
      <c r="WWG142" s="19"/>
      <c r="WWH142" s="19"/>
      <c r="WWI142" s="19"/>
      <c r="WWJ142" s="19"/>
      <c r="WWK142" s="19"/>
      <c r="WWL142" s="19"/>
      <c r="WWM142" s="19"/>
      <c r="WWN142" s="19"/>
      <c r="WWO142" s="19"/>
      <c r="WWP142" s="19"/>
      <c r="WWQ142" s="19"/>
      <c r="WWR142" s="19"/>
      <c r="WWS142" s="19"/>
      <c r="WWT142" s="19"/>
      <c r="WWU142" s="19"/>
      <c r="WWV142" s="19"/>
      <c r="WWW142" s="19"/>
      <c r="WWX142" s="19"/>
      <c r="WWY142" s="19"/>
      <c r="WWZ142" s="19"/>
      <c r="WXA142" s="19"/>
      <c r="WXB142" s="19"/>
      <c r="WXC142" s="19"/>
      <c r="WXD142" s="19"/>
      <c r="WXE142" s="19"/>
      <c r="WXF142" s="19"/>
      <c r="WXG142" s="19"/>
      <c r="WXH142" s="19"/>
      <c r="WXI142" s="19"/>
      <c r="WXJ142" s="19"/>
      <c r="WXK142" s="19"/>
      <c r="WXL142" s="19"/>
      <c r="WXM142" s="19"/>
      <c r="WXN142" s="19"/>
      <c r="WXO142" s="19"/>
      <c r="WXP142" s="19"/>
      <c r="WXQ142" s="19"/>
      <c r="WXR142" s="19"/>
      <c r="WXS142" s="19"/>
      <c r="WXT142" s="19"/>
      <c r="WXU142" s="19"/>
      <c r="WXV142" s="19"/>
      <c r="WXW142" s="19"/>
      <c r="WXX142" s="19"/>
      <c r="WXY142" s="19"/>
      <c r="WXZ142" s="19"/>
      <c r="WYA142" s="19"/>
      <c r="WYB142" s="19"/>
      <c r="WYC142" s="19"/>
      <c r="WYD142" s="19"/>
      <c r="WYE142" s="19"/>
      <c r="WYF142" s="19"/>
      <c r="WYG142" s="19"/>
      <c r="WYH142" s="19"/>
      <c r="WYI142" s="19"/>
      <c r="WYJ142" s="19"/>
      <c r="WYK142" s="19"/>
      <c r="WYL142" s="19"/>
      <c r="WYM142" s="19"/>
      <c r="WYN142" s="19"/>
      <c r="WYO142" s="19"/>
      <c r="WYP142" s="19"/>
      <c r="WYQ142" s="19"/>
      <c r="WYR142" s="19"/>
      <c r="WYS142" s="19"/>
      <c r="WYT142" s="19"/>
      <c r="WYU142" s="19"/>
      <c r="WYV142" s="19"/>
      <c r="WYW142" s="19"/>
      <c r="WYX142" s="19"/>
      <c r="WYY142" s="19"/>
      <c r="WYZ142" s="19"/>
      <c r="WZA142" s="19"/>
      <c r="WZB142" s="19"/>
      <c r="WZC142" s="19"/>
      <c r="WZD142" s="19"/>
      <c r="WZE142" s="19"/>
      <c r="WZF142" s="19"/>
      <c r="WZG142" s="19"/>
      <c r="WZH142" s="19"/>
      <c r="WZI142" s="19"/>
      <c r="WZJ142" s="19"/>
      <c r="WZK142" s="19"/>
      <c r="WZL142" s="19"/>
      <c r="WZM142" s="19"/>
      <c r="WZN142" s="19"/>
      <c r="WZO142" s="19"/>
      <c r="WZP142" s="19"/>
      <c r="WZQ142" s="19"/>
      <c r="WZR142" s="19"/>
      <c r="WZS142" s="19"/>
      <c r="WZT142" s="19"/>
      <c r="WZU142" s="19"/>
      <c r="WZV142" s="19"/>
      <c r="WZW142" s="19"/>
      <c r="WZX142" s="19"/>
      <c r="WZY142" s="19"/>
      <c r="WZZ142" s="19"/>
      <c r="XAA142" s="19"/>
      <c r="XAB142" s="19"/>
      <c r="XAC142" s="19"/>
      <c r="XAD142" s="19"/>
      <c r="XAE142" s="19"/>
      <c r="XAF142" s="19"/>
      <c r="XAG142" s="19"/>
      <c r="XAH142" s="19"/>
      <c r="XAI142" s="19"/>
      <c r="XAJ142" s="19"/>
      <c r="XAK142" s="19"/>
      <c r="XAL142" s="19"/>
      <c r="XAM142" s="19"/>
      <c r="XAN142" s="19"/>
      <c r="XAO142" s="19"/>
      <c r="XAP142" s="19"/>
      <c r="XAQ142" s="19"/>
      <c r="XAR142" s="19"/>
      <c r="XAS142" s="19"/>
      <c r="XAT142" s="19"/>
      <c r="XAU142" s="19"/>
      <c r="XAV142" s="19"/>
      <c r="XAW142" s="19"/>
      <c r="XAX142" s="19"/>
      <c r="XAY142" s="19"/>
      <c r="XAZ142" s="19"/>
      <c r="XBA142" s="19"/>
      <c r="XBB142" s="19"/>
      <c r="XBC142" s="19"/>
      <c r="XBD142" s="19"/>
      <c r="XBE142" s="19"/>
      <c r="XBF142" s="19"/>
      <c r="XBG142" s="19"/>
      <c r="XBH142" s="19"/>
      <c r="XBI142" s="19"/>
      <c r="XBJ142" s="19"/>
      <c r="XBK142" s="19"/>
      <c r="XBL142" s="19"/>
      <c r="XBM142" s="19"/>
      <c r="XBN142" s="19"/>
      <c r="XBO142" s="19"/>
      <c r="XBP142" s="19"/>
      <c r="XBQ142" s="19"/>
      <c r="XBR142" s="19"/>
      <c r="XBS142" s="19"/>
      <c r="XBT142" s="19"/>
      <c r="XBU142" s="19"/>
      <c r="XBV142" s="19"/>
      <c r="XBW142" s="19"/>
      <c r="XBX142" s="19"/>
      <c r="XBY142" s="19"/>
      <c r="XBZ142" s="19"/>
      <c r="XCA142" s="19"/>
      <c r="XCB142" s="19"/>
      <c r="XCC142" s="19"/>
      <c r="XCD142" s="19"/>
      <c r="XCE142" s="19"/>
      <c r="XCF142" s="19"/>
      <c r="XCG142" s="19"/>
      <c r="XCH142" s="19"/>
      <c r="XCI142" s="19"/>
      <c r="XCJ142" s="19"/>
      <c r="XCK142" s="19"/>
      <c r="XCL142" s="19"/>
      <c r="XCM142" s="19"/>
      <c r="XCN142" s="19"/>
      <c r="XCO142" s="19"/>
      <c r="XCP142" s="19"/>
      <c r="XCQ142" s="19"/>
      <c r="XCR142" s="19"/>
      <c r="XCS142" s="19"/>
      <c r="XCT142" s="19"/>
      <c r="XCU142" s="19"/>
      <c r="XCV142" s="19"/>
      <c r="XCW142" s="19"/>
      <c r="XCX142" s="19"/>
      <c r="XCY142" s="19"/>
      <c r="XCZ142" s="19"/>
      <c r="XDA142" s="19"/>
      <c r="XDB142" s="19"/>
      <c r="XDC142" s="19"/>
      <c r="XDD142" s="19"/>
      <c r="XDE142" s="19"/>
      <c r="XDF142" s="19"/>
      <c r="XDG142" s="19"/>
      <c r="XDH142" s="19"/>
      <c r="XDI142" s="19"/>
      <c r="XDJ142" s="19"/>
      <c r="XDK142" s="19"/>
      <c r="XDL142" s="19"/>
      <c r="XDM142" s="19"/>
      <c r="XDN142" s="19"/>
      <c r="XDO142" s="19"/>
      <c r="XDP142" s="19"/>
      <c r="XDQ142" s="19"/>
      <c r="XDR142" s="19"/>
      <c r="XDS142" s="19"/>
      <c r="XDT142" s="19"/>
      <c r="XDU142" s="19"/>
      <c r="XDV142" s="19"/>
      <c r="XDW142" s="19"/>
      <c r="XDX142" s="19"/>
      <c r="XDY142" s="19"/>
      <c r="XDZ142" s="19"/>
      <c r="XEA142" s="19"/>
      <c r="XEB142" s="19"/>
      <c r="XEC142" s="19"/>
      <c r="XED142" s="19"/>
      <c r="XEE142" s="19"/>
      <c r="XEF142" s="19"/>
      <c r="XEG142" s="19"/>
      <c r="XEH142" s="19"/>
      <c r="XEI142" s="19"/>
      <c r="XEJ142" s="19"/>
      <c r="XEK142" s="19"/>
      <c r="XEL142" s="19"/>
      <c r="XEM142" s="19"/>
      <c r="XEN142" s="19"/>
    </row>
    <row r="143" spans="1:16368" s="50" customFormat="1" x14ac:dyDescent="0.3">
      <c r="A143" s="19"/>
      <c r="B143" s="43" t="s">
        <v>109</v>
      </c>
      <c r="C143" s="226" t="s">
        <v>108</v>
      </c>
      <c r="D143" s="226"/>
      <c r="E143" s="226"/>
      <c r="F143" s="226"/>
      <c r="G143" s="226"/>
      <c r="H143" s="226"/>
      <c r="I143" s="226"/>
      <c r="J143" s="42" t="e">
        <f>$J$129</f>
        <v>#VALUE!</v>
      </c>
      <c r="K143" s="20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  <c r="CA143" s="19"/>
      <c r="CB143" s="19"/>
      <c r="CC143" s="19"/>
      <c r="CD143" s="19"/>
      <c r="CE143" s="19"/>
      <c r="CF143" s="19"/>
      <c r="CG143" s="19"/>
      <c r="CH143" s="19"/>
      <c r="CI143" s="19"/>
      <c r="CJ143" s="19"/>
      <c r="CK143" s="19"/>
      <c r="CL143" s="19"/>
      <c r="CM143" s="19"/>
      <c r="CN143" s="19"/>
      <c r="CO143" s="19"/>
      <c r="CP143" s="19"/>
      <c r="CQ143" s="19"/>
      <c r="CR143" s="19"/>
      <c r="CS143" s="19"/>
      <c r="CT143" s="19"/>
      <c r="CU143" s="19"/>
      <c r="CV143" s="19"/>
      <c r="CW143" s="19"/>
      <c r="CX143" s="19"/>
      <c r="CY143" s="19"/>
      <c r="CZ143" s="19"/>
      <c r="DA143" s="19"/>
      <c r="DB143" s="19"/>
      <c r="DC143" s="19"/>
      <c r="DD143" s="19"/>
      <c r="DE143" s="19"/>
      <c r="DF143" s="19"/>
      <c r="DG143" s="19"/>
      <c r="DH143" s="19"/>
      <c r="DI143" s="19"/>
      <c r="DJ143" s="19"/>
      <c r="DK143" s="19"/>
      <c r="DL143" s="19"/>
      <c r="DM143" s="19"/>
      <c r="DN143" s="19"/>
      <c r="DO143" s="19"/>
      <c r="DP143" s="19"/>
      <c r="DQ143" s="19"/>
      <c r="DR143" s="19"/>
      <c r="DS143" s="19"/>
      <c r="DT143" s="19"/>
      <c r="DU143" s="19"/>
      <c r="DV143" s="19"/>
      <c r="DW143" s="19"/>
      <c r="DX143" s="19"/>
      <c r="DY143" s="19"/>
      <c r="DZ143" s="19"/>
      <c r="EA143" s="19"/>
      <c r="EB143" s="19"/>
      <c r="EC143" s="19"/>
      <c r="ED143" s="19"/>
      <c r="EE143" s="19"/>
      <c r="EF143" s="19"/>
      <c r="EG143" s="19"/>
      <c r="EH143" s="19"/>
      <c r="EI143" s="19"/>
      <c r="EJ143" s="19"/>
      <c r="EK143" s="19"/>
      <c r="EL143" s="19"/>
      <c r="EM143" s="19"/>
      <c r="EN143" s="19"/>
      <c r="EO143" s="19"/>
      <c r="EP143" s="19"/>
      <c r="EQ143" s="19"/>
      <c r="ER143" s="19"/>
      <c r="ES143" s="19"/>
      <c r="ET143" s="19"/>
      <c r="EU143" s="19"/>
      <c r="EV143" s="19"/>
      <c r="EW143" s="19"/>
      <c r="EX143" s="19"/>
      <c r="EY143" s="19"/>
      <c r="EZ143" s="19"/>
      <c r="FA143" s="19"/>
      <c r="FB143" s="19"/>
      <c r="FC143" s="19"/>
      <c r="FD143" s="19"/>
      <c r="FE143" s="19"/>
      <c r="FF143" s="19"/>
      <c r="FG143" s="19"/>
      <c r="FH143" s="19"/>
      <c r="FI143" s="19"/>
      <c r="FJ143" s="19"/>
      <c r="FK143" s="19"/>
      <c r="FL143" s="19"/>
      <c r="FM143" s="19"/>
      <c r="FN143" s="19"/>
      <c r="FO143" s="19"/>
      <c r="FP143" s="19"/>
      <c r="FQ143" s="19"/>
      <c r="FR143" s="19"/>
      <c r="FS143" s="19"/>
      <c r="FT143" s="19"/>
      <c r="FU143" s="19"/>
      <c r="FV143" s="19"/>
      <c r="FW143" s="19"/>
      <c r="FX143" s="19"/>
      <c r="FY143" s="19"/>
      <c r="FZ143" s="19"/>
      <c r="GA143" s="19"/>
      <c r="GB143" s="19"/>
      <c r="GC143" s="19"/>
      <c r="GD143" s="19"/>
      <c r="GE143" s="19"/>
      <c r="GF143" s="19"/>
      <c r="GG143" s="19"/>
      <c r="GH143" s="19"/>
      <c r="GI143" s="19"/>
      <c r="GJ143" s="19"/>
      <c r="GK143" s="19"/>
      <c r="GL143" s="19"/>
      <c r="GM143" s="19"/>
      <c r="GN143" s="19"/>
      <c r="GO143" s="19"/>
      <c r="GP143" s="19"/>
      <c r="GQ143" s="19"/>
      <c r="GR143" s="19"/>
      <c r="GS143" s="19"/>
      <c r="GT143" s="19"/>
      <c r="GU143" s="19"/>
      <c r="GV143" s="19"/>
      <c r="GW143" s="19"/>
      <c r="GX143" s="19"/>
      <c r="GY143" s="19"/>
      <c r="GZ143" s="19"/>
      <c r="HA143" s="19"/>
      <c r="HB143" s="19"/>
      <c r="HC143" s="19"/>
      <c r="HD143" s="19"/>
      <c r="HE143" s="19"/>
      <c r="HF143" s="19"/>
      <c r="HG143" s="19"/>
      <c r="HH143" s="19"/>
      <c r="HI143" s="19"/>
      <c r="HJ143" s="19"/>
      <c r="HK143" s="19"/>
      <c r="HL143" s="19"/>
      <c r="HM143" s="19"/>
      <c r="HN143" s="19"/>
      <c r="HO143" s="19"/>
      <c r="HP143" s="19"/>
      <c r="HQ143" s="19"/>
      <c r="HR143" s="19"/>
      <c r="HS143" s="19"/>
      <c r="HT143" s="19"/>
      <c r="HU143" s="19"/>
      <c r="HV143" s="19"/>
      <c r="HW143" s="19"/>
      <c r="HX143" s="19"/>
      <c r="HY143" s="19"/>
      <c r="HZ143" s="19"/>
      <c r="IA143" s="19"/>
      <c r="IB143" s="19"/>
      <c r="IC143" s="19"/>
      <c r="ID143" s="19"/>
      <c r="IE143" s="19"/>
      <c r="IF143" s="19"/>
      <c r="IG143" s="19"/>
      <c r="IH143" s="19"/>
      <c r="II143" s="19"/>
      <c r="IJ143" s="19"/>
      <c r="IK143" s="19"/>
      <c r="IL143" s="19"/>
      <c r="IM143" s="19"/>
      <c r="IN143" s="19"/>
      <c r="IO143" s="19"/>
      <c r="IP143" s="19"/>
      <c r="IQ143" s="19"/>
      <c r="IR143" s="19"/>
      <c r="IS143" s="19"/>
      <c r="IT143" s="19"/>
      <c r="IU143" s="19"/>
      <c r="IV143" s="19"/>
      <c r="IW143" s="19"/>
      <c r="IX143" s="19"/>
      <c r="IY143" s="19"/>
      <c r="IZ143" s="19"/>
      <c r="JA143" s="19"/>
      <c r="JB143" s="19"/>
      <c r="JC143" s="19"/>
      <c r="JD143" s="19"/>
      <c r="JE143" s="19"/>
      <c r="JF143" s="19"/>
      <c r="JG143" s="19"/>
      <c r="JH143" s="19"/>
      <c r="JI143" s="19"/>
      <c r="JJ143" s="19"/>
      <c r="JK143" s="19"/>
      <c r="JL143" s="19"/>
      <c r="JM143" s="19"/>
      <c r="JN143" s="19"/>
      <c r="JO143" s="19"/>
      <c r="JP143" s="19"/>
      <c r="JQ143" s="19"/>
      <c r="JR143" s="19"/>
      <c r="JS143" s="19"/>
      <c r="JT143" s="19"/>
      <c r="JU143" s="19"/>
      <c r="JV143" s="19"/>
      <c r="JW143" s="19"/>
      <c r="JX143" s="19"/>
      <c r="JY143" s="19"/>
      <c r="JZ143" s="19"/>
      <c r="KA143" s="19"/>
      <c r="KB143" s="19"/>
      <c r="KC143" s="19"/>
      <c r="KD143" s="19"/>
      <c r="KE143" s="19"/>
      <c r="KF143" s="19"/>
      <c r="KG143" s="19"/>
      <c r="KH143" s="19"/>
      <c r="KI143" s="19"/>
      <c r="KJ143" s="19"/>
      <c r="KK143" s="19"/>
      <c r="KL143" s="19"/>
      <c r="KM143" s="19"/>
      <c r="KN143" s="19"/>
      <c r="KO143" s="19"/>
      <c r="KP143" s="19"/>
      <c r="KQ143" s="19"/>
      <c r="KR143" s="19"/>
      <c r="KS143" s="19"/>
      <c r="KT143" s="19"/>
      <c r="KU143" s="19"/>
      <c r="KV143" s="19"/>
      <c r="KW143" s="19"/>
      <c r="KX143" s="19"/>
      <c r="KY143" s="19"/>
      <c r="KZ143" s="19"/>
      <c r="LA143" s="19"/>
      <c r="LB143" s="19"/>
      <c r="LC143" s="19"/>
      <c r="LD143" s="19"/>
      <c r="LE143" s="19"/>
      <c r="LF143" s="19"/>
      <c r="LG143" s="19"/>
      <c r="LH143" s="19"/>
      <c r="LI143" s="19"/>
      <c r="LJ143" s="19"/>
      <c r="LK143" s="19"/>
      <c r="LL143" s="19"/>
      <c r="LM143" s="19"/>
      <c r="LN143" s="19"/>
      <c r="LO143" s="19"/>
      <c r="LP143" s="19"/>
      <c r="LQ143" s="19"/>
      <c r="LR143" s="19"/>
      <c r="LS143" s="19"/>
      <c r="LT143" s="19"/>
      <c r="LU143" s="19"/>
      <c r="LV143" s="19"/>
      <c r="LW143" s="19"/>
      <c r="LX143" s="19"/>
      <c r="LY143" s="19"/>
      <c r="LZ143" s="19"/>
      <c r="MA143" s="19"/>
      <c r="MB143" s="19"/>
      <c r="MC143" s="19"/>
      <c r="MD143" s="19"/>
      <c r="ME143" s="19"/>
      <c r="MF143" s="19"/>
      <c r="MG143" s="19"/>
      <c r="MH143" s="19"/>
      <c r="MI143" s="19"/>
      <c r="MJ143" s="19"/>
      <c r="MK143" s="19"/>
      <c r="ML143" s="19"/>
      <c r="MM143" s="19"/>
      <c r="MN143" s="19"/>
      <c r="MO143" s="19"/>
      <c r="MP143" s="19"/>
      <c r="MQ143" s="19"/>
      <c r="MR143" s="19"/>
      <c r="MS143" s="19"/>
      <c r="MT143" s="19"/>
      <c r="MU143" s="19"/>
      <c r="MV143" s="19"/>
      <c r="MW143" s="19"/>
      <c r="MX143" s="19"/>
      <c r="MY143" s="19"/>
      <c r="MZ143" s="19"/>
      <c r="NA143" s="19"/>
      <c r="NB143" s="19"/>
      <c r="NC143" s="19"/>
      <c r="ND143" s="19"/>
      <c r="NE143" s="19"/>
      <c r="NF143" s="19"/>
      <c r="NG143" s="19"/>
      <c r="NH143" s="19"/>
      <c r="NI143" s="19"/>
      <c r="NJ143" s="19"/>
      <c r="NK143" s="19"/>
      <c r="NL143" s="19"/>
      <c r="NM143" s="19"/>
      <c r="NN143" s="19"/>
      <c r="NO143" s="19"/>
      <c r="NP143" s="19"/>
      <c r="NQ143" s="19"/>
      <c r="NR143" s="19"/>
      <c r="NS143" s="19"/>
      <c r="NT143" s="19"/>
      <c r="NU143" s="19"/>
      <c r="NV143" s="19"/>
      <c r="NW143" s="19"/>
      <c r="NX143" s="19"/>
      <c r="NY143" s="19"/>
      <c r="NZ143" s="19"/>
      <c r="OA143" s="19"/>
      <c r="OB143" s="19"/>
      <c r="OC143" s="19"/>
      <c r="OD143" s="19"/>
      <c r="OE143" s="19"/>
      <c r="OF143" s="19"/>
      <c r="OG143" s="19"/>
      <c r="OH143" s="19"/>
      <c r="OI143" s="19"/>
      <c r="OJ143" s="19"/>
      <c r="OK143" s="19"/>
      <c r="OL143" s="19"/>
      <c r="OM143" s="19"/>
      <c r="ON143" s="19"/>
      <c r="OO143" s="19"/>
      <c r="OP143" s="19"/>
      <c r="OQ143" s="19"/>
      <c r="OR143" s="19"/>
      <c r="OS143" s="19"/>
      <c r="OT143" s="19"/>
      <c r="OU143" s="19"/>
      <c r="OV143" s="19"/>
      <c r="OW143" s="19"/>
      <c r="OX143" s="19"/>
      <c r="OY143" s="19"/>
      <c r="OZ143" s="19"/>
      <c r="PA143" s="19"/>
      <c r="PB143" s="19"/>
      <c r="PC143" s="19"/>
      <c r="PD143" s="19"/>
      <c r="PE143" s="19"/>
      <c r="PF143" s="19"/>
      <c r="PG143" s="19"/>
      <c r="PH143" s="19"/>
      <c r="PI143" s="19"/>
      <c r="PJ143" s="19"/>
      <c r="PK143" s="19"/>
      <c r="PL143" s="19"/>
      <c r="PM143" s="19"/>
      <c r="PN143" s="19"/>
      <c r="PO143" s="19"/>
      <c r="PP143" s="19"/>
      <c r="PQ143" s="19"/>
      <c r="PR143" s="19"/>
      <c r="PS143" s="19"/>
      <c r="PT143" s="19"/>
      <c r="PU143" s="19"/>
      <c r="PV143" s="19"/>
      <c r="PW143" s="19"/>
      <c r="PX143" s="19"/>
      <c r="PY143" s="19"/>
      <c r="PZ143" s="19"/>
      <c r="QA143" s="19"/>
      <c r="QB143" s="19"/>
      <c r="QC143" s="19"/>
      <c r="QD143" s="19"/>
      <c r="QE143" s="19"/>
      <c r="QF143" s="19"/>
      <c r="QG143" s="19"/>
      <c r="QH143" s="19"/>
      <c r="QI143" s="19"/>
      <c r="QJ143" s="19"/>
      <c r="QK143" s="19"/>
      <c r="QL143" s="19"/>
      <c r="QM143" s="19"/>
      <c r="QN143" s="19"/>
      <c r="QO143" s="19"/>
      <c r="QP143" s="19"/>
      <c r="QQ143" s="19"/>
      <c r="QR143" s="19"/>
      <c r="QS143" s="19"/>
      <c r="QT143" s="19"/>
      <c r="QU143" s="19"/>
      <c r="QV143" s="19"/>
      <c r="QW143" s="19"/>
      <c r="QX143" s="19"/>
      <c r="QY143" s="19"/>
      <c r="QZ143" s="19"/>
      <c r="RA143" s="19"/>
      <c r="RB143" s="19"/>
      <c r="RC143" s="19"/>
      <c r="RD143" s="19"/>
      <c r="RE143" s="19"/>
      <c r="RF143" s="19"/>
      <c r="RG143" s="19"/>
      <c r="RH143" s="19"/>
      <c r="RI143" s="19"/>
      <c r="RJ143" s="19"/>
      <c r="RK143" s="19"/>
      <c r="RL143" s="19"/>
      <c r="RM143" s="19"/>
      <c r="RN143" s="19"/>
      <c r="RO143" s="19"/>
      <c r="RP143" s="19"/>
      <c r="RQ143" s="19"/>
      <c r="RR143" s="19"/>
      <c r="RS143" s="19"/>
      <c r="RT143" s="19"/>
      <c r="RU143" s="19"/>
      <c r="RV143" s="19"/>
      <c r="RW143" s="19"/>
      <c r="RX143" s="19"/>
      <c r="RY143" s="19"/>
      <c r="RZ143" s="19"/>
      <c r="SA143" s="19"/>
      <c r="SB143" s="19"/>
      <c r="SC143" s="19"/>
      <c r="SD143" s="19"/>
      <c r="SE143" s="19"/>
      <c r="SF143" s="19"/>
      <c r="SG143" s="19"/>
      <c r="SH143" s="19"/>
      <c r="SI143" s="19"/>
      <c r="SJ143" s="19"/>
      <c r="SK143" s="19"/>
      <c r="SL143" s="19"/>
      <c r="SM143" s="19"/>
      <c r="SN143" s="19"/>
      <c r="SO143" s="19"/>
      <c r="SP143" s="19"/>
      <c r="SQ143" s="19"/>
      <c r="SR143" s="19"/>
      <c r="SS143" s="19"/>
      <c r="ST143" s="19"/>
      <c r="SU143" s="19"/>
      <c r="SV143" s="19"/>
      <c r="SW143" s="19"/>
      <c r="SX143" s="19"/>
      <c r="SY143" s="19"/>
      <c r="SZ143" s="19"/>
      <c r="TA143" s="19"/>
      <c r="TB143" s="19"/>
      <c r="TC143" s="19"/>
      <c r="TD143" s="19"/>
      <c r="TE143" s="19"/>
      <c r="TF143" s="19"/>
      <c r="TG143" s="19"/>
      <c r="TH143" s="19"/>
      <c r="TI143" s="19"/>
      <c r="TJ143" s="19"/>
      <c r="TK143" s="19"/>
      <c r="TL143" s="19"/>
      <c r="TM143" s="19"/>
      <c r="TN143" s="19"/>
      <c r="TO143" s="19"/>
      <c r="TP143" s="19"/>
      <c r="TQ143" s="19"/>
      <c r="TR143" s="19"/>
      <c r="TS143" s="19"/>
      <c r="TT143" s="19"/>
      <c r="TU143" s="19"/>
      <c r="TV143" s="19"/>
      <c r="TW143" s="19"/>
      <c r="TX143" s="19"/>
      <c r="TY143" s="19"/>
      <c r="TZ143" s="19"/>
      <c r="UA143" s="19"/>
      <c r="UB143" s="19"/>
      <c r="UC143" s="19"/>
      <c r="UD143" s="19"/>
      <c r="UE143" s="19"/>
      <c r="UF143" s="19"/>
      <c r="UG143" s="19"/>
      <c r="UH143" s="19"/>
      <c r="UI143" s="19"/>
      <c r="UJ143" s="19"/>
      <c r="UK143" s="19"/>
      <c r="UL143" s="19"/>
      <c r="UM143" s="19"/>
      <c r="UN143" s="19"/>
      <c r="UO143" s="19"/>
      <c r="UP143" s="19"/>
      <c r="UQ143" s="19"/>
      <c r="UR143" s="19"/>
      <c r="US143" s="19"/>
      <c r="UT143" s="19"/>
      <c r="UU143" s="19"/>
      <c r="UV143" s="19"/>
      <c r="UW143" s="19"/>
      <c r="UX143" s="19"/>
      <c r="UY143" s="19"/>
      <c r="UZ143" s="19"/>
      <c r="VA143" s="19"/>
      <c r="VB143" s="19"/>
      <c r="VC143" s="19"/>
      <c r="VD143" s="19"/>
      <c r="VE143" s="19"/>
      <c r="VF143" s="19"/>
      <c r="VG143" s="19"/>
      <c r="VH143" s="19"/>
      <c r="VI143" s="19"/>
      <c r="VJ143" s="19"/>
      <c r="VK143" s="19"/>
      <c r="VL143" s="19"/>
      <c r="VM143" s="19"/>
      <c r="VN143" s="19"/>
      <c r="VO143" s="19"/>
      <c r="VP143" s="19"/>
      <c r="VQ143" s="19"/>
      <c r="VR143" s="19"/>
      <c r="VS143" s="19"/>
      <c r="VT143" s="19"/>
      <c r="VU143" s="19"/>
      <c r="VV143" s="19"/>
      <c r="VW143" s="19"/>
      <c r="VX143" s="19"/>
      <c r="VY143" s="19"/>
      <c r="VZ143" s="19"/>
      <c r="WA143" s="19"/>
      <c r="WB143" s="19"/>
      <c r="WC143" s="19"/>
      <c r="WD143" s="19"/>
      <c r="WE143" s="19"/>
      <c r="WF143" s="19"/>
      <c r="WG143" s="19"/>
      <c r="WH143" s="19"/>
      <c r="WI143" s="19"/>
      <c r="WJ143" s="19"/>
      <c r="WK143" s="19"/>
      <c r="WL143" s="19"/>
      <c r="WM143" s="19"/>
      <c r="WN143" s="19"/>
      <c r="WO143" s="19"/>
      <c r="WP143" s="19"/>
      <c r="WQ143" s="19"/>
      <c r="WR143" s="19"/>
      <c r="WS143" s="19"/>
      <c r="WT143" s="19"/>
      <c r="WU143" s="19"/>
      <c r="WV143" s="19"/>
      <c r="WW143" s="19"/>
      <c r="WX143" s="19"/>
      <c r="WY143" s="19"/>
      <c r="WZ143" s="19"/>
      <c r="XA143" s="19"/>
      <c r="XB143" s="19"/>
      <c r="XC143" s="19"/>
      <c r="XD143" s="19"/>
      <c r="XE143" s="19"/>
      <c r="XF143" s="19"/>
      <c r="XG143" s="19"/>
      <c r="XH143" s="19"/>
      <c r="XI143" s="19"/>
      <c r="XJ143" s="19"/>
      <c r="XK143" s="19"/>
      <c r="XL143" s="19"/>
      <c r="XM143" s="19"/>
      <c r="XN143" s="19"/>
      <c r="XO143" s="19"/>
      <c r="XP143" s="19"/>
      <c r="XQ143" s="19"/>
      <c r="XR143" s="19"/>
      <c r="XS143" s="19"/>
      <c r="XT143" s="19"/>
      <c r="XU143" s="19"/>
      <c r="XV143" s="19"/>
      <c r="XW143" s="19"/>
      <c r="XX143" s="19"/>
      <c r="XY143" s="19"/>
      <c r="XZ143" s="19"/>
      <c r="YA143" s="19"/>
      <c r="YB143" s="19"/>
      <c r="YC143" s="19"/>
      <c r="YD143" s="19"/>
      <c r="YE143" s="19"/>
      <c r="YF143" s="19"/>
      <c r="YG143" s="19"/>
      <c r="YH143" s="19"/>
      <c r="YI143" s="19"/>
      <c r="YJ143" s="19"/>
      <c r="YK143" s="19"/>
      <c r="YL143" s="19"/>
      <c r="YM143" s="19"/>
      <c r="YN143" s="19"/>
      <c r="YO143" s="19"/>
      <c r="YP143" s="19"/>
      <c r="YQ143" s="19"/>
      <c r="YR143" s="19"/>
      <c r="YS143" s="19"/>
      <c r="YT143" s="19"/>
      <c r="YU143" s="19"/>
      <c r="YV143" s="19"/>
      <c r="YW143" s="19"/>
      <c r="YX143" s="19"/>
      <c r="YY143" s="19"/>
      <c r="YZ143" s="19"/>
      <c r="ZA143" s="19"/>
      <c r="ZB143" s="19"/>
      <c r="ZC143" s="19"/>
      <c r="ZD143" s="19"/>
      <c r="ZE143" s="19"/>
      <c r="ZF143" s="19"/>
      <c r="ZG143" s="19"/>
      <c r="ZH143" s="19"/>
      <c r="ZI143" s="19"/>
      <c r="ZJ143" s="19"/>
      <c r="ZK143" s="19"/>
      <c r="ZL143" s="19"/>
      <c r="ZM143" s="19"/>
      <c r="ZN143" s="19"/>
      <c r="ZO143" s="19"/>
      <c r="ZP143" s="19"/>
      <c r="ZQ143" s="19"/>
      <c r="ZR143" s="19"/>
      <c r="ZS143" s="19"/>
      <c r="ZT143" s="19"/>
      <c r="ZU143" s="19"/>
      <c r="ZV143" s="19"/>
      <c r="ZW143" s="19"/>
      <c r="ZX143" s="19"/>
      <c r="ZY143" s="19"/>
      <c r="ZZ143" s="19"/>
      <c r="AAA143" s="19"/>
      <c r="AAB143" s="19"/>
      <c r="AAC143" s="19"/>
      <c r="AAD143" s="19"/>
      <c r="AAE143" s="19"/>
      <c r="AAF143" s="19"/>
      <c r="AAG143" s="19"/>
      <c r="AAH143" s="19"/>
      <c r="AAI143" s="19"/>
      <c r="AAJ143" s="19"/>
      <c r="AAK143" s="19"/>
      <c r="AAL143" s="19"/>
      <c r="AAM143" s="19"/>
      <c r="AAN143" s="19"/>
      <c r="AAO143" s="19"/>
      <c r="AAP143" s="19"/>
      <c r="AAQ143" s="19"/>
      <c r="AAR143" s="19"/>
      <c r="AAS143" s="19"/>
      <c r="AAT143" s="19"/>
      <c r="AAU143" s="19"/>
      <c r="AAV143" s="19"/>
      <c r="AAW143" s="19"/>
      <c r="AAX143" s="19"/>
      <c r="AAY143" s="19"/>
      <c r="AAZ143" s="19"/>
      <c r="ABA143" s="19"/>
      <c r="ABB143" s="19"/>
      <c r="ABC143" s="19"/>
      <c r="ABD143" s="19"/>
      <c r="ABE143" s="19"/>
      <c r="ABF143" s="19"/>
      <c r="ABG143" s="19"/>
      <c r="ABH143" s="19"/>
      <c r="ABI143" s="19"/>
      <c r="ABJ143" s="19"/>
      <c r="ABK143" s="19"/>
      <c r="ABL143" s="19"/>
      <c r="ABM143" s="19"/>
      <c r="ABN143" s="19"/>
      <c r="ABO143" s="19"/>
      <c r="ABP143" s="19"/>
      <c r="ABQ143" s="19"/>
      <c r="ABR143" s="19"/>
      <c r="ABS143" s="19"/>
      <c r="ABT143" s="19"/>
      <c r="ABU143" s="19"/>
      <c r="ABV143" s="19"/>
      <c r="ABW143" s="19"/>
      <c r="ABX143" s="19"/>
      <c r="ABY143" s="19"/>
      <c r="ABZ143" s="19"/>
      <c r="ACA143" s="19"/>
      <c r="ACB143" s="19"/>
      <c r="ACC143" s="19"/>
      <c r="ACD143" s="19"/>
      <c r="ACE143" s="19"/>
      <c r="ACF143" s="19"/>
      <c r="ACG143" s="19"/>
      <c r="ACH143" s="19"/>
      <c r="ACI143" s="19"/>
      <c r="ACJ143" s="19"/>
      <c r="ACK143" s="19"/>
      <c r="ACL143" s="19"/>
      <c r="ACM143" s="19"/>
      <c r="ACN143" s="19"/>
      <c r="ACO143" s="19"/>
      <c r="ACP143" s="19"/>
      <c r="ACQ143" s="19"/>
      <c r="ACR143" s="19"/>
      <c r="ACS143" s="19"/>
      <c r="ACT143" s="19"/>
      <c r="ACU143" s="19"/>
      <c r="ACV143" s="19"/>
      <c r="ACW143" s="19"/>
      <c r="ACX143" s="19"/>
      <c r="ACY143" s="19"/>
      <c r="ACZ143" s="19"/>
      <c r="ADA143" s="19"/>
      <c r="ADB143" s="19"/>
      <c r="ADC143" s="19"/>
      <c r="ADD143" s="19"/>
      <c r="ADE143" s="19"/>
      <c r="ADF143" s="19"/>
      <c r="ADG143" s="19"/>
      <c r="ADH143" s="19"/>
      <c r="ADI143" s="19"/>
      <c r="ADJ143" s="19"/>
      <c r="ADK143" s="19"/>
      <c r="ADL143" s="19"/>
      <c r="ADM143" s="19"/>
      <c r="ADN143" s="19"/>
      <c r="ADO143" s="19"/>
      <c r="ADP143" s="19"/>
      <c r="ADQ143" s="19"/>
      <c r="ADR143" s="19"/>
      <c r="ADS143" s="19"/>
      <c r="ADT143" s="19"/>
      <c r="ADU143" s="19"/>
      <c r="ADV143" s="19"/>
      <c r="ADW143" s="19"/>
      <c r="ADX143" s="19"/>
      <c r="ADY143" s="19"/>
      <c r="ADZ143" s="19"/>
      <c r="AEA143" s="19"/>
      <c r="AEB143" s="19"/>
      <c r="AEC143" s="19"/>
      <c r="AED143" s="19"/>
      <c r="AEE143" s="19"/>
      <c r="AEF143" s="19"/>
      <c r="AEG143" s="19"/>
      <c r="AEH143" s="19"/>
      <c r="AEI143" s="19"/>
      <c r="AEJ143" s="19"/>
      <c r="AEK143" s="19"/>
      <c r="AEL143" s="19"/>
      <c r="AEM143" s="19"/>
      <c r="AEN143" s="19"/>
      <c r="AEO143" s="19"/>
      <c r="AEP143" s="19"/>
      <c r="AEQ143" s="19"/>
      <c r="AER143" s="19"/>
      <c r="AES143" s="19"/>
      <c r="AET143" s="19"/>
      <c r="AEU143" s="19"/>
      <c r="AEV143" s="19"/>
      <c r="AEW143" s="19"/>
      <c r="AEX143" s="19"/>
      <c r="AEY143" s="19"/>
      <c r="AEZ143" s="19"/>
      <c r="AFA143" s="19"/>
      <c r="AFB143" s="19"/>
      <c r="AFC143" s="19"/>
      <c r="AFD143" s="19"/>
      <c r="AFE143" s="19"/>
      <c r="AFF143" s="19"/>
      <c r="AFG143" s="19"/>
      <c r="AFH143" s="19"/>
      <c r="AFI143" s="19"/>
      <c r="AFJ143" s="19"/>
      <c r="AFK143" s="19"/>
      <c r="AFL143" s="19"/>
      <c r="AFM143" s="19"/>
      <c r="AFN143" s="19"/>
      <c r="AFO143" s="19"/>
      <c r="AFP143" s="19"/>
      <c r="AFQ143" s="19"/>
      <c r="AFR143" s="19"/>
      <c r="AFS143" s="19"/>
      <c r="AFT143" s="19"/>
      <c r="AFU143" s="19"/>
      <c r="AFV143" s="19"/>
      <c r="AFW143" s="19"/>
      <c r="AFX143" s="19"/>
      <c r="AFY143" s="19"/>
      <c r="AFZ143" s="19"/>
      <c r="AGA143" s="19"/>
      <c r="AGB143" s="19"/>
      <c r="AGC143" s="19"/>
      <c r="AGD143" s="19"/>
      <c r="AGE143" s="19"/>
      <c r="AGF143" s="19"/>
      <c r="AGG143" s="19"/>
      <c r="AGH143" s="19"/>
      <c r="AGI143" s="19"/>
      <c r="AGJ143" s="19"/>
      <c r="AGK143" s="19"/>
      <c r="AGL143" s="19"/>
      <c r="AGM143" s="19"/>
      <c r="AGN143" s="19"/>
      <c r="AGO143" s="19"/>
      <c r="AGP143" s="19"/>
      <c r="AGQ143" s="19"/>
      <c r="AGR143" s="19"/>
      <c r="AGS143" s="19"/>
      <c r="AGT143" s="19"/>
      <c r="AGU143" s="19"/>
      <c r="AGV143" s="19"/>
      <c r="AGW143" s="19"/>
      <c r="AGX143" s="19"/>
      <c r="AGY143" s="19"/>
      <c r="AGZ143" s="19"/>
      <c r="AHA143" s="19"/>
      <c r="AHB143" s="19"/>
      <c r="AHC143" s="19"/>
      <c r="AHD143" s="19"/>
      <c r="AHE143" s="19"/>
      <c r="AHF143" s="19"/>
      <c r="AHG143" s="19"/>
      <c r="AHH143" s="19"/>
      <c r="AHI143" s="19"/>
      <c r="AHJ143" s="19"/>
      <c r="AHK143" s="19"/>
      <c r="AHL143" s="19"/>
      <c r="AHM143" s="19"/>
      <c r="AHN143" s="19"/>
      <c r="AHO143" s="19"/>
      <c r="AHP143" s="19"/>
      <c r="AHQ143" s="19"/>
      <c r="AHR143" s="19"/>
      <c r="AHS143" s="19"/>
      <c r="AHT143" s="19"/>
      <c r="AHU143" s="19"/>
      <c r="AHV143" s="19"/>
      <c r="AHW143" s="19"/>
      <c r="AHX143" s="19"/>
      <c r="AHY143" s="19"/>
      <c r="AHZ143" s="19"/>
      <c r="AIA143" s="19"/>
      <c r="AIB143" s="19"/>
      <c r="AIC143" s="19"/>
      <c r="AID143" s="19"/>
      <c r="AIE143" s="19"/>
      <c r="AIF143" s="19"/>
      <c r="AIG143" s="19"/>
      <c r="AIH143" s="19"/>
      <c r="AII143" s="19"/>
      <c r="AIJ143" s="19"/>
      <c r="AIK143" s="19"/>
      <c r="AIL143" s="19"/>
      <c r="AIM143" s="19"/>
      <c r="AIN143" s="19"/>
      <c r="AIO143" s="19"/>
      <c r="AIP143" s="19"/>
      <c r="AIQ143" s="19"/>
      <c r="AIR143" s="19"/>
      <c r="AIS143" s="19"/>
      <c r="AIT143" s="19"/>
      <c r="AIU143" s="19"/>
      <c r="AIV143" s="19"/>
      <c r="AIW143" s="19"/>
      <c r="AIX143" s="19"/>
      <c r="AIY143" s="19"/>
      <c r="AIZ143" s="19"/>
      <c r="AJA143" s="19"/>
      <c r="AJB143" s="19"/>
      <c r="AJC143" s="19"/>
      <c r="AJD143" s="19"/>
      <c r="AJE143" s="19"/>
      <c r="AJF143" s="19"/>
      <c r="AJG143" s="19"/>
      <c r="AJH143" s="19"/>
      <c r="AJI143" s="19"/>
      <c r="AJJ143" s="19"/>
      <c r="AJK143" s="19"/>
      <c r="AJL143" s="19"/>
      <c r="AJM143" s="19"/>
      <c r="AJN143" s="19"/>
      <c r="AJO143" s="19"/>
      <c r="AJP143" s="19"/>
      <c r="AJQ143" s="19"/>
      <c r="AJR143" s="19"/>
      <c r="AJS143" s="19"/>
      <c r="AJT143" s="19"/>
      <c r="AJU143" s="19"/>
      <c r="AJV143" s="19"/>
      <c r="AJW143" s="19"/>
      <c r="AJX143" s="19"/>
      <c r="AJY143" s="19"/>
      <c r="AJZ143" s="19"/>
      <c r="AKA143" s="19"/>
      <c r="AKB143" s="19"/>
      <c r="AKC143" s="19"/>
      <c r="AKD143" s="19"/>
      <c r="AKE143" s="19"/>
      <c r="AKF143" s="19"/>
      <c r="AKG143" s="19"/>
      <c r="AKH143" s="19"/>
      <c r="AKI143" s="19"/>
      <c r="AKJ143" s="19"/>
      <c r="AKK143" s="19"/>
      <c r="AKL143" s="19"/>
      <c r="AKM143" s="19"/>
      <c r="AKN143" s="19"/>
      <c r="AKO143" s="19"/>
      <c r="AKP143" s="19"/>
      <c r="AKQ143" s="19"/>
      <c r="AKR143" s="19"/>
      <c r="AKS143" s="19"/>
      <c r="AKT143" s="19"/>
      <c r="AKU143" s="19"/>
      <c r="AKV143" s="19"/>
      <c r="AKW143" s="19"/>
      <c r="AKX143" s="19"/>
      <c r="AKY143" s="19"/>
      <c r="AKZ143" s="19"/>
      <c r="ALA143" s="19"/>
      <c r="ALB143" s="19"/>
      <c r="ALC143" s="19"/>
      <c r="ALD143" s="19"/>
      <c r="ALE143" s="19"/>
      <c r="ALF143" s="19"/>
      <c r="ALG143" s="19"/>
      <c r="ALH143" s="19"/>
      <c r="ALI143" s="19"/>
      <c r="ALJ143" s="19"/>
      <c r="ALK143" s="19"/>
      <c r="ALL143" s="19"/>
      <c r="ALM143" s="19"/>
      <c r="ALN143" s="19"/>
      <c r="ALO143" s="19"/>
      <c r="ALP143" s="19"/>
      <c r="ALQ143" s="19"/>
      <c r="ALR143" s="19"/>
      <c r="ALS143" s="19"/>
      <c r="ALT143" s="19"/>
      <c r="ALU143" s="19"/>
      <c r="ALV143" s="19"/>
      <c r="ALW143" s="19"/>
      <c r="ALX143" s="19"/>
      <c r="ALY143" s="19"/>
      <c r="ALZ143" s="19"/>
      <c r="AMA143" s="19"/>
      <c r="AMB143" s="19"/>
      <c r="AMC143" s="19"/>
      <c r="AMD143" s="19"/>
      <c r="AME143" s="19"/>
      <c r="AMF143" s="19"/>
      <c r="AMG143" s="19"/>
      <c r="AMH143" s="19"/>
      <c r="AMI143" s="19"/>
      <c r="AMJ143" s="19"/>
      <c r="AMK143" s="19"/>
      <c r="AML143" s="19"/>
      <c r="AMM143" s="19"/>
      <c r="AMN143" s="19"/>
      <c r="AMO143" s="19"/>
      <c r="AMP143" s="19"/>
      <c r="AMQ143" s="19"/>
      <c r="AMR143" s="19"/>
      <c r="AMS143" s="19"/>
      <c r="AMT143" s="19"/>
      <c r="AMU143" s="19"/>
      <c r="AMV143" s="19"/>
      <c r="AMW143" s="19"/>
      <c r="AMX143" s="19"/>
      <c r="AMY143" s="19"/>
      <c r="AMZ143" s="19"/>
      <c r="ANA143" s="19"/>
      <c r="ANB143" s="19"/>
      <c r="ANC143" s="19"/>
      <c r="AND143" s="19"/>
      <c r="ANE143" s="19"/>
      <c r="ANF143" s="19"/>
      <c r="ANG143" s="19"/>
      <c r="ANH143" s="19"/>
      <c r="ANI143" s="19"/>
      <c r="ANJ143" s="19"/>
      <c r="ANK143" s="19"/>
      <c r="ANL143" s="19"/>
      <c r="ANM143" s="19"/>
      <c r="ANN143" s="19"/>
      <c r="ANO143" s="19"/>
      <c r="ANP143" s="19"/>
      <c r="ANQ143" s="19"/>
      <c r="ANR143" s="19"/>
      <c r="ANS143" s="19"/>
      <c r="ANT143" s="19"/>
      <c r="ANU143" s="19"/>
      <c r="ANV143" s="19"/>
      <c r="ANW143" s="19"/>
      <c r="ANX143" s="19"/>
      <c r="ANY143" s="19"/>
      <c r="ANZ143" s="19"/>
      <c r="AOA143" s="19"/>
      <c r="AOB143" s="19"/>
      <c r="AOC143" s="19"/>
      <c r="AOD143" s="19"/>
      <c r="AOE143" s="19"/>
      <c r="AOF143" s="19"/>
      <c r="AOG143" s="19"/>
      <c r="AOH143" s="19"/>
      <c r="AOI143" s="19"/>
      <c r="AOJ143" s="19"/>
      <c r="AOK143" s="19"/>
      <c r="AOL143" s="19"/>
      <c r="AOM143" s="19"/>
      <c r="AON143" s="19"/>
      <c r="AOO143" s="19"/>
      <c r="AOP143" s="19"/>
      <c r="AOQ143" s="19"/>
      <c r="AOR143" s="19"/>
      <c r="AOS143" s="19"/>
      <c r="AOT143" s="19"/>
      <c r="AOU143" s="19"/>
      <c r="AOV143" s="19"/>
      <c r="AOW143" s="19"/>
      <c r="AOX143" s="19"/>
      <c r="AOY143" s="19"/>
      <c r="AOZ143" s="19"/>
      <c r="APA143" s="19"/>
      <c r="APB143" s="19"/>
      <c r="APC143" s="19"/>
      <c r="APD143" s="19"/>
      <c r="APE143" s="19"/>
      <c r="APF143" s="19"/>
      <c r="APG143" s="19"/>
      <c r="APH143" s="19"/>
      <c r="API143" s="19"/>
      <c r="APJ143" s="19"/>
      <c r="APK143" s="19"/>
      <c r="APL143" s="19"/>
      <c r="APM143" s="19"/>
      <c r="APN143" s="19"/>
      <c r="APO143" s="19"/>
      <c r="APP143" s="19"/>
      <c r="APQ143" s="19"/>
      <c r="APR143" s="19"/>
      <c r="APS143" s="19"/>
      <c r="APT143" s="19"/>
      <c r="APU143" s="19"/>
      <c r="APV143" s="19"/>
      <c r="APW143" s="19"/>
      <c r="APX143" s="19"/>
      <c r="APY143" s="19"/>
      <c r="APZ143" s="19"/>
      <c r="AQA143" s="19"/>
      <c r="AQB143" s="19"/>
      <c r="AQC143" s="19"/>
      <c r="AQD143" s="19"/>
      <c r="AQE143" s="19"/>
      <c r="AQF143" s="19"/>
      <c r="AQG143" s="19"/>
      <c r="AQH143" s="19"/>
      <c r="AQI143" s="19"/>
      <c r="AQJ143" s="19"/>
      <c r="AQK143" s="19"/>
      <c r="AQL143" s="19"/>
      <c r="AQM143" s="19"/>
      <c r="AQN143" s="19"/>
      <c r="AQO143" s="19"/>
      <c r="AQP143" s="19"/>
      <c r="AQQ143" s="19"/>
      <c r="AQR143" s="19"/>
      <c r="AQS143" s="19"/>
      <c r="AQT143" s="19"/>
      <c r="AQU143" s="19"/>
      <c r="AQV143" s="19"/>
      <c r="AQW143" s="19"/>
      <c r="AQX143" s="19"/>
      <c r="AQY143" s="19"/>
      <c r="AQZ143" s="19"/>
      <c r="ARA143" s="19"/>
      <c r="ARB143" s="19"/>
      <c r="ARC143" s="19"/>
      <c r="ARD143" s="19"/>
      <c r="ARE143" s="19"/>
      <c r="ARF143" s="19"/>
      <c r="ARG143" s="19"/>
      <c r="ARH143" s="19"/>
      <c r="ARI143" s="19"/>
      <c r="ARJ143" s="19"/>
      <c r="ARK143" s="19"/>
      <c r="ARL143" s="19"/>
      <c r="ARM143" s="19"/>
      <c r="ARN143" s="19"/>
      <c r="ARO143" s="19"/>
      <c r="ARP143" s="19"/>
      <c r="ARQ143" s="19"/>
      <c r="ARR143" s="19"/>
      <c r="ARS143" s="19"/>
      <c r="ART143" s="19"/>
      <c r="ARU143" s="19"/>
      <c r="ARV143" s="19"/>
      <c r="ARW143" s="19"/>
      <c r="ARX143" s="19"/>
      <c r="ARY143" s="19"/>
      <c r="ARZ143" s="19"/>
      <c r="ASA143" s="19"/>
      <c r="ASB143" s="19"/>
      <c r="ASC143" s="19"/>
      <c r="ASD143" s="19"/>
      <c r="ASE143" s="19"/>
      <c r="ASF143" s="19"/>
      <c r="ASG143" s="19"/>
      <c r="ASH143" s="19"/>
      <c r="ASI143" s="19"/>
      <c r="ASJ143" s="19"/>
      <c r="ASK143" s="19"/>
      <c r="ASL143" s="19"/>
      <c r="ASM143" s="19"/>
      <c r="ASN143" s="19"/>
      <c r="ASO143" s="19"/>
      <c r="ASP143" s="19"/>
      <c r="ASQ143" s="19"/>
      <c r="ASR143" s="19"/>
      <c r="ASS143" s="19"/>
      <c r="AST143" s="19"/>
      <c r="ASU143" s="19"/>
      <c r="ASV143" s="19"/>
      <c r="ASW143" s="19"/>
      <c r="ASX143" s="19"/>
      <c r="ASY143" s="19"/>
      <c r="ASZ143" s="19"/>
      <c r="ATA143" s="19"/>
      <c r="ATB143" s="19"/>
      <c r="ATC143" s="19"/>
      <c r="ATD143" s="19"/>
      <c r="ATE143" s="19"/>
      <c r="ATF143" s="19"/>
      <c r="ATG143" s="19"/>
      <c r="ATH143" s="19"/>
      <c r="ATI143" s="19"/>
      <c r="ATJ143" s="19"/>
      <c r="ATK143" s="19"/>
      <c r="ATL143" s="19"/>
      <c r="ATM143" s="19"/>
      <c r="ATN143" s="19"/>
      <c r="ATO143" s="19"/>
      <c r="ATP143" s="19"/>
      <c r="ATQ143" s="19"/>
      <c r="ATR143" s="19"/>
      <c r="ATS143" s="19"/>
      <c r="ATT143" s="19"/>
      <c r="ATU143" s="19"/>
      <c r="ATV143" s="19"/>
      <c r="ATW143" s="19"/>
      <c r="ATX143" s="19"/>
      <c r="ATY143" s="19"/>
      <c r="ATZ143" s="19"/>
      <c r="AUA143" s="19"/>
      <c r="AUB143" s="19"/>
      <c r="AUC143" s="19"/>
      <c r="AUD143" s="19"/>
      <c r="AUE143" s="19"/>
      <c r="AUF143" s="19"/>
      <c r="AUG143" s="19"/>
      <c r="AUH143" s="19"/>
      <c r="AUI143" s="19"/>
      <c r="AUJ143" s="19"/>
      <c r="AUK143" s="19"/>
      <c r="AUL143" s="19"/>
      <c r="AUM143" s="19"/>
      <c r="AUN143" s="19"/>
      <c r="AUO143" s="19"/>
      <c r="AUP143" s="19"/>
      <c r="AUQ143" s="19"/>
      <c r="AUR143" s="19"/>
      <c r="AUS143" s="19"/>
      <c r="AUT143" s="19"/>
      <c r="AUU143" s="19"/>
      <c r="AUV143" s="19"/>
      <c r="AUW143" s="19"/>
      <c r="AUX143" s="19"/>
      <c r="AUY143" s="19"/>
      <c r="AUZ143" s="19"/>
      <c r="AVA143" s="19"/>
      <c r="AVB143" s="19"/>
      <c r="AVC143" s="19"/>
      <c r="AVD143" s="19"/>
      <c r="AVE143" s="19"/>
      <c r="AVF143" s="19"/>
      <c r="AVG143" s="19"/>
      <c r="AVH143" s="19"/>
      <c r="AVI143" s="19"/>
      <c r="AVJ143" s="19"/>
      <c r="AVK143" s="19"/>
      <c r="AVL143" s="19"/>
      <c r="AVM143" s="19"/>
      <c r="AVN143" s="19"/>
      <c r="AVO143" s="19"/>
      <c r="AVP143" s="19"/>
      <c r="AVQ143" s="19"/>
      <c r="AVR143" s="19"/>
      <c r="AVS143" s="19"/>
      <c r="AVT143" s="19"/>
      <c r="AVU143" s="19"/>
      <c r="AVV143" s="19"/>
      <c r="AVW143" s="19"/>
      <c r="AVX143" s="19"/>
      <c r="AVY143" s="19"/>
      <c r="AVZ143" s="19"/>
      <c r="AWA143" s="19"/>
      <c r="AWB143" s="19"/>
      <c r="AWC143" s="19"/>
      <c r="AWD143" s="19"/>
      <c r="AWE143" s="19"/>
      <c r="AWF143" s="19"/>
      <c r="AWG143" s="19"/>
      <c r="AWH143" s="19"/>
      <c r="AWI143" s="19"/>
      <c r="AWJ143" s="19"/>
      <c r="AWK143" s="19"/>
      <c r="AWL143" s="19"/>
      <c r="AWM143" s="19"/>
      <c r="AWN143" s="19"/>
      <c r="AWO143" s="19"/>
      <c r="AWP143" s="19"/>
      <c r="AWQ143" s="19"/>
      <c r="AWR143" s="19"/>
      <c r="AWS143" s="19"/>
      <c r="AWT143" s="19"/>
      <c r="AWU143" s="19"/>
      <c r="AWV143" s="19"/>
      <c r="AWW143" s="19"/>
      <c r="AWX143" s="19"/>
      <c r="AWY143" s="19"/>
      <c r="AWZ143" s="19"/>
      <c r="AXA143" s="19"/>
      <c r="AXB143" s="19"/>
      <c r="AXC143" s="19"/>
      <c r="AXD143" s="19"/>
      <c r="AXE143" s="19"/>
      <c r="AXF143" s="19"/>
      <c r="AXG143" s="19"/>
      <c r="AXH143" s="19"/>
      <c r="AXI143" s="19"/>
      <c r="AXJ143" s="19"/>
      <c r="AXK143" s="19"/>
      <c r="AXL143" s="19"/>
      <c r="AXM143" s="19"/>
      <c r="AXN143" s="19"/>
      <c r="AXO143" s="19"/>
      <c r="AXP143" s="19"/>
      <c r="AXQ143" s="19"/>
      <c r="AXR143" s="19"/>
      <c r="AXS143" s="19"/>
      <c r="AXT143" s="19"/>
      <c r="AXU143" s="19"/>
      <c r="AXV143" s="19"/>
      <c r="AXW143" s="19"/>
      <c r="AXX143" s="19"/>
      <c r="AXY143" s="19"/>
      <c r="AXZ143" s="19"/>
      <c r="AYA143" s="19"/>
      <c r="AYB143" s="19"/>
      <c r="AYC143" s="19"/>
      <c r="AYD143" s="19"/>
      <c r="AYE143" s="19"/>
      <c r="AYF143" s="19"/>
      <c r="AYG143" s="19"/>
      <c r="AYH143" s="19"/>
      <c r="AYI143" s="19"/>
      <c r="AYJ143" s="19"/>
      <c r="AYK143" s="19"/>
      <c r="AYL143" s="19"/>
      <c r="AYM143" s="19"/>
      <c r="AYN143" s="19"/>
      <c r="AYO143" s="19"/>
      <c r="AYP143" s="19"/>
      <c r="AYQ143" s="19"/>
      <c r="AYR143" s="19"/>
      <c r="AYS143" s="19"/>
      <c r="AYT143" s="19"/>
      <c r="AYU143" s="19"/>
      <c r="AYV143" s="19"/>
      <c r="AYW143" s="19"/>
      <c r="AYX143" s="19"/>
      <c r="AYY143" s="19"/>
      <c r="AYZ143" s="19"/>
      <c r="AZA143" s="19"/>
      <c r="AZB143" s="19"/>
      <c r="AZC143" s="19"/>
      <c r="AZD143" s="19"/>
      <c r="AZE143" s="19"/>
      <c r="AZF143" s="19"/>
      <c r="AZG143" s="19"/>
      <c r="AZH143" s="19"/>
      <c r="AZI143" s="19"/>
      <c r="AZJ143" s="19"/>
      <c r="AZK143" s="19"/>
      <c r="AZL143" s="19"/>
      <c r="AZM143" s="19"/>
      <c r="AZN143" s="19"/>
      <c r="AZO143" s="19"/>
      <c r="AZP143" s="19"/>
      <c r="AZQ143" s="19"/>
      <c r="AZR143" s="19"/>
      <c r="AZS143" s="19"/>
      <c r="AZT143" s="19"/>
      <c r="AZU143" s="19"/>
      <c r="AZV143" s="19"/>
      <c r="AZW143" s="19"/>
      <c r="AZX143" s="19"/>
      <c r="AZY143" s="19"/>
      <c r="AZZ143" s="19"/>
      <c r="BAA143" s="19"/>
      <c r="BAB143" s="19"/>
      <c r="BAC143" s="19"/>
      <c r="BAD143" s="19"/>
      <c r="BAE143" s="19"/>
      <c r="BAF143" s="19"/>
      <c r="BAG143" s="19"/>
      <c r="BAH143" s="19"/>
      <c r="BAI143" s="19"/>
      <c r="BAJ143" s="19"/>
      <c r="BAK143" s="19"/>
      <c r="BAL143" s="19"/>
      <c r="BAM143" s="19"/>
      <c r="BAN143" s="19"/>
      <c r="BAO143" s="19"/>
      <c r="BAP143" s="19"/>
      <c r="BAQ143" s="19"/>
      <c r="BAR143" s="19"/>
      <c r="BAS143" s="19"/>
      <c r="BAT143" s="19"/>
      <c r="BAU143" s="19"/>
      <c r="BAV143" s="19"/>
      <c r="BAW143" s="19"/>
      <c r="BAX143" s="19"/>
      <c r="BAY143" s="19"/>
      <c r="BAZ143" s="19"/>
      <c r="BBA143" s="19"/>
      <c r="BBB143" s="19"/>
      <c r="BBC143" s="19"/>
      <c r="BBD143" s="19"/>
      <c r="BBE143" s="19"/>
      <c r="BBF143" s="19"/>
      <c r="BBG143" s="19"/>
      <c r="BBH143" s="19"/>
      <c r="BBI143" s="19"/>
      <c r="BBJ143" s="19"/>
      <c r="BBK143" s="19"/>
      <c r="BBL143" s="19"/>
      <c r="BBM143" s="19"/>
      <c r="BBN143" s="19"/>
      <c r="BBO143" s="19"/>
      <c r="BBP143" s="19"/>
      <c r="BBQ143" s="19"/>
      <c r="BBR143" s="19"/>
      <c r="BBS143" s="19"/>
      <c r="BBT143" s="19"/>
      <c r="BBU143" s="19"/>
      <c r="BBV143" s="19"/>
      <c r="BBW143" s="19"/>
      <c r="BBX143" s="19"/>
      <c r="BBY143" s="19"/>
      <c r="BBZ143" s="19"/>
      <c r="BCA143" s="19"/>
      <c r="BCB143" s="19"/>
      <c r="BCC143" s="19"/>
      <c r="BCD143" s="19"/>
      <c r="BCE143" s="19"/>
      <c r="BCF143" s="19"/>
      <c r="BCG143" s="19"/>
      <c r="BCH143" s="19"/>
      <c r="BCI143" s="19"/>
      <c r="BCJ143" s="19"/>
      <c r="BCK143" s="19"/>
      <c r="BCL143" s="19"/>
      <c r="BCM143" s="19"/>
      <c r="BCN143" s="19"/>
      <c r="BCO143" s="19"/>
      <c r="BCP143" s="19"/>
      <c r="BCQ143" s="19"/>
      <c r="BCR143" s="19"/>
      <c r="BCS143" s="19"/>
      <c r="BCT143" s="19"/>
      <c r="BCU143" s="19"/>
      <c r="BCV143" s="19"/>
      <c r="BCW143" s="19"/>
      <c r="BCX143" s="19"/>
      <c r="BCY143" s="19"/>
      <c r="BCZ143" s="19"/>
      <c r="BDA143" s="19"/>
      <c r="BDB143" s="19"/>
      <c r="BDC143" s="19"/>
      <c r="BDD143" s="19"/>
      <c r="BDE143" s="19"/>
      <c r="BDF143" s="19"/>
      <c r="BDG143" s="19"/>
      <c r="BDH143" s="19"/>
      <c r="BDI143" s="19"/>
      <c r="BDJ143" s="19"/>
      <c r="BDK143" s="19"/>
      <c r="BDL143" s="19"/>
      <c r="BDM143" s="19"/>
      <c r="BDN143" s="19"/>
      <c r="BDO143" s="19"/>
      <c r="BDP143" s="19"/>
      <c r="BDQ143" s="19"/>
      <c r="BDR143" s="19"/>
      <c r="BDS143" s="19"/>
      <c r="BDT143" s="19"/>
      <c r="BDU143" s="19"/>
      <c r="BDV143" s="19"/>
      <c r="BDW143" s="19"/>
      <c r="BDX143" s="19"/>
      <c r="BDY143" s="19"/>
      <c r="BDZ143" s="19"/>
      <c r="BEA143" s="19"/>
      <c r="BEB143" s="19"/>
      <c r="BEC143" s="19"/>
      <c r="BED143" s="19"/>
      <c r="BEE143" s="19"/>
      <c r="BEF143" s="19"/>
      <c r="BEG143" s="19"/>
      <c r="BEH143" s="19"/>
      <c r="BEI143" s="19"/>
      <c r="BEJ143" s="19"/>
      <c r="BEK143" s="19"/>
      <c r="BEL143" s="19"/>
      <c r="BEM143" s="19"/>
      <c r="BEN143" s="19"/>
      <c r="BEO143" s="19"/>
      <c r="BEP143" s="19"/>
      <c r="BEQ143" s="19"/>
      <c r="BER143" s="19"/>
      <c r="BES143" s="19"/>
      <c r="BET143" s="19"/>
      <c r="BEU143" s="19"/>
      <c r="BEV143" s="19"/>
      <c r="BEW143" s="19"/>
      <c r="BEX143" s="19"/>
      <c r="BEY143" s="19"/>
      <c r="BEZ143" s="19"/>
      <c r="BFA143" s="19"/>
      <c r="BFB143" s="19"/>
      <c r="BFC143" s="19"/>
      <c r="BFD143" s="19"/>
      <c r="BFE143" s="19"/>
      <c r="BFF143" s="19"/>
      <c r="BFG143" s="19"/>
      <c r="BFH143" s="19"/>
      <c r="BFI143" s="19"/>
      <c r="BFJ143" s="19"/>
      <c r="BFK143" s="19"/>
      <c r="BFL143" s="19"/>
      <c r="BFM143" s="19"/>
      <c r="BFN143" s="19"/>
      <c r="BFO143" s="19"/>
      <c r="BFP143" s="19"/>
      <c r="BFQ143" s="19"/>
      <c r="BFR143" s="19"/>
      <c r="BFS143" s="19"/>
      <c r="BFT143" s="19"/>
      <c r="BFU143" s="19"/>
      <c r="BFV143" s="19"/>
      <c r="BFW143" s="19"/>
      <c r="BFX143" s="19"/>
      <c r="BFY143" s="19"/>
      <c r="BFZ143" s="19"/>
      <c r="BGA143" s="19"/>
      <c r="BGB143" s="19"/>
      <c r="BGC143" s="19"/>
      <c r="BGD143" s="19"/>
      <c r="BGE143" s="19"/>
      <c r="BGF143" s="19"/>
      <c r="BGG143" s="19"/>
      <c r="BGH143" s="19"/>
      <c r="BGI143" s="19"/>
      <c r="BGJ143" s="19"/>
      <c r="BGK143" s="19"/>
      <c r="BGL143" s="19"/>
      <c r="BGM143" s="19"/>
      <c r="BGN143" s="19"/>
      <c r="BGO143" s="19"/>
      <c r="BGP143" s="19"/>
      <c r="BGQ143" s="19"/>
      <c r="BGR143" s="19"/>
      <c r="BGS143" s="19"/>
      <c r="BGT143" s="19"/>
      <c r="BGU143" s="19"/>
      <c r="BGV143" s="19"/>
      <c r="BGW143" s="19"/>
      <c r="BGX143" s="19"/>
      <c r="BGY143" s="19"/>
      <c r="BGZ143" s="19"/>
      <c r="BHA143" s="19"/>
      <c r="BHB143" s="19"/>
      <c r="BHC143" s="19"/>
      <c r="BHD143" s="19"/>
      <c r="BHE143" s="19"/>
      <c r="BHF143" s="19"/>
      <c r="BHG143" s="19"/>
      <c r="BHH143" s="19"/>
      <c r="BHI143" s="19"/>
      <c r="BHJ143" s="19"/>
      <c r="BHK143" s="19"/>
      <c r="BHL143" s="19"/>
      <c r="BHM143" s="19"/>
      <c r="BHN143" s="19"/>
      <c r="BHO143" s="19"/>
      <c r="BHP143" s="19"/>
      <c r="BHQ143" s="19"/>
      <c r="BHR143" s="19"/>
      <c r="BHS143" s="19"/>
      <c r="BHT143" s="19"/>
      <c r="BHU143" s="19"/>
      <c r="BHV143" s="19"/>
      <c r="BHW143" s="19"/>
      <c r="BHX143" s="19"/>
      <c r="BHY143" s="19"/>
      <c r="BHZ143" s="19"/>
      <c r="BIA143" s="19"/>
      <c r="BIB143" s="19"/>
      <c r="BIC143" s="19"/>
      <c r="BID143" s="19"/>
      <c r="BIE143" s="19"/>
      <c r="BIF143" s="19"/>
      <c r="BIG143" s="19"/>
      <c r="BIH143" s="19"/>
      <c r="BII143" s="19"/>
      <c r="BIJ143" s="19"/>
      <c r="BIK143" s="19"/>
      <c r="BIL143" s="19"/>
      <c r="BIM143" s="19"/>
      <c r="BIN143" s="19"/>
      <c r="BIO143" s="19"/>
      <c r="BIP143" s="19"/>
      <c r="BIQ143" s="19"/>
      <c r="BIR143" s="19"/>
      <c r="BIS143" s="19"/>
      <c r="BIT143" s="19"/>
      <c r="BIU143" s="19"/>
      <c r="BIV143" s="19"/>
      <c r="BIW143" s="19"/>
      <c r="BIX143" s="19"/>
      <c r="BIY143" s="19"/>
      <c r="BIZ143" s="19"/>
      <c r="BJA143" s="19"/>
      <c r="BJB143" s="19"/>
      <c r="BJC143" s="19"/>
      <c r="BJD143" s="19"/>
      <c r="BJE143" s="19"/>
      <c r="BJF143" s="19"/>
      <c r="BJG143" s="19"/>
      <c r="BJH143" s="19"/>
      <c r="BJI143" s="19"/>
      <c r="BJJ143" s="19"/>
      <c r="BJK143" s="19"/>
      <c r="BJL143" s="19"/>
      <c r="BJM143" s="19"/>
      <c r="BJN143" s="19"/>
      <c r="BJO143" s="19"/>
      <c r="BJP143" s="19"/>
      <c r="BJQ143" s="19"/>
      <c r="BJR143" s="19"/>
      <c r="BJS143" s="19"/>
      <c r="BJT143" s="19"/>
      <c r="BJU143" s="19"/>
      <c r="BJV143" s="19"/>
      <c r="BJW143" s="19"/>
      <c r="BJX143" s="19"/>
      <c r="BJY143" s="19"/>
      <c r="BJZ143" s="19"/>
      <c r="BKA143" s="19"/>
      <c r="BKB143" s="19"/>
      <c r="BKC143" s="19"/>
      <c r="BKD143" s="19"/>
      <c r="BKE143" s="19"/>
      <c r="BKF143" s="19"/>
      <c r="BKG143" s="19"/>
      <c r="BKH143" s="19"/>
      <c r="BKI143" s="19"/>
      <c r="BKJ143" s="19"/>
      <c r="BKK143" s="19"/>
      <c r="BKL143" s="19"/>
      <c r="BKM143" s="19"/>
      <c r="BKN143" s="19"/>
      <c r="BKO143" s="19"/>
      <c r="BKP143" s="19"/>
      <c r="BKQ143" s="19"/>
      <c r="BKR143" s="19"/>
      <c r="BKS143" s="19"/>
      <c r="BKT143" s="19"/>
      <c r="BKU143" s="19"/>
      <c r="BKV143" s="19"/>
      <c r="BKW143" s="19"/>
      <c r="BKX143" s="19"/>
      <c r="BKY143" s="19"/>
      <c r="BKZ143" s="19"/>
      <c r="BLA143" s="19"/>
      <c r="BLB143" s="19"/>
      <c r="BLC143" s="19"/>
      <c r="BLD143" s="19"/>
      <c r="BLE143" s="19"/>
      <c r="BLF143" s="19"/>
      <c r="BLG143" s="19"/>
      <c r="BLH143" s="19"/>
      <c r="BLI143" s="19"/>
      <c r="BLJ143" s="19"/>
      <c r="BLK143" s="19"/>
      <c r="BLL143" s="19"/>
      <c r="BLM143" s="19"/>
      <c r="BLN143" s="19"/>
      <c r="BLO143" s="19"/>
      <c r="BLP143" s="19"/>
      <c r="BLQ143" s="19"/>
      <c r="BLR143" s="19"/>
      <c r="BLS143" s="19"/>
      <c r="BLT143" s="19"/>
      <c r="BLU143" s="19"/>
      <c r="BLV143" s="19"/>
      <c r="BLW143" s="19"/>
      <c r="BLX143" s="19"/>
      <c r="BLY143" s="19"/>
      <c r="BLZ143" s="19"/>
      <c r="BMA143" s="19"/>
      <c r="BMB143" s="19"/>
      <c r="BMC143" s="19"/>
      <c r="BMD143" s="19"/>
      <c r="BME143" s="19"/>
      <c r="BMF143" s="19"/>
      <c r="BMG143" s="19"/>
      <c r="BMH143" s="19"/>
      <c r="BMI143" s="19"/>
      <c r="BMJ143" s="19"/>
      <c r="BMK143" s="19"/>
      <c r="BML143" s="19"/>
      <c r="BMM143" s="19"/>
      <c r="BMN143" s="19"/>
      <c r="BMO143" s="19"/>
      <c r="BMP143" s="19"/>
      <c r="BMQ143" s="19"/>
      <c r="BMR143" s="19"/>
      <c r="BMS143" s="19"/>
      <c r="BMT143" s="19"/>
      <c r="BMU143" s="19"/>
      <c r="BMV143" s="19"/>
      <c r="BMW143" s="19"/>
      <c r="BMX143" s="19"/>
      <c r="BMY143" s="19"/>
      <c r="BMZ143" s="19"/>
      <c r="BNA143" s="19"/>
      <c r="BNB143" s="19"/>
      <c r="BNC143" s="19"/>
      <c r="BND143" s="19"/>
      <c r="BNE143" s="19"/>
      <c r="BNF143" s="19"/>
      <c r="BNG143" s="19"/>
      <c r="BNH143" s="19"/>
      <c r="BNI143" s="19"/>
      <c r="BNJ143" s="19"/>
      <c r="BNK143" s="19"/>
      <c r="BNL143" s="19"/>
      <c r="BNM143" s="19"/>
      <c r="BNN143" s="19"/>
      <c r="BNO143" s="19"/>
      <c r="BNP143" s="19"/>
      <c r="BNQ143" s="19"/>
      <c r="BNR143" s="19"/>
      <c r="BNS143" s="19"/>
      <c r="BNT143" s="19"/>
      <c r="BNU143" s="19"/>
      <c r="BNV143" s="19"/>
      <c r="BNW143" s="19"/>
      <c r="BNX143" s="19"/>
      <c r="BNY143" s="19"/>
      <c r="BNZ143" s="19"/>
      <c r="BOA143" s="19"/>
      <c r="BOB143" s="19"/>
      <c r="BOC143" s="19"/>
      <c r="BOD143" s="19"/>
      <c r="BOE143" s="19"/>
      <c r="BOF143" s="19"/>
      <c r="BOG143" s="19"/>
      <c r="BOH143" s="19"/>
      <c r="BOI143" s="19"/>
      <c r="BOJ143" s="19"/>
      <c r="BOK143" s="19"/>
      <c r="BOL143" s="19"/>
      <c r="BOM143" s="19"/>
      <c r="BON143" s="19"/>
      <c r="BOO143" s="19"/>
      <c r="BOP143" s="19"/>
      <c r="BOQ143" s="19"/>
      <c r="BOR143" s="19"/>
      <c r="BOS143" s="19"/>
      <c r="BOT143" s="19"/>
      <c r="BOU143" s="19"/>
      <c r="BOV143" s="19"/>
      <c r="BOW143" s="19"/>
      <c r="BOX143" s="19"/>
      <c r="BOY143" s="19"/>
      <c r="BOZ143" s="19"/>
      <c r="BPA143" s="19"/>
      <c r="BPB143" s="19"/>
      <c r="BPC143" s="19"/>
      <c r="BPD143" s="19"/>
      <c r="BPE143" s="19"/>
      <c r="BPF143" s="19"/>
      <c r="BPG143" s="19"/>
      <c r="BPH143" s="19"/>
      <c r="BPI143" s="19"/>
      <c r="BPJ143" s="19"/>
      <c r="BPK143" s="19"/>
      <c r="BPL143" s="19"/>
      <c r="BPM143" s="19"/>
      <c r="BPN143" s="19"/>
      <c r="BPO143" s="19"/>
      <c r="BPP143" s="19"/>
      <c r="BPQ143" s="19"/>
      <c r="BPR143" s="19"/>
      <c r="BPS143" s="19"/>
      <c r="BPT143" s="19"/>
      <c r="BPU143" s="19"/>
      <c r="BPV143" s="19"/>
      <c r="BPW143" s="19"/>
      <c r="BPX143" s="19"/>
      <c r="BPY143" s="19"/>
      <c r="BPZ143" s="19"/>
      <c r="BQA143" s="19"/>
      <c r="BQB143" s="19"/>
      <c r="BQC143" s="19"/>
      <c r="BQD143" s="19"/>
      <c r="BQE143" s="19"/>
      <c r="BQF143" s="19"/>
      <c r="BQG143" s="19"/>
      <c r="BQH143" s="19"/>
      <c r="BQI143" s="19"/>
      <c r="BQJ143" s="19"/>
      <c r="BQK143" s="19"/>
      <c r="BQL143" s="19"/>
      <c r="BQM143" s="19"/>
      <c r="BQN143" s="19"/>
      <c r="BQO143" s="19"/>
      <c r="BQP143" s="19"/>
      <c r="BQQ143" s="19"/>
      <c r="BQR143" s="19"/>
      <c r="BQS143" s="19"/>
      <c r="BQT143" s="19"/>
      <c r="BQU143" s="19"/>
      <c r="BQV143" s="19"/>
      <c r="BQW143" s="19"/>
      <c r="BQX143" s="19"/>
      <c r="BQY143" s="19"/>
      <c r="BQZ143" s="19"/>
      <c r="BRA143" s="19"/>
      <c r="BRB143" s="19"/>
      <c r="BRC143" s="19"/>
      <c r="BRD143" s="19"/>
      <c r="BRE143" s="19"/>
      <c r="BRF143" s="19"/>
      <c r="BRG143" s="19"/>
      <c r="BRH143" s="19"/>
      <c r="BRI143" s="19"/>
      <c r="BRJ143" s="19"/>
      <c r="BRK143" s="19"/>
      <c r="BRL143" s="19"/>
      <c r="BRM143" s="19"/>
      <c r="BRN143" s="19"/>
      <c r="BRO143" s="19"/>
      <c r="BRP143" s="19"/>
      <c r="BRQ143" s="19"/>
      <c r="BRR143" s="19"/>
      <c r="BRS143" s="19"/>
      <c r="BRT143" s="19"/>
      <c r="BRU143" s="19"/>
      <c r="BRV143" s="19"/>
      <c r="BRW143" s="19"/>
      <c r="BRX143" s="19"/>
      <c r="BRY143" s="19"/>
      <c r="BRZ143" s="19"/>
      <c r="BSA143" s="19"/>
      <c r="BSB143" s="19"/>
      <c r="BSC143" s="19"/>
      <c r="BSD143" s="19"/>
      <c r="BSE143" s="19"/>
      <c r="BSF143" s="19"/>
      <c r="BSG143" s="19"/>
      <c r="BSH143" s="19"/>
      <c r="BSI143" s="19"/>
      <c r="BSJ143" s="19"/>
      <c r="BSK143" s="19"/>
      <c r="BSL143" s="19"/>
      <c r="BSM143" s="19"/>
      <c r="BSN143" s="19"/>
      <c r="BSO143" s="19"/>
      <c r="BSP143" s="19"/>
      <c r="BSQ143" s="19"/>
      <c r="BSR143" s="19"/>
      <c r="BSS143" s="19"/>
      <c r="BST143" s="19"/>
      <c r="BSU143" s="19"/>
      <c r="BSV143" s="19"/>
      <c r="BSW143" s="19"/>
      <c r="BSX143" s="19"/>
      <c r="BSY143" s="19"/>
      <c r="BSZ143" s="19"/>
      <c r="BTA143" s="19"/>
      <c r="BTB143" s="19"/>
      <c r="BTC143" s="19"/>
      <c r="BTD143" s="19"/>
      <c r="BTE143" s="19"/>
      <c r="BTF143" s="19"/>
      <c r="BTG143" s="19"/>
      <c r="BTH143" s="19"/>
      <c r="BTI143" s="19"/>
      <c r="BTJ143" s="19"/>
      <c r="BTK143" s="19"/>
      <c r="BTL143" s="19"/>
      <c r="BTM143" s="19"/>
      <c r="BTN143" s="19"/>
      <c r="BTO143" s="19"/>
      <c r="BTP143" s="19"/>
      <c r="BTQ143" s="19"/>
      <c r="BTR143" s="19"/>
      <c r="BTS143" s="19"/>
      <c r="BTT143" s="19"/>
      <c r="BTU143" s="19"/>
      <c r="BTV143" s="19"/>
      <c r="BTW143" s="19"/>
      <c r="BTX143" s="19"/>
      <c r="BTY143" s="19"/>
      <c r="BTZ143" s="19"/>
      <c r="BUA143" s="19"/>
      <c r="BUB143" s="19"/>
      <c r="BUC143" s="19"/>
      <c r="BUD143" s="19"/>
      <c r="BUE143" s="19"/>
      <c r="BUF143" s="19"/>
      <c r="BUG143" s="19"/>
      <c r="BUH143" s="19"/>
      <c r="BUI143" s="19"/>
      <c r="BUJ143" s="19"/>
      <c r="BUK143" s="19"/>
      <c r="BUL143" s="19"/>
      <c r="BUM143" s="19"/>
      <c r="BUN143" s="19"/>
      <c r="BUO143" s="19"/>
      <c r="BUP143" s="19"/>
      <c r="BUQ143" s="19"/>
      <c r="BUR143" s="19"/>
      <c r="BUS143" s="19"/>
      <c r="BUT143" s="19"/>
      <c r="BUU143" s="19"/>
      <c r="BUV143" s="19"/>
      <c r="BUW143" s="19"/>
      <c r="BUX143" s="19"/>
      <c r="BUY143" s="19"/>
      <c r="BUZ143" s="19"/>
      <c r="BVA143" s="19"/>
      <c r="BVB143" s="19"/>
      <c r="BVC143" s="19"/>
      <c r="BVD143" s="19"/>
      <c r="BVE143" s="19"/>
      <c r="BVF143" s="19"/>
      <c r="BVG143" s="19"/>
      <c r="BVH143" s="19"/>
      <c r="BVI143" s="19"/>
      <c r="BVJ143" s="19"/>
      <c r="BVK143" s="19"/>
      <c r="BVL143" s="19"/>
      <c r="BVM143" s="19"/>
      <c r="BVN143" s="19"/>
      <c r="BVO143" s="19"/>
      <c r="BVP143" s="19"/>
      <c r="BVQ143" s="19"/>
      <c r="BVR143" s="19"/>
      <c r="BVS143" s="19"/>
      <c r="BVT143" s="19"/>
      <c r="BVU143" s="19"/>
      <c r="BVV143" s="19"/>
      <c r="BVW143" s="19"/>
      <c r="BVX143" s="19"/>
      <c r="BVY143" s="19"/>
      <c r="BVZ143" s="19"/>
      <c r="BWA143" s="19"/>
      <c r="BWB143" s="19"/>
      <c r="BWC143" s="19"/>
      <c r="BWD143" s="19"/>
      <c r="BWE143" s="19"/>
      <c r="BWF143" s="19"/>
      <c r="BWG143" s="19"/>
      <c r="BWH143" s="19"/>
      <c r="BWI143" s="19"/>
      <c r="BWJ143" s="19"/>
      <c r="BWK143" s="19"/>
      <c r="BWL143" s="19"/>
      <c r="BWM143" s="19"/>
      <c r="BWN143" s="19"/>
      <c r="BWO143" s="19"/>
      <c r="BWP143" s="19"/>
      <c r="BWQ143" s="19"/>
      <c r="BWR143" s="19"/>
      <c r="BWS143" s="19"/>
      <c r="BWT143" s="19"/>
      <c r="BWU143" s="19"/>
      <c r="BWV143" s="19"/>
      <c r="BWW143" s="19"/>
      <c r="BWX143" s="19"/>
      <c r="BWY143" s="19"/>
      <c r="BWZ143" s="19"/>
      <c r="BXA143" s="19"/>
      <c r="BXB143" s="19"/>
      <c r="BXC143" s="19"/>
      <c r="BXD143" s="19"/>
      <c r="BXE143" s="19"/>
      <c r="BXF143" s="19"/>
      <c r="BXG143" s="19"/>
      <c r="BXH143" s="19"/>
      <c r="BXI143" s="19"/>
      <c r="BXJ143" s="19"/>
      <c r="BXK143" s="19"/>
      <c r="BXL143" s="19"/>
      <c r="BXM143" s="19"/>
      <c r="BXN143" s="19"/>
      <c r="BXO143" s="19"/>
      <c r="BXP143" s="19"/>
      <c r="BXQ143" s="19"/>
      <c r="BXR143" s="19"/>
      <c r="BXS143" s="19"/>
      <c r="BXT143" s="19"/>
      <c r="BXU143" s="19"/>
      <c r="BXV143" s="19"/>
      <c r="BXW143" s="19"/>
      <c r="BXX143" s="19"/>
      <c r="BXY143" s="19"/>
      <c r="BXZ143" s="19"/>
      <c r="BYA143" s="19"/>
      <c r="BYB143" s="19"/>
      <c r="BYC143" s="19"/>
      <c r="BYD143" s="19"/>
      <c r="BYE143" s="19"/>
      <c r="BYF143" s="19"/>
      <c r="BYG143" s="19"/>
      <c r="BYH143" s="19"/>
      <c r="BYI143" s="19"/>
      <c r="BYJ143" s="19"/>
      <c r="BYK143" s="19"/>
      <c r="BYL143" s="19"/>
      <c r="BYM143" s="19"/>
      <c r="BYN143" s="19"/>
      <c r="BYO143" s="19"/>
      <c r="BYP143" s="19"/>
      <c r="BYQ143" s="19"/>
      <c r="BYR143" s="19"/>
      <c r="BYS143" s="19"/>
      <c r="BYT143" s="19"/>
      <c r="BYU143" s="19"/>
      <c r="BYV143" s="19"/>
      <c r="BYW143" s="19"/>
      <c r="BYX143" s="19"/>
      <c r="BYY143" s="19"/>
      <c r="BYZ143" s="19"/>
      <c r="BZA143" s="19"/>
      <c r="BZB143" s="19"/>
      <c r="BZC143" s="19"/>
      <c r="BZD143" s="19"/>
      <c r="BZE143" s="19"/>
      <c r="BZF143" s="19"/>
      <c r="BZG143" s="19"/>
      <c r="BZH143" s="19"/>
      <c r="BZI143" s="19"/>
      <c r="BZJ143" s="19"/>
      <c r="BZK143" s="19"/>
      <c r="BZL143" s="19"/>
      <c r="BZM143" s="19"/>
      <c r="BZN143" s="19"/>
      <c r="BZO143" s="19"/>
      <c r="BZP143" s="19"/>
      <c r="BZQ143" s="19"/>
      <c r="BZR143" s="19"/>
      <c r="BZS143" s="19"/>
      <c r="BZT143" s="19"/>
      <c r="BZU143" s="19"/>
      <c r="BZV143" s="19"/>
      <c r="BZW143" s="19"/>
      <c r="BZX143" s="19"/>
      <c r="BZY143" s="19"/>
      <c r="BZZ143" s="19"/>
      <c r="CAA143" s="19"/>
      <c r="CAB143" s="19"/>
      <c r="CAC143" s="19"/>
      <c r="CAD143" s="19"/>
      <c r="CAE143" s="19"/>
      <c r="CAF143" s="19"/>
      <c r="CAG143" s="19"/>
      <c r="CAH143" s="19"/>
      <c r="CAI143" s="19"/>
      <c r="CAJ143" s="19"/>
      <c r="CAK143" s="19"/>
      <c r="CAL143" s="19"/>
      <c r="CAM143" s="19"/>
      <c r="CAN143" s="19"/>
      <c r="CAO143" s="19"/>
      <c r="CAP143" s="19"/>
      <c r="CAQ143" s="19"/>
      <c r="CAR143" s="19"/>
      <c r="CAS143" s="19"/>
      <c r="CAT143" s="19"/>
      <c r="CAU143" s="19"/>
      <c r="CAV143" s="19"/>
      <c r="CAW143" s="19"/>
      <c r="CAX143" s="19"/>
      <c r="CAY143" s="19"/>
      <c r="CAZ143" s="19"/>
      <c r="CBA143" s="19"/>
      <c r="CBB143" s="19"/>
      <c r="CBC143" s="19"/>
      <c r="CBD143" s="19"/>
      <c r="CBE143" s="19"/>
      <c r="CBF143" s="19"/>
      <c r="CBG143" s="19"/>
      <c r="CBH143" s="19"/>
      <c r="CBI143" s="19"/>
      <c r="CBJ143" s="19"/>
      <c r="CBK143" s="19"/>
      <c r="CBL143" s="19"/>
      <c r="CBM143" s="19"/>
      <c r="CBN143" s="19"/>
      <c r="CBO143" s="19"/>
      <c r="CBP143" s="19"/>
      <c r="CBQ143" s="19"/>
      <c r="CBR143" s="19"/>
      <c r="CBS143" s="19"/>
      <c r="CBT143" s="19"/>
      <c r="CBU143" s="19"/>
      <c r="CBV143" s="19"/>
      <c r="CBW143" s="19"/>
      <c r="CBX143" s="19"/>
      <c r="CBY143" s="19"/>
      <c r="CBZ143" s="19"/>
      <c r="CCA143" s="19"/>
      <c r="CCB143" s="19"/>
      <c r="CCC143" s="19"/>
      <c r="CCD143" s="19"/>
      <c r="CCE143" s="19"/>
      <c r="CCF143" s="19"/>
      <c r="CCG143" s="19"/>
      <c r="CCH143" s="19"/>
      <c r="CCI143" s="19"/>
      <c r="CCJ143" s="19"/>
      <c r="CCK143" s="19"/>
      <c r="CCL143" s="19"/>
      <c r="CCM143" s="19"/>
      <c r="CCN143" s="19"/>
      <c r="CCO143" s="19"/>
      <c r="CCP143" s="19"/>
      <c r="CCQ143" s="19"/>
      <c r="CCR143" s="19"/>
      <c r="CCS143" s="19"/>
      <c r="CCT143" s="19"/>
      <c r="CCU143" s="19"/>
      <c r="CCV143" s="19"/>
      <c r="CCW143" s="19"/>
      <c r="CCX143" s="19"/>
      <c r="CCY143" s="19"/>
      <c r="CCZ143" s="19"/>
      <c r="CDA143" s="19"/>
      <c r="CDB143" s="19"/>
      <c r="CDC143" s="19"/>
      <c r="CDD143" s="19"/>
      <c r="CDE143" s="19"/>
      <c r="CDF143" s="19"/>
      <c r="CDG143" s="19"/>
      <c r="CDH143" s="19"/>
      <c r="CDI143" s="19"/>
      <c r="CDJ143" s="19"/>
      <c r="CDK143" s="19"/>
      <c r="CDL143" s="19"/>
      <c r="CDM143" s="19"/>
      <c r="CDN143" s="19"/>
      <c r="CDO143" s="19"/>
      <c r="CDP143" s="19"/>
      <c r="CDQ143" s="19"/>
      <c r="CDR143" s="19"/>
      <c r="CDS143" s="19"/>
      <c r="CDT143" s="19"/>
      <c r="CDU143" s="19"/>
      <c r="CDV143" s="19"/>
      <c r="CDW143" s="19"/>
      <c r="CDX143" s="19"/>
      <c r="CDY143" s="19"/>
      <c r="CDZ143" s="19"/>
      <c r="CEA143" s="19"/>
      <c r="CEB143" s="19"/>
      <c r="CEC143" s="19"/>
      <c r="CED143" s="19"/>
      <c r="CEE143" s="19"/>
      <c r="CEF143" s="19"/>
      <c r="CEG143" s="19"/>
      <c r="CEH143" s="19"/>
      <c r="CEI143" s="19"/>
      <c r="CEJ143" s="19"/>
      <c r="CEK143" s="19"/>
      <c r="CEL143" s="19"/>
      <c r="CEM143" s="19"/>
      <c r="CEN143" s="19"/>
      <c r="CEO143" s="19"/>
      <c r="CEP143" s="19"/>
      <c r="CEQ143" s="19"/>
      <c r="CER143" s="19"/>
      <c r="CES143" s="19"/>
      <c r="CET143" s="19"/>
      <c r="CEU143" s="19"/>
      <c r="CEV143" s="19"/>
      <c r="CEW143" s="19"/>
      <c r="CEX143" s="19"/>
      <c r="CEY143" s="19"/>
      <c r="CEZ143" s="19"/>
      <c r="CFA143" s="19"/>
      <c r="CFB143" s="19"/>
      <c r="CFC143" s="19"/>
      <c r="CFD143" s="19"/>
      <c r="CFE143" s="19"/>
      <c r="CFF143" s="19"/>
      <c r="CFG143" s="19"/>
      <c r="CFH143" s="19"/>
      <c r="CFI143" s="19"/>
      <c r="CFJ143" s="19"/>
      <c r="CFK143" s="19"/>
      <c r="CFL143" s="19"/>
      <c r="CFM143" s="19"/>
      <c r="CFN143" s="19"/>
      <c r="CFO143" s="19"/>
      <c r="CFP143" s="19"/>
      <c r="CFQ143" s="19"/>
      <c r="CFR143" s="19"/>
      <c r="CFS143" s="19"/>
      <c r="CFT143" s="19"/>
      <c r="CFU143" s="19"/>
      <c r="CFV143" s="19"/>
      <c r="CFW143" s="19"/>
      <c r="CFX143" s="19"/>
      <c r="CFY143" s="19"/>
      <c r="CFZ143" s="19"/>
      <c r="CGA143" s="19"/>
      <c r="CGB143" s="19"/>
      <c r="CGC143" s="19"/>
      <c r="CGD143" s="19"/>
      <c r="CGE143" s="19"/>
      <c r="CGF143" s="19"/>
      <c r="CGG143" s="19"/>
      <c r="CGH143" s="19"/>
      <c r="CGI143" s="19"/>
      <c r="CGJ143" s="19"/>
      <c r="CGK143" s="19"/>
      <c r="CGL143" s="19"/>
      <c r="CGM143" s="19"/>
      <c r="CGN143" s="19"/>
      <c r="CGO143" s="19"/>
      <c r="CGP143" s="19"/>
      <c r="CGQ143" s="19"/>
      <c r="CGR143" s="19"/>
      <c r="CGS143" s="19"/>
      <c r="CGT143" s="19"/>
      <c r="CGU143" s="19"/>
      <c r="CGV143" s="19"/>
      <c r="CGW143" s="19"/>
      <c r="CGX143" s="19"/>
      <c r="CGY143" s="19"/>
      <c r="CGZ143" s="19"/>
      <c r="CHA143" s="19"/>
      <c r="CHB143" s="19"/>
      <c r="CHC143" s="19"/>
      <c r="CHD143" s="19"/>
      <c r="CHE143" s="19"/>
      <c r="CHF143" s="19"/>
      <c r="CHG143" s="19"/>
      <c r="CHH143" s="19"/>
      <c r="CHI143" s="19"/>
      <c r="CHJ143" s="19"/>
      <c r="CHK143" s="19"/>
      <c r="CHL143" s="19"/>
      <c r="CHM143" s="19"/>
      <c r="CHN143" s="19"/>
      <c r="CHO143" s="19"/>
      <c r="CHP143" s="19"/>
      <c r="CHQ143" s="19"/>
      <c r="CHR143" s="19"/>
      <c r="CHS143" s="19"/>
      <c r="CHT143" s="19"/>
      <c r="CHU143" s="19"/>
      <c r="CHV143" s="19"/>
      <c r="CHW143" s="19"/>
      <c r="CHX143" s="19"/>
      <c r="CHY143" s="19"/>
      <c r="CHZ143" s="19"/>
      <c r="CIA143" s="19"/>
      <c r="CIB143" s="19"/>
      <c r="CIC143" s="19"/>
      <c r="CID143" s="19"/>
      <c r="CIE143" s="19"/>
      <c r="CIF143" s="19"/>
      <c r="CIG143" s="19"/>
      <c r="CIH143" s="19"/>
      <c r="CII143" s="19"/>
      <c r="CIJ143" s="19"/>
      <c r="CIK143" s="19"/>
      <c r="CIL143" s="19"/>
      <c r="CIM143" s="19"/>
      <c r="CIN143" s="19"/>
      <c r="CIO143" s="19"/>
      <c r="CIP143" s="19"/>
      <c r="CIQ143" s="19"/>
      <c r="CIR143" s="19"/>
      <c r="CIS143" s="19"/>
      <c r="CIT143" s="19"/>
      <c r="CIU143" s="19"/>
      <c r="CIV143" s="19"/>
      <c r="CIW143" s="19"/>
      <c r="CIX143" s="19"/>
      <c r="CIY143" s="19"/>
      <c r="CIZ143" s="19"/>
      <c r="CJA143" s="19"/>
      <c r="CJB143" s="19"/>
      <c r="CJC143" s="19"/>
      <c r="CJD143" s="19"/>
      <c r="CJE143" s="19"/>
      <c r="CJF143" s="19"/>
      <c r="CJG143" s="19"/>
      <c r="CJH143" s="19"/>
      <c r="CJI143" s="19"/>
      <c r="CJJ143" s="19"/>
      <c r="CJK143" s="19"/>
      <c r="CJL143" s="19"/>
      <c r="CJM143" s="19"/>
      <c r="CJN143" s="19"/>
      <c r="CJO143" s="19"/>
      <c r="CJP143" s="19"/>
      <c r="CJQ143" s="19"/>
      <c r="CJR143" s="19"/>
      <c r="CJS143" s="19"/>
      <c r="CJT143" s="19"/>
      <c r="CJU143" s="19"/>
      <c r="CJV143" s="19"/>
      <c r="CJW143" s="19"/>
      <c r="CJX143" s="19"/>
      <c r="CJY143" s="19"/>
      <c r="CJZ143" s="19"/>
      <c r="CKA143" s="19"/>
      <c r="CKB143" s="19"/>
      <c r="CKC143" s="19"/>
      <c r="CKD143" s="19"/>
      <c r="CKE143" s="19"/>
      <c r="CKF143" s="19"/>
      <c r="CKG143" s="19"/>
      <c r="CKH143" s="19"/>
      <c r="CKI143" s="19"/>
      <c r="CKJ143" s="19"/>
      <c r="CKK143" s="19"/>
      <c r="CKL143" s="19"/>
      <c r="CKM143" s="19"/>
      <c r="CKN143" s="19"/>
      <c r="CKO143" s="19"/>
      <c r="CKP143" s="19"/>
      <c r="CKQ143" s="19"/>
      <c r="CKR143" s="19"/>
      <c r="CKS143" s="19"/>
      <c r="CKT143" s="19"/>
      <c r="CKU143" s="19"/>
      <c r="CKV143" s="19"/>
      <c r="CKW143" s="19"/>
      <c r="CKX143" s="19"/>
      <c r="CKY143" s="19"/>
      <c r="CKZ143" s="19"/>
      <c r="CLA143" s="19"/>
      <c r="CLB143" s="19"/>
      <c r="CLC143" s="19"/>
      <c r="CLD143" s="19"/>
      <c r="CLE143" s="19"/>
      <c r="CLF143" s="19"/>
      <c r="CLG143" s="19"/>
      <c r="CLH143" s="19"/>
      <c r="CLI143" s="19"/>
      <c r="CLJ143" s="19"/>
      <c r="CLK143" s="19"/>
      <c r="CLL143" s="19"/>
      <c r="CLM143" s="19"/>
      <c r="CLN143" s="19"/>
      <c r="CLO143" s="19"/>
      <c r="CLP143" s="19"/>
      <c r="CLQ143" s="19"/>
      <c r="CLR143" s="19"/>
      <c r="CLS143" s="19"/>
      <c r="CLT143" s="19"/>
      <c r="CLU143" s="19"/>
      <c r="CLV143" s="19"/>
      <c r="CLW143" s="19"/>
      <c r="CLX143" s="19"/>
      <c r="CLY143" s="19"/>
      <c r="CLZ143" s="19"/>
      <c r="CMA143" s="19"/>
      <c r="CMB143" s="19"/>
      <c r="CMC143" s="19"/>
      <c r="CMD143" s="19"/>
      <c r="CME143" s="19"/>
      <c r="CMF143" s="19"/>
      <c r="CMG143" s="19"/>
      <c r="CMH143" s="19"/>
      <c r="CMI143" s="19"/>
      <c r="CMJ143" s="19"/>
      <c r="CMK143" s="19"/>
      <c r="CML143" s="19"/>
      <c r="CMM143" s="19"/>
      <c r="CMN143" s="19"/>
      <c r="CMO143" s="19"/>
      <c r="CMP143" s="19"/>
      <c r="CMQ143" s="19"/>
      <c r="CMR143" s="19"/>
      <c r="CMS143" s="19"/>
      <c r="CMT143" s="19"/>
      <c r="CMU143" s="19"/>
      <c r="CMV143" s="19"/>
      <c r="CMW143" s="19"/>
      <c r="CMX143" s="19"/>
      <c r="CMY143" s="19"/>
      <c r="CMZ143" s="19"/>
      <c r="CNA143" s="19"/>
      <c r="CNB143" s="19"/>
      <c r="CNC143" s="19"/>
      <c r="CND143" s="19"/>
      <c r="CNE143" s="19"/>
      <c r="CNF143" s="19"/>
      <c r="CNG143" s="19"/>
      <c r="CNH143" s="19"/>
      <c r="CNI143" s="19"/>
      <c r="CNJ143" s="19"/>
      <c r="CNK143" s="19"/>
      <c r="CNL143" s="19"/>
      <c r="CNM143" s="19"/>
      <c r="CNN143" s="19"/>
      <c r="CNO143" s="19"/>
      <c r="CNP143" s="19"/>
      <c r="CNQ143" s="19"/>
      <c r="CNR143" s="19"/>
      <c r="CNS143" s="19"/>
      <c r="CNT143" s="19"/>
      <c r="CNU143" s="19"/>
      <c r="CNV143" s="19"/>
      <c r="CNW143" s="19"/>
      <c r="CNX143" s="19"/>
      <c r="CNY143" s="19"/>
      <c r="CNZ143" s="19"/>
      <c r="COA143" s="19"/>
      <c r="COB143" s="19"/>
      <c r="COC143" s="19"/>
      <c r="COD143" s="19"/>
      <c r="COE143" s="19"/>
      <c r="COF143" s="19"/>
      <c r="COG143" s="19"/>
      <c r="COH143" s="19"/>
      <c r="COI143" s="19"/>
      <c r="COJ143" s="19"/>
      <c r="COK143" s="19"/>
      <c r="COL143" s="19"/>
      <c r="COM143" s="19"/>
      <c r="CON143" s="19"/>
      <c r="COO143" s="19"/>
      <c r="COP143" s="19"/>
      <c r="COQ143" s="19"/>
      <c r="COR143" s="19"/>
      <c r="COS143" s="19"/>
      <c r="COT143" s="19"/>
      <c r="COU143" s="19"/>
      <c r="COV143" s="19"/>
      <c r="COW143" s="19"/>
      <c r="COX143" s="19"/>
      <c r="COY143" s="19"/>
      <c r="COZ143" s="19"/>
      <c r="CPA143" s="19"/>
      <c r="CPB143" s="19"/>
      <c r="CPC143" s="19"/>
      <c r="CPD143" s="19"/>
      <c r="CPE143" s="19"/>
      <c r="CPF143" s="19"/>
      <c r="CPG143" s="19"/>
      <c r="CPH143" s="19"/>
      <c r="CPI143" s="19"/>
      <c r="CPJ143" s="19"/>
      <c r="CPK143" s="19"/>
      <c r="CPL143" s="19"/>
      <c r="CPM143" s="19"/>
      <c r="CPN143" s="19"/>
      <c r="CPO143" s="19"/>
      <c r="CPP143" s="19"/>
      <c r="CPQ143" s="19"/>
      <c r="CPR143" s="19"/>
      <c r="CPS143" s="19"/>
      <c r="CPT143" s="19"/>
      <c r="CPU143" s="19"/>
      <c r="CPV143" s="19"/>
      <c r="CPW143" s="19"/>
      <c r="CPX143" s="19"/>
      <c r="CPY143" s="19"/>
      <c r="CPZ143" s="19"/>
      <c r="CQA143" s="19"/>
      <c r="CQB143" s="19"/>
      <c r="CQC143" s="19"/>
      <c r="CQD143" s="19"/>
      <c r="CQE143" s="19"/>
      <c r="CQF143" s="19"/>
      <c r="CQG143" s="19"/>
      <c r="CQH143" s="19"/>
      <c r="CQI143" s="19"/>
      <c r="CQJ143" s="19"/>
      <c r="CQK143" s="19"/>
      <c r="CQL143" s="19"/>
      <c r="CQM143" s="19"/>
      <c r="CQN143" s="19"/>
      <c r="CQO143" s="19"/>
      <c r="CQP143" s="19"/>
      <c r="CQQ143" s="19"/>
      <c r="CQR143" s="19"/>
      <c r="CQS143" s="19"/>
      <c r="CQT143" s="19"/>
      <c r="CQU143" s="19"/>
      <c r="CQV143" s="19"/>
      <c r="CQW143" s="19"/>
      <c r="CQX143" s="19"/>
      <c r="CQY143" s="19"/>
      <c r="CQZ143" s="19"/>
      <c r="CRA143" s="19"/>
      <c r="CRB143" s="19"/>
      <c r="CRC143" s="19"/>
      <c r="CRD143" s="19"/>
      <c r="CRE143" s="19"/>
      <c r="CRF143" s="19"/>
      <c r="CRG143" s="19"/>
      <c r="CRH143" s="19"/>
      <c r="CRI143" s="19"/>
      <c r="CRJ143" s="19"/>
      <c r="CRK143" s="19"/>
      <c r="CRL143" s="19"/>
      <c r="CRM143" s="19"/>
      <c r="CRN143" s="19"/>
      <c r="CRO143" s="19"/>
      <c r="CRP143" s="19"/>
      <c r="CRQ143" s="19"/>
      <c r="CRR143" s="19"/>
      <c r="CRS143" s="19"/>
      <c r="CRT143" s="19"/>
      <c r="CRU143" s="19"/>
      <c r="CRV143" s="19"/>
      <c r="CRW143" s="19"/>
      <c r="CRX143" s="19"/>
      <c r="CRY143" s="19"/>
      <c r="CRZ143" s="19"/>
      <c r="CSA143" s="19"/>
      <c r="CSB143" s="19"/>
      <c r="CSC143" s="19"/>
      <c r="CSD143" s="19"/>
      <c r="CSE143" s="19"/>
      <c r="CSF143" s="19"/>
      <c r="CSG143" s="19"/>
      <c r="CSH143" s="19"/>
      <c r="CSI143" s="19"/>
      <c r="CSJ143" s="19"/>
      <c r="CSK143" s="19"/>
      <c r="CSL143" s="19"/>
      <c r="CSM143" s="19"/>
      <c r="CSN143" s="19"/>
      <c r="CSO143" s="19"/>
      <c r="CSP143" s="19"/>
      <c r="CSQ143" s="19"/>
      <c r="CSR143" s="19"/>
      <c r="CSS143" s="19"/>
      <c r="CST143" s="19"/>
      <c r="CSU143" s="19"/>
      <c r="CSV143" s="19"/>
      <c r="CSW143" s="19"/>
      <c r="CSX143" s="19"/>
      <c r="CSY143" s="19"/>
      <c r="CSZ143" s="19"/>
      <c r="CTA143" s="19"/>
      <c r="CTB143" s="19"/>
      <c r="CTC143" s="19"/>
      <c r="CTD143" s="19"/>
      <c r="CTE143" s="19"/>
      <c r="CTF143" s="19"/>
      <c r="CTG143" s="19"/>
      <c r="CTH143" s="19"/>
      <c r="CTI143" s="19"/>
      <c r="CTJ143" s="19"/>
      <c r="CTK143" s="19"/>
      <c r="CTL143" s="19"/>
      <c r="CTM143" s="19"/>
      <c r="CTN143" s="19"/>
      <c r="CTO143" s="19"/>
      <c r="CTP143" s="19"/>
      <c r="CTQ143" s="19"/>
      <c r="CTR143" s="19"/>
      <c r="CTS143" s="19"/>
      <c r="CTT143" s="19"/>
      <c r="CTU143" s="19"/>
      <c r="CTV143" s="19"/>
      <c r="CTW143" s="19"/>
      <c r="CTX143" s="19"/>
      <c r="CTY143" s="19"/>
      <c r="CTZ143" s="19"/>
      <c r="CUA143" s="19"/>
      <c r="CUB143" s="19"/>
      <c r="CUC143" s="19"/>
      <c r="CUD143" s="19"/>
      <c r="CUE143" s="19"/>
      <c r="CUF143" s="19"/>
      <c r="CUG143" s="19"/>
      <c r="CUH143" s="19"/>
      <c r="CUI143" s="19"/>
      <c r="CUJ143" s="19"/>
      <c r="CUK143" s="19"/>
      <c r="CUL143" s="19"/>
      <c r="CUM143" s="19"/>
      <c r="CUN143" s="19"/>
      <c r="CUO143" s="19"/>
      <c r="CUP143" s="19"/>
      <c r="CUQ143" s="19"/>
      <c r="CUR143" s="19"/>
      <c r="CUS143" s="19"/>
      <c r="CUT143" s="19"/>
      <c r="CUU143" s="19"/>
      <c r="CUV143" s="19"/>
      <c r="CUW143" s="19"/>
      <c r="CUX143" s="19"/>
      <c r="CUY143" s="19"/>
      <c r="CUZ143" s="19"/>
      <c r="CVA143" s="19"/>
      <c r="CVB143" s="19"/>
      <c r="CVC143" s="19"/>
      <c r="CVD143" s="19"/>
      <c r="CVE143" s="19"/>
      <c r="CVF143" s="19"/>
      <c r="CVG143" s="19"/>
      <c r="CVH143" s="19"/>
      <c r="CVI143" s="19"/>
      <c r="CVJ143" s="19"/>
      <c r="CVK143" s="19"/>
      <c r="CVL143" s="19"/>
      <c r="CVM143" s="19"/>
      <c r="CVN143" s="19"/>
      <c r="CVO143" s="19"/>
      <c r="CVP143" s="19"/>
      <c r="CVQ143" s="19"/>
      <c r="CVR143" s="19"/>
      <c r="CVS143" s="19"/>
      <c r="CVT143" s="19"/>
      <c r="CVU143" s="19"/>
      <c r="CVV143" s="19"/>
      <c r="CVW143" s="19"/>
      <c r="CVX143" s="19"/>
      <c r="CVY143" s="19"/>
      <c r="CVZ143" s="19"/>
      <c r="CWA143" s="19"/>
      <c r="CWB143" s="19"/>
      <c r="CWC143" s="19"/>
      <c r="CWD143" s="19"/>
      <c r="CWE143" s="19"/>
      <c r="CWF143" s="19"/>
      <c r="CWG143" s="19"/>
      <c r="CWH143" s="19"/>
      <c r="CWI143" s="19"/>
      <c r="CWJ143" s="19"/>
      <c r="CWK143" s="19"/>
      <c r="CWL143" s="19"/>
      <c r="CWM143" s="19"/>
      <c r="CWN143" s="19"/>
      <c r="CWO143" s="19"/>
      <c r="CWP143" s="19"/>
      <c r="CWQ143" s="19"/>
      <c r="CWR143" s="19"/>
      <c r="CWS143" s="19"/>
      <c r="CWT143" s="19"/>
      <c r="CWU143" s="19"/>
      <c r="CWV143" s="19"/>
      <c r="CWW143" s="19"/>
      <c r="CWX143" s="19"/>
      <c r="CWY143" s="19"/>
      <c r="CWZ143" s="19"/>
      <c r="CXA143" s="19"/>
      <c r="CXB143" s="19"/>
      <c r="CXC143" s="19"/>
      <c r="CXD143" s="19"/>
      <c r="CXE143" s="19"/>
      <c r="CXF143" s="19"/>
      <c r="CXG143" s="19"/>
      <c r="CXH143" s="19"/>
      <c r="CXI143" s="19"/>
      <c r="CXJ143" s="19"/>
      <c r="CXK143" s="19"/>
      <c r="CXL143" s="19"/>
      <c r="CXM143" s="19"/>
      <c r="CXN143" s="19"/>
      <c r="CXO143" s="19"/>
      <c r="CXP143" s="19"/>
      <c r="CXQ143" s="19"/>
      <c r="CXR143" s="19"/>
      <c r="CXS143" s="19"/>
      <c r="CXT143" s="19"/>
      <c r="CXU143" s="19"/>
      <c r="CXV143" s="19"/>
      <c r="CXW143" s="19"/>
      <c r="CXX143" s="19"/>
      <c r="CXY143" s="19"/>
      <c r="CXZ143" s="19"/>
      <c r="CYA143" s="19"/>
      <c r="CYB143" s="19"/>
      <c r="CYC143" s="19"/>
      <c r="CYD143" s="19"/>
      <c r="CYE143" s="19"/>
      <c r="CYF143" s="19"/>
      <c r="CYG143" s="19"/>
      <c r="CYH143" s="19"/>
      <c r="CYI143" s="19"/>
      <c r="CYJ143" s="19"/>
      <c r="CYK143" s="19"/>
      <c r="CYL143" s="19"/>
      <c r="CYM143" s="19"/>
      <c r="CYN143" s="19"/>
      <c r="CYO143" s="19"/>
      <c r="CYP143" s="19"/>
      <c r="CYQ143" s="19"/>
      <c r="CYR143" s="19"/>
      <c r="CYS143" s="19"/>
      <c r="CYT143" s="19"/>
      <c r="CYU143" s="19"/>
      <c r="CYV143" s="19"/>
      <c r="CYW143" s="19"/>
      <c r="CYX143" s="19"/>
      <c r="CYY143" s="19"/>
      <c r="CYZ143" s="19"/>
      <c r="CZA143" s="19"/>
      <c r="CZB143" s="19"/>
      <c r="CZC143" s="19"/>
      <c r="CZD143" s="19"/>
      <c r="CZE143" s="19"/>
      <c r="CZF143" s="19"/>
      <c r="CZG143" s="19"/>
      <c r="CZH143" s="19"/>
      <c r="CZI143" s="19"/>
      <c r="CZJ143" s="19"/>
      <c r="CZK143" s="19"/>
      <c r="CZL143" s="19"/>
      <c r="CZM143" s="19"/>
      <c r="CZN143" s="19"/>
      <c r="CZO143" s="19"/>
      <c r="CZP143" s="19"/>
      <c r="CZQ143" s="19"/>
      <c r="CZR143" s="19"/>
      <c r="CZS143" s="19"/>
      <c r="CZT143" s="19"/>
      <c r="CZU143" s="19"/>
      <c r="CZV143" s="19"/>
      <c r="CZW143" s="19"/>
      <c r="CZX143" s="19"/>
      <c r="CZY143" s="19"/>
      <c r="CZZ143" s="19"/>
      <c r="DAA143" s="19"/>
      <c r="DAB143" s="19"/>
      <c r="DAC143" s="19"/>
      <c r="DAD143" s="19"/>
      <c r="DAE143" s="19"/>
      <c r="DAF143" s="19"/>
      <c r="DAG143" s="19"/>
      <c r="DAH143" s="19"/>
      <c r="DAI143" s="19"/>
      <c r="DAJ143" s="19"/>
      <c r="DAK143" s="19"/>
      <c r="DAL143" s="19"/>
      <c r="DAM143" s="19"/>
      <c r="DAN143" s="19"/>
      <c r="DAO143" s="19"/>
      <c r="DAP143" s="19"/>
      <c r="DAQ143" s="19"/>
      <c r="DAR143" s="19"/>
      <c r="DAS143" s="19"/>
      <c r="DAT143" s="19"/>
      <c r="DAU143" s="19"/>
      <c r="DAV143" s="19"/>
      <c r="DAW143" s="19"/>
      <c r="DAX143" s="19"/>
      <c r="DAY143" s="19"/>
      <c r="DAZ143" s="19"/>
      <c r="DBA143" s="19"/>
      <c r="DBB143" s="19"/>
      <c r="DBC143" s="19"/>
      <c r="DBD143" s="19"/>
      <c r="DBE143" s="19"/>
      <c r="DBF143" s="19"/>
      <c r="DBG143" s="19"/>
      <c r="DBH143" s="19"/>
      <c r="DBI143" s="19"/>
      <c r="DBJ143" s="19"/>
      <c r="DBK143" s="19"/>
      <c r="DBL143" s="19"/>
      <c r="DBM143" s="19"/>
      <c r="DBN143" s="19"/>
      <c r="DBO143" s="19"/>
      <c r="DBP143" s="19"/>
      <c r="DBQ143" s="19"/>
      <c r="DBR143" s="19"/>
      <c r="DBS143" s="19"/>
      <c r="DBT143" s="19"/>
      <c r="DBU143" s="19"/>
      <c r="DBV143" s="19"/>
      <c r="DBW143" s="19"/>
      <c r="DBX143" s="19"/>
      <c r="DBY143" s="19"/>
      <c r="DBZ143" s="19"/>
      <c r="DCA143" s="19"/>
      <c r="DCB143" s="19"/>
      <c r="DCC143" s="19"/>
      <c r="DCD143" s="19"/>
      <c r="DCE143" s="19"/>
      <c r="DCF143" s="19"/>
      <c r="DCG143" s="19"/>
      <c r="DCH143" s="19"/>
      <c r="DCI143" s="19"/>
      <c r="DCJ143" s="19"/>
      <c r="DCK143" s="19"/>
      <c r="DCL143" s="19"/>
      <c r="DCM143" s="19"/>
      <c r="DCN143" s="19"/>
      <c r="DCO143" s="19"/>
      <c r="DCP143" s="19"/>
      <c r="DCQ143" s="19"/>
      <c r="DCR143" s="19"/>
      <c r="DCS143" s="19"/>
      <c r="DCT143" s="19"/>
      <c r="DCU143" s="19"/>
      <c r="DCV143" s="19"/>
      <c r="DCW143" s="19"/>
      <c r="DCX143" s="19"/>
      <c r="DCY143" s="19"/>
      <c r="DCZ143" s="19"/>
      <c r="DDA143" s="19"/>
      <c r="DDB143" s="19"/>
      <c r="DDC143" s="19"/>
      <c r="DDD143" s="19"/>
      <c r="DDE143" s="19"/>
      <c r="DDF143" s="19"/>
      <c r="DDG143" s="19"/>
      <c r="DDH143" s="19"/>
      <c r="DDI143" s="19"/>
      <c r="DDJ143" s="19"/>
      <c r="DDK143" s="19"/>
      <c r="DDL143" s="19"/>
      <c r="DDM143" s="19"/>
      <c r="DDN143" s="19"/>
      <c r="DDO143" s="19"/>
      <c r="DDP143" s="19"/>
      <c r="DDQ143" s="19"/>
      <c r="DDR143" s="19"/>
      <c r="DDS143" s="19"/>
      <c r="DDT143" s="19"/>
      <c r="DDU143" s="19"/>
      <c r="DDV143" s="19"/>
      <c r="DDW143" s="19"/>
      <c r="DDX143" s="19"/>
      <c r="DDY143" s="19"/>
      <c r="DDZ143" s="19"/>
      <c r="DEA143" s="19"/>
      <c r="DEB143" s="19"/>
      <c r="DEC143" s="19"/>
      <c r="DED143" s="19"/>
      <c r="DEE143" s="19"/>
      <c r="DEF143" s="19"/>
      <c r="DEG143" s="19"/>
      <c r="DEH143" s="19"/>
      <c r="DEI143" s="19"/>
      <c r="DEJ143" s="19"/>
      <c r="DEK143" s="19"/>
      <c r="DEL143" s="19"/>
      <c r="DEM143" s="19"/>
      <c r="DEN143" s="19"/>
      <c r="DEO143" s="19"/>
      <c r="DEP143" s="19"/>
      <c r="DEQ143" s="19"/>
      <c r="DER143" s="19"/>
      <c r="DES143" s="19"/>
      <c r="DET143" s="19"/>
      <c r="DEU143" s="19"/>
      <c r="DEV143" s="19"/>
      <c r="DEW143" s="19"/>
      <c r="DEX143" s="19"/>
      <c r="DEY143" s="19"/>
      <c r="DEZ143" s="19"/>
      <c r="DFA143" s="19"/>
      <c r="DFB143" s="19"/>
      <c r="DFC143" s="19"/>
      <c r="DFD143" s="19"/>
      <c r="DFE143" s="19"/>
      <c r="DFF143" s="19"/>
      <c r="DFG143" s="19"/>
      <c r="DFH143" s="19"/>
      <c r="DFI143" s="19"/>
      <c r="DFJ143" s="19"/>
      <c r="DFK143" s="19"/>
      <c r="DFL143" s="19"/>
      <c r="DFM143" s="19"/>
      <c r="DFN143" s="19"/>
      <c r="DFO143" s="19"/>
      <c r="DFP143" s="19"/>
      <c r="DFQ143" s="19"/>
      <c r="DFR143" s="19"/>
      <c r="DFS143" s="19"/>
      <c r="DFT143" s="19"/>
      <c r="DFU143" s="19"/>
      <c r="DFV143" s="19"/>
      <c r="DFW143" s="19"/>
      <c r="DFX143" s="19"/>
      <c r="DFY143" s="19"/>
      <c r="DFZ143" s="19"/>
      <c r="DGA143" s="19"/>
      <c r="DGB143" s="19"/>
      <c r="DGC143" s="19"/>
      <c r="DGD143" s="19"/>
      <c r="DGE143" s="19"/>
      <c r="DGF143" s="19"/>
      <c r="DGG143" s="19"/>
      <c r="DGH143" s="19"/>
      <c r="DGI143" s="19"/>
      <c r="DGJ143" s="19"/>
      <c r="DGK143" s="19"/>
      <c r="DGL143" s="19"/>
      <c r="DGM143" s="19"/>
      <c r="DGN143" s="19"/>
      <c r="DGO143" s="19"/>
      <c r="DGP143" s="19"/>
      <c r="DGQ143" s="19"/>
      <c r="DGR143" s="19"/>
      <c r="DGS143" s="19"/>
      <c r="DGT143" s="19"/>
      <c r="DGU143" s="19"/>
      <c r="DGV143" s="19"/>
      <c r="DGW143" s="19"/>
      <c r="DGX143" s="19"/>
      <c r="DGY143" s="19"/>
      <c r="DGZ143" s="19"/>
      <c r="DHA143" s="19"/>
      <c r="DHB143" s="19"/>
      <c r="DHC143" s="19"/>
      <c r="DHD143" s="19"/>
      <c r="DHE143" s="19"/>
      <c r="DHF143" s="19"/>
      <c r="DHG143" s="19"/>
      <c r="DHH143" s="19"/>
      <c r="DHI143" s="19"/>
      <c r="DHJ143" s="19"/>
      <c r="DHK143" s="19"/>
      <c r="DHL143" s="19"/>
      <c r="DHM143" s="19"/>
      <c r="DHN143" s="19"/>
      <c r="DHO143" s="19"/>
      <c r="DHP143" s="19"/>
      <c r="DHQ143" s="19"/>
      <c r="DHR143" s="19"/>
      <c r="DHS143" s="19"/>
      <c r="DHT143" s="19"/>
      <c r="DHU143" s="19"/>
      <c r="DHV143" s="19"/>
      <c r="DHW143" s="19"/>
      <c r="DHX143" s="19"/>
      <c r="DHY143" s="19"/>
      <c r="DHZ143" s="19"/>
      <c r="DIA143" s="19"/>
      <c r="DIB143" s="19"/>
      <c r="DIC143" s="19"/>
      <c r="DID143" s="19"/>
      <c r="DIE143" s="19"/>
      <c r="DIF143" s="19"/>
      <c r="DIG143" s="19"/>
      <c r="DIH143" s="19"/>
      <c r="DII143" s="19"/>
      <c r="DIJ143" s="19"/>
      <c r="DIK143" s="19"/>
      <c r="DIL143" s="19"/>
      <c r="DIM143" s="19"/>
      <c r="DIN143" s="19"/>
      <c r="DIO143" s="19"/>
      <c r="DIP143" s="19"/>
      <c r="DIQ143" s="19"/>
      <c r="DIR143" s="19"/>
      <c r="DIS143" s="19"/>
      <c r="DIT143" s="19"/>
      <c r="DIU143" s="19"/>
      <c r="DIV143" s="19"/>
      <c r="DIW143" s="19"/>
      <c r="DIX143" s="19"/>
      <c r="DIY143" s="19"/>
      <c r="DIZ143" s="19"/>
      <c r="DJA143" s="19"/>
      <c r="DJB143" s="19"/>
      <c r="DJC143" s="19"/>
      <c r="DJD143" s="19"/>
      <c r="DJE143" s="19"/>
      <c r="DJF143" s="19"/>
      <c r="DJG143" s="19"/>
      <c r="DJH143" s="19"/>
      <c r="DJI143" s="19"/>
      <c r="DJJ143" s="19"/>
      <c r="DJK143" s="19"/>
      <c r="DJL143" s="19"/>
      <c r="DJM143" s="19"/>
      <c r="DJN143" s="19"/>
      <c r="DJO143" s="19"/>
      <c r="DJP143" s="19"/>
      <c r="DJQ143" s="19"/>
      <c r="DJR143" s="19"/>
      <c r="DJS143" s="19"/>
      <c r="DJT143" s="19"/>
      <c r="DJU143" s="19"/>
      <c r="DJV143" s="19"/>
      <c r="DJW143" s="19"/>
      <c r="DJX143" s="19"/>
      <c r="DJY143" s="19"/>
      <c r="DJZ143" s="19"/>
      <c r="DKA143" s="19"/>
      <c r="DKB143" s="19"/>
      <c r="DKC143" s="19"/>
      <c r="DKD143" s="19"/>
      <c r="DKE143" s="19"/>
      <c r="DKF143" s="19"/>
      <c r="DKG143" s="19"/>
      <c r="DKH143" s="19"/>
      <c r="DKI143" s="19"/>
      <c r="DKJ143" s="19"/>
      <c r="DKK143" s="19"/>
      <c r="DKL143" s="19"/>
      <c r="DKM143" s="19"/>
      <c r="DKN143" s="19"/>
      <c r="DKO143" s="19"/>
      <c r="DKP143" s="19"/>
      <c r="DKQ143" s="19"/>
      <c r="DKR143" s="19"/>
      <c r="DKS143" s="19"/>
      <c r="DKT143" s="19"/>
      <c r="DKU143" s="19"/>
      <c r="DKV143" s="19"/>
      <c r="DKW143" s="19"/>
      <c r="DKX143" s="19"/>
      <c r="DKY143" s="19"/>
      <c r="DKZ143" s="19"/>
      <c r="DLA143" s="19"/>
      <c r="DLB143" s="19"/>
      <c r="DLC143" s="19"/>
      <c r="DLD143" s="19"/>
      <c r="DLE143" s="19"/>
      <c r="DLF143" s="19"/>
      <c r="DLG143" s="19"/>
      <c r="DLH143" s="19"/>
      <c r="DLI143" s="19"/>
      <c r="DLJ143" s="19"/>
      <c r="DLK143" s="19"/>
      <c r="DLL143" s="19"/>
      <c r="DLM143" s="19"/>
      <c r="DLN143" s="19"/>
      <c r="DLO143" s="19"/>
      <c r="DLP143" s="19"/>
      <c r="DLQ143" s="19"/>
      <c r="DLR143" s="19"/>
      <c r="DLS143" s="19"/>
      <c r="DLT143" s="19"/>
      <c r="DLU143" s="19"/>
      <c r="DLV143" s="19"/>
      <c r="DLW143" s="19"/>
      <c r="DLX143" s="19"/>
      <c r="DLY143" s="19"/>
      <c r="DLZ143" s="19"/>
      <c r="DMA143" s="19"/>
      <c r="DMB143" s="19"/>
      <c r="DMC143" s="19"/>
      <c r="DMD143" s="19"/>
      <c r="DME143" s="19"/>
      <c r="DMF143" s="19"/>
      <c r="DMG143" s="19"/>
      <c r="DMH143" s="19"/>
      <c r="DMI143" s="19"/>
      <c r="DMJ143" s="19"/>
      <c r="DMK143" s="19"/>
      <c r="DML143" s="19"/>
      <c r="DMM143" s="19"/>
      <c r="DMN143" s="19"/>
      <c r="DMO143" s="19"/>
      <c r="DMP143" s="19"/>
      <c r="DMQ143" s="19"/>
      <c r="DMR143" s="19"/>
      <c r="DMS143" s="19"/>
      <c r="DMT143" s="19"/>
      <c r="DMU143" s="19"/>
      <c r="DMV143" s="19"/>
      <c r="DMW143" s="19"/>
      <c r="DMX143" s="19"/>
      <c r="DMY143" s="19"/>
      <c r="DMZ143" s="19"/>
      <c r="DNA143" s="19"/>
      <c r="DNB143" s="19"/>
      <c r="DNC143" s="19"/>
      <c r="DND143" s="19"/>
      <c r="DNE143" s="19"/>
      <c r="DNF143" s="19"/>
      <c r="DNG143" s="19"/>
      <c r="DNH143" s="19"/>
      <c r="DNI143" s="19"/>
      <c r="DNJ143" s="19"/>
      <c r="DNK143" s="19"/>
      <c r="DNL143" s="19"/>
      <c r="DNM143" s="19"/>
      <c r="DNN143" s="19"/>
      <c r="DNO143" s="19"/>
      <c r="DNP143" s="19"/>
      <c r="DNQ143" s="19"/>
      <c r="DNR143" s="19"/>
      <c r="DNS143" s="19"/>
      <c r="DNT143" s="19"/>
      <c r="DNU143" s="19"/>
      <c r="DNV143" s="19"/>
      <c r="DNW143" s="19"/>
      <c r="DNX143" s="19"/>
      <c r="DNY143" s="19"/>
      <c r="DNZ143" s="19"/>
      <c r="DOA143" s="19"/>
      <c r="DOB143" s="19"/>
      <c r="DOC143" s="19"/>
      <c r="DOD143" s="19"/>
      <c r="DOE143" s="19"/>
      <c r="DOF143" s="19"/>
      <c r="DOG143" s="19"/>
      <c r="DOH143" s="19"/>
      <c r="DOI143" s="19"/>
      <c r="DOJ143" s="19"/>
      <c r="DOK143" s="19"/>
      <c r="DOL143" s="19"/>
      <c r="DOM143" s="19"/>
      <c r="DON143" s="19"/>
      <c r="DOO143" s="19"/>
      <c r="DOP143" s="19"/>
      <c r="DOQ143" s="19"/>
      <c r="DOR143" s="19"/>
      <c r="DOS143" s="19"/>
      <c r="DOT143" s="19"/>
      <c r="DOU143" s="19"/>
      <c r="DOV143" s="19"/>
      <c r="DOW143" s="19"/>
      <c r="DOX143" s="19"/>
      <c r="DOY143" s="19"/>
      <c r="DOZ143" s="19"/>
      <c r="DPA143" s="19"/>
      <c r="DPB143" s="19"/>
      <c r="DPC143" s="19"/>
      <c r="DPD143" s="19"/>
      <c r="DPE143" s="19"/>
      <c r="DPF143" s="19"/>
      <c r="DPG143" s="19"/>
      <c r="DPH143" s="19"/>
      <c r="DPI143" s="19"/>
      <c r="DPJ143" s="19"/>
      <c r="DPK143" s="19"/>
      <c r="DPL143" s="19"/>
      <c r="DPM143" s="19"/>
      <c r="DPN143" s="19"/>
      <c r="DPO143" s="19"/>
      <c r="DPP143" s="19"/>
      <c r="DPQ143" s="19"/>
      <c r="DPR143" s="19"/>
      <c r="DPS143" s="19"/>
      <c r="DPT143" s="19"/>
      <c r="DPU143" s="19"/>
      <c r="DPV143" s="19"/>
      <c r="DPW143" s="19"/>
      <c r="DPX143" s="19"/>
      <c r="DPY143" s="19"/>
      <c r="DPZ143" s="19"/>
      <c r="DQA143" s="19"/>
      <c r="DQB143" s="19"/>
      <c r="DQC143" s="19"/>
      <c r="DQD143" s="19"/>
      <c r="DQE143" s="19"/>
      <c r="DQF143" s="19"/>
      <c r="DQG143" s="19"/>
      <c r="DQH143" s="19"/>
      <c r="DQI143" s="19"/>
      <c r="DQJ143" s="19"/>
      <c r="DQK143" s="19"/>
      <c r="DQL143" s="19"/>
      <c r="DQM143" s="19"/>
      <c r="DQN143" s="19"/>
      <c r="DQO143" s="19"/>
      <c r="DQP143" s="19"/>
      <c r="DQQ143" s="19"/>
      <c r="DQR143" s="19"/>
      <c r="DQS143" s="19"/>
      <c r="DQT143" s="19"/>
      <c r="DQU143" s="19"/>
      <c r="DQV143" s="19"/>
      <c r="DQW143" s="19"/>
      <c r="DQX143" s="19"/>
      <c r="DQY143" s="19"/>
      <c r="DQZ143" s="19"/>
      <c r="DRA143" s="19"/>
      <c r="DRB143" s="19"/>
      <c r="DRC143" s="19"/>
      <c r="DRD143" s="19"/>
      <c r="DRE143" s="19"/>
      <c r="DRF143" s="19"/>
      <c r="DRG143" s="19"/>
      <c r="DRH143" s="19"/>
      <c r="DRI143" s="19"/>
      <c r="DRJ143" s="19"/>
      <c r="DRK143" s="19"/>
      <c r="DRL143" s="19"/>
      <c r="DRM143" s="19"/>
      <c r="DRN143" s="19"/>
      <c r="DRO143" s="19"/>
      <c r="DRP143" s="19"/>
      <c r="DRQ143" s="19"/>
      <c r="DRR143" s="19"/>
      <c r="DRS143" s="19"/>
      <c r="DRT143" s="19"/>
      <c r="DRU143" s="19"/>
      <c r="DRV143" s="19"/>
      <c r="DRW143" s="19"/>
      <c r="DRX143" s="19"/>
      <c r="DRY143" s="19"/>
      <c r="DRZ143" s="19"/>
      <c r="DSA143" s="19"/>
      <c r="DSB143" s="19"/>
      <c r="DSC143" s="19"/>
      <c r="DSD143" s="19"/>
      <c r="DSE143" s="19"/>
      <c r="DSF143" s="19"/>
      <c r="DSG143" s="19"/>
      <c r="DSH143" s="19"/>
      <c r="DSI143" s="19"/>
      <c r="DSJ143" s="19"/>
      <c r="DSK143" s="19"/>
      <c r="DSL143" s="19"/>
      <c r="DSM143" s="19"/>
      <c r="DSN143" s="19"/>
      <c r="DSO143" s="19"/>
      <c r="DSP143" s="19"/>
      <c r="DSQ143" s="19"/>
      <c r="DSR143" s="19"/>
      <c r="DSS143" s="19"/>
      <c r="DST143" s="19"/>
      <c r="DSU143" s="19"/>
      <c r="DSV143" s="19"/>
      <c r="DSW143" s="19"/>
      <c r="DSX143" s="19"/>
      <c r="DSY143" s="19"/>
      <c r="DSZ143" s="19"/>
      <c r="DTA143" s="19"/>
      <c r="DTB143" s="19"/>
      <c r="DTC143" s="19"/>
      <c r="DTD143" s="19"/>
      <c r="DTE143" s="19"/>
      <c r="DTF143" s="19"/>
      <c r="DTG143" s="19"/>
      <c r="DTH143" s="19"/>
      <c r="DTI143" s="19"/>
      <c r="DTJ143" s="19"/>
      <c r="DTK143" s="19"/>
      <c r="DTL143" s="19"/>
      <c r="DTM143" s="19"/>
      <c r="DTN143" s="19"/>
      <c r="DTO143" s="19"/>
      <c r="DTP143" s="19"/>
      <c r="DTQ143" s="19"/>
      <c r="DTR143" s="19"/>
      <c r="DTS143" s="19"/>
      <c r="DTT143" s="19"/>
      <c r="DTU143" s="19"/>
      <c r="DTV143" s="19"/>
      <c r="DTW143" s="19"/>
      <c r="DTX143" s="19"/>
      <c r="DTY143" s="19"/>
      <c r="DTZ143" s="19"/>
      <c r="DUA143" s="19"/>
      <c r="DUB143" s="19"/>
      <c r="DUC143" s="19"/>
      <c r="DUD143" s="19"/>
      <c r="DUE143" s="19"/>
      <c r="DUF143" s="19"/>
      <c r="DUG143" s="19"/>
      <c r="DUH143" s="19"/>
      <c r="DUI143" s="19"/>
      <c r="DUJ143" s="19"/>
      <c r="DUK143" s="19"/>
      <c r="DUL143" s="19"/>
      <c r="DUM143" s="19"/>
      <c r="DUN143" s="19"/>
      <c r="DUO143" s="19"/>
      <c r="DUP143" s="19"/>
      <c r="DUQ143" s="19"/>
      <c r="DUR143" s="19"/>
      <c r="DUS143" s="19"/>
      <c r="DUT143" s="19"/>
      <c r="DUU143" s="19"/>
      <c r="DUV143" s="19"/>
      <c r="DUW143" s="19"/>
      <c r="DUX143" s="19"/>
      <c r="DUY143" s="19"/>
      <c r="DUZ143" s="19"/>
      <c r="DVA143" s="19"/>
      <c r="DVB143" s="19"/>
      <c r="DVC143" s="19"/>
      <c r="DVD143" s="19"/>
      <c r="DVE143" s="19"/>
      <c r="DVF143" s="19"/>
      <c r="DVG143" s="19"/>
      <c r="DVH143" s="19"/>
      <c r="DVI143" s="19"/>
      <c r="DVJ143" s="19"/>
      <c r="DVK143" s="19"/>
      <c r="DVL143" s="19"/>
      <c r="DVM143" s="19"/>
      <c r="DVN143" s="19"/>
      <c r="DVO143" s="19"/>
      <c r="DVP143" s="19"/>
      <c r="DVQ143" s="19"/>
      <c r="DVR143" s="19"/>
      <c r="DVS143" s="19"/>
      <c r="DVT143" s="19"/>
      <c r="DVU143" s="19"/>
      <c r="DVV143" s="19"/>
      <c r="DVW143" s="19"/>
      <c r="DVX143" s="19"/>
      <c r="DVY143" s="19"/>
      <c r="DVZ143" s="19"/>
      <c r="DWA143" s="19"/>
      <c r="DWB143" s="19"/>
      <c r="DWC143" s="19"/>
      <c r="DWD143" s="19"/>
      <c r="DWE143" s="19"/>
      <c r="DWF143" s="19"/>
      <c r="DWG143" s="19"/>
      <c r="DWH143" s="19"/>
      <c r="DWI143" s="19"/>
      <c r="DWJ143" s="19"/>
      <c r="DWK143" s="19"/>
      <c r="DWL143" s="19"/>
      <c r="DWM143" s="19"/>
      <c r="DWN143" s="19"/>
      <c r="DWO143" s="19"/>
      <c r="DWP143" s="19"/>
      <c r="DWQ143" s="19"/>
      <c r="DWR143" s="19"/>
      <c r="DWS143" s="19"/>
      <c r="DWT143" s="19"/>
      <c r="DWU143" s="19"/>
      <c r="DWV143" s="19"/>
      <c r="DWW143" s="19"/>
      <c r="DWX143" s="19"/>
      <c r="DWY143" s="19"/>
      <c r="DWZ143" s="19"/>
      <c r="DXA143" s="19"/>
      <c r="DXB143" s="19"/>
      <c r="DXC143" s="19"/>
      <c r="DXD143" s="19"/>
      <c r="DXE143" s="19"/>
      <c r="DXF143" s="19"/>
      <c r="DXG143" s="19"/>
      <c r="DXH143" s="19"/>
      <c r="DXI143" s="19"/>
      <c r="DXJ143" s="19"/>
      <c r="DXK143" s="19"/>
      <c r="DXL143" s="19"/>
      <c r="DXM143" s="19"/>
      <c r="DXN143" s="19"/>
      <c r="DXO143" s="19"/>
      <c r="DXP143" s="19"/>
      <c r="DXQ143" s="19"/>
      <c r="DXR143" s="19"/>
      <c r="DXS143" s="19"/>
      <c r="DXT143" s="19"/>
      <c r="DXU143" s="19"/>
      <c r="DXV143" s="19"/>
      <c r="DXW143" s="19"/>
      <c r="DXX143" s="19"/>
      <c r="DXY143" s="19"/>
      <c r="DXZ143" s="19"/>
      <c r="DYA143" s="19"/>
      <c r="DYB143" s="19"/>
      <c r="DYC143" s="19"/>
      <c r="DYD143" s="19"/>
      <c r="DYE143" s="19"/>
      <c r="DYF143" s="19"/>
      <c r="DYG143" s="19"/>
      <c r="DYH143" s="19"/>
      <c r="DYI143" s="19"/>
      <c r="DYJ143" s="19"/>
      <c r="DYK143" s="19"/>
      <c r="DYL143" s="19"/>
      <c r="DYM143" s="19"/>
      <c r="DYN143" s="19"/>
      <c r="DYO143" s="19"/>
      <c r="DYP143" s="19"/>
      <c r="DYQ143" s="19"/>
      <c r="DYR143" s="19"/>
      <c r="DYS143" s="19"/>
      <c r="DYT143" s="19"/>
      <c r="DYU143" s="19"/>
      <c r="DYV143" s="19"/>
      <c r="DYW143" s="19"/>
      <c r="DYX143" s="19"/>
      <c r="DYY143" s="19"/>
      <c r="DYZ143" s="19"/>
      <c r="DZA143" s="19"/>
      <c r="DZB143" s="19"/>
      <c r="DZC143" s="19"/>
      <c r="DZD143" s="19"/>
      <c r="DZE143" s="19"/>
      <c r="DZF143" s="19"/>
      <c r="DZG143" s="19"/>
      <c r="DZH143" s="19"/>
      <c r="DZI143" s="19"/>
      <c r="DZJ143" s="19"/>
      <c r="DZK143" s="19"/>
      <c r="DZL143" s="19"/>
      <c r="DZM143" s="19"/>
      <c r="DZN143" s="19"/>
      <c r="DZO143" s="19"/>
      <c r="DZP143" s="19"/>
      <c r="DZQ143" s="19"/>
      <c r="DZR143" s="19"/>
      <c r="DZS143" s="19"/>
      <c r="DZT143" s="19"/>
      <c r="DZU143" s="19"/>
      <c r="DZV143" s="19"/>
      <c r="DZW143" s="19"/>
      <c r="DZX143" s="19"/>
      <c r="DZY143" s="19"/>
      <c r="DZZ143" s="19"/>
      <c r="EAA143" s="19"/>
      <c r="EAB143" s="19"/>
      <c r="EAC143" s="19"/>
      <c r="EAD143" s="19"/>
      <c r="EAE143" s="19"/>
      <c r="EAF143" s="19"/>
      <c r="EAG143" s="19"/>
      <c r="EAH143" s="19"/>
      <c r="EAI143" s="19"/>
      <c r="EAJ143" s="19"/>
      <c r="EAK143" s="19"/>
      <c r="EAL143" s="19"/>
      <c r="EAM143" s="19"/>
      <c r="EAN143" s="19"/>
      <c r="EAO143" s="19"/>
      <c r="EAP143" s="19"/>
      <c r="EAQ143" s="19"/>
      <c r="EAR143" s="19"/>
      <c r="EAS143" s="19"/>
      <c r="EAT143" s="19"/>
      <c r="EAU143" s="19"/>
      <c r="EAV143" s="19"/>
      <c r="EAW143" s="19"/>
      <c r="EAX143" s="19"/>
      <c r="EAY143" s="19"/>
      <c r="EAZ143" s="19"/>
      <c r="EBA143" s="19"/>
      <c r="EBB143" s="19"/>
      <c r="EBC143" s="19"/>
      <c r="EBD143" s="19"/>
      <c r="EBE143" s="19"/>
      <c r="EBF143" s="19"/>
      <c r="EBG143" s="19"/>
      <c r="EBH143" s="19"/>
      <c r="EBI143" s="19"/>
      <c r="EBJ143" s="19"/>
      <c r="EBK143" s="19"/>
      <c r="EBL143" s="19"/>
      <c r="EBM143" s="19"/>
      <c r="EBN143" s="19"/>
      <c r="EBO143" s="19"/>
      <c r="EBP143" s="19"/>
      <c r="EBQ143" s="19"/>
      <c r="EBR143" s="19"/>
      <c r="EBS143" s="19"/>
      <c r="EBT143" s="19"/>
      <c r="EBU143" s="19"/>
      <c r="EBV143" s="19"/>
      <c r="EBW143" s="19"/>
      <c r="EBX143" s="19"/>
      <c r="EBY143" s="19"/>
      <c r="EBZ143" s="19"/>
      <c r="ECA143" s="19"/>
      <c r="ECB143" s="19"/>
      <c r="ECC143" s="19"/>
      <c r="ECD143" s="19"/>
      <c r="ECE143" s="19"/>
      <c r="ECF143" s="19"/>
      <c r="ECG143" s="19"/>
      <c r="ECH143" s="19"/>
      <c r="ECI143" s="19"/>
      <c r="ECJ143" s="19"/>
      <c r="ECK143" s="19"/>
      <c r="ECL143" s="19"/>
      <c r="ECM143" s="19"/>
      <c r="ECN143" s="19"/>
      <c r="ECO143" s="19"/>
      <c r="ECP143" s="19"/>
      <c r="ECQ143" s="19"/>
      <c r="ECR143" s="19"/>
      <c r="ECS143" s="19"/>
      <c r="ECT143" s="19"/>
      <c r="ECU143" s="19"/>
      <c r="ECV143" s="19"/>
      <c r="ECW143" s="19"/>
      <c r="ECX143" s="19"/>
      <c r="ECY143" s="19"/>
      <c r="ECZ143" s="19"/>
      <c r="EDA143" s="19"/>
      <c r="EDB143" s="19"/>
      <c r="EDC143" s="19"/>
      <c r="EDD143" s="19"/>
      <c r="EDE143" s="19"/>
      <c r="EDF143" s="19"/>
      <c r="EDG143" s="19"/>
      <c r="EDH143" s="19"/>
      <c r="EDI143" s="19"/>
      <c r="EDJ143" s="19"/>
      <c r="EDK143" s="19"/>
      <c r="EDL143" s="19"/>
      <c r="EDM143" s="19"/>
      <c r="EDN143" s="19"/>
      <c r="EDO143" s="19"/>
      <c r="EDP143" s="19"/>
      <c r="EDQ143" s="19"/>
      <c r="EDR143" s="19"/>
      <c r="EDS143" s="19"/>
      <c r="EDT143" s="19"/>
      <c r="EDU143" s="19"/>
      <c r="EDV143" s="19"/>
      <c r="EDW143" s="19"/>
      <c r="EDX143" s="19"/>
      <c r="EDY143" s="19"/>
      <c r="EDZ143" s="19"/>
      <c r="EEA143" s="19"/>
      <c r="EEB143" s="19"/>
      <c r="EEC143" s="19"/>
      <c r="EED143" s="19"/>
      <c r="EEE143" s="19"/>
      <c r="EEF143" s="19"/>
      <c r="EEG143" s="19"/>
      <c r="EEH143" s="19"/>
      <c r="EEI143" s="19"/>
      <c r="EEJ143" s="19"/>
      <c r="EEK143" s="19"/>
      <c r="EEL143" s="19"/>
      <c r="EEM143" s="19"/>
      <c r="EEN143" s="19"/>
      <c r="EEO143" s="19"/>
      <c r="EEP143" s="19"/>
      <c r="EEQ143" s="19"/>
      <c r="EER143" s="19"/>
      <c r="EES143" s="19"/>
      <c r="EET143" s="19"/>
      <c r="EEU143" s="19"/>
      <c r="EEV143" s="19"/>
      <c r="EEW143" s="19"/>
      <c r="EEX143" s="19"/>
      <c r="EEY143" s="19"/>
      <c r="EEZ143" s="19"/>
      <c r="EFA143" s="19"/>
      <c r="EFB143" s="19"/>
      <c r="EFC143" s="19"/>
      <c r="EFD143" s="19"/>
      <c r="EFE143" s="19"/>
      <c r="EFF143" s="19"/>
      <c r="EFG143" s="19"/>
      <c r="EFH143" s="19"/>
      <c r="EFI143" s="19"/>
      <c r="EFJ143" s="19"/>
      <c r="EFK143" s="19"/>
      <c r="EFL143" s="19"/>
      <c r="EFM143" s="19"/>
      <c r="EFN143" s="19"/>
      <c r="EFO143" s="19"/>
      <c r="EFP143" s="19"/>
      <c r="EFQ143" s="19"/>
      <c r="EFR143" s="19"/>
      <c r="EFS143" s="19"/>
      <c r="EFT143" s="19"/>
      <c r="EFU143" s="19"/>
      <c r="EFV143" s="19"/>
      <c r="EFW143" s="19"/>
      <c r="EFX143" s="19"/>
      <c r="EFY143" s="19"/>
      <c r="EFZ143" s="19"/>
      <c r="EGA143" s="19"/>
      <c r="EGB143" s="19"/>
      <c r="EGC143" s="19"/>
      <c r="EGD143" s="19"/>
      <c r="EGE143" s="19"/>
      <c r="EGF143" s="19"/>
      <c r="EGG143" s="19"/>
      <c r="EGH143" s="19"/>
      <c r="EGI143" s="19"/>
      <c r="EGJ143" s="19"/>
      <c r="EGK143" s="19"/>
      <c r="EGL143" s="19"/>
      <c r="EGM143" s="19"/>
      <c r="EGN143" s="19"/>
      <c r="EGO143" s="19"/>
      <c r="EGP143" s="19"/>
      <c r="EGQ143" s="19"/>
      <c r="EGR143" s="19"/>
      <c r="EGS143" s="19"/>
      <c r="EGT143" s="19"/>
      <c r="EGU143" s="19"/>
      <c r="EGV143" s="19"/>
      <c r="EGW143" s="19"/>
      <c r="EGX143" s="19"/>
      <c r="EGY143" s="19"/>
      <c r="EGZ143" s="19"/>
      <c r="EHA143" s="19"/>
      <c r="EHB143" s="19"/>
      <c r="EHC143" s="19"/>
      <c r="EHD143" s="19"/>
      <c r="EHE143" s="19"/>
      <c r="EHF143" s="19"/>
      <c r="EHG143" s="19"/>
      <c r="EHH143" s="19"/>
      <c r="EHI143" s="19"/>
      <c r="EHJ143" s="19"/>
      <c r="EHK143" s="19"/>
      <c r="EHL143" s="19"/>
      <c r="EHM143" s="19"/>
      <c r="EHN143" s="19"/>
      <c r="EHO143" s="19"/>
      <c r="EHP143" s="19"/>
      <c r="EHQ143" s="19"/>
      <c r="EHR143" s="19"/>
      <c r="EHS143" s="19"/>
      <c r="EHT143" s="19"/>
      <c r="EHU143" s="19"/>
      <c r="EHV143" s="19"/>
      <c r="EHW143" s="19"/>
      <c r="EHX143" s="19"/>
      <c r="EHY143" s="19"/>
      <c r="EHZ143" s="19"/>
      <c r="EIA143" s="19"/>
      <c r="EIB143" s="19"/>
      <c r="EIC143" s="19"/>
      <c r="EID143" s="19"/>
      <c r="EIE143" s="19"/>
      <c r="EIF143" s="19"/>
      <c r="EIG143" s="19"/>
      <c r="EIH143" s="19"/>
      <c r="EII143" s="19"/>
      <c r="EIJ143" s="19"/>
      <c r="EIK143" s="19"/>
      <c r="EIL143" s="19"/>
      <c r="EIM143" s="19"/>
      <c r="EIN143" s="19"/>
      <c r="EIO143" s="19"/>
      <c r="EIP143" s="19"/>
      <c r="EIQ143" s="19"/>
      <c r="EIR143" s="19"/>
      <c r="EIS143" s="19"/>
      <c r="EIT143" s="19"/>
      <c r="EIU143" s="19"/>
      <c r="EIV143" s="19"/>
      <c r="EIW143" s="19"/>
      <c r="EIX143" s="19"/>
      <c r="EIY143" s="19"/>
      <c r="EIZ143" s="19"/>
      <c r="EJA143" s="19"/>
      <c r="EJB143" s="19"/>
      <c r="EJC143" s="19"/>
      <c r="EJD143" s="19"/>
      <c r="EJE143" s="19"/>
      <c r="EJF143" s="19"/>
      <c r="EJG143" s="19"/>
      <c r="EJH143" s="19"/>
      <c r="EJI143" s="19"/>
      <c r="EJJ143" s="19"/>
      <c r="EJK143" s="19"/>
      <c r="EJL143" s="19"/>
      <c r="EJM143" s="19"/>
      <c r="EJN143" s="19"/>
      <c r="EJO143" s="19"/>
      <c r="EJP143" s="19"/>
      <c r="EJQ143" s="19"/>
      <c r="EJR143" s="19"/>
      <c r="EJS143" s="19"/>
      <c r="EJT143" s="19"/>
      <c r="EJU143" s="19"/>
      <c r="EJV143" s="19"/>
      <c r="EJW143" s="19"/>
      <c r="EJX143" s="19"/>
      <c r="EJY143" s="19"/>
      <c r="EJZ143" s="19"/>
      <c r="EKA143" s="19"/>
      <c r="EKB143" s="19"/>
      <c r="EKC143" s="19"/>
      <c r="EKD143" s="19"/>
      <c r="EKE143" s="19"/>
      <c r="EKF143" s="19"/>
      <c r="EKG143" s="19"/>
      <c r="EKH143" s="19"/>
      <c r="EKI143" s="19"/>
      <c r="EKJ143" s="19"/>
      <c r="EKK143" s="19"/>
      <c r="EKL143" s="19"/>
      <c r="EKM143" s="19"/>
      <c r="EKN143" s="19"/>
      <c r="EKO143" s="19"/>
      <c r="EKP143" s="19"/>
      <c r="EKQ143" s="19"/>
      <c r="EKR143" s="19"/>
      <c r="EKS143" s="19"/>
      <c r="EKT143" s="19"/>
      <c r="EKU143" s="19"/>
      <c r="EKV143" s="19"/>
      <c r="EKW143" s="19"/>
      <c r="EKX143" s="19"/>
      <c r="EKY143" s="19"/>
      <c r="EKZ143" s="19"/>
      <c r="ELA143" s="19"/>
      <c r="ELB143" s="19"/>
      <c r="ELC143" s="19"/>
      <c r="ELD143" s="19"/>
      <c r="ELE143" s="19"/>
      <c r="ELF143" s="19"/>
      <c r="ELG143" s="19"/>
      <c r="ELH143" s="19"/>
      <c r="ELI143" s="19"/>
      <c r="ELJ143" s="19"/>
      <c r="ELK143" s="19"/>
      <c r="ELL143" s="19"/>
      <c r="ELM143" s="19"/>
      <c r="ELN143" s="19"/>
      <c r="ELO143" s="19"/>
      <c r="ELP143" s="19"/>
      <c r="ELQ143" s="19"/>
      <c r="ELR143" s="19"/>
      <c r="ELS143" s="19"/>
      <c r="ELT143" s="19"/>
      <c r="ELU143" s="19"/>
      <c r="ELV143" s="19"/>
      <c r="ELW143" s="19"/>
      <c r="ELX143" s="19"/>
      <c r="ELY143" s="19"/>
      <c r="ELZ143" s="19"/>
      <c r="EMA143" s="19"/>
      <c r="EMB143" s="19"/>
      <c r="EMC143" s="19"/>
      <c r="EMD143" s="19"/>
      <c r="EME143" s="19"/>
      <c r="EMF143" s="19"/>
      <c r="EMG143" s="19"/>
      <c r="EMH143" s="19"/>
      <c r="EMI143" s="19"/>
      <c r="EMJ143" s="19"/>
      <c r="EMK143" s="19"/>
      <c r="EML143" s="19"/>
      <c r="EMM143" s="19"/>
      <c r="EMN143" s="19"/>
      <c r="EMO143" s="19"/>
      <c r="EMP143" s="19"/>
      <c r="EMQ143" s="19"/>
      <c r="EMR143" s="19"/>
      <c r="EMS143" s="19"/>
      <c r="EMT143" s="19"/>
      <c r="EMU143" s="19"/>
      <c r="EMV143" s="19"/>
      <c r="EMW143" s="19"/>
      <c r="EMX143" s="19"/>
      <c r="EMY143" s="19"/>
      <c r="EMZ143" s="19"/>
      <c r="ENA143" s="19"/>
      <c r="ENB143" s="19"/>
      <c r="ENC143" s="19"/>
      <c r="END143" s="19"/>
      <c r="ENE143" s="19"/>
      <c r="ENF143" s="19"/>
      <c r="ENG143" s="19"/>
      <c r="ENH143" s="19"/>
      <c r="ENI143" s="19"/>
      <c r="ENJ143" s="19"/>
      <c r="ENK143" s="19"/>
      <c r="ENL143" s="19"/>
      <c r="ENM143" s="19"/>
      <c r="ENN143" s="19"/>
      <c r="ENO143" s="19"/>
      <c r="ENP143" s="19"/>
      <c r="ENQ143" s="19"/>
      <c r="ENR143" s="19"/>
      <c r="ENS143" s="19"/>
      <c r="ENT143" s="19"/>
      <c r="ENU143" s="19"/>
      <c r="ENV143" s="19"/>
      <c r="ENW143" s="19"/>
      <c r="ENX143" s="19"/>
      <c r="ENY143" s="19"/>
      <c r="ENZ143" s="19"/>
      <c r="EOA143" s="19"/>
      <c r="EOB143" s="19"/>
      <c r="EOC143" s="19"/>
      <c r="EOD143" s="19"/>
      <c r="EOE143" s="19"/>
      <c r="EOF143" s="19"/>
      <c r="EOG143" s="19"/>
      <c r="EOH143" s="19"/>
      <c r="EOI143" s="19"/>
      <c r="EOJ143" s="19"/>
      <c r="EOK143" s="19"/>
      <c r="EOL143" s="19"/>
      <c r="EOM143" s="19"/>
      <c r="EON143" s="19"/>
      <c r="EOO143" s="19"/>
      <c r="EOP143" s="19"/>
      <c r="EOQ143" s="19"/>
      <c r="EOR143" s="19"/>
      <c r="EOS143" s="19"/>
      <c r="EOT143" s="19"/>
      <c r="EOU143" s="19"/>
      <c r="EOV143" s="19"/>
      <c r="EOW143" s="19"/>
      <c r="EOX143" s="19"/>
      <c r="EOY143" s="19"/>
      <c r="EOZ143" s="19"/>
      <c r="EPA143" s="19"/>
      <c r="EPB143" s="19"/>
      <c r="EPC143" s="19"/>
      <c r="EPD143" s="19"/>
      <c r="EPE143" s="19"/>
      <c r="EPF143" s="19"/>
      <c r="EPG143" s="19"/>
      <c r="EPH143" s="19"/>
      <c r="EPI143" s="19"/>
      <c r="EPJ143" s="19"/>
      <c r="EPK143" s="19"/>
      <c r="EPL143" s="19"/>
      <c r="EPM143" s="19"/>
      <c r="EPN143" s="19"/>
      <c r="EPO143" s="19"/>
      <c r="EPP143" s="19"/>
      <c r="EPQ143" s="19"/>
      <c r="EPR143" s="19"/>
      <c r="EPS143" s="19"/>
      <c r="EPT143" s="19"/>
      <c r="EPU143" s="19"/>
      <c r="EPV143" s="19"/>
      <c r="EPW143" s="19"/>
      <c r="EPX143" s="19"/>
      <c r="EPY143" s="19"/>
      <c r="EPZ143" s="19"/>
      <c r="EQA143" s="19"/>
      <c r="EQB143" s="19"/>
      <c r="EQC143" s="19"/>
      <c r="EQD143" s="19"/>
      <c r="EQE143" s="19"/>
      <c r="EQF143" s="19"/>
      <c r="EQG143" s="19"/>
      <c r="EQH143" s="19"/>
      <c r="EQI143" s="19"/>
      <c r="EQJ143" s="19"/>
      <c r="EQK143" s="19"/>
      <c r="EQL143" s="19"/>
      <c r="EQM143" s="19"/>
      <c r="EQN143" s="19"/>
      <c r="EQO143" s="19"/>
      <c r="EQP143" s="19"/>
      <c r="EQQ143" s="19"/>
      <c r="EQR143" s="19"/>
      <c r="EQS143" s="19"/>
      <c r="EQT143" s="19"/>
      <c r="EQU143" s="19"/>
      <c r="EQV143" s="19"/>
      <c r="EQW143" s="19"/>
      <c r="EQX143" s="19"/>
      <c r="EQY143" s="19"/>
      <c r="EQZ143" s="19"/>
      <c r="ERA143" s="19"/>
      <c r="ERB143" s="19"/>
      <c r="ERC143" s="19"/>
      <c r="ERD143" s="19"/>
      <c r="ERE143" s="19"/>
      <c r="ERF143" s="19"/>
      <c r="ERG143" s="19"/>
      <c r="ERH143" s="19"/>
      <c r="ERI143" s="19"/>
      <c r="ERJ143" s="19"/>
      <c r="ERK143" s="19"/>
      <c r="ERL143" s="19"/>
      <c r="ERM143" s="19"/>
      <c r="ERN143" s="19"/>
      <c r="ERO143" s="19"/>
      <c r="ERP143" s="19"/>
      <c r="ERQ143" s="19"/>
      <c r="ERR143" s="19"/>
      <c r="ERS143" s="19"/>
      <c r="ERT143" s="19"/>
      <c r="ERU143" s="19"/>
      <c r="ERV143" s="19"/>
      <c r="ERW143" s="19"/>
      <c r="ERX143" s="19"/>
      <c r="ERY143" s="19"/>
      <c r="ERZ143" s="19"/>
      <c r="ESA143" s="19"/>
      <c r="ESB143" s="19"/>
      <c r="ESC143" s="19"/>
      <c r="ESD143" s="19"/>
      <c r="ESE143" s="19"/>
      <c r="ESF143" s="19"/>
      <c r="ESG143" s="19"/>
      <c r="ESH143" s="19"/>
      <c r="ESI143" s="19"/>
      <c r="ESJ143" s="19"/>
      <c r="ESK143" s="19"/>
      <c r="ESL143" s="19"/>
      <c r="ESM143" s="19"/>
      <c r="ESN143" s="19"/>
      <c r="ESO143" s="19"/>
      <c r="ESP143" s="19"/>
      <c r="ESQ143" s="19"/>
      <c r="ESR143" s="19"/>
      <c r="ESS143" s="19"/>
      <c r="EST143" s="19"/>
      <c r="ESU143" s="19"/>
      <c r="ESV143" s="19"/>
      <c r="ESW143" s="19"/>
      <c r="ESX143" s="19"/>
      <c r="ESY143" s="19"/>
      <c r="ESZ143" s="19"/>
      <c r="ETA143" s="19"/>
      <c r="ETB143" s="19"/>
      <c r="ETC143" s="19"/>
      <c r="ETD143" s="19"/>
      <c r="ETE143" s="19"/>
      <c r="ETF143" s="19"/>
      <c r="ETG143" s="19"/>
      <c r="ETH143" s="19"/>
      <c r="ETI143" s="19"/>
      <c r="ETJ143" s="19"/>
      <c r="ETK143" s="19"/>
      <c r="ETL143" s="19"/>
      <c r="ETM143" s="19"/>
      <c r="ETN143" s="19"/>
      <c r="ETO143" s="19"/>
      <c r="ETP143" s="19"/>
      <c r="ETQ143" s="19"/>
      <c r="ETR143" s="19"/>
      <c r="ETS143" s="19"/>
      <c r="ETT143" s="19"/>
      <c r="ETU143" s="19"/>
      <c r="ETV143" s="19"/>
      <c r="ETW143" s="19"/>
      <c r="ETX143" s="19"/>
      <c r="ETY143" s="19"/>
      <c r="ETZ143" s="19"/>
      <c r="EUA143" s="19"/>
      <c r="EUB143" s="19"/>
      <c r="EUC143" s="19"/>
      <c r="EUD143" s="19"/>
      <c r="EUE143" s="19"/>
      <c r="EUF143" s="19"/>
      <c r="EUG143" s="19"/>
      <c r="EUH143" s="19"/>
      <c r="EUI143" s="19"/>
      <c r="EUJ143" s="19"/>
      <c r="EUK143" s="19"/>
      <c r="EUL143" s="19"/>
      <c r="EUM143" s="19"/>
      <c r="EUN143" s="19"/>
      <c r="EUO143" s="19"/>
      <c r="EUP143" s="19"/>
      <c r="EUQ143" s="19"/>
      <c r="EUR143" s="19"/>
      <c r="EUS143" s="19"/>
      <c r="EUT143" s="19"/>
      <c r="EUU143" s="19"/>
      <c r="EUV143" s="19"/>
      <c r="EUW143" s="19"/>
      <c r="EUX143" s="19"/>
      <c r="EUY143" s="19"/>
      <c r="EUZ143" s="19"/>
      <c r="EVA143" s="19"/>
      <c r="EVB143" s="19"/>
      <c r="EVC143" s="19"/>
      <c r="EVD143" s="19"/>
      <c r="EVE143" s="19"/>
      <c r="EVF143" s="19"/>
      <c r="EVG143" s="19"/>
      <c r="EVH143" s="19"/>
      <c r="EVI143" s="19"/>
      <c r="EVJ143" s="19"/>
      <c r="EVK143" s="19"/>
      <c r="EVL143" s="19"/>
      <c r="EVM143" s="19"/>
      <c r="EVN143" s="19"/>
      <c r="EVO143" s="19"/>
      <c r="EVP143" s="19"/>
      <c r="EVQ143" s="19"/>
      <c r="EVR143" s="19"/>
      <c r="EVS143" s="19"/>
      <c r="EVT143" s="19"/>
      <c r="EVU143" s="19"/>
      <c r="EVV143" s="19"/>
      <c r="EVW143" s="19"/>
      <c r="EVX143" s="19"/>
      <c r="EVY143" s="19"/>
      <c r="EVZ143" s="19"/>
      <c r="EWA143" s="19"/>
      <c r="EWB143" s="19"/>
      <c r="EWC143" s="19"/>
      <c r="EWD143" s="19"/>
      <c r="EWE143" s="19"/>
      <c r="EWF143" s="19"/>
      <c r="EWG143" s="19"/>
      <c r="EWH143" s="19"/>
      <c r="EWI143" s="19"/>
      <c r="EWJ143" s="19"/>
      <c r="EWK143" s="19"/>
      <c r="EWL143" s="19"/>
      <c r="EWM143" s="19"/>
      <c r="EWN143" s="19"/>
      <c r="EWO143" s="19"/>
      <c r="EWP143" s="19"/>
      <c r="EWQ143" s="19"/>
      <c r="EWR143" s="19"/>
      <c r="EWS143" s="19"/>
      <c r="EWT143" s="19"/>
      <c r="EWU143" s="19"/>
      <c r="EWV143" s="19"/>
      <c r="EWW143" s="19"/>
      <c r="EWX143" s="19"/>
      <c r="EWY143" s="19"/>
      <c r="EWZ143" s="19"/>
      <c r="EXA143" s="19"/>
      <c r="EXB143" s="19"/>
      <c r="EXC143" s="19"/>
      <c r="EXD143" s="19"/>
      <c r="EXE143" s="19"/>
      <c r="EXF143" s="19"/>
      <c r="EXG143" s="19"/>
      <c r="EXH143" s="19"/>
      <c r="EXI143" s="19"/>
      <c r="EXJ143" s="19"/>
      <c r="EXK143" s="19"/>
      <c r="EXL143" s="19"/>
      <c r="EXM143" s="19"/>
      <c r="EXN143" s="19"/>
      <c r="EXO143" s="19"/>
      <c r="EXP143" s="19"/>
      <c r="EXQ143" s="19"/>
      <c r="EXR143" s="19"/>
      <c r="EXS143" s="19"/>
      <c r="EXT143" s="19"/>
      <c r="EXU143" s="19"/>
      <c r="EXV143" s="19"/>
      <c r="EXW143" s="19"/>
      <c r="EXX143" s="19"/>
      <c r="EXY143" s="19"/>
      <c r="EXZ143" s="19"/>
      <c r="EYA143" s="19"/>
      <c r="EYB143" s="19"/>
      <c r="EYC143" s="19"/>
      <c r="EYD143" s="19"/>
      <c r="EYE143" s="19"/>
      <c r="EYF143" s="19"/>
      <c r="EYG143" s="19"/>
      <c r="EYH143" s="19"/>
      <c r="EYI143" s="19"/>
      <c r="EYJ143" s="19"/>
      <c r="EYK143" s="19"/>
      <c r="EYL143" s="19"/>
      <c r="EYM143" s="19"/>
      <c r="EYN143" s="19"/>
      <c r="EYO143" s="19"/>
      <c r="EYP143" s="19"/>
      <c r="EYQ143" s="19"/>
      <c r="EYR143" s="19"/>
      <c r="EYS143" s="19"/>
      <c r="EYT143" s="19"/>
      <c r="EYU143" s="19"/>
      <c r="EYV143" s="19"/>
      <c r="EYW143" s="19"/>
      <c r="EYX143" s="19"/>
      <c r="EYY143" s="19"/>
      <c r="EYZ143" s="19"/>
      <c r="EZA143" s="19"/>
      <c r="EZB143" s="19"/>
      <c r="EZC143" s="19"/>
      <c r="EZD143" s="19"/>
      <c r="EZE143" s="19"/>
      <c r="EZF143" s="19"/>
      <c r="EZG143" s="19"/>
      <c r="EZH143" s="19"/>
      <c r="EZI143" s="19"/>
      <c r="EZJ143" s="19"/>
      <c r="EZK143" s="19"/>
      <c r="EZL143" s="19"/>
      <c r="EZM143" s="19"/>
      <c r="EZN143" s="19"/>
      <c r="EZO143" s="19"/>
      <c r="EZP143" s="19"/>
      <c r="EZQ143" s="19"/>
      <c r="EZR143" s="19"/>
      <c r="EZS143" s="19"/>
      <c r="EZT143" s="19"/>
      <c r="EZU143" s="19"/>
      <c r="EZV143" s="19"/>
      <c r="EZW143" s="19"/>
      <c r="EZX143" s="19"/>
      <c r="EZY143" s="19"/>
      <c r="EZZ143" s="19"/>
      <c r="FAA143" s="19"/>
      <c r="FAB143" s="19"/>
      <c r="FAC143" s="19"/>
      <c r="FAD143" s="19"/>
      <c r="FAE143" s="19"/>
      <c r="FAF143" s="19"/>
      <c r="FAG143" s="19"/>
      <c r="FAH143" s="19"/>
      <c r="FAI143" s="19"/>
      <c r="FAJ143" s="19"/>
      <c r="FAK143" s="19"/>
      <c r="FAL143" s="19"/>
      <c r="FAM143" s="19"/>
      <c r="FAN143" s="19"/>
      <c r="FAO143" s="19"/>
      <c r="FAP143" s="19"/>
      <c r="FAQ143" s="19"/>
      <c r="FAR143" s="19"/>
      <c r="FAS143" s="19"/>
      <c r="FAT143" s="19"/>
      <c r="FAU143" s="19"/>
      <c r="FAV143" s="19"/>
      <c r="FAW143" s="19"/>
      <c r="FAX143" s="19"/>
      <c r="FAY143" s="19"/>
      <c r="FAZ143" s="19"/>
      <c r="FBA143" s="19"/>
      <c r="FBB143" s="19"/>
      <c r="FBC143" s="19"/>
      <c r="FBD143" s="19"/>
      <c r="FBE143" s="19"/>
      <c r="FBF143" s="19"/>
      <c r="FBG143" s="19"/>
      <c r="FBH143" s="19"/>
      <c r="FBI143" s="19"/>
      <c r="FBJ143" s="19"/>
      <c r="FBK143" s="19"/>
      <c r="FBL143" s="19"/>
      <c r="FBM143" s="19"/>
      <c r="FBN143" s="19"/>
      <c r="FBO143" s="19"/>
      <c r="FBP143" s="19"/>
      <c r="FBQ143" s="19"/>
      <c r="FBR143" s="19"/>
      <c r="FBS143" s="19"/>
      <c r="FBT143" s="19"/>
      <c r="FBU143" s="19"/>
      <c r="FBV143" s="19"/>
      <c r="FBW143" s="19"/>
      <c r="FBX143" s="19"/>
      <c r="FBY143" s="19"/>
      <c r="FBZ143" s="19"/>
      <c r="FCA143" s="19"/>
      <c r="FCB143" s="19"/>
      <c r="FCC143" s="19"/>
      <c r="FCD143" s="19"/>
      <c r="FCE143" s="19"/>
      <c r="FCF143" s="19"/>
      <c r="FCG143" s="19"/>
      <c r="FCH143" s="19"/>
      <c r="FCI143" s="19"/>
      <c r="FCJ143" s="19"/>
      <c r="FCK143" s="19"/>
      <c r="FCL143" s="19"/>
      <c r="FCM143" s="19"/>
      <c r="FCN143" s="19"/>
      <c r="FCO143" s="19"/>
      <c r="FCP143" s="19"/>
      <c r="FCQ143" s="19"/>
      <c r="FCR143" s="19"/>
      <c r="FCS143" s="19"/>
      <c r="FCT143" s="19"/>
      <c r="FCU143" s="19"/>
      <c r="FCV143" s="19"/>
      <c r="FCW143" s="19"/>
      <c r="FCX143" s="19"/>
      <c r="FCY143" s="19"/>
      <c r="FCZ143" s="19"/>
      <c r="FDA143" s="19"/>
      <c r="FDB143" s="19"/>
      <c r="FDC143" s="19"/>
      <c r="FDD143" s="19"/>
      <c r="FDE143" s="19"/>
      <c r="FDF143" s="19"/>
      <c r="FDG143" s="19"/>
      <c r="FDH143" s="19"/>
      <c r="FDI143" s="19"/>
      <c r="FDJ143" s="19"/>
      <c r="FDK143" s="19"/>
      <c r="FDL143" s="19"/>
      <c r="FDM143" s="19"/>
      <c r="FDN143" s="19"/>
      <c r="FDO143" s="19"/>
      <c r="FDP143" s="19"/>
      <c r="FDQ143" s="19"/>
      <c r="FDR143" s="19"/>
      <c r="FDS143" s="19"/>
      <c r="FDT143" s="19"/>
      <c r="FDU143" s="19"/>
      <c r="FDV143" s="19"/>
      <c r="FDW143" s="19"/>
      <c r="FDX143" s="19"/>
      <c r="FDY143" s="19"/>
      <c r="FDZ143" s="19"/>
      <c r="FEA143" s="19"/>
      <c r="FEB143" s="19"/>
      <c r="FEC143" s="19"/>
      <c r="FED143" s="19"/>
      <c r="FEE143" s="19"/>
      <c r="FEF143" s="19"/>
      <c r="FEG143" s="19"/>
      <c r="FEH143" s="19"/>
      <c r="FEI143" s="19"/>
      <c r="FEJ143" s="19"/>
      <c r="FEK143" s="19"/>
      <c r="FEL143" s="19"/>
      <c r="FEM143" s="19"/>
      <c r="FEN143" s="19"/>
      <c r="FEO143" s="19"/>
      <c r="FEP143" s="19"/>
      <c r="FEQ143" s="19"/>
      <c r="FER143" s="19"/>
      <c r="FES143" s="19"/>
      <c r="FET143" s="19"/>
      <c r="FEU143" s="19"/>
      <c r="FEV143" s="19"/>
      <c r="FEW143" s="19"/>
      <c r="FEX143" s="19"/>
      <c r="FEY143" s="19"/>
      <c r="FEZ143" s="19"/>
      <c r="FFA143" s="19"/>
      <c r="FFB143" s="19"/>
      <c r="FFC143" s="19"/>
      <c r="FFD143" s="19"/>
      <c r="FFE143" s="19"/>
      <c r="FFF143" s="19"/>
      <c r="FFG143" s="19"/>
      <c r="FFH143" s="19"/>
      <c r="FFI143" s="19"/>
      <c r="FFJ143" s="19"/>
      <c r="FFK143" s="19"/>
      <c r="FFL143" s="19"/>
      <c r="FFM143" s="19"/>
      <c r="FFN143" s="19"/>
      <c r="FFO143" s="19"/>
      <c r="FFP143" s="19"/>
      <c r="FFQ143" s="19"/>
      <c r="FFR143" s="19"/>
      <c r="FFS143" s="19"/>
      <c r="FFT143" s="19"/>
      <c r="FFU143" s="19"/>
      <c r="FFV143" s="19"/>
      <c r="FFW143" s="19"/>
      <c r="FFX143" s="19"/>
      <c r="FFY143" s="19"/>
      <c r="FFZ143" s="19"/>
      <c r="FGA143" s="19"/>
      <c r="FGB143" s="19"/>
      <c r="FGC143" s="19"/>
      <c r="FGD143" s="19"/>
      <c r="FGE143" s="19"/>
      <c r="FGF143" s="19"/>
      <c r="FGG143" s="19"/>
      <c r="FGH143" s="19"/>
      <c r="FGI143" s="19"/>
      <c r="FGJ143" s="19"/>
      <c r="FGK143" s="19"/>
      <c r="FGL143" s="19"/>
      <c r="FGM143" s="19"/>
      <c r="FGN143" s="19"/>
      <c r="FGO143" s="19"/>
      <c r="FGP143" s="19"/>
      <c r="FGQ143" s="19"/>
      <c r="FGR143" s="19"/>
      <c r="FGS143" s="19"/>
      <c r="FGT143" s="19"/>
      <c r="FGU143" s="19"/>
      <c r="FGV143" s="19"/>
      <c r="FGW143" s="19"/>
      <c r="FGX143" s="19"/>
      <c r="FGY143" s="19"/>
      <c r="FGZ143" s="19"/>
      <c r="FHA143" s="19"/>
      <c r="FHB143" s="19"/>
      <c r="FHC143" s="19"/>
      <c r="FHD143" s="19"/>
      <c r="FHE143" s="19"/>
      <c r="FHF143" s="19"/>
      <c r="FHG143" s="19"/>
      <c r="FHH143" s="19"/>
      <c r="FHI143" s="19"/>
      <c r="FHJ143" s="19"/>
      <c r="FHK143" s="19"/>
      <c r="FHL143" s="19"/>
      <c r="FHM143" s="19"/>
      <c r="FHN143" s="19"/>
      <c r="FHO143" s="19"/>
      <c r="FHP143" s="19"/>
      <c r="FHQ143" s="19"/>
      <c r="FHR143" s="19"/>
      <c r="FHS143" s="19"/>
      <c r="FHT143" s="19"/>
      <c r="FHU143" s="19"/>
      <c r="FHV143" s="19"/>
      <c r="FHW143" s="19"/>
      <c r="FHX143" s="19"/>
      <c r="FHY143" s="19"/>
      <c r="FHZ143" s="19"/>
      <c r="FIA143" s="19"/>
      <c r="FIB143" s="19"/>
      <c r="FIC143" s="19"/>
      <c r="FID143" s="19"/>
      <c r="FIE143" s="19"/>
      <c r="FIF143" s="19"/>
      <c r="FIG143" s="19"/>
      <c r="FIH143" s="19"/>
      <c r="FII143" s="19"/>
      <c r="FIJ143" s="19"/>
      <c r="FIK143" s="19"/>
      <c r="FIL143" s="19"/>
      <c r="FIM143" s="19"/>
      <c r="FIN143" s="19"/>
      <c r="FIO143" s="19"/>
      <c r="FIP143" s="19"/>
      <c r="FIQ143" s="19"/>
      <c r="FIR143" s="19"/>
      <c r="FIS143" s="19"/>
      <c r="FIT143" s="19"/>
      <c r="FIU143" s="19"/>
      <c r="FIV143" s="19"/>
      <c r="FIW143" s="19"/>
      <c r="FIX143" s="19"/>
      <c r="FIY143" s="19"/>
      <c r="FIZ143" s="19"/>
      <c r="FJA143" s="19"/>
      <c r="FJB143" s="19"/>
      <c r="FJC143" s="19"/>
      <c r="FJD143" s="19"/>
      <c r="FJE143" s="19"/>
      <c r="FJF143" s="19"/>
      <c r="FJG143" s="19"/>
      <c r="FJH143" s="19"/>
      <c r="FJI143" s="19"/>
      <c r="FJJ143" s="19"/>
      <c r="FJK143" s="19"/>
      <c r="FJL143" s="19"/>
      <c r="FJM143" s="19"/>
      <c r="FJN143" s="19"/>
      <c r="FJO143" s="19"/>
      <c r="FJP143" s="19"/>
      <c r="FJQ143" s="19"/>
      <c r="FJR143" s="19"/>
      <c r="FJS143" s="19"/>
      <c r="FJT143" s="19"/>
      <c r="FJU143" s="19"/>
      <c r="FJV143" s="19"/>
      <c r="FJW143" s="19"/>
      <c r="FJX143" s="19"/>
      <c r="FJY143" s="19"/>
      <c r="FJZ143" s="19"/>
      <c r="FKA143" s="19"/>
      <c r="FKB143" s="19"/>
      <c r="FKC143" s="19"/>
      <c r="FKD143" s="19"/>
      <c r="FKE143" s="19"/>
      <c r="FKF143" s="19"/>
      <c r="FKG143" s="19"/>
      <c r="FKH143" s="19"/>
      <c r="FKI143" s="19"/>
      <c r="FKJ143" s="19"/>
      <c r="FKK143" s="19"/>
      <c r="FKL143" s="19"/>
      <c r="FKM143" s="19"/>
      <c r="FKN143" s="19"/>
      <c r="FKO143" s="19"/>
      <c r="FKP143" s="19"/>
      <c r="FKQ143" s="19"/>
      <c r="FKR143" s="19"/>
      <c r="FKS143" s="19"/>
      <c r="FKT143" s="19"/>
      <c r="FKU143" s="19"/>
      <c r="FKV143" s="19"/>
      <c r="FKW143" s="19"/>
      <c r="FKX143" s="19"/>
      <c r="FKY143" s="19"/>
      <c r="FKZ143" s="19"/>
      <c r="FLA143" s="19"/>
      <c r="FLB143" s="19"/>
      <c r="FLC143" s="19"/>
      <c r="FLD143" s="19"/>
      <c r="FLE143" s="19"/>
      <c r="FLF143" s="19"/>
      <c r="FLG143" s="19"/>
      <c r="FLH143" s="19"/>
      <c r="FLI143" s="19"/>
      <c r="FLJ143" s="19"/>
      <c r="FLK143" s="19"/>
      <c r="FLL143" s="19"/>
      <c r="FLM143" s="19"/>
      <c r="FLN143" s="19"/>
      <c r="FLO143" s="19"/>
      <c r="FLP143" s="19"/>
      <c r="FLQ143" s="19"/>
      <c r="FLR143" s="19"/>
      <c r="FLS143" s="19"/>
      <c r="FLT143" s="19"/>
      <c r="FLU143" s="19"/>
      <c r="FLV143" s="19"/>
      <c r="FLW143" s="19"/>
      <c r="FLX143" s="19"/>
      <c r="FLY143" s="19"/>
      <c r="FLZ143" s="19"/>
      <c r="FMA143" s="19"/>
      <c r="FMB143" s="19"/>
      <c r="FMC143" s="19"/>
      <c r="FMD143" s="19"/>
      <c r="FME143" s="19"/>
      <c r="FMF143" s="19"/>
      <c r="FMG143" s="19"/>
      <c r="FMH143" s="19"/>
      <c r="FMI143" s="19"/>
      <c r="FMJ143" s="19"/>
      <c r="FMK143" s="19"/>
      <c r="FML143" s="19"/>
      <c r="FMM143" s="19"/>
      <c r="FMN143" s="19"/>
      <c r="FMO143" s="19"/>
      <c r="FMP143" s="19"/>
      <c r="FMQ143" s="19"/>
      <c r="FMR143" s="19"/>
      <c r="FMS143" s="19"/>
      <c r="FMT143" s="19"/>
      <c r="FMU143" s="19"/>
      <c r="FMV143" s="19"/>
      <c r="FMW143" s="19"/>
      <c r="FMX143" s="19"/>
      <c r="FMY143" s="19"/>
      <c r="FMZ143" s="19"/>
      <c r="FNA143" s="19"/>
      <c r="FNB143" s="19"/>
      <c r="FNC143" s="19"/>
      <c r="FND143" s="19"/>
      <c r="FNE143" s="19"/>
      <c r="FNF143" s="19"/>
      <c r="FNG143" s="19"/>
      <c r="FNH143" s="19"/>
      <c r="FNI143" s="19"/>
      <c r="FNJ143" s="19"/>
      <c r="FNK143" s="19"/>
      <c r="FNL143" s="19"/>
      <c r="FNM143" s="19"/>
      <c r="FNN143" s="19"/>
      <c r="FNO143" s="19"/>
      <c r="FNP143" s="19"/>
      <c r="FNQ143" s="19"/>
      <c r="FNR143" s="19"/>
      <c r="FNS143" s="19"/>
      <c r="FNT143" s="19"/>
      <c r="FNU143" s="19"/>
      <c r="FNV143" s="19"/>
      <c r="FNW143" s="19"/>
      <c r="FNX143" s="19"/>
      <c r="FNY143" s="19"/>
      <c r="FNZ143" s="19"/>
      <c r="FOA143" s="19"/>
      <c r="FOB143" s="19"/>
      <c r="FOC143" s="19"/>
      <c r="FOD143" s="19"/>
      <c r="FOE143" s="19"/>
      <c r="FOF143" s="19"/>
      <c r="FOG143" s="19"/>
      <c r="FOH143" s="19"/>
      <c r="FOI143" s="19"/>
      <c r="FOJ143" s="19"/>
      <c r="FOK143" s="19"/>
      <c r="FOL143" s="19"/>
      <c r="FOM143" s="19"/>
      <c r="FON143" s="19"/>
      <c r="FOO143" s="19"/>
      <c r="FOP143" s="19"/>
      <c r="FOQ143" s="19"/>
      <c r="FOR143" s="19"/>
      <c r="FOS143" s="19"/>
      <c r="FOT143" s="19"/>
      <c r="FOU143" s="19"/>
      <c r="FOV143" s="19"/>
      <c r="FOW143" s="19"/>
      <c r="FOX143" s="19"/>
      <c r="FOY143" s="19"/>
      <c r="FOZ143" s="19"/>
      <c r="FPA143" s="19"/>
      <c r="FPB143" s="19"/>
      <c r="FPC143" s="19"/>
      <c r="FPD143" s="19"/>
      <c r="FPE143" s="19"/>
      <c r="FPF143" s="19"/>
      <c r="FPG143" s="19"/>
      <c r="FPH143" s="19"/>
      <c r="FPI143" s="19"/>
      <c r="FPJ143" s="19"/>
      <c r="FPK143" s="19"/>
      <c r="FPL143" s="19"/>
      <c r="FPM143" s="19"/>
      <c r="FPN143" s="19"/>
      <c r="FPO143" s="19"/>
      <c r="FPP143" s="19"/>
      <c r="FPQ143" s="19"/>
      <c r="FPR143" s="19"/>
      <c r="FPS143" s="19"/>
      <c r="FPT143" s="19"/>
      <c r="FPU143" s="19"/>
      <c r="FPV143" s="19"/>
      <c r="FPW143" s="19"/>
      <c r="FPX143" s="19"/>
      <c r="FPY143" s="19"/>
      <c r="FPZ143" s="19"/>
      <c r="FQA143" s="19"/>
      <c r="FQB143" s="19"/>
      <c r="FQC143" s="19"/>
      <c r="FQD143" s="19"/>
      <c r="FQE143" s="19"/>
      <c r="FQF143" s="19"/>
      <c r="FQG143" s="19"/>
      <c r="FQH143" s="19"/>
      <c r="FQI143" s="19"/>
      <c r="FQJ143" s="19"/>
      <c r="FQK143" s="19"/>
      <c r="FQL143" s="19"/>
      <c r="FQM143" s="19"/>
      <c r="FQN143" s="19"/>
      <c r="FQO143" s="19"/>
      <c r="FQP143" s="19"/>
      <c r="FQQ143" s="19"/>
      <c r="FQR143" s="19"/>
      <c r="FQS143" s="19"/>
      <c r="FQT143" s="19"/>
      <c r="FQU143" s="19"/>
      <c r="FQV143" s="19"/>
      <c r="FQW143" s="19"/>
      <c r="FQX143" s="19"/>
      <c r="FQY143" s="19"/>
      <c r="FQZ143" s="19"/>
      <c r="FRA143" s="19"/>
      <c r="FRB143" s="19"/>
      <c r="FRC143" s="19"/>
      <c r="FRD143" s="19"/>
      <c r="FRE143" s="19"/>
      <c r="FRF143" s="19"/>
      <c r="FRG143" s="19"/>
      <c r="FRH143" s="19"/>
      <c r="FRI143" s="19"/>
      <c r="FRJ143" s="19"/>
      <c r="FRK143" s="19"/>
      <c r="FRL143" s="19"/>
      <c r="FRM143" s="19"/>
      <c r="FRN143" s="19"/>
      <c r="FRO143" s="19"/>
      <c r="FRP143" s="19"/>
      <c r="FRQ143" s="19"/>
      <c r="FRR143" s="19"/>
      <c r="FRS143" s="19"/>
      <c r="FRT143" s="19"/>
      <c r="FRU143" s="19"/>
      <c r="FRV143" s="19"/>
      <c r="FRW143" s="19"/>
      <c r="FRX143" s="19"/>
      <c r="FRY143" s="19"/>
      <c r="FRZ143" s="19"/>
      <c r="FSA143" s="19"/>
      <c r="FSB143" s="19"/>
      <c r="FSC143" s="19"/>
      <c r="FSD143" s="19"/>
      <c r="FSE143" s="19"/>
      <c r="FSF143" s="19"/>
      <c r="FSG143" s="19"/>
      <c r="FSH143" s="19"/>
      <c r="FSI143" s="19"/>
      <c r="FSJ143" s="19"/>
      <c r="FSK143" s="19"/>
      <c r="FSL143" s="19"/>
      <c r="FSM143" s="19"/>
      <c r="FSN143" s="19"/>
      <c r="FSO143" s="19"/>
      <c r="FSP143" s="19"/>
      <c r="FSQ143" s="19"/>
      <c r="FSR143" s="19"/>
      <c r="FSS143" s="19"/>
      <c r="FST143" s="19"/>
      <c r="FSU143" s="19"/>
      <c r="FSV143" s="19"/>
      <c r="FSW143" s="19"/>
      <c r="FSX143" s="19"/>
      <c r="FSY143" s="19"/>
      <c r="FSZ143" s="19"/>
      <c r="FTA143" s="19"/>
      <c r="FTB143" s="19"/>
      <c r="FTC143" s="19"/>
      <c r="FTD143" s="19"/>
      <c r="FTE143" s="19"/>
      <c r="FTF143" s="19"/>
      <c r="FTG143" s="19"/>
      <c r="FTH143" s="19"/>
      <c r="FTI143" s="19"/>
      <c r="FTJ143" s="19"/>
      <c r="FTK143" s="19"/>
      <c r="FTL143" s="19"/>
      <c r="FTM143" s="19"/>
      <c r="FTN143" s="19"/>
      <c r="FTO143" s="19"/>
      <c r="FTP143" s="19"/>
      <c r="FTQ143" s="19"/>
      <c r="FTR143" s="19"/>
      <c r="FTS143" s="19"/>
      <c r="FTT143" s="19"/>
      <c r="FTU143" s="19"/>
      <c r="FTV143" s="19"/>
      <c r="FTW143" s="19"/>
      <c r="FTX143" s="19"/>
      <c r="FTY143" s="19"/>
      <c r="FTZ143" s="19"/>
      <c r="FUA143" s="19"/>
      <c r="FUB143" s="19"/>
      <c r="FUC143" s="19"/>
      <c r="FUD143" s="19"/>
      <c r="FUE143" s="19"/>
      <c r="FUF143" s="19"/>
      <c r="FUG143" s="19"/>
      <c r="FUH143" s="19"/>
      <c r="FUI143" s="19"/>
      <c r="FUJ143" s="19"/>
      <c r="FUK143" s="19"/>
      <c r="FUL143" s="19"/>
      <c r="FUM143" s="19"/>
      <c r="FUN143" s="19"/>
      <c r="FUO143" s="19"/>
      <c r="FUP143" s="19"/>
      <c r="FUQ143" s="19"/>
      <c r="FUR143" s="19"/>
      <c r="FUS143" s="19"/>
      <c r="FUT143" s="19"/>
      <c r="FUU143" s="19"/>
      <c r="FUV143" s="19"/>
      <c r="FUW143" s="19"/>
      <c r="FUX143" s="19"/>
      <c r="FUY143" s="19"/>
      <c r="FUZ143" s="19"/>
      <c r="FVA143" s="19"/>
      <c r="FVB143" s="19"/>
      <c r="FVC143" s="19"/>
      <c r="FVD143" s="19"/>
      <c r="FVE143" s="19"/>
      <c r="FVF143" s="19"/>
      <c r="FVG143" s="19"/>
      <c r="FVH143" s="19"/>
      <c r="FVI143" s="19"/>
      <c r="FVJ143" s="19"/>
      <c r="FVK143" s="19"/>
      <c r="FVL143" s="19"/>
      <c r="FVM143" s="19"/>
      <c r="FVN143" s="19"/>
      <c r="FVO143" s="19"/>
      <c r="FVP143" s="19"/>
      <c r="FVQ143" s="19"/>
      <c r="FVR143" s="19"/>
      <c r="FVS143" s="19"/>
      <c r="FVT143" s="19"/>
      <c r="FVU143" s="19"/>
      <c r="FVV143" s="19"/>
      <c r="FVW143" s="19"/>
      <c r="FVX143" s="19"/>
      <c r="FVY143" s="19"/>
      <c r="FVZ143" s="19"/>
      <c r="FWA143" s="19"/>
      <c r="FWB143" s="19"/>
      <c r="FWC143" s="19"/>
      <c r="FWD143" s="19"/>
      <c r="FWE143" s="19"/>
      <c r="FWF143" s="19"/>
      <c r="FWG143" s="19"/>
      <c r="FWH143" s="19"/>
      <c r="FWI143" s="19"/>
      <c r="FWJ143" s="19"/>
      <c r="FWK143" s="19"/>
      <c r="FWL143" s="19"/>
      <c r="FWM143" s="19"/>
      <c r="FWN143" s="19"/>
      <c r="FWO143" s="19"/>
      <c r="FWP143" s="19"/>
      <c r="FWQ143" s="19"/>
      <c r="FWR143" s="19"/>
      <c r="FWS143" s="19"/>
      <c r="FWT143" s="19"/>
      <c r="FWU143" s="19"/>
      <c r="FWV143" s="19"/>
      <c r="FWW143" s="19"/>
      <c r="FWX143" s="19"/>
      <c r="FWY143" s="19"/>
      <c r="FWZ143" s="19"/>
      <c r="FXA143" s="19"/>
      <c r="FXB143" s="19"/>
      <c r="FXC143" s="19"/>
      <c r="FXD143" s="19"/>
      <c r="FXE143" s="19"/>
      <c r="FXF143" s="19"/>
      <c r="FXG143" s="19"/>
      <c r="FXH143" s="19"/>
      <c r="FXI143" s="19"/>
      <c r="FXJ143" s="19"/>
      <c r="FXK143" s="19"/>
      <c r="FXL143" s="19"/>
      <c r="FXM143" s="19"/>
      <c r="FXN143" s="19"/>
      <c r="FXO143" s="19"/>
      <c r="FXP143" s="19"/>
      <c r="FXQ143" s="19"/>
      <c r="FXR143" s="19"/>
      <c r="FXS143" s="19"/>
      <c r="FXT143" s="19"/>
      <c r="FXU143" s="19"/>
      <c r="FXV143" s="19"/>
      <c r="FXW143" s="19"/>
      <c r="FXX143" s="19"/>
      <c r="FXY143" s="19"/>
      <c r="FXZ143" s="19"/>
      <c r="FYA143" s="19"/>
      <c r="FYB143" s="19"/>
      <c r="FYC143" s="19"/>
      <c r="FYD143" s="19"/>
      <c r="FYE143" s="19"/>
      <c r="FYF143" s="19"/>
      <c r="FYG143" s="19"/>
      <c r="FYH143" s="19"/>
      <c r="FYI143" s="19"/>
      <c r="FYJ143" s="19"/>
      <c r="FYK143" s="19"/>
      <c r="FYL143" s="19"/>
      <c r="FYM143" s="19"/>
      <c r="FYN143" s="19"/>
      <c r="FYO143" s="19"/>
      <c r="FYP143" s="19"/>
      <c r="FYQ143" s="19"/>
      <c r="FYR143" s="19"/>
      <c r="FYS143" s="19"/>
      <c r="FYT143" s="19"/>
      <c r="FYU143" s="19"/>
      <c r="FYV143" s="19"/>
      <c r="FYW143" s="19"/>
      <c r="FYX143" s="19"/>
      <c r="FYY143" s="19"/>
      <c r="FYZ143" s="19"/>
      <c r="FZA143" s="19"/>
      <c r="FZB143" s="19"/>
      <c r="FZC143" s="19"/>
      <c r="FZD143" s="19"/>
      <c r="FZE143" s="19"/>
      <c r="FZF143" s="19"/>
      <c r="FZG143" s="19"/>
      <c r="FZH143" s="19"/>
      <c r="FZI143" s="19"/>
      <c r="FZJ143" s="19"/>
      <c r="FZK143" s="19"/>
      <c r="FZL143" s="19"/>
      <c r="FZM143" s="19"/>
      <c r="FZN143" s="19"/>
      <c r="FZO143" s="19"/>
      <c r="FZP143" s="19"/>
      <c r="FZQ143" s="19"/>
      <c r="FZR143" s="19"/>
      <c r="FZS143" s="19"/>
      <c r="FZT143" s="19"/>
      <c r="FZU143" s="19"/>
      <c r="FZV143" s="19"/>
      <c r="FZW143" s="19"/>
      <c r="FZX143" s="19"/>
      <c r="FZY143" s="19"/>
      <c r="FZZ143" s="19"/>
      <c r="GAA143" s="19"/>
      <c r="GAB143" s="19"/>
      <c r="GAC143" s="19"/>
      <c r="GAD143" s="19"/>
      <c r="GAE143" s="19"/>
      <c r="GAF143" s="19"/>
      <c r="GAG143" s="19"/>
      <c r="GAH143" s="19"/>
      <c r="GAI143" s="19"/>
      <c r="GAJ143" s="19"/>
      <c r="GAK143" s="19"/>
      <c r="GAL143" s="19"/>
      <c r="GAM143" s="19"/>
      <c r="GAN143" s="19"/>
      <c r="GAO143" s="19"/>
      <c r="GAP143" s="19"/>
      <c r="GAQ143" s="19"/>
      <c r="GAR143" s="19"/>
      <c r="GAS143" s="19"/>
      <c r="GAT143" s="19"/>
      <c r="GAU143" s="19"/>
      <c r="GAV143" s="19"/>
      <c r="GAW143" s="19"/>
      <c r="GAX143" s="19"/>
      <c r="GAY143" s="19"/>
      <c r="GAZ143" s="19"/>
      <c r="GBA143" s="19"/>
      <c r="GBB143" s="19"/>
      <c r="GBC143" s="19"/>
      <c r="GBD143" s="19"/>
      <c r="GBE143" s="19"/>
      <c r="GBF143" s="19"/>
      <c r="GBG143" s="19"/>
      <c r="GBH143" s="19"/>
      <c r="GBI143" s="19"/>
      <c r="GBJ143" s="19"/>
      <c r="GBK143" s="19"/>
      <c r="GBL143" s="19"/>
      <c r="GBM143" s="19"/>
      <c r="GBN143" s="19"/>
      <c r="GBO143" s="19"/>
      <c r="GBP143" s="19"/>
      <c r="GBQ143" s="19"/>
      <c r="GBR143" s="19"/>
      <c r="GBS143" s="19"/>
      <c r="GBT143" s="19"/>
      <c r="GBU143" s="19"/>
      <c r="GBV143" s="19"/>
      <c r="GBW143" s="19"/>
      <c r="GBX143" s="19"/>
      <c r="GBY143" s="19"/>
      <c r="GBZ143" s="19"/>
      <c r="GCA143" s="19"/>
      <c r="GCB143" s="19"/>
      <c r="GCC143" s="19"/>
      <c r="GCD143" s="19"/>
      <c r="GCE143" s="19"/>
      <c r="GCF143" s="19"/>
      <c r="GCG143" s="19"/>
      <c r="GCH143" s="19"/>
      <c r="GCI143" s="19"/>
      <c r="GCJ143" s="19"/>
      <c r="GCK143" s="19"/>
      <c r="GCL143" s="19"/>
      <c r="GCM143" s="19"/>
      <c r="GCN143" s="19"/>
      <c r="GCO143" s="19"/>
      <c r="GCP143" s="19"/>
      <c r="GCQ143" s="19"/>
      <c r="GCR143" s="19"/>
      <c r="GCS143" s="19"/>
      <c r="GCT143" s="19"/>
      <c r="GCU143" s="19"/>
      <c r="GCV143" s="19"/>
      <c r="GCW143" s="19"/>
      <c r="GCX143" s="19"/>
      <c r="GCY143" s="19"/>
      <c r="GCZ143" s="19"/>
      <c r="GDA143" s="19"/>
      <c r="GDB143" s="19"/>
      <c r="GDC143" s="19"/>
      <c r="GDD143" s="19"/>
      <c r="GDE143" s="19"/>
      <c r="GDF143" s="19"/>
      <c r="GDG143" s="19"/>
      <c r="GDH143" s="19"/>
      <c r="GDI143" s="19"/>
      <c r="GDJ143" s="19"/>
      <c r="GDK143" s="19"/>
      <c r="GDL143" s="19"/>
      <c r="GDM143" s="19"/>
      <c r="GDN143" s="19"/>
      <c r="GDO143" s="19"/>
      <c r="GDP143" s="19"/>
      <c r="GDQ143" s="19"/>
      <c r="GDR143" s="19"/>
      <c r="GDS143" s="19"/>
      <c r="GDT143" s="19"/>
      <c r="GDU143" s="19"/>
      <c r="GDV143" s="19"/>
      <c r="GDW143" s="19"/>
      <c r="GDX143" s="19"/>
      <c r="GDY143" s="19"/>
      <c r="GDZ143" s="19"/>
      <c r="GEA143" s="19"/>
      <c r="GEB143" s="19"/>
      <c r="GEC143" s="19"/>
      <c r="GED143" s="19"/>
      <c r="GEE143" s="19"/>
      <c r="GEF143" s="19"/>
      <c r="GEG143" s="19"/>
      <c r="GEH143" s="19"/>
      <c r="GEI143" s="19"/>
      <c r="GEJ143" s="19"/>
      <c r="GEK143" s="19"/>
      <c r="GEL143" s="19"/>
      <c r="GEM143" s="19"/>
      <c r="GEN143" s="19"/>
      <c r="GEO143" s="19"/>
      <c r="GEP143" s="19"/>
      <c r="GEQ143" s="19"/>
      <c r="GER143" s="19"/>
      <c r="GES143" s="19"/>
      <c r="GET143" s="19"/>
      <c r="GEU143" s="19"/>
      <c r="GEV143" s="19"/>
      <c r="GEW143" s="19"/>
      <c r="GEX143" s="19"/>
      <c r="GEY143" s="19"/>
      <c r="GEZ143" s="19"/>
      <c r="GFA143" s="19"/>
      <c r="GFB143" s="19"/>
      <c r="GFC143" s="19"/>
      <c r="GFD143" s="19"/>
      <c r="GFE143" s="19"/>
      <c r="GFF143" s="19"/>
      <c r="GFG143" s="19"/>
      <c r="GFH143" s="19"/>
      <c r="GFI143" s="19"/>
      <c r="GFJ143" s="19"/>
      <c r="GFK143" s="19"/>
      <c r="GFL143" s="19"/>
      <c r="GFM143" s="19"/>
      <c r="GFN143" s="19"/>
      <c r="GFO143" s="19"/>
      <c r="GFP143" s="19"/>
      <c r="GFQ143" s="19"/>
      <c r="GFR143" s="19"/>
      <c r="GFS143" s="19"/>
      <c r="GFT143" s="19"/>
      <c r="GFU143" s="19"/>
      <c r="GFV143" s="19"/>
      <c r="GFW143" s="19"/>
      <c r="GFX143" s="19"/>
      <c r="GFY143" s="19"/>
      <c r="GFZ143" s="19"/>
      <c r="GGA143" s="19"/>
      <c r="GGB143" s="19"/>
      <c r="GGC143" s="19"/>
      <c r="GGD143" s="19"/>
      <c r="GGE143" s="19"/>
      <c r="GGF143" s="19"/>
      <c r="GGG143" s="19"/>
      <c r="GGH143" s="19"/>
      <c r="GGI143" s="19"/>
      <c r="GGJ143" s="19"/>
      <c r="GGK143" s="19"/>
      <c r="GGL143" s="19"/>
      <c r="GGM143" s="19"/>
      <c r="GGN143" s="19"/>
      <c r="GGO143" s="19"/>
      <c r="GGP143" s="19"/>
      <c r="GGQ143" s="19"/>
      <c r="GGR143" s="19"/>
      <c r="GGS143" s="19"/>
      <c r="GGT143" s="19"/>
      <c r="GGU143" s="19"/>
      <c r="GGV143" s="19"/>
      <c r="GGW143" s="19"/>
      <c r="GGX143" s="19"/>
      <c r="GGY143" s="19"/>
      <c r="GGZ143" s="19"/>
      <c r="GHA143" s="19"/>
      <c r="GHB143" s="19"/>
      <c r="GHC143" s="19"/>
      <c r="GHD143" s="19"/>
      <c r="GHE143" s="19"/>
      <c r="GHF143" s="19"/>
      <c r="GHG143" s="19"/>
      <c r="GHH143" s="19"/>
      <c r="GHI143" s="19"/>
      <c r="GHJ143" s="19"/>
      <c r="GHK143" s="19"/>
      <c r="GHL143" s="19"/>
      <c r="GHM143" s="19"/>
      <c r="GHN143" s="19"/>
      <c r="GHO143" s="19"/>
      <c r="GHP143" s="19"/>
      <c r="GHQ143" s="19"/>
      <c r="GHR143" s="19"/>
      <c r="GHS143" s="19"/>
      <c r="GHT143" s="19"/>
      <c r="GHU143" s="19"/>
      <c r="GHV143" s="19"/>
      <c r="GHW143" s="19"/>
      <c r="GHX143" s="19"/>
      <c r="GHY143" s="19"/>
      <c r="GHZ143" s="19"/>
      <c r="GIA143" s="19"/>
      <c r="GIB143" s="19"/>
      <c r="GIC143" s="19"/>
      <c r="GID143" s="19"/>
      <c r="GIE143" s="19"/>
      <c r="GIF143" s="19"/>
      <c r="GIG143" s="19"/>
      <c r="GIH143" s="19"/>
      <c r="GII143" s="19"/>
      <c r="GIJ143" s="19"/>
      <c r="GIK143" s="19"/>
      <c r="GIL143" s="19"/>
      <c r="GIM143" s="19"/>
      <c r="GIN143" s="19"/>
      <c r="GIO143" s="19"/>
      <c r="GIP143" s="19"/>
      <c r="GIQ143" s="19"/>
      <c r="GIR143" s="19"/>
      <c r="GIS143" s="19"/>
      <c r="GIT143" s="19"/>
      <c r="GIU143" s="19"/>
      <c r="GIV143" s="19"/>
      <c r="GIW143" s="19"/>
      <c r="GIX143" s="19"/>
      <c r="GIY143" s="19"/>
      <c r="GIZ143" s="19"/>
      <c r="GJA143" s="19"/>
      <c r="GJB143" s="19"/>
      <c r="GJC143" s="19"/>
      <c r="GJD143" s="19"/>
      <c r="GJE143" s="19"/>
      <c r="GJF143" s="19"/>
      <c r="GJG143" s="19"/>
      <c r="GJH143" s="19"/>
      <c r="GJI143" s="19"/>
      <c r="GJJ143" s="19"/>
      <c r="GJK143" s="19"/>
      <c r="GJL143" s="19"/>
      <c r="GJM143" s="19"/>
      <c r="GJN143" s="19"/>
      <c r="GJO143" s="19"/>
      <c r="GJP143" s="19"/>
      <c r="GJQ143" s="19"/>
      <c r="GJR143" s="19"/>
      <c r="GJS143" s="19"/>
      <c r="GJT143" s="19"/>
      <c r="GJU143" s="19"/>
      <c r="GJV143" s="19"/>
      <c r="GJW143" s="19"/>
      <c r="GJX143" s="19"/>
      <c r="GJY143" s="19"/>
      <c r="GJZ143" s="19"/>
      <c r="GKA143" s="19"/>
      <c r="GKB143" s="19"/>
      <c r="GKC143" s="19"/>
      <c r="GKD143" s="19"/>
      <c r="GKE143" s="19"/>
      <c r="GKF143" s="19"/>
      <c r="GKG143" s="19"/>
      <c r="GKH143" s="19"/>
      <c r="GKI143" s="19"/>
      <c r="GKJ143" s="19"/>
      <c r="GKK143" s="19"/>
      <c r="GKL143" s="19"/>
      <c r="GKM143" s="19"/>
      <c r="GKN143" s="19"/>
      <c r="GKO143" s="19"/>
      <c r="GKP143" s="19"/>
      <c r="GKQ143" s="19"/>
      <c r="GKR143" s="19"/>
      <c r="GKS143" s="19"/>
      <c r="GKT143" s="19"/>
      <c r="GKU143" s="19"/>
      <c r="GKV143" s="19"/>
      <c r="GKW143" s="19"/>
      <c r="GKX143" s="19"/>
      <c r="GKY143" s="19"/>
      <c r="GKZ143" s="19"/>
      <c r="GLA143" s="19"/>
      <c r="GLB143" s="19"/>
      <c r="GLC143" s="19"/>
      <c r="GLD143" s="19"/>
      <c r="GLE143" s="19"/>
      <c r="GLF143" s="19"/>
      <c r="GLG143" s="19"/>
      <c r="GLH143" s="19"/>
      <c r="GLI143" s="19"/>
      <c r="GLJ143" s="19"/>
      <c r="GLK143" s="19"/>
      <c r="GLL143" s="19"/>
      <c r="GLM143" s="19"/>
      <c r="GLN143" s="19"/>
      <c r="GLO143" s="19"/>
      <c r="GLP143" s="19"/>
      <c r="GLQ143" s="19"/>
      <c r="GLR143" s="19"/>
      <c r="GLS143" s="19"/>
      <c r="GLT143" s="19"/>
      <c r="GLU143" s="19"/>
      <c r="GLV143" s="19"/>
      <c r="GLW143" s="19"/>
      <c r="GLX143" s="19"/>
      <c r="GLY143" s="19"/>
      <c r="GLZ143" s="19"/>
      <c r="GMA143" s="19"/>
      <c r="GMB143" s="19"/>
      <c r="GMC143" s="19"/>
      <c r="GMD143" s="19"/>
      <c r="GME143" s="19"/>
      <c r="GMF143" s="19"/>
      <c r="GMG143" s="19"/>
      <c r="GMH143" s="19"/>
      <c r="GMI143" s="19"/>
      <c r="GMJ143" s="19"/>
      <c r="GMK143" s="19"/>
      <c r="GML143" s="19"/>
      <c r="GMM143" s="19"/>
      <c r="GMN143" s="19"/>
      <c r="GMO143" s="19"/>
      <c r="GMP143" s="19"/>
      <c r="GMQ143" s="19"/>
      <c r="GMR143" s="19"/>
      <c r="GMS143" s="19"/>
      <c r="GMT143" s="19"/>
      <c r="GMU143" s="19"/>
      <c r="GMV143" s="19"/>
      <c r="GMW143" s="19"/>
      <c r="GMX143" s="19"/>
      <c r="GMY143" s="19"/>
      <c r="GMZ143" s="19"/>
      <c r="GNA143" s="19"/>
      <c r="GNB143" s="19"/>
      <c r="GNC143" s="19"/>
      <c r="GND143" s="19"/>
      <c r="GNE143" s="19"/>
      <c r="GNF143" s="19"/>
      <c r="GNG143" s="19"/>
      <c r="GNH143" s="19"/>
      <c r="GNI143" s="19"/>
      <c r="GNJ143" s="19"/>
      <c r="GNK143" s="19"/>
      <c r="GNL143" s="19"/>
      <c r="GNM143" s="19"/>
      <c r="GNN143" s="19"/>
      <c r="GNO143" s="19"/>
      <c r="GNP143" s="19"/>
      <c r="GNQ143" s="19"/>
      <c r="GNR143" s="19"/>
      <c r="GNS143" s="19"/>
      <c r="GNT143" s="19"/>
      <c r="GNU143" s="19"/>
      <c r="GNV143" s="19"/>
      <c r="GNW143" s="19"/>
      <c r="GNX143" s="19"/>
      <c r="GNY143" s="19"/>
      <c r="GNZ143" s="19"/>
      <c r="GOA143" s="19"/>
      <c r="GOB143" s="19"/>
      <c r="GOC143" s="19"/>
      <c r="GOD143" s="19"/>
      <c r="GOE143" s="19"/>
      <c r="GOF143" s="19"/>
      <c r="GOG143" s="19"/>
      <c r="GOH143" s="19"/>
      <c r="GOI143" s="19"/>
      <c r="GOJ143" s="19"/>
      <c r="GOK143" s="19"/>
      <c r="GOL143" s="19"/>
      <c r="GOM143" s="19"/>
      <c r="GON143" s="19"/>
      <c r="GOO143" s="19"/>
      <c r="GOP143" s="19"/>
      <c r="GOQ143" s="19"/>
      <c r="GOR143" s="19"/>
      <c r="GOS143" s="19"/>
      <c r="GOT143" s="19"/>
      <c r="GOU143" s="19"/>
      <c r="GOV143" s="19"/>
      <c r="GOW143" s="19"/>
      <c r="GOX143" s="19"/>
      <c r="GOY143" s="19"/>
      <c r="GOZ143" s="19"/>
      <c r="GPA143" s="19"/>
      <c r="GPB143" s="19"/>
      <c r="GPC143" s="19"/>
      <c r="GPD143" s="19"/>
      <c r="GPE143" s="19"/>
      <c r="GPF143" s="19"/>
      <c r="GPG143" s="19"/>
      <c r="GPH143" s="19"/>
      <c r="GPI143" s="19"/>
      <c r="GPJ143" s="19"/>
      <c r="GPK143" s="19"/>
      <c r="GPL143" s="19"/>
      <c r="GPM143" s="19"/>
      <c r="GPN143" s="19"/>
      <c r="GPO143" s="19"/>
      <c r="GPP143" s="19"/>
      <c r="GPQ143" s="19"/>
      <c r="GPR143" s="19"/>
      <c r="GPS143" s="19"/>
      <c r="GPT143" s="19"/>
      <c r="GPU143" s="19"/>
      <c r="GPV143" s="19"/>
      <c r="GPW143" s="19"/>
      <c r="GPX143" s="19"/>
      <c r="GPY143" s="19"/>
      <c r="GPZ143" s="19"/>
      <c r="GQA143" s="19"/>
      <c r="GQB143" s="19"/>
      <c r="GQC143" s="19"/>
      <c r="GQD143" s="19"/>
      <c r="GQE143" s="19"/>
      <c r="GQF143" s="19"/>
      <c r="GQG143" s="19"/>
      <c r="GQH143" s="19"/>
      <c r="GQI143" s="19"/>
      <c r="GQJ143" s="19"/>
      <c r="GQK143" s="19"/>
      <c r="GQL143" s="19"/>
      <c r="GQM143" s="19"/>
      <c r="GQN143" s="19"/>
      <c r="GQO143" s="19"/>
      <c r="GQP143" s="19"/>
      <c r="GQQ143" s="19"/>
      <c r="GQR143" s="19"/>
      <c r="GQS143" s="19"/>
      <c r="GQT143" s="19"/>
      <c r="GQU143" s="19"/>
      <c r="GQV143" s="19"/>
      <c r="GQW143" s="19"/>
      <c r="GQX143" s="19"/>
      <c r="GQY143" s="19"/>
      <c r="GQZ143" s="19"/>
      <c r="GRA143" s="19"/>
      <c r="GRB143" s="19"/>
      <c r="GRC143" s="19"/>
      <c r="GRD143" s="19"/>
      <c r="GRE143" s="19"/>
      <c r="GRF143" s="19"/>
      <c r="GRG143" s="19"/>
      <c r="GRH143" s="19"/>
      <c r="GRI143" s="19"/>
      <c r="GRJ143" s="19"/>
      <c r="GRK143" s="19"/>
      <c r="GRL143" s="19"/>
      <c r="GRM143" s="19"/>
      <c r="GRN143" s="19"/>
      <c r="GRO143" s="19"/>
      <c r="GRP143" s="19"/>
      <c r="GRQ143" s="19"/>
      <c r="GRR143" s="19"/>
      <c r="GRS143" s="19"/>
      <c r="GRT143" s="19"/>
      <c r="GRU143" s="19"/>
      <c r="GRV143" s="19"/>
      <c r="GRW143" s="19"/>
      <c r="GRX143" s="19"/>
      <c r="GRY143" s="19"/>
      <c r="GRZ143" s="19"/>
      <c r="GSA143" s="19"/>
      <c r="GSB143" s="19"/>
      <c r="GSC143" s="19"/>
      <c r="GSD143" s="19"/>
      <c r="GSE143" s="19"/>
      <c r="GSF143" s="19"/>
      <c r="GSG143" s="19"/>
      <c r="GSH143" s="19"/>
      <c r="GSI143" s="19"/>
      <c r="GSJ143" s="19"/>
      <c r="GSK143" s="19"/>
      <c r="GSL143" s="19"/>
      <c r="GSM143" s="19"/>
      <c r="GSN143" s="19"/>
      <c r="GSO143" s="19"/>
      <c r="GSP143" s="19"/>
      <c r="GSQ143" s="19"/>
      <c r="GSR143" s="19"/>
      <c r="GSS143" s="19"/>
      <c r="GST143" s="19"/>
      <c r="GSU143" s="19"/>
      <c r="GSV143" s="19"/>
      <c r="GSW143" s="19"/>
      <c r="GSX143" s="19"/>
      <c r="GSY143" s="19"/>
      <c r="GSZ143" s="19"/>
      <c r="GTA143" s="19"/>
      <c r="GTB143" s="19"/>
      <c r="GTC143" s="19"/>
      <c r="GTD143" s="19"/>
      <c r="GTE143" s="19"/>
      <c r="GTF143" s="19"/>
      <c r="GTG143" s="19"/>
      <c r="GTH143" s="19"/>
      <c r="GTI143" s="19"/>
      <c r="GTJ143" s="19"/>
      <c r="GTK143" s="19"/>
      <c r="GTL143" s="19"/>
      <c r="GTM143" s="19"/>
      <c r="GTN143" s="19"/>
      <c r="GTO143" s="19"/>
      <c r="GTP143" s="19"/>
      <c r="GTQ143" s="19"/>
      <c r="GTR143" s="19"/>
      <c r="GTS143" s="19"/>
      <c r="GTT143" s="19"/>
      <c r="GTU143" s="19"/>
      <c r="GTV143" s="19"/>
      <c r="GTW143" s="19"/>
      <c r="GTX143" s="19"/>
      <c r="GTY143" s="19"/>
      <c r="GTZ143" s="19"/>
      <c r="GUA143" s="19"/>
      <c r="GUB143" s="19"/>
      <c r="GUC143" s="19"/>
      <c r="GUD143" s="19"/>
      <c r="GUE143" s="19"/>
      <c r="GUF143" s="19"/>
      <c r="GUG143" s="19"/>
      <c r="GUH143" s="19"/>
      <c r="GUI143" s="19"/>
      <c r="GUJ143" s="19"/>
      <c r="GUK143" s="19"/>
      <c r="GUL143" s="19"/>
      <c r="GUM143" s="19"/>
      <c r="GUN143" s="19"/>
      <c r="GUO143" s="19"/>
      <c r="GUP143" s="19"/>
      <c r="GUQ143" s="19"/>
      <c r="GUR143" s="19"/>
      <c r="GUS143" s="19"/>
      <c r="GUT143" s="19"/>
      <c r="GUU143" s="19"/>
      <c r="GUV143" s="19"/>
      <c r="GUW143" s="19"/>
      <c r="GUX143" s="19"/>
      <c r="GUY143" s="19"/>
      <c r="GUZ143" s="19"/>
      <c r="GVA143" s="19"/>
      <c r="GVB143" s="19"/>
      <c r="GVC143" s="19"/>
      <c r="GVD143" s="19"/>
      <c r="GVE143" s="19"/>
      <c r="GVF143" s="19"/>
      <c r="GVG143" s="19"/>
      <c r="GVH143" s="19"/>
      <c r="GVI143" s="19"/>
      <c r="GVJ143" s="19"/>
      <c r="GVK143" s="19"/>
      <c r="GVL143" s="19"/>
      <c r="GVM143" s="19"/>
      <c r="GVN143" s="19"/>
      <c r="GVO143" s="19"/>
      <c r="GVP143" s="19"/>
      <c r="GVQ143" s="19"/>
      <c r="GVR143" s="19"/>
      <c r="GVS143" s="19"/>
      <c r="GVT143" s="19"/>
      <c r="GVU143" s="19"/>
      <c r="GVV143" s="19"/>
      <c r="GVW143" s="19"/>
      <c r="GVX143" s="19"/>
      <c r="GVY143" s="19"/>
      <c r="GVZ143" s="19"/>
      <c r="GWA143" s="19"/>
      <c r="GWB143" s="19"/>
      <c r="GWC143" s="19"/>
      <c r="GWD143" s="19"/>
      <c r="GWE143" s="19"/>
      <c r="GWF143" s="19"/>
      <c r="GWG143" s="19"/>
      <c r="GWH143" s="19"/>
      <c r="GWI143" s="19"/>
      <c r="GWJ143" s="19"/>
      <c r="GWK143" s="19"/>
      <c r="GWL143" s="19"/>
      <c r="GWM143" s="19"/>
      <c r="GWN143" s="19"/>
      <c r="GWO143" s="19"/>
      <c r="GWP143" s="19"/>
      <c r="GWQ143" s="19"/>
      <c r="GWR143" s="19"/>
      <c r="GWS143" s="19"/>
      <c r="GWT143" s="19"/>
      <c r="GWU143" s="19"/>
      <c r="GWV143" s="19"/>
      <c r="GWW143" s="19"/>
      <c r="GWX143" s="19"/>
      <c r="GWY143" s="19"/>
      <c r="GWZ143" s="19"/>
      <c r="GXA143" s="19"/>
      <c r="GXB143" s="19"/>
      <c r="GXC143" s="19"/>
      <c r="GXD143" s="19"/>
      <c r="GXE143" s="19"/>
      <c r="GXF143" s="19"/>
      <c r="GXG143" s="19"/>
      <c r="GXH143" s="19"/>
      <c r="GXI143" s="19"/>
      <c r="GXJ143" s="19"/>
      <c r="GXK143" s="19"/>
      <c r="GXL143" s="19"/>
      <c r="GXM143" s="19"/>
      <c r="GXN143" s="19"/>
      <c r="GXO143" s="19"/>
      <c r="GXP143" s="19"/>
      <c r="GXQ143" s="19"/>
      <c r="GXR143" s="19"/>
      <c r="GXS143" s="19"/>
      <c r="GXT143" s="19"/>
      <c r="GXU143" s="19"/>
      <c r="GXV143" s="19"/>
      <c r="GXW143" s="19"/>
      <c r="GXX143" s="19"/>
      <c r="GXY143" s="19"/>
      <c r="GXZ143" s="19"/>
      <c r="GYA143" s="19"/>
      <c r="GYB143" s="19"/>
      <c r="GYC143" s="19"/>
      <c r="GYD143" s="19"/>
      <c r="GYE143" s="19"/>
      <c r="GYF143" s="19"/>
      <c r="GYG143" s="19"/>
      <c r="GYH143" s="19"/>
      <c r="GYI143" s="19"/>
      <c r="GYJ143" s="19"/>
      <c r="GYK143" s="19"/>
      <c r="GYL143" s="19"/>
      <c r="GYM143" s="19"/>
      <c r="GYN143" s="19"/>
      <c r="GYO143" s="19"/>
      <c r="GYP143" s="19"/>
      <c r="GYQ143" s="19"/>
      <c r="GYR143" s="19"/>
      <c r="GYS143" s="19"/>
      <c r="GYT143" s="19"/>
      <c r="GYU143" s="19"/>
      <c r="GYV143" s="19"/>
      <c r="GYW143" s="19"/>
      <c r="GYX143" s="19"/>
      <c r="GYY143" s="19"/>
      <c r="GYZ143" s="19"/>
      <c r="GZA143" s="19"/>
      <c r="GZB143" s="19"/>
      <c r="GZC143" s="19"/>
      <c r="GZD143" s="19"/>
      <c r="GZE143" s="19"/>
      <c r="GZF143" s="19"/>
      <c r="GZG143" s="19"/>
      <c r="GZH143" s="19"/>
      <c r="GZI143" s="19"/>
      <c r="GZJ143" s="19"/>
      <c r="GZK143" s="19"/>
      <c r="GZL143" s="19"/>
      <c r="GZM143" s="19"/>
      <c r="GZN143" s="19"/>
      <c r="GZO143" s="19"/>
      <c r="GZP143" s="19"/>
      <c r="GZQ143" s="19"/>
      <c r="GZR143" s="19"/>
      <c r="GZS143" s="19"/>
      <c r="GZT143" s="19"/>
      <c r="GZU143" s="19"/>
      <c r="GZV143" s="19"/>
      <c r="GZW143" s="19"/>
      <c r="GZX143" s="19"/>
      <c r="GZY143" s="19"/>
      <c r="GZZ143" s="19"/>
      <c r="HAA143" s="19"/>
      <c r="HAB143" s="19"/>
      <c r="HAC143" s="19"/>
      <c r="HAD143" s="19"/>
      <c r="HAE143" s="19"/>
      <c r="HAF143" s="19"/>
      <c r="HAG143" s="19"/>
      <c r="HAH143" s="19"/>
      <c r="HAI143" s="19"/>
      <c r="HAJ143" s="19"/>
      <c r="HAK143" s="19"/>
      <c r="HAL143" s="19"/>
      <c r="HAM143" s="19"/>
      <c r="HAN143" s="19"/>
      <c r="HAO143" s="19"/>
      <c r="HAP143" s="19"/>
      <c r="HAQ143" s="19"/>
      <c r="HAR143" s="19"/>
      <c r="HAS143" s="19"/>
      <c r="HAT143" s="19"/>
      <c r="HAU143" s="19"/>
      <c r="HAV143" s="19"/>
      <c r="HAW143" s="19"/>
      <c r="HAX143" s="19"/>
      <c r="HAY143" s="19"/>
      <c r="HAZ143" s="19"/>
      <c r="HBA143" s="19"/>
      <c r="HBB143" s="19"/>
      <c r="HBC143" s="19"/>
      <c r="HBD143" s="19"/>
      <c r="HBE143" s="19"/>
      <c r="HBF143" s="19"/>
      <c r="HBG143" s="19"/>
      <c r="HBH143" s="19"/>
      <c r="HBI143" s="19"/>
      <c r="HBJ143" s="19"/>
      <c r="HBK143" s="19"/>
      <c r="HBL143" s="19"/>
      <c r="HBM143" s="19"/>
      <c r="HBN143" s="19"/>
      <c r="HBO143" s="19"/>
      <c r="HBP143" s="19"/>
      <c r="HBQ143" s="19"/>
      <c r="HBR143" s="19"/>
      <c r="HBS143" s="19"/>
      <c r="HBT143" s="19"/>
      <c r="HBU143" s="19"/>
      <c r="HBV143" s="19"/>
      <c r="HBW143" s="19"/>
      <c r="HBX143" s="19"/>
      <c r="HBY143" s="19"/>
      <c r="HBZ143" s="19"/>
      <c r="HCA143" s="19"/>
      <c r="HCB143" s="19"/>
      <c r="HCC143" s="19"/>
      <c r="HCD143" s="19"/>
      <c r="HCE143" s="19"/>
      <c r="HCF143" s="19"/>
      <c r="HCG143" s="19"/>
      <c r="HCH143" s="19"/>
      <c r="HCI143" s="19"/>
      <c r="HCJ143" s="19"/>
      <c r="HCK143" s="19"/>
      <c r="HCL143" s="19"/>
      <c r="HCM143" s="19"/>
      <c r="HCN143" s="19"/>
      <c r="HCO143" s="19"/>
      <c r="HCP143" s="19"/>
      <c r="HCQ143" s="19"/>
      <c r="HCR143" s="19"/>
      <c r="HCS143" s="19"/>
      <c r="HCT143" s="19"/>
      <c r="HCU143" s="19"/>
      <c r="HCV143" s="19"/>
      <c r="HCW143" s="19"/>
      <c r="HCX143" s="19"/>
      <c r="HCY143" s="19"/>
      <c r="HCZ143" s="19"/>
      <c r="HDA143" s="19"/>
      <c r="HDB143" s="19"/>
      <c r="HDC143" s="19"/>
      <c r="HDD143" s="19"/>
      <c r="HDE143" s="19"/>
      <c r="HDF143" s="19"/>
      <c r="HDG143" s="19"/>
      <c r="HDH143" s="19"/>
      <c r="HDI143" s="19"/>
      <c r="HDJ143" s="19"/>
      <c r="HDK143" s="19"/>
      <c r="HDL143" s="19"/>
      <c r="HDM143" s="19"/>
      <c r="HDN143" s="19"/>
      <c r="HDO143" s="19"/>
      <c r="HDP143" s="19"/>
      <c r="HDQ143" s="19"/>
      <c r="HDR143" s="19"/>
      <c r="HDS143" s="19"/>
      <c r="HDT143" s="19"/>
      <c r="HDU143" s="19"/>
      <c r="HDV143" s="19"/>
      <c r="HDW143" s="19"/>
      <c r="HDX143" s="19"/>
      <c r="HDY143" s="19"/>
      <c r="HDZ143" s="19"/>
      <c r="HEA143" s="19"/>
      <c r="HEB143" s="19"/>
      <c r="HEC143" s="19"/>
      <c r="HED143" s="19"/>
      <c r="HEE143" s="19"/>
      <c r="HEF143" s="19"/>
      <c r="HEG143" s="19"/>
      <c r="HEH143" s="19"/>
      <c r="HEI143" s="19"/>
      <c r="HEJ143" s="19"/>
      <c r="HEK143" s="19"/>
      <c r="HEL143" s="19"/>
      <c r="HEM143" s="19"/>
      <c r="HEN143" s="19"/>
      <c r="HEO143" s="19"/>
      <c r="HEP143" s="19"/>
      <c r="HEQ143" s="19"/>
      <c r="HER143" s="19"/>
      <c r="HES143" s="19"/>
      <c r="HET143" s="19"/>
      <c r="HEU143" s="19"/>
      <c r="HEV143" s="19"/>
      <c r="HEW143" s="19"/>
      <c r="HEX143" s="19"/>
      <c r="HEY143" s="19"/>
      <c r="HEZ143" s="19"/>
      <c r="HFA143" s="19"/>
      <c r="HFB143" s="19"/>
      <c r="HFC143" s="19"/>
      <c r="HFD143" s="19"/>
      <c r="HFE143" s="19"/>
      <c r="HFF143" s="19"/>
      <c r="HFG143" s="19"/>
      <c r="HFH143" s="19"/>
      <c r="HFI143" s="19"/>
      <c r="HFJ143" s="19"/>
      <c r="HFK143" s="19"/>
      <c r="HFL143" s="19"/>
      <c r="HFM143" s="19"/>
      <c r="HFN143" s="19"/>
      <c r="HFO143" s="19"/>
      <c r="HFP143" s="19"/>
      <c r="HFQ143" s="19"/>
      <c r="HFR143" s="19"/>
      <c r="HFS143" s="19"/>
      <c r="HFT143" s="19"/>
      <c r="HFU143" s="19"/>
      <c r="HFV143" s="19"/>
      <c r="HFW143" s="19"/>
      <c r="HFX143" s="19"/>
      <c r="HFY143" s="19"/>
      <c r="HFZ143" s="19"/>
      <c r="HGA143" s="19"/>
      <c r="HGB143" s="19"/>
      <c r="HGC143" s="19"/>
      <c r="HGD143" s="19"/>
      <c r="HGE143" s="19"/>
      <c r="HGF143" s="19"/>
      <c r="HGG143" s="19"/>
      <c r="HGH143" s="19"/>
      <c r="HGI143" s="19"/>
      <c r="HGJ143" s="19"/>
      <c r="HGK143" s="19"/>
      <c r="HGL143" s="19"/>
      <c r="HGM143" s="19"/>
      <c r="HGN143" s="19"/>
      <c r="HGO143" s="19"/>
      <c r="HGP143" s="19"/>
      <c r="HGQ143" s="19"/>
      <c r="HGR143" s="19"/>
      <c r="HGS143" s="19"/>
      <c r="HGT143" s="19"/>
      <c r="HGU143" s="19"/>
      <c r="HGV143" s="19"/>
      <c r="HGW143" s="19"/>
      <c r="HGX143" s="19"/>
      <c r="HGY143" s="19"/>
      <c r="HGZ143" s="19"/>
      <c r="HHA143" s="19"/>
      <c r="HHB143" s="19"/>
      <c r="HHC143" s="19"/>
      <c r="HHD143" s="19"/>
      <c r="HHE143" s="19"/>
      <c r="HHF143" s="19"/>
      <c r="HHG143" s="19"/>
      <c r="HHH143" s="19"/>
      <c r="HHI143" s="19"/>
      <c r="HHJ143" s="19"/>
      <c r="HHK143" s="19"/>
      <c r="HHL143" s="19"/>
      <c r="HHM143" s="19"/>
      <c r="HHN143" s="19"/>
      <c r="HHO143" s="19"/>
      <c r="HHP143" s="19"/>
      <c r="HHQ143" s="19"/>
      <c r="HHR143" s="19"/>
      <c r="HHS143" s="19"/>
      <c r="HHT143" s="19"/>
      <c r="HHU143" s="19"/>
      <c r="HHV143" s="19"/>
      <c r="HHW143" s="19"/>
      <c r="HHX143" s="19"/>
      <c r="HHY143" s="19"/>
      <c r="HHZ143" s="19"/>
      <c r="HIA143" s="19"/>
      <c r="HIB143" s="19"/>
      <c r="HIC143" s="19"/>
      <c r="HID143" s="19"/>
      <c r="HIE143" s="19"/>
      <c r="HIF143" s="19"/>
      <c r="HIG143" s="19"/>
      <c r="HIH143" s="19"/>
      <c r="HII143" s="19"/>
      <c r="HIJ143" s="19"/>
      <c r="HIK143" s="19"/>
      <c r="HIL143" s="19"/>
      <c r="HIM143" s="19"/>
      <c r="HIN143" s="19"/>
      <c r="HIO143" s="19"/>
      <c r="HIP143" s="19"/>
      <c r="HIQ143" s="19"/>
      <c r="HIR143" s="19"/>
      <c r="HIS143" s="19"/>
      <c r="HIT143" s="19"/>
      <c r="HIU143" s="19"/>
      <c r="HIV143" s="19"/>
      <c r="HIW143" s="19"/>
      <c r="HIX143" s="19"/>
      <c r="HIY143" s="19"/>
      <c r="HIZ143" s="19"/>
      <c r="HJA143" s="19"/>
      <c r="HJB143" s="19"/>
      <c r="HJC143" s="19"/>
      <c r="HJD143" s="19"/>
      <c r="HJE143" s="19"/>
      <c r="HJF143" s="19"/>
      <c r="HJG143" s="19"/>
      <c r="HJH143" s="19"/>
      <c r="HJI143" s="19"/>
      <c r="HJJ143" s="19"/>
      <c r="HJK143" s="19"/>
      <c r="HJL143" s="19"/>
      <c r="HJM143" s="19"/>
      <c r="HJN143" s="19"/>
      <c r="HJO143" s="19"/>
      <c r="HJP143" s="19"/>
      <c r="HJQ143" s="19"/>
      <c r="HJR143" s="19"/>
      <c r="HJS143" s="19"/>
      <c r="HJT143" s="19"/>
      <c r="HJU143" s="19"/>
      <c r="HJV143" s="19"/>
      <c r="HJW143" s="19"/>
      <c r="HJX143" s="19"/>
      <c r="HJY143" s="19"/>
      <c r="HJZ143" s="19"/>
      <c r="HKA143" s="19"/>
      <c r="HKB143" s="19"/>
      <c r="HKC143" s="19"/>
      <c r="HKD143" s="19"/>
      <c r="HKE143" s="19"/>
      <c r="HKF143" s="19"/>
      <c r="HKG143" s="19"/>
      <c r="HKH143" s="19"/>
      <c r="HKI143" s="19"/>
      <c r="HKJ143" s="19"/>
      <c r="HKK143" s="19"/>
      <c r="HKL143" s="19"/>
      <c r="HKM143" s="19"/>
      <c r="HKN143" s="19"/>
      <c r="HKO143" s="19"/>
      <c r="HKP143" s="19"/>
      <c r="HKQ143" s="19"/>
      <c r="HKR143" s="19"/>
      <c r="HKS143" s="19"/>
      <c r="HKT143" s="19"/>
      <c r="HKU143" s="19"/>
      <c r="HKV143" s="19"/>
      <c r="HKW143" s="19"/>
      <c r="HKX143" s="19"/>
      <c r="HKY143" s="19"/>
      <c r="HKZ143" s="19"/>
      <c r="HLA143" s="19"/>
      <c r="HLB143" s="19"/>
      <c r="HLC143" s="19"/>
      <c r="HLD143" s="19"/>
      <c r="HLE143" s="19"/>
      <c r="HLF143" s="19"/>
      <c r="HLG143" s="19"/>
      <c r="HLH143" s="19"/>
      <c r="HLI143" s="19"/>
      <c r="HLJ143" s="19"/>
      <c r="HLK143" s="19"/>
      <c r="HLL143" s="19"/>
      <c r="HLM143" s="19"/>
      <c r="HLN143" s="19"/>
      <c r="HLO143" s="19"/>
      <c r="HLP143" s="19"/>
      <c r="HLQ143" s="19"/>
      <c r="HLR143" s="19"/>
      <c r="HLS143" s="19"/>
      <c r="HLT143" s="19"/>
      <c r="HLU143" s="19"/>
      <c r="HLV143" s="19"/>
      <c r="HLW143" s="19"/>
      <c r="HLX143" s="19"/>
      <c r="HLY143" s="19"/>
      <c r="HLZ143" s="19"/>
      <c r="HMA143" s="19"/>
      <c r="HMB143" s="19"/>
      <c r="HMC143" s="19"/>
      <c r="HMD143" s="19"/>
      <c r="HME143" s="19"/>
      <c r="HMF143" s="19"/>
      <c r="HMG143" s="19"/>
      <c r="HMH143" s="19"/>
      <c r="HMI143" s="19"/>
      <c r="HMJ143" s="19"/>
      <c r="HMK143" s="19"/>
      <c r="HML143" s="19"/>
      <c r="HMM143" s="19"/>
      <c r="HMN143" s="19"/>
      <c r="HMO143" s="19"/>
      <c r="HMP143" s="19"/>
      <c r="HMQ143" s="19"/>
      <c r="HMR143" s="19"/>
      <c r="HMS143" s="19"/>
      <c r="HMT143" s="19"/>
      <c r="HMU143" s="19"/>
      <c r="HMV143" s="19"/>
      <c r="HMW143" s="19"/>
      <c r="HMX143" s="19"/>
      <c r="HMY143" s="19"/>
      <c r="HMZ143" s="19"/>
      <c r="HNA143" s="19"/>
      <c r="HNB143" s="19"/>
      <c r="HNC143" s="19"/>
      <c r="HND143" s="19"/>
      <c r="HNE143" s="19"/>
      <c r="HNF143" s="19"/>
      <c r="HNG143" s="19"/>
      <c r="HNH143" s="19"/>
      <c r="HNI143" s="19"/>
      <c r="HNJ143" s="19"/>
      <c r="HNK143" s="19"/>
      <c r="HNL143" s="19"/>
      <c r="HNM143" s="19"/>
      <c r="HNN143" s="19"/>
      <c r="HNO143" s="19"/>
      <c r="HNP143" s="19"/>
      <c r="HNQ143" s="19"/>
      <c r="HNR143" s="19"/>
      <c r="HNS143" s="19"/>
      <c r="HNT143" s="19"/>
      <c r="HNU143" s="19"/>
      <c r="HNV143" s="19"/>
      <c r="HNW143" s="19"/>
      <c r="HNX143" s="19"/>
      <c r="HNY143" s="19"/>
      <c r="HNZ143" s="19"/>
      <c r="HOA143" s="19"/>
      <c r="HOB143" s="19"/>
      <c r="HOC143" s="19"/>
      <c r="HOD143" s="19"/>
      <c r="HOE143" s="19"/>
      <c r="HOF143" s="19"/>
      <c r="HOG143" s="19"/>
      <c r="HOH143" s="19"/>
      <c r="HOI143" s="19"/>
      <c r="HOJ143" s="19"/>
      <c r="HOK143" s="19"/>
      <c r="HOL143" s="19"/>
      <c r="HOM143" s="19"/>
      <c r="HON143" s="19"/>
      <c r="HOO143" s="19"/>
      <c r="HOP143" s="19"/>
      <c r="HOQ143" s="19"/>
      <c r="HOR143" s="19"/>
      <c r="HOS143" s="19"/>
      <c r="HOT143" s="19"/>
      <c r="HOU143" s="19"/>
      <c r="HOV143" s="19"/>
      <c r="HOW143" s="19"/>
      <c r="HOX143" s="19"/>
      <c r="HOY143" s="19"/>
      <c r="HOZ143" s="19"/>
      <c r="HPA143" s="19"/>
      <c r="HPB143" s="19"/>
      <c r="HPC143" s="19"/>
      <c r="HPD143" s="19"/>
      <c r="HPE143" s="19"/>
      <c r="HPF143" s="19"/>
      <c r="HPG143" s="19"/>
      <c r="HPH143" s="19"/>
      <c r="HPI143" s="19"/>
      <c r="HPJ143" s="19"/>
      <c r="HPK143" s="19"/>
      <c r="HPL143" s="19"/>
      <c r="HPM143" s="19"/>
      <c r="HPN143" s="19"/>
      <c r="HPO143" s="19"/>
      <c r="HPP143" s="19"/>
      <c r="HPQ143" s="19"/>
      <c r="HPR143" s="19"/>
      <c r="HPS143" s="19"/>
      <c r="HPT143" s="19"/>
      <c r="HPU143" s="19"/>
      <c r="HPV143" s="19"/>
      <c r="HPW143" s="19"/>
      <c r="HPX143" s="19"/>
      <c r="HPY143" s="19"/>
      <c r="HPZ143" s="19"/>
      <c r="HQA143" s="19"/>
      <c r="HQB143" s="19"/>
      <c r="HQC143" s="19"/>
      <c r="HQD143" s="19"/>
      <c r="HQE143" s="19"/>
      <c r="HQF143" s="19"/>
      <c r="HQG143" s="19"/>
      <c r="HQH143" s="19"/>
      <c r="HQI143" s="19"/>
      <c r="HQJ143" s="19"/>
      <c r="HQK143" s="19"/>
      <c r="HQL143" s="19"/>
      <c r="HQM143" s="19"/>
      <c r="HQN143" s="19"/>
      <c r="HQO143" s="19"/>
      <c r="HQP143" s="19"/>
      <c r="HQQ143" s="19"/>
      <c r="HQR143" s="19"/>
      <c r="HQS143" s="19"/>
      <c r="HQT143" s="19"/>
      <c r="HQU143" s="19"/>
      <c r="HQV143" s="19"/>
      <c r="HQW143" s="19"/>
      <c r="HQX143" s="19"/>
      <c r="HQY143" s="19"/>
      <c r="HQZ143" s="19"/>
      <c r="HRA143" s="19"/>
      <c r="HRB143" s="19"/>
      <c r="HRC143" s="19"/>
      <c r="HRD143" s="19"/>
      <c r="HRE143" s="19"/>
      <c r="HRF143" s="19"/>
      <c r="HRG143" s="19"/>
      <c r="HRH143" s="19"/>
      <c r="HRI143" s="19"/>
      <c r="HRJ143" s="19"/>
      <c r="HRK143" s="19"/>
      <c r="HRL143" s="19"/>
      <c r="HRM143" s="19"/>
      <c r="HRN143" s="19"/>
      <c r="HRO143" s="19"/>
      <c r="HRP143" s="19"/>
      <c r="HRQ143" s="19"/>
      <c r="HRR143" s="19"/>
      <c r="HRS143" s="19"/>
      <c r="HRT143" s="19"/>
      <c r="HRU143" s="19"/>
      <c r="HRV143" s="19"/>
      <c r="HRW143" s="19"/>
      <c r="HRX143" s="19"/>
      <c r="HRY143" s="19"/>
      <c r="HRZ143" s="19"/>
      <c r="HSA143" s="19"/>
      <c r="HSB143" s="19"/>
      <c r="HSC143" s="19"/>
      <c r="HSD143" s="19"/>
      <c r="HSE143" s="19"/>
      <c r="HSF143" s="19"/>
      <c r="HSG143" s="19"/>
      <c r="HSH143" s="19"/>
      <c r="HSI143" s="19"/>
      <c r="HSJ143" s="19"/>
      <c r="HSK143" s="19"/>
      <c r="HSL143" s="19"/>
      <c r="HSM143" s="19"/>
      <c r="HSN143" s="19"/>
      <c r="HSO143" s="19"/>
      <c r="HSP143" s="19"/>
      <c r="HSQ143" s="19"/>
      <c r="HSR143" s="19"/>
      <c r="HSS143" s="19"/>
      <c r="HST143" s="19"/>
      <c r="HSU143" s="19"/>
      <c r="HSV143" s="19"/>
      <c r="HSW143" s="19"/>
      <c r="HSX143" s="19"/>
      <c r="HSY143" s="19"/>
      <c r="HSZ143" s="19"/>
      <c r="HTA143" s="19"/>
      <c r="HTB143" s="19"/>
      <c r="HTC143" s="19"/>
      <c r="HTD143" s="19"/>
      <c r="HTE143" s="19"/>
      <c r="HTF143" s="19"/>
      <c r="HTG143" s="19"/>
      <c r="HTH143" s="19"/>
      <c r="HTI143" s="19"/>
      <c r="HTJ143" s="19"/>
      <c r="HTK143" s="19"/>
      <c r="HTL143" s="19"/>
      <c r="HTM143" s="19"/>
      <c r="HTN143" s="19"/>
      <c r="HTO143" s="19"/>
      <c r="HTP143" s="19"/>
      <c r="HTQ143" s="19"/>
      <c r="HTR143" s="19"/>
      <c r="HTS143" s="19"/>
      <c r="HTT143" s="19"/>
      <c r="HTU143" s="19"/>
      <c r="HTV143" s="19"/>
      <c r="HTW143" s="19"/>
      <c r="HTX143" s="19"/>
      <c r="HTY143" s="19"/>
      <c r="HTZ143" s="19"/>
      <c r="HUA143" s="19"/>
      <c r="HUB143" s="19"/>
      <c r="HUC143" s="19"/>
      <c r="HUD143" s="19"/>
      <c r="HUE143" s="19"/>
      <c r="HUF143" s="19"/>
      <c r="HUG143" s="19"/>
      <c r="HUH143" s="19"/>
      <c r="HUI143" s="19"/>
      <c r="HUJ143" s="19"/>
      <c r="HUK143" s="19"/>
      <c r="HUL143" s="19"/>
      <c r="HUM143" s="19"/>
      <c r="HUN143" s="19"/>
      <c r="HUO143" s="19"/>
      <c r="HUP143" s="19"/>
      <c r="HUQ143" s="19"/>
      <c r="HUR143" s="19"/>
      <c r="HUS143" s="19"/>
      <c r="HUT143" s="19"/>
      <c r="HUU143" s="19"/>
      <c r="HUV143" s="19"/>
      <c r="HUW143" s="19"/>
      <c r="HUX143" s="19"/>
      <c r="HUY143" s="19"/>
      <c r="HUZ143" s="19"/>
      <c r="HVA143" s="19"/>
      <c r="HVB143" s="19"/>
      <c r="HVC143" s="19"/>
      <c r="HVD143" s="19"/>
      <c r="HVE143" s="19"/>
      <c r="HVF143" s="19"/>
      <c r="HVG143" s="19"/>
      <c r="HVH143" s="19"/>
      <c r="HVI143" s="19"/>
      <c r="HVJ143" s="19"/>
      <c r="HVK143" s="19"/>
      <c r="HVL143" s="19"/>
      <c r="HVM143" s="19"/>
      <c r="HVN143" s="19"/>
      <c r="HVO143" s="19"/>
      <c r="HVP143" s="19"/>
      <c r="HVQ143" s="19"/>
      <c r="HVR143" s="19"/>
      <c r="HVS143" s="19"/>
      <c r="HVT143" s="19"/>
      <c r="HVU143" s="19"/>
      <c r="HVV143" s="19"/>
      <c r="HVW143" s="19"/>
      <c r="HVX143" s="19"/>
      <c r="HVY143" s="19"/>
      <c r="HVZ143" s="19"/>
      <c r="HWA143" s="19"/>
      <c r="HWB143" s="19"/>
      <c r="HWC143" s="19"/>
      <c r="HWD143" s="19"/>
      <c r="HWE143" s="19"/>
      <c r="HWF143" s="19"/>
      <c r="HWG143" s="19"/>
      <c r="HWH143" s="19"/>
      <c r="HWI143" s="19"/>
      <c r="HWJ143" s="19"/>
      <c r="HWK143" s="19"/>
      <c r="HWL143" s="19"/>
      <c r="HWM143" s="19"/>
      <c r="HWN143" s="19"/>
      <c r="HWO143" s="19"/>
      <c r="HWP143" s="19"/>
      <c r="HWQ143" s="19"/>
      <c r="HWR143" s="19"/>
      <c r="HWS143" s="19"/>
      <c r="HWT143" s="19"/>
      <c r="HWU143" s="19"/>
      <c r="HWV143" s="19"/>
      <c r="HWW143" s="19"/>
      <c r="HWX143" s="19"/>
      <c r="HWY143" s="19"/>
      <c r="HWZ143" s="19"/>
      <c r="HXA143" s="19"/>
      <c r="HXB143" s="19"/>
      <c r="HXC143" s="19"/>
      <c r="HXD143" s="19"/>
      <c r="HXE143" s="19"/>
      <c r="HXF143" s="19"/>
      <c r="HXG143" s="19"/>
      <c r="HXH143" s="19"/>
      <c r="HXI143" s="19"/>
      <c r="HXJ143" s="19"/>
      <c r="HXK143" s="19"/>
      <c r="HXL143" s="19"/>
      <c r="HXM143" s="19"/>
      <c r="HXN143" s="19"/>
      <c r="HXO143" s="19"/>
      <c r="HXP143" s="19"/>
      <c r="HXQ143" s="19"/>
      <c r="HXR143" s="19"/>
      <c r="HXS143" s="19"/>
      <c r="HXT143" s="19"/>
      <c r="HXU143" s="19"/>
      <c r="HXV143" s="19"/>
      <c r="HXW143" s="19"/>
      <c r="HXX143" s="19"/>
      <c r="HXY143" s="19"/>
      <c r="HXZ143" s="19"/>
      <c r="HYA143" s="19"/>
      <c r="HYB143" s="19"/>
      <c r="HYC143" s="19"/>
      <c r="HYD143" s="19"/>
      <c r="HYE143" s="19"/>
      <c r="HYF143" s="19"/>
      <c r="HYG143" s="19"/>
      <c r="HYH143" s="19"/>
      <c r="HYI143" s="19"/>
      <c r="HYJ143" s="19"/>
      <c r="HYK143" s="19"/>
      <c r="HYL143" s="19"/>
      <c r="HYM143" s="19"/>
      <c r="HYN143" s="19"/>
      <c r="HYO143" s="19"/>
      <c r="HYP143" s="19"/>
      <c r="HYQ143" s="19"/>
      <c r="HYR143" s="19"/>
      <c r="HYS143" s="19"/>
      <c r="HYT143" s="19"/>
      <c r="HYU143" s="19"/>
      <c r="HYV143" s="19"/>
      <c r="HYW143" s="19"/>
      <c r="HYX143" s="19"/>
      <c r="HYY143" s="19"/>
      <c r="HYZ143" s="19"/>
      <c r="HZA143" s="19"/>
      <c r="HZB143" s="19"/>
      <c r="HZC143" s="19"/>
      <c r="HZD143" s="19"/>
      <c r="HZE143" s="19"/>
      <c r="HZF143" s="19"/>
      <c r="HZG143" s="19"/>
      <c r="HZH143" s="19"/>
      <c r="HZI143" s="19"/>
      <c r="HZJ143" s="19"/>
      <c r="HZK143" s="19"/>
      <c r="HZL143" s="19"/>
      <c r="HZM143" s="19"/>
      <c r="HZN143" s="19"/>
      <c r="HZO143" s="19"/>
      <c r="HZP143" s="19"/>
      <c r="HZQ143" s="19"/>
      <c r="HZR143" s="19"/>
      <c r="HZS143" s="19"/>
      <c r="HZT143" s="19"/>
      <c r="HZU143" s="19"/>
      <c r="HZV143" s="19"/>
      <c r="HZW143" s="19"/>
      <c r="HZX143" s="19"/>
      <c r="HZY143" s="19"/>
      <c r="HZZ143" s="19"/>
      <c r="IAA143" s="19"/>
      <c r="IAB143" s="19"/>
      <c r="IAC143" s="19"/>
      <c r="IAD143" s="19"/>
      <c r="IAE143" s="19"/>
      <c r="IAF143" s="19"/>
      <c r="IAG143" s="19"/>
      <c r="IAH143" s="19"/>
      <c r="IAI143" s="19"/>
      <c r="IAJ143" s="19"/>
      <c r="IAK143" s="19"/>
      <c r="IAL143" s="19"/>
      <c r="IAM143" s="19"/>
      <c r="IAN143" s="19"/>
      <c r="IAO143" s="19"/>
      <c r="IAP143" s="19"/>
      <c r="IAQ143" s="19"/>
      <c r="IAR143" s="19"/>
      <c r="IAS143" s="19"/>
      <c r="IAT143" s="19"/>
      <c r="IAU143" s="19"/>
      <c r="IAV143" s="19"/>
      <c r="IAW143" s="19"/>
      <c r="IAX143" s="19"/>
      <c r="IAY143" s="19"/>
      <c r="IAZ143" s="19"/>
      <c r="IBA143" s="19"/>
      <c r="IBB143" s="19"/>
      <c r="IBC143" s="19"/>
      <c r="IBD143" s="19"/>
      <c r="IBE143" s="19"/>
      <c r="IBF143" s="19"/>
      <c r="IBG143" s="19"/>
      <c r="IBH143" s="19"/>
      <c r="IBI143" s="19"/>
      <c r="IBJ143" s="19"/>
      <c r="IBK143" s="19"/>
      <c r="IBL143" s="19"/>
      <c r="IBM143" s="19"/>
      <c r="IBN143" s="19"/>
      <c r="IBO143" s="19"/>
      <c r="IBP143" s="19"/>
      <c r="IBQ143" s="19"/>
      <c r="IBR143" s="19"/>
      <c r="IBS143" s="19"/>
      <c r="IBT143" s="19"/>
      <c r="IBU143" s="19"/>
      <c r="IBV143" s="19"/>
      <c r="IBW143" s="19"/>
      <c r="IBX143" s="19"/>
      <c r="IBY143" s="19"/>
      <c r="IBZ143" s="19"/>
      <c r="ICA143" s="19"/>
      <c r="ICB143" s="19"/>
      <c r="ICC143" s="19"/>
      <c r="ICD143" s="19"/>
      <c r="ICE143" s="19"/>
      <c r="ICF143" s="19"/>
      <c r="ICG143" s="19"/>
      <c r="ICH143" s="19"/>
      <c r="ICI143" s="19"/>
      <c r="ICJ143" s="19"/>
      <c r="ICK143" s="19"/>
      <c r="ICL143" s="19"/>
      <c r="ICM143" s="19"/>
      <c r="ICN143" s="19"/>
      <c r="ICO143" s="19"/>
      <c r="ICP143" s="19"/>
      <c r="ICQ143" s="19"/>
      <c r="ICR143" s="19"/>
      <c r="ICS143" s="19"/>
      <c r="ICT143" s="19"/>
      <c r="ICU143" s="19"/>
      <c r="ICV143" s="19"/>
      <c r="ICW143" s="19"/>
      <c r="ICX143" s="19"/>
      <c r="ICY143" s="19"/>
      <c r="ICZ143" s="19"/>
      <c r="IDA143" s="19"/>
      <c r="IDB143" s="19"/>
      <c r="IDC143" s="19"/>
      <c r="IDD143" s="19"/>
      <c r="IDE143" s="19"/>
      <c r="IDF143" s="19"/>
      <c r="IDG143" s="19"/>
      <c r="IDH143" s="19"/>
      <c r="IDI143" s="19"/>
      <c r="IDJ143" s="19"/>
      <c r="IDK143" s="19"/>
      <c r="IDL143" s="19"/>
      <c r="IDM143" s="19"/>
      <c r="IDN143" s="19"/>
      <c r="IDO143" s="19"/>
      <c r="IDP143" s="19"/>
      <c r="IDQ143" s="19"/>
      <c r="IDR143" s="19"/>
      <c r="IDS143" s="19"/>
      <c r="IDT143" s="19"/>
      <c r="IDU143" s="19"/>
      <c r="IDV143" s="19"/>
      <c r="IDW143" s="19"/>
      <c r="IDX143" s="19"/>
      <c r="IDY143" s="19"/>
      <c r="IDZ143" s="19"/>
      <c r="IEA143" s="19"/>
      <c r="IEB143" s="19"/>
      <c r="IEC143" s="19"/>
      <c r="IED143" s="19"/>
      <c r="IEE143" s="19"/>
      <c r="IEF143" s="19"/>
      <c r="IEG143" s="19"/>
      <c r="IEH143" s="19"/>
      <c r="IEI143" s="19"/>
      <c r="IEJ143" s="19"/>
      <c r="IEK143" s="19"/>
      <c r="IEL143" s="19"/>
      <c r="IEM143" s="19"/>
      <c r="IEN143" s="19"/>
      <c r="IEO143" s="19"/>
      <c r="IEP143" s="19"/>
      <c r="IEQ143" s="19"/>
      <c r="IER143" s="19"/>
      <c r="IES143" s="19"/>
      <c r="IET143" s="19"/>
      <c r="IEU143" s="19"/>
      <c r="IEV143" s="19"/>
      <c r="IEW143" s="19"/>
      <c r="IEX143" s="19"/>
      <c r="IEY143" s="19"/>
      <c r="IEZ143" s="19"/>
      <c r="IFA143" s="19"/>
      <c r="IFB143" s="19"/>
      <c r="IFC143" s="19"/>
      <c r="IFD143" s="19"/>
      <c r="IFE143" s="19"/>
      <c r="IFF143" s="19"/>
      <c r="IFG143" s="19"/>
      <c r="IFH143" s="19"/>
      <c r="IFI143" s="19"/>
      <c r="IFJ143" s="19"/>
      <c r="IFK143" s="19"/>
      <c r="IFL143" s="19"/>
      <c r="IFM143" s="19"/>
      <c r="IFN143" s="19"/>
      <c r="IFO143" s="19"/>
      <c r="IFP143" s="19"/>
      <c r="IFQ143" s="19"/>
      <c r="IFR143" s="19"/>
      <c r="IFS143" s="19"/>
      <c r="IFT143" s="19"/>
      <c r="IFU143" s="19"/>
      <c r="IFV143" s="19"/>
      <c r="IFW143" s="19"/>
      <c r="IFX143" s="19"/>
      <c r="IFY143" s="19"/>
      <c r="IFZ143" s="19"/>
      <c r="IGA143" s="19"/>
      <c r="IGB143" s="19"/>
      <c r="IGC143" s="19"/>
      <c r="IGD143" s="19"/>
      <c r="IGE143" s="19"/>
      <c r="IGF143" s="19"/>
      <c r="IGG143" s="19"/>
      <c r="IGH143" s="19"/>
      <c r="IGI143" s="19"/>
      <c r="IGJ143" s="19"/>
      <c r="IGK143" s="19"/>
      <c r="IGL143" s="19"/>
      <c r="IGM143" s="19"/>
      <c r="IGN143" s="19"/>
      <c r="IGO143" s="19"/>
      <c r="IGP143" s="19"/>
      <c r="IGQ143" s="19"/>
      <c r="IGR143" s="19"/>
      <c r="IGS143" s="19"/>
      <c r="IGT143" s="19"/>
      <c r="IGU143" s="19"/>
      <c r="IGV143" s="19"/>
      <c r="IGW143" s="19"/>
      <c r="IGX143" s="19"/>
      <c r="IGY143" s="19"/>
      <c r="IGZ143" s="19"/>
      <c r="IHA143" s="19"/>
      <c r="IHB143" s="19"/>
      <c r="IHC143" s="19"/>
      <c r="IHD143" s="19"/>
      <c r="IHE143" s="19"/>
      <c r="IHF143" s="19"/>
      <c r="IHG143" s="19"/>
      <c r="IHH143" s="19"/>
      <c r="IHI143" s="19"/>
      <c r="IHJ143" s="19"/>
      <c r="IHK143" s="19"/>
      <c r="IHL143" s="19"/>
      <c r="IHM143" s="19"/>
      <c r="IHN143" s="19"/>
      <c r="IHO143" s="19"/>
      <c r="IHP143" s="19"/>
      <c r="IHQ143" s="19"/>
      <c r="IHR143" s="19"/>
      <c r="IHS143" s="19"/>
      <c r="IHT143" s="19"/>
      <c r="IHU143" s="19"/>
      <c r="IHV143" s="19"/>
      <c r="IHW143" s="19"/>
      <c r="IHX143" s="19"/>
      <c r="IHY143" s="19"/>
      <c r="IHZ143" s="19"/>
      <c r="IIA143" s="19"/>
      <c r="IIB143" s="19"/>
      <c r="IIC143" s="19"/>
      <c r="IID143" s="19"/>
      <c r="IIE143" s="19"/>
      <c r="IIF143" s="19"/>
      <c r="IIG143" s="19"/>
      <c r="IIH143" s="19"/>
      <c r="III143" s="19"/>
      <c r="IIJ143" s="19"/>
      <c r="IIK143" s="19"/>
      <c r="IIL143" s="19"/>
      <c r="IIM143" s="19"/>
      <c r="IIN143" s="19"/>
      <c r="IIO143" s="19"/>
      <c r="IIP143" s="19"/>
      <c r="IIQ143" s="19"/>
      <c r="IIR143" s="19"/>
      <c r="IIS143" s="19"/>
      <c r="IIT143" s="19"/>
      <c r="IIU143" s="19"/>
      <c r="IIV143" s="19"/>
      <c r="IIW143" s="19"/>
      <c r="IIX143" s="19"/>
      <c r="IIY143" s="19"/>
      <c r="IIZ143" s="19"/>
      <c r="IJA143" s="19"/>
      <c r="IJB143" s="19"/>
      <c r="IJC143" s="19"/>
      <c r="IJD143" s="19"/>
      <c r="IJE143" s="19"/>
      <c r="IJF143" s="19"/>
      <c r="IJG143" s="19"/>
      <c r="IJH143" s="19"/>
      <c r="IJI143" s="19"/>
      <c r="IJJ143" s="19"/>
      <c r="IJK143" s="19"/>
      <c r="IJL143" s="19"/>
      <c r="IJM143" s="19"/>
      <c r="IJN143" s="19"/>
      <c r="IJO143" s="19"/>
      <c r="IJP143" s="19"/>
      <c r="IJQ143" s="19"/>
      <c r="IJR143" s="19"/>
      <c r="IJS143" s="19"/>
      <c r="IJT143" s="19"/>
      <c r="IJU143" s="19"/>
      <c r="IJV143" s="19"/>
      <c r="IJW143" s="19"/>
      <c r="IJX143" s="19"/>
      <c r="IJY143" s="19"/>
      <c r="IJZ143" s="19"/>
      <c r="IKA143" s="19"/>
      <c r="IKB143" s="19"/>
      <c r="IKC143" s="19"/>
      <c r="IKD143" s="19"/>
      <c r="IKE143" s="19"/>
      <c r="IKF143" s="19"/>
      <c r="IKG143" s="19"/>
      <c r="IKH143" s="19"/>
      <c r="IKI143" s="19"/>
      <c r="IKJ143" s="19"/>
      <c r="IKK143" s="19"/>
      <c r="IKL143" s="19"/>
      <c r="IKM143" s="19"/>
      <c r="IKN143" s="19"/>
      <c r="IKO143" s="19"/>
      <c r="IKP143" s="19"/>
      <c r="IKQ143" s="19"/>
      <c r="IKR143" s="19"/>
      <c r="IKS143" s="19"/>
      <c r="IKT143" s="19"/>
      <c r="IKU143" s="19"/>
      <c r="IKV143" s="19"/>
      <c r="IKW143" s="19"/>
      <c r="IKX143" s="19"/>
      <c r="IKY143" s="19"/>
      <c r="IKZ143" s="19"/>
      <c r="ILA143" s="19"/>
      <c r="ILB143" s="19"/>
      <c r="ILC143" s="19"/>
      <c r="ILD143" s="19"/>
      <c r="ILE143" s="19"/>
      <c r="ILF143" s="19"/>
      <c r="ILG143" s="19"/>
      <c r="ILH143" s="19"/>
      <c r="ILI143" s="19"/>
      <c r="ILJ143" s="19"/>
      <c r="ILK143" s="19"/>
      <c r="ILL143" s="19"/>
      <c r="ILM143" s="19"/>
      <c r="ILN143" s="19"/>
      <c r="ILO143" s="19"/>
      <c r="ILP143" s="19"/>
      <c r="ILQ143" s="19"/>
      <c r="ILR143" s="19"/>
      <c r="ILS143" s="19"/>
      <c r="ILT143" s="19"/>
      <c r="ILU143" s="19"/>
      <c r="ILV143" s="19"/>
      <c r="ILW143" s="19"/>
      <c r="ILX143" s="19"/>
      <c r="ILY143" s="19"/>
      <c r="ILZ143" s="19"/>
      <c r="IMA143" s="19"/>
      <c r="IMB143" s="19"/>
      <c r="IMC143" s="19"/>
      <c r="IMD143" s="19"/>
      <c r="IME143" s="19"/>
      <c r="IMF143" s="19"/>
      <c r="IMG143" s="19"/>
      <c r="IMH143" s="19"/>
      <c r="IMI143" s="19"/>
      <c r="IMJ143" s="19"/>
      <c r="IMK143" s="19"/>
      <c r="IML143" s="19"/>
      <c r="IMM143" s="19"/>
      <c r="IMN143" s="19"/>
      <c r="IMO143" s="19"/>
      <c r="IMP143" s="19"/>
      <c r="IMQ143" s="19"/>
      <c r="IMR143" s="19"/>
      <c r="IMS143" s="19"/>
      <c r="IMT143" s="19"/>
      <c r="IMU143" s="19"/>
      <c r="IMV143" s="19"/>
      <c r="IMW143" s="19"/>
      <c r="IMX143" s="19"/>
      <c r="IMY143" s="19"/>
      <c r="IMZ143" s="19"/>
      <c r="INA143" s="19"/>
      <c r="INB143" s="19"/>
      <c r="INC143" s="19"/>
      <c r="IND143" s="19"/>
      <c r="INE143" s="19"/>
      <c r="INF143" s="19"/>
      <c r="ING143" s="19"/>
      <c r="INH143" s="19"/>
      <c r="INI143" s="19"/>
      <c r="INJ143" s="19"/>
      <c r="INK143" s="19"/>
      <c r="INL143" s="19"/>
      <c r="INM143" s="19"/>
      <c r="INN143" s="19"/>
      <c r="INO143" s="19"/>
      <c r="INP143" s="19"/>
      <c r="INQ143" s="19"/>
      <c r="INR143" s="19"/>
      <c r="INS143" s="19"/>
      <c r="INT143" s="19"/>
      <c r="INU143" s="19"/>
      <c r="INV143" s="19"/>
      <c r="INW143" s="19"/>
      <c r="INX143" s="19"/>
      <c r="INY143" s="19"/>
      <c r="INZ143" s="19"/>
      <c r="IOA143" s="19"/>
      <c r="IOB143" s="19"/>
      <c r="IOC143" s="19"/>
      <c r="IOD143" s="19"/>
      <c r="IOE143" s="19"/>
      <c r="IOF143" s="19"/>
      <c r="IOG143" s="19"/>
      <c r="IOH143" s="19"/>
      <c r="IOI143" s="19"/>
      <c r="IOJ143" s="19"/>
      <c r="IOK143" s="19"/>
      <c r="IOL143" s="19"/>
      <c r="IOM143" s="19"/>
      <c r="ION143" s="19"/>
      <c r="IOO143" s="19"/>
      <c r="IOP143" s="19"/>
      <c r="IOQ143" s="19"/>
      <c r="IOR143" s="19"/>
      <c r="IOS143" s="19"/>
      <c r="IOT143" s="19"/>
      <c r="IOU143" s="19"/>
      <c r="IOV143" s="19"/>
      <c r="IOW143" s="19"/>
      <c r="IOX143" s="19"/>
      <c r="IOY143" s="19"/>
      <c r="IOZ143" s="19"/>
      <c r="IPA143" s="19"/>
      <c r="IPB143" s="19"/>
      <c r="IPC143" s="19"/>
      <c r="IPD143" s="19"/>
      <c r="IPE143" s="19"/>
      <c r="IPF143" s="19"/>
      <c r="IPG143" s="19"/>
      <c r="IPH143" s="19"/>
      <c r="IPI143" s="19"/>
      <c r="IPJ143" s="19"/>
      <c r="IPK143" s="19"/>
      <c r="IPL143" s="19"/>
      <c r="IPM143" s="19"/>
      <c r="IPN143" s="19"/>
      <c r="IPO143" s="19"/>
      <c r="IPP143" s="19"/>
      <c r="IPQ143" s="19"/>
      <c r="IPR143" s="19"/>
      <c r="IPS143" s="19"/>
      <c r="IPT143" s="19"/>
      <c r="IPU143" s="19"/>
      <c r="IPV143" s="19"/>
      <c r="IPW143" s="19"/>
      <c r="IPX143" s="19"/>
      <c r="IPY143" s="19"/>
      <c r="IPZ143" s="19"/>
      <c r="IQA143" s="19"/>
      <c r="IQB143" s="19"/>
      <c r="IQC143" s="19"/>
      <c r="IQD143" s="19"/>
      <c r="IQE143" s="19"/>
      <c r="IQF143" s="19"/>
      <c r="IQG143" s="19"/>
      <c r="IQH143" s="19"/>
      <c r="IQI143" s="19"/>
      <c r="IQJ143" s="19"/>
      <c r="IQK143" s="19"/>
      <c r="IQL143" s="19"/>
      <c r="IQM143" s="19"/>
      <c r="IQN143" s="19"/>
      <c r="IQO143" s="19"/>
      <c r="IQP143" s="19"/>
      <c r="IQQ143" s="19"/>
      <c r="IQR143" s="19"/>
      <c r="IQS143" s="19"/>
      <c r="IQT143" s="19"/>
      <c r="IQU143" s="19"/>
      <c r="IQV143" s="19"/>
      <c r="IQW143" s="19"/>
      <c r="IQX143" s="19"/>
      <c r="IQY143" s="19"/>
      <c r="IQZ143" s="19"/>
      <c r="IRA143" s="19"/>
      <c r="IRB143" s="19"/>
      <c r="IRC143" s="19"/>
      <c r="IRD143" s="19"/>
      <c r="IRE143" s="19"/>
      <c r="IRF143" s="19"/>
      <c r="IRG143" s="19"/>
      <c r="IRH143" s="19"/>
      <c r="IRI143" s="19"/>
      <c r="IRJ143" s="19"/>
      <c r="IRK143" s="19"/>
      <c r="IRL143" s="19"/>
      <c r="IRM143" s="19"/>
      <c r="IRN143" s="19"/>
      <c r="IRO143" s="19"/>
      <c r="IRP143" s="19"/>
      <c r="IRQ143" s="19"/>
      <c r="IRR143" s="19"/>
      <c r="IRS143" s="19"/>
      <c r="IRT143" s="19"/>
      <c r="IRU143" s="19"/>
      <c r="IRV143" s="19"/>
      <c r="IRW143" s="19"/>
      <c r="IRX143" s="19"/>
      <c r="IRY143" s="19"/>
      <c r="IRZ143" s="19"/>
      <c r="ISA143" s="19"/>
      <c r="ISB143" s="19"/>
      <c r="ISC143" s="19"/>
      <c r="ISD143" s="19"/>
      <c r="ISE143" s="19"/>
      <c r="ISF143" s="19"/>
      <c r="ISG143" s="19"/>
      <c r="ISH143" s="19"/>
      <c r="ISI143" s="19"/>
      <c r="ISJ143" s="19"/>
      <c r="ISK143" s="19"/>
      <c r="ISL143" s="19"/>
      <c r="ISM143" s="19"/>
      <c r="ISN143" s="19"/>
      <c r="ISO143" s="19"/>
      <c r="ISP143" s="19"/>
      <c r="ISQ143" s="19"/>
      <c r="ISR143" s="19"/>
      <c r="ISS143" s="19"/>
      <c r="IST143" s="19"/>
      <c r="ISU143" s="19"/>
      <c r="ISV143" s="19"/>
      <c r="ISW143" s="19"/>
      <c r="ISX143" s="19"/>
      <c r="ISY143" s="19"/>
      <c r="ISZ143" s="19"/>
      <c r="ITA143" s="19"/>
      <c r="ITB143" s="19"/>
      <c r="ITC143" s="19"/>
      <c r="ITD143" s="19"/>
      <c r="ITE143" s="19"/>
      <c r="ITF143" s="19"/>
      <c r="ITG143" s="19"/>
      <c r="ITH143" s="19"/>
      <c r="ITI143" s="19"/>
      <c r="ITJ143" s="19"/>
      <c r="ITK143" s="19"/>
      <c r="ITL143" s="19"/>
      <c r="ITM143" s="19"/>
      <c r="ITN143" s="19"/>
      <c r="ITO143" s="19"/>
      <c r="ITP143" s="19"/>
      <c r="ITQ143" s="19"/>
      <c r="ITR143" s="19"/>
      <c r="ITS143" s="19"/>
      <c r="ITT143" s="19"/>
      <c r="ITU143" s="19"/>
      <c r="ITV143" s="19"/>
      <c r="ITW143" s="19"/>
      <c r="ITX143" s="19"/>
      <c r="ITY143" s="19"/>
      <c r="ITZ143" s="19"/>
      <c r="IUA143" s="19"/>
      <c r="IUB143" s="19"/>
      <c r="IUC143" s="19"/>
      <c r="IUD143" s="19"/>
      <c r="IUE143" s="19"/>
      <c r="IUF143" s="19"/>
      <c r="IUG143" s="19"/>
      <c r="IUH143" s="19"/>
      <c r="IUI143" s="19"/>
      <c r="IUJ143" s="19"/>
      <c r="IUK143" s="19"/>
      <c r="IUL143" s="19"/>
      <c r="IUM143" s="19"/>
      <c r="IUN143" s="19"/>
      <c r="IUO143" s="19"/>
      <c r="IUP143" s="19"/>
      <c r="IUQ143" s="19"/>
      <c r="IUR143" s="19"/>
      <c r="IUS143" s="19"/>
      <c r="IUT143" s="19"/>
      <c r="IUU143" s="19"/>
      <c r="IUV143" s="19"/>
      <c r="IUW143" s="19"/>
      <c r="IUX143" s="19"/>
      <c r="IUY143" s="19"/>
      <c r="IUZ143" s="19"/>
      <c r="IVA143" s="19"/>
      <c r="IVB143" s="19"/>
      <c r="IVC143" s="19"/>
      <c r="IVD143" s="19"/>
      <c r="IVE143" s="19"/>
      <c r="IVF143" s="19"/>
      <c r="IVG143" s="19"/>
      <c r="IVH143" s="19"/>
      <c r="IVI143" s="19"/>
      <c r="IVJ143" s="19"/>
      <c r="IVK143" s="19"/>
      <c r="IVL143" s="19"/>
      <c r="IVM143" s="19"/>
      <c r="IVN143" s="19"/>
      <c r="IVO143" s="19"/>
      <c r="IVP143" s="19"/>
      <c r="IVQ143" s="19"/>
      <c r="IVR143" s="19"/>
      <c r="IVS143" s="19"/>
      <c r="IVT143" s="19"/>
      <c r="IVU143" s="19"/>
      <c r="IVV143" s="19"/>
      <c r="IVW143" s="19"/>
      <c r="IVX143" s="19"/>
      <c r="IVY143" s="19"/>
      <c r="IVZ143" s="19"/>
      <c r="IWA143" s="19"/>
      <c r="IWB143" s="19"/>
      <c r="IWC143" s="19"/>
      <c r="IWD143" s="19"/>
      <c r="IWE143" s="19"/>
      <c r="IWF143" s="19"/>
      <c r="IWG143" s="19"/>
      <c r="IWH143" s="19"/>
      <c r="IWI143" s="19"/>
      <c r="IWJ143" s="19"/>
      <c r="IWK143" s="19"/>
      <c r="IWL143" s="19"/>
      <c r="IWM143" s="19"/>
      <c r="IWN143" s="19"/>
      <c r="IWO143" s="19"/>
      <c r="IWP143" s="19"/>
      <c r="IWQ143" s="19"/>
      <c r="IWR143" s="19"/>
      <c r="IWS143" s="19"/>
      <c r="IWT143" s="19"/>
      <c r="IWU143" s="19"/>
      <c r="IWV143" s="19"/>
      <c r="IWW143" s="19"/>
      <c r="IWX143" s="19"/>
      <c r="IWY143" s="19"/>
      <c r="IWZ143" s="19"/>
      <c r="IXA143" s="19"/>
      <c r="IXB143" s="19"/>
      <c r="IXC143" s="19"/>
      <c r="IXD143" s="19"/>
      <c r="IXE143" s="19"/>
      <c r="IXF143" s="19"/>
      <c r="IXG143" s="19"/>
      <c r="IXH143" s="19"/>
      <c r="IXI143" s="19"/>
      <c r="IXJ143" s="19"/>
      <c r="IXK143" s="19"/>
      <c r="IXL143" s="19"/>
      <c r="IXM143" s="19"/>
      <c r="IXN143" s="19"/>
      <c r="IXO143" s="19"/>
      <c r="IXP143" s="19"/>
      <c r="IXQ143" s="19"/>
      <c r="IXR143" s="19"/>
      <c r="IXS143" s="19"/>
      <c r="IXT143" s="19"/>
      <c r="IXU143" s="19"/>
      <c r="IXV143" s="19"/>
      <c r="IXW143" s="19"/>
      <c r="IXX143" s="19"/>
      <c r="IXY143" s="19"/>
      <c r="IXZ143" s="19"/>
      <c r="IYA143" s="19"/>
      <c r="IYB143" s="19"/>
      <c r="IYC143" s="19"/>
      <c r="IYD143" s="19"/>
      <c r="IYE143" s="19"/>
      <c r="IYF143" s="19"/>
      <c r="IYG143" s="19"/>
      <c r="IYH143" s="19"/>
      <c r="IYI143" s="19"/>
      <c r="IYJ143" s="19"/>
      <c r="IYK143" s="19"/>
      <c r="IYL143" s="19"/>
      <c r="IYM143" s="19"/>
      <c r="IYN143" s="19"/>
      <c r="IYO143" s="19"/>
      <c r="IYP143" s="19"/>
      <c r="IYQ143" s="19"/>
      <c r="IYR143" s="19"/>
      <c r="IYS143" s="19"/>
      <c r="IYT143" s="19"/>
      <c r="IYU143" s="19"/>
      <c r="IYV143" s="19"/>
      <c r="IYW143" s="19"/>
      <c r="IYX143" s="19"/>
      <c r="IYY143" s="19"/>
      <c r="IYZ143" s="19"/>
      <c r="IZA143" s="19"/>
      <c r="IZB143" s="19"/>
      <c r="IZC143" s="19"/>
      <c r="IZD143" s="19"/>
      <c r="IZE143" s="19"/>
      <c r="IZF143" s="19"/>
      <c r="IZG143" s="19"/>
      <c r="IZH143" s="19"/>
      <c r="IZI143" s="19"/>
      <c r="IZJ143" s="19"/>
      <c r="IZK143" s="19"/>
      <c r="IZL143" s="19"/>
      <c r="IZM143" s="19"/>
      <c r="IZN143" s="19"/>
      <c r="IZO143" s="19"/>
      <c r="IZP143" s="19"/>
      <c r="IZQ143" s="19"/>
      <c r="IZR143" s="19"/>
      <c r="IZS143" s="19"/>
      <c r="IZT143" s="19"/>
      <c r="IZU143" s="19"/>
      <c r="IZV143" s="19"/>
      <c r="IZW143" s="19"/>
      <c r="IZX143" s="19"/>
      <c r="IZY143" s="19"/>
      <c r="IZZ143" s="19"/>
      <c r="JAA143" s="19"/>
      <c r="JAB143" s="19"/>
      <c r="JAC143" s="19"/>
      <c r="JAD143" s="19"/>
      <c r="JAE143" s="19"/>
      <c r="JAF143" s="19"/>
      <c r="JAG143" s="19"/>
      <c r="JAH143" s="19"/>
      <c r="JAI143" s="19"/>
      <c r="JAJ143" s="19"/>
      <c r="JAK143" s="19"/>
      <c r="JAL143" s="19"/>
      <c r="JAM143" s="19"/>
      <c r="JAN143" s="19"/>
      <c r="JAO143" s="19"/>
      <c r="JAP143" s="19"/>
      <c r="JAQ143" s="19"/>
      <c r="JAR143" s="19"/>
      <c r="JAS143" s="19"/>
      <c r="JAT143" s="19"/>
      <c r="JAU143" s="19"/>
      <c r="JAV143" s="19"/>
      <c r="JAW143" s="19"/>
      <c r="JAX143" s="19"/>
      <c r="JAY143" s="19"/>
      <c r="JAZ143" s="19"/>
      <c r="JBA143" s="19"/>
      <c r="JBB143" s="19"/>
      <c r="JBC143" s="19"/>
      <c r="JBD143" s="19"/>
      <c r="JBE143" s="19"/>
      <c r="JBF143" s="19"/>
      <c r="JBG143" s="19"/>
      <c r="JBH143" s="19"/>
      <c r="JBI143" s="19"/>
      <c r="JBJ143" s="19"/>
      <c r="JBK143" s="19"/>
      <c r="JBL143" s="19"/>
      <c r="JBM143" s="19"/>
      <c r="JBN143" s="19"/>
      <c r="JBO143" s="19"/>
      <c r="JBP143" s="19"/>
      <c r="JBQ143" s="19"/>
      <c r="JBR143" s="19"/>
      <c r="JBS143" s="19"/>
      <c r="JBT143" s="19"/>
      <c r="JBU143" s="19"/>
      <c r="JBV143" s="19"/>
      <c r="JBW143" s="19"/>
      <c r="JBX143" s="19"/>
      <c r="JBY143" s="19"/>
      <c r="JBZ143" s="19"/>
      <c r="JCA143" s="19"/>
      <c r="JCB143" s="19"/>
      <c r="JCC143" s="19"/>
      <c r="JCD143" s="19"/>
      <c r="JCE143" s="19"/>
      <c r="JCF143" s="19"/>
      <c r="JCG143" s="19"/>
      <c r="JCH143" s="19"/>
      <c r="JCI143" s="19"/>
      <c r="JCJ143" s="19"/>
      <c r="JCK143" s="19"/>
      <c r="JCL143" s="19"/>
      <c r="JCM143" s="19"/>
      <c r="JCN143" s="19"/>
      <c r="JCO143" s="19"/>
      <c r="JCP143" s="19"/>
      <c r="JCQ143" s="19"/>
      <c r="JCR143" s="19"/>
      <c r="JCS143" s="19"/>
      <c r="JCT143" s="19"/>
      <c r="JCU143" s="19"/>
      <c r="JCV143" s="19"/>
      <c r="JCW143" s="19"/>
      <c r="JCX143" s="19"/>
      <c r="JCY143" s="19"/>
      <c r="JCZ143" s="19"/>
      <c r="JDA143" s="19"/>
      <c r="JDB143" s="19"/>
      <c r="JDC143" s="19"/>
      <c r="JDD143" s="19"/>
      <c r="JDE143" s="19"/>
      <c r="JDF143" s="19"/>
      <c r="JDG143" s="19"/>
      <c r="JDH143" s="19"/>
      <c r="JDI143" s="19"/>
      <c r="JDJ143" s="19"/>
      <c r="JDK143" s="19"/>
      <c r="JDL143" s="19"/>
      <c r="JDM143" s="19"/>
      <c r="JDN143" s="19"/>
      <c r="JDO143" s="19"/>
      <c r="JDP143" s="19"/>
      <c r="JDQ143" s="19"/>
      <c r="JDR143" s="19"/>
      <c r="JDS143" s="19"/>
      <c r="JDT143" s="19"/>
      <c r="JDU143" s="19"/>
      <c r="JDV143" s="19"/>
      <c r="JDW143" s="19"/>
      <c r="JDX143" s="19"/>
      <c r="JDY143" s="19"/>
      <c r="JDZ143" s="19"/>
      <c r="JEA143" s="19"/>
      <c r="JEB143" s="19"/>
      <c r="JEC143" s="19"/>
      <c r="JED143" s="19"/>
      <c r="JEE143" s="19"/>
      <c r="JEF143" s="19"/>
      <c r="JEG143" s="19"/>
      <c r="JEH143" s="19"/>
      <c r="JEI143" s="19"/>
      <c r="JEJ143" s="19"/>
      <c r="JEK143" s="19"/>
      <c r="JEL143" s="19"/>
      <c r="JEM143" s="19"/>
      <c r="JEN143" s="19"/>
      <c r="JEO143" s="19"/>
      <c r="JEP143" s="19"/>
      <c r="JEQ143" s="19"/>
      <c r="JER143" s="19"/>
      <c r="JES143" s="19"/>
      <c r="JET143" s="19"/>
      <c r="JEU143" s="19"/>
      <c r="JEV143" s="19"/>
      <c r="JEW143" s="19"/>
      <c r="JEX143" s="19"/>
      <c r="JEY143" s="19"/>
      <c r="JEZ143" s="19"/>
      <c r="JFA143" s="19"/>
      <c r="JFB143" s="19"/>
      <c r="JFC143" s="19"/>
      <c r="JFD143" s="19"/>
      <c r="JFE143" s="19"/>
      <c r="JFF143" s="19"/>
      <c r="JFG143" s="19"/>
      <c r="JFH143" s="19"/>
      <c r="JFI143" s="19"/>
      <c r="JFJ143" s="19"/>
      <c r="JFK143" s="19"/>
      <c r="JFL143" s="19"/>
      <c r="JFM143" s="19"/>
      <c r="JFN143" s="19"/>
      <c r="JFO143" s="19"/>
      <c r="JFP143" s="19"/>
      <c r="JFQ143" s="19"/>
      <c r="JFR143" s="19"/>
      <c r="JFS143" s="19"/>
      <c r="JFT143" s="19"/>
      <c r="JFU143" s="19"/>
      <c r="JFV143" s="19"/>
      <c r="JFW143" s="19"/>
      <c r="JFX143" s="19"/>
      <c r="JFY143" s="19"/>
      <c r="JFZ143" s="19"/>
      <c r="JGA143" s="19"/>
      <c r="JGB143" s="19"/>
      <c r="JGC143" s="19"/>
      <c r="JGD143" s="19"/>
      <c r="JGE143" s="19"/>
      <c r="JGF143" s="19"/>
      <c r="JGG143" s="19"/>
      <c r="JGH143" s="19"/>
      <c r="JGI143" s="19"/>
      <c r="JGJ143" s="19"/>
      <c r="JGK143" s="19"/>
      <c r="JGL143" s="19"/>
      <c r="JGM143" s="19"/>
      <c r="JGN143" s="19"/>
      <c r="JGO143" s="19"/>
      <c r="JGP143" s="19"/>
      <c r="JGQ143" s="19"/>
      <c r="JGR143" s="19"/>
      <c r="JGS143" s="19"/>
      <c r="JGT143" s="19"/>
      <c r="JGU143" s="19"/>
      <c r="JGV143" s="19"/>
      <c r="JGW143" s="19"/>
      <c r="JGX143" s="19"/>
      <c r="JGY143" s="19"/>
      <c r="JGZ143" s="19"/>
      <c r="JHA143" s="19"/>
      <c r="JHB143" s="19"/>
      <c r="JHC143" s="19"/>
      <c r="JHD143" s="19"/>
      <c r="JHE143" s="19"/>
      <c r="JHF143" s="19"/>
      <c r="JHG143" s="19"/>
      <c r="JHH143" s="19"/>
      <c r="JHI143" s="19"/>
      <c r="JHJ143" s="19"/>
      <c r="JHK143" s="19"/>
      <c r="JHL143" s="19"/>
      <c r="JHM143" s="19"/>
      <c r="JHN143" s="19"/>
      <c r="JHO143" s="19"/>
      <c r="JHP143" s="19"/>
      <c r="JHQ143" s="19"/>
      <c r="JHR143" s="19"/>
      <c r="JHS143" s="19"/>
      <c r="JHT143" s="19"/>
      <c r="JHU143" s="19"/>
      <c r="JHV143" s="19"/>
      <c r="JHW143" s="19"/>
      <c r="JHX143" s="19"/>
      <c r="JHY143" s="19"/>
      <c r="JHZ143" s="19"/>
      <c r="JIA143" s="19"/>
      <c r="JIB143" s="19"/>
      <c r="JIC143" s="19"/>
      <c r="JID143" s="19"/>
      <c r="JIE143" s="19"/>
      <c r="JIF143" s="19"/>
      <c r="JIG143" s="19"/>
      <c r="JIH143" s="19"/>
      <c r="JII143" s="19"/>
      <c r="JIJ143" s="19"/>
      <c r="JIK143" s="19"/>
      <c r="JIL143" s="19"/>
      <c r="JIM143" s="19"/>
      <c r="JIN143" s="19"/>
      <c r="JIO143" s="19"/>
      <c r="JIP143" s="19"/>
      <c r="JIQ143" s="19"/>
      <c r="JIR143" s="19"/>
      <c r="JIS143" s="19"/>
      <c r="JIT143" s="19"/>
      <c r="JIU143" s="19"/>
      <c r="JIV143" s="19"/>
      <c r="JIW143" s="19"/>
      <c r="JIX143" s="19"/>
      <c r="JIY143" s="19"/>
      <c r="JIZ143" s="19"/>
      <c r="JJA143" s="19"/>
      <c r="JJB143" s="19"/>
      <c r="JJC143" s="19"/>
      <c r="JJD143" s="19"/>
      <c r="JJE143" s="19"/>
      <c r="JJF143" s="19"/>
      <c r="JJG143" s="19"/>
      <c r="JJH143" s="19"/>
      <c r="JJI143" s="19"/>
      <c r="JJJ143" s="19"/>
      <c r="JJK143" s="19"/>
      <c r="JJL143" s="19"/>
      <c r="JJM143" s="19"/>
      <c r="JJN143" s="19"/>
      <c r="JJO143" s="19"/>
      <c r="JJP143" s="19"/>
      <c r="JJQ143" s="19"/>
      <c r="JJR143" s="19"/>
      <c r="JJS143" s="19"/>
      <c r="JJT143" s="19"/>
      <c r="JJU143" s="19"/>
      <c r="JJV143" s="19"/>
      <c r="JJW143" s="19"/>
      <c r="JJX143" s="19"/>
      <c r="JJY143" s="19"/>
      <c r="JJZ143" s="19"/>
      <c r="JKA143" s="19"/>
      <c r="JKB143" s="19"/>
      <c r="JKC143" s="19"/>
      <c r="JKD143" s="19"/>
      <c r="JKE143" s="19"/>
      <c r="JKF143" s="19"/>
      <c r="JKG143" s="19"/>
      <c r="JKH143" s="19"/>
      <c r="JKI143" s="19"/>
      <c r="JKJ143" s="19"/>
      <c r="JKK143" s="19"/>
      <c r="JKL143" s="19"/>
      <c r="JKM143" s="19"/>
      <c r="JKN143" s="19"/>
      <c r="JKO143" s="19"/>
      <c r="JKP143" s="19"/>
      <c r="JKQ143" s="19"/>
      <c r="JKR143" s="19"/>
      <c r="JKS143" s="19"/>
      <c r="JKT143" s="19"/>
      <c r="JKU143" s="19"/>
      <c r="JKV143" s="19"/>
      <c r="JKW143" s="19"/>
      <c r="JKX143" s="19"/>
      <c r="JKY143" s="19"/>
      <c r="JKZ143" s="19"/>
      <c r="JLA143" s="19"/>
      <c r="JLB143" s="19"/>
      <c r="JLC143" s="19"/>
      <c r="JLD143" s="19"/>
      <c r="JLE143" s="19"/>
      <c r="JLF143" s="19"/>
      <c r="JLG143" s="19"/>
      <c r="JLH143" s="19"/>
      <c r="JLI143" s="19"/>
      <c r="JLJ143" s="19"/>
      <c r="JLK143" s="19"/>
      <c r="JLL143" s="19"/>
      <c r="JLM143" s="19"/>
      <c r="JLN143" s="19"/>
      <c r="JLO143" s="19"/>
      <c r="JLP143" s="19"/>
      <c r="JLQ143" s="19"/>
      <c r="JLR143" s="19"/>
      <c r="JLS143" s="19"/>
      <c r="JLT143" s="19"/>
      <c r="JLU143" s="19"/>
      <c r="JLV143" s="19"/>
      <c r="JLW143" s="19"/>
      <c r="JLX143" s="19"/>
      <c r="JLY143" s="19"/>
      <c r="JLZ143" s="19"/>
      <c r="JMA143" s="19"/>
      <c r="JMB143" s="19"/>
      <c r="JMC143" s="19"/>
      <c r="JMD143" s="19"/>
      <c r="JME143" s="19"/>
      <c r="JMF143" s="19"/>
      <c r="JMG143" s="19"/>
      <c r="JMH143" s="19"/>
      <c r="JMI143" s="19"/>
      <c r="JMJ143" s="19"/>
      <c r="JMK143" s="19"/>
      <c r="JML143" s="19"/>
      <c r="JMM143" s="19"/>
      <c r="JMN143" s="19"/>
      <c r="JMO143" s="19"/>
      <c r="JMP143" s="19"/>
      <c r="JMQ143" s="19"/>
      <c r="JMR143" s="19"/>
      <c r="JMS143" s="19"/>
      <c r="JMT143" s="19"/>
      <c r="JMU143" s="19"/>
      <c r="JMV143" s="19"/>
      <c r="JMW143" s="19"/>
      <c r="JMX143" s="19"/>
      <c r="JMY143" s="19"/>
      <c r="JMZ143" s="19"/>
      <c r="JNA143" s="19"/>
      <c r="JNB143" s="19"/>
      <c r="JNC143" s="19"/>
      <c r="JND143" s="19"/>
      <c r="JNE143" s="19"/>
      <c r="JNF143" s="19"/>
      <c r="JNG143" s="19"/>
      <c r="JNH143" s="19"/>
      <c r="JNI143" s="19"/>
      <c r="JNJ143" s="19"/>
      <c r="JNK143" s="19"/>
      <c r="JNL143" s="19"/>
      <c r="JNM143" s="19"/>
      <c r="JNN143" s="19"/>
      <c r="JNO143" s="19"/>
      <c r="JNP143" s="19"/>
      <c r="JNQ143" s="19"/>
      <c r="JNR143" s="19"/>
      <c r="JNS143" s="19"/>
      <c r="JNT143" s="19"/>
      <c r="JNU143" s="19"/>
      <c r="JNV143" s="19"/>
      <c r="JNW143" s="19"/>
      <c r="JNX143" s="19"/>
      <c r="JNY143" s="19"/>
      <c r="JNZ143" s="19"/>
      <c r="JOA143" s="19"/>
      <c r="JOB143" s="19"/>
      <c r="JOC143" s="19"/>
      <c r="JOD143" s="19"/>
      <c r="JOE143" s="19"/>
      <c r="JOF143" s="19"/>
      <c r="JOG143" s="19"/>
      <c r="JOH143" s="19"/>
      <c r="JOI143" s="19"/>
      <c r="JOJ143" s="19"/>
      <c r="JOK143" s="19"/>
      <c r="JOL143" s="19"/>
      <c r="JOM143" s="19"/>
      <c r="JON143" s="19"/>
      <c r="JOO143" s="19"/>
      <c r="JOP143" s="19"/>
      <c r="JOQ143" s="19"/>
      <c r="JOR143" s="19"/>
      <c r="JOS143" s="19"/>
      <c r="JOT143" s="19"/>
      <c r="JOU143" s="19"/>
      <c r="JOV143" s="19"/>
      <c r="JOW143" s="19"/>
      <c r="JOX143" s="19"/>
      <c r="JOY143" s="19"/>
      <c r="JOZ143" s="19"/>
      <c r="JPA143" s="19"/>
      <c r="JPB143" s="19"/>
      <c r="JPC143" s="19"/>
      <c r="JPD143" s="19"/>
      <c r="JPE143" s="19"/>
      <c r="JPF143" s="19"/>
      <c r="JPG143" s="19"/>
      <c r="JPH143" s="19"/>
      <c r="JPI143" s="19"/>
      <c r="JPJ143" s="19"/>
      <c r="JPK143" s="19"/>
      <c r="JPL143" s="19"/>
      <c r="JPM143" s="19"/>
      <c r="JPN143" s="19"/>
      <c r="JPO143" s="19"/>
      <c r="JPP143" s="19"/>
      <c r="JPQ143" s="19"/>
      <c r="JPR143" s="19"/>
      <c r="JPS143" s="19"/>
      <c r="JPT143" s="19"/>
      <c r="JPU143" s="19"/>
      <c r="JPV143" s="19"/>
      <c r="JPW143" s="19"/>
      <c r="JPX143" s="19"/>
      <c r="JPY143" s="19"/>
      <c r="JPZ143" s="19"/>
      <c r="JQA143" s="19"/>
      <c r="JQB143" s="19"/>
      <c r="JQC143" s="19"/>
      <c r="JQD143" s="19"/>
      <c r="JQE143" s="19"/>
      <c r="JQF143" s="19"/>
      <c r="JQG143" s="19"/>
      <c r="JQH143" s="19"/>
      <c r="JQI143" s="19"/>
      <c r="JQJ143" s="19"/>
      <c r="JQK143" s="19"/>
      <c r="JQL143" s="19"/>
      <c r="JQM143" s="19"/>
      <c r="JQN143" s="19"/>
      <c r="JQO143" s="19"/>
      <c r="JQP143" s="19"/>
      <c r="JQQ143" s="19"/>
      <c r="JQR143" s="19"/>
      <c r="JQS143" s="19"/>
      <c r="JQT143" s="19"/>
      <c r="JQU143" s="19"/>
      <c r="JQV143" s="19"/>
      <c r="JQW143" s="19"/>
      <c r="JQX143" s="19"/>
      <c r="JQY143" s="19"/>
      <c r="JQZ143" s="19"/>
      <c r="JRA143" s="19"/>
      <c r="JRB143" s="19"/>
      <c r="JRC143" s="19"/>
      <c r="JRD143" s="19"/>
      <c r="JRE143" s="19"/>
      <c r="JRF143" s="19"/>
      <c r="JRG143" s="19"/>
      <c r="JRH143" s="19"/>
      <c r="JRI143" s="19"/>
      <c r="JRJ143" s="19"/>
      <c r="JRK143" s="19"/>
      <c r="JRL143" s="19"/>
      <c r="JRM143" s="19"/>
      <c r="JRN143" s="19"/>
      <c r="JRO143" s="19"/>
      <c r="JRP143" s="19"/>
      <c r="JRQ143" s="19"/>
      <c r="JRR143" s="19"/>
      <c r="JRS143" s="19"/>
      <c r="JRT143" s="19"/>
      <c r="JRU143" s="19"/>
      <c r="JRV143" s="19"/>
      <c r="JRW143" s="19"/>
      <c r="JRX143" s="19"/>
      <c r="JRY143" s="19"/>
      <c r="JRZ143" s="19"/>
      <c r="JSA143" s="19"/>
      <c r="JSB143" s="19"/>
      <c r="JSC143" s="19"/>
      <c r="JSD143" s="19"/>
      <c r="JSE143" s="19"/>
      <c r="JSF143" s="19"/>
      <c r="JSG143" s="19"/>
      <c r="JSH143" s="19"/>
      <c r="JSI143" s="19"/>
      <c r="JSJ143" s="19"/>
      <c r="JSK143" s="19"/>
      <c r="JSL143" s="19"/>
      <c r="JSM143" s="19"/>
      <c r="JSN143" s="19"/>
      <c r="JSO143" s="19"/>
      <c r="JSP143" s="19"/>
      <c r="JSQ143" s="19"/>
      <c r="JSR143" s="19"/>
      <c r="JSS143" s="19"/>
      <c r="JST143" s="19"/>
      <c r="JSU143" s="19"/>
      <c r="JSV143" s="19"/>
      <c r="JSW143" s="19"/>
      <c r="JSX143" s="19"/>
      <c r="JSY143" s="19"/>
      <c r="JSZ143" s="19"/>
      <c r="JTA143" s="19"/>
      <c r="JTB143" s="19"/>
      <c r="JTC143" s="19"/>
      <c r="JTD143" s="19"/>
      <c r="JTE143" s="19"/>
      <c r="JTF143" s="19"/>
      <c r="JTG143" s="19"/>
      <c r="JTH143" s="19"/>
      <c r="JTI143" s="19"/>
      <c r="JTJ143" s="19"/>
      <c r="JTK143" s="19"/>
      <c r="JTL143" s="19"/>
      <c r="JTM143" s="19"/>
      <c r="JTN143" s="19"/>
      <c r="JTO143" s="19"/>
      <c r="JTP143" s="19"/>
      <c r="JTQ143" s="19"/>
      <c r="JTR143" s="19"/>
      <c r="JTS143" s="19"/>
      <c r="JTT143" s="19"/>
      <c r="JTU143" s="19"/>
      <c r="JTV143" s="19"/>
      <c r="JTW143" s="19"/>
      <c r="JTX143" s="19"/>
      <c r="JTY143" s="19"/>
      <c r="JTZ143" s="19"/>
      <c r="JUA143" s="19"/>
      <c r="JUB143" s="19"/>
      <c r="JUC143" s="19"/>
      <c r="JUD143" s="19"/>
      <c r="JUE143" s="19"/>
      <c r="JUF143" s="19"/>
      <c r="JUG143" s="19"/>
      <c r="JUH143" s="19"/>
      <c r="JUI143" s="19"/>
      <c r="JUJ143" s="19"/>
      <c r="JUK143" s="19"/>
      <c r="JUL143" s="19"/>
      <c r="JUM143" s="19"/>
      <c r="JUN143" s="19"/>
      <c r="JUO143" s="19"/>
      <c r="JUP143" s="19"/>
      <c r="JUQ143" s="19"/>
      <c r="JUR143" s="19"/>
      <c r="JUS143" s="19"/>
      <c r="JUT143" s="19"/>
      <c r="JUU143" s="19"/>
      <c r="JUV143" s="19"/>
      <c r="JUW143" s="19"/>
      <c r="JUX143" s="19"/>
      <c r="JUY143" s="19"/>
      <c r="JUZ143" s="19"/>
      <c r="JVA143" s="19"/>
      <c r="JVB143" s="19"/>
      <c r="JVC143" s="19"/>
      <c r="JVD143" s="19"/>
      <c r="JVE143" s="19"/>
      <c r="JVF143" s="19"/>
      <c r="JVG143" s="19"/>
      <c r="JVH143" s="19"/>
      <c r="JVI143" s="19"/>
      <c r="JVJ143" s="19"/>
      <c r="JVK143" s="19"/>
      <c r="JVL143" s="19"/>
      <c r="JVM143" s="19"/>
      <c r="JVN143" s="19"/>
      <c r="JVO143" s="19"/>
      <c r="JVP143" s="19"/>
      <c r="JVQ143" s="19"/>
      <c r="JVR143" s="19"/>
      <c r="JVS143" s="19"/>
      <c r="JVT143" s="19"/>
      <c r="JVU143" s="19"/>
      <c r="JVV143" s="19"/>
      <c r="JVW143" s="19"/>
      <c r="JVX143" s="19"/>
      <c r="JVY143" s="19"/>
      <c r="JVZ143" s="19"/>
      <c r="JWA143" s="19"/>
      <c r="JWB143" s="19"/>
      <c r="JWC143" s="19"/>
      <c r="JWD143" s="19"/>
      <c r="JWE143" s="19"/>
      <c r="JWF143" s="19"/>
      <c r="JWG143" s="19"/>
      <c r="JWH143" s="19"/>
      <c r="JWI143" s="19"/>
      <c r="JWJ143" s="19"/>
      <c r="JWK143" s="19"/>
      <c r="JWL143" s="19"/>
      <c r="JWM143" s="19"/>
      <c r="JWN143" s="19"/>
      <c r="JWO143" s="19"/>
      <c r="JWP143" s="19"/>
      <c r="JWQ143" s="19"/>
      <c r="JWR143" s="19"/>
      <c r="JWS143" s="19"/>
      <c r="JWT143" s="19"/>
      <c r="JWU143" s="19"/>
      <c r="JWV143" s="19"/>
      <c r="JWW143" s="19"/>
      <c r="JWX143" s="19"/>
      <c r="JWY143" s="19"/>
      <c r="JWZ143" s="19"/>
      <c r="JXA143" s="19"/>
      <c r="JXB143" s="19"/>
      <c r="JXC143" s="19"/>
      <c r="JXD143" s="19"/>
      <c r="JXE143" s="19"/>
      <c r="JXF143" s="19"/>
      <c r="JXG143" s="19"/>
      <c r="JXH143" s="19"/>
      <c r="JXI143" s="19"/>
      <c r="JXJ143" s="19"/>
      <c r="JXK143" s="19"/>
      <c r="JXL143" s="19"/>
      <c r="JXM143" s="19"/>
      <c r="JXN143" s="19"/>
      <c r="JXO143" s="19"/>
      <c r="JXP143" s="19"/>
      <c r="JXQ143" s="19"/>
      <c r="JXR143" s="19"/>
      <c r="JXS143" s="19"/>
      <c r="JXT143" s="19"/>
      <c r="JXU143" s="19"/>
      <c r="JXV143" s="19"/>
      <c r="JXW143" s="19"/>
      <c r="JXX143" s="19"/>
      <c r="JXY143" s="19"/>
      <c r="JXZ143" s="19"/>
      <c r="JYA143" s="19"/>
      <c r="JYB143" s="19"/>
      <c r="JYC143" s="19"/>
      <c r="JYD143" s="19"/>
      <c r="JYE143" s="19"/>
      <c r="JYF143" s="19"/>
      <c r="JYG143" s="19"/>
      <c r="JYH143" s="19"/>
      <c r="JYI143" s="19"/>
      <c r="JYJ143" s="19"/>
      <c r="JYK143" s="19"/>
      <c r="JYL143" s="19"/>
      <c r="JYM143" s="19"/>
      <c r="JYN143" s="19"/>
      <c r="JYO143" s="19"/>
      <c r="JYP143" s="19"/>
      <c r="JYQ143" s="19"/>
      <c r="JYR143" s="19"/>
      <c r="JYS143" s="19"/>
      <c r="JYT143" s="19"/>
      <c r="JYU143" s="19"/>
      <c r="JYV143" s="19"/>
      <c r="JYW143" s="19"/>
      <c r="JYX143" s="19"/>
      <c r="JYY143" s="19"/>
      <c r="JYZ143" s="19"/>
      <c r="JZA143" s="19"/>
      <c r="JZB143" s="19"/>
      <c r="JZC143" s="19"/>
      <c r="JZD143" s="19"/>
      <c r="JZE143" s="19"/>
      <c r="JZF143" s="19"/>
      <c r="JZG143" s="19"/>
      <c r="JZH143" s="19"/>
      <c r="JZI143" s="19"/>
      <c r="JZJ143" s="19"/>
      <c r="JZK143" s="19"/>
      <c r="JZL143" s="19"/>
      <c r="JZM143" s="19"/>
      <c r="JZN143" s="19"/>
      <c r="JZO143" s="19"/>
      <c r="JZP143" s="19"/>
      <c r="JZQ143" s="19"/>
      <c r="JZR143" s="19"/>
      <c r="JZS143" s="19"/>
      <c r="JZT143" s="19"/>
      <c r="JZU143" s="19"/>
      <c r="JZV143" s="19"/>
      <c r="JZW143" s="19"/>
      <c r="JZX143" s="19"/>
      <c r="JZY143" s="19"/>
      <c r="JZZ143" s="19"/>
      <c r="KAA143" s="19"/>
      <c r="KAB143" s="19"/>
      <c r="KAC143" s="19"/>
      <c r="KAD143" s="19"/>
      <c r="KAE143" s="19"/>
      <c r="KAF143" s="19"/>
      <c r="KAG143" s="19"/>
      <c r="KAH143" s="19"/>
      <c r="KAI143" s="19"/>
      <c r="KAJ143" s="19"/>
      <c r="KAK143" s="19"/>
      <c r="KAL143" s="19"/>
      <c r="KAM143" s="19"/>
      <c r="KAN143" s="19"/>
      <c r="KAO143" s="19"/>
      <c r="KAP143" s="19"/>
      <c r="KAQ143" s="19"/>
      <c r="KAR143" s="19"/>
      <c r="KAS143" s="19"/>
      <c r="KAT143" s="19"/>
      <c r="KAU143" s="19"/>
      <c r="KAV143" s="19"/>
      <c r="KAW143" s="19"/>
      <c r="KAX143" s="19"/>
      <c r="KAY143" s="19"/>
      <c r="KAZ143" s="19"/>
      <c r="KBA143" s="19"/>
      <c r="KBB143" s="19"/>
      <c r="KBC143" s="19"/>
      <c r="KBD143" s="19"/>
      <c r="KBE143" s="19"/>
      <c r="KBF143" s="19"/>
      <c r="KBG143" s="19"/>
      <c r="KBH143" s="19"/>
      <c r="KBI143" s="19"/>
      <c r="KBJ143" s="19"/>
      <c r="KBK143" s="19"/>
      <c r="KBL143" s="19"/>
      <c r="KBM143" s="19"/>
      <c r="KBN143" s="19"/>
      <c r="KBO143" s="19"/>
      <c r="KBP143" s="19"/>
      <c r="KBQ143" s="19"/>
      <c r="KBR143" s="19"/>
      <c r="KBS143" s="19"/>
      <c r="KBT143" s="19"/>
      <c r="KBU143" s="19"/>
      <c r="KBV143" s="19"/>
      <c r="KBW143" s="19"/>
      <c r="KBX143" s="19"/>
      <c r="KBY143" s="19"/>
      <c r="KBZ143" s="19"/>
      <c r="KCA143" s="19"/>
      <c r="KCB143" s="19"/>
      <c r="KCC143" s="19"/>
      <c r="KCD143" s="19"/>
      <c r="KCE143" s="19"/>
      <c r="KCF143" s="19"/>
      <c r="KCG143" s="19"/>
      <c r="KCH143" s="19"/>
      <c r="KCI143" s="19"/>
      <c r="KCJ143" s="19"/>
      <c r="KCK143" s="19"/>
      <c r="KCL143" s="19"/>
      <c r="KCM143" s="19"/>
      <c r="KCN143" s="19"/>
      <c r="KCO143" s="19"/>
      <c r="KCP143" s="19"/>
      <c r="KCQ143" s="19"/>
      <c r="KCR143" s="19"/>
      <c r="KCS143" s="19"/>
      <c r="KCT143" s="19"/>
      <c r="KCU143" s="19"/>
      <c r="KCV143" s="19"/>
      <c r="KCW143" s="19"/>
      <c r="KCX143" s="19"/>
      <c r="KCY143" s="19"/>
      <c r="KCZ143" s="19"/>
      <c r="KDA143" s="19"/>
      <c r="KDB143" s="19"/>
      <c r="KDC143" s="19"/>
      <c r="KDD143" s="19"/>
      <c r="KDE143" s="19"/>
      <c r="KDF143" s="19"/>
      <c r="KDG143" s="19"/>
      <c r="KDH143" s="19"/>
      <c r="KDI143" s="19"/>
      <c r="KDJ143" s="19"/>
      <c r="KDK143" s="19"/>
      <c r="KDL143" s="19"/>
      <c r="KDM143" s="19"/>
      <c r="KDN143" s="19"/>
      <c r="KDO143" s="19"/>
      <c r="KDP143" s="19"/>
      <c r="KDQ143" s="19"/>
      <c r="KDR143" s="19"/>
      <c r="KDS143" s="19"/>
      <c r="KDT143" s="19"/>
      <c r="KDU143" s="19"/>
      <c r="KDV143" s="19"/>
      <c r="KDW143" s="19"/>
      <c r="KDX143" s="19"/>
      <c r="KDY143" s="19"/>
      <c r="KDZ143" s="19"/>
      <c r="KEA143" s="19"/>
      <c r="KEB143" s="19"/>
      <c r="KEC143" s="19"/>
      <c r="KED143" s="19"/>
      <c r="KEE143" s="19"/>
      <c r="KEF143" s="19"/>
      <c r="KEG143" s="19"/>
      <c r="KEH143" s="19"/>
      <c r="KEI143" s="19"/>
      <c r="KEJ143" s="19"/>
      <c r="KEK143" s="19"/>
      <c r="KEL143" s="19"/>
      <c r="KEM143" s="19"/>
      <c r="KEN143" s="19"/>
      <c r="KEO143" s="19"/>
      <c r="KEP143" s="19"/>
      <c r="KEQ143" s="19"/>
      <c r="KER143" s="19"/>
      <c r="KES143" s="19"/>
      <c r="KET143" s="19"/>
      <c r="KEU143" s="19"/>
      <c r="KEV143" s="19"/>
      <c r="KEW143" s="19"/>
      <c r="KEX143" s="19"/>
      <c r="KEY143" s="19"/>
      <c r="KEZ143" s="19"/>
      <c r="KFA143" s="19"/>
      <c r="KFB143" s="19"/>
      <c r="KFC143" s="19"/>
      <c r="KFD143" s="19"/>
      <c r="KFE143" s="19"/>
      <c r="KFF143" s="19"/>
      <c r="KFG143" s="19"/>
      <c r="KFH143" s="19"/>
      <c r="KFI143" s="19"/>
      <c r="KFJ143" s="19"/>
      <c r="KFK143" s="19"/>
      <c r="KFL143" s="19"/>
      <c r="KFM143" s="19"/>
      <c r="KFN143" s="19"/>
      <c r="KFO143" s="19"/>
      <c r="KFP143" s="19"/>
      <c r="KFQ143" s="19"/>
      <c r="KFR143" s="19"/>
      <c r="KFS143" s="19"/>
      <c r="KFT143" s="19"/>
      <c r="KFU143" s="19"/>
      <c r="KFV143" s="19"/>
      <c r="KFW143" s="19"/>
      <c r="KFX143" s="19"/>
      <c r="KFY143" s="19"/>
      <c r="KFZ143" s="19"/>
      <c r="KGA143" s="19"/>
      <c r="KGB143" s="19"/>
      <c r="KGC143" s="19"/>
      <c r="KGD143" s="19"/>
      <c r="KGE143" s="19"/>
      <c r="KGF143" s="19"/>
      <c r="KGG143" s="19"/>
      <c r="KGH143" s="19"/>
      <c r="KGI143" s="19"/>
      <c r="KGJ143" s="19"/>
      <c r="KGK143" s="19"/>
      <c r="KGL143" s="19"/>
      <c r="KGM143" s="19"/>
      <c r="KGN143" s="19"/>
      <c r="KGO143" s="19"/>
      <c r="KGP143" s="19"/>
      <c r="KGQ143" s="19"/>
      <c r="KGR143" s="19"/>
      <c r="KGS143" s="19"/>
      <c r="KGT143" s="19"/>
      <c r="KGU143" s="19"/>
      <c r="KGV143" s="19"/>
      <c r="KGW143" s="19"/>
      <c r="KGX143" s="19"/>
      <c r="KGY143" s="19"/>
      <c r="KGZ143" s="19"/>
      <c r="KHA143" s="19"/>
      <c r="KHB143" s="19"/>
      <c r="KHC143" s="19"/>
      <c r="KHD143" s="19"/>
      <c r="KHE143" s="19"/>
      <c r="KHF143" s="19"/>
      <c r="KHG143" s="19"/>
      <c r="KHH143" s="19"/>
      <c r="KHI143" s="19"/>
      <c r="KHJ143" s="19"/>
      <c r="KHK143" s="19"/>
      <c r="KHL143" s="19"/>
      <c r="KHM143" s="19"/>
      <c r="KHN143" s="19"/>
      <c r="KHO143" s="19"/>
      <c r="KHP143" s="19"/>
      <c r="KHQ143" s="19"/>
      <c r="KHR143" s="19"/>
      <c r="KHS143" s="19"/>
      <c r="KHT143" s="19"/>
      <c r="KHU143" s="19"/>
      <c r="KHV143" s="19"/>
      <c r="KHW143" s="19"/>
      <c r="KHX143" s="19"/>
      <c r="KHY143" s="19"/>
      <c r="KHZ143" s="19"/>
      <c r="KIA143" s="19"/>
      <c r="KIB143" s="19"/>
      <c r="KIC143" s="19"/>
      <c r="KID143" s="19"/>
      <c r="KIE143" s="19"/>
      <c r="KIF143" s="19"/>
      <c r="KIG143" s="19"/>
      <c r="KIH143" s="19"/>
      <c r="KII143" s="19"/>
      <c r="KIJ143" s="19"/>
      <c r="KIK143" s="19"/>
      <c r="KIL143" s="19"/>
      <c r="KIM143" s="19"/>
      <c r="KIN143" s="19"/>
      <c r="KIO143" s="19"/>
      <c r="KIP143" s="19"/>
      <c r="KIQ143" s="19"/>
      <c r="KIR143" s="19"/>
      <c r="KIS143" s="19"/>
      <c r="KIT143" s="19"/>
      <c r="KIU143" s="19"/>
      <c r="KIV143" s="19"/>
      <c r="KIW143" s="19"/>
      <c r="KIX143" s="19"/>
      <c r="KIY143" s="19"/>
      <c r="KIZ143" s="19"/>
      <c r="KJA143" s="19"/>
      <c r="KJB143" s="19"/>
      <c r="KJC143" s="19"/>
      <c r="KJD143" s="19"/>
      <c r="KJE143" s="19"/>
      <c r="KJF143" s="19"/>
      <c r="KJG143" s="19"/>
      <c r="KJH143" s="19"/>
      <c r="KJI143" s="19"/>
      <c r="KJJ143" s="19"/>
      <c r="KJK143" s="19"/>
      <c r="KJL143" s="19"/>
      <c r="KJM143" s="19"/>
      <c r="KJN143" s="19"/>
      <c r="KJO143" s="19"/>
      <c r="KJP143" s="19"/>
      <c r="KJQ143" s="19"/>
      <c r="KJR143" s="19"/>
      <c r="KJS143" s="19"/>
      <c r="KJT143" s="19"/>
      <c r="KJU143" s="19"/>
      <c r="KJV143" s="19"/>
      <c r="KJW143" s="19"/>
      <c r="KJX143" s="19"/>
      <c r="KJY143" s="19"/>
      <c r="KJZ143" s="19"/>
      <c r="KKA143" s="19"/>
      <c r="KKB143" s="19"/>
      <c r="KKC143" s="19"/>
      <c r="KKD143" s="19"/>
      <c r="KKE143" s="19"/>
      <c r="KKF143" s="19"/>
      <c r="KKG143" s="19"/>
      <c r="KKH143" s="19"/>
      <c r="KKI143" s="19"/>
      <c r="KKJ143" s="19"/>
      <c r="KKK143" s="19"/>
      <c r="KKL143" s="19"/>
      <c r="KKM143" s="19"/>
      <c r="KKN143" s="19"/>
      <c r="KKO143" s="19"/>
      <c r="KKP143" s="19"/>
      <c r="KKQ143" s="19"/>
      <c r="KKR143" s="19"/>
      <c r="KKS143" s="19"/>
      <c r="KKT143" s="19"/>
      <c r="KKU143" s="19"/>
      <c r="KKV143" s="19"/>
      <c r="KKW143" s="19"/>
      <c r="KKX143" s="19"/>
      <c r="KKY143" s="19"/>
      <c r="KKZ143" s="19"/>
      <c r="KLA143" s="19"/>
      <c r="KLB143" s="19"/>
      <c r="KLC143" s="19"/>
      <c r="KLD143" s="19"/>
      <c r="KLE143" s="19"/>
      <c r="KLF143" s="19"/>
      <c r="KLG143" s="19"/>
      <c r="KLH143" s="19"/>
      <c r="KLI143" s="19"/>
      <c r="KLJ143" s="19"/>
      <c r="KLK143" s="19"/>
      <c r="KLL143" s="19"/>
      <c r="KLM143" s="19"/>
      <c r="KLN143" s="19"/>
      <c r="KLO143" s="19"/>
      <c r="KLP143" s="19"/>
      <c r="KLQ143" s="19"/>
      <c r="KLR143" s="19"/>
      <c r="KLS143" s="19"/>
      <c r="KLT143" s="19"/>
      <c r="KLU143" s="19"/>
      <c r="KLV143" s="19"/>
      <c r="KLW143" s="19"/>
      <c r="KLX143" s="19"/>
      <c r="KLY143" s="19"/>
      <c r="KLZ143" s="19"/>
      <c r="KMA143" s="19"/>
      <c r="KMB143" s="19"/>
      <c r="KMC143" s="19"/>
      <c r="KMD143" s="19"/>
      <c r="KME143" s="19"/>
      <c r="KMF143" s="19"/>
      <c r="KMG143" s="19"/>
      <c r="KMH143" s="19"/>
      <c r="KMI143" s="19"/>
      <c r="KMJ143" s="19"/>
      <c r="KMK143" s="19"/>
      <c r="KML143" s="19"/>
      <c r="KMM143" s="19"/>
      <c r="KMN143" s="19"/>
      <c r="KMO143" s="19"/>
      <c r="KMP143" s="19"/>
      <c r="KMQ143" s="19"/>
      <c r="KMR143" s="19"/>
      <c r="KMS143" s="19"/>
      <c r="KMT143" s="19"/>
      <c r="KMU143" s="19"/>
      <c r="KMV143" s="19"/>
      <c r="KMW143" s="19"/>
      <c r="KMX143" s="19"/>
      <c r="KMY143" s="19"/>
      <c r="KMZ143" s="19"/>
      <c r="KNA143" s="19"/>
      <c r="KNB143" s="19"/>
      <c r="KNC143" s="19"/>
      <c r="KND143" s="19"/>
      <c r="KNE143" s="19"/>
      <c r="KNF143" s="19"/>
      <c r="KNG143" s="19"/>
      <c r="KNH143" s="19"/>
      <c r="KNI143" s="19"/>
      <c r="KNJ143" s="19"/>
      <c r="KNK143" s="19"/>
      <c r="KNL143" s="19"/>
      <c r="KNM143" s="19"/>
      <c r="KNN143" s="19"/>
      <c r="KNO143" s="19"/>
      <c r="KNP143" s="19"/>
      <c r="KNQ143" s="19"/>
      <c r="KNR143" s="19"/>
      <c r="KNS143" s="19"/>
      <c r="KNT143" s="19"/>
      <c r="KNU143" s="19"/>
      <c r="KNV143" s="19"/>
      <c r="KNW143" s="19"/>
      <c r="KNX143" s="19"/>
      <c r="KNY143" s="19"/>
      <c r="KNZ143" s="19"/>
      <c r="KOA143" s="19"/>
      <c r="KOB143" s="19"/>
      <c r="KOC143" s="19"/>
      <c r="KOD143" s="19"/>
      <c r="KOE143" s="19"/>
      <c r="KOF143" s="19"/>
      <c r="KOG143" s="19"/>
      <c r="KOH143" s="19"/>
      <c r="KOI143" s="19"/>
      <c r="KOJ143" s="19"/>
      <c r="KOK143" s="19"/>
      <c r="KOL143" s="19"/>
      <c r="KOM143" s="19"/>
      <c r="KON143" s="19"/>
      <c r="KOO143" s="19"/>
      <c r="KOP143" s="19"/>
      <c r="KOQ143" s="19"/>
      <c r="KOR143" s="19"/>
      <c r="KOS143" s="19"/>
      <c r="KOT143" s="19"/>
      <c r="KOU143" s="19"/>
      <c r="KOV143" s="19"/>
      <c r="KOW143" s="19"/>
      <c r="KOX143" s="19"/>
      <c r="KOY143" s="19"/>
      <c r="KOZ143" s="19"/>
      <c r="KPA143" s="19"/>
      <c r="KPB143" s="19"/>
      <c r="KPC143" s="19"/>
      <c r="KPD143" s="19"/>
      <c r="KPE143" s="19"/>
      <c r="KPF143" s="19"/>
      <c r="KPG143" s="19"/>
      <c r="KPH143" s="19"/>
      <c r="KPI143" s="19"/>
      <c r="KPJ143" s="19"/>
      <c r="KPK143" s="19"/>
      <c r="KPL143" s="19"/>
      <c r="KPM143" s="19"/>
      <c r="KPN143" s="19"/>
      <c r="KPO143" s="19"/>
      <c r="KPP143" s="19"/>
      <c r="KPQ143" s="19"/>
      <c r="KPR143" s="19"/>
      <c r="KPS143" s="19"/>
      <c r="KPT143" s="19"/>
      <c r="KPU143" s="19"/>
      <c r="KPV143" s="19"/>
      <c r="KPW143" s="19"/>
      <c r="KPX143" s="19"/>
      <c r="KPY143" s="19"/>
      <c r="KPZ143" s="19"/>
      <c r="KQA143" s="19"/>
      <c r="KQB143" s="19"/>
      <c r="KQC143" s="19"/>
      <c r="KQD143" s="19"/>
      <c r="KQE143" s="19"/>
      <c r="KQF143" s="19"/>
      <c r="KQG143" s="19"/>
      <c r="KQH143" s="19"/>
      <c r="KQI143" s="19"/>
      <c r="KQJ143" s="19"/>
      <c r="KQK143" s="19"/>
      <c r="KQL143" s="19"/>
      <c r="KQM143" s="19"/>
      <c r="KQN143" s="19"/>
      <c r="KQO143" s="19"/>
      <c r="KQP143" s="19"/>
      <c r="KQQ143" s="19"/>
      <c r="KQR143" s="19"/>
      <c r="KQS143" s="19"/>
      <c r="KQT143" s="19"/>
      <c r="KQU143" s="19"/>
      <c r="KQV143" s="19"/>
      <c r="KQW143" s="19"/>
      <c r="KQX143" s="19"/>
      <c r="KQY143" s="19"/>
      <c r="KQZ143" s="19"/>
      <c r="KRA143" s="19"/>
      <c r="KRB143" s="19"/>
      <c r="KRC143" s="19"/>
      <c r="KRD143" s="19"/>
      <c r="KRE143" s="19"/>
      <c r="KRF143" s="19"/>
      <c r="KRG143" s="19"/>
      <c r="KRH143" s="19"/>
      <c r="KRI143" s="19"/>
      <c r="KRJ143" s="19"/>
      <c r="KRK143" s="19"/>
      <c r="KRL143" s="19"/>
      <c r="KRM143" s="19"/>
      <c r="KRN143" s="19"/>
      <c r="KRO143" s="19"/>
      <c r="KRP143" s="19"/>
      <c r="KRQ143" s="19"/>
      <c r="KRR143" s="19"/>
      <c r="KRS143" s="19"/>
      <c r="KRT143" s="19"/>
      <c r="KRU143" s="19"/>
      <c r="KRV143" s="19"/>
      <c r="KRW143" s="19"/>
      <c r="KRX143" s="19"/>
      <c r="KRY143" s="19"/>
      <c r="KRZ143" s="19"/>
      <c r="KSA143" s="19"/>
      <c r="KSB143" s="19"/>
      <c r="KSC143" s="19"/>
      <c r="KSD143" s="19"/>
      <c r="KSE143" s="19"/>
      <c r="KSF143" s="19"/>
      <c r="KSG143" s="19"/>
      <c r="KSH143" s="19"/>
      <c r="KSI143" s="19"/>
      <c r="KSJ143" s="19"/>
      <c r="KSK143" s="19"/>
      <c r="KSL143" s="19"/>
      <c r="KSM143" s="19"/>
      <c r="KSN143" s="19"/>
      <c r="KSO143" s="19"/>
      <c r="KSP143" s="19"/>
      <c r="KSQ143" s="19"/>
      <c r="KSR143" s="19"/>
      <c r="KSS143" s="19"/>
      <c r="KST143" s="19"/>
      <c r="KSU143" s="19"/>
      <c r="KSV143" s="19"/>
      <c r="KSW143" s="19"/>
      <c r="KSX143" s="19"/>
      <c r="KSY143" s="19"/>
      <c r="KSZ143" s="19"/>
      <c r="KTA143" s="19"/>
      <c r="KTB143" s="19"/>
      <c r="KTC143" s="19"/>
      <c r="KTD143" s="19"/>
      <c r="KTE143" s="19"/>
      <c r="KTF143" s="19"/>
      <c r="KTG143" s="19"/>
      <c r="KTH143" s="19"/>
      <c r="KTI143" s="19"/>
      <c r="KTJ143" s="19"/>
      <c r="KTK143" s="19"/>
      <c r="KTL143" s="19"/>
      <c r="KTM143" s="19"/>
      <c r="KTN143" s="19"/>
      <c r="KTO143" s="19"/>
      <c r="KTP143" s="19"/>
      <c r="KTQ143" s="19"/>
      <c r="KTR143" s="19"/>
      <c r="KTS143" s="19"/>
      <c r="KTT143" s="19"/>
      <c r="KTU143" s="19"/>
      <c r="KTV143" s="19"/>
      <c r="KTW143" s="19"/>
      <c r="KTX143" s="19"/>
      <c r="KTY143" s="19"/>
      <c r="KTZ143" s="19"/>
      <c r="KUA143" s="19"/>
      <c r="KUB143" s="19"/>
      <c r="KUC143" s="19"/>
      <c r="KUD143" s="19"/>
      <c r="KUE143" s="19"/>
      <c r="KUF143" s="19"/>
      <c r="KUG143" s="19"/>
      <c r="KUH143" s="19"/>
      <c r="KUI143" s="19"/>
      <c r="KUJ143" s="19"/>
      <c r="KUK143" s="19"/>
      <c r="KUL143" s="19"/>
      <c r="KUM143" s="19"/>
      <c r="KUN143" s="19"/>
      <c r="KUO143" s="19"/>
      <c r="KUP143" s="19"/>
      <c r="KUQ143" s="19"/>
      <c r="KUR143" s="19"/>
      <c r="KUS143" s="19"/>
      <c r="KUT143" s="19"/>
      <c r="KUU143" s="19"/>
      <c r="KUV143" s="19"/>
      <c r="KUW143" s="19"/>
      <c r="KUX143" s="19"/>
      <c r="KUY143" s="19"/>
      <c r="KUZ143" s="19"/>
      <c r="KVA143" s="19"/>
      <c r="KVB143" s="19"/>
      <c r="KVC143" s="19"/>
      <c r="KVD143" s="19"/>
      <c r="KVE143" s="19"/>
      <c r="KVF143" s="19"/>
      <c r="KVG143" s="19"/>
      <c r="KVH143" s="19"/>
      <c r="KVI143" s="19"/>
      <c r="KVJ143" s="19"/>
      <c r="KVK143" s="19"/>
      <c r="KVL143" s="19"/>
      <c r="KVM143" s="19"/>
      <c r="KVN143" s="19"/>
      <c r="KVO143" s="19"/>
      <c r="KVP143" s="19"/>
      <c r="KVQ143" s="19"/>
      <c r="KVR143" s="19"/>
      <c r="KVS143" s="19"/>
      <c r="KVT143" s="19"/>
      <c r="KVU143" s="19"/>
      <c r="KVV143" s="19"/>
      <c r="KVW143" s="19"/>
      <c r="KVX143" s="19"/>
      <c r="KVY143" s="19"/>
      <c r="KVZ143" s="19"/>
      <c r="KWA143" s="19"/>
      <c r="KWB143" s="19"/>
      <c r="KWC143" s="19"/>
      <c r="KWD143" s="19"/>
      <c r="KWE143" s="19"/>
      <c r="KWF143" s="19"/>
      <c r="KWG143" s="19"/>
      <c r="KWH143" s="19"/>
      <c r="KWI143" s="19"/>
      <c r="KWJ143" s="19"/>
      <c r="KWK143" s="19"/>
      <c r="KWL143" s="19"/>
      <c r="KWM143" s="19"/>
      <c r="KWN143" s="19"/>
      <c r="KWO143" s="19"/>
      <c r="KWP143" s="19"/>
      <c r="KWQ143" s="19"/>
      <c r="KWR143" s="19"/>
      <c r="KWS143" s="19"/>
      <c r="KWT143" s="19"/>
      <c r="KWU143" s="19"/>
      <c r="KWV143" s="19"/>
      <c r="KWW143" s="19"/>
      <c r="KWX143" s="19"/>
      <c r="KWY143" s="19"/>
      <c r="KWZ143" s="19"/>
      <c r="KXA143" s="19"/>
      <c r="KXB143" s="19"/>
      <c r="KXC143" s="19"/>
      <c r="KXD143" s="19"/>
      <c r="KXE143" s="19"/>
      <c r="KXF143" s="19"/>
      <c r="KXG143" s="19"/>
      <c r="KXH143" s="19"/>
      <c r="KXI143" s="19"/>
      <c r="KXJ143" s="19"/>
      <c r="KXK143" s="19"/>
      <c r="KXL143" s="19"/>
      <c r="KXM143" s="19"/>
      <c r="KXN143" s="19"/>
      <c r="KXO143" s="19"/>
      <c r="KXP143" s="19"/>
      <c r="KXQ143" s="19"/>
      <c r="KXR143" s="19"/>
      <c r="KXS143" s="19"/>
      <c r="KXT143" s="19"/>
      <c r="KXU143" s="19"/>
      <c r="KXV143" s="19"/>
      <c r="KXW143" s="19"/>
      <c r="KXX143" s="19"/>
      <c r="KXY143" s="19"/>
      <c r="KXZ143" s="19"/>
      <c r="KYA143" s="19"/>
      <c r="KYB143" s="19"/>
      <c r="KYC143" s="19"/>
      <c r="KYD143" s="19"/>
      <c r="KYE143" s="19"/>
      <c r="KYF143" s="19"/>
      <c r="KYG143" s="19"/>
      <c r="KYH143" s="19"/>
      <c r="KYI143" s="19"/>
      <c r="KYJ143" s="19"/>
      <c r="KYK143" s="19"/>
      <c r="KYL143" s="19"/>
      <c r="KYM143" s="19"/>
      <c r="KYN143" s="19"/>
      <c r="KYO143" s="19"/>
      <c r="KYP143" s="19"/>
      <c r="KYQ143" s="19"/>
      <c r="KYR143" s="19"/>
      <c r="KYS143" s="19"/>
      <c r="KYT143" s="19"/>
      <c r="KYU143" s="19"/>
      <c r="KYV143" s="19"/>
      <c r="KYW143" s="19"/>
      <c r="KYX143" s="19"/>
      <c r="KYY143" s="19"/>
      <c r="KYZ143" s="19"/>
      <c r="KZA143" s="19"/>
      <c r="KZB143" s="19"/>
      <c r="KZC143" s="19"/>
      <c r="KZD143" s="19"/>
      <c r="KZE143" s="19"/>
      <c r="KZF143" s="19"/>
      <c r="KZG143" s="19"/>
      <c r="KZH143" s="19"/>
      <c r="KZI143" s="19"/>
      <c r="KZJ143" s="19"/>
      <c r="KZK143" s="19"/>
      <c r="KZL143" s="19"/>
      <c r="KZM143" s="19"/>
      <c r="KZN143" s="19"/>
      <c r="KZO143" s="19"/>
      <c r="KZP143" s="19"/>
      <c r="KZQ143" s="19"/>
      <c r="KZR143" s="19"/>
      <c r="KZS143" s="19"/>
      <c r="KZT143" s="19"/>
      <c r="KZU143" s="19"/>
      <c r="KZV143" s="19"/>
      <c r="KZW143" s="19"/>
      <c r="KZX143" s="19"/>
      <c r="KZY143" s="19"/>
      <c r="KZZ143" s="19"/>
      <c r="LAA143" s="19"/>
      <c r="LAB143" s="19"/>
      <c r="LAC143" s="19"/>
      <c r="LAD143" s="19"/>
      <c r="LAE143" s="19"/>
      <c r="LAF143" s="19"/>
      <c r="LAG143" s="19"/>
      <c r="LAH143" s="19"/>
      <c r="LAI143" s="19"/>
      <c r="LAJ143" s="19"/>
      <c r="LAK143" s="19"/>
      <c r="LAL143" s="19"/>
      <c r="LAM143" s="19"/>
      <c r="LAN143" s="19"/>
      <c r="LAO143" s="19"/>
      <c r="LAP143" s="19"/>
      <c r="LAQ143" s="19"/>
      <c r="LAR143" s="19"/>
      <c r="LAS143" s="19"/>
      <c r="LAT143" s="19"/>
      <c r="LAU143" s="19"/>
      <c r="LAV143" s="19"/>
      <c r="LAW143" s="19"/>
      <c r="LAX143" s="19"/>
      <c r="LAY143" s="19"/>
      <c r="LAZ143" s="19"/>
      <c r="LBA143" s="19"/>
      <c r="LBB143" s="19"/>
      <c r="LBC143" s="19"/>
      <c r="LBD143" s="19"/>
      <c r="LBE143" s="19"/>
      <c r="LBF143" s="19"/>
      <c r="LBG143" s="19"/>
      <c r="LBH143" s="19"/>
      <c r="LBI143" s="19"/>
      <c r="LBJ143" s="19"/>
      <c r="LBK143" s="19"/>
      <c r="LBL143" s="19"/>
      <c r="LBM143" s="19"/>
      <c r="LBN143" s="19"/>
      <c r="LBO143" s="19"/>
      <c r="LBP143" s="19"/>
      <c r="LBQ143" s="19"/>
      <c r="LBR143" s="19"/>
      <c r="LBS143" s="19"/>
      <c r="LBT143" s="19"/>
      <c r="LBU143" s="19"/>
      <c r="LBV143" s="19"/>
      <c r="LBW143" s="19"/>
      <c r="LBX143" s="19"/>
      <c r="LBY143" s="19"/>
      <c r="LBZ143" s="19"/>
      <c r="LCA143" s="19"/>
      <c r="LCB143" s="19"/>
      <c r="LCC143" s="19"/>
      <c r="LCD143" s="19"/>
      <c r="LCE143" s="19"/>
      <c r="LCF143" s="19"/>
      <c r="LCG143" s="19"/>
      <c r="LCH143" s="19"/>
      <c r="LCI143" s="19"/>
      <c r="LCJ143" s="19"/>
      <c r="LCK143" s="19"/>
      <c r="LCL143" s="19"/>
      <c r="LCM143" s="19"/>
      <c r="LCN143" s="19"/>
      <c r="LCO143" s="19"/>
      <c r="LCP143" s="19"/>
      <c r="LCQ143" s="19"/>
      <c r="LCR143" s="19"/>
      <c r="LCS143" s="19"/>
      <c r="LCT143" s="19"/>
      <c r="LCU143" s="19"/>
      <c r="LCV143" s="19"/>
      <c r="LCW143" s="19"/>
      <c r="LCX143" s="19"/>
      <c r="LCY143" s="19"/>
      <c r="LCZ143" s="19"/>
      <c r="LDA143" s="19"/>
      <c r="LDB143" s="19"/>
      <c r="LDC143" s="19"/>
      <c r="LDD143" s="19"/>
      <c r="LDE143" s="19"/>
      <c r="LDF143" s="19"/>
      <c r="LDG143" s="19"/>
      <c r="LDH143" s="19"/>
      <c r="LDI143" s="19"/>
      <c r="LDJ143" s="19"/>
      <c r="LDK143" s="19"/>
      <c r="LDL143" s="19"/>
      <c r="LDM143" s="19"/>
      <c r="LDN143" s="19"/>
      <c r="LDO143" s="19"/>
      <c r="LDP143" s="19"/>
      <c r="LDQ143" s="19"/>
      <c r="LDR143" s="19"/>
      <c r="LDS143" s="19"/>
      <c r="LDT143" s="19"/>
      <c r="LDU143" s="19"/>
      <c r="LDV143" s="19"/>
      <c r="LDW143" s="19"/>
      <c r="LDX143" s="19"/>
      <c r="LDY143" s="19"/>
      <c r="LDZ143" s="19"/>
      <c r="LEA143" s="19"/>
      <c r="LEB143" s="19"/>
      <c r="LEC143" s="19"/>
      <c r="LED143" s="19"/>
      <c r="LEE143" s="19"/>
      <c r="LEF143" s="19"/>
      <c r="LEG143" s="19"/>
      <c r="LEH143" s="19"/>
      <c r="LEI143" s="19"/>
      <c r="LEJ143" s="19"/>
      <c r="LEK143" s="19"/>
      <c r="LEL143" s="19"/>
      <c r="LEM143" s="19"/>
      <c r="LEN143" s="19"/>
      <c r="LEO143" s="19"/>
      <c r="LEP143" s="19"/>
      <c r="LEQ143" s="19"/>
      <c r="LER143" s="19"/>
      <c r="LES143" s="19"/>
      <c r="LET143" s="19"/>
      <c r="LEU143" s="19"/>
      <c r="LEV143" s="19"/>
      <c r="LEW143" s="19"/>
      <c r="LEX143" s="19"/>
      <c r="LEY143" s="19"/>
      <c r="LEZ143" s="19"/>
      <c r="LFA143" s="19"/>
      <c r="LFB143" s="19"/>
      <c r="LFC143" s="19"/>
      <c r="LFD143" s="19"/>
      <c r="LFE143" s="19"/>
      <c r="LFF143" s="19"/>
      <c r="LFG143" s="19"/>
      <c r="LFH143" s="19"/>
      <c r="LFI143" s="19"/>
      <c r="LFJ143" s="19"/>
      <c r="LFK143" s="19"/>
      <c r="LFL143" s="19"/>
      <c r="LFM143" s="19"/>
      <c r="LFN143" s="19"/>
      <c r="LFO143" s="19"/>
      <c r="LFP143" s="19"/>
      <c r="LFQ143" s="19"/>
      <c r="LFR143" s="19"/>
      <c r="LFS143" s="19"/>
      <c r="LFT143" s="19"/>
      <c r="LFU143" s="19"/>
      <c r="LFV143" s="19"/>
      <c r="LFW143" s="19"/>
      <c r="LFX143" s="19"/>
      <c r="LFY143" s="19"/>
      <c r="LFZ143" s="19"/>
      <c r="LGA143" s="19"/>
      <c r="LGB143" s="19"/>
      <c r="LGC143" s="19"/>
      <c r="LGD143" s="19"/>
      <c r="LGE143" s="19"/>
      <c r="LGF143" s="19"/>
      <c r="LGG143" s="19"/>
      <c r="LGH143" s="19"/>
      <c r="LGI143" s="19"/>
      <c r="LGJ143" s="19"/>
      <c r="LGK143" s="19"/>
      <c r="LGL143" s="19"/>
      <c r="LGM143" s="19"/>
      <c r="LGN143" s="19"/>
      <c r="LGO143" s="19"/>
      <c r="LGP143" s="19"/>
      <c r="LGQ143" s="19"/>
      <c r="LGR143" s="19"/>
      <c r="LGS143" s="19"/>
      <c r="LGT143" s="19"/>
      <c r="LGU143" s="19"/>
      <c r="LGV143" s="19"/>
      <c r="LGW143" s="19"/>
      <c r="LGX143" s="19"/>
      <c r="LGY143" s="19"/>
      <c r="LGZ143" s="19"/>
      <c r="LHA143" s="19"/>
      <c r="LHB143" s="19"/>
      <c r="LHC143" s="19"/>
      <c r="LHD143" s="19"/>
      <c r="LHE143" s="19"/>
      <c r="LHF143" s="19"/>
      <c r="LHG143" s="19"/>
      <c r="LHH143" s="19"/>
      <c r="LHI143" s="19"/>
      <c r="LHJ143" s="19"/>
      <c r="LHK143" s="19"/>
      <c r="LHL143" s="19"/>
      <c r="LHM143" s="19"/>
      <c r="LHN143" s="19"/>
      <c r="LHO143" s="19"/>
      <c r="LHP143" s="19"/>
      <c r="LHQ143" s="19"/>
      <c r="LHR143" s="19"/>
      <c r="LHS143" s="19"/>
      <c r="LHT143" s="19"/>
      <c r="LHU143" s="19"/>
      <c r="LHV143" s="19"/>
      <c r="LHW143" s="19"/>
      <c r="LHX143" s="19"/>
      <c r="LHY143" s="19"/>
      <c r="LHZ143" s="19"/>
      <c r="LIA143" s="19"/>
      <c r="LIB143" s="19"/>
      <c r="LIC143" s="19"/>
      <c r="LID143" s="19"/>
      <c r="LIE143" s="19"/>
      <c r="LIF143" s="19"/>
      <c r="LIG143" s="19"/>
      <c r="LIH143" s="19"/>
      <c r="LII143" s="19"/>
      <c r="LIJ143" s="19"/>
      <c r="LIK143" s="19"/>
      <c r="LIL143" s="19"/>
      <c r="LIM143" s="19"/>
      <c r="LIN143" s="19"/>
      <c r="LIO143" s="19"/>
      <c r="LIP143" s="19"/>
      <c r="LIQ143" s="19"/>
      <c r="LIR143" s="19"/>
      <c r="LIS143" s="19"/>
      <c r="LIT143" s="19"/>
      <c r="LIU143" s="19"/>
      <c r="LIV143" s="19"/>
      <c r="LIW143" s="19"/>
      <c r="LIX143" s="19"/>
      <c r="LIY143" s="19"/>
      <c r="LIZ143" s="19"/>
      <c r="LJA143" s="19"/>
      <c r="LJB143" s="19"/>
      <c r="LJC143" s="19"/>
      <c r="LJD143" s="19"/>
      <c r="LJE143" s="19"/>
      <c r="LJF143" s="19"/>
      <c r="LJG143" s="19"/>
      <c r="LJH143" s="19"/>
      <c r="LJI143" s="19"/>
      <c r="LJJ143" s="19"/>
      <c r="LJK143" s="19"/>
      <c r="LJL143" s="19"/>
      <c r="LJM143" s="19"/>
      <c r="LJN143" s="19"/>
      <c r="LJO143" s="19"/>
      <c r="LJP143" s="19"/>
      <c r="LJQ143" s="19"/>
      <c r="LJR143" s="19"/>
      <c r="LJS143" s="19"/>
      <c r="LJT143" s="19"/>
      <c r="LJU143" s="19"/>
      <c r="LJV143" s="19"/>
      <c r="LJW143" s="19"/>
      <c r="LJX143" s="19"/>
      <c r="LJY143" s="19"/>
      <c r="LJZ143" s="19"/>
      <c r="LKA143" s="19"/>
      <c r="LKB143" s="19"/>
      <c r="LKC143" s="19"/>
      <c r="LKD143" s="19"/>
      <c r="LKE143" s="19"/>
      <c r="LKF143" s="19"/>
      <c r="LKG143" s="19"/>
      <c r="LKH143" s="19"/>
      <c r="LKI143" s="19"/>
      <c r="LKJ143" s="19"/>
      <c r="LKK143" s="19"/>
      <c r="LKL143" s="19"/>
      <c r="LKM143" s="19"/>
      <c r="LKN143" s="19"/>
      <c r="LKO143" s="19"/>
      <c r="LKP143" s="19"/>
      <c r="LKQ143" s="19"/>
      <c r="LKR143" s="19"/>
      <c r="LKS143" s="19"/>
      <c r="LKT143" s="19"/>
      <c r="LKU143" s="19"/>
      <c r="LKV143" s="19"/>
      <c r="LKW143" s="19"/>
      <c r="LKX143" s="19"/>
      <c r="LKY143" s="19"/>
      <c r="LKZ143" s="19"/>
      <c r="LLA143" s="19"/>
      <c r="LLB143" s="19"/>
      <c r="LLC143" s="19"/>
      <c r="LLD143" s="19"/>
      <c r="LLE143" s="19"/>
      <c r="LLF143" s="19"/>
      <c r="LLG143" s="19"/>
      <c r="LLH143" s="19"/>
      <c r="LLI143" s="19"/>
      <c r="LLJ143" s="19"/>
      <c r="LLK143" s="19"/>
      <c r="LLL143" s="19"/>
      <c r="LLM143" s="19"/>
      <c r="LLN143" s="19"/>
      <c r="LLO143" s="19"/>
      <c r="LLP143" s="19"/>
      <c r="LLQ143" s="19"/>
      <c r="LLR143" s="19"/>
      <c r="LLS143" s="19"/>
      <c r="LLT143" s="19"/>
      <c r="LLU143" s="19"/>
      <c r="LLV143" s="19"/>
      <c r="LLW143" s="19"/>
      <c r="LLX143" s="19"/>
      <c r="LLY143" s="19"/>
      <c r="LLZ143" s="19"/>
      <c r="LMA143" s="19"/>
      <c r="LMB143" s="19"/>
      <c r="LMC143" s="19"/>
      <c r="LMD143" s="19"/>
      <c r="LME143" s="19"/>
      <c r="LMF143" s="19"/>
      <c r="LMG143" s="19"/>
      <c r="LMH143" s="19"/>
      <c r="LMI143" s="19"/>
      <c r="LMJ143" s="19"/>
      <c r="LMK143" s="19"/>
      <c r="LML143" s="19"/>
      <c r="LMM143" s="19"/>
      <c r="LMN143" s="19"/>
      <c r="LMO143" s="19"/>
      <c r="LMP143" s="19"/>
      <c r="LMQ143" s="19"/>
      <c r="LMR143" s="19"/>
      <c r="LMS143" s="19"/>
      <c r="LMT143" s="19"/>
      <c r="LMU143" s="19"/>
      <c r="LMV143" s="19"/>
      <c r="LMW143" s="19"/>
      <c r="LMX143" s="19"/>
      <c r="LMY143" s="19"/>
      <c r="LMZ143" s="19"/>
      <c r="LNA143" s="19"/>
      <c r="LNB143" s="19"/>
      <c r="LNC143" s="19"/>
      <c r="LND143" s="19"/>
      <c r="LNE143" s="19"/>
      <c r="LNF143" s="19"/>
      <c r="LNG143" s="19"/>
      <c r="LNH143" s="19"/>
      <c r="LNI143" s="19"/>
      <c r="LNJ143" s="19"/>
      <c r="LNK143" s="19"/>
      <c r="LNL143" s="19"/>
      <c r="LNM143" s="19"/>
      <c r="LNN143" s="19"/>
      <c r="LNO143" s="19"/>
      <c r="LNP143" s="19"/>
      <c r="LNQ143" s="19"/>
      <c r="LNR143" s="19"/>
      <c r="LNS143" s="19"/>
      <c r="LNT143" s="19"/>
      <c r="LNU143" s="19"/>
      <c r="LNV143" s="19"/>
      <c r="LNW143" s="19"/>
      <c r="LNX143" s="19"/>
      <c r="LNY143" s="19"/>
      <c r="LNZ143" s="19"/>
      <c r="LOA143" s="19"/>
      <c r="LOB143" s="19"/>
      <c r="LOC143" s="19"/>
      <c r="LOD143" s="19"/>
      <c r="LOE143" s="19"/>
      <c r="LOF143" s="19"/>
      <c r="LOG143" s="19"/>
      <c r="LOH143" s="19"/>
      <c r="LOI143" s="19"/>
      <c r="LOJ143" s="19"/>
      <c r="LOK143" s="19"/>
      <c r="LOL143" s="19"/>
      <c r="LOM143" s="19"/>
      <c r="LON143" s="19"/>
      <c r="LOO143" s="19"/>
      <c r="LOP143" s="19"/>
      <c r="LOQ143" s="19"/>
      <c r="LOR143" s="19"/>
      <c r="LOS143" s="19"/>
      <c r="LOT143" s="19"/>
      <c r="LOU143" s="19"/>
      <c r="LOV143" s="19"/>
      <c r="LOW143" s="19"/>
      <c r="LOX143" s="19"/>
      <c r="LOY143" s="19"/>
      <c r="LOZ143" s="19"/>
      <c r="LPA143" s="19"/>
      <c r="LPB143" s="19"/>
      <c r="LPC143" s="19"/>
      <c r="LPD143" s="19"/>
      <c r="LPE143" s="19"/>
      <c r="LPF143" s="19"/>
      <c r="LPG143" s="19"/>
      <c r="LPH143" s="19"/>
      <c r="LPI143" s="19"/>
      <c r="LPJ143" s="19"/>
      <c r="LPK143" s="19"/>
      <c r="LPL143" s="19"/>
      <c r="LPM143" s="19"/>
      <c r="LPN143" s="19"/>
      <c r="LPO143" s="19"/>
      <c r="LPP143" s="19"/>
      <c r="LPQ143" s="19"/>
      <c r="LPR143" s="19"/>
      <c r="LPS143" s="19"/>
      <c r="LPT143" s="19"/>
      <c r="LPU143" s="19"/>
      <c r="LPV143" s="19"/>
      <c r="LPW143" s="19"/>
      <c r="LPX143" s="19"/>
      <c r="LPY143" s="19"/>
      <c r="LPZ143" s="19"/>
      <c r="LQA143" s="19"/>
      <c r="LQB143" s="19"/>
      <c r="LQC143" s="19"/>
      <c r="LQD143" s="19"/>
      <c r="LQE143" s="19"/>
      <c r="LQF143" s="19"/>
      <c r="LQG143" s="19"/>
      <c r="LQH143" s="19"/>
      <c r="LQI143" s="19"/>
      <c r="LQJ143" s="19"/>
      <c r="LQK143" s="19"/>
      <c r="LQL143" s="19"/>
      <c r="LQM143" s="19"/>
      <c r="LQN143" s="19"/>
      <c r="LQO143" s="19"/>
      <c r="LQP143" s="19"/>
      <c r="LQQ143" s="19"/>
      <c r="LQR143" s="19"/>
      <c r="LQS143" s="19"/>
      <c r="LQT143" s="19"/>
      <c r="LQU143" s="19"/>
      <c r="LQV143" s="19"/>
      <c r="LQW143" s="19"/>
      <c r="LQX143" s="19"/>
      <c r="LQY143" s="19"/>
      <c r="LQZ143" s="19"/>
      <c r="LRA143" s="19"/>
      <c r="LRB143" s="19"/>
      <c r="LRC143" s="19"/>
      <c r="LRD143" s="19"/>
      <c r="LRE143" s="19"/>
      <c r="LRF143" s="19"/>
      <c r="LRG143" s="19"/>
      <c r="LRH143" s="19"/>
      <c r="LRI143" s="19"/>
      <c r="LRJ143" s="19"/>
      <c r="LRK143" s="19"/>
      <c r="LRL143" s="19"/>
      <c r="LRM143" s="19"/>
      <c r="LRN143" s="19"/>
      <c r="LRO143" s="19"/>
      <c r="LRP143" s="19"/>
      <c r="LRQ143" s="19"/>
      <c r="LRR143" s="19"/>
      <c r="LRS143" s="19"/>
      <c r="LRT143" s="19"/>
      <c r="LRU143" s="19"/>
      <c r="LRV143" s="19"/>
      <c r="LRW143" s="19"/>
      <c r="LRX143" s="19"/>
      <c r="LRY143" s="19"/>
      <c r="LRZ143" s="19"/>
      <c r="LSA143" s="19"/>
      <c r="LSB143" s="19"/>
      <c r="LSC143" s="19"/>
      <c r="LSD143" s="19"/>
      <c r="LSE143" s="19"/>
      <c r="LSF143" s="19"/>
      <c r="LSG143" s="19"/>
      <c r="LSH143" s="19"/>
      <c r="LSI143" s="19"/>
      <c r="LSJ143" s="19"/>
      <c r="LSK143" s="19"/>
      <c r="LSL143" s="19"/>
      <c r="LSM143" s="19"/>
      <c r="LSN143" s="19"/>
      <c r="LSO143" s="19"/>
      <c r="LSP143" s="19"/>
      <c r="LSQ143" s="19"/>
      <c r="LSR143" s="19"/>
      <c r="LSS143" s="19"/>
      <c r="LST143" s="19"/>
      <c r="LSU143" s="19"/>
      <c r="LSV143" s="19"/>
      <c r="LSW143" s="19"/>
      <c r="LSX143" s="19"/>
      <c r="LSY143" s="19"/>
      <c r="LSZ143" s="19"/>
      <c r="LTA143" s="19"/>
      <c r="LTB143" s="19"/>
      <c r="LTC143" s="19"/>
      <c r="LTD143" s="19"/>
      <c r="LTE143" s="19"/>
      <c r="LTF143" s="19"/>
      <c r="LTG143" s="19"/>
      <c r="LTH143" s="19"/>
      <c r="LTI143" s="19"/>
      <c r="LTJ143" s="19"/>
      <c r="LTK143" s="19"/>
      <c r="LTL143" s="19"/>
      <c r="LTM143" s="19"/>
      <c r="LTN143" s="19"/>
      <c r="LTO143" s="19"/>
      <c r="LTP143" s="19"/>
      <c r="LTQ143" s="19"/>
      <c r="LTR143" s="19"/>
      <c r="LTS143" s="19"/>
      <c r="LTT143" s="19"/>
      <c r="LTU143" s="19"/>
      <c r="LTV143" s="19"/>
      <c r="LTW143" s="19"/>
      <c r="LTX143" s="19"/>
      <c r="LTY143" s="19"/>
      <c r="LTZ143" s="19"/>
      <c r="LUA143" s="19"/>
      <c r="LUB143" s="19"/>
      <c r="LUC143" s="19"/>
      <c r="LUD143" s="19"/>
      <c r="LUE143" s="19"/>
      <c r="LUF143" s="19"/>
      <c r="LUG143" s="19"/>
      <c r="LUH143" s="19"/>
      <c r="LUI143" s="19"/>
      <c r="LUJ143" s="19"/>
      <c r="LUK143" s="19"/>
      <c r="LUL143" s="19"/>
      <c r="LUM143" s="19"/>
      <c r="LUN143" s="19"/>
      <c r="LUO143" s="19"/>
      <c r="LUP143" s="19"/>
      <c r="LUQ143" s="19"/>
      <c r="LUR143" s="19"/>
      <c r="LUS143" s="19"/>
      <c r="LUT143" s="19"/>
      <c r="LUU143" s="19"/>
      <c r="LUV143" s="19"/>
      <c r="LUW143" s="19"/>
      <c r="LUX143" s="19"/>
      <c r="LUY143" s="19"/>
      <c r="LUZ143" s="19"/>
      <c r="LVA143" s="19"/>
      <c r="LVB143" s="19"/>
      <c r="LVC143" s="19"/>
      <c r="LVD143" s="19"/>
      <c r="LVE143" s="19"/>
      <c r="LVF143" s="19"/>
      <c r="LVG143" s="19"/>
      <c r="LVH143" s="19"/>
      <c r="LVI143" s="19"/>
      <c r="LVJ143" s="19"/>
      <c r="LVK143" s="19"/>
      <c r="LVL143" s="19"/>
      <c r="LVM143" s="19"/>
      <c r="LVN143" s="19"/>
      <c r="LVO143" s="19"/>
      <c r="LVP143" s="19"/>
      <c r="LVQ143" s="19"/>
      <c r="LVR143" s="19"/>
      <c r="LVS143" s="19"/>
      <c r="LVT143" s="19"/>
      <c r="LVU143" s="19"/>
      <c r="LVV143" s="19"/>
      <c r="LVW143" s="19"/>
      <c r="LVX143" s="19"/>
      <c r="LVY143" s="19"/>
      <c r="LVZ143" s="19"/>
      <c r="LWA143" s="19"/>
      <c r="LWB143" s="19"/>
      <c r="LWC143" s="19"/>
      <c r="LWD143" s="19"/>
      <c r="LWE143" s="19"/>
      <c r="LWF143" s="19"/>
      <c r="LWG143" s="19"/>
      <c r="LWH143" s="19"/>
      <c r="LWI143" s="19"/>
      <c r="LWJ143" s="19"/>
      <c r="LWK143" s="19"/>
      <c r="LWL143" s="19"/>
      <c r="LWM143" s="19"/>
      <c r="LWN143" s="19"/>
      <c r="LWO143" s="19"/>
      <c r="LWP143" s="19"/>
      <c r="LWQ143" s="19"/>
      <c r="LWR143" s="19"/>
      <c r="LWS143" s="19"/>
      <c r="LWT143" s="19"/>
      <c r="LWU143" s="19"/>
      <c r="LWV143" s="19"/>
      <c r="LWW143" s="19"/>
      <c r="LWX143" s="19"/>
      <c r="LWY143" s="19"/>
      <c r="LWZ143" s="19"/>
      <c r="LXA143" s="19"/>
      <c r="LXB143" s="19"/>
      <c r="LXC143" s="19"/>
      <c r="LXD143" s="19"/>
      <c r="LXE143" s="19"/>
      <c r="LXF143" s="19"/>
      <c r="LXG143" s="19"/>
      <c r="LXH143" s="19"/>
      <c r="LXI143" s="19"/>
      <c r="LXJ143" s="19"/>
      <c r="LXK143" s="19"/>
      <c r="LXL143" s="19"/>
      <c r="LXM143" s="19"/>
      <c r="LXN143" s="19"/>
      <c r="LXO143" s="19"/>
      <c r="LXP143" s="19"/>
      <c r="LXQ143" s="19"/>
      <c r="LXR143" s="19"/>
      <c r="LXS143" s="19"/>
      <c r="LXT143" s="19"/>
      <c r="LXU143" s="19"/>
      <c r="LXV143" s="19"/>
      <c r="LXW143" s="19"/>
      <c r="LXX143" s="19"/>
      <c r="LXY143" s="19"/>
      <c r="LXZ143" s="19"/>
      <c r="LYA143" s="19"/>
      <c r="LYB143" s="19"/>
      <c r="LYC143" s="19"/>
      <c r="LYD143" s="19"/>
      <c r="LYE143" s="19"/>
      <c r="LYF143" s="19"/>
      <c r="LYG143" s="19"/>
      <c r="LYH143" s="19"/>
      <c r="LYI143" s="19"/>
      <c r="LYJ143" s="19"/>
      <c r="LYK143" s="19"/>
      <c r="LYL143" s="19"/>
      <c r="LYM143" s="19"/>
      <c r="LYN143" s="19"/>
      <c r="LYO143" s="19"/>
      <c r="LYP143" s="19"/>
      <c r="LYQ143" s="19"/>
      <c r="LYR143" s="19"/>
      <c r="LYS143" s="19"/>
      <c r="LYT143" s="19"/>
      <c r="LYU143" s="19"/>
      <c r="LYV143" s="19"/>
      <c r="LYW143" s="19"/>
      <c r="LYX143" s="19"/>
      <c r="LYY143" s="19"/>
      <c r="LYZ143" s="19"/>
      <c r="LZA143" s="19"/>
      <c r="LZB143" s="19"/>
      <c r="LZC143" s="19"/>
      <c r="LZD143" s="19"/>
      <c r="LZE143" s="19"/>
      <c r="LZF143" s="19"/>
      <c r="LZG143" s="19"/>
      <c r="LZH143" s="19"/>
      <c r="LZI143" s="19"/>
      <c r="LZJ143" s="19"/>
      <c r="LZK143" s="19"/>
      <c r="LZL143" s="19"/>
      <c r="LZM143" s="19"/>
      <c r="LZN143" s="19"/>
      <c r="LZO143" s="19"/>
      <c r="LZP143" s="19"/>
      <c r="LZQ143" s="19"/>
      <c r="LZR143" s="19"/>
      <c r="LZS143" s="19"/>
      <c r="LZT143" s="19"/>
      <c r="LZU143" s="19"/>
      <c r="LZV143" s="19"/>
      <c r="LZW143" s="19"/>
      <c r="LZX143" s="19"/>
      <c r="LZY143" s="19"/>
      <c r="LZZ143" s="19"/>
      <c r="MAA143" s="19"/>
      <c r="MAB143" s="19"/>
      <c r="MAC143" s="19"/>
      <c r="MAD143" s="19"/>
      <c r="MAE143" s="19"/>
      <c r="MAF143" s="19"/>
      <c r="MAG143" s="19"/>
      <c r="MAH143" s="19"/>
      <c r="MAI143" s="19"/>
      <c r="MAJ143" s="19"/>
      <c r="MAK143" s="19"/>
      <c r="MAL143" s="19"/>
      <c r="MAM143" s="19"/>
      <c r="MAN143" s="19"/>
      <c r="MAO143" s="19"/>
      <c r="MAP143" s="19"/>
      <c r="MAQ143" s="19"/>
      <c r="MAR143" s="19"/>
      <c r="MAS143" s="19"/>
      <c r="MAT143" s="19"/>
      <c r="MAU143" s="19"/>
      <c r="MAV143" s="19"/>
      <c r="MAW143" s="19"/>
      <c r="MAX143" s="19"/>
      <c r="MAY143" s="19"/>
      <c r="MAZ143" s="19"/>
      <c r="MBA143" s="19"/>
      <c r="MBB143" s="19"/>
      <c r="MBC143" s="19"/>
      <c r="MBD143" s="19"/>
      <c r="MBE143" s="19"/>
      <c r="MBF143" s="19"/>
      <c r="MBG143" s="19"/>
      <c r="MBH143" s="19"/>
      <c r="MBI143" s="19"/>
      <c r="MBJ143" s="19"/>
      <c r="MBK143" s="19"/>
      <c r="MBL143" s="19"/>
      <c r="MBM143" s="19"/>
      <c r="MBN143" s="19"/>
      <c r="MBO143" s="19"/>
      <c r="MBP143" s="19"/>
      <c r="MBQ143" s="19"/>
      <c r="MBR143" s="19"/>
      <c r="MBS143" s="19"/>
      <c r="MBT143" s="19"/>
      <c r="MBU143" s="19"/>
      <c r="MBV143" s="19"/>
      <c r="MBW143" s="19"/>
      <c r="MBX143" s="19"/>
      <c r="MBY143" s="19"/>
      <c r="MBZ143" s="19"/>
      <c r="MCA143" s="19"/>
      <c r="MCB143" s="19"/>
      <c r="MCC143" s="19"/>
      <c r="MCD143" s="19"/>
      <c r="MCE143" s="19"/>
      <c r="MCF143" s="19"/>
      <c r="MCG143" s="19"/>
      <c r="MCH143" s="19"/>
      <c r="MCI143" s="19"/>
      <c r="MCJ143" s="19"/>
      <c r="MCK143" s="19"/>
      <c r="MCL143" s="19"/>
      <c r="MCM143" s="19"/>
      <c r="MCN143" s="19"/>
      <c r="MCO143" s="19"/>
      <c r="MCP143" s="19"/>
      <c r="MCQ143" s="19"/>
      <c r="MCR143" s="19"/>
      <c r="MCS143" s="19"/>
      <c r="MCT143" s="19"/>
      <c r="MCU143" s="19"/>
      <c r="MCV143" s="19"/>
      <c r="MCW143" s="19"/>
      <c r="MCX143" s="19"/>
      <c r="MCY143" s="19"/>
      <c r="MCZ143" s="19"/>
      <c r="MDA143" s="19"/>
      <c r="MDB143" s="19"/>
      <c r="MDC143" s="19"/>
      <c r="MDD143" s="19"/>
      <c r="MDE143" s="19"/>
      <c r="MDF143" s="19"/>
      <c r="MDG143" s="19"/>
      <c r="MDH143" s="19"/>
      <c r="MDI143" s="19"/>
      <c r="MDJ143" s="19"/>
      <c r="MDK143" s="19"/>
      <c r="MDL143" s="19"/>
      <c r="MDM143" s="19"/>
      <c r="MDN143" s="19"/>
      <c r="MDO143" s="19"/>
      <c r="MDP143" s="19"/>
      <c r="MDQ143" s="19"/>
      <c r="MDR143" s="19"/>
      <c r="MDS143" s="19"/>
      <c r="MDT143" s="19"/>
      <c r="MDU143" s="19"/>
      <c r="MDV143" s="19"/>
      <c r="MDW143" s="19"/>
      <c r="MDX143" s="19"/>
      <c r="MDY143" s="19"/>
      <c r="MDZ143" s="19"/>
      <c r="MEA143" s="19"/>
      <c r="MEB143" s="19"/>
      <c r="MEC143" s="19"/>
      <c r="MED143" s="19"/>
      <c r="MEE143" s="19"/>
      <c r="MEF143" s="19"/>
      <c r="MEG143" s="19"/>
      <c r="MEH143" s="19"/>
      <c r="MEI143" s="19"/>
      <c r="MEJ143" s="19"/>
      <c r="MEK143" s="19"/>
      <c r="MEL143" s="19"/>
      <c r="MEM143" s="19"/>
      <c r="MEN143" s="19"/>
      <c r="MEO143" s="19"/>
      <c r="MEP143" s="19"/>
      <c r="MEQ143" s="19"/>
      <c r="MER143" s="19"/>
      <c r="MES143" s="19"/>
      <c r="MET143" s="19"/>
      <c r="MEU143" s="19"/>
      <c r="MEV143" s="19"/>
      <c r="MEW143" s="19"/>
      <c r="MEX143" s="19"/>
      <c r="MEY143" s="19"/>
      <c r="MEZ143" s="19"/>
      <c r="MFA143" s="19"/>
      <c r="MFB143" s="19"/>
      <c r="MFC143" s="19"/>
      <c r="MFD143" s="19"/>
      <c r="MFE143" s="19"/>
      <c r="MFF143" s="19"/>
      <c r="MFG143" s="19"/>
      <c r="MFH143" s="19"/>
      <c r="MFI143" s="19"/>
      <c r="MFJ143" s="19"/>
      <c r="MFK143" s="19"/>
      <c r="MFL143" s="19"/>
      <c r="MFM143" s="19"/>
      <c r="MFN143" s="19"/>
      <c r="MFO143" s="19"/>
      <c r="MFP143" s="19"/>
      <c r="MFQ143" s="19"/>
      <c r="MFR143" s="19"/>
      <c r="MFS143" s="19"/>
      <c r="MFT143" s="19"/>
      <c r="MFU143" s="19"/>
      <c r="MFV143" s="19"/>
      <c r="MFW143" s="19"/>
      <c r="MFX143" s="19"/>
      <c r="MFY143" s="19"/>
      <c r="MFZ143" s="19"/>
      <c r="MGA143" s="19"/>
      <c r="MGB143" s="19"/>
      <c r="MGC143" s="19"/>
      <c r="MGD143" s="19"/>
      <c r="MGE143" s="19"/>
      <c r="MGF143" s="19"/>
      <c r="MGG143" s="19"/>
      <c r="MGH143" s="19"/>
      <c r="MGI143" s="19"/>
      <c r="MGJ143" s="19"/>
      <c r="MGK143" s="19"/>
      <c r="MGL143" s="19"/>
      <c r="MGM143" s="19"/>
      <c r="MGN143" s="19"/>
      <c r="MGO143" s="19"/>
      <c r="MGP143" s="19"/>
      <c r="MGQ143" s="19"/>
      <c r="MGR143" s="19"/>
      <c r="MGS143" s="19"/>
      <c r="MGT143" s="19"/>
      <c r="MGU143" s="19"/>
      <c r="MGV143" s="19"/>
      <c r="MGW143" s="19"/>
      <c r="MGX143" s="19"/>
      <c r="MGY143" s="19"/>
      <c r="MGZ143" s="19"/>
      <c r="MHA143" s="19"/>
      <c r="MHB143" s="19"/>
      <c r="MHC143" s="19"/>
      <c r="MHD143" s="19"/>
      <c r="MHE143" s="19"/>
      <c r="MHF143" s="19"/>
      <c r="MHG143" s="19"/>
      <c r="MHH143" s="19"/>
      <c r="MHI143" s="19"/>
      <c r="MHJ143" s="19"/>
      <c r="MHK143" s="19"/>
      <c r="MHL143" s="19"/>
      <c r="MHM143" s="19"/>
      <c r="MHN143" s="19"/>
      <c r="MHO143" s="19"/>
      <c r="MHP143" s="19"/>
      <c r="MHQ143" s="19"/>
      <c r="MHR143" s="19"/>
      <c r="MHS143" s="19"/>
      <c r="MHT143" s="19"/>
      <c r="MHU143" s="19"/>
      <c r="MHV143" s="19"/>
      <c r="MHW143" s="19"/>
      <c r="MHX143" s="19"/>
      <c r="MHY143" s="19"/>
      <c r="MHZ143" s="19"/>
      <c r="MIA143" s="19"/>
      <c r="MIB143" s="19"/>
      <c r="MIC143" s="19"/>
      <c r="MID143" s="19"/>
      <c r="MIE143" s="19"/>
      <c r="MIF143" s="19"/>
      <c r="MIG143" s="19"/>
      <c r="MIH143" s="19"/>
      <c r="MII143" s="19"/>
      <c r="MIJ143" s="19"/>
      <c r="MIK143" s="19"/>
      <c r="MIL143" s="19"/>
      <c r="MIM143" s="19"/>
      <c r="MIN143" s="19"/>
      <c r="MIO143" s="19"/>
      <c r="MIP143" s="19"/>
      <c r="MIQ143" s="19"/>
      <c r="MIR143" s="19"/>
      <c r="MIS143" s="19"/>
      <c r="MIT143" s="19"/>
      <c r="MIU143" s="19"/>
      <c r="MIV143" s="19"/>
      <c r="MIW143" s="19"/>
      <c r="MIX143" s="19"/>
      <c r="MIY143" s="19"/>
      <c r="MIZ143" s="19"/>
      <c r="MJA143" s="19"/>
      <c r="MJB143" s="19"/>
      <c r="MJC143" s="19"/>
      <c r="MJD143" s="19"/>
      <c r="MJE143" s="19"/>
      <c r="MJF143" s="19"/>
      <c r="MJG143" s="19"/>
      <c r="MJH143" s="19"/>
      <c r="MJI143" s="19"/>
      <c r="MJJ143" s="19"/>
      <c r="MJK143" s="19"/>
      <c r="MJL143" s="19"/>
      <c r="MJM143" s="19"/>
      <c r="MJN143" s="19"/>
      <c r="MJO143" s="19"/>
      <c r="MJP143" s="19"/>
      <c r="MJQ143" s="19"/>
      <c r="MJR143" s="19"/>
      <c r="MJS143" s="19"/>
      <c r="MJT143" s="19"/>
      <c r="MJU143" s="19"/>
      <c r="MJV143" s="19"/>
      <c r="MJW143" s="19"/>
      <c r="MJX143" s="19"/>
      <c r="MJY143" s="19"/>
      <c r="MJZ143" s="19"/>
      <c r="MKA143" s="19"/>
      <c r="MKB143" s="19"/>
      <c r="MKC143" s="19"/>
      <c r="MKD143" s="19"/>
      <c r="MKE143" s="19"/>
      <c r="MKF143" s="19"/>
      <c r="MKG143" s="19"/>
      <c r="MKH143" s="19"/>
      <c r="MKI143" s="19"/>
      <c r="MKJ143" s="19"/>
      <c r="MKK143" s="19"/>
      <c r="MKL143" s="19"/>
      <c r="MKM143" s="19"/>
      <c r="MKN143" s="19"/>
      <c r="MKO143" s="19"/>
      <c r="MKP143" s="19"/>
      <c r="MKQ143" s="19"/>
      <c r="MKR143" s="19"/>
      <c r="MKS143" s="19"/>
      <c r="MKT143" s="19"/>
      <c r="MKU143" s="19"/>
      <c r="MKV143" s="19"/>
      <c r="MKW143" s="19"/>
      <c r="MKX143" s="19"/>
      <c r="MKY143" s="19"/>
      <c r="MKZ143" s="19"/>
      <c r="MLA143" s="19"/>
      <c r="MLB143" s="19"/>
      <c r="MLC143" s="19"/>
      <c r="MLD143" s="19"/>
      <c r="MLE143" s="19"/>
      <c r="MLF143" s="19"/>
      <c r="MLG143" s="19"/>
      <c r="MLH143" s="19"/>
      <c r="MLI143" s="19"/>
      <c r="MLJ143" s="19"/>
      <c r="MLK143" s="19"/>
      <c r="MLL143" s="19"/>
      <c r="MLM143" s="19"/>
      <c r="MLN143" s="19"/>
      <c r="MLO143" s="19"/>
      <c r="MLP143" s="19"/>
      <c r="MLQ143" s="19"/>
      <c r="MLR143" s="19"/>
      <c r="MLS143" s="19"/>
      <c r="MLT143" s="19"/>
      <c r="MLU143" s="19"/>
      <c r="MLV143" s="19"/>
      <c r="MLW143" s="19"/>
      <c r="MLX143" s="19"/>
      <c r="MLY143" s="19"/>
      <c r="MLZ143" s="19"/>
      <c r="MMA143" s="19"/>
      <c r="MMB143" s="19"/>
      <c r="MMC143" s="19"/>
      <c r="MMD143" s="19"/>
      <c r="MME143" s="19"/>
      <c r="MMF143" s="19"/>
      <c r="MMG143" s="19"/>
      <c r="MMH143" s="19"/>
      <c r="MMI143" s="19"/>
      <c r="MMJ143" s="19"/>
      <c r="MMK143" s="19"/>
      <c r="MML143" s="19"/>
      <c r="MMM143" s="19"/>
      <c r="MMN143" s="19"/>
      <c r="MMO143" s="19"/>
      <c r="MMP143" s="19"/>
      <c r="MMQ143" s="19"/>
      <c r="MMR143" s="19"/>
      <c r="MMS143" s="19"/>
      <c r="MMT143" s="19"/>
      <c r="MMU143" s="19"/>
      <c r="MMV143" s="19"/>
      <c r="MMW143" s="19"/>
      <c r="MMX143" s="19"/>
      <c r="MMY143" s="19"/>
      <c r="MMZ143" s="19"/>
      <c r="MNA143" s="19"/>
      <c r="MNB143" s="19"/>
      <c r="MNC143" s="19"/>
      <c r="MND143" s="19"/>
      <c r="MNE143" s="19"/>
      <c r="MNF143" s="19"/>
      <c r="MNG143" s="19"/>
      <c r="MNH143" s="19"/>
      <c r="MNI143" s="19"/>
      <c r="MNJ143" s="19"/>
      <c r="MNK143" s="19"/>
      <c r="MNL143" s="19"/>
      <c r="MNM143" s="19"/>
      <c r="MNN143" s="19"/>
      <c r="MNO143" s="19"/>
      <c r="MNP143" s="19"/>
      <c r="MNQ143" s="19"/>
      <c r="MNR143" s="19"/>
      <c r="MNS143" s="19"/>
      <c r="MNT143" s="19"/>
      <c r="MNU143" s="19"/>
      <c r="MNV143" s="19"/>
      <c r="MNW143" s="19"/>
      <c r="MNX143" s="19"/>
      <c r="MNY143" s="19"/>
      <c r="MNZ143" s="19"/>
      <c r="MOA143" s="19"/>
      <c r="MOB143" s="19"/>
      <c r="MOC143" s="19"/>
      <c r="MOD143" s="19"/>
      <c r="MOE143" s="19"/>
      <c r="MOF143" s="19"/>
      <c r="MOG143" s="19"/>
      <c r="MOH143" s="19"/>
      <c r="MOI143" s="19"/>
      <c r="MOJ143" s="19"/>
      <c r="MOK143" s="19"/>
      <c r="MOL143" s="19"/>
      <c r="MOM143" s="19"/>
      <c r="MON143" s="19"/>
      <c r="MOO143" s="19"/>
      <c r="MOP143" s="19"/>
      <c r="MOQ143" s="19"/>
      <c r="MOR143" s="19"/>
      <c r="MOS143" s="19"/>
      <c r="MOT143" s="19"/>
      <c r="MOU143" s="19"/>
      <c r="MOV143" s="19"/>
      <c r="MOW143" s="19"/>
      <c r="MOX143" s="19"/>
      <c r="MOY143" s="19"/>
      <c r="MOZ143" s="19"/>
      <c r="MPA143" s="19"/>
      <c r="MPB143" s="19"/>
      <c r="MPC143" s="19"/>
      <c r="MPD143" s="19"/>
      <c r="MPE143" s="19"/>
      <c r="MPF143" s="19"/>
      <c r="MPG143" s="19"/>
      <c r="MPH143" s="19"/>
      <c r="MPI143" s="19"/>
      <c r="MPJ143" s="19"/>
      <c r="MPK143" s="19"/>
      <c r="MPL143" s="19"/>
      <c r="MPM143" s="19"/>
      <c r="MPN143" s="19"/>
      <c r="MPO143" s="19"/>
      <c r="MPP143" s="19"/>
      <c r="MPQ143" s="19"/>
      <c r="MPR143" s="19"/>
      <c r="MPS143" s="19"/>
      <c r="MPT143" s="19"/>
      <c r="MPU143" s="19"/>
      <c r="MPV143" s="19"/>
      <c r="MPW143" s="19"/>
      <c r="MPX143" s="19"/>
      <c r="MPY143" s="19"/>
      <c r="MPZ143" s="19"/>
      <c r="MQA143" s="19"/>
      <c r="MQB143" s="19"/>
      <c r="MQC143" s="19"/>
      <c r="MQD143" s="19"/>
      <c r="MQE143" s="19"/>
      <c r="MQF143" s="19"/>
      <c r="MQG143" s="19"/>
      <c r="MQH143" s="19"/>
      <c r="MQI143" s="19"/>
      <c r="MQJ143" s="19"/>
      <c r="MQK143" s="19"/>
      <c r="MQL143" s="19"/>
      <c r="MQM143" s="19"/>
      <c r="MQN143" s="19"/>
      <c r="MQO143" s="19"/>
      <c r="MQP143" s="19"/>
      <c r="MQQ143" s="19"/>
      <c r="MQR143" s="19"/>
      <c r="MQS143" s="19"/>
      <c r="MQT143" s="19"/>
      <c r="MQU143" s="19"/>
      <c r="MQV143" s="19"/>
      <c r="MQW143" s="19"/>
      <c r="MQX143" s="19"/>
      <c r="MQY143" s="19"/>
      <c r="MQZ143" s="19"/>
      <c r="MRA143" s="19"/>
      <c r="MRB143" s="19"/>
      <c r="MRC143" s="19"/>
      <c r="MRD143" s="19"/>
      <c r="MRE143" s="19"/>
      <c r="MRF143" s="19"/>
      <c r="MRG143" s="19"/>
      <c r="MRH143" s="19"/>
      <c r="MRI143" s="19"/>
      <c r="MRJ143" s="19"/>
      <c r="MRK143" s="19"/>
      <c r="MRL143" s="19"/>
      <c r="MRM143" s="19"/>
      <c r="MRN143" s="19"/>
      <c r="MRO143" s="19"/>
      <c r="MRP143" s="19"/>
      <c r="MRQ143" s="19"/>
      <c r="MRR143" s="19"/>
      <c r="MRS143" s="19"/>
      <c r="MRT143" s="19"/>
      <c r="MRU143" s="19"/>
      <c r="MRV143" s="19"/>
      <c r="MRW143" s="19"/>
      <c r="MRX143" s="19"/>
      <c r="MRY143" s="19"/>
      <c r="MRZ143" s="19"/>
      <c r="MSA143" s="19"/>
      <c r="MSB143" s="19"/>
      <c r="MSC143" s="19"/>
      <c r="MSD143" s="19"/>
      <c r="MSE143" s="19"/>
      <c r="MSF143" s="19"/>
      <c r="MSG143" s="19"/>
      <c r="MSH143" s="19"/>
      <c r="MSI143" s="19"/>
      <c r="MSJ143" s="19"/>
      <c r="MSK143" s="19"/>
      <c r="MSL143" s="19"/>
      <c r="MSM143" s="19"/>
      <c r="MSN143" s="19"/>
      <c r="MSO143" s="19"/>
      <c r="MSP143" s="19"/>
      <c r="MSQ143" s="19"/>
      <c r="MSR143" s="19"/>
      <c r="MSS143" s="19"/>
      <c r="MST143" s="19"/>
      <c r="MSU143" s="19"/>
      <c r="MSV143" s="19"/>
      <c r="MSW143" s="19"/>
      <c r="MSX143" s="19"/>
      <c r="MSY143" s="19"/>
      <c r="MSZ143" s="19"/>
      <c r="MTA143" s="19"/>
      <c r="MTB143" s="19"/>
      <c r="MTC143" s="19"/>
      <c r="MTD143" s="19"/>
      <c r="MTE143" s="19"/>
      <c r="MTF143" s="19"/>
      <c r="MTG143" s="19"/>
      <c r="MTH143" s="19"/>
      <c r="MTI143" s="19"/>
      <c r="MTJ143" s="19"/>
      <c r="MTK143" s="19"/>
      <c r="MTL143" s="19"/>
      <c r="MTM143" s="19"/>
      <c r="MTN143" s="19"/>
      <c r="MTO143" s="19"/>
      <c r="MTP143" s="19"/>
      <c r="MTQ143" s="19"/>
      <c r="MTR143" s="19"/>
      <c r="MTS143" s="19"/>
      <c r="MTT143" s="19"/>
      <c r="MTU143" s="19"/>
      <c r="MTV143" s="19"/>
      <c r="MTW143" s="19"/>
      <c r="MTX143" s="19"/>
      <c r="MTY143" s="19"/>
      <c r="MTZ143" s="19"/>
      <c r="MUA143" s="19"/>
      <c r="MUB143" s="19"/>
      <c r="MUC143" s="19"/>
      <c r="MUD143" s="19"/>
      <c r="MUE143" s="19"/>
      <c r="MUF143" s="19"/>
      <c r="MUG143" s="19"/>
      <c r="MUH143" s="19"/>
      <c r="MUI143" s="19"/>
      <c r="MUJ143" s="19"/>
      <c r="MUK143" s="19"/>
      <c r="MUL143" s="19"/>
      <c r="MUM143" s="19"/>
      <c r="MUN143" s="19"/>
      <c r="MUO143" s="19"/>
      <c r="MUP143" s="19"/>
      <c r="MUQ143" s="19"/>
      <c r="MUR143" s="19"/>
      <c r="MUS143" s="19"/>
      <c r="MUT143" s="19"/>
      <c r="MUU143" s="19"/>
      <c r="MUV143" s="19"/>
      <c r="MUW143" s="19"/>
      <c r="MUX143" s="19"/>
      <c r="MUY143" s="19"/>
      <c r="MUZ143" s="19"/>
      <c r="MVA143" s="19"/>
      <c r="MVB143" s="19"/>
      <c r="MVC143" s="19"/>
      <c r="MVD143" s="19"/>
      <c r="MVE143" s="19"/>
      <c r="MVF143" s="19"/>
      <c r="MVG143" s="19"/>
      <c r="MVH143" s="19"/>
      <c r="MVI143" s="19"/>
      <c r="MVJ143" s="19"/>
      <c r="MVK143" s="19"/>
      <c r="MVL143" s="19"/>
      <c r="MVM143" s="19"/>
      <c r="MVN143" s="19"/>
      <c r="MVO143" s="19"/>
      <c r="MVP143" s="19"/>
      <c r="MVQ143" s="19"/>
      <c r="MVR143" s="19"/>
      <c r="MVS143" s="19"/>
      <c r="MVT143" s="19"/>
      <c r="MVU143" s="19"/>
      <c r="MVV143" s="19"/>
      <c r="MVW143" s="19"/>
      <c r="MVX143" s="19"/>
      <c r="MVY143" s="19"/>
      <c r="MVZ143" s="19"/>
      <c r="MWA143" s="19"/>
      <c r="MWB143" s="19"/>
      <c r="MWC143" s="19"/>
      <c r="MWD143" s="19"/>
      <c r="MWE143" s="19"/>
      <c r="MWF143" s="19"/>
      <c r="MWG143" s="19"/>
      <c r="MWH143" s="19"/>
      <c r="MWI143" s="19"/>
      <c r="MWJ143" s="19"/>
      <c r="MWK143" s="19"/>
      <c r="MWL143" s="19"/>
      <c r="MWM143" s="19"/>
      <c r="MWN143" s="19"/>
      <c r="MWO143" s="19"/>
      <c r="MWP143" s="19"/>
      <c r="MWQ143" s="19"/>
      <c r="MWR143" s="19"/>
      <c r="MWS143" s="19"/>
      <c r="MWT143" s="19"/>
      <c r="MWU143" s="19"/>
      <c r="MWV143" s="19"/>
      <c r="MWW143" s="19"/>
      <c r="MWX143" s="19"/>
      <c r="MWY143" s="19"/>
      <c r="MWZ143" s="19"/>
      <c r="MXA143" s="19"/>
      <c r="MXB143" s="19"/>
      <c r="MXC143" s="19"/>
      <c r="MXD143" s="19"/>
      <c r="MXE143" s="19"/>
      <c r="MXF143" s="19"/>
      <c r="MXG143" s="19"/>
      <c r="MXH143" s="19"/>
      <c r="MXI143" s="19"/>
      <c r="MXJ143" s="19"/>
      <c r="MXK143" s="19"/>
      <c r="MXL143" s="19"/>
      <c r="MXM143" s="19"/>
      <c r="MXN143" s="19"/>
      <c r="MXO143" s="19"/>
      <c r="MXP143" s="19"/>
      <c r="MXQ143" s="19"/>
      <c r="MXR143" s="19"/>
      <c r="MXS143" s="19"/>
      <c r="MXT143" s="19"/>
      <c r="MXU143" s="19"/>
      <c r="MXV143" s="19"/>
      <c r="MXW143" s="19"/>
      <c r="MXX143" s="19"/>
      <c r="MXY143" s="19"/>
      <c r="MXZ143" s="19"/>
      <c r="MYA143" s="19"/>
      <c r="MYB143" s="19"/>
      <c r="MYC143" s="19"/>
      <c r="MYD143" s="19"/>
      <c r="MYE143" s="19"/>
      <c r="MYF143" s="19"/>
      <c r="MYG143" s="19"/>
      <c r="MYH143" s="19"/>
      <c r="MYI143" s="19"/>
      <c r="MYJ143" s="19"/>
      <c r="MYK143" s="19"/>
      <c r="MYL143" s="19"/>
      <c r="MYM143" s="19"/>
      <c r="MYN143" s="19"/>
      <c r="MYO143" s="19"/>
      <c r="MYP143" s="19"/>
      <c r="MYQ143" s="19"/>
      <c r="MYR143" s="19"/>
      <c r="MYS143" s="19"/>
      <c r="MYT143" s="19"/>
      <c r="MYU143" s="19"/>
      <c r="MYV143" s="19"/>
      <c r="MYW143" s="19"/>
      <c r="MYX143" s="19"/>
      <c r="MYY143" s="19"/>
      <c r="MYZ143" s="19"/>
      <c r="MZA143" s="19"/>
      <c r="MZB143" s="19"/>
      <c r="MZC143" s="19"/>
      <c r="MZD143" s="19"/>
      <c r="MZE143" s="19"/>
      <c r="MZF143" s="19"/>
      <c r="MZG143" s="19"/>
      <c r="MZH143" s="19"/>
      <c r="MZI143" s="19"/>
      <c r="MZJ143" s="19"/>
      <c r="MZK143" s="19"/>
      <c r="MZL143" s="19"/>
      <c r="MZM143" s="19"/>
      <c r="MZN143" s="19"/>
      <c r="MZO143" s="19"/>
      <c r="MZP143" s="19"/>
      <c r="MZQ143" s="19"/>
      <c r="MZR143" s="19"/>
      <c r="MZS143" s="19"/>
      <c r="MZT143" s="19"/>
      <c r="MZU143" s="19"/>
      <c r="MZV143" s="19"/>
      <c r="MZW143" s="19"/>
      <c r="MZX143" s="19"/>
      <c r="MZY143" s="19"/>
      <c r="MZZ143" s="19"/>
      <c r="NAA143" s="19"/>
      <c r="NAB143" s="19"/>
      <c r="NAC143" s="19"/>
      <c r="NAD143" s="19"/>
      <c r="NAE143" s="19"/>
      <c r="NAF143" s="19"/>
      <c r="NAG143" s="19"/>
      <c r="NAH143" s="19"/>
      <c r="NAI143" s="19"/>
      <c r="NAJ143" s="19"/>
      <c r="NAK143" s="19"/>
      <c r="NAL143" s="19"/>
      <c r="NAM143" s="19"/>
      <c r="NAN143" s="19"/>
      <c r="NAO143" s="19"/>
      <c r="NAP143" s="19"/>
      <c r="NAQ143" s="19"/>
      <c r="NAR143" s="19"/>
      <c r="NAS143" s="19"/>
      <c r="NAT143" s="19"/>
      <c r="NAU143" s="19"/>
      <c r="NAV143" s="19"/>
      <c r="NAW143" s="19"/>
      <c r="NAX143" s="19"/>
      <c r="NAY143" s="19"/>
      <c r="NAZ143" s="19"/>
      <c r="NBA143" s="19"/>
      <c r="NBB143" s="19"/>
      <c r="NBC143" s="19"/>
      <c r="NBD143" s="19"/>
      <c r="NBE143" s="19"/>
      <c r="NBF143" s="19"/>
      <c r="NBG143" s="19"/>
      <c r="NBH143" s="19"/>
      <c r="NBI143" s="19"/>
      <c r="NBJ143" s="19"/>
      <c r="NBK143" s="19"/>
      <c r="NBL143" s="19"/>
      <c r="NBM143" s="19"/>
      <c r="NBN143" s="19"/>
      <c r="NBO143" s="19"/>
      <c r="NBP143" s="19"/>
      <c r="NBQ143" s="19"/>
      <c r="NBR143" s="19"/>
      <c r="NBS143" s="19"/>
      <c r="NBT143" s="19"/>
      <c r="NBU143" s="19"/>
      <c r="NBV143" s="19"/>
      <c r="NBW143" s="19"/>
      <c r="NBX143" s="19"/>
      <c r="NBY143" s="19"/>
      <c r="NBZ143" s="19"/>
      <c r="NCA143" s="19"/>
      <c r="NCB143" s="19"/>
      <c r="NCC143" s="19"/>
      <c r="NCD143" s="19"/>
      <c r="NCE143" s="19"/>
      <c r="NCF143" s="19"/>
      <c r="NCG143" s="19"/>
      <c r="NCH143" s="19"/>
      <c r="NCI143" s="19"/>
      <c r="NCJ143" s="19"/>
      <c r="NCK143" s="19"/>
      <c r="NCL143" s="19"/>
      <c r="NCM143" s="19"/>
      <c r="NCN143" s="19"/>
      <c r="NCO143" s="19"/>
      <c r="NCP143" s="19"/>
      <c r="NCQ143" s="19"/>
      <c r="NCR143" s="19"/>
      <c r="NCS143" s="19"/>
      <c r="NCT143" s="19"/>
      <c r="NCU143" s="19"/>
      <c r="NCV143" s="19"/>
      <c r="NCW143" s="19"/>
      <c r="NCX143" s="19"/>
      <c r="NCY143" s="19"/>
      <c r="NCZ143" s="19"/>
      <c r="NDA143" s="19"/>
      <c r="NDB143" s="19"/>
      <c r="NDC143" s="19"/>
      <c r="NDD143" s="19"/>
      <c r="NDE143" s="19"/>
      <c r="NDF143" s="19"/>
      <c r="NDG143" s="19"/>
      <c r="NDH143" s="19"/>
      <c r="NDI143" s="19"/>
      <c r="NDJ143" s="19"/>
      <c r="NDK143" s="19"/>
      <c r="NDL143" s="19"/>
      <c r="NDM143" s="19"/>
      <c r="NDN143" s="19"/>
      <c r="NDO143" s="19"/>
      <c r="NDP143" s="19"/>
      <c r="NDQ143" s="19"/>
      <c r="NDR143" s="19"/>
      <c r="NDS143" s="19"/>
      <c r="NDT143" s="19"/>
      <c r="NDU143" s="19"/>
      <c r="NDV143" s="19"/>
      <c r="NDW143" s="19"/>
      <c r="NDX143" s="19"/>
      <c r="NDY143" s="19"/>
      <c r="NDZ143" s="19"/>
      <c r="NEA143" s="19"/>
      <c r="NEB143" s="19"/>
      <c r="NEC143" s="19"/>
      <c r="NED143" s="19"/>
      <c r="NEE143" s="19"/>
      <c r="NEF143" s="19"/>
      <c r="NEG143" s="19"/>
      <c r="NEH143" s="19"/>
      <c r="NEI143" s="19"/>
      <c r="NEJ143" s="19"/>
      <c r="NEK143" s="19"/>
      <c r="NEL143" s="19"/>
      <c r="NEM143" s="19"/>
      <c r="NEN143" s="19"/>
      <c r="NEO143" s="19"/>
      <c r="NEP143" s="19"/>
      <c r="NEQ143" s="19"/>
      <c r="NER143" s="19"/>
      <c r="NES143" s="19"/>
      <c r="NET143" s="19"/>
      <c r="NEU143" s="19"/>
      <c r="NEV143" s="19"/>
      <c r="NEW143" s="19"/>
      <c r="NEX143" s="19"/>
      <c r="NEY143" s="19"/>
      <c r="NEZ143" s="19"/>
      <c r="NFA143" s="19"/>
      <c r="NFB143" s="19"/>
      <c r="NFC143" s="19"/>
      <c r="NFD143" s="19"/>
      <c r="NFE143" s="19"/>
      <c r="NFF143" s="19"/>
      <c r="NFG143" s="19"/>
      <c r="NFH143" s="19"/>
      <c r="NFI143" s="19"/>
      <c r="NFJ143" s="19"/>
      <c r="NFK143" s="19"/>
      <c r="NFL143" s="19"/>
      <c r="NFM143" s="19"/>
      <c r="NFN143" s="19"/>
      <c r="NFO143" s="19"/>
      <c r="NFP143" s="19"/>
      <c r="NFQ143" s="19"/>
      <c r="NFR143" s="19"/>
      <c r="NFS143" s="19"/>
      <c r="NFT143" s="19"/>
      <c r="NFU143" s="19"/>
      <c r="NFV143" s="19"/>
      <c r="NFW143" s="19"/>
      <c r="NFX143" s="19"/>
      <c r="NFY143" s="19"/>
      <c r="NFZ143" s="19"/>
      <c r="NGA143" s="19"/>
      <c r="NGB143" s="19"/>
      <c r="NGC143" s="19"/>
      <c r="NGD143" s="19"/>
      <c r="NGE143" s="19"/>
      <c r="NGF143" s="19"/>
      <c r="NGG143" s="19"/>
      <c r="NGH143" s="19"/>
      <c r="NGI143" s="19"/>
      <c r="NGJ143" s="19"/>
      <c r="NGK143" s="19"/>
      <c r="NGL143" s="19"/>
      <c r="NGM143" s="19"/>
      <c r="NGN143" s="19"/>
      <c r="NGO143" s="19"/>
      <c r="NGP143" s="19"/>
      <c r="NGQ143" s="19"/>
      <c r="NGR143" s="19"/>
      <c r="NGS143" s="19"/>
      <c r="NGT143" s="19"/>
      <c r="NGU143" s="19"/>
      <c r="NGV143" s="19"/>
      <c r="NGW143" s="19"/>
      <c r="NGX143" s="19"/>
      <c r="NGY143" s="19"/>
      <c r="NGZ143" s="19"/>
      <c r="NHA143" s="19"/>
      <c r="NHB143" s="19"/>
      <c r="NHC143" s="19"/>
      <c r="NHD143" s="19"/>
      <c r="NHE143" s="19"/>
      <c r="NHF143" s="19"/>
      <c r="NHG143" s="19"/>
      <c r="NHH143" s="19"/>
      <c r="NHI143" s="19"/>
      <c r="NHJ143" s="19"/>
      <c r="NHK143" s="19"/>
      <c r="NHL143" s="19"/>
      <c r="NHM143" s="19"/>
      <c r="NHN143" s="19"/>
      <c r="NHO143" s="19"/>
      <c r="NHP143" s="19"/>
      <c r="NHQ143" s="19"/>
      <c r="NHR143" s="19"/>
      <c r="NHS143" s="19"/>
      <c r="NHT143" s="19"/>
      <c r="NHU143" s="19"/>
      <c r="NHV143" s="19"/>
      <c r="NHW143" s="19"/>
      <c r="NHX143" s="19"/>
      <c r="NHY143" s="19"/>
      <c r="NHZ143" s="19"/>
      <c r="NIA143" s="19"/>
      <c r="NIB143" s="19"/>
      <c r="NIC143" s="19"/>
      <c r="NID143" s="19"/>
      <c r="NIE143" s="19"/>
      <c r="NIF143" s="19"/>
      <c r="NIG143" s="19"/>
      <c r="NIH143" s="19"/>
      <c r="NII143" s="19"/>
      <c r="NIJ143" s="19"/>
      <c r="NIK143" s="19"/>
      <c r="NIL143" s="19"/>
      <c r="NIM143" s="19"/>
      <c r="NIN143" s="19"/>
      <c r="NIO143" s="19"/>
      <c r="NIP143" s="19"/>
      <c r="NIQ143" s="19"/>
      <c r="NIR143" s="19"/>
      <c r="NIS143" s="19"/>
      <c r="NIT143" s="19"/>
      <c r="NIU143" s="19"/>
      <c r="NIV143" s="19"/>
      <c r="NIW143" s="19"/>
      <c r="NIX143" s="19"/>
      <c r="NIY143" s="19"/>
      <c r="NIZ143" s="19"/>
      <c r="NJA143" s="19"/>
      <c r="NJB143" s="19"/>
      <c r="NJC143" s="19"/>
      <c r="NJD143" s="19"/>
      <c r="NJE143" s="19"/>
      <c r="NJF143" s="19"/>
      <c r="NJG143" s="19"/>
      <c r="NJH143" s="19"/>
      <c r="NJI143" s="19"/>
      <c r="NJJ143" s="19"/>
      <c r="NJK143" s="19"/>
      <c r="NJL143" s="19"/>
      <c r="NJM143" s="19"/>
      <c r="NJN143" s="19"/>
      <c r="NJO143" s="19"/>
      <c r="NJP143" s="19"/>
      <c r="NJQ143" s="19"/>
      <c r="NJR143" s="19"/>
      <c r="NJS143" s="19"/>
      <c r="NJT143" s="19"/>
      <c r="NJU143" s="19"/>
      <c r="NJV143" s="19"/>
      <c r="NJW143" s="19"/>
      <c r="NJX143" s="19"/>
      <c r="NJY143" s="19"/>
      <c r="NJZ143" s="19"/>
      <c r="NKA143" s="19"/>
      <c r="NKB143" s="19"/>
      <c r="NKC143" s="19"/>
      <c r="NKD143" s="19"/>
      <c r="NKE143" s="19"/>
      <c r="NKF143" s="19"/>
      <c r="NKG143" s="19"/>
      <c r="NKH143" s="19"/>
      <c r="NKI143" s="19"/>
      <c r="NKJ143" s="19"/>
      <c r="NKK143" s="19"/>
      <c r="NKL143" s="19"/>
      <c r="NKM143" s="19"/>
      <c r="NKN143" s="19"/>
      <c r="NKO143" s="19"/>
      <c r="NKP143" s="19"/>
      <c r="NKQ143" s="19"/>
      <c r="NKR143" s="19"/>
      <c r="NKS143" s="19"/>
      <c r="NKT143" s="19"/>
      <c r="NKU143" s="19"/>
      <c r="NKV143" s="19"/>
      <c r="NKW143" s="19"/>
      <c r="NKX143" s="19"/>
      <c r="NKY143" s="19"/>
      <c r="NKZ143" s="19"/>
      <c r="NLA143" s="19"/>
      <c r="NLB143" s="19"/>
      <c r="NLC143" s="19"/>
      <c r="NLD143" s="19"/>
      <c r="NLE143" s="19"/>
      <c r="NLF143" s="19"/>
      <c r="NLG143" s="19"/>
      <c r="NLH143" s="19"/>
      <c r="NLI143" s="19"/>
      <c r="NLJ143" s="19"/>
      <c r="NLK143" s="19"/>
      <c r="NLL143" s="19"/>
      <c r="NLM143" s="19"/>
      <c r="NLN143" s="19"/>
      <c r="NLO143" s="19"/>
      <c r="NLP143" s="19"/>
      <c r="NLQ143" s="19"/>
      <c r="NLR143" s="19"/>
      <c r="NLS143" s="19"/>
      <c r="NLT143" s="19"/>
      <c r="NLU143" s="19"/>
      <c r="NLV143" s="19"/>
      <c r="NLW143" s="19"/>
      <c r="NLX143" s="19"/>
      <c r="NLY143" s="19"/>
      <c r="NLZ143" s="19"/>
      <c r="NMA143" s="19"/>
      <c r="NMB143" s="19"/>
      <c r="NMC143" s="19"/>
      <c r="NMD143" s="19"/>
      <c r="NME143" s="19"/>
      <c r="NMF143" s="19"/>
      <c r="NMG143" s="19"/>
      <c r="NMH143" s="19"/>
      <c r="NMI143" s="19"/>
      <c r="NMJ143" s="19"/>
      <c r="NMK143" s="19"/>
      <c r="NML143" s="19"/>
      <c r="NMM143" s="19"/>
      <c r="NMN143" s="19"/>
      <c r="NMO143" s="19"/>
      <c r="NMP143" s="19"/>
      <c r="NMQ143" s="19"/>
      <c r="NMR143" s="19"/>
      <c r="NMS143" s="19"/>
      <c r="NMT143" s="19"/>
      <c r="NMU143" s="19"/>
      <c r="NMV143" s="19"/>
      <c r="NMW143" s="19"/>
      <c r="NMX143" s="19"/>
      <c r="NMY143" s="19"/>
      <c r="NMZ143" s="19"/>
      <c r="NNA143" s="19"/>
      <c r="NNB143" s="19"/>
      <c r="NNC143" s="19"/>
      <c r="NND143" s="19"/>
      <c r="NNE143" s="19"/>
      <c r="NNF143" s="19"/>
      <c r="NNG143" s="19"/>
      <c r="NNH143" s="19"/>
      <c r="NNI143" s="19"/>
      <c r="NNJ143" s="19"/>
      <c r="NNK143" s="19"/>
      <c r="NNL143" s="19"/>
      <c r="NNM143" s="19"/>
      <c r="NNN143" s="19"/>
      <c r="NNO143" s="19"/>
      <c r="NNP143" s="19"/>
      <c r="NNQ143" s="19"/>
      <c r="NNR143" s="19"/>
      <c r="NNS143" s="19"/>
      <c r="NNT143" s="19"/>
      <c r="NNU143" s="19"/>
      <c r="NNV143" s="19"/>
      <c r="NNW143" s="19"/>
      <c r="NNX143" s="19"/>
      <c r="NNY143" s="19"/>
      <c r="NNZ143" s="19"/>
      <c r="NOA143" s="19"/>
      <c r="NOB143" s="19"/>
      <c r="NOC143" s="19"/>
      <c r="NOD143" s="19"/>
      <c r="NOE143" s="19"/>
      <c r="NOF143" s="19"/>
      <c r="NOG143" s="19"/>
      <c r="NOH143" s="19"/>
      <c r="NOI143" s="19"/>
      <c r="NOJ143" s="19"/>
      <c r="NOK143" s="19"/>
      <c r="NOL143" s="19"/>
      <c r="NOM143" s="19"/>
      <c r="NON143" s="19"/>
      <c r="NOO143" s="19"/>
      <c r="NOP143" s="19"/>
      <c r="NOQ143" s="19"/>
      <c r="NOR143" s="19"/>
      <c r="NOS143" s="19"/>
      <c r="NOT143" s="19"/>
      <c r="NOU143" s="19"/>
      <c r="NOV143" s="19"/>
      <c r="NOW143" s="19"/>
      <c r="NOX143" s="19"/>
      <c r="NOY143" s="19"/>
      <c r="NOZ143" s="19"/>
      <c r="NPA143" s="19"/>
      <c r="NPB143" s="19"/>
      <c r="NPC143" s="19"/>
      <c r="NPD143" s="19"/>
      <c r="NPE143" s="19"/>
      <c r="NPF143" s="19"/>
      <c r="NPG143" s="19"/>
      <c r="NPH143" s="19"/>
      <c r="NPI143" s="19"/>
      <c r="NPJ143" s="19"/>
      <c r="NPK143" s="19"/>
      <c r="NPL143" s="19"/>
      <c r="NPM143" s="19"/>
      <c r="NPN143" s="19"/>
      <c r="NPO143" s="19"/>
      <c r="NPP143" s="19"/>
      <c r="NPQ143" s="19"/>
      <c r="NPR143" s="19"/>
      <c r="NPS143" s="19"/>
      <c r="NPT143" s="19"/>
      <c r="NPU143" s="19"/>
      <c r="NPV143" s="19"/>
      <c r="NPW143" s="19"/>
      <c r="NPX143" s="19"/>
      <c r="NPY143" s="19"/>
      <c r="NPZ143" s="19"/>
      <c r="NQA143" s="19"/>
      <c r="NQB143" s="19"/>
      <c r="NQC143" s="19"/>
      <c r="NQD143" s="19"/>
      <c r="NQE143" s="19"/>
      <c r="NQF143" s="19"/>
      <c r="NQG143" s="19"/>
      <c r="NQH143" s="19"/>
      <c r="NQI143" s="19"/>
      <c r="NQJ143" s="19"/>
      <c r="NQK143" s="19"/>
      <c r="NQL143" s="19"/>
      <c r="NQM143" s="19"/>
      <c r="NQN143" s="19"/>
      <c r="NQO143" s="19"/>
      <c r="NQP143" s="19"/>
      <c r="NQQ143" s="19"/>
      <c r="NQR143" s="19"/>
      <c r="NQS143" s="19"/>
      <c r="NQT143" s="19"/>
      <c r="NQU143" s="19"/>
      <c r="NQV143" s="19"/>
      <c r="NQW143" s="19"/>
      <c r="NQX143" s="19"/>
      <c r="NQY143" s="19"/>
      <c r="NQZ143" s="19"/>
      <c r="NRA143" s="19"/>
      <c r="NRB143" s="19"/>
      <c r="NRC143" s="19"/>
      <c r="NRD143" s="19"/>
      <c r="NRE143" s="19"/>
      <c r="NRF143" s="19"/>
      <c r="NRG143" s="19"/>
      <c r="NRH143" s="19"/>
      <c r="NRI143" s="19"/>
      <c r="NRJ143" s="19"/>
      <c r="NRK143" s="19"/>
      <c r="NRL143" s="19"/>
      <c r="NRM143" s="19"/>
      <c r="NRN143" s="19"/>
      <c r="NRO143" s="19"/>
      <c r="NRP143" s="19"/>
      <c r="NRQ143" s="19"/>
      <c r="NRR143" s="19"/>
      <c r="NRS143" s="19"/>
      <c r="NRT143" s="19"/>
      <c r="NRU143" s="19"/>
      <c r="NRV143" s="19"/>
      <c r="NRW143" s="19"/>
      <c r="NRX143" s="19"/>
      <c r="NRY143" s="19"/>
      <c r="NRZ143" s="19"/>
      <c r="NSA143" s="19"/>
      <c r="NSB143" s="19"/>
      <c r="NSC143" s="19"/>
      <c r="NSD143" s="19"/>
      <c r="NSE143" s="19"/>
      <c r="NSF143" s="19"/>
      <c r="NSG143" s="19"/>
      <c r="NSH143" s="19"/>
      <c r="NSI143" s="19"/>
      <c r="NSJ143" s="19"/>
      <c r="NSK143" s="19"/>
      <c r="NSL143" s="19"/>
      <c r="NSM143" s="19"/>
      <c r="NSN143" s="19"/>
      <c r="NSO143" s="19"/>
      <c r="NSP143" s="19"/>
      <c r="NSQ143" s="19"/>
      <c r="NSR143" s="19"/>
      <c r="NSS143" s="19"/>
      <c r="NST143" s="19"/>
      <c r="NSU143" s="19"/>
      <c r="NSV143" s="19"/>
      <c r="NSW143" s="19"/>
      <c r="NSX143" s="19"/>
      <c r="NSY143" s="19"/>
      <c r="NSZ143" s="19"/>
      <c r="NTA143" s="19"/>
      <c r="NTB143" s="19"/>
      <c r="NTC143" s="19"/>
      <c r="NTD143" s="19"/>
      <c r="NTE143" s="19"/>
      <c r="NTF143" s="19"/>
      <c r="NTG143" s="19"/>
      <c r="NTH143" s="19"/>
      <c r="NTI143" s="19"/>
      <c r="NTJ143" s="19"/>
      <c r="NTK143" s="19"/>
      <c r="NTL143" s="19"/>
      <c r="NTM143" s="19"/>
      <c r="NTN143" s="19"/>
      <c r="NTO143" s="19"/>
      <c r="NTP143" s="19"/>
      <c r="NTQ143" s="19"/>
      <c r="NTR143" s="19"/>
      <c r="NTS143" s="19"/>
      <c r="NTT143" s="19"/>
      <c r="NTU143" s="19"/>
      <c r="NTV143" s="19"/>
      <c r="NTW143" s="19"/>
      <c r="NTX143" s="19"/>
      <c r="NTY143" s="19"/>
      <c r="NTZ143" s="19"/>
      <c r="NUA143" s="19"/>
      <c r="NUB143" s="19"/>
      <c r="NUC143" s="19"/>
      <c r="NUD143" s="19"/>
      <c r="NUE143" s="19"/>
      <c r="NUF143" s="19"/>
      <c r="NUG143" s="19"/>
      <c r="NUH143" s="19"/>
      <c r="NUI143" s="19"/>
      <c r="NUJ143" s="19"/>
      <c r="NUK143" s="19"/>
      <c r="NUL143" s="19"/>
      <c r="NUM143" s="19"/>
      <c r="NUN143" s="19"/>
      <c r="NUO143" s="19"/>
      <c r="NUP143" s="19"/>
      <c r="NUQ143" s="19"/>
      <c r="NUR143" s="19"/>
      <c r="NUS143" s="19"/>
      <c r="NUT143" s="19"/>
      <c r="NUU143" s="19"/>
      <c r="NUV143" s="19"/>
      <c r="NUW143" s="19"/>
      <c r="NUX143" s="19"/>
      <c r="NUY143" s="19"/>
      <c r="NUZ143" s="19"/>
      <c r="NVA143" s="19"/>
      <c r="NVB143" s="19"/>
      <c r="NVC143" s="19"/>
      <c r="NVD143" s="19"/>
      <c r="NVE143" s="19"/>
      <c r="NVF143" s="19"/>
      <c r="NVG143" s="19"/>
      <c r="NVH143" s="19"/>
      <c r="NVI143" s="19"/>
      <c r="NVJ143" s="19"/>
      <c r="NVK143" s="19"/>
      <c r="NVL143" s="19"/>
      <c r="NVM143" s="19"/>
      <c r="NVN143" s="19"/>
      <c r="NVO143" s="19"/>
      <c r="NVP143" s="19"/>
      <c r="NVQ143" s="19"/>
      <c r="NVR143" s="19"/>
      <c r="NVS143" s="19"/>
      <c r="NVT143" s="19"/>
      <c r="NVU143" s="19"/>
      <c r="NVV143" s="19"/>
      <c r="NVW143" s="19"/>
      <c r="NVX143" s="19"/>
      <c r="NVY143" s="19"/>
      <c r="NVZ143" s="19"/>
      <c r="NWA143" s="19"/>
      <c r="NWB143" s="19"/>
      <c r="NWC143" s="19"/>
      <c r="NWD143" s="19"/>
      <c r="NWE143" s="19"/>
      <c r="NWF143" s="19"/>
      <c r="NWG143" s="19"/>
      <c r="NWH143" s="19"/>
      <c r="NWI143" s="19"/>
      <c r="NWJ143" s="19"/>
      <c r="NWK143" s="19"/>
      <c r="NWL143" s="19"/>
      <c r="NWM143" s="19"/>
      <c r="NWN143" s="19"/>
      <c r="NWO143" s="19"/>
      <c r="NWP143" s="19"/>
      <c r="NWQ143" s="19"/>
      <c r="NWR143" s="19"/>
      <c r="NWS143" s="19"/>
      <c r="NWT143" s="19"/>
      <c r="NWU143" s="19"/>
      <c r="NWV143" s="19"/>
      <c r="NWW143" s="19"/>
      <c r="NWX143" s="19"/>
      <c r="NWY143" s="19"/>
      <c r="NWZ143" s="19"/>
      <c r="NXA143" s="19"/>
      <c r="NXB143" s="19"/>
      <c r="NXC143" s="19"/>
      <c r="NXD143" s="19"/>
      <c r="NXE143" s="19"/>
      <c r="NXF143" s="19"/>
      <c r="NXG143" s="19"/>
      <c r="NXH143" s="19"/>
      <c r="NXI143" s="19"/>
      <c r="NXJ143" s="19"/>
      <c r="NXK143" s="19"/>
      <c r="NXL143" s="19"/>
      <c r="NXM143" s="19"/>
      <c r="NXN143" s="19"/>
      <c r="NXO143" s="19"/>
      <c r="NXP143" s="19"/>
      <c r="NXQ143" s="19"/>
      <c r="NXR143" s="19"/>
      <c r="NXS143" s="19"/>
      <c r="NXT143" s="19"/>
      <c r="NXU143" s="19"/>
      <c r="NXV143" s="19"/>
      <c r="NXW143" s="19"/>
      <c r="NXX143" s="19"/>
      <c r="NXY143" s="19"/>
      <c r="NXZ143" s="19"/>
      <c r="NYA143" s="19"/>
      <c r="NYB143" s="19"/>
      <c r="NYC143" s="19"/>
      <c r="NYD143" s="19"/>
      <c r="NYE143" s="19"/>
      <c r="NYF143" s="19"/>
      <c r="NYG143" s="19"/>
      <c r="NYH143" s="19"/>
      <c r="NYI143" s="19"/>
      <c r="NYJ143" s="19"/>
      <c r="NYK143" s="19"/>
      <c r="NYL143" s="19"/>
      <c r="NYM143" s="19"/>
      <c r="NYN143" s="19"/>
      <c r="NYO143" s="19"/>
      <c r="NYP143" s="19"/>
      <c r="NYQ143" s="19"/>
      <c r="NYR143" s="19"/>
      <c r="NYS143" s="19"/>
      <c r="NYT143" s="19"/>
      <c r="NYU143" s="19"/>
      <c r="NYV143" s="19"/>
      <c r="NYW143" s="19"/>
      <c r="NYX143" s="19"/>
      <c r="NYY143" s="19"/>
      <c r="NYZ143" s="19"/>
      <c r="NZA143" s="19"/>
      <c r="NZB143" s="19"/>
      <c r="NZC143" s="19"/>
      <c r="NZD143" s="19"/>
      <c r="NZE143" s="19"/>
      <c r="NZF143" s="19"/>
      <c r="NZG143" s="19"/>
      <c r="NZH143" s="19"/>
      <c r="NZI143" s="19"/>
      <c r="NZJ143" s="19"/>
      <c r="NZK143" s="19"/>
      <c r="NZL143" s="19"/>
      <c r="NZM143" s="19"/>
      <c r="NZN143" s="19"/>
      <c r="NZO143" s="19"/>
      <c r="NZP143" s="19"/>
      <c r="NZQ143" s="19"/>
      <c r="NZR143" s="19"/>
      <c r="NZS143" s="19"/>
      <c r="NZT143" s="19"/>
      <c r="NZU143" s="19"/>
      <c r="NZV143" s="19"/>
      <c r="NZW143" s="19"/>
      <c r="NZX143" s="19"/>
      <c r="NZY143" s="19"/>
      <c r="NZZ143" s="19"/>
      <c r="OAA143" s="19"/>
      <c r="OAB143" s="19"/>
      <c r="OAC143" s="19"/>
      <c r="OAD143" s="19"/>
      <c r="OAE143" s="19"/>
      <c r="OAF143" s="19"/>
      <c r="OAG143" s="19"/>
      <c r="OAH143" s="19"/>
      <c r="OAI143" s="19"/>
      <c r="OAJ143" s="19"/>
      <c r="OAK143" s="19"/>
      <c r="OAL143" s="19"/>
      <c r="OAM143" s="19"/>
      <c r="OAN143" s="19"/>
      <c r="OAO143" s="19"/>
      <c r="OAP143" s="19"/>
      <c r="OAQ143" s="19"/>
      <c r="OAR143" s="19"/>
      <c r="OAS143" s="19"/>
      <c r="OAT143" s="19"/>
      <c r="OAU143" s="19"/>
      <c r="OAV143" s="19"/>
      <c r="OAW143" s="19"/>
      <c r="OAX143" s="19"/>
      <c r="OAY143" s="19"/>
      <c r="OAZ143" s="19"/>
      <c r="OBA143" s="19"/>
      <c r="OBB143" s="19"/>
      <c r="OBC143" s="19"/>
      <c r="OBD143" s="19"/>
      <c r="OBE143" s="19"/>
      <c r="OBF143" s="19"/>
      <c r="OBG143" s="19"/>
      <c r="OBH143" s="19"/>
      <c r="OBI143" s="19"/>
      <c r="OBJ143" s="19"/>
      <c r="OBK143" s="19"/>
      <c r="OBL143" s="19"/>
      <c r="OBM143" s="19"/>
      <c r="OBN143" s="19"/>
      <c r="OBO143" s="19"/>
      <c r="OBP143" s="19"/>
      <c r="OBQ143" s="19"/>
      <c r="OBR143" s="19"/>
      <c r="OBS143" s="19"/>
      <c r="OBT143" s="19"/>
      <c r="OBU143" s="19"/>
      <c r="OBV143" s="19"/>
      <c r="OBW143" s="19"/>
      <c r="OBX143" s="19"/>
      <c r="OBY143" s="19"/>
      <c r="OBZ143" s="19"/>
      <c r="OCA143" s="19"/>
      <c r="OCB143" s="19"/>
      <c r="OCC143" s="19"/>
      <c r="OCD143" s="19"/>
      <c r="OCE143" s="19"/>
      <c r="OCF143" s="19"/>
      <c r="OCG143" s="19"/>
      <c r="OCH143" s="19"/>
      <c r="OCI143" s="19"/>
      <c r="OCJ143" s="19"/>
      <c r="OCK143" s="19"/>
      <c r="OCL143" s="19"/>
      <c r="OCM143" s="19"/>
      <c r="OCN143" s="19"/>
      <c r="OCO143" s="19"/>
      <c r="OCP143" s="19"/>
      <c r="OCQ143" s="19"/>
      <c r="OCR143" s="19"/>
      <c r="OCS143" s="19"/>
      <c r="OCT143" s="19"/>
      <c r="OCU143" s="19"/>
      <c r="OCV143" s="19"/>
      <c r="OCW143" s="19"/>
      <c r="OCX143" s="19"/>
      <c r="OCY143" s="19"/>
      <c r="OCZ143" s="19"/>
      <c r="ODA143" s="19"/>
      <c r="ODB143" s="19"/>
      <c r="ODC143" s="19"/>
      <c r="ODD143" s="19"/>
      <c r="ODE143" s="19"/>
      <c r="ODF143" s="19"/>
      <c r="ODG143" s="19"/>
      <c r="ODH143" s="19"/>
      <c r="ODI143" s="19"/>
      <c r="ODJ143" s="19"/>
      <c r="ODK143" s="19"/>
      <c r="ODL143" s="19"/>
      <c r="ODM143" s="19"/>
      <c r="ODN143" s="19"/>
      <c r="ODO143" s="19"/>
      <c r="ODP143" s="19"/>
      <c r="ODQ143" s="19"/>
      <c r="ODR143" s="19"/>
      <c r="ODS143" s="19"/>
      <c r="ODT143" s="19"/>
      <c r="ODU143" s="19"/>
      <c r="ODV143" s="19"/>
      <c r="ODW143" s="19"/>
      <c r="ODX143" s="19"/>
      <c r="ODY143" s="19"/>
      <c r="ODZ143" s="19"/>
      <c r="OEA143" s="19"/>
      <c r="OEB143" s="19"/>
      <c r="OEC143" s="19"/>
      <c r="OED143" s="19"/>
      <c r="OEE143" s="19"/>
      <c r="OEF143" s="19"/>
      <c r="OEG143" s="19"/>
      <c r="OEH143" s="19"/>
      <c r="OEI143" s="19"/>
      <c r="OEJ143" s="19"/>
      <c r="OEK143" s="19"/>
      <c r="OEL143" s="19"/>
      <c r="OEM143" s="19"/>
      <c r="OEN143" s="19"/>
      <c r="OEO143" s="19"/>
      <c r="OEP143" s="19"/>
      <c r="OEQ143" s="19"/>
      <c r="OER143" s="19"/>
      <c r="OES143" s="19"/>
      <c r="OET143" s="19"/>
      <c r="OEU143" s="19"/>
      <c r="OEV143" s="19"/>
      <c r="OEW143" s="19"/>
      <c r="OEX143" s="19"/>
      <c r="OEY143" s="19"/>
      <c r="OEZ143" s="19"/>
      <c r="OFA143" s="19"/>
      <c r="OFB143" s="19"/>
      <c r="OFC143" s="19"/>
      <c r="OFD143" s="19"/>
      <c r="OFE143" s="19"/>
      <c r="OFF143" s="19"/>
      <c r="OFG143" s="19"/>
      <c r="OFH143" s="19"/>
      <c r="OFI143" s="19"/>
      <c r="OFJ143" s="19"/>
      <c r="OFK143" s="19"/>
      <c r="OFL143" s="19"/>
      <c r="OFM143" s="19"/>
      <c r="OFN143" s="19"/>
      <c r="OFO143" s="19"/>
      <c r="OFP143" s="19"/>
      <c r="OFQ143" s="19"/>
      <c r="OFR143" s="19"/>
      <c r="OFS143" s="19"/>
      <c r="OFT143" s="19"/>
      <c r="OFU143" s="19"/>
      <c r="OFV143" s="19"/>
      <c r="OFW143" s="19"/>
      <c r="OFX143" s="19"/>
      <c r="OFY143" s="19"/>
      <c r="OFZ143" s="19"/>
      <c r="OGA143" s="19"/>
      <c r="OGB143" s="19"/>
      <c r="OGC143" s="19"/>
      <c r="OGD143" s="19"/>
      <c r="OGE143" s="19"/>
      <c r="OGF143" s="19"/>
      <c r="OGG143" s="19"/>
      <c r="OGH143" s="19"/>
      <c r="OGI143" s="19"/>
      <c r="OGJ143" s="19"/>
      <c r="OGK143" s="19"/>
      <c r="OGL143" s="19"/>
      <c r="OGM143" s="19"/>
      <c r="OGN143" s="19"/>
      <c r="OGO143" s="19"/>
      <c r="OGP143" s="19"/>
      <c r="OGQ143" s="19"/>
      <c r="OGR143" s="19"/>
      <c r="OGS143" s="19"/>
      <c r="OGT143" s="19"/>
      <c r="OGU143" s="19"/>
      <c r="OGV143" s="19"/>
      <c r="OGW143" s="19"/>
      <c r="OGX143" s="19"/>
      <c r="OGY143" s="19"/>
      <c r="OGZ143" s="19"/>
      <c r="OHA143" s="19"/>
      <c r="OHB143" s="19"/>
      <c r="OHC143" s="19"/>
      <c r="OHD143" s="19"/>
      <c r="OHE143" s="19"/>
      <c r="OHF143" s="19"/>
      <c r="OHG143" s="19"/>
      <c r="OHH143" s="19"/>
      <c r="OHI143" s="19"/>
      <c r="OHJ143" s="19"/>
      <c r="OHK143" s="19"/>
      <c r="OHL143" s="19"/>
      <c r="OHM143" s="19"/>
      <c r="OHN143" s="19"/>
      <c r="OHO143" s="19"/>
      <c r="OHP143" s="19"/>
      <c r="OHQ143" s="19"/>
      <c r="OHR143" s="19"/>
      <c r="OHS143" s="19"/>
      <c r="OHT143" s="19"/>
      <c r="OHU143" s="19"/>
      <c r="OHV143" s="19"/>
      <c r="OHW143" s="19"/>
      <c r="OHX143" s="19"/>
      <c r="OHY143" s="19"/>
      <c r="OHZ143" s="19"/>
      <c r="OIA143" s="19"/>
      <c r="OIB143" s="19"/>
      <c r="OIC143" s="19"/>
      <c r="OID143" s="19"/>
      <c r="OIE143" s="19"/>
      <c r="OIF143" s="19"/>
      <c r="OIG143" s="19"/>
      <c r="OIH143" s="19"/>
      <c r="OII143" s="19"/>
      <c r="OIJ143" s="19"/>
      <c r="OIK143" s="19"/>
      <c r="OIL143" s="19"/>
      <c r="OIM143" s="19"/>
      <c r="OIN143" s="19"/>
      <c r="OIO143" s="19"/>
      <c r="OIP143" s="19"/>
      <c r="OIQ143" s="19"/>
      <c r="OIR143" s="19"/>
      <c r="OIS143" s="19"/>
      <c r="OIT143" s="19"/>
      <c r="OIU143" s="19"/>
      <c r="OIV143" s="19"/>
      <c r="OIW143" s="19"/>
      <c r="OIX143" s="19"/>
      <c r="OIY143" s="19"/>
      <c r="OIZ143" s="19"/>
      <c r="OJA143" s="19"/>
      <c r="OJB143" s="19"/>
      <c r="OJC143" s="19"/>
      <c r="OJD143" s="19"/>
      <c r="OJE143" s="19"/>
      <c r="OJF143" s="19"/>
      <c r="OJG143" s="19"/>
      <c r="OJH143" s="19"/>
      <c r="OJI143" s="19"/>
      <c r="OJJ143" s="19"/>
      <c r="OJK143" s="19"/>
      <c r="OJL143" s="19"/>
      <c r="OJM143" s="19"/>
      <c r="OJN143" s="19"/>
      <c r="OJO143" s="19"/>
      <c r="OJP143" s="19"/>
      <c r="OJQ143" s="19"/>
      <c r="OJR143" s="19"/>
      <c r="OJS143" s="19"/>
      <c r="OJT143" s="19"/>
      <c r="OJU143" s="19"/>
      <c r="OJV143" s="19"/>
      <c r="OJW143" s="19"/>
      <c r="OJX143" s="19"/>
      <c r="OJY143" s="19"/>
      <c r="OJZ143" s="19"/>
      <c r="OKA143" s="19"/>
      <c r="OKB143" s="19"/>
      <c r="OKC143" s="19"/>
      <c r="OKD143" s="19"/>
      <c r="OKE143" s="19"/>
      <c r="OKF143" s="19"/>
      <c r="OKG143" s="19"/>
      <c r="OKH143" s="19"/>
      <c r="OKI143" s="19"/>
      <c r="OKJ143" s="19"/>
      <c r="OKK143" s="19"/>
      <c r="OKL143" s="19"/>
      <c r="OKM143" s="19"/>
      <c r="OKN143" s="19"/>
      <c r="OKO143" s="19"/>
      <c r="OKP143" s="19"/>
      <c r="OKQ143" s="19"/>
      <c r="OKR143" s="19"/>
      <c r="OKS143" s="19"/>
      <c r="OKT143" s="19"/>
      <c r="OKU143" s="19"/>
      <c r="OKV143" s="19"/>
      <c r="OKW143" s="19"/>
      <c r="OKX143" s="19"/>
      <c r="OKY143" s="19"/>
      <c r="OKZ143" s="19"/>
      <c r="OLA143" s="19"/>
      <c r="OLB143" s="19"/>
      <c r="OLC143" s="19"/>
      <c r="OLD143" s="19"/>
      <c r="OLE143" s="19"/>
      <c r="OLF143" s="19"/>
      <c r="OLG143" s="19"/>
      <c r="OLH143" s="19"/>
      <c r="OLI143" s="19"/>
      <c r="OLJ143" s="19"/>
      <c r="OLK143" s="19"/>
      <c r="OLL143" s="19"/>
      <c r="OLM143" s="19"/>
      <c r="OLN143" s="19"/>
      <c r="OLO143" s="19"/>
      <c r="OLP143" s="19"/>
      <c r="OLQ143" s="19"/>
      <c r="OLR143" s="19"/>
      <c r="OLS143" s="19"/>
      <c r="OLT143" s="19"/>
      <c r="OLU143" s="19"/>
      <c r="OLV143" s="19"/>
      <c r="OLW143" s="19"/>
      <c r="OLX143" s="19"/>
      <c r="OLY143" s="19"/>
      <c r="OLZ143" s="19"/>
      <c r="OMA143" s="19"/>
      <c r="OMB143" s="19"/>
      <c r="OMC143" s="19"/>
      <c r="OMD143" s="19"/>
      <c r="OME143" s="19"/>
      <c r="OMF143" s="19"/>
      <c r="OMG143" s="19"/>
      <c r="OMH143" s="19"/>
      <c r="OMI143" s="19"/>
      <c r="OMJ143" s="19"/>
      <c r="OMK143" s="19"/>
      <c r="OML143" s="19"/>
      <c r="OMM143" s="19"/>
      <c r="OMN143" s="19"/>
      <c r="OMO143" s="19"/>
      <c r="OMP143" s="19"/>
      <c r="OMQ143" s="19"/>
      <c r="OMR143" s="19"/>
      <c r="OMS143" s="19"/>
      <c r="OMT143" s="19"/>
      <c r="OMU143" s="19"/>
      <c r="OMV143" s="19"/>
      <c r="OMW143" s="19"/>
      <c r="OMX143" s="19"/>
      <c r="OMY143" s="19"/>
      <c r="OMZ143" s="19"/>
      <c r="ONA143" s="19"/>
      <c r="ONB143" s="19"/>
      <c r="ONC143" s="19"/>
      <c r="OND143" s="19"/>
      <c r="ONE143" s="19"/>
      <c r="ONF143" s="19"/>
      <c r="ONG143" s="19"/>
      <c r="ONH143" s="19"/>
      <c r="ONI143" s="19"/>
      <c r="ONJ143" s="19"/>
      <c r="ONK143" s="19"/>
      <c r="ONL143" s="19"/>
      <c r="ONM143" s="19"/>
      <c r="ONN143" s="19"/>
      <c r="ONO143" s="19"/>
      <c r="ONP143" s="19"/>
      <c r="ONQ143" s="19"/>
      <c r="ONR143" s="19"/>
      <c r="ONS143" s="19"/>
      <c r="ONT143" s="19"/>
      <c r="ONU143" s="19"/>
      <c r="ONV143" s="19"/>
      <c r="ONW143" s="19"/>
      <c r="ONX143" s="19"/>
      <c r="ONY143" s="19"/>
      <c r="ONZ143" s="19"/>
      <c r="OOA143" s="19"/>
      <c r="OOB143" s="19"/>
      <c r="OOC143" s="19"/>
      <c r="OOD143" s="19"/>
      <c r="OOE143" s="19"/>
      <c r="OOF143" s="19"/>
      <c r="OOG143" s="19"/>
      <c r="OOH143" s="19"/>
      <c r="OOI143" s="19"/>
      <c r="OOJ143" s="19"/>
      <c r="OOK143" s="19"/>
      <c r="OOL143" s="19"/>
      <c r="OOM143" s="19"/>
      <c r="OON143" s="19"/>
      <c r="OOO143" s="19"/>
      <c r="OOP143" s="19"/>
      <c r="OOQ143" s="19"/>
      <c r="OOR143" s="19"/>
      <c r="OOS143" s="19"/>
      <c r="OOT143" s="19"/>
      <c r="OOU143" s="19"/>
      <c r="OOV143" s="19"/>
      <c r="OOW143" s="19"/>
      <c r="OOX143" s="19"/>
      <c r="OOY143" s="19"/>
      <c r="OOZ143" s="19"/>
      <c r="OPA143" s="19"/>
      <c r="OPB143" s="19"/>
      <c r="OPC143" s="19"/>
      <c r="OPD143" s="19"/>
      <c r="OPE143" s="19"/>
      <c r="OPF143" s="19"/>
      <c r="OPG143" s="19"/>
      <c r="OPH143" s="19"/>
      <c r="OPI143" s="19"/>
      <c r="OPJ143" s="19"/>
      <c r="OPK143" s="19"/>
      <c r="OPL143" s="19"/>
      <c r="OPM143" s="19"/>
      <c r="OPN143" s="19"/>
      <c r="OPO143" s="19"/>
      <c r="OPP143" s="19"/>
      <c r="OPQ143" s="19"/>
      <c r="OPR143" s="19"/>
      <c r="OPS143" s="19"/>
      <c r="OPT143" s="19"/>
      <c r="OPU143" s="19"/>
      <c r="OPV143" s="19"/>
      <c r="OPW143" s="19"/>
      <c r="OPX143" s="19"/>
      <c r="OPY143" s="19"/>
      <c r="OPZ143" s="19"/>
      <c r="OQA143" s="19"/>
      <c r="OQB143" s="19"/>
      <c r="OQC143" s="19"/>
      <c r="OQD143" s="19"/>
      <c r="OQE143" s="19"/>
      <c r="OQF143" s="19"/>
      <c r="OQG143" s="19"/>
      <c r="OQH143" s="19"/>
      <c r="OQI143" s="19"/>
      <c r="OQJ143" s="19"/>
      <c r="OQK143" s="19"/>
      <c r="OQL143" s="19"/>
      <c r="OQM143" s="19"/>
      <c r="OQN143" s="19"/>
      <c r="OQO143" s="19"/>
      <c r="OQP143" s="19"/>
      <c r="OQQ143" s="19"/>
      <c r="OQR143" s="19"/>
      <c r="OQS143" s="19"/>
      <c r="OQT143" s="19"/>
      <c r="OQU143" s="19"/>
      <c r="OQV143" s="19"/>
      <c r="OQW143" s="19"/>
      <c r="OQX143" s="19"/>
      <c r="OQY143" s="19"/>
      <c r="OQZ143" s="19"/>
      <c r="ORA143" s="19"/>
      <c r="ORB143" s="19"/>
      <c r="ORC143" s="19"/>
      <c r="ORD143" s="19"/>
      <c r="ORE143" s="19"/>
      <c r="ORF143" s="19"/>
      <c r="ORG143" s="19"/>
      <c r="ORH143" s="19"/>
      <c r="ORI143" s="19"/>
      <c r="ORJ143" s="19"/>
      <c r="ORK143" s="19"/>
      <c r="ORL143" s="19"/>
      <c r="ORM143" s="19"/>
      <c r="ORN143" s="19"/>
      <c r="ORO143" s="19"/>
      <c r="ORP143" s="19"/>
      <c r="ORQ143" s="19"/>
      <c r="ORR143" s="19"/>
      <c r="ORS143" s="19"/>
      <c r="ORT143" s="19"/>
      <c r="ORU143" s="19"/>
      <c r="ORV143" s="19"/>
      <c r="ORW143" s="19"/>
      <c r="ORX143" s="19"/>
      <c r="ORY143" s="19"/>
      <c r="ORZ143" s="19"/>
      <c r="OSA143" s="19"/>
      <c r="OSB143" s="19"/>
      <c r="OSC143" s="19"/>
      <c r="OSD143" s="19"/>
      <c r="OSE143" s="19"/>
      <c r="OSF143" s="19"/>
      <c r="OSG143" s="19"/>
      <c r="OSH143" s="19"/>
      <c r="OSI143" s="19"/>
      <c r="OSJ143" s="19"/>
      <c r="OSK143" s="19"/>
      <c r="OSL143" s="19"/>
      <c r="OSM143" s="19"/>
      <c r="OSN143" s="19"/>
      <c r="OSO143" s="19"/>
      <c r="OSP143" s="19"/>
      <c r="OSQ143" s="19"/>
      <c r="OSR143" s="19"/>
      <c r="OSS143" s="19"/>
      <c r="OST143" s="19"/>
      <c r="OSU143" s="19"/>
      <c r="OSV143" s="19"/>
      <c r="OSW143" s="19"/>
      <c r="OSX143" s="19"/>
      <c r="OSY143" s="19"/>
      <c r="OSZ143" s="19"/>
      <c r="OTA143" s="19"/>
      <c r="OTB143" s="19"/>
      <c r="OTC143" s="19"/>
      <c r="OTD143" s="19"/>
      <c r="OTE143" s="19"/>
      <c r="OTF143" s="19"/>
      <c r="OTG143" s="19"/>
      <c r="OTH143" s="19"/>
      <c r="OTI143" s="19"/>
      <c r="OTJ143" s="19"/>
      <c r="OTK143" s="19"/>
      <c r="OTL143" s="19"/>
      <c r="OTM143" s="19"/>
      <c r="OTN143" s="19"/>
      <c r="OTO143" s="19"/>
      <c r="OTP143" s="19"/>
      <c r="OTQ143" s="19"/>
      <c r="OTR143" s="19"/>
      <c r="OTS143" s="19"/>
      <c r="OTT143" s="19"/>
      <c r="OTU143" s="19"/>
      <c r="OTV143" s="19"/>
      <c r="OTW143" s="19"/>
      <c r="OTX143" s="19"/>
      <c r="OTY143" s="19"/>
      <c r="OTZ143" s="19"/>
      <c r="OUA143" s="19"/>
      <c r="OUB143" s="19"/>
      <c r="OUC143" s="19"/>
      <c r="OUD143" s="19"/>
      <c r="OUE143" s="19"/>
      <c r="OUF143" s="19"/>
      <c r="OUG143" s="19"/>
      <c r="OUH143" s="19"/>
      <c r="OUI143" s="19"/>
      <c r="OUJ143" s="19"/>
      <c r="OUK143" s="19"/>
      <c r="OUL143" s="19"/>
      <c r="OUM143" s="19"/>
      <c r="OUN143" s="19"/>
      <c r="OUO143" s="19"/>
      <c r="OUP143" s="19"/>
      <c r="OUQ143" s="19"/>
      <c r="OUR143" s="19"/>
      <c r="OUS143" s="19"/>
      <c r="OUT143" s="19"/>
      <c r="OUU143" s="19"/>
      <c r="OUV143" s="19"/>
      <c r="OUW143" s="19"/>
      <c r="OUX143" s="19"/>
      <c r="OUY143" s="19"/>
      <c r="OUZ143" s="19"/>
      <c r="OVA143" s="19"/>
      <c r="OVB143" s="19"/>
      <c r="OVC143" s="19"/>
      <c r="OVD143" s="19"/>
      <c r="OVE143" s="19"/>
      <c r="OVF143" s="19"/>
      <c r="OVG143" s="19"/>
      <c r="OVH143" s="19"/>
      <c r="OVI143" s="19"/>
      <c r="OVJ143" s="19"/>
      <c r="OVK143" s="19"/>
      <c r="OVL143" s="19"/>
      <c r="OVM143" s="19"/>
      <c r="OVN143" s="19"/>
      <c r="OVO143" s="19"/>
      <c r="OVP143" s="19"/>
      <c r="OVQ143" s="19"/>
      <c r="OVR143" s="19"/>
      <c r="OVS143" s="19"/>
      <c r="OVT143" s="19"/>
      <c r="OVU143" s="19"/>
      <c r="OVV143" s="19"/>
      <c r="OVW143" s="19"/>
      <c r="OVX143" s="19"/>
      <c r="OVY143" s="19"/>
      <c r="OVZ143" s="19"/>
      <c r="OWA143" s="19"/>
      <c r="OWB143" s="19"/>
      <c r="OWC143" s="19"/>
      <c r="OWD143" s="19"/>
      <c r="OWE143" s="19"/>
      <c r="OWF143" s="19"/>
      <c r="OWG143" s="19"/>
      <c r="OWH143" s="19"/>
      <c r="OWI143" s="19"/>
      <c r="OWJ143" s="19"/>
      <c r="OWK143" s="19"/>
      <c r="OWL143" s="19"/>
      <c r="OWM143" s="19"/>
      <c r="OWN143" s="19"/>
      <c r="OWO143" s="19"/>
      <c r="OWP143" s="19"/>
      <c r="OWQ143" s="19"/>
      <c r="OWR143" s="19"/>
      <c r="OWS143" s="19"/>
      <c r="OWT143" s="19"/>
      <c r="OWU143" s="19"/>
      <c r="OWV143" s="19"/>
      <c r="OWW143" s="19"/>
      <c r="OWX143" s="19"/>
      <c r="OWY143" s="19"/>
      <c r="OWZ143" s="19"/>
      <c r="OXA143" s="19"/>
      <c r="OXB143" s="19"/>
      <c r="OXC143" s="19"/>
      <c r="OXD143" s="19"/>
      <c r="OXE143" s="19"/>
      <c r="OXF143" s="19"/>
      <c r="OXG143" s="19"/>
      <c r="OXH143" s="19"/>
      <c r="OXI143" s="19"/>
      <c r="OXJ143" s="19"/>
      <c r="OXK143" s="19"/>
      <c r="OXL143" s="19"/>
      <c r="OXM143" s="19"/>
      <c r="OXN143" s="19"/>
      <c r="OXO143" s="19"/>
      <c r="OXP143" s="19"/>
      <c r="OXQ143" s="19"/>
      <c r="OXR143" s="19"/>
      <c r="OXS143" s="19"/>
      <c r="OXT143" s="19"/>
      <c r="OXU143" s="19"/>
      <c r="OXV143" s="19"/>
      <c r="OXW143" s="19"/>
      <c r="OXX143" s="19"/>
      <c r="OXY143" s="19"/>
      <c r="OXZ143" s="19"/>
      <c r="OYA143" s="19"/>
      <c r="OYB143" s="19"/>
      <c r="OYC143" s="19"/>
      <c r="OYD143" s="19"/>
      <c r="OYE143" s="19"/>
      <c r="OYF143" s="19"/>
      <c r="OYG143" s="19"/>
      <c r="OYH143" s="19"/>
      <c r="OYI143" s="19"/>
      <c r="OYJ143" s="19"/>
      <c r="OYK143" s="19"/>
      <c r="OYL143" s="19"/>
      <c r="OYM143" s="19"/>
      <c r="OYN143" s="19"/>
      <c r="OYO143" s="19"/>
      <c r="OYP143" s="19"/>
      <c r="OYQ143" s="19"/>
      <c r="OYR143" s="19"/>
      <c r="OYS143" s="19"/>
      <c r="OYT143" s="19"/>
      <c r="OYU143" s="19"/>
      <c r="OYV143" s="19"/>
      <c r="OYW143" s="19"/>
      <c r="OYX143" s="19"/>
      <c r="OYY143" s="19"/>
      <c r="OYZ143" s="19"/>
      <c r="OZA143" s="19"/>
      <c r="OZB143" s="19"/>
      <c r="OZC143" s="19"/>
      <c r="OZD143" s="19"/>
      <c r="OZE143" s="19"/>
      <c r="OZF143" s="19"/>
      <c r="OZG143" s="19"/>
      <c r="OZH143" s="19"/>
      <c r="OZI143" s="19"/>
      <c r="OZJ143" s="19"/>
      <c r="OZK143" s="19"/>
      <c r="OZL143" s="19"/>
      <c r="OZM143" s="19"/>
      <c r="OZN143" s="19"/>
      <c r="OZO143" s="19"/>
      <c r="OZP143" s="19"/>
      <c r="OZQ143" s="19"/>
      <c r="OZR143" s="19"/>
      <c r="OZS143" s="19"/>
      <c r="OZT143" s="19"/>
      <c r="OZU143" s="19"/>
      <c r="OZV143" s="19"/>
      <c r="OZW143" s="19"/>
      <c r="OZX143" s="19"/>
      <c r="OZY143" s="19"/>
      <c r="OZZ143" s="19"/>
      <c r="PAA143" s="19"/>
      <c r="PAB143" s="19"/>
      <c r="PAC143" s="19"/>
      <c r="PAD143" s="19"/>
      <c r="PAE143" s="19"/>
      <c r="PAF143" s="19"/>
      <c r="PAG143" s="19"/>
      <c r="PAH143" s="19"/>
      <c r="PAI143" s="19"/>
      <c r="PAJ143" s="19"/>
      <c r="PAK143" s="19"/>
      <c r="PAL143" s="19"/>
      <c r="PAM143" s="19"/>
      <c r="PAN143" s="19"/>
      <c r="PAO143" s="19"/>
      <c r="PAP143" s="19"/>
      <c r="PAQ143" s="19"/>
      <c r="PAR143" s="19"/>
      <c r="PAS143" s="19"/>
      <c r="PAT143" s="19"/>
      <c r="PAU143" s="19"/>
      <c r="PAV143" s="19"/>
      <c r="PAW143" s="19"/>
      <c r="PAX143" s="19"/>
      <c r="PAY143" s="19"/>
      <c r="PAZ143" s="19"/>
      <c r="PBA143" s="19"/>
      <c r="PBB143" s="19"/>
      <c r="PBC143" s="19"/>
      <c r="PBD143" s="19"/>
      <c r="PBE143" s="19"/>
      <c r="PBF143" s="19"/>
      <c r="PBG143" s="19"/>
      <c r="PBH143" s="19"/>
      <c r="PBI143" s="19"/>
      <c r="PBJ143" s="19"/>
      <c r="PBK143" s="19"/>
      <c r="PBL143" s="19"/>
      <c r="PBM143" s="19"/>
      <c r="PBN143" s="19"/>
      <c r="PBO143" s="19"/>
      <c r="PBP143" s="19"/>
      <c r="PBQ143" s="19"/>
      <c r="PBR143" s="19"/>
      <c r="PBS143" s="19"/>
      <c r="PBT143" s="19"/>
      <c r="PBU143" s="19"/>
      <c r="PBV143" s="19"/>
      <c r="PBW143" s="19"/>
      <c r="PBX143" s="19"/>
      <c r="PBY143" s="19"/>
      <c r="PBZ143" s="19"/>
      <c r="PCA143" s="19"/>
      <c r="PCB143" s="19"/>
      <c r="PCC143" s="19"/>
      <c r="PCD143" s="19"/>
      <c r="PCE143" s="19"/>
      <c r="PCF143" s="19"/>
      <c r="PCG143" s="19"/>
      <c r="PCH143" s="19"/>
      <c r="PCI143" s="19"/>
      <c r="PCJ143" s="19"/>
      <c r="PCK143" s="19"/>
      <c r="PCL143" s="19"/>
      <c r="PCM143" s="19"/>
      <c r="PCN143" s="19"/>
      <c r="PCO143" s="19"/>
      <c r="PCP143" s="19"/>
      <c r="PCQ143" s="19"/>
      <c r="PCR143" s="19"/>
      <c r="PCS143" s="19"/>
      <c r="PCT143" s="19"/>
      <c r="PCU143" s="19"/>
      <c r="PCV143" s="19"/>
      <c r="PCW143" s="19"/>
      <c r="PCX143" s="19"/>
      <c r="PCY143" s="19"/>
      <c r="PCZ143" s="19"/>
      <c r="PDA143" s="19"/>
      <c r="PDB143" s="19"/>
      <c r="PDC143" s="19"/>
      <c r="PDD143" s="19"/>
      <c r="PDE143" s="19"/>
      <c r="PDF143" s="19"/>
      <c r="PDG143" s="19"/>
      <c r="PDH143" s="19"/>
      <c r="PDI143" s="19"/>
      <c r="PDJ143" s="19"/>
      <c r="PDK143" s="19"/>
      <c r="PDL143" s="19"/>
      <c r="PDM143" s="19"/>
      <c r="PDN143" s="19"/>
      <c r="PDO143" s="19"/>
      <c r="PDP143" s="19"/>
      <c r="PDQ143" s="19"/>
      <c r="PDR143" s="19"/>
      <c r="PDS143" s="19"/>
      <c r="PDT143" s="19"/>
      <c r="PDU143" s="19"/>
      <c r="PDV143" s="19"/>
      <c r="PDW143" s="19"/>
      <c r="PDX143" s="19"/>
      <c r="PDY143" s="19"/>
      <c r="PDZ143" s="19"/>
      <c r="PEA143" s="19"/>
      <c r="PEB143" s="19"/>
      <c r="PEC143" s="19"/>
      <c r="PED143" s="19"/>
      <c r="PEE143" s="19"/>
      <c r="PEF143" s="19"/>
      <c r="PEG143" s="19"/>
      <c r="PEH143" s="19"/>
      <c r="PEI143" s="19"/>
      <c r="PEJ143" s="19"/>
      <c r="PEK143" s="19"/>
      <c r="PEL143" s="19"/>
      <c r="PEM143" s="19"/>
      <c r="PEN143" s="19"/>
      <c r="PEO143" s="19"/>
      <c r="PEP143" s="19"/>
      <c r="PEQ143" s="19"/>
      <c r="PER143" s="19"/>
      <c r="PES143" s="19"/>
      <c r="PET143" s="19"/>
      <c r="PEU143" s="19"/>
      <c r="PEV143" s="19"/>
      <c r="PEW143" s="19"/>
      <c r="PEX143" s="19"/>
      <c r="PEY143" s="19"/>
      <c r="PEZ143" s="19"/>
      <c r="PFA143" s="19"/>
      <c r="PFB143" s="19"/>
      <c r="PFC143" s="19"/>
      <c r="PFD143" s="19"/>
      <c r="PFE143" s="19"/>
      <c r="PFF143" s="19"/>
      <c r="PFG143" s="19"/>
      <c r="PFH143" s="19"/>
      <c r="PFI143" s="19"/>
      <c r="PFJ143" s="19"/>
      <c r="PFK143" s="19"/>
      <c r="PFL143" s="19"/>
      <c r="PFM143" s="19"/>
      <c r="PFN143" s="19"/>
      <c r="PFO143" s="19"/>
      <c r="PFP143" s="19"/>
      <c r="PFQ143" s="19"/>
      <c r="PFR143" s="19"/>
      <c r="PFS143" s="19"/>
      <c r="PFT143" s="19"/>
      <c r="PFU143" s="19"/>
      <c r="PFV143" s="19"/>
      <c r="PFW143" s="19"/>
      <c r="PFX143" s="19"/>
      <c r="PFY143" s="19"/>
      <c r="PFZ143" s="19"/>
      <c r="PGA143" s="19"/>
      <c r="PGB143" s="19"/>
      <c r="PGC143" s="19"/>
      <c r="PGD143" s="19"/>
      <c r="PGE143" s="19"/>
      <c r="PGF143" s="19"/>
      <c r="PGG143" s="19"/>
      <c r="PGH143" s="19"/>
      <c r="PGI143" s="19"/>
      <c r="PGJ143" s="19"/>
      <c r="PGK143" s="19"/>
      <c r="PGL143" s="19"/>
      <c r="PGM143" s="19"/>
      <c r="PGN143" s="19"/>
      <c r="PGO143" s="19"/>
      <c r="PGP143" s="19"/>
      <c r="PGQ143" s="19"/>
      <c r="PGR143" s="19"/>
      <c r="PGS143" s="19"/>
      <c r="PGT143" s="19"/>
      <c r="PGU143" s="19"/>
      <c r="PGV143" s="19"/>
      <c r="PGW143" s="19"/>
      <c r="PGX143" s="19"/>
      <c r="PGY143" s="19"/>
      <c r="PGZ143" s="19"/>
      <c r="PHA143" s="19"/>
      <c r="PHB143" s="19"/>
      <c r="PHC143" s="19"/>
      <c r="PHD143" s="19"/>
      <c r="PHE143" s="19"/>
      <c r="PHF143" s="19"/>
      <c r="PHG143" s="19"/>
      <c r="PHH143" s="19"/>
      <c r="PHI143" s="19"/>
      <c r="PHJ143" s="19"/>
      <c r="PHK143" s="19"/>
      <c r="PHL143" s="19"/>
      <c r="PHM143" s="19"/>
      <c r="PHN143" s="19"/>
      <c r="PHO143" s="19"/>
      <c r="PHP143" s="19"/>
      <c r="PHQ143" s="19"/>
      <c r="PHR143" s="19"/>
      <c r="PHS143" s="19"/>
      <c r="PHT143" s="19"/>
      <c r="PHU143" s="19"/>
      <c r="PHV143" s="19"/>
      <c r="PHW143" s="19"/>
      <c r="PHX143" s="19"/>
      <c r="PHY143" s="19"/>
      <c r="PHZ143" s="19"/>
      <c r="PIA143" s="19"/>
      <c r="PIB143" s="19"/>
      <c r="PIC143" s="19"/>
      <c r="PID143" s="19"/>
      <c r="PIE143" s="19"/>
      <c r="PIF143" s="19"/>
      <c r="PIG143" s="19"/>
      <c r="PIH143" s="19"/>
      <c r="PII143" s="19"/>
      <c r="PIJ143" s="19"/>
      <c r="PIK143" s="19"/>
      <c r="PIL143" s="19"/>
      <c r="PIM143" s="19"/>
      <c r="PIN143" s="19"/>
      <c r="PIO143" s="19"/>
      <c r="PIP143" s="19"/>
      <c r="PIQ143" s="19"/>
      <c r="PIR143" s="19"/>
      <c r="PIS143" s="19"/>
      <c r="PIT143" s="19"/>
      <c r="PIU143" s="19"/>
      <c r="PIV143" s="19"/>
      <c r="PIW143" s="19"/>
      <c r="PIX143" s="19"/>
      <c r="PIY143" s="19"/>
      <c r="PIZ143" s="19"/>
      <c r="PJA143" s="19"/>
      <c r="PJB143" s="19"/>
      <c r="PJC143" s="19"/>
      <c r="PJD143" s="19"/>
      <c r="PJE143" s="19"/>
      <c r="PJF143" s="19"/>
      <c r="PJG143" s="19"/>
      <c r="PJH143" s="19"/>
      <c r="PJI143" s="19"/>
      <c r="PJJ143" s="19"/>
      <c r="PJK143" s="19"/>
      <c r="PJL143" s="19"/>
      <c r="PJM143" s="19"/>
      <c r="PJN143" s="19"/>
      <c r="PJO143" s="19"/>
      <c r="PJP143" s="19"/>
      <c r="PJQ143" s="19"/>
      <c r="PJR143" s="19"/>
      <c r="PJS143" s="19"/>
      <c r="PJT143" s="19"/>
      <c r="PJU143" s="19"/>
      <c r="PJV143" s="19"/>
      <c r="PJW143" s="19"/>
      <c r="PJX143" s="19"/>
      <c r="PJY143" s="19"/>
      <c r="PJZ143" s="19"/>
      <c r="PKA143" s="19"/>
      <c r="PKB143" s="19"/>
      <c r="PKC143" s="19"/>
      <c r="PKD143" s="19"/>
      <c r="PKE143" s="19"/>
      <c r="PKF143" s="19"/>
      <c r="PKG143" s="19"/>
      <c r="PKH143" s="19"/>
      <c r="PKI143" s="19"/>
      <c r="PKJ143" s="19"/>
      <c r="PKK143" s="19"/>
      <c r="PKL143" s="19"/>
      <c r="PKM143" s="19"/>
      <c r="PKN143" s="19"/>
      <c r="PKO143" s="19"/>
      <c r="PKP143" s="19"/>
      <c r="PKQ143" s="19"/>
      <c r="PKR143" s="19"/>
      <c r="PKS143" s="19"/>
      <c r="PKT143" s="19"/>
      <c r="PKU143" s="19"/>
      <c r="PKV143" s="19"/>
      <c r="PKW143" s="19"/>
      <c r="PKX143" s="19"/>
      <c r="PKY143" s="19"/>
      <c r="PKZ143" s="19"/>
      <c r="PLA143" s="19"/>
      <c r="PLB143" s="19"/>
      <c r="PLC143" s="19"/>
      <c r="PLD143" s="19"/>
      <c r="PLE143" s="19"/>
      <c r="PLF143" s="19"/>
      <c r="PLG143" s="19"/>
      <c r="PLH143" s="19"/>
      <c r="PLI143" s="19"/>
      <c r="PLJ143" s="19"/>
      <c r="PLK143" s="19"/>
      <c r="PLL143" s="19"/>
      <c r="PLM143" s="19"/>
      <c r="PLN143" s="19"/>
      <c r="PLO143" s="19"/>
      <c r="PLP143" s="19"/>
      <c r="PLQ143" s="19"/>
      <c r="PLR143" s="19"/>
      <c r="PLS143" s="19"/>
      <c r="PLT143" s="19"/>
      <c r="PLU143" s="19"/>
      <c r="PLV143" s="19"/>
      <c r="PLW143" s="19"/>
      <c r="PLX143" s="19"/>
      <c r="PLY143" s="19"/>
      <c r="PLZ143" s="19"/>
      <c r="PMA143" s="19"/>
      <c r="PMB143" s="19"/>
      <c r="PMC143" s="19"/>
      <c r="PMD143" s="19"/>
      <c r="PME143" s="19"/>
      <c r="PMF143" s="19"/>
      <c r="PMG143" s="19"/>
      <c r="PMH143" s="19"/>
      <c r="PMI143" s="19"/>
      <c r="PMJ143" s="19"/>
      <c r="PMK143" s="19"/>
      <c r="PML143" s="19"/>
      <c r="PMM143" s="19"/>
      <c r="PMN143" s="19"/>
      <c r="PMO143" s="19"/>
      <c r="PMP143" s="19"/>
      <c r="PMQ143" s="19"/>
      <c r="PMR143" s="19"/>
      <c r="PMS143" s="19"/>
      <c r="PMT143" s="19"/>
      <c r="PMU143" s="19"/>
      <c r="PMV143" s="19"/>
      <c r="PMW143" s="19"/>
      <c r="PMX143" s="19"/>
      <c r="PMY143" s="19"/>
      <c r="PMZ143" s="19"/>
      <c r="PNA143" s="19"/>
      <c r="PNB143" s="19"/>
      <c r="PNC143" s="19"/>
      <c r="PND143" s="19"/>
      <c r="PNE143" s="19"/>
      <c r="PNF143" s="19"/>
      <c r="PNG143" s="19"/>
      <c r="PNH143" s="19"/>
      <c r="PNI143" s="19"/>
      <c r="PNJ143" s="19"/>
      <c r="PNK143" s="19"/>
      <c r="PNL143" s="19"/>
      <c r="PNM143" s="19"/>
      <c r="PNN143" s="19"/>
      <c r="PNO143" s="19"/>
      <c r="PNP143" s="19"/>
      <c r="PNQ143" s="19"/>
      <c r="PNR143" s="19"/>
      <c r="PNS143" s="19"/>
      <c r="PNT143" s="19"/>
      <c r="PNU143" s="19"/>
      <c r="PNV143" s="19"/>
      <c r="PNW143" s="19"/>
      <c r="PNX143" s="19"/>
      <c r="PNY143" s="19"/>
      <c r="PNZ143" s="19"/>
      <c r="POA143" s="19"/>
      <c r="POB143" s="19"/>
      <c r="POC143" s="19"/>
      <c r="POD143" s="19"/>
      <c r="POE143" s="19"/>
      <c r="POF143" s="19"/>
      <c r="POG143" s="19"/>
      <c r="POH143" s="19"/>
      <c r="POI143" s="19"/>
      <c r="POJ143" s="19"/>
      <c r="POK143" s="19"/>
      <c r="POL143" s="19"/>
      <c r="POM143" s="19"/>
      <c r="PON143" s="19"/>
      <c r="POO143" s="19"/>
      <c r="POP143" s="19"/>
      <c r="POQ143" s="19"/>
      <c r="POR143" s="19"/>
      <c r="POS143" s="19"/>
      <c r="POT143" s="19"/>
      <c r="POU143" s="19"/>
      <c r="POV143" s="19"/>
      <c r="POW143" s="19"/>
      <c r="POX143" s="19"/>
      <c r="POY143" s="19"/>
      <c r="POZ143" s="19"/>
      <c r="PPA143" s="19"/>
      <c r="PPB143" s="19"/>
      <c r="PPC143" s="19"/>
      <c r="PPD143" s="19"/>
      <c r="PPE143" s="19"/>
      <c r="PPF143" s="19"/>
      <c r="PPG143" s="19"/>
      <c r="PPH143" s="19"/>
      <c r="PPI143" s="19"/>
      <c r="PPJ143" s="19"/>
      <c r="PPK143" s="19"/>
      <c r="PPL143" s="19"/>
      <c r="PPM143" s="19"/>
      <c r="PPN143" s="19"/>
      <c r="PPO143" s="19"/>
      <c r="PPP143" s="19"/>
      <c r="PPQ143" s="19"/>
      <c r="PPR143" s="19"/>
      <c r="PPS143" s="19"/>
      <c r="PPT143" s="19"/>
      <c r="PPU143" s="19"/>
      <c r="PPV143" s="19"/>
      <c r="PPW143" s="19"/>
      <c r="PPX143" s="19"/>
      <c r="PPY143" s="19"/>
      <c r="PPZ143" s="19"/>
      <c r="PQA143" s="19"/>
      <c r="PQB143" s="19"/>
      <c r="PQC143" s="19"/>
      <c r="PQD143" s="19"/>
      <c r="PQE143" s="19"/>
      <c r="PQF143" s="19"/>
      <c r="PQG143" s="19"/>
      <c r="PQH143" s="19"/>
      <c r="PQI143" s="19"/>
      <c r="PQJ143" s="19"/>
      <c r="PQK143" s="19"/>
      <c r="PQL143" s="19"/>
      <c r="PQM143" s="19"/>
      <c r="PQN143" s="19"/>
      <c r="PQO143" s="19"/>
      <c r="PQP143" s="19"/>
      <c r="PQQ143" s="19"/>
      <c r="PQR143" s="19"/>
      <c r="PQS143" s="19"/>
      <c r="PQT143" s="19"/>
      <c r="PQU143" s="19"/>
      <c r="PQV143" s="19"/>
      <c r="PQW143" s="19"/>
      <c r="PQX143" s="19"/>
      <c r="PQY143" s="19"/>
      <c r="PQZ143" s="19"/>
      <c r="PRA143" s="19"/>
      <c r="PRB143" s="19"/>
      <c r="PRC143" s="19"/>
      <c r="PRD143" s="19"/>
      <c r="PRE143" s="19"/>
      <c r="PRF143" s="19"/>
      <c r="PRG143" s="19"/>
      <c r="PRH143" s="19"/>
      <c r="PRI143" s="19"/>
      <c r="PRJ143" s="19"/>
      <c r="PRK143" s="19"/>
      <c r="PRL143" s="19"/>
      <c r="PRM143" s="19"/>
      <c r="PRN143" s="19"/>
      <c r="PRO143" s="19"/>
      <c r="PRP143" s="19"/>
      <c r="PRQ143" s="19"/>
      <c r="PRR143" s="19"/>
      <c r="PRS143" s="19"/>
      <c r="PRT143" s="19"/>
      <c r="PRU143" s="19"/>
      <c r="PRV143" s="19"/>
      <c r="PRW143" s="19"/>
      <c r="PRX143" s="19"/>
      <c r="PRY143" s="19"/>
      <c r="PRZ143" s="19"/>
      <c r="PSA143" s="19"/>
      <c r="PSB143" s="19"/>
      <c r="PSC143" s="19"/>
      <c r="PSD143" s="19"/>
      <c r="PSE143" s="19"/>
      <c r="PSF143" s="19"/>
      <c r="PSG143" s="19"/>
      <c r="PSH143" s="19"/>
      <c r="PSI143" s="19"/>
      <c r="PSJ143" s="19"/>
      <c r="PSK143" s="19"/>
      <c r="PSL143" s="19"/>
      <c r="PSM143" s="19"/>
      <c r="PSN143" s="19"/>
      <c r="PSO143" s="19"/>
      <c r="PSP143" s="19"/>
      <c r="PSQ143" s="19"/>
      <c r="PSR143" s="19"/>
      <c r="PSS143" s="19"/>
      <c r="PST143" s="19"/>
      <c r="PSU143" s="19"/>
      <c r="PSV143" s="19"/>
      <c r="PSW143" s="19"/>
      <c r="PSX143" s="19"/>
      <c r="PSY143" s="19"/>
      <c r="PSZ143" s="19"/>
      <c r="PTA143" s="19"/>
      <c r="PTB143" s="19"/>
      <c r="PTC143" s="19"/>
      <c r="PTD143" s="19"/>
      <c r="PTE143" s="19"/>
      <c r="PTF143" s="19"/>
      <c r="PTG143" s="19"/>
      <c r="PTH143" s="19"/>
      <c r="PTI143" s="19"/>
      <c r="PTJ143" s="19"/>
      <c r="PTK143" s="19"/>
      <c r="PTL143" s="19"/>
      <c r="PTM143" s="19"/>
      <c r="PTN143" s="19"/>
      <c r="PTO143" s="19"/>
      <c r="PTP143" s="19"/>
      <c r="PTQ143" s="19"/>
      <c r="PTR143" s="19"/>
      <c r="PTS143" s="19"/>
      <c r="PTT143" s="19"/>
      <c r="PTU143" s="19"/>
      <c r="PTV143" s="19"/>
      <c r="PTW143" s="19"/>
      <c r="PTX143" s="19"/>
      <c r="PTY143" s="19"/>
      <c r="PTZ143" s="19"/>
      <c r="PUA143" s="19"/>
      <c r="PUB143" s="19"/>
      <c r="PUC143" s="19"/>
      <c r="PUD143" s="19"/>
      <c r="PUE143" s="19"/>
      <c r="PUF143" s="19"/>
      <c r="PUG143" s="19"/>
      <c r="PUH143" s="19"/>
      <c r="PUI143" s="19"/>
      <c r="PUJ143" s="19"/>
      <c r="PUK143" s="19"/>
      <c r="PUL143" s="19"/>
      <c r="PUM143" s="19"/>
      <c r="PUN143" s="19"/>
      <c r="PUO143" s="19"/>
      <c r="PUP143" s="19"/>
      <c r="PUQ143" s="19"/>
      <c r="PUR143" s="19"/>
      <c r="PUS143" s="19"/>
      <c r="PUT143" s="19"/>
      <c r="PUU143" s="19"/>
      <c r="PUV143" s="19"/>
      <c r="PUW143" s="19"/>
      <c r="PUX143" s="19"/>
      <c r="PUY143" s="19"/>
      <c r="PUZ143" s="19"/>
      <c r="PVA143" s="19"/>
      <c r="PVB143" s="19"/>
      <c r="PVC143" s="19"/>
      <c r="PVD143" s="19"/>
      <c r="PVE143" s="19"/>
      <c r="PVF143" s="19"/>
      <c r="PVG143" s="19"/>
      <c r="PVH143" s="19"/>
      <c r="PVI143" s="19"/>
      <c r="PVJ143" s="19"/>
      <c r="PVK143" s="19"/>
      <c r="PVL143" s="19"/>
      <c r="PVM143" s="19"/>
      <c r="PVN143" s="19"/>
      <c r="PVO143" s="19"/>
      <c r="PVP143" s="19"/>
      <c r="PVQ143" s="19"/>
      <c r="PVR143" s="19"/>
      <c r="PVS143" s="19"/>
      <c r="PVT143" s="19"/>
      <c r="PVU143" s="19"/>
      <c r="PVV143" s="19"/>
      <c r="PVW143" s="19"/>
      <c r="PVX143" s="19"/>
      <c r="PVY143" s="19"/>
      <c r="PVZ143" s="19"/>
      <c r="PWA143" s="19"/>
      <c r="PWB143" s="19"/>
      <c r="PWC143" s="19"/>
      <c r="PWD143" s="19"/>
      <c r="PWE143" s="19"/>
      <c r="PWF143" s="19"/>
      <c r="PWG143" s="19"/>
      <c r="PWH143" s="19"/>
      <c r="PWI143" s="19"/>
      <c r="PWJ143" s="19"/>
      <c r="PWK143" s="19"/>
      <c r="PWL143" s="19"/>
      <c r="PWM143" s="19"/>
      <c r="PWN143" s="19"/>
      <c r="PWO143" s="19"/>
      <c r="PWP143" s="19"/>
      <c r="PWQ143" s="19"/>
      <c r="PWR143" s="19"/>
      <c r="PWS143" s="19"/>
      <c r="PWT143" s="19"/>
      <c r="PWU143" s="19"/>
      <c r="PWV143" s="19"/>
      <c r="PWW143" s="19"/>
      <c r="PWX143" s="19"/>
      <c r="PWY143" s="19"/>
      <c r="PWZ143" s="19"/>
      <c r="PXA143" s="19"/>
      <c r="PXB143" s="19"/>
      <c r="PXC143" s="19"/>
      <c r="PXD143" s="19"/>
      <c r="PXE143" s="19"/>
      <c r="PXF143" s="19"/>
      <c r="PXG143" s="19"/>
      <c r="PXH143" s="19"/>
      <c r="PXI143" s="19"/>
      <c r="PXJ143" s="19"/>
      <c r="PXK143" s="19"/>
      <c r="PXL143" s="19"/>
      <c r="PXM143" s="19"/>
      <c r="PXN143" s="19"/>
      <c r="PXO143" s="19"/>
      <c r="PXP143" s="19"/>
      <c r="PXQ143" s="19"/>
      <c r="PXR143" s="19"/>
      <c r="PXS143" s="19"/>
      <c r="PXT143" s="19"/>
      <c r="PXU143" s="19"/>
      <c r="PXV143" s="19"/>
      <c r="PXW143" s="19"/>
      <c r="PXX143" s="19"/>
      <c r="PXY143" s="19"/>
      <c r="PXZ143" s="19"/>
      <c r="PYA143" s="19"/>
      <c r="PYB143" s="19"/>
      <c r="PYC143" s="19"/>
      <c r="PYD143" s="19"/>
      <c r="PYE143" s="19"/>
      <c r="PYF143" s="19"/>
      <c r="PYG143" s="19"/>
      <c r="PYH143" s="19"/>
      <c r="PYI143" s="19"/>
      <c r="PYJ143" s="19"/>
      <c r="PYK143" s="19"/>
      <c r="PYL143" s="19"/>
      <c r="PYM143" s="19"/>
      <c r="PYN143" s="19"/>
      <c r="PYO143" s="19"/>
      <c r="PYP143" s="19"/>
      <c r="PYQ143" s="19"/>
      <c r="PYR143" s="19"/>
      <c r="PYS143" s="19"/>
      <c r="PYT143" s="19"/>
      <c r="PYU143" s="19"/>
      <c r="PYV143" s="19"/>
      <c r="PYW143" s="19"/>
      <c r="PYX143" s="19"/>
      <c r="PYY143" s="19"/>
      <c r="PYZ143" s="19"/>
      <c r="PZA143" s="19"/>
      <c r="PZB143" s="19"/>
      <c r="PZC143" s="19"/>
      <c r="PZD143" s="19"/>
      <c r="PZE143" s="19"/>
      <c r="PZF143" s="19"/>
      <c r="PZG143" s="19"/>
      <c r="PZH143" s="19"/>
      <c r="PZI143" s="19"/>
      <c r="PZJ143" s="19"/>
      <c r="PZK143" s="19"/>
      <c r="PZL143" s="19"/>
      <c r="PZM143" s="19"/>
      <c r="PZN143" s="19"/>
      <c r="PZO143" s="19"/>
      <c r="PZP143" s="19"/>
      <c r="PZQ143" s="19"/>
      <c r="PZR143" s="19"/>
      <c r="PZS143" s="19"/>
      <c r="PZT143" s="19"/>
      <c r="PZU143" s="19"/>
      <c r="PZV143" s="19"/>
      <c r="PZW143" s="19"/>
      <c r="PZX143" s="19"/>
      <c r="PZY143" s="19"/>
      <c r="PZZ143" s="19"/>
      <c r="QAA143" s="19"/>
      <c r="QAB143" s="19"/>
      <c r="QAC143" s="19"/>
      <c r="QAD143" s="19"/>
      <c r="QAE143" s="19"/>
      <c r="QAF143" s="19"/>
      <c r="QAG143" s="19"/>
      <c r="QAH143" s="19"/>
      <c r="QAI143" s="19"/>
      <c r="QAJ143" s="19"/>
      <c r="QAK143" s="19"/>
      <c r="QAL143" s="19"/>
      <c r="QAM143" s="19"/>
      <c r="QAN143" s="19"/>
      <c r="QAO143" s="19"/>
      <c r="QAP143" s="19"/>
      <c r="QAQ143" s="19"/>
      <c r="QAR143" s="19"/>
      <c r="QAS143" s="19"/>
      <c r="QAT143" s="19"/>
      <c r="QAU143" s="19"/>
      <c r="QAV143" s="19"/>
      <c r="QAW143" s="19"/>
      <c r="QAX143" s="19"/>
      <c r="QAY143" s="19"/>
      <c r="QAZ143" s="19"/>
      <c r="QBA143" s="19"/>
      <c r="QBB143" s="19"/>
      <c r="QBC143" s="19"/>
      <c r="QBD143" s="19"/>
      <c r="QBE143" s="19"/>
      <c r="QBF143" s="19"/>
      <c r="QBG143" s="19"/>
      <c r="QBH143" s="19"/>
      <c r="QBI143" s="19"/>
      <c r="QBJ143" s="19"/>
      <c r="QBK143" s="19"/>
      <c r="QBL143" s="19"/>
      <c r="QBM143" s="19"/>
      <c r="QBN143" s="19"/>
      <c r="QBO143" s="19"/>
      <c r="QBP143" s="19"/>
      <c r="QBQ143" s="19"/>
      <c r="QBR143" s="19"/>
      <c r="QBS143" s="19"/>
      <c r="QBT143" s="19"/>
      <c r="QBU143" s="19"/>
      <c r="QBV143" s="19"/>
      <c r="QBW143" s="19"/>
      <c r="QBX143" s="19"/>
      <c r="QBY143" s="19"/>
      <c r="QBZ143" s="19"/>
      <c r="QCA143" s="19"/>
      <c r="QCB143" s="19"/>
      <c r="QCC143" s="19"/>
      <c r="QCD143" s="19"/>
      <c r="QCE143" s="19"/>
      <c r="QCF143" s="19"/>
      <c r="QCG143" s="19"/>
      <c r="QCH143" s="19"/>
      <c r="QCI143" s="19"/>
      <c r="QCJ143" s="19"/>
      <c r="QCK143" s="19"/>
      <c r="QCL143" s="19"/>
      <c r="QCM143" s="19"/>
      <c r="QCN143" s="19"/>
      <c r="QCO143" s="19"/>
      <c r="QCP143" s="19"/>
      <c r="QCQ143" s="19"/>
      <c r="QCR143" s="19"/>
      <c r="QCS143" s="19"/>
      <c r="QCT143" s="19"/>
      <c r="QCU143" s="19"/>
      <c r="QCV143" s="19"/>
      <c r="QCW143" s="19"/>
      <c r="QCX143" s="19"/>
      <c r="QCY143" s="19"/>
      <c r="QCZ143" s="19"/>
      <c r="QDA143" s="19"/>
      <c r="QDB143" s="19"/>
      <c r="QDC143" s="19"/>
      <c r="QDD143" s="19"/>
      <c r="QDE143" s="19"/>
      <c r="QDF143" s="19"/>
      <c r="QDG143" s="19"/>
      <c r="QDH143" s="19"/>
      <c r="QDI143" s="19"/>
      <c r="QDJ143" s="19"/>
      <c r="QDK143" s="19"/>
      <c r="QDL143" s="19"/>
      <c r="QDM143" s="19"/>
      <c r="QDN143" s="19"/>
      <c r="QDO143" s="19"/>
      <c r="QDP143" s="19"/>
      <c r="QDQ143" s="19"/>
      <c r="QDR143" s="19"/>
      <c r="QDS143" s="19"/>
      <c r="QDT143" s="19"/>
      <c r="QDU143" s="19"/>
      <c r="QDV143" s="19"/>
      <c r="QDW143" s="19"/>
      <c r="QDX143" s="19"/>
      <c r="QDY143" s="19"/>
      <c r="QDZ143" s="19"/>
      <c r="QEA143" s="19"/>
      <c r="QEB143" s="19"/>
      <c r="QEC143" s="19"/>
      <c r="QED143" s="19"/>
      <c r="QEE143" s="19"/>
      <c r="QEF143" s="19"/>
      <c r="QEG143" s="19"/>
      <c r="QEH143" s="19"/>
      <c r="QEI143" s="19"/>
      <c r="QEJ143" s="19"/>
      <c r="QEK143" s="19"/>
      <c r="QEL143" s="19"/>
      <c r="QEM143" s="19"/>
      <c r="QEN143" s="19"/>
      <c r="QEO143" s="19"/>
      <c r="QEP143" s="19"/>
      <c r="QEQ143" s="19"/>
      <c r="QER143" s="19"/>
      <c r="QES143" s="19"/>
      <c r="QET143" s="19"/>
      <c r="QEU143" s="19"/>
      <c r="QEV143" s="19"/>
      <c r="QEW143" s="19"/>
      <c r="QEX143" s="19"/>
      <c r="QEY143" s="19"/>
      <c r="QEZ143" s="19"/>
      <c r="QFA143" s="19"/>
      <c r="QFB143" s="19"/>
      <c r="QFC143" s="19"/>
      <c r="QFD143" s="19"/>
      <c r="QFE143" s="19"/>
      <c r="QFF143" s="19"/>
      <c r="QFG143" s="19"/>
      <c r="QFH143" s="19"/>
      <c r="QFI143" s="19"/>
      <c r="QFJ143" s="19"/>
      <c r="QFK143" s="19"/>
      <c r="QFL143" s="19"/>
      <c r="QFM143" s="19"/>
      <c r="QFN143" s="19"/>
      <c r="QFO143" s="19"/>
      <c r="QFP143" s="19"/>
      <c r="QFQ143" s="19"/>
      <c r="QFR143" s="19"/>
      <c r="QFS143" s="19"/>
      <c r="QFT143" s="19"/>
      <c r="QFU143" s="19"/>
      <c r="QFV143" s="19"/>
      <c r="QFW143" s="19"/>
      <c r="QFX143" s="19"/>
      <c r="QFY143" s="19"/>
      <c r="QFZ143" s="19"/>
      <c r="QGA143" s="19"/>
      <c r="QGB143" s="19"/>
      <c r="QGC143" s="19"/>
      <c r="QGD143" s="19"/>
      <c r="QGE143" s="19"/>
      <c r="QGF143" s="19"/>
      <c r="QGG143" s="19"/>
      <c r="QGH143" s="19"/>
      <c r="QGI143" s="19"/>
      <c r="QGJ143" s="19"/>
      <c r="QGK143" s="19"/>
      <c r="QGL143" s="19"/>
      <c r="QGM143" s="19"/>
      <c r="QGN143" s="19"/>
      <c r="QGO143" s="19"/>
      <c r="QGP143" s="19"/>
      <c r="QGQ143" s="19"/>
      <c r="QGR143" s="19"/>
      <c r="QGS143" s="19"/>
      <c r="QGT143" s="19"/>
      <c r="QGU143" s="19"/>
      <c r="QGV143" s="19"/>
      <c r="QGW143" s="19"/>
      <c r="QGX143" s="19"/>
      <c r="QGY143" s="19"/>
      <c r="QGZ143" s="19"/>
      <c r="QHA143" s="19"/>
      <c r="QHB143" s="19"/>
      <c r="QHC143" s="19"/>
      <c r="QHD143" s="19"/>
      <c r="QHE143" s="19"/>
      <c r="QHF143" s="19"/>
      <c r="QHG143" s="19"/>
      <c r="QHH143" s="19"/>
      <c r="QHI143" s="19"/>
      <c r="QHJ143" s="19"/>
      <c r="QHK143" s="19"/>
      <c r="QHL143" s="19"/>
      <c r="QHM143" s="19"/>
      <c r="QHN143" s="19"/>
      <c r="QHO143" s="19"/>
      <c r="QHP143" s="19"/>
      <c r="QHQ143" s="19"/>
      <c r="QHR143" s="19"/>
      <c r="QHS143" s="19"/>
      <c r="QHT143" s="19"/>
      <c r="QHU143" s="19"/>
      <c r="QHV143" s="19"/>
      <c r="QHW143" s="19"/>
      <c r="QHX143" s="19"/>
      <c r="QHY143" s="19"/>
      <c r="QHZ143" s="19"/>
      <c r="QIA143" s="19"/>
      <c r="QIB143" s="19"/>
      <c r="QIC143" s="19"/>
      <c r="QID143" s="19"/>
      <c r="QIE143" s="19"/>
      <c r="QIF143" s="19"/>
      <c r="QIG143" s="19"/>
      <c r="QIH143" s="19"/>
      <c r="QII143" s="19"/>
      <c r="QIJ143" s="19"/>
      <c r="QIK143" s="19"/>
      <c r="QIL143" s="19"/>
      <c r="QIM143" s="19"/>
      <c r="QIN143" s="19"/>
      <c r="QIO143" s="19"/>
      <c r="QIP143" s="19"/>
      <c r="QIQ143" s="19"/>
      <c r="QIR143" s="19"/>
      <c r="QIS143" s="19"/>
      <c r="QIT143" s="19"/>
      <c r="QIU143" s="19"/>
      <c r="QIV143" s="19"/>
      <c r="QIW143" s="19"/>
      <c r="QIX143" s="19"/>
      <c r="QIY143" s="19"/>
      <c r="QIZ143" s="19"/>
      <c r="QJA143" s="19"/>
      <c r="QJB143" s="19"/>
      <c r="QJC143" s="19"/>
      <c r="QJD143" s="19"/>
      <c r="QJE143" s="19"/>
      <c r="QJF143" s="19"/>
      <c r="QJG143" s="19"/>
      <c r="QJH143" s="19"/>
      <c r="QJI143" s="19"/>
      <c r="QJJ143" s="19"/>
      <c r="QJK143" s="19"/>
      <c r="QJL143" s="19"/>
      <c r="QJM143" s="19"/>
      <c r="QJN143" s="19"/>
      <c r="QJO143" s="19"/>
      <c r="QJP143" s="19"/>
      <c r="QJQ143" s="19"/>
      <c r="QJR143" s="19"/>
      <c r="QJS143" s="19"/>
      <c r="QJT143" s="19"/>
      <c r="QJU143" s="19"/>
      <c r="QJV143" s="19"/>
      <c r="QJW143" s="19"/>
      <c r="QJX143" s="19"/>
      <c r="QJY143" s="19"/>
      <c r="QJZ143" s="19"/>
      <c r="QKA143" s="19"/>
      <c r="QKB143" s="19"/>
      <c r="QKC143" s="19"/>
      <c r="QKD143" s="19"/>
      <c r="QKE143" s="19"/>
      <c r="QKF143" s="19"/>
      <c r="QKG143" s="19"/>
      <c r="QKH143" s="19"/>
      <c r="QKI143" s="19"/>
      <c r="QKJ143" s="19"/>
      <c r="QKK143" s="19"/>
      <c r="QKL143" s="19"/>
      <c r="QKM143" s="19"/>
      <c r="QKN143" s="19"/>
      <c r="QKO143" s="19"/>
      <c r="QKP143" s="19"/>
      <c r="QKQ143" s="19"/>
      <c r="QKR143" s="19"/>
      <c r="QKS143" s="19"/>
      <c r="QKT143" s="19"/>
      <c r="QKU143" s="19"/>
      <c r="QKV143" s="19"/>
      <c r="QKW143" s="19"/>
      <c r="QKX143" s="19"/>
      <c r="QKY143" s="19"/>
      <c r="QKZ143" s="19"/>
      <c r="QLA143" s="19"/>
      <c r="QLB143" s="19"/>
      <c r="QLC143" s="19"/>
      <c r="QLD143" s="19"/>
      <c r="QLE143" s="19"/>
      <c r="QLF143" s="19"/>
      <c r="QLG143" s="19"/>
      <c r="QLH143" s="19"/>
      <c r="QLI143" s="19"/>
      <c r="QLJ143" s="19"/>
      <c r="QLK143" s="19"/>
      <c r="QLL143" s="19"/>
      <c r="QLM143" s="19"/>
      <c r="QLN143" s="19"/>
      <c r="QLO143" s="19"/>
      <c r="QLP143" s="19"/>
      <c r="QLQ143" s="19"/>
      <c r="QLR143" s="19"/>
      <c r="QLS143" s="19"/>
      <c r="QLT143" s="19"/>
      <c r="QLU143" s="19"/>
      <c r="QLV143" s="19"/>
      <c r="QLW143" s="19"/>
      <c r="QLX143" s="19"/>
      <c r="QLY143" s="19"/>
      <c r="QLZ143" s="19"/>
      <c r="QMA143" s="19"/>
      <c r="QMB143" s="19"/>
      <c r="QMC143" s="19"/>
      <c r="QMD143" s="19"/>
      <c r="QME143" s="19"/>
      <c r="QMF143" s="19"/>
      <c r="QMG143" s="19"/>
      <c r="QMH143" s="19"/>
      <c r="QMI143" s="19"/>
      <c r="QMJ143" s="19"/>
      <c r="QMK143" s="19"/>
      <c r="QML143" s="19"/>
      <c r="QMM143" s="19"/>
      <c r="QMN143" s="19"/>
      <c r="QMO143" s="19"/>
      <c r="QMP143" s="19"/>
      <c r="QMQ143" s="19"/>
      <c r="QMR143" s="19"/>
      <c r="QMS143" s="19"/>
      <c r="QMT143" s="19"/>
      <c r="QMU143" s="19"/>
      <c r="QMV143" s="19"/>
      <c r="QMW143" s="19"/>
      <c r="QMX143" s="19"/>
      <c r="QMY143" s="19"/>
      <c r="QMZ143" s="19"/>
      <c r="QNA143" s="19"/>
      <c r="QNB143" s="19"/>
      <c r="QNC143" s="19"/>
      <c r="QND143" s="19"/>
      <c r="QNE143" s="19"/>
      <c r="QNF143" s="19"/>
      <c r="QNG143" s="19"/>
      <c r="QNH143" s="19"/>
      <c r="QNI143" s="19"/>
      <c r="QNJ143" s="19"/>
      <c r="QNK143" s="19"/>
      <c r="QNL143" s="19"/>
      <c r="QNM143" s="19"/>
      <c r="QNN143" s="19"/>
      <c r="QNO143" s="19"/>
      <c r="QNP143" s="19"/>
      <c r="QNQ143" s="19"/>
      <c r="QNR143" s="19"/>
      <c r="QNS143" s="19"/>
      <c r="QNT143" s="19"/>
      <c r="QNU143" s="19"/>
      <c r="QNV143" s="19"/>
      <c r="QNW143" s="19"/>
      <c r="QNX143" s="19"/>
      <c r="QNY143" s="19"/>
      <c r="QNZ143" s="19"/>
      <c r="QOA143" s="19"/>
      <c r="QOB143" s="19"/>
      <c r="QOC143" s="19"/>
      <c r="QOD143" s="19"/>
      <c r="QOE143" s="19"/>
      <c r="QOF143" s="19"/>
      <c r="QOG143" s="19"/>
      <c r="QOH143" s="19"/>
      <c r="QOI143" s="19"/>
      <c r="QOJ143" s="19"/>
      <c r="QOK143" s="19"/>
      <c r="QOL143" s="19"/>
      <c r="QOM143" s="19"/>
      <c r="QON143" s="19"/>
      <c r="QOO143" s="19"/>
      <c r="QOP143" s="19"/>
      <c r="QOQ143" s="19"/>
      <c r="QOR143" s="19"/>
      <c r="QOS143" s="19"/>
      <c r="QOT143" s="19"/>
      <c r="QOU143" s="19"/>
      <c r="QOV143" s="19"/>
      <c r="QOW143" s="19"/>
      <c r="QOX143" s="19"/>
      <c r="QOY143" s="19"/>
      <c r="QOZ143" s="19"/>
      <c r="QPA143" s="19"/>
      <c r="QPB143" s="19"/>
      <c r="QPC143" s="19"/>
      <c r="QPD143" s="19"/>
      <c r="QPE143" s="19"/>
      <c r="QPF143" s="19"/>
      <c r="QPG143" s="19"/>
      <c r="QPH143" s="19"/>
      <c r="QPI143" s="19"/>
      <c r="QPJ143" s="19"/>
      <c r="QPK143" s="19"/>
      <c r="QPL143" s="19"/>
      <c r="QPM143" s="19"/>
      <c r="QPN143" s="19"/>
      <c r="QPO143" s="19"/>
      <c r="QPP143" s="19"/>
      <c r="QPQ143" s="19"/>
      <c r="QPR143" s="19"/>
      <c r="QPS143" s="19"/>
      <c r="QPT143" s="19"/>
      <c r="QPU143" s="19"/>
      <c r="QPV143" s="19"/>
      <c r="QPW143" s="19"/>
      <c r="QPX143" s="19"/>
      <c r="QPY143" s="19"/>
      <c r="QPZ143" s="19"/>
      <c r="QQA143" s="19"/>
      <c r="QQB143" s="19"/>
      <c r="QQC143" s="19"/>
      <c r="QQD143" s="19"/>
      <c r="QQE143" s="19"/>
      <c r="QQF143" s="19"/>
      <c r="QQG143" s="19"/>
      <c r="QQH143" s="19"/>
      <c r="QQI143" s="19"/>
      <c r="QQJ143" s="19"/>
      <c r="QQK143" s="19"/>
      <c r="QQL143" s="19"/>
      <c r="QQM143" s="19"/>
      <c r="QQN143" s="19"/>
      <c r="QQO143" s="19"/>
      <c r="QQP143" s="19"/>
      <c r="QQQ143" s="19"/>
      <c r="QQR143" s="19"/>
      <c r="QQS143" s="19"/>
      <c r="QQT143" s="19"/>
      <c r="QQU143" s="19"/>
      <c r="QQV143" s="19"/>
      <c r="QQW143" s="19"/>
      <c r="QQX143" s="19"/>
      <c r="QQY143" s="19"/>
      <c r="QQZ143" s="19"/>
      <c r="QRA143" s="19"/>
      <c r="QRB143" s="19"/>
      <c r="QRC143" s="19"/>
      <c r="QRD143" s="19"/>
      <c r="QRE143" s="19"/>
      <c r="QRF143" s="19"/>
      <c r="QRG143" s="19"/>
      <c r="QRH143" s="19"/>
      <c r="QRI143" s="19"/>
      <c r="QRJ143" s="19"/>
      <c r="QRK143" s="19"/>
      <c r="QRL143" s="19"/>
      <c r="QRM143" s="19"/>
      <c r="QRN143" s="19"/>
      <c r="QRO143" s="19"/>
      <c r="QRP143" s="19"/>
      <c r="QRQ143" s="19"/>
      <c r="QRR143" s="19"/>
      <c r="QRS143" s="19"/>
      <c r="QRT143" s="19"/>
      <c r="QRU143" s="19"/>
      <c r="QRV143" s="19"/>
      <c r="QRW143" s="19"/>
      <c r="QRX143" s="19"/>
      <c r="QRY143" s="19"/>
      <c r="QRZ143" s="19"/>
      <c r="QSA143" s="19"/>
      <c r="QSB143" s="19"/>
      <c r="QSC143" s="19"/>
      <c r="QSD143" s="19"/>
      <c r="QSE143" s="19"/>
      <c r="QSF143" s="19"/>
      <c r="QSG143" s="19"/>
      <c r="QSH143" s="19"/>
      <c r="QSI143" s="19"/>
      <c r="QSJ143" s="19"/>
      <c r="QSK143" s="19"/>
      <c r="QSL143" s="19"/>
      <c r="QSM143" s="19"/>
      <c r="QSN143" s="19"/>
      <c r="QSO143" s="19"/>
      <c r="QSP143" s="19"/>
      <c r="QSQ143" s="19"/>
      <c r="QSR143" s="19"/>
      <c r="QSS143" s="19"/>
      <c r="QST143" s="19"/>
      <c r="QSU143" s="19"/>
      <c r="QSV143" s="19"/>
      <c r="QSW143" s="19"/>
      <c r="QSX143" s="19"/>
      <c r="QSY143" s="19"/>
      <c r="QSZ143" s="19"/>
      <c r="QTA143" s="19"/>
      <c r="QTB143" s="19"/>
      <c r="QTC143" s="19"/>
      <c r="QTD143" s="19"/>
      <c r="QTE143" s="19"/>
      <c r="QTF143" s="19"/>
      <c r="QTG143" s="19"/>
      <c r="QTH143" s="19"/>
      <c r="QTI143" s="19"/>
      <c r="QTJ143" s="19"/>
      <c r="QTK143" s="19"/>
      <c r="QTL143" s="19"/>
      <c r="QTM143" s="19"/>
      <c r="QTN143" s="19"/>
      <c r="QTO143" s="19"/>
      <c r="QTP143" s="19"/>
      <c r="QTQ143" s="19"/>
      <c r="QTR143" s="19"/>
      <c r="QTS143" s="19"/>
      <c r="QTT143" s="19"/>
      <c r="QTU143" s="19"/>
      <c r="QTV143" s="19"/>
      <c r="QTW143" s="19"/>
      <c r="QTX143" s="19"/>
      <c r="QTY143" s="19"/>
      <c r="QTZ143" s="19"/>
      <c r="QUA143" s="19"/>
      <c r="QUB143" s="19"/>
      <c r="QUC143" s="19"/>
      <c r="QUD143" s="19"/>
      <c r="QUE143" s="19"/>
      <c r="QUF143" s="19"/>
      <c r="QUG143" s="19"/>
      <c r="QUH143" s="19"/>
      <c r="QUI143" s="19"/>
      <c r="QUJ143" s="19"/>
      <c r="QUK143" s="19"/>
      <c r="QUL143" s="19"/>
      <c r="QUM143" s="19"/>
      <c r="QUN143" s="19"/>
      <c r="QUO143" s="19"/>
      <c r="QUP143" s="19"/>
      <c r="QUQ143" s="19"/>
      <c r="QUR143" s="19"/>
      <c r="QUS143" s="19"/>
      <c r="QUT143" s="19"/>
      <c r="QUU143" s="19"/>
      <c r="QUV143" s="19"/>
      <c r="QUW143" s="19"/>
      <c r="QUX143" s="19"/>
      <c r="QUY143" s="19"/>
      <c r="QUZ143" s="19"/>
      <c r="QVA143" s="19"/>
      <c r="QVB143" s="19"/>
      <c r="QVC143" s="19"/>
      <c r="QVD143" s="19"/>
      <c r="QVE143" s="19"/>
      <c r="QVF143" s="19"/>
      <c r="QVG143" s="19"/>
      <c r="QVH143" s="19"/>
      <c r="QVI143" s="19"/>
      <c r="QVJ143" s="19"/>
      <c r="QVK143" s="19"/>
      <c r="QVL143" s="19"/>
      <c r="QVM143" s="19"/>
      <c r="QVN143" s="19"/>
      <c r="QVO143" s="19"/>
      <c r="QVP143" s="19"/>
      <c r="QVQ143" s="19"/>
      <c r="QVR143" s="19"/>
      <c r="QVS143" s="19"/>
      <c r="QVT143" s="19"/>
      <c r="QVU143" s="19"/>
      <c r="QVV143" s="19"/>
      <c r="QVW143" s="19"/>
      <c r="QVX143" s="19"/>
      <c r="QVY143" s="19"/>
      <c r="QVZ143" s="19"/>
      <c r="QWA143" s="19"/>
      <c r="QWB143" s="19"/>
      <c r="QWC143" s="19"/>
      <c r="QWD143" s="19"/>
      <c r="QWE143" s="19"/>
      <c r="QWF143" s="19"/>
      <c r="QWG143" s="19"/>
      <c r="QWH143" s="19"/>
      <c r="QWI143" s="19"/>
      <c r="QWJ143" s="19"/>
      <c r="QWK143" s="19"/>
      <c r="QWL143" s="19"/>
      <c r="QWM143" s="19"/>
      <c r="QWN143" s="19"/>
      <c r="QWO143" s="19"/>
      <c r="QWP143" s="19"/>
      <c r="QWQ143" s="19"/>
      <c r="QWR143" s="19"/>
      <c r="QWS143" s="19"/>
      <c r="QWT143" s="19"/>
      <c r="QWU143" s="19"/>
      <c r="QWV143" s="19"/>
      <c r="QWW143" s="19"/>
      <c r="QWX143" s="19"/>
      <c r="QWY143" s="19"/>
      <c r="QWZ143" s="19"/>
      <c r="QXA143" s="19"/>
      <c r="QXB143" s="19"/>
      <c r="QXC143" s="19"/>
      <c r="QXD143" s="19"/>
      <c r="QXE143" s="19"/>
      <c r="QXF143" s="19"/>
      <c r="QXG143" s="19"/>
      <c r="QXH143" s="19"/>
      <c r="QXI143" s="19"/>
      <c r="QXJ143" s="19"/>
      <c r="QXK143" s="19"/>
      <c r="QXL143" s="19"/>
      <c r="QXM143" s="19"/>
      <c r="QXN143" s="19"/>
      <c r="QXO143" s="19"/>
      <c r="QXP143" s="19"/>
      <c r="QXQ143" s="19"/>
      <c r="QXR143" s="19"/>
      <c r="QXS143" s="19"/>
      <c r="QXT143" s="19"/>
      <c r="QXU143" s="19"/>
      <c r="QXV143" s="19"/>
      <c r="QXW143" s="19"/>
      <c r="QXX143" s="19"/>
      <c r="QXY143" s="19"/>
      <c r="QXZ143" s="19"/>
      <c r="QYA143" s="19"/>
      <c r="QYB143" s="19"/>
      <c r="QYC143" s="19"/>
      <c r="QYD143" s="19"/>
      <c r="QYE143" s="19"/>
      <c r="QYF143" s="19"/>
      <c r="QYG143" s="19"/>
      <c r="QYH143" s="19"/>
      <c r="QYI143" s="19"/>
      <c r="QYJ143" s="19"/>
      <c r="QYK143" s="19"/>
      <c r="QYL143" s="19"/>
      <c r="QYM143" s="19"/>
      <c r="QYN143" s="19"/>
      <c r="QYO143" s="19"/>
      <c r="QYP143" s="19"/>
      <c r="QYQ143" s="19"/>
      <c r="QYR143" s="19"/>
      <c r="QYS143" s="19"/>
      <c r="QYT143" s="19"/>
      <c r="QYU143" s="19"/>
      <c r="QYV143" s="19"/>
      <c r="QYW143" s="19"/>
      <c r="QYX143" s="19"/>
      <c r="QYY143" s="19"/>
      <c r="QYZ143" s="19"/>
      <c r="QZA143" s="19"/>
      <c r="QZB143" s="19"/>
      <c r="QZC143" s="19"/>
      <c r="QZD143" s="19"/>
      <c r="QZE143" s="19"/>
      <c r="QZF143" s="19"/>
      <c r="QZG143" s="19"/>
      <c r="QZH143" s="19"/>
      <c r="QZI143" s="19"/>
      <c r="QZJ143" s="19"/>
      <c r="QZK143" s="19"/>
      <c r="QZL143" s="19"/>
      <c r="QZM143" s="19"/>
      <c r="QZN143" s="19"/>
      <c r="QZO143" s="19"/>
      <c r="QZP143" s="19"/>
      <c r="QZQ143" s="19"/>
      <c r="QZR143" s="19"/>
      <c r="QZS143" s="19"/>
      <c r="QZT143" s="19"/>
      <c r="QZU143" s="19"/>
      <c r="QZV143" s="19"/>
      <c r="QZW143" s="19"/>
      <c r="QZX143" s="19"/>
      <c r="QZY143" s="19"/>
      <c r="QZZ143" s="19"/>
      <c r="RAA143" s="19"/>
      <c r="RAB143" s="19"/>
      <c r="RAC143" s="19"/>
      <c r="RAD143" s="19"/>
      <c r="RAE143" s="19"/>
      <c r="RAF143" s="19"/>
      <c r="RAG143" s="19"/>
      <c r="RAH143" s="19"/>
      <c r="RAI143" s="19"/>
      <c r="RAJ143" s="19"/>
      <c r="RAK143" s="19"/>
      <c r="RAL143" s="19"/>
      <c r="RAM143" s="19"/>
      <c r="RAN143" s="19"/>
      <c r="RAO143" s="19"/>
      <c r="RAP143" s="19"/>
      <c r="RAQ143" s="19"/>
      <c r="RAR143" s="19"/>
      <c r="RAS143" s="19"/>
      <c r="RAT143" s="19"/>
      <c r="RAU143" s="19"/>
      <c r="RAV143" s="19"/>
      <c r="RAW143" s="19"/>
      <c r="RAX143" s="19"/>
      <c r="RAY143" s="19"/>
      <c r="RAZ143" s="19"/>
      <c r="RBA143" s="19"/>
      <c r="RBB143" s="19"/>
      <c r="RBC143" s="19"/>
      <c r="RBD143" s="19"/>
      <c r="RBE143" s="19"/>
      <c r="RBF143" s="19"/>
      <c r="RBG143" s="19"/>
      <c r="RBH143" s="19"/>
      <c r="RBI143" s="19"/>
      <c r="RBJ143" s="19"/>
      <c r="RBK143" s="19"/>
      <c r="RBL143" s="19"/>
      <c r="RBM143" s="19"/>
      <c r="RBN143" s="19"/>
      <c r="RBO143" s="19"/>
      <c r="RBP143" s="19"/>
      <c r="RBQ143" s="19"/>
      <c r="RBR143" s="19"/>
      <c r="RBS143" s="19"/>
      <c r="RBT143" s="19"/>
      <c r="RBU143" s="19"/>
      <c r="RBV143" s="19"/>
      <c r="RBW143" s="19"/>
      <c r="RBX143" s="19"/>
      <c r="RBY143" s="19"/>
      <c r="RBZ143" s="19"/>
      <c r="RCA143" s="19"/>
      <c r="RCB143" s="19"/>
      <c r="RCC143" s="19"/>
      <c r="RCD143" s="19"/>
      <c r="RCE143" s="19"/>
      <c r="RCF143" s="19"/>
      <c r="RCG143" s="19"/>
      <c r="RCH143" s="19"/>
      <c r="RCI143" s="19"/>
      <c r="RCJ143" s="19"/>
      <c r="RCK143" s="19"/>
      <c r="RCL143" s="19"/>
      <c r="RCM143" s="19"/>
      <c r="RCN143" s="19"/>
      <c r="RCO143" s="19"/>
      <c r="RCP143" s="19"/>
      <c r="RCQ143" s="19"/>
      <c r="RCR143" s="19"/>
      <c r="RCS143" s="19"/>
      <c r="RCT143" s="19"/>
      <c r="RCU143" s="19"/>
      <c r="RCV143" s="19"/>
      <c r="RCW143" s="19"/>
      <c r="RCX143" s="19"/>
      <c r="RCY143" s="19"/>
      <c r="RCZ143" s="19"/>
      <c r="RDA143" s="19"/>
      <c r="RDB143" s="19"/>
      <c r="RDC143" s="19"/>
      <c r="RDD143" s="19"/>
      <c r="RDE143" s="19"/>
      <c r="RDF143" s="19"/>
      <c r="RDG143" s="19"/>
      <c r="RDH143" s="19"/>
      <c r="RDI143" s="19"/>
      <c r="RDJ143" s="19"/>
      <c r="RDK143" s="19"/>
      <c r="RDL143" s="19"/>
      <c r="RDM143" s="19"/>
      <c r="RDN143" s="19"/>
      <c r="RDO143" s="19"/>
      <c r="RDP143" s="19"/>
      <c r="RDQ143" s="19"/>
      <c r="RDR143" s="19"/>
      <c r="RDS143" s="19"/>
      <c r="RDT143" s="19"/>
      <c r="RDU143" s="19"/>
      <c r="RDV143" s="19"/>
      <c r="RDW143" s="19"/>
      <c r="RDX143" s="19"/>
      <c r="RDY143" s="19"/>
      <c r="RDZ143" s="19"/>
      <c r="REA143" s="19"/>
      <c r="REB143" s="19"/>
      <c r="REC143" s="19"/>
      <c r="RED143" s="19"/>
      <c r="REE143" s="19"/>
      <c r="REF143" s="19"/>
      <c r="REG143" s="19"/>
      <c r="REH143" s="19"/>
      <c r="REI143" s="19"/>
      <c r="REJ143" s="19"/>
      <c r="REK143" s="19"/>
      <c r="REL143" s="19"/>
      <c r="REM143" s="19"/>
      <c r="REN143" s="19"/>
      <c r="REO143" s="19"/>
      <c r="REP143" s="19"/>
      <c r="REQ143" s="19"/>
      <c r="RER143" s="19"/>
      <c r="RES143" s="19"/>
      <c r="RET143" s="19"/>
      <c r="REU143" s="19"/>
      <c r="REV143" s="19"/>
      <c r="REW143" s="19"/>
      <c r="REX143" s="19"/>
      <c r="REY143" s="19"/>
      <c r="REZ143" s="19"/>
      <c r="RFA143" s="19"/>
      <c r="RFB143" s="19"/>
      <c r="RFC143" s="19"/>
      <c r="RFD143" s="19"/>
      <c r="RFE143" s="19"/>
      <c r="RFF143" s="19"/>
      <c r="RFG143" s="19"/>
      <c r="RFH143" s="19"/>
      <c r="RFI143" s="19"/>
      <c r="RFJ143" s="19"/>
      <c r="RFK143" s="19"/>
      <c r="RFL143" s="19"/>
      <c r="RFM143" s="19"/>
      <c r="RFN143" s="19"/>
      <c r="RFO143" s="19"/>
      <c r="RFP143" s="19"/>
      <c r="RFQ143" s="19"/>
      <c r="RFR143" s="19"/>
      <c r="RFS143" s="19"/>
      <c r="RFT143" s="19"/>
      <c r="RFU143" s="19"/>
      <c r="RFV143" s="19"/>
      <c r="RFW143" s="19"/>
      <c r="RFX143" s="19"/>
      <c r="RFY143" s="19"/>
      <c r="RFZ143" s="19"/>
      <c r="RGA143" s="19"/>
      <c r="RGB143" s="19"/>
      <c r="RGC143" s="19"/>
      <c r="RGD143" s="19"/>
      <c r="RGE143" s="19"/>
      <c r="RGF143" s="19"/>
      <c r="RGG143" s="19"/>
      <c r="RGH143" s="19"/>
      <c r="RGI143" s="19"/>
      <c r="RGJ143" s="19"/>
      <c r="RGK143" s="19"/>
      <c r="RGL143" s="19"/>
      <c r="RGM143" s="19"/>
      <c r="RGN143" s="19"/>
      <c r="RGO143" s="19"/>
      <c r="RGP143" s="19"/>
      <c r="RGQ143" s="19"/>
      <c r="RGR143" s="19"/>
      <c r="RGS143" s="19"/>
      <c r="RGT143" s="19"/>
      <c r="RGU143" s="19"/>
      <c r="RGV143" s="19"/>
      <c r="RGW143" s="19"/>
      <c r="RGX143" s="19"/>
      <c r="RGY143" s="19"/>
      <c r="RGZ143" s="19"/>
      <c r="RHA143" s="19"/>
      <c r="RHB143" s="19"/>
      <c r="RHC143" s="19"/>
      <c r="RHD143" s="19"/>
      <c r="RHE143" s="19"/>
      <c r="RHF143" s="19"/>
      <c r="RHG143" s="19"/>
      <c r="RHH143" s="19"/>
      <c r="RHI143" s="19"/>
      <c r="RHJ143" s="19"/>
      <c r="RHK143" s="19"/>
      <c r="RHL143" s="19"/>
      <c r="RHM143" s="19"/>
      <c r="RHN143" s="19"/>
      <c r="RHO143" s="19"/>
      <c r="RHP143" s="19"/>
      <c r="RHQ143" s="19"/>
      <c r="RHR143" s="19"/>
      <c r="RHS143" s="19"/>
      <c r="RHT143" s="19"/>
      <c r="RHU143" s="19"/>
      <c r="RHV143" s="19"/>
      <c r="RHW143" s="19"/>
      <c r="RHX143" s="19"/>
      <c r="RHY143" s="19"/>
      <c r="RHZ143" s="19"/>
      <c r="RIA143" s="19"/>
      <c r="RIB143" s="19"/>
      <c r="RIC143" s="19"/>
      <c r="RID143" s="19"/>
      <c r="RIE143" s="19"/>
      <c r="RIF143" s="19"/>
      <c r="RIG143" s="19"/>
      <c r="RIH143" s="19"/>
      <c r="RII143" s="19"/>
      <c r="RIJ143" s="19"/>
      <c r="RIK143" s="19"/>
      <c r="RIL143" s="19"/>
      <c r="RIM143" s="19"/>
      <c r="RIN143" s="19"/>
      <c r="RIO143" s="19"/>
      <c r="RIP143" s="19"/>
      <c r="RIQ143" s="19"/>
      <c r="RIR143" s="19"/>
      <c r="RIS143" s="19"/>
      <c r="RIT143" s="19"/>
      <c r="RIU143" s="19"/>
      <c r="RIV143" s="19"/>
      <c r="RIW143" s="19"/>
      <c r="RIX143" s="19"/>
      <c r="RIY143" s="19"/>
      <c r="RIZ143" s="19"/>
      <c r="RJA143" s="19"/>
      <c r="RJB143" s="19"/>
      <c r="RJC143" s="19"/>
      <c r="RJD143" s="19"/>
      <c r="RJE143" s="19"/>
      <c r="RJF143" s="19"/>
      <c r="RJG143" s="19"/>
      <c r="RJH143" s="19"/>
      <c r="RJI143" s="19"/>
      <c r="RJJ143" s="19"/>
      <c r="RJK143" s="19"/>
      <c r="RJL143" s="19"/>
      <c r="RJM143" s="19"/>
      <c r="RJN143" s="19"/>
      <c r="RJO143" s="19"/>
      <c r="RJP143" s="19"/>
      <c r="RJQ143" s="19"/>
      <c r="RJR143" s="19"/>
      <c r="RJS143" s="19"/>
      <c r="RJT143" s="19"/>
      <c r="RJU143" s="19"/>
      <c r="RJV143" s="19"/>
      <c r="RJW143" s="19"/>
      <c r="RJX143" s="19"/>
      <c r="RJY143" s="19"/>
      <c r="RJZ143" s="19"/>
      <c r="RKA143" s="19"/>
      <c r="RKB143" s="19"/>
      <c r="RKC143" s="19"/>
      <c r="RKD143" s="19"/>
      <c r="RKE143" s="19"/>
      <c r="RKF143" s="19"/>
      <c r="RKG143" s="19"/>
      <c r="RKH143" s="19"/>
      <c r="RKI143" s="19"/>
      <c r="RKJ143" s="19"/>
      <c r="RKK143" s="19"/>
      <c r="RKL143" s="19"/>
      <c r="RKM143" s="19"/>
      <c r="RKN143" s="19"/>
      <c r="RKO143" s="19"/>
      <c r="RKP143" s="19"/>
      <c r="RKQ143" s="19"/>
      <c r="RKR143" s="19"/>
      <c r="RKS143" s="19"/>
      <c r="RKT143" s="19"/>
      <c r="RKU143" s="19"/>
      <c r="RKV143" s="19"/>
      <c r="RKW143" s="19"/>
      <c r="RKX143" s="19"/>
      <c r="RKY143" s="19"/>
      <c r="RKZ143" s="19"/>
      <c r="RLA143" s="19"/>
      <c r="RLB143" s="19"/>
      <c r="RLC143" s="19"/>
      <c r="RLD143" s="19"/>
      <c r="RLE143" s="19"/>
      <c r="RLF143" s="19"/>
      <c r="RLG143" s="19"/>
      <c r="RLH143" s="19"/>
      <c r="RLI143" s="19"/>
      <c r="RLJ143" s="19"/>
      <c r="RLK143" s="19"/>
      <c r="RLL143" s="19"/>
      <c r="RLM143" s="19"/>
      <c r="RLN143" s="19"/>
      <c r="RLO143" s="19"/>
      <c r="RLP143" s="19"/>
      <c r="RLQ143" s="19"/>
      <c r="RLR143" s="19"/>
      <c r="RLS143" s="19"/>
      <c r="RLT143" s="19"/>
      <c r="RLU143" s="19"/>
      <c r="RLV143" s="19"/>
      <c r="RLW143" s="19"/>
      <c r="RLX143" s="19"/>
      <c r="RLY143" s="19"/>
      <c r="RLZ143" s="19"/>
      <c r="RMA143" s="19"/>
      <c r="RMB143" s="19"/>
      <c r="RMC143" s="19"/>
      <c r="RMD143" s="19"/>
      <c r="RME143" s="19"/>
      <c r="RMF143" s="19"/>
      <c r="RMG143" s="19"/>
      <c r="RMH143" s="19"/>
      <c r="RMI143" s="19"/>
      <c r="RMJ143" s="19"/>
      <c r="RMK143" s="19"/>
      <c r="RML143" s="19"/>
      <c r="RMM143" s="19"/>
      <c r="RMN143" s="19"/>
      <c r="RMO143" s="19"/>
      <c r="RMP143" s="19"/>
      <c r="RMQ143" s="19"/>
      <c r="RMR143" s="19"/>
      <c r="RMS143" s="19"/>
      <c r="RMT143" s="19"/>
      <c r="RMU143" s="19"/>
      <c r="RMV143" s="19"/>
      <c r="RMW143" s="19"/>
      <c r="RMX143" s="19"/>
      <c r="RMY143" s="19"/>
      <c r="RMZ143" s="19"/>
      <c r="RNA143" s="19"/>
      <c r="RNB143" s="19"/>
      <c r="RNC143" s="19"/>
      <c r="RND143" s="19"/>
      <c r="RNE143" s="19"/>
      <c r="RNF143" s="19"/>
      <c r="RNG143" s="19"/>
      <c r="RNH143" s="19"/>
      <c r="RNI143" s="19"/>
      <c r="RNJ143" s="19"/>
      <c r="RNK143" s="19"/>
      <c r="RNL143" s="19"/>
      <c r="RNM143" s="19"/>
      <c r="RNN143" s="19"/>
      <c r="RNO143" s="19"/>
      <c r="RNP143" s="19"/>
      <c r="RNQ143" s="19"/>
      <c r="RNR143" s="19"/>
      <c r="RNS143" s="19"/>
      <c r="RNT143" s="19"/>
      <c r="RNU143" s="19"/>
      <c r="RNV143" s="19"/>
      <c r="RNW143" s="19"/>
      <c r="RNX143" s="19"/>
      <c r="RNY143" s="19"/>
      <c r="RNZ143" s="19"/>
      <c r="ROA143" s="19"/>
      <c r="ROB143" s="19"/>
      <c r="ROC143" s="19"/>
      <c r="ROD143" s="19"/>
      <c r="ROE143" s="19"/>
      <c r="ROF143" s="19"/>
      <c r="ROG143" s="19"/>
      <c r="ROH143" s="19"/>
      <c r="ROI143" s="19"/>
      <c r="ROJ143" s="19"/>
      <c r="ROK143" s="19"/>
      <c r="ROL143" s="19"/>
      <c r="ROM143" s="19"/>
      <c r="RON143" s="19"/>
      <c r="ROO143" s="19"/>
      <c r="ROP143" s="19"/>
      <c r="ROQ143" s="19"/>
      <c r="ROR143" s="19"/>
      <c r="ROS143" s="19"/>
      <c r="ROT143" s="19"/>
      <c r="ROU143" s="19"/>
      <c r="ROV143" s="19"/>
      <c r="ROW143" s="19"/>
      <c r="ROX143" s="19"/>
      <c r="ROY143" s="19"/>
      <c r="ROZ143" s="19"/>
      <c r="RPA143" s="19"/>
      <c r="RPB143" s="19"/>
      <c r="RPC143" s="19"/>
      <c r="RPD143" s="19"/>
      <c r="RPE143" s="19"/>
      <c r="RPF143" s="19"/>
      <c r="RPG143" s="19"/>
      <c r="RPH143" s="19"/>
      <c r="RPI143" s="19"/>
      <c r="RPJ143" s="19"/>
      <c r="RPK143" s="19"/>
      <c r="RPL143" s="19"/>
      <c r="RPM143" s="19"/>
      <c r="RPN143" s="19"/>
      <c r="RPO143" s="19"/>
      <c r="RPP143" s="19"/>
      <c r="RPQ143" s="19"/>
      <c r="RPR143" s="19"/>
      <c r="RPS143" s="19"/>
      <c r="RPT143" s="19"/>
      <c r="RPU143" s="19"/>
      <c r="RPV143" s="19"/>
      <c r="RPW143" s="19"/>
      <c r="RPX143" s="19"/>
      <c r="RPY143" s="19"/>
      <c r="RPZ143" s="19"/>
      <c r="RQA143" s="19"/>
      <c r="RQB143" s="19"/>
      <c r="RQC143" s="19"/>
      <c r="RQD143" s="19"/>
      <c r="RQE143" s="19"/>
      <c r="RQF143" s="19"/>
      <c r="RQG143" s="19"/>
      <c r="RQH143" s="19"/>
      <c r="RQI143" s="19"/>
      <c r="RQJ143" s="19"/>
      <c r="RQK143" s="19"/>
      <c r="RQL143" s="19"/>
      <c r="RQM143" s="19"/>
      <c r="RQN143" s="19"/>
      <c r="RQO143" s="19"/>
      <c r="RQP143" s="19"/>
      <c r="RQQ143" s="19"/>
      <c r="RQR143" s="19"/>
      <c r="RQS143" s="19"/>
      <c r="RQT143" s="19"/>
      <c r="RQU143" s="19"/>
      <c r="RQV143" s="19"/>
      <c r="RQW143" s="19"/>
      <c r="RQX143" s="19"/>
      <c r="RQY143" s="19"/>
      <c r="RQZ143" s="19"/>
      <c r="RRA143" s="19"/>
      <c r="RRB143" s="19"/>
      <c r="RRC143" s="19"/>
      <c r="RRD143" s="19"/>
      <c r="RRE143" s="19"/>
      <c r="RRF143" s="19"/>
      <c r="RRG143" s="19"/>
      <c r="RRH143" s="19"/>
      <c r="RRI143" s="19"/>
      <c r="RRJ143" s="19"/>
      <c r="RRK143" s="19"/>
      <c r="RRL143" s="19"/>
      <c r="RRM143" s="19"/>
      <c r="RRN143" s="19"/>
      <c r="RRO143" s="19"/>
      <c r="RRP143" s="19"/>
      <c r="RRQ143" s="19"/>
      <c r="RRR143" s="19"/>
      <c r="RRS143" s="19"/>
      <c r="RRT143" s="19"/>
      <c r="RRU143" s="19"/>
      <c r="RRV143" s="19"/>
      <c r="RRW143" s="19"/>
      <c r="RRX143" s="19"/>
      <c r="RRY143" s="19"/>
      <c r="RRZ143" s="19"/>
      <c r="RSA143" s="19"/>
      <c r="RSB143" s="19"/>
      <c r="RSC143" s="19"/>
      <c r="RSD143" s="19"/>
      <c r="RSE143" s="19"/>
      <c r="RSF143" s="19"/>
      <c r="RSG143" s="19"/>
      <c r="RSH143" s="19"/>
      <c r="RSI143" s="19"/>
      <c r="RSJ143" s="19"/>
      <c r="RSK143" s="19"/>
      <c r="RSL143" s="19"/>
      <c r="RSM143" s="19"/>
      <c r="RSN143" s="19"/>
      <c r="RSO143" s="19"/>
      <c r="RSP143" s="19"/>
      <c r="RSQ143" s="19"/>
      <c r="RSR143" s="19"/>
      <c r="RSS143" s="19"/>
      <c r="RST143" s="19"/>
      <c r="RSU143" s="19"/>
      <c r="RSV143" s="19"/>
      <c r="RSW143" s="19"/>
      <c r="RSX143" s="19"/>
      <c r="RSY143" s="19"/>
      <c r="RSZ143" s="19"/>
      <c r="RTA143" s="19"/>
      <c r="RTB143" s="19"/>
      <c r="RTC143" s="19"/>
      <c r="RTD143" s="19"/>
      <c r="RTE143" s="19"/>
      <c r="RTF143" s="19"/>
      <c r="RTG143" s="19"/>
      <c r="RTH143" s="19"/>
      <c r="RTI143" s="19"/>
      <c r="RTJ143" s="19"/>
      <c r="RTK143" s="19"/>
      <c r="RTL143" s="19"/>
      <c r="RTM143" s="19"/>
      <c r="RTN143" s="19"/>
      <c r="RTO143" s="19"/>
      <c r="RTP143" s="19"/>
      <c r="RTQ143" s="19"/>
      <c r="RTR143" s="19"/>
      <c r="RTS143" s="19"/>
      <c r="RTT143" s="19"/>
      <c r="RTU143" s="19"/>
      <c r="RTV143" s="19"/>
      <c r="RTW143" s="19"/>
      <c r="RTX143" s="19"/>
      <c r="RTY143" s="19"/>
      <c r="RTZ143" s="19"/>
      <c r="RUA143" s="19"/>
      <c r="RUB143" s="19"/>
      <c r="RUC143" s="19"/>
      <c r="RUD143" s="19"/>
      <c r="RUE143" s="19"/>
      <c r="RUF143" s="19"/>
      <c r="RUG143" s="19"/>
      <c r="RUH143" s="19"/>
      <c r="RUI143" s="19"/>
      <c r="RUJ143" s="19"/>
      <c r="RUK143" s="19"/>
      <c r="RUL143" s="19"/>
      <c r="RUM143" s="19"/>
      <c r="RUN143" s="19"/>
      <c r="RUO143" s="19"/>
      <c r="RUP143" s="19"/>
      <c r="RUQ143" s="19"/>
      <c r="RUR143" s="19"/>
      <c r="RUS143" s="19"/>
      <c r="RUT143" s="19"/>
      <c r="RUU143" s="19"/>
      <c r="RUV143" s="19"/>
      <c r="RUW143" s="19"/>
      <c r="RUX143" s="19"/>
      <c r="RUY143" s="19"/>
      <c r="RUZ143" s="19"/>
      <c r="RVA143" s="19"/>
      <c r="RVB143" s="19"/>
      <c r="RVC143" s="19"/>
      <c r="RVD143" s="19"/>
      <c r="RVE143" s="19"/>
      <c r="RVF143" s="19"/>
      <c r="RVG143" s="19"/>
      <c r="RVH143" s="19"/>
      <c r="RVI143" s="19"/>
      <c r="RVJ143" s="19"/>
      <c r="RVK143" s="19"/>
      <c r="RVL143" s="19"/>
      <c r="RVM143" s="19"/>
      <c r="RVN143" s="19"/>
      <c r="RVO143" s="19"/>
      <c r="RVP143" s="19"/>
      <c r="RVQ143" s="19"/>
      <c r="RVR143" s="19"/>
      <c r="RVS143" s="19"/>
      <c r="RVT143" s="19"/>
      <c r="RVU143" s="19"/>
      <c r="RVV143" s="19"/>
      <c r="RVW143" s="19"/>
      <c r="RVX143" s="19"/>
      <c r="RVY143" s="19"/>
      <c r="RVZ143" s="19"/>
      <c r="RWA143" s="19"/>
      <c r="RWB143" s="19"/>
      <c r="RWC143" s="19"/>
      <c r="RWD143" s="19"/>
      <c r="RWE143" s="19"/>
      <c r="RWF143" s="19"/>
      <c r="RWG143" s="19"/>
      <c r="RWH143" s="19"/>
      <c r="RWI143" s="19"/>
      <c r="RWJ143" s="19"/>
      <c r="RWK143" s="19"/>
      <c r="RWL143" s="19"/>
      <c r="RWM143" s="19"/>
      <c r="RWN143" s="19"/>
      <c r="RWO143" s="19"/>
      <c r="RWP143" s="19"/>
      <c r="RWQ143" s="19"/>
      <c r="RWR143" s="19"/>
      <c r="RWS143" s="19"/>
      <c r="RWT143" s="19"/>
      <c r="RWU143" s="19"/>
      <c r="RWV143" s="19"/>
      <c r="RWW143" s="19"/>
      <c r="RWX143" s="19"/>
      <c r="RWY143" s="19"/>
      <c r="RWZ143" s="19"/>
      <c r="RXA143" s="19"/>
      <c r="RXB143" s="19"/>
      <c r="RXC143" s="19"/>
      <c r="RXD143" s="19"/>
      <c r="RXE143" s="19"/>
      <c r="RXF143" s="19"/>
      <c r="RXG143" s="19"/>
      <c r="RXH143" s="19"/>
      <c r="RXI143" s="19"/>
      <c r="RXJ143" s="19"/>
      <c r="RXK143" s="19"/>
      <c r="RXL143" s="19"/>
      <c r="RXM143" s="19"/>
      <c r="RXN143" s="19"/>
      <c r="RXO143" s="19"/>
      <c r="RXP143" s="19"/>
      <c r="RXQ143" s="19"/>
      <c r="RXR143" s="19"/>
      <c r="RXS143" s="19"/>
      <c r="RXT143" s="19"/>
      <c r="RXU143" s="19"/>
      <c r="RXV143" s="19"/>
      <c r="RXW143" s="19"/>
      <c r="RXX143" s="19"/>
      <c r="RXY143" s="19"/>
      <c r="RXZ143" s="19"/>
      <c r="RYA143" s="19"/>
      <c r="RYB143" s="19"/>
      <c r="RYC143" s="19"/>
      <c r="RYD143" s="19"/>
      <c r="RYE143" s="19"/>
      <c r="RYF143" s="19"/>
      <c r="RYG143" s="19"/>
      <c r="RYH143" s="19"/>
      <c r="RYI143" s="19"/>
      <c r="RYJ143" s="19"/>
      <c r="RYK143" s="19"/>
      <c r="RYL143" s="19"/>
      <c r="RYM143" s="19"/>
      <c r="RYN143" s="19"/>
      <c r="RYO143" s="19"/>
      <c r="RYP143" s="19"/>
      <c r="RYQ143" s="19"/>
      <c r="RYR143" s="19"/>
      <c r="RYS143" s="19"/>
      <c r="RYT143" s="19"/>
      <c r="RYU143" s="19"/>
      <c r="RYV143" s="19"/>
      <c r="RYW143" s="19"/>
      <c r="RYX143" s="19"/>
      <c r="RYY143" s="19"/>
      <c r="RYZ143" s="19"/>
      <c r="RZA143" s="19"/>
      <c r="RZB143" s="19"/>
      <c r="RZC143" s="19"/>
      <c r="RZD143" s="19"/>
      <c r="RZE143" s="19"/>
      <c r="RZF143" s="19"/>
      <c r="RZG143" s="19"/>
      <c r="RZH143" s="19"/>
      <c r="RZI143" s="19"/>
      <c r="RZJ143" s="19"/>
      <c r="RZK143" s="19"/>
      <c r="RZL143" s="19"/>
      <c r="RZM143" s="19"/>
      <c r="RZN143" s="19"/>
      <c r="RZO143" s="19"/>
      <c r="RZP143" s="19"/>
      <c r="RZQ143" s="19"/>
      <c r="RZR143" s="19"/>
      <c r="RZS143" s="19"/>
      <c r="RZT143" s="19"/>
      <c r="RZU143" s="19"/>
      <c r="RZV143" s="19"/>
      <c r="RZW143" s="19"/>
      <c r="RZX143" s="19"/>
      <c r="RZY143" s="19"/>
      <c r="RZZ143" s="19"/>
      <c r="SAA143" s="19"/>
      <c r="SAB143" s="19"/>
      <c r="SAC143" s="19"/>
      <c r="SAD143" s="19"/>
      <c r="SAE143" s="19"/>
      <c r="SAF143" s="19"/>
      <c r="SAG143" s="19"/>
      <c r="SAH143" s="19"/>
      <c r="SAI143" s="19"/>
      <c r="SAJ143" s="19"/>
      <c r="SAK143" s="19"/>
      <c r="SAL143" s="19"/>
      <c r="SAM143" s="19"/>
      <c r="SAN143" s="19"/>
      <c r="SAO143" s="19"/>
      <c r="SAP143" s="19"/>
      <c r="SAQ143" s="19"/>
      <c r="SAR143" s="19"/>
      <c r="SAS143" s="19"/>
      <c r="SAT143" s="19"/>
      <c r="SAU143" s="19"/>
      <c r="SAV143" s="19"/>
      <c r="SAW143" s="19"/>
      <c r="SAX143" s="19"/>
      <c r="SAY143" s="19"/>
      <c r="SAZ143" s="19"/>
      <c r="SBA143" s="19"/>
      <c r="SBB143" s="19"/>
      <c r="SBC143" s="19"/>
      <c r="SBD143" s="19"/>
      <c r="SBE143" s="19"/>
      <c r="SBF143" s="19"/>
      <c r="SBG143" s="19"/>
      <c r="SBH143" s="19"/>
      <c r="SBI143" s="19"/>
      <c r="SBJ143" s="19"/>
      <c r="SBK143" s="19"/>
      <c r="SBL143" s="19"/>
      <c r="SBM143" s="19"/>
      <c r="SBN143" s="19"/>
      <c r="SBO143" s="19"/>
      <c r="SBP143" s="19"/>
      <c r="SBQ143" s="19"/>
      <c r="SBR143" s="19"/>
      <c r="SBS143" s="19"/>
      <c r="SBT143" s="19"/>
      <c r="SBU143" s="19"/>
      <c r="SBV143" s="19"/>
      <c r="SBW143" s="19"/>
      <c r="SBX143" s="19"/>
      <c r="SBY143" s="19"/>
      <c r="SBZ143" s="19"/>
      <c r="SCA143" s="19"/>
      <c r="SCB143" s="19"/>
      <c r="SCC143" s="19"/>
      <c r="SCD143" s="19"/>
      <c r="SCE143" s="19"/>
      <c r="SCF143" s="19"/>
      <c r="SCG143" s="19"/>
      <c r="SCH143" s="19"/>
      <c r="SCI143" s="19"/>
      <c r="SCJ143" s="19"/>
      <c r="SCK143" s="19"/>
      <c r="SCL143" s="19"/>
      <c r="SCM143" s="19"/>
      <c r="SCN143" s="19"/>
      <c r="SCO143" s="19"/>
      <c r="SCP143" s="19"/>
      <c r="SCQ143" s="19"/>
      <c r="SCR143" s="19"/>
      <c r="SCS143" s="19"/>
      <c r="SCT143" s="19"/>
      <c r="SCU143" s="19"/>
      <c r="SCV143" s="19"/>
      <c r="SCW143" s="19"/>
      <c r="SCX143" s="19"/>
      <c r="SCY143" s="19"/>
      <c r="SCZ143" s="19"/>
      <c r="SDA143" s="19"/>
      <c r="SDB143" s="19"/>
      <c r="SDC143" s="19"/>
      <c r="SDD143" s="19"/>
      <c r="SDE143" s="19"/>
      <c r="SDF143" s="19"/>
      <c r="SDG143" s="19"/>
      <c r="SDH143" s="19"/>
      <c r="SDI143" s="19"/>
      <c r="SDJ143" s="19"/>
      <c r="SDK143" s="19"/>
      <c r="SDL143" s="19"/>
      <c r="SDM143" s="19"/>
      <c r="SDN143" s="19"/>
      <c r="SDO143" s="19"/>
      <c r="SDP143" s="19"/>
      <c r="SDQ143" s="19"/>
      <c r="SDR143" s="19"/>
      <c r="SDS143" s="19"/>
      <c r="SDT143" s="19"/>
      <c r="SDU143" s="19"/>
      <c r="SDV143" s="19"/>
      <c r="SDW143" s="19"/>
      <c r="SDX143" s="19"/>
      <c r="SDY143" s="19"/>
      <c r="SDZ143" s="19"/>
      <c r="SEA143" s="19"/>
      <c r="SEB143" s="19"/>
      <c r="SEC143" s="19"/>
      <c r="SED143" s="19"/>
      <c r="SEE143" s="19"/>
      <c r="SEF143" s="19"/>
      <c r="SEG143" s="19"/>
      <c r="SEH143" s="19"/>
      <c r="SEI143" s="19"/>
      <c r="SEJ143" s="19"/>
      <c r="SEK143" s="19"/>
      <c r="SEL143" s="19"/>
      <c r="SEM143" s="19"/>
      <c r="SEN143" s="19"/>
      <c r="SEO143" s="19"/>
      <c r="SEP143" s="19"/>
      <c r="SEQ143" s="19"/>
      <c r="SER143" s="19"/>
      <c r="SES143" s="19"/>
      <c r="SET143" s="19"/>
      <c r="SEU143" s="19"/>
      <c r="SEV143" s="19"/>
      <c r="SEW143" s="19"/>
      <c r="SEX143" s="19"/>
      <c r="SEY143" s="19"/>
      <c r="SEZ143" s="19"/>
      <c r="SFA143" s="19"/>
      <c r="SFB143" s="19"/>
      <c r="SFC143" s="19"/>
      <c r="SFD143" s="19"/>
      <c r="SFE143" s="19"/>
      <c r="SFF143" s="19"/>
      <c r="SFG143" s="19"/>
      <c r="SFH143" s="19"/>
      <c r="SFI143" s="19"/>
      <c r="SFJ143" s="19"/>
      <c r="SFK143" s="19"/>
      <c r="SFL143" s="19"/>
      <c r="SFM143" s="19"/>
      <c r="SFN143" s="19"/>
      <c r="SFO143" s="19"/>
      <c r="SFP143" s="19"/>
      <c r="SFQ143" s="19"/>
      <c r="SFR143" s="19"/>
      <c r="SFS143" s="19"/>
      <c r="SFT143" s="19"/>
      <c r="SFU143" s="19"/>
      <c r="SFV143" s="19"/>
      <c r="SFW143" s="19"/>
      <c r="SFX143" s="19"/>
      <c r="SFY143" s="19"/>
      <c r="SFZ143" s="19"/>
      <c r="SGA143" s="19"/>
      <c r="SGB143" s="19"/>
      <c r="SGC143" s="19"/>
      <c r="SGD143" s="19"/>
      <c r="SGE143" s="19"/>
      <c r="SGF143" s="19"/>
      <c r="SGG143" s="19"/>
      <c r="SGH143" s="19"/>
      <c r="SGI143" s="19"/>
      <c r="SGJ143" s="19"/>
      <c r="SGK143" s="19"/>
      <c r="SGL143" s="19"/>
      <c r="SGM143" s="19"/>
      <c r="SGN143" s="19"/>
      <c r="SGO143" s="19"/>
      <c r="SGP143" s="19"/>
      <c r="SGQ143" s="19"/>
      <c r="SGR143" s="19"/>
      <c r="SGS143" s="19"/>
      <c r="SGT143" s="19"/>
      <c r="SGU143" s="19"/>
      <c r="SGV143" s="19"/>
      <c r="SGW143" s="19"/>
      <c r="SGX143" s="19"/>
      <c r="SGY143" s="19"/>
      <c r="SGZ143" s="19"/>
      <c r="SHA143" s="19"/>
      <c r="SHB143" s="19"/>
      <c r="SHC143" s="19"/>
      <c r="SHD143" s="19"/>
      <c r="SHE143" s="19"/>
      <c r="SHF143" s="19"/>
      <c r="SHG143" s="19"/>
      <c r="SHH143" s="19"/>
      <c r="SHI143" s="19"/>
      <c r="SHJ143" s="19"/>
      <c r="SHK143" s="19"/>
      <c r="SHL143" s="19"/>
      <c r="SHM143" s="19"/>
      <c r="SHN143" s="19"/>
      <c r="SHO143" s="19"/>
      <c r="SHP143" s="19"/>
      <c r="SHQ143" s="19"/>
      <c r="SHR143" s="19"/>
      <c r="SHS143" s="19"/>
      <c r="SHT143" s="19"/>
      <c r="SHU143" s="19"/>
      <c r="SHV143" s="19"/>
      <c r="SHW143" s="19"/>
      <c r="SHX143" s="19"/>
      <c r="SHY143" s="19"/>
      <c r="SHZ143" s="19"/>
      <c r="SIA143" s="19"/>
      <c r="SIB143" s="19"/>
      <c r="SIC143" s="19"/>
      <c r="SID143" s="19"/>
      <c r="SIE143" s="19"/>
      <c r="SIF143" s="19"/>
      <c r="SIG143" s="19"/>
      <c r="SIH143" s="19"/>
      <c r="SII143" s="19"/>
      <c r="SIJ143" s="19"/>
      <c r="SIK143" s="19"/>
      <c r="SIL143" s="19"/>
      <c r="SIM143" s="19"/>
      <c r="SIN143" s="19"/>
      <c r="SIO143" s="19"/>
      <c r="SIP143" s="19"/>
      <c r="SIQ143" s="19"/>
      <c r="SIR143" s="19"/>
      <c r="SIS143" s="19"/>
      <c r="SIT143" s="19"/>
      <c r="SIU143" s="19"/>
      <c r="SIV143" s="19"/>
      <c r="SIW143" s="19"/>
      <c r="SIX143" s="19"/>
      <c r="SIY143" s="19"/>
      <c r="SIZ143" s="19"/>
      <c r="SJA143" s="19"/>
      <c r="SJB143" s="19"/>
      <c r="SJC143" s="19"/>
      <c r="SJD143" s="19"/>
      <c r="SJE143" s="19"/>
      <c r="SJF143" s="19"/>
      <c r="SJG143" s="19"/>
      <c r="SJH143" s="19"/>
      <c r="SJI143" s="19"/>
      <c r="SJJ143" s="19"/>
      <c r="SJK143" s="19"/>
      <c r="SJL143" s="19"/>
      <c r="SJM143" s="19"/>
      <c r="SJN143" s="19"/>
      <c r="SJO143" s="19"/>
      <c r="SJP143" s="19"/>
      <c r="SJQ143" s="19"/>
      <c r="SJR143" s="19"/>
      <c r="SJS143" s="19"/>
      <c r="SJT143" s="19"/>
      <c r="SJU143" s="19"/>
      <c r="SJV143" s="19"/>
      <c r="SJW143" s="19"/>
      <c r="SJX143" s="19"/>
      <c r="SJY143" s="19"/>
      <c r="SJZ143" s="19"/>
      <c r="SKA143" s="19"/>
      <c r="SKB143" s="19"/>
      <c r="SKC143" s="19"/>
      <c r="SKD143" s="19"/>
      <c r="SKE143" s="19"/>
      <c r="SKF143" s="19"/>
      <c r="SKG143" s="19"/>
      <c r="SKH143" s="19"/>
      <c r="SKI143" s="19"/>
      <c r="SKJ143" s="19"/>
      <c r="SKK143" s="19"/>
      <c r="SKL143" s="19"/>
      <c r="SKM143" s="19"/>
      <c r="SKN143" s="19"/>
      <c r="SKO143" s="19"/>
      <c r="SKP143" s="19"/>
      <c r="SKQ143" s="19"/>
      <c r="SKR143" s="19"/>
      <c r="SKS143" s="19"/>
      <c r="SKT143" s="19"/>
      <c r="SKU143" s="19"/>
      <c r="SKV143" s="19"/>
      <c r="SKW143" s="19"/>
      <c r="SKX143" s="19"/>
      <c r="SKY143" s="19"/>
      <c r="SKZ143" s="19"/>
      <c r="SLA143" s="19"/>
      <c r="SLB143" s="19"/>
      <c r="SLC143" s="19"/>
      <c r="SLD143" s="19"/>
      <c r="SLE143" s="19"/>
      <c r="SLF143" s="19"/>
      <c r="SLG143" s="19"/>
      <c r="SLH143" s="19"/>
      <c r="SLI143" s="19"/>
      <c r="SLJ143" s="19"/>
      <c r="SLK143" s="19"/>
      <c r="SLL143" s="19"/>
      <c r="SLM143" s="19"/>
      <c r="SLN143" s="19"/>
      <c r="SLO143" s="19"/>
      <c r="SLP143" s="19"/>
      <c r="SLQ143" s="19"/>
      <c r="SLR143" s="19"/>
      <c r="SLS143" s="19"/>
      <c r="SLT143" s="19"/>
      <c r="SLU143" s="19"/>
      <c r="SLV143" s="19"/>
      <c r="SLW143" s="19"/>
      <c r="SLX143" s="19"/>
      <c r="SLY143" s="19"/>
      <c r="SLZ143" s="19"/>
      <c r="SMA143" s="19"/>
      <c r="SMB143" s="19"/>
      <c r="SMC143" s="19"/>
      <c r="SMD143" s="19"/>
      <c r="SME143" s="19"/>
      <c r="SMF143" s="19"/>
      <c r="SMG143" s="19"/>
      <c r="SMH143" s="19"/>
      <c r="SMI143" s="19"/>
      <c r="SMJ143" s="19"/>
      <c r="SMK143" s="19"/>
      <c r="SML143" s="19"/>
      <c r="SMM143" s="19"/>
      <c r="SMN143" s="19"/>
      <c r="SMO143" s="19"/>
      <c r="SMP143" s="19"/>
      <c r="SMQ143" s="19"/>
      <c r="SMR143" s="19"/>
      <c r="SMS143" s="19"/>
      <c r="SMT143" s="19"/>
      <c r="SMU143" s="19"/>
      <c r="SMV143" s="19"/>
      <c r="SMW143" s="19"/>
      <c r="SMX143" s="19"/>
      <c r="SMY143" s="19"/>
      <c r="SMZ143" s="19"/>
      <c r="SNA143" s="19"/>
      <c r="SNB143" s="19"/>
      <c r="SNC143" s="19"/>
      <c r="SND143" s="19"/>
      <c r="SNE143" s="19"/>
      <c r="SNF143" s="19"/>
      <c r="SNG143" s="19"/>
      <c r="SNH143" s="19"/>
      <c r="SNI143" s="19"/>
      <c r="SNJ143" s="19"/>
      <c r="SNK143" s="19"/>
      <c r="SNL143" s="19"/>
      <c r="SNM143" s="19"/>
      <c r="SNN143" s="19"/>
      <c r="SNO143" s="19"/>
      <c r="SNP143" s="19"/>
      <c r="SNQ143" s="19"/>
      <c r="SNR143" s="19"/>
      <c r="SNS143" s="19"/>
      <c r="SNT143" s="19"/>
      <c r="SNU143" s="19"/>
      <c r="SNV143" s="19"/>
      <c r="SNW143" s="19"/>
      <c r="SNX143" s="19"/>
      <c r="SNY143" s="19"/>
      <c r="SNZ143" s="19"/>
      <c r="SOA143" s="19"/>
      <c r="SOB143" s="19"/>
      <c r="SOC143" s="19"/>
      <c r="SOD143" s="19"/>
      <c r="SOE143" s="19"/>
      <c r="SOF143" s="19"/>
      <c r="SOG143" s="19"/>
      <c r="SOH143" s="19"/>
      <c r="SOI143" s="19"/>
      <c r="SOJ143" s="19"/>
      <c r="SOK143" s="19"/>
      <c r="SOL143" s="19"/>
      <c r="SOM143" s="19"/>
      <c r="SON143" s="19"/>
      <c r="SOO143" s="19"/>
      <c r="SOP143" s="19"/>
      <c r="SOQ143" s="19"/>
      <c r="SOR143" s="19"/>
      <c r="SOS143" s="19"/>
      <c r="SOT143" s="19"/>
      <c r="SOU143" s="19"/>
      <c r="SOV143" s="19"/>
      <c r="SOW143" s="19"/>
      <c r="SOX143" s="19"/>
      <c r="SOY143" s="19"/>
      <c r="SOZ143" s="19"/>
      <c r="SPA143" s="19"/>
      <c r="SPB143" s="19"/>
      <c r="SPC143" s="19"/>
      <c r="SPD143" s="19"/>
      <c r="SPE143" s="19"/>
      <c r="SPF143" s="19"/>
      <c r="SPG143" s="19"/>
      <c r="SPH143" s="19"/>
      <c r="SPI143" s="19"/>
      <c r="SPJ143" s="19"/>
      <c r="SPK143" s="19"/>
      <c r="SPL143" s="19"/>
      <c r="SPM143" s="19"/>
      <c r="SPN143" s="19"/>
      <c r="SPO143" s="19"/>
      <c r="SPP143" s="19"/>
      <c r="SPQ143" s="19"/>
      <c r="SPR143" s="19"/>
      <c r="SPS143" s="19"/>
      <c r="SPT143" s="19"/>
      <c r="SPU143" s="19"/>
      <c r="SPV143" s="19"/>
      <c r="SPW143" s="19"/>
      <c r="SPX143" s="19"/>
      <c r="SPY143" s="19"/>
      <c r="SPZ143" s="19"/>
      <c r="SQA143" s="19"/>
      <c r="SQB143" s="19"/>
      <c r="SQC143" s="19"/>
      <c r="SQD143" s="19"/>
      <c r="SQE143" s="19"/>
      <c r="SQF143" s="19"/>
      <c r="SQG143" s="19"/>
      <c r="SQH143" s="19"/>
      <c r="SQI143" s="19"/>
      <c r="SQJ143" s="19"/>
      <c r="SQK143" s="19"/>
      <c r="SQL143" s="19"/>
      <c r="SQM143" s="19"/>
      <c r="SQN143" s="19"/>
      <c r="SQO143" s="19"/>
      <c r="SQP143" s="19"/>
      <c r="SQQ143" s="19"/>
      <c r="SQR143" s="19"/>
      <c r="SQS143" s="19"/>
      <c r="SQT143" s="19"/>
      <c r="SQU143" s="19"/>
      <c r="SQV143" s="19"/>
      <c r="SQW143" s="19"/>
      <c r="SQX143" s="19"/>
      <c r="SQY143" s="19"/>
      <c r="SQZ143" s="19"/>
      <c r="SRA143" s="19"/>
      <c r="SRB143" s="19"/>
      <c r="SRC143" s="19"/>
      <c r="SRD143" s="19"/>
      <c r="SRE143" s="19"/>
      <c r="SRF143" s="19"/>
      <c r="SRG143" s="19"/>
      <c r="SRH143" s="19"/>
      <c r="SRI143" s="19"/>
      <c r="SRJ143" s="19"/>
      <c r="SRK143" s="19"/>
      <c r="SRL143" s="19"/>
      <c r="SRM143" s="19"/>
      <c r="SRN143" s="19"/>
      <c r="SRO143" s="19"/>
      <c r="SRP143" s="19"/>
      <c r="SRQ143" s="19"/>
      <c r="SRR143" s="19"/>
      <c r="SRS143" s="19"/>
      <c r="SRT143" s="19"/>
      <c r="SRU143" s="19"/>
      <c r="SRV143" s="19"/>
      <c r="SRW143" s="19"/>
      <c r="SRX143" s="19"/>
      <c r="SRY143" s="19"/>
      <c r="SRZ143" s="19"/>
      <c r="SSA143" s="19"/>
      <c r="SSB143" s="19"/>
      <c r="SSC143" s="19"/>
      <c r="SSD143" s="19"/>
      <c r="SSE143" s="19"/>
      <c r="SSF143" s="19"/>
      <c r="SSG143" s="19"/>
      <c r="SSH143" s="19"/>
      <c r="SSI143" s="19"/>
      <c r="SSJ143" s="19"/>
      <c r="SSK143" s="19"/>
      <c r="SSL143" s="19"/>
      <c r="SSM143" s="19"/>
      <c r="SSN143" s="19"/>
      <c r="SSO143" s="19"/>
      <c r="SSP143" s="19"/>
      <c r="SSQ143" s="19"/>
      <c r="SSR143" s="19"/>
      <c r="SSS143" s="19"/>
      <c r="SST143" s="19"/>
      <c r="SSU143" s="19"/>
      <c r="SSV143" s="19"/>
      <c r="SSW143" s="19"/>
      <c r="SSX143" s="19"/>
      <c r="SSY143" s="19"/>
      <c r="SSZ143" s="19"/>
      <c r="STA143" s="19"/>
      <c r="STB143" s="19"/>
      <c r="STC143" s="19"/>
      <c r="STD143" s="19"/>
      <c r="STE143" s="19"/>
      <c r="STF143" s="19"/>
      <c r="STG143" s="19"/>
      <c r="STH143" s="19"/>
      <c r="STI143" s="19"/>
      <c r="STJ143" s="19"/>
      <c r="STK143" s="19"/>
      <c r="STL143" s="19"/>
      <c r="STM143" s="19"/>
      <c r="STN143" s="19"/>
      <c r="STO143" s="19"/>
      <c r="STP143" s="19"/>
      <c r="STQ143" s="19"/>
      <c r="STR143" s="19"/>
      <c r="STS143" s="19"/>
      <c r="STT143" s="19"/>
      <c r="STU143" s="19"/>
      <c r="STV143" s="19"/>
      <c r="STW143" s="19"/>
      <c r="STX143" s="19"/>
      <c r="STY143" s="19"/>
      <c r="STZ143" s="19"/>
      <c r="SUA143" s="19"/>
      <c r="SUB143" s="19"/>
      <c r="SUC143" s="19"/>
      <c r="SUD143" s="19"/>
      <c r="SUE143" s="19"/>
      <c r="SUF143" s="19"/>
      <c r="SUG143" s="19"/>
      <c r="SUH143" s="19"/>
      <c r="SUI143" s="19"/>
      <c r="SUJ143" s="19"/>
      <c r="SUK143" s="19"/>
      <c r="SUL143" s="19"/>
      <c r="SUM143" s="19"/>
      <c r="SUN143" s="19"/>
      <c r="SUO143" s="19"/>
      <c r="SUP143" s="19"/>
      <c r="SUQ143" s="19"/>
      <c r="SUR143" s="19"/>
      <c r="SUS143" s="19"/>
      <c r="SUT143" s="19"/>
      <c r="SUU143" s="19"/>
      <c r="SUV143" s="19"/>
      <c r="SUW143" s="19"/>
      <c r="SUX143" s="19"/>
      <c r="SUY143" s="19"/>
      <c r="SUZ143" s="19"/>
      <c r="SVA143" s="19"/>
      <c r="SVB143" s="19"/>
      <c r="SVC143" s="19"/>
      <c r="SVD143" s="19"/>
      <c r="SVE143" s="19"/>
      <c r="SVF143" s="19"/>
      <c r="SVG143" s="19"/>
      <c r="SVH143" s="19"/>
      <c r="SVI143" s="19"/>
      <c r="SVJ143" s="19"/>
      <c r="SVK143" s="19"/>
      <c r="SVL143" s="19"/>
      <c r="SVM143" s="19"/>
      <c r="SVN143" s="19"/>
      <c r="SVO143" s="19"/>
      <c r="SVP143" s="19"/>
      <c r="SVQ143" s="19"/>
      <c r="SVR143" s="19"/>
      <c r="SVS143" s="19"/>
      <c r="SVT143" s="19"/>
      <c r="SVU143" s="19"/>
      <c r="SVV143" s="19"/>
      <c r="SVW143" s="19"/>
      <c r="SVX143" s="19"/>
      <c r="SVY143" s="19"/>
      <c r="SVZ143" s="19"/>
      <c r="SWA143" s="19"/>
      <c r="SWB143" s="19"/>
      <c r="SWC143" s="19"/>
      <c r="SWD143" s="19"/>
      <c r="SWE143" s="19"/>
      <c r="SWF143" s="19"/>
      <c r="SWG143" s="19"/>
      <c r="SWH143" s="19"/>
      <c r="SWI143" s="19"/>
      <c r="SWJ143" s="19"/>
      <c r="SWK143" s="19"/>
      <c r="SWL143" s="19"/>
      <c r="SWM143" s="19"/>
      <c r="SWN143" s="19"/>
      <c r="SWO143" s="19"/>
      <c r="SWP143" s="19"/>
      <c r="SWQ143" s="19"/>
      <c r="SWR143" s="19"/>
      <c r="SWS143" s="19"/>
      <c r="SWT143" s="19"/>
      <c r="SWU143" s="19"/>
      <c r="SWV143" s="19"/>
      <c r="SWW143" s="19"/>
      <c r="SWX143" s="19"/>
      <c r="SWY143" s="19"/>
      <c r="SWZ143" s="19"/>
      <c r="SXA143" s="19"/>
      <c r="SXB143" s="19"/>
      <c r="SXC143" s="19"/>
      <c r="SXD143" s="19"/>
      <c r="SXE143" s="19"/>
      <c r="SXF143" s="19"/>
      <c r="SXG143" s="19"/>
      <c r="SXH143" s="19"/>
      <c r="SXI143" s="19"/>
      <c r="SXJ143" s="19"/>
      <c r="SXK143" s="19"/>
      <c r="SXL143" s="19"/>
      <c r="SXM143" s="19"/>
      <c r="SXN143" s="19"/>
      <c r="SXO143" s="19"/>
      <c r="SXP143" s="19"/>
      <c r="SXQ143" s="19"/>
      <c r="SXR143" s="19"/>
      <c r="SXS143" s="19"/>
      <c r="SXT143" s="19"/>
      <c r="SXU143" s="19"/>
      <c r="SXV143" s="19"/>
      <c r="SXW143" s="19"/>
      <c r="SXX143" s="19"/>
      <c r="SXY143" s="19"/>
      <c r="SXZ143" s="19"/>
      <c r="SYA143" s="19"/>
      <c r="SYB143" s="19"/>
      <c r="SYC143" s="19"/>
      <c r="SYD143" s="19"/>
      <c r="SYE143" s="19"/>
      <c r="SYF143" s="19"/>
      <c r="SYG143" s="19"/>
      <c r="SYH143" s="19"/>
      <c r="SYI143" s="19"/>
      <c r="SYJ143" s="19"/>
      <c r="SYK143" s="19"/>
      <c r="SYL143" s="19"/>
      <c r="SYM143" s="19"/>
      <c r="SYN143" s="19"/>
      <c r="SYO143" s="19"/>
      <c r="SYP143" s="19"/>
      <c r="SYQ143" s="19"/>
      <c r="SYR143" s="19"/>
      <c r="SYS143" s="19"/>
      <c r="SYT143" s="19"/>
      <c r="SYU143" s="19"/>
      <c r="SYV143" s="19"/>
      <c r="SYW143" s="19"/>
      <c r="SYX143" s="19"/>
      <c r="SYY143" s="19"/>
      <c r="SYZ143" s="19"/>
      <c r="SZA143" s="19"/>
      <c r="SZB143" s="19"/>
      <c r="SZC143" s="19"/>
      <c r="SZD143" s="19"/>
      <c r="SZE143" s="19"/>
      <c r="SZF143" s="19"/>
      <c r="SZG143" s="19"/>
      <c r="SZH143" s="19"/>
      <c r="SZI143" s="19"/>
      <c r="SZJ143" s="19"/>
      <c r="SZK143" s="19"/>
      <c r="SZL143" s="19"/>
      <c r="SZM143" s="19"/>
      <c r="SZN143" s="19"/>
      <c r="SZO143" s="19"/>
      <c r="SZP143" s="19"/>
      <c r="SZQ143" s="19"/>
      <c r="SZR143" s="19"/>
      <c r="SZS143" s="19"/>
      <c r="SZT143" s="19"/>
      <c r="SZU143" s="19"/>
      <c r="SZV143" s="19"/>
      <c r="SZW143" s="19"/>
      <c r="SZX143" s="19"/>
      <c r="SZY143" s="19"/>
      <c r="SZZ143" s="19"/>
      <c r="TAA143" s="19"/>
      <c r="TAB143" s="19"/>
      <c r="TAC143" s="19"/>
      <c r="TAD143" s="19"/>
      <c r="TAE143" s="19"/>
      <c r="TAF143" s="19"/>
      <c r="TAG143" s="19"/>
      <c r="TAH143" s="19"/>
      <c r="TAI143" s="19"/>
      <c r="TAJ143" s="19"/>
      <c r="TAK143" s="19"/>
      <c r="TAL143" s="19"/>
      <c r="TAM143" s="19"/>
      <c r="TAN143" s="19"/>
      <c r="TAO143" s="19"/>
      <c r="TAP143" s="19"/>
      <c r="TAQ143" s="19"/>
      <c r="TAR143" s="19"/>
      <c r="TAS143" s="19"/>
      <c r="TAT143" s="19"/>
      <c r="TAU143" s="19"/>
      <c r="TAV143" s="19"/>
      <c r="TAW143" s="19"/>
      <c r="TAX143" s="19"/>
      <c r="TAY143" s="19"/>
      <c r="TAZ143" s="19"/>
      <c r="TBA143" s="19"/>
      <c r="TBB143" s="19"/>
      <c r="TBC143" s="19"/>
      <c r="TBD143" s="19"/>
      <c r="TBE143" s="19"/>
      <c r="TBF143" s="19"/>
      <c r="TBG143" s="19"/>
      <c r="TBH143" s="19"/>
      <c r="TBI143" s="19"/>
      <c r="TBJ143" s="19"/>
      <c r="TBK143" s="19"/>
      <c r="TBL143" s="19"/>
      <c r="TBM143" s="19"/>
      <c r="TBN143" s="19"/>
      <c r="TBO143" s="19"/>
      <c r="TBP143" s="19"/>
      <c r="TBQ143" s="19"/>
      <c r="TBR143" s="19"/>
      <c r="TBS143" s="19"/>
      <c r="TBT143" s="19"/>
      <c r="TBU143" s="19"/>
      <c r="TBV143" s="19"/>
      <c r="TBW143" s="19"/>
      <c r="TBX143" s="19"/>
      <c r="TBY143" s="19"/>
      <c r="TBZ143" s="19"/>
      <c r="TCA143" s="19"/>
      <c r="TCB143" s="19"/>
      <c r="TCC143" s="19"/>
      <c r="TCD143" s="19"/>
      <c r="TCE143" s="19"/>
      <c r="TCF143" s="19"/>
      <c r="TCG143" s="19"/>
      <c r="TCH143" s="19"/>
      <c r="TCI143" s="19"/>
      <c r="TCJ143" s="19"/>
      <c r="TCK143" s="19"/>
      <c r="TCL143" s="19"/>
      <c r="TCM143" s="19"/>
      <c r="TCN143" s="19"/>
      <c r="TCO143" s="19"/>
      <c r="TCP143" s="19"/>
      <c r="TCQ143" s="19"/>
      <c r="TCR143" s="19"/>
      <c r="TCS143" s="19"/>
      <c r="TCT143" s="19"/>
      <c r="TCU143" s="19"/>
      <c r="TCV143" s="19"/>
      <c r="TCW143" s="19"/>
      <c r="TCX143" s="19"/>
      <c r="TCY143" s="19"/>
      <c r="TCZ143" s="19"/>
      <c r="TDA143" s="19"/>
      <c r="TDB143" s="19"/>
      <c r="TDC143" s="19"/>
      <c r="TDD143" s="19"/>
      <c r="TDE143" s="19"/>
      <c r="TDF143" s="19"/>
      <c r="TDG143" s="19"/>
      <c r="TDH143" s="19"/>
      <c r="TDI143" s="19"/>
      <c r="TDJ143" s="19"/>
      <c r="TDK143" s="19"/>
      <c r="TDL143" s="19"/>
      <c r="TDM143" s="19"/>
      <c r="TDN143" s="19"/>
      <c r="TDO143" s="19"/>
      <c r="TDP143" s="19"/>
      <c r="TDQ143" s="19"/>
      <c r="TDR143" s="19"/>
      <c r="TDS143" s="19"/>
      <c r="TDT143" s="19"/>
      <c r="TDU143" s="19"/>
      <c r="TDV143" s="19"/>
      <c r="TDW143" s="19"/>
      <c r="TDX143" s="19"/>
      <c r="TDY143" s="19"/>
      <c r="TDZ143" s="19"/>
      <c r="TEA143" s="19"/>
      <c r="TEB143" s="19"/>
      <c r="TEC143" s="19"/>
      <c r="TED143" s="19"/>
      <c r="TEE143" s="19"/>
      <c r="TEF143" s="19"/>
      <c r="TEG143" s="19"/>
      <c r="TEH143" s="19"/>
      <c r="TEI143" s="19"/>
      <c r="TEJ143" s="19"/>
      <c r="TEK143" s="19"/>
      <c r="TEL143" s="19"/>
      <c r="TEM143" s="19"/>
      <c r="TEN143" s="19"/>
      <c r="TEO143" s="19"/>
      <c r="TEP143" s="19"/>
      <c r="TEQ143" s="19"/>
      <c r="TER143" s="19"/>
      <c r="TES143" s="19"/>
      <c r="TET143" s="19"/>
      <c r="TEU143" s="19"/>
      <c r="TEV143" s="19"/>
      <c r="TEW143" s="19"/>
      <c r="TEX143" s="19"/>
      <c r="TEY143" s="19"/>
      <c r="TEZ143" s="19"/>
      <c r="TFA143" s="19"/>
      <c r="TFB143" s="19"/>
      <c r="TFC143" s="19"/>
      <c r="TFD143" s="19"/>
      <c r="TFE143" s="19"/>
      <c r="TFF143" s="19"/>
      <c r="TFG143" s="19"/>
      <c r="TFH143" s="19"/>
      <c r="TFI143" s="19"/>
      <c r="TFJ143" s="19"/>
      <c r="TFK143" s="19"/>
      <c r="TFL143" s="19"/>
      <c r="TFM143" s="19"/>
      <c r="TFN143" s="19"/>
      <c r="TFO143" s="19"/>
      <c r="TFP143" s="19"/>
      <c r="TFQ143" s="19"/>
      <c r="TFR143" s="19"/>
      <c r="TFS143" s="19"/>
      <c r="TFT143" s="19"/>
      <c r="TFU143" s="19"/>
      <c r="TFV143" s="19"/>
      <c r="TFW143" s="19"/>
      <c r="TFX143" s="19"/>
      <c r="TFY143" s="19"/>
      <c r="TFZ143" s="19"/>
      <c r="TGA143" s="19"/>
      <c r="TGB143" s="19"/>
      <c r="TGC143" s="19"/>
      <c r="TGD143" s="19"/>
      <c r="TGE143" s="19"/>
      <c r="TGF143" s="19"/>
      <c r="TGG143" s="19"/>
      <c r="TGH143" s="19"/>
      <c r="TGI143" s="19"/>
      <c r="TGJ143" s="19"/>
      <c r="TGK143" s="19"/>
      <c r="TGL143" s="19"/>
      <c r="TGM143" s="19"/>
      <c r="TGN143" s="19"/>
      <c r="TGO143" s="19"/>
      <c r="TGP143" s="19"/>
      <c r="TGQ143" s="19"/>
      <c r="TGR143" s="19"/>
      <c r="TGS143" s="19"/>
      <c r="TGT143" s="19"/>
      <c r="TGU143" s="19"/>
      <c r="TGV143" s="19"/>
      <c r="TGW143" s="19"/>
      <c r="TGX143" s="19"/>
      <c r="TGY143" s="19"/>
      <c r="TGZ143" s="19"/>
      <c r="THA143" s="19"/>
      <c r="THB143" s="19"/>
      <c r="THC143" s="19"/>
      <c r="THD143" s="19"/>
      <c r="THE143" s="19"/>
      <c r="THF143" s="19"/>
      <c r="THG143" s="19"/>
      <c r="THH143" s="19"/>
      <c r="THI143" s="19"/>
      <c r="THJ143" s="19"/>
      <c r="THK143" s="19"/>
      <c r="THL143" s="19"/>
      <c r="THM143" s="19"/>
      <c r="THN143" s="19"/>
      <c r="THO143" s="19"/>
      <c r="THP143" s="19"/>
      <c r="THQ143" s="19"/>
      <c r="THR143" s="19"/>
      <c r="THS143" s="19"/>
      <c r="THT143" s="19"/>
      <c r="THU143" s="19"/>
      <c r="THV143" s="19"/>
      <c r="THW143" s="19"/>
      <c r="THX143" s="19"/>
      <c r="THY143" s="19"/>
      <c r="THZ143" s="19"/>
      <c r="TIA143" s="19"/>
      <c r="TIB143" s="19"/>
      <c r="TIC143" s="19"/>
      <c r="TID143" s="19"/>
      <c r="TIE143" s="19"/>
      <c r="TIF143" s="19"/>
      <c r="TIG143" s="19"/>
      <c r="TIH143" s="19"/>
      <c r="TII143" s="19"/>
      <c r="TIJ143" s="19"/>
      <c r="TIK143" s="19"/>
      <c r="TIL143" s="19"/>
      <c r="TIM143" s="19"/>
      <c r="TIN143" s="19"/>
      <c r="TIO143" s="19"/>
      <c r="TIP143" s="19"/>
      <c r="TIQ143" s="19"/>
      <c r="TIR143" s="19"/>
      <c r="TIS143" s="19"/>
      <c r="TIT143" s="19"/>
      <c r="TIU143" s="19"/>
      <c r="TIV143" s="19"/>
      <c r="TIW143" s="19"/>
      <c r="TIX143" s="19"/>
      <c r="TIY143" s="19"/>
      <c r="TIZ143" s="19"/>
      <c r="TJA143" s="19"/>
      <c r="TJB143" s="19"/>
      <c r="TJC143" s="19"/>
      <c r="TJD143" s="19"/>
      <c r="TJE143" s="19"/>
      <c r="TJF143" s="19"/>
      <c r="TJG143" s="19"/>
      <c r="TJH143" s="19"/>
      <c r="TJI143" s="19"/>
      <c r="TJJ143" s="19"/>
      <c r="TJK143" s="19"/>
      <c r="TJL143" s="19"/>
      <c r="TJM143" s="19"/>
      <c r="TJN143" s="19"/>
      <c r="TJO143" s="19"/>
      <c r="TJP143" s="19"/>
      <c r="TJQ143" s="19"/>
      <c r="TJR143" s="19"/>
      <c r="TJS143" s="19"/>
      <c r="TJT143" s="19"/>
      <c r="TJU143" s="19"/>
      <c r="TJV143" s="19"/>
      <c r="TJW143" s="19"/>
      <c r="TJX143" s="19"/>
      <c r="TJY143" s="19"/>
      <c r="TJZ143" s="19"/>
      <c r="TKA143" s="19"/>
      <c r="TKB143" s="19"/>
      <c r="TKC143" s="19"/>
      <c r="TKD143" s="19"/>
      <c r="TKE143" s="19"/>
      <c r="TKF143" s="19"/>
      <c r="TKG143" s="19"/>
      <c r="TKH143" s="19"/>
      <c r="TKI143" s="19"/>
      <c r="TKJ143" s="19"/>
      <c r="TKK143" s="19"/>
      <c r="TKL143" s="19"/>
      <c r="TKM143" s="19"/>
      <c r="TKN143" s="19"/>
      <c r="TKO143" s="19"/>
      <c r="TKP143" s="19"/>
      <c r="TKQ143" s="19"/>
      <c r="TKR143" s="19"/>
      <c r="TKS143" s="19"/>
      <c r="TKT143" s="19"/>
      <c r="TKU143" s="19"/>
      <c r="TKV143" s="19"/>
      <c r="TKW143" s="19"/>
      <c r="TKX143" s="19"/>
      <c r="TKY143" s="19"/>
      <c r="TKZ143" s="19"/>
      <c r="TLA143" s="19"/>
      <c r="TLB143" s="19"/>
      <c r="TLC143" s="19"/>
      <c r="TLD143" s="19"/>
      <c r="TLE143" s="19"/>
      <c r="TLF143" s="19"/>
      <c r="TLG143" s="19"/>
      <c r="TLH143" s="19"/>
      <c r="TLI143" s="19"/>
      <c r="TLJ143" s="19"/>
      <c r="TLK143" s="19"/>
      <c r="TLL143" s="19"/>
      <c r="TLM143" s="19"/>
      <c r="TLN143" s="19"/>
      <c r="TLO143" s="19"/>
      <c r="TLP143" s="19"/>
      <c r="TLQ143" s="19"/>
      <c r="TLR143" s="19"/>
      <c r="TLS143" s="19"/>
      <c r="TLT143" s="19"/>
      <c r="TLU143" s="19"/>
      <c r="TLV143" s="19"/>
      <c r="TLW143" s="19"/>
      <c r="TLX143" s="19"/>
      <c r="TLY143" s="19"/>
      <c r="TLZ143" s="19"/>
      <c r="TMA143" s="19"/>
      <c r="TMB143" s="19"/>
      <c r="TMC143" s="19"/>
      <c r="TMD143" s="19"/>
      <c r="TME143" s="19"/>
      <c r="TMF143" s="19"/>
      <c r="TMG143" s="19"/>
      <c r="TMH143" s="19"/>
      <c r="TMI143" s="19"/>
      <c r="TMJ143" s="19"/>
      <c r="TMK143" s="19"/>
      <c r="TML143" s="19"/>
      <c r="TMM143" s="19"/>
      <c r="TMN143" s="19"/>
      <c r="TMO143" s="19"/>
      <c r="TMP143" s="19"/>
      <c r="TMQ143" s="19"/>
      <c r="TMR143" s="19"/>
      <c r="TMS143" s="19"/>
      <c r="TMT143" s="19"/>
      <c r="TMU143" s="19"/>
      <c r="TMV143" s="19"/>
      <c r="TMW143" s="19"/>
      <c r="TMX143" s="19"/>
      <c r="TMY143" s="19"/>
      <c r="TMZ143" s="19"/>
      <c r="TNA143" s="19"/>
      <c r="TNB143" s="19"/>
      <c r="TNC143" s="19"/>
      <c r="TND143" s="19"/>
      <c r="TNE143" s="19"/>
      <c r="TNF143" s="19"/>
      <c r="TNG143" s="19"/>
      <c r="TNH143" s="19"/>
      <c r="TNI143" s="19"/>
      <c r="TNJ143" s="19"/>
      <c r="TNK143" s="19"/>
      <c r="TNL143" s="19"/>
      <c r="TNM143" s="19"/>
      <c r="TNN143" s="19"/>
      <c r="TNO143" s="19"/>
      <c r="TNP143" s="19"/>
      <c r="TNQ143" s="19"/>
      <c r="TNR143" s="19"/>
      <c r="TNS143" s="19"/>
      <c r="TNT143" s="19"/>
      <c r="TNU143" s="19"/>
      <c r="TNV143" s="19"/>
      <c r="TNW143" s="19"/>
      <c r="TNX143" s="19"/>
      <c r="TNY143" s="19"/>
      <c r="TNZ143" s="19"/>
      <c r="TOA143" s="19"/>
      <c r="TOB143" s="19"/>
      <c r="TOC143" s="19"/>
      <c r="TOD143" s="19"/>
      <c r="TOE143" s="19"/>
      <c r="TOF143" s="19"/>
      <c r="TOG143" s="19"/>
      <c r="TOH143" s="19"/>
      <c r="TOI143" s="19"/>
      <c r="TOJ143" s="19"/>
      <c r="TOK143" s="19"/>
      <c r="TOL143" s="19"/>
      <c r="TOM143" s="19"/>
      <c r="TON143" s="19"/>
      <c r="TOO143" s="19"/>
      <c r="TOP143" s="19"/>
      <c r="TOQ143" s="19"/>
      <c r="TOR143" s="19"/>
      <c r="TOS143" s="19"/>
      <c r="TOT143" s="19"/>
      <c r="TOU143" s="19"/>
      <c r="TOV143" s="19"/>
      <c r="TOW143" s="19"/>
      <c r="TOX143" s="19"/>
      <c r="TOY143" s="19"/>
      <c r="TOZ143" s="19"/>
      <c r="TPA143" s="19"/>
      <c r="TPB143" s="19"/>
      <c r="TPC143" s="19"/>
      <c r="TPD143" s="19"/>
      <c r="TPE143" s="19"/>
      <c r="TPF143" s="19"/>
      <c r="TPG143" s="19"/>
      <c r="TPH143" s="19"/>
      <c r="TPI143" s="19"/>
      <c r="TPJ143" s="19"/>
      <c r="TPK143" s="19"/>
      <c r="TPL143" s="19"/>
      <c r="TPM143" s="19"/>
      <c r="TPN143" s="19"/>
      <c r="TPO143" s="19"/>
      <c r="TPP143" s="19"/>
      <c r="TPQ143" s="19"/>
      <c r="TPR143" s="19"/>
      <c r="TPS143" s="19"/>
      <c r="TPT143" s="19"/>
      <c r="TPU143" s="19"/>
      <c r="TPV143" s="19"/>
      <c r="TPW143" s="19"/>
      <c r="TPX143" s="19"/>
      <c r="TPY143" s="19"/>
      <c r="TPZ143" s="19"/>
      <c r="TQA143" s="19"/>
      <c r="TQB143" s="19"/>
      <c r="TQC143" s="19"/>
      <c r="TQD143" s="19"/>
      <c r="TQE143" s="19"/>
      <c r="TQF143" s="19"/>
      <c r="TQG143" s="19"/>
      <c r="TQH143" s="19"/>
      <c r="TQI143" s="19"/>
      <c r="TQJ143" s="19"/>
      <c r="TQK143" s="19"/>
      <c r="TQL143" s="19"/>
      <c r="TQM143" s="19"/>
      <c r="TQN143" s="19"/>
      <c r="TQO143" s="19"/>
      <c r="TQP143" s="19"/>
      <c r="TQQ143" s="19"/>
      <c r="TQR143" s="19"/>
      <c r="TQS143" s="19"/>
      <c r="TQT143" s="19"/>
      <c r="TQU143" s="19"/>
      <c r="TQV143" s="19"/>
      <c r="TQW143" s="19"/>
      <c r="TQX143" s="19"/>
      <c r="TQY143" s="19"/>
      <c r="TQZ143" s="19"/>
      <c r="TRA143" s="19"/>
      <c r="TRB143" s="19"/>
      <c r="TRC143" s="19"/>
      <c r="TRD143" s="19"/>
      <c r="TRE143" s="19"/>
      <c r="TRF143" s="19"/>
      <c r="TRG143" s="19"/>
      <c r="TRH143" s="19"/>
      <c r="TRI143" s="19"/>
      <c r="TRJ143" s="19"/>
      <c r="TRK143" s="19"/>
      <c r="TRL143" s="19"/>
      <c r="TRM143" s="19"/>
      <c r="TRN143" s="19"/>
      <c r="TRO143" s="19"/>
      <c r="TRP143" s="19"/>
      <c r="TRQ143" s="19"/>
      <c r="TRR143" s="19"/>
      <c r="TRS143" s="19"/>
      <c r="TRT143" s="19"/>
      <c r="TRU143" s="19"/>
      <c r="TRV143" s="19"/>
      <c r="TRW143" s="19"/>
      <c r="TRX143" s="19"/>
      <c r="TRY143" s="19"/>
      <c r="TRZ143" s="19"/>
      <c r="TSA143" s="19"/>
      <c r="TSB143" s="19"/>
      <c r="TSC143" s="19"/>
      <c r="TSD143" s="19"/>
      <c r="TSE143" s="19"/>
      <c r="TSF143" s="19"/>
      <c r="TSG143" s="19"/>
      <c r="TSH143" s="19"/>
      <c r="TSI143" s="19"/>
      <c r="TSJ143" s="19"/>
      <c r="TSK143" s="19"/>
      <c r="TSL143" s="19"/>
      <c r="TSM143" s="19"/>
      <c r="TSN143" s="19"/>
      <c r="TSO143" s="19"/>
      <c r="TSP143" s="19"/>
      <c r="TSQ143" s="19"/>
      <c r="TSR143" s="19"/>
      <c r="TSS143" s="19"/>
      <c r="TST143" s="19"/>
      <c r="TSU143" s="19"/>
      <c r="TSV143" s="19"/>
      <c r="TSW143" s="19"/>
      <c r="TSX143" s="19"/>
      <c r="TSY143" s="19"/>
      <c r="TSZ143" s="19"/>
      <c r="TTA143" s="19"/>
      <c r="TTB143" s="19"/>
      <c r="TTC143" s="19"/>
      <c r="TTD143" s="19"/>
      <c r="TTE143" s="19"/>
      <c r="TTF143" s="19"/>
      <c r="TTG143" s="19"/>
      <c r="TTH143" s="19"/>
      <c r="TTI143" s="19"/>
      <c r="TTJ143" s="19"/>
      <c r="TTK143" s="19"/>
      <c r="TTL143" s="19"/>
      <c r="TTM143" s="19"/>
      <c r="TTN143" s="19"/>
      <c r="TTO143" s="19"/>
      <c r="TTP143" s="19"/>
      <c r="TTQ143" s="19"/>
      <c r="TTR143" s="19"/>
      <c r="TTS143" s="19"/>
      <c r="TTT143" s="19"/>
      <c r="TTU143" s="19"/>
      <c r="TTV143" s="19"/>
      <c r="TTW143" s="19"/>
      <c r="TTX143" s="19"/>
      <c r="TTY143" s="19"/>
      <c r="TTZ143" s="19"/>
      <c r="TUA143" s="19"/>
      <c r="TUB143" s="19"/>
      <c r="TUC143" s="19"/>
      <c r="TUD143" s="19"/>
      <c r="TUE143" s="19"/>
      <c r="TUF143" s="19"/>
      <c r="TUG143" s="19"/>
      <c r="TUH143" s="19"/>
      <c r="TUI143" s="19"/>
      <c r="TUJ143" s="19"/>
      <c r="TUK143" s="19"/>
      <c r="TUL143" s="19"/>
      <c r="TUM143" s="19"/>
      <c r="TUN143" s="19"/>
      <c r="TUO143" s="19"/>
      <c r="TUP143" s="19"/>
      <c r="TUQ143" s="19"/>
      <c r="TUR143" s="19"/>
      <c r="TUS143" s="19"/>
      <c r="TUT143" s="19"/>
      <c r="TUU143" s="19"/>
      <c r="TUV143" s="19"/>
      <c r="TUW143" s="19"/>
      <c r="TUX143" s="19"/>
      <c r="TUY143" s="19"/>
      <c r="TUZ143" s="19"/>
      <c r="TVA143" s="19"/>
      <c r="TVB143" s="19"/>
      <c r="TVC143" s="19"/>
      <c r="TVD143" s="19"/>
      <c r="TVE143" s="19"/>
      <c r="TVF143" s="19"/>
      <c r="TVG143" s="19"/>
      <c r="TVH143" s="19"/>
      <c r="TVI143" s="19"/>
      <c r="TVJ143" s="19"/>
      <c r="TVK143" s="19"/>
      <c r="TVL143" s="19"/>
      <c r="TVM143" s="19"/>
      <c r="TVN143" s="19"/>
      <c r="TVO143" s="19"/>
      <c r="TVP143" s="19"/>
      <c r="TVQ143" s="19"/>
      <c r="TVR143" s="19"/>
      <c r="TVS143" s="19"/>
      <c r="TVT143" s="19"/>
      <c r="TVU143" s="19"/>
      <c r="TVV143" s="19"/>
      <c r="TVW143" s="19"/>
      <c r="TVX143" s="19"/>
      <c r="TVY143" s="19"/>
      <c r="TVZ143" s="19"/>
      <c r="TWA143" s="19"/>
      <c r="TWB143" s="19"/>
      <c r="TWC143" s="19"/>
      <c r="TWD143" s="19"/>
      <c r="TWE143" s="19"/>
      <c r="TWF143" s="19"/>
      <c r="TWG143" s="19"/>
      <c r="TWH143" s="19"/>
      <c r="TWI143" s="19"/>
      <c r="TWJ143" s="19"/>
      <c r="TWK143" s="19"/>
      <c r="TWL143" s="19"/>
      <c r="TWM143" s="19"/>
      <c r="TWN143" s="19"/>
      <c r="TWO143" s="19"/>
      <c r="TWP143" s="19"/>
      <c r="TWQ143" s="19"/>
      <c r="TWR143" s="19"/>
      <c r="TWS143" s="19"/>
      <c r="TWT143" s="19"/>
      <c r="TWU143" s="19"/>
      <c r="TWV143" s="19"/>
      <c r="TWW143" s="19"/>
      <c r="TWX143" s="19"/>
      <c r="TWY143" s="19"/>
      <c r="TWZ143" s="19"/>
      <c r="TXA143" s="19"/>
      <c r="TXB143" s="19"/>
      <c r="TXC143" s="19"/>
      <c r="TXD143" s="19"/>
      <c r="TXE143" s="19"/>
      <c r="TXF143" s="19"/>
      <c r="TXG143" s="19"/>
      <c r="TXH143" s="19"/>
      <c r="TXI143" s="19"/>
      <c r="TXJ143" s="19"/>
      <c r="TXK143" s="19"/>
      <c r="TXL143" s="19"/>
      <c r="TXM143" s="19"/>
      <c r="TXN143" s="19"/>
      <c r="TXO143" s="19"/>
      <c r="TXP143" s="19"/>
      <c r="TXQ143" s="19"/>
      <c r="TXR143" s="19"/>
      <c r="TXS143" s="19"/>
      <c r="TXT143" s="19"/>
      <c r="TXU143" s="19"/>
      <c r="TXV143" s="19"/>
      <c r="TXW143" s="19"/>
      <c r="TXX143" s="19"/>
      <c r="TXY143" s="19"/>
      <c r="TXZ143" s="19"/>
      <c r="TYA143" s="19"/>
      <c r="TYB143" s="19"/>
      <c r="TYC143" s="19"/>
      <c r="TYD143" s="19"/>
      <c r="TYE143" s="19"/>
      <c r="TYF143" s="19"/>
      <c r="TYG143" s="19"/>
      <c r="TYH143" s="19"/>
      <c r="TYI143" s="19"/>
      <c r="TYJ143" s="19"/>
      <c r="TYK143" s="19"/>
      <c r="TYL143" s="19"/>
      <c r="TYM143" s="19"/>
      <c r="TYN143" s="19"/>
      <c r="TYO143" s="19"/>
      <c r="TYP143" s="19"/>
      <c r="TYQ143" s="19"/>
      <c r="TYR143" s="19"/>
      <c r="TYS143" s="19"/>
      <c r="TYT143" s="19"/>
      <c r="TYU143" s="19"/>
      <c r="TYV143" s="19"/>
      <c r="TYW143" s="19"/>
      <c r="TYX143" s="19"/>
      <c r="TYY143" s="19"/>
      <c r="TYZ143" s="19"/>
      <c r="TZA143" s="19"/>
      <c r="TZB143" s="19"/>
      <c r="TZC143" s="19"/>
      <c r="TZD143" s="19"/>
      <c r="TZE143" s="19"/>
      <c r="TZF143" s="19"/>
      <c r="TZG143" s="19"/>
      <c r="TZH143" s="19"/>
      <c r="TZI143" s="19"/>
      <c r="TZJ143" s="19"/>
      <c r="TZK143" s="19"/>
      <c r="TZL143" s="19"/>
      <c r="TZM143" s="19"/>
      <c r="TZN143" s="19"/>
      <c r="TZO143" s="19"/>
      <c r="TZP143" s="19"/>
      <c r="TZQ143" s="19"/>
      <c r="TZR143" s="19"/>
      <c r="TZS143" s="19"/>
      <c r="TZT143" s="19"/>
      <c r="TZU143" s="19"/>
      <c r="TZV143" s="19"/>
      <c r="TZW143" s="19"/>
      <c r="TZX143" s="19"/>
      <c r="TZY143" s="19"/>
      <c r="TZZ143" s="19"/>
      <c r="UAA143" s="19"/>
      <c r="UAB143" s="19"/>
      <c r="UAC143" s="19"/>
      <c r="UAD143" s="19"/>
      <c r="UAE143" s="19"/>
      <c r="UAF143" s="19"/>
      <c r="UAG143" s="19"/>
      <c r="UAH143" s="19"/>
      <c r="UAI143" s="19"/>
      <c r="UAJ143" s="19"/>
      <c r="UAK143" s="19"/>
      <c r="UAL143" s="19"/>
      <c r="UAM143" s="19"/>
      <c r="UAN143" s="19"/>
      <c r="UAO143" s="19"/>
      <c r="UAP143" s="19"/>
      <c r="UAQ143" s="19"/>
      <c r="UAR143" s="19"/>
      <c r="UAS143" s="19"/>
      <c r="UAT143" s="19"/>
      <c r="UAU143" s="19"/>
      <c r="UAV143" s="19"/>
      <c r="UAW143" s="19"/>
      <c r="UAX143" s="19"/>
      <c r="UAY143" s="19"/>
      <c r="UAZ143" s="19"/>
      <c r="UBA143" s="19"/>
      <c r="UBB143" s="19"/>
      <c r="UBC143" s="19"/>
      <c r="UBD143" s="19"/>
      <c r="UBE143" s="19"/>
      <c r="UBF143" s="19"/>
      <c r="UBG143" s="19"/>
      <c r="UBH143" s="19"/>
      <c r="UBI143" s="19"/>
      <c r="UBJ143" s="19"/>
      <c r="UBK143" s="19"/>
      <c r="UBL143" s="19"/>
      <c r="UBM143" s="19"/>
      <c r="UBN143" s="19"/>
      <c r="UBO143" s="19"/>
      <c r="UBP143" s="19"/>
      <c r="UBQ143" s="19"/>
      <c r="UBR143" s="19"/>
      <c r="UBS143" s="19"/>
      <c r="UBT143" s="19"/>
      <c r="UBU143" s="19"/>
      <c r="UBV143" s="19"/>
      <c r="UBW143" s="19"/>
      <c r="UBX143" s="19"/>
      <c r="UBY143" s="19"/>
      <c r="UBZ143" s="19"/>
      <c r="UCA143" s="19"/>
      <c r="UCB143" s="19"/>
      <c r="UCC143" s="19"/>
      <c r="UCD143" s="19"/>
      <c r="UCE143" s="19"/>
      <c r="UCF143" s="19"/>
      <c r="UCG143" s="19"/>
      <c r="UCH143" s="19"/>
      <c r="UCI143" s="19"/>
      <c r="UCJ143" s="19"/>
      <c r="UCK143" s="19"/>
      <c r="UCL143" s="19"/>
      <c r="UCM143" s="19"/>
      <c r="UCN143" s="19"/>
      <c r="UCO143" s="19"/>
      <c r="UCP143" s="19"/>
      <c r="UCQ143" s="19"/>
      <c r="UCR143" s="19"/>
      <c r="UCS143" s="19"/>
      <c r="UCT143" s="19"/>
      <c r="UCU143" s="19"/>
      <c r="UCV143" s="19"/>
      <c r="UCW143" s="19"/>
      <c r="UCX143" s="19"/>
      <c r="UCY143" s="19"/>
      <c r="UCZ143" s="19"/>
      <c r="UDA143" s="19"/>
      <c r="UDB143" s="19"/>
      <c r="UDC143" s="19"/>
      <c r="UDD143" s="19"/>
      <c r="UDE143" s="19"/>
      <c r="UDF143" s="19"/>
      <c r="UDG143" s="19"/>
      <c r="UDH143" s="19"/>
      <c r="UDI143" s="19"/>
      <c r="UDJ143" s="19"/>
      <c r="UDK143" s="19"/>
      <c r="UDL143" s="19"/>
      <c r="UDM143" s="19"/>
      <c r="UDN143" s="19"/>
      <c r="UDO143" s="19"/>
      <c r="UDP143" s="19"/>
      <c r="UDQ143" s="19"/>
      <c r="UDR143" s="19"/>
      <c r="UDS143" s="19"/>
      <c r="UDT143" s="19"/>
      <c r="UDU143" s="19"/>
      <c r="UDV143" s="19"/>
      <c r="UDW143" s="19"/>
      <c r="UDX143" s="19"/>
      <c r="UDY143" s="19"/>
      <c r="UDZ143" s="19"/>
      <c r="UEA143" s="19"/>
      <c r="UEB143" s="19"/>
      <c r="UEC143" s="19"/>
      <c r="UED143" s="19"/>
      <c r="UEE143" s="19"/>
      <c r="UEF143" s="19"/>
      <c r="UEG143" s="19"/>
      <c r="UEH143" s="19"/>
      <c r="UEI143" s="19"/>
      <c r="UEJ143" s="19"/>
      <c r="UEK143" s="19"/>
      <c r="UEL143" s="19"/>
      <c r="UEM143" s="19"/>
      <c r="UEN143" s="19"/>
      <c r="UEO143" s="19"/>
      <c r="UEP143" s="19"/>
      <c r="UEQ143" s="19"/>
      <c r="UER143" s="19"/>
      <c r="UES143" s="19"/>
      <c r="UET143" s="19"/>
      <c r="UEU143" s="19"/>
      <c r="UEV143" s="19"/>
      <c r="UEW143" s="19"/>
      <c r="UEX143" s="19"/>
      <c r="UEY143" s="19"/>
      <c r="UEZ143" s="19"/>
      <c r="UFA143" s="19"/>
      <c r="UFB143" s="19"/>
      <c r="UFC143" s="19"/>
      <c r="UFD143" s="19"/>
      <c r="UFE143" s="19"/>
      <c r="UFF143" s="19"/>
      <c r="UFG143" s="19"/>
      <c r="UFH143" s="19"/>
      <c r="UFI143" s="19"/>
      <c r="UFJ143" s="19"/>
      <c r="UFK143" s="19"/>
      <c r="UFL143" s="19"/>
      <c r="UFM143" s="19"/>
      <c r="UFN143" s="19"/>
      <c r="UFO143" s="19"/>
      <c r="UFP143" s="19"/>
      <c r="UFQ143" s="19"/>
      <c r="UFR143" s="19"/>
      <c r="UFS143" s="19"/>
      <c r="UFT143" s="19"/>
      <c r="UFU143" s="19"/>
      <c r="UFV143" s="19"/>
      <c r="UFW143" s="19"/>
      <c r="UFX143" s="19"/>
      <c r="UFY143" s="19"/>
      <c r="UFZ143" s="19"/>
      <c r="UGA143" s="19"/>
      <c r="UGB143" s="19"/>
      <c r="UGC143" s="19"/>
      <c r="UGD143" s="19"/>
      <c r="UGE143" s="19"/>
      <c r="UGF143" s="19"/>
      <c r="UGG143" s="19"/>
      <c r="UGH143" s="19"/>
      <c r="UGI143" s="19"/>
      <c r="UGJ143" s="19"/>
      <c r="UGK143" s="19"/>
      <c r="UGL143" s="19"/>
      <c r="UGM143" s="19"/>
      <c r="UGN143" s="19"/>
      <c r="UGO143" s="19"/>
      <c r="UGP143" s="19"/>
      <c r="UGQ143" s="19"/>
      <c r="UGR143" s="19"/>
      <c r="UGS143" s="19"/>
      <c r="UGT143" s="19"/>
      <c r="UGU143" s="19"/>
      <c r="UGV143" s="19"/>
      <c r="UGW143" s="19"/>
      <c r="UGX143" s="19"/>
      <c r="UGY143" s="19"/>
      <c r="UGZ143" s="19"/>
      <c r="UHA143" s="19"/>
      <c r="UHB143" s="19"/>
      <c r="UHC143" s="19"/>
      <c r="UHD143" s="19"/>
      <c r="UHE143" s="19"/>
      <c r="UHF143" s="19"/>
      <c r="UHG143" s="19"/>
      <c r="UHH143" s="19"/>
      <c r="UHI143" s="19"/>
      <c r="UHJ143" s="19"/>
      <c r="UHK143" s="19"/>
      <c r="UHL143" s="19"/>
      <c r="UHM143" s="19"/>
      <c r="UHN143" s="19"/>
      <c r="UHO143" s="19"/>
      <c r="UHP143" s="19"/>
      <c r="UHQ143" s="19"/>
      <c r="UHR143" s="19"/>
      <c r="UHS143" s="19"/>
      <c r="UHT143" s="19"/>
      <c r="UHU143" s="19"/>
      <c r="UHV143" s="19"/>
      <c r="UHW143" s="19"/>
      <c r="UHX143" s="19"/>
      <c r="UHY143" s="19"/>
      <c r="UHZ143" s="19"/>
      <c r="UIA143" s="19"/>
      <c r="UIB143" s="19"/>
      <c r="UIC143" s="19"/>
      <c r="UID143" s="19"/>
      <c r="UIE143" s="19"/>
      <c r="UIF143" s="19"/>
      <c r="UIG143" s="19"/>
      <c r="UIH143" s="19"/>
      <c r="UII143" s="19"/>
      <c r="UIJ143" s="19"/>
      <c r="UIK143" s="19"/>
      <c r="UIL143" s="19"/>
      <c r="UIM143" s="19"/>
      <c r="UIN143" s="19"/>
      <c r="UIO143" s="19"/>
      <c r="UIP143" s="19"/>
      <c r="UIQ143" s="19"/>
      <c r="UIR143" s="19"/>
      <c r="UIS143" s="19"/>
      <c r="UIT143" s="19"/>
      <c r="UIU143" s="19"/>
      <c r="UIV143" s="19"/>
      <c r="UIW143" s="19"/>
      <c r="UIX143" s="19"/>
      <c r="UIY143" s="19"/>
      <c r="UIZ143" s="19"/>
      <c r="UJA143" s="19"/>
      <c r="UJB143" s="19"/>
      <c r="UJC143" s="19"/>
      <c r="UJD143" s="19"/>
      <c r="UJE143" s="19"/>
      <c r="UJF143" s="19"/>
      <c r="UJG143" s="19"/>
      <c r="UJH143" s="19"/>
      <c r="UJI143" s="19"/>
      <c r="UJJ143" s="19"/>
      <c r="UJK143" s="19"/>
      <c r="UJL143" s="19"/>
      <c r="UJM143" s="19"/>
      <c r="UJN143" s="19"/>
      <c r="UJO143" s="19"/>
      <c r="UJP143" s="19"/>
      <c r="UJQ143" s="19"/>
      <c r="UJR143" s="19"/>
      <c r="UJS143" s="19"/>
      <c r="UJT143" s="19"/>
      <c r="UJU143" s="19"/>
      <c r="UJV143" s="19"/>
      <c r="UJW143" s="19"/>
      <c r="UJX143" s="19"/>
      <c r="UJY143" s="19"/>
      <c r="UJZ143" s="19"/>
      <c r="UKA143" s="19"/>
      <c r="UKB143" s="19"/>
      <c r="UKC143" s="19"/>
      <c r="UKD143" s="19"/>
      <c r="UKE143" s="19"/>
      <c r="UKF143" s="19"/>
      <c r="UKG143" s="19"/>
      <c r="UKH143" s="19"/>
      <c r="UKI143" s="19"/>
      <c r="UKJ143" s="19"/>
      <c r="UKK143" s="19"/>
      <c r="UKL143" s="19"/>
      <c r="UKM143" s="19"/>
      <c r="UKN143" s="19"/>
      <c r="UKO143" s="19"/>
      <c r="UKP143" s="19"/>
      <c r="UKQ143" s="19"/>
      <c r="UKR143" s="19"/>
      <c r="UKS143" s="19"/>
      <c r="UKT143" s="19"/>
      <c r="UKU143" s="19"/>
      <c r="UKV143" s="19"/>
      <c r="UKW143" s="19"/>
      <c r="UKX143" s="19"/>
      <c r="UKY143" s="19"/>
      <c r="UKZ143" s="19"/>
      <c r="ULA143" s="19"/>
      <c r="ULB143" s="19"/>
      <c r="ULC143" s="19"/>
      <c r="ULD143" s="19"/>
      <c r="ULE143" s="19"/>
      <c r="ULF143" s="19"/>
      <c r="ULG143" s="19"/>
      <c r="ULH143" s="19"/>
      <c r="ULI143" s="19"/>
      <c r="ULJ143" s="19"/>
      <c r="ULK143" s="19"/>
      <c r="ULL143" s="19"/>
      <c r="ULM143" s="19"/>
      <c r="ULN143" s="19"/>
      <c r="ULO143" s="19"/>
      <c r="ULP143" s="19"/>
      <c r="ULQ143" s="19"/>
      <c r="ULR143" s="19"/>
      <c r="ULS143" s="19"/>
      <c r="ULT143" s="19"/>
      <c r="ULU143" s="19"/>
      <c r="ULV143" s="19"/>
      <c r="ULW143" s="19"/>
      <c r="ULX143" s="19"/>
      <c r="ULY143" s="19"/>
      <c r="ULZ143" s="19"/>
      <c r="UMA143" s="19"/>
      <c r="UMB143" s="19"/>
      <c r="UMC143" s="19"/>
      <c r="UMD143" s="19"/>
      <c r="UME143" s="19"/>
      <c r="UMF143" s="19"/>
      <c r="UMG143" s="19"/>
      <c r="UMH143" s="19"/>
      <c r="UMI143" s="19"/>
      <c r="UMJ143" s="19"/>
      <c r="UMK143" s="19"/>
      <c r="UML143" s="19"/>
      <c r="UMM143" s="19"/>
      <c r="UMN143" s="19"/>
      <c r="UMO143" s="19"/>
      <c r="UMP143" s="19"/>
      <c r="UMQ143" s="19"/>
      <c r="UMR143" s="19"/>
      <c r="UMS143" s="19"/>
      <c r="UMT143" s="19"/>
      <c r="UMU143" s="19"/>
      <c r="UMV143" s="19"/>
      <c r="UMW143" s="19"/>
      <c r="UMX143" s="19"/>
      <c r="UMY143" s="19"/>
      <c r="UMZ143" s="19"/>
      <c r="UNA143" s="19"/>
      <c r="UNB143" s="19"/>
      <c r="UNC143" s="19"/>
      <c r="UND143" s="19"/>
      <c r="UNE143" s="19"/>
      <c r="UNF143" s="19"/>
      <c r="UNG143" s="19"/>
      <c r="UNH143" s="19"/>
      <c r="UNI143" s="19"/>
      <c r="UNJ143" s="19"/>
      <c r="UNK143" s="19"/>
      <c r="UNL143" s="19"/>
      <c r="UNM143" s="19"/>
      <c r="UNN143" s="19"/>
      <c r="UNO143" s="19"/>
      <c r="UNP143" s="19"/>
      <c r="UNQ143" s="19"/>
      <c r="UNR143" s="19"/>
      <c r="UNS143" s="19"/>
      <c r="UNT143" s="19"/>
      <c r="UNU143" s="19"/>
      <c r="UNV143" s="19"/>
      <c r="UNW143" s="19"/>
      <c r="UNX143" s="19"/>
      <c r="UNY143" s="19"/>
      <c r="UNZ143" s="19"/>
      <c r="UOA143" s="19"/>
      <c r="UOB143" s="19"/>
      <c r="UOC143" s="19"/>
      <c r="UOD143" s="19"/>
      <c r="UOE143" s="19"/>
      <c r="UOF143" s="19"/>
      <c r="UOG143" s="19"/>
      <c r="UOH143" s="19"/>
      <c r="UOI143" s="19"/>
      <c r="UOJ143" s="19"/>
      <c r="UOK143" s="19"/>
      <c r="UOL143" s="19"/>
      <c r="UOM143" s="19"/>
      <c r="UON143" s="19"/>
      <c r="UOO143" s="19"/>
      <c r="UOP143" s="19"/>
      <c r="UOQ143" s="19"/>
      <c r="UOR143" s="19"/>
      <c r="UOS143" s="19"/>
      <c r="UOT143" s="19"/>
      <c r="UOU143" s="19"/>
      <c r="UOV143" s="19"/>
      <c r="UOW143" s="19"/>
      <c r="UOX143" s="19"/>
      <c r="UOY143" s="19"/>
      <c r="UOZ143" s="19"/>
      <c r="UPA143" s="19"/>
      <c r="UPB143" s="19"/>
      <c r="UPC143" s="19"/>
      <c r="UPD143" s="19"/>
      <c r="UPE143" s="19"/>
      <c r="UPF143" s="19"/>
      <c r="UPG143" s="19"/>
      <c r="UPH143" s="19"/>
      <c r="UPI143" s="19"/>
      <c r="UPJ143" s="19"/>
      <c r="UPK143" s="19"/>
      <c r="UPL143" s="19"/>
      <c r="UPM143" s="19"/>
      <c r="UPN143" s="19"/>
      <c r="UPO143" s="19"/>
      <c r="UPP143" s="19"/>
      <c r="UPQ143" s="19"/>
      <c r="UPR143" s="19"/>
      <c r="UPS143" s="19"/>
      <c r="UPT143" s="19"/>
      <c r="UPU143" s="19"/>
      <c r="UPV143" s="19"/>
      <c r="UPW143" s="19"/>
      <c r="UPX143" s="19"/>
      <c r="UPY143" s="19"/>
      <c r="UPZ143" s="19"/>
      <c r="UQA143" s="19"/>
      <c r="UQB143" s="19"/>
      <c r="UQC143" s="19"/>
      <c r="UQD143" s="19"/>
      <c r="UQE143" s="19"/>
      <c r="UQF143" s="19"/>
      <c r="UQG143" s="19"/>
      <c r="UQH143" s="19"/>
      <c r="UQI143" s="19"/>
      <c r="UQJ143" s="19"/>
      <c r="UQK143" s="19"/>
      <c r="UQL143" s="19"/>
      <c r="UQM143" s="19"/>
      <c r="UQN143" s="19"/>
      <c r="UQO143" s="19"/>
      <c r="UQP143" s="19"/>
      <c r="UQQ143" s="19"/>
      <c r="UQR143" s="19"/>
      <c r="UQS143" s="19"/>
      <c r="UQT143" s="19"/>
      <c r="UQU143" s="19"/>
      <c r="UQV143" s="19"/>
      <c r="UQW143" s="19"/>
      <c r="UQX143" s="19"/>
      <c r="UQY143" s="19"/>
      <c r="UQZ143" s="19"/>
      <c r="URA143" s="19"/>
      <c r="URB143" s="19"/>
      <c r="URC143" s="19"/>
      <c r="URD143" s="19"/>
      <c r="URE143" s="19"/>
      <c r="URF143" s="19"/>
      <c r="URG143" s="19"/>
      <c r="URH143" s="19"/>
      <c r="URI143" s="19"/>
      <c r="URJ143" s="19"/>
      <c r="URK143" s="19"/>
      <c r="URL143" s="19"/>
      <c r="URM143" s="19"/>
      <c r="URN143" s="19"/>
      <c r="URO143" s="19"/>
      <c r="URP143" s="19"/>
      <c r="URQ143" s="19"/>
      <c r="URR143" s="19"/>
      <c r="URS143" s="19"/>
      <c r="URT143" s="19"/>
      <c r="URU143" s="19"/>
      <c r="URV143" s="19"/>
      <c r="URW143" s="19"/>
      <c r="URX143" s="19"/>
      <c r="URY143" s="19"/>
      <c r="URZ143" s="19"/>
      <c r="USA143" s="19"/>
      <c r="USB143" s="19"/>
      <c r="USC143" s="19"/>
      <c r="USD143" s="19"/>
      <c r="USE143" s="19"/>
      <c r="USF143" s="19"/>
      <c r="USG143" s="19"/>
      <c r="USH143" s="19"/>
      <c r="USI143" s="19"/>
      <c r="USJ143" s="19"/>
      <c r="USK143" s="19"/>
      <c r="USL143" s="19"/>
      <c r="USM143" s="19"/>
      <c r="USN143" s="19"/>
      <c r="USO143" s="19"/>
      <c r="USP143" s="19"/>
      <c r="USQ143" s="19"/>
      <c r="USR143" s="19"/>
      <c r="USS143" s="19"/>
      <c r="UST143" s="19"/>
      <c r="USU143" s="19"/>
      <c r="USV143" s="19"/>
      <c r="USW143" s="19"/>
      <c r="USX143" s="19"/>
      <c r="USY143" s="19"/>
      <c r="USZ143" s="19"/>
      <c r="UTA143" s="19"/>
      <c r="UTB143" s="19"/>
      <c r="UTC143" s="19"/>
      <c r="UTD143" s="19"/>
      <c r="UTE143" s="19"/>
      <c r="UTF143" s="19"/>
      <c r="UTG143" s="19"/>
      <c r="UTH143" s="19"/>
      <c r="UTI143" s="19"/>
      <c r="UTJ143" s="19"/>
      <c r="UTK143" s="19"/>
      <c r="UTL143" s="19"/>
      <c r="UTM143" s="19"/>
      <c r="UTN143" s="19"/>
      <c r="UTO143" s="19"/>
      <c r="UTP143" s="19"/>
      <c r="UTQ143" s="19"/>
      <c r="UTR143" s="19"/>
      <c r="UTS143" s="19"/>
      <c r="UTT143" s="19"/>
      <c r="UTU143" s="19"/>
      <c r="UTV143" s="19"/>
      <c r="UTW143" s="19"/>
      <c r="UTX143" s="19"/>
      <c r="UTY143" s="19"/>
      <c r="UTZ143" s="19"/>
      <c r="UUA143" s="19"/>
      <c r="UUB143" s="19"/>
      <c r="UUC143" s="19"/>
      <c r="UUD143" s="19"/>
      <c r="UUE143" s="19"/>
      <c r="UUF143" s="19"/>
      <c r="UUG143" s="19"/>
      <c r="UUH143" s="19"/>
      <c r="UUI143" s="19"/>
      <c r="UUJ143" s="19"/>
      <c r="UUK143" s="19"/>
      <c r="UUL143" s="19"/>
      <c r="UUM143" s="19"/>
      <c r="UUN143" s="19"/>
      <c r="UUO143" s="19"/>
      <c r="UUP143" s="19"/>
      <c r="UUQ143" s="19"/>
      <c r="UUR143" s="19"/>
      <c r="UUS143" s="19"/>
      <c r="UUT143" s="19"/>
      <c r="UUU143" s="19"/>
      <c r="UUV143" s="19"/>
      <c r="UUW143" s="19"/>
      <c r="UUX143" s="19"/>
      <c r="UUY143" s="19"/>
      <c r="UUZ143" s="19"/>
      <c r="UVA143" s="19"/>
      <c r="UVB143" s="19"/>
      <c r="UVC143" s="19"/>
      <c r="UVD143" s="19"/>
      <c r="UVE143" s="19"/>
      <c r="UVF143" s="19"/>
      <c r="UVG143" s="19"/>
      <c r="UVH143" s="19"/>
      <c r="UVI143" s="19"/>
      <c r="UVJ143" s="19"/>
      <c r="UVK143" s="19"/>
      <c r="UVL143" s="19"/>
      <c r="UVM143" s="19"/>
      <c r="UVN143" s="19"/>
      <c r="UVO143" s="19"/>
      <c r="UVP143" s="19"/>
      <c r="UVQ143" s="19"/>
      <c r="UVR143" s="19"/>
      <c r="UVS143" s="19"/>
      <c r="UVT143" s="19"/>
      <c r="UVU143" s="19"/>
      <c r="UVV143" s="19"/>
      <c r="UVW143" s="19"/>
      <c r="UVX143" s="19"/>
      <c r="UVY143" s="19"/>
      <c r="UVZ143" s="19"/>
      <c r="UWA143" s="19"/>
      <c r="UWB143" s="19"/>
      <c r="UWC143" s="19"/>
      <c r="UWD143" s="19"/>
      <c r="UWE143" s="19"/>
      <c r="UWF143" s="19"/>
      <c r="UWG143" s="19"/>
      <c r="UWH143" s="19"/>
      <c r="UWI143" s="19"/>
      <c r="UWJ143" s="19"/>
      <c r="UWK143" s="19"/>
      <c r="UWL143" s="19"/>
      <c r="UWM143" s="19"/>
      <c r="UWN143" s="19"/>
      <c r="UWO143" s="19"/>
      <c r="UWP143" s="19"/>
      <c r="UWQ143" s="19"/>
      <c r="UWR143" s="19"/>
      <c r="UWS143" s="19"/>
      <c r="UWT143" s="19"/>
      <c r="UWU143" s="19"/>
      <c r="UWV143" s="19"/>
      <c r="UWW143" s="19"/>
      <c r="UWX143" s="19"/>
      <c r="UWY143" s="19"/>
      <c r="UWZ143" s="19"/>
      <c r="UXA143" s="19"/>
      <c r="UXB143" s="19"/>
      <c r="UXC143" s="19"/>
      <c r="UXD143" s="19"/>
      <c r="UXE143" s="19"/>
      <c r="UXF143" s="19"/>
      <c r="UXG143" s="19"/>
      <c r="UXH143" s="19"/>
      <c r="UXI143" s="19"/>
      <c r="UXJ143" s="19"/>
      <c r="UXK143" s="19"/>
      <c r="UXL143" s="19"/>
      <c r="UXM143" s="19"/>
      <c r="UXN143" s="19"/>
      <c r="UXO143" s="19"/>
      <c r="UXP143" s="19"/>
      <c r="UXQ143" s="19"/>
      <c r="UXR143" s="19"/>
      <c r="UXS143" s="19"/>
      <c r="UXT143" s="19"/>
      <c r="UXU143" s="19"/>
      <c r="UXV143" s="19"/>
      <c r="UXW143" s="19"/>
      <c r="UXX143" s="19"/>
      <c r="UXY143" s="19"/>
      <c r="UXZ143" s="19"/>
      <c r="UYA143" s="19"/>
      <c r="UYB143" s="19"/>
      <c r="UYC143" s="19"/>
      <c r="UYD143" s="19"/>
      <c r="UYE143" s="19"/>
      <c r="UYF143" s="19"/>
      <c r="UYG143" s="19"/>
      <c r="UYH143" s="19"/>
      <c r="UYI143" s="19"/>
      <c r="UYJ143" s="19"/>
      <c r="UYK143" s="19"/>
      <c r="UYL143" s="19"/>
      <c r="UYM143" s="19"/>
      <c r="UYN143" s="19"/>
      <c r="UYO143" s="19"/>
      <c r="UYP143" s="19"/>
      <c r="UYQ143" s="19"/>
      <c r="UYR143" s="19"/>
      <c r="UYS143" s="19"/>
      <c r="UYT143" s="19"/>
      <c r="UYU143" s="19"/>
      <c r="UYV143" s="19"/>
      <c r="UYW143" s="19"/>
      <c r="UYX143" s="19"/>
      <c r="UYY143" s="19"/>
      <c r="UYZ143" s="19"/>
      <c r="UZA143" s="19"/>
      <c r="UZB143" s="19"/>
      <c r="UZC143" s="19"/>
      <c r="UZD143" s="19"/>
      <c r="UZE143" s="19"/>
      <c r="UZF143" s="19"/>
      <c r="UZG143" s="19"/>
      <c r="UZH143" s="19"/>
      <c r="UZI143" s="19"/>
      <c r="UZJ143" s="19"/>
      <c r="UZK143" s="19"/>
      <c r="UZL143" s="19"/>
      <c r="UZM143" s="19"/>
      <c r="UZN143" s="19"/>
      <c r="UZO143" s="19"/>
      <c r="UZP143" s="19"/>
      <c r="UZQ143" s="19"/>
      <c r="UZR143" s="19"/>
      <c r="UZS143" s="19"/>
      <c r="UZT143" s="19"/>
      <c r="UZU143" s="19"/>
      <c r="UZV143" s="19"/>
      <c r="UZW143" s="19"/>
      <c r="UZX143" s="19"/>
      <c r="UZY143" s="19"/>
      <c r="UZZ143" s="19"/>
      <c r="VAA143" s="19"/>
      <c r="VAB143" s="19"/>
      <c r="VAC143" s="19"/>
      <c r="VAD143" s="19"/>
      <c r="VAE143" s="19"/>
      <c r="VAF143" s="19"/>
      <c r="VAG143" s="19"/>
      <c r="VAH143" s="19"/>
      <c r="VAI143" s="19"/>
      <c r="VAJ143" s="19"/>
      <c r="VAK143" s="19"/>
      <c r="VAL143" s="19"/>
      <c r="VAM143" s="19"/>
      <c r="VAN143" s="19"/>
      <c r="VAO143" s="19"/>
      <c r="VAP143" s="19"/>
      <c r="VAQ143" s="19"/>
      <c r="VAR143" s="19"/>
      <c r="VAS143" s="19"/>
      <c r="VAT143" s="19"/>
      <c r="VAU143" s="19"/>
      <c r="VAV143" s="19"/>
      <c r="VAW143" s="19"/>
      <c r="VAX143" s="19"/>
      <c r="VAY143" s="19"/>
      <c r="VAZ143" s="19"/>
      <c r="VBA143" s="19"/>
      <c r="VBB143" s="19"/>
      <c r="VBC143" s="19"/>
      <c r="VBD143" s="19"/>
      <c r="VBE143" s="19"/>
      <c r="VBF143" s="19"/>
      <c r="VBG143" s="19"/>
      <c r="VBH143" s="19"/>
      <c r="VBI143" s="19"/>
      <c r="VBJ143" s="19"/>
      <c r="VBK143" s="19"/>
      <c r="VBL143" s="19"/>
      <c r="VBM143" s="19"/>
      <c r="VBN143" s="19"/>
      <c r="VBO143" s="19"/>
      <c r="VBP143" s="19"/>
      <c r="VBQ143" s="19"/>
      <c r="VBR143" s="19"/>
      <c r="VBS143" s="19"/>
      <c r="VBT143" s="19"/>
      <c r="VBU143" s="19"/>
      <c r="VBV143" s="19"/>
      <c r="VBW143" s="19"/>
      <c r="VBX143" s="19"/>
      <c r="VBY143" s="19"/>
      <c r="VBZ143" s="19"/>
      <c r="VCA143" s="19"/>
      <c r="VCB143" s="19"/>
      <c r="VCC143" s="19"/>
      <c r="VCD143" s="19"/>
      <c r="VCE143" s="19"/>
      <c r="VCF143" s="19"/>
      <c r="VCG143" s="19"/>
      <c r="VCH143" s="19"/>
      <c r="VCI143" s="19"/>
      <c r="VCJ143" s="19"/>
      <c r="VCK143" s="19"/>
      <c r="VCL143" s="19"/>
      <c r="VCM143" s="19"/>
      <c r="VCN143" s="19"/>
      <c r="VCO143" s="19"/>
      <c r="VCP143" s="19"/>
      <c r="VCQ143" s="19"/>
      <c r="VCR143" s="19"/>
      <c r="VCS143" s="19"/>
      <c r="VCT143" s="19"/>
      <c r="VCU143" s="19"/>
      <c r="VCV143" s="19"/>
      <c r="VCW143" s="19"/>
      <c r="VCX143" s="19"/>
      <c r="VCY143" s="19"/>
      <c r="VCZ143" s="19"/>
      <c r="VDA143" s="19"/>
      <c r="VDB143" s="19"/>
      <c r="VDC143" s="19"/>
      <c r="VDD143" s="19"/>
      <c r="VDE143" s="19"/>
      <c r="VDF143" s="19"/>
      <c r="VDG143" s="19"/>
      <c r="VDH143" s="19"/>
      <c r="VDI143" s="19"/>
      <c r="VDJ143" s="19"/>
      <c r="VDK143" s="19"/>
      <c r="VDL143" s="19"/>
      <c r="VDM143" s="19"/>
      <c r="VDN143" s="19"/>
      <c r="VDO143" s="19"/>
      <c r="VDP143" s="19"/>
      <c r="VDQ143" s="19"/>
      <c r="VDR143" s="19"/>
      <c r="VDS143" s="19"/>
      <c r="VDT143" s="19"/>
      <c r="VDU143" s="19"/>
      <c r="VDV143" s="19"/>
      <c r="VDW143" s="19"/>
      <c r="VDX143" s="19"/>
      <c r="VDY143" s="19"/>
      <c r="VDZ143" s="19"/>
      <c r="VEA143" s="19"/>
      <c r="VEB143" s="19"/>
      <c r="VEC143" s="19"/>
      <c r="VED143" s="19"/>
      <c r="VEE143" s="19"/>
      <c r="VEF143" s="19"/>
      <c r="VEG143" s="19"/>
      <c r="VEH143" s="19"/>
      <c r="VEI143" s="19"/>
      <c r="VEJ143" s="19"/>
      <c r="VEK143" s="19"/>
      <c r="VEL143" s="19"/>
      <c r="VEM143" s="19"/>
      <c r="VEN143" s="19"/>
      <c r="VEO143" s="19"/>
      <c r="VEP143" s="19"/>
      <c r="VEQ143" s="19"/>
      <c r="VER143" s="19"/>
      <c r="VES143" s="19"/>
      <c r="VET143" s="19"/>
      <c r="VEU143" s="19"/>
      <c r="VEV143" s="19"/>
      <c r="VEW143" s="19"/>
      <c r="VEX143" s="19"/>
      <c r="VEY143" s="19"/>
      <c r="VEZ143" s="19"/>
      <c r="VFA143" s="19"/>
      <c r="VFB143" s="19"/>
      <c r="VFC143" s="19"/>
      <c r="VFD143" s="19"/>
      <c r="VFE143" s="19"/>
      <c r="VFF143" s="19"/>
      <c r="VFG143" s="19"/>
      <c r="VFH143" s="19"/>
      <c r="VFI143" s="19"/>
      <c r="VFJ143" s="19"/>
      <c r="VFK143" s="19"/>
      <c r="VFL143" s="19"/>
      <c r="VFM143" s="19"/>
      <c r="VFN143" s="19"/>
      <c r="VFO143" s="19"/>
      <c r="VFP143" s="19"/>
      <c r="VFQ143" s="19"/>
      <c r="VFR143" s="19"/>
      <c r="VFS143" s="19"/>
      <c r="VFT143" s="19"/>
      <c r="VFU143" s="19"/>
      <c r="VFV143" s="19"/>
      <c r="VFW143" s="19"/>
      <c r="VFX143" s="19"/>
      <c r="VFY143" s="19"/>
      <c r="VFZ143" s="19"/>
      <c r="VGA143" s="19"/>
      <c r="VGB143" s="19"/>
      <c r="VGC143" s="19"/>
      <c r="VGD143" s="19"/>
      <c r="VGE143" s="19"/>
      <c r="VGF143" s="19"/>
      <c r="VGG143" s="19"/>
      <c r="VGH143" s="19"/>
      <c r="VGI143" s="19"/>
      <c r="VGJ143" s="19"/>
      <c r="VGK143" s="19"/>
      <c r="VGL143" s="19"/>
      <c r="VGM143" s="19"/>
      <c r="VGN143" s="19"/>
      <c r="VGO143" s="19"/>
      <c r="VGP143" s="19"/>
      <c r="VGQ143" s="19"/>
      <c r="VGR143" s="19"/>
      <c r="VGS143" s="19"/>
      <c r="VGT143" s="19"/>
      <c r="VGU143" s="19"/>
      <c r="VGV143" s="19"/>
      <c r="VGW143" s="19"/>
      <c r="VGX143" s="19"/>
      <c r="VGY143" s="19"/>
      <c r="VGZ143" s="19"/>
      <c r="VHA143" s="19"/>
      <c r="VHB143" s="19"/>
      <c r="VHC143" s="19"/>
      <c r="VHD143" s="19"/>
      <c r="VHE143" s="19"/>
      <c r="VHF143" s="19"/>
      <c r="VHG143" s="19"/>
      <c r="VHH143" s="19"/>
      <c r="VHI143" s="19"/>
      <c r="VHJ143" s="19"/>
      <c r="VHK143" s="19"/>
      <c r="VHL143" s="19"/>
      <c r="VHM143" s="19"/>
      <c r="VHN143" s="19"/>
      <c r="VHO143" s="19"/>
      <c r="VHP143" s="19"/>
      <c r="VHQ143" s="19"/>
      <c r="VHR143" s="19"/>
      <c r="VHS143" s="19"/>
      <c r="VHT143" s="19"/>
      <c r="VHU143" s="19"/>
      <c r="VHV143" s="19"/>
      <c r="VHW143" s="19"/>
      <c r="VHX143" s="19"/>
      <c r="VHY143" s="19"/>
      <c r="VHZ143" s="19"/>
      <c r="VIA143" s="19"/>
      <c r="VIB143" s="19"/>
      <c r="VIC143" s="19"/>
      <c r="VID143" s="19"/>
      <c r="VIE143" s="19"/>
      <c r="VIF143" s="19"/>
      <c r="VIG143" s="19"/>
      <c r="VIH143" s="19"/>
      <c r="VII143" s="19"/>
      <c r="VIJ143" s="19"/>
      <c r="VIK143" s="19"/>
      <c r="VIL143" s="19"/>
      <c r="VIM143" s="19"/>
      <c r="VIN143" s="19"/>
      <c r="VIO143" s="19"/>
      <c r="VIP143" s="19"/>
      <c r="VIQ143" s="19"/>
      <c r="VIR143" s="19"/>
      <c r="VIS143" s="19"/>
      <c r="VIT143" s="19"/>
      <c r="VIU143" s="19"/>
      <c r="VIV143" s="19"/>
      <c r="VIW143" s="19"/>
      <c r="VIX143" s="19"/>
      <c r="VIY143" s="19"/>
      <c r="VIZ143" s="19"/>
      <c r="VJA143" s="19"/>
      <c r="VJB143" s="19"/>
      <c r="VJC143" s="19"/>
      <c r="VJD143" s="19"/>
      <c r="VJE143" s="19"/>
      <c r="VJF143" s="19"/>
      <c r="VJG143" s="19"/>
      <c r="VJH143" s="19"/>
      <c r="VJI143" s="19"/>
      <c r="VJJ143" s="19"/>
      <c r="VJK143" s="19"/>
      <c r="VJL143" s="19"/>
      <c r="VJM143" s="19"/>
      <c r="VJN143" s="19"/>
      <c r="VJO143" s="19"/>
      <c r="VJP143" s="19"/>
      <c r="VJQ143" s="19"/>
      <c r="VJR143" s="19"/>
      <c r="VJS143" s="19"/>
      <c r="VJT143" s="19"/>
      <c r="VJU143" s="19"/>
      <c r="VJV143" s="19"/>
      <c r="VJW143" s="19"/>
      <c r="VJX143" s="19"/>
      <c r="VJY143" s="19"/>
      <c r="VJZ143" s="19"/>
      <c r="VKA143" s="19"/>
      <c r="VKB143" s="19"/>
      <c r="VKC143" s="19"/>
      <c r="VKD143" s="19"/>
      <c r="VKE143" s="19"/>
      <c r="VKF143" s="19"/>
      <c r="VKG143" s="19"/>
      <c r="VKH143" s="19"/>
      <c r="VKI143" s="19"/>
      <c r="VKJ143" s="19"/>
      <c r="VKK143" s="19"/>
      <c r="VKL143" s="19"/>
      <c r="VKM143" s="19"/>
      <c r="VKN143" s="19"/>
      <c r="VKO143" s="19"/>
      <c r="VKP143" s="19"/>
      <c r="VKQ143" s="19"/>
      <c r="VKR143" s="19"/>
      <c r="VKS143" s="19"/>
      <c r="VKT143" s="19"/>
      <c r="VKU143" s="19"/>
      <c r="VKV143" s="19"/>
      <c r="VKW143" s="19"/>
      <c r="VKX143" s="19"/>
      <c r="VKY143" s="19"/>
      <c r="VKZ143" s="19"/>
      <c r="VLA143" s="19"/>
      <c r="VLB143" s="19"/>
      <c r="VLC143" s="19"/>
      <c r="VLD143" s="19"/>
      <c r="VLE143" s="19"/>
      <c r="VLF143" s="19"/>
      <c r="VLG143" s="19"/>
      <c r="VLH143" s="19"/>
      <c r="VLI143" s="19"/>
      <c r="VLJ143" s="19"/>
      <c r="VLK143" s="19"/>
      <c r="VLL143" s="19"/>
      <c r="VLM143" s="19"/>
      <c r="VLN143" s="19"/>
      <c r="VLO143" s="19"/>
      <c r="VLP143" s="19"/>
      <c r="VLQ143" s="19"/>
      <c r="VLR143" s="19"/>
      <c r="VLS143" s="19"/>
      <c r="VLT143" s="19"/>
      <c r="VLU143" s="19"/>
      <c r="VLV143" s="19"/>
      <c r="VLW143" s="19"/>
      <c r="VLX143" s="19"/>
      <c r="VLY143" s="19"/>
      <c r="VLZ143" s="19"/>
      <c r="VMA143" s="19"/>
      <c r="VMB143" s="19"/>
      <c r="VMC143" s="19"/>
      <c r="VMD143" s="19"/>
      <c r="VME143" s="19"/>
      <c r="VMF143" s="19"/>
      <c r="VMG143" s="19"/>
      <c r="VMH143" s="19"/>
      <c r="VMI143" s="19"/>
      <c r="VMJ143" s="19"/>
      <c r="VMK143" s="19"/>
      <c r="VML143" s="19"/>
      <c r="VMM143" s="19"/>
      <c r="VMN143" s="19"/>
      <c r="VMO143" s="19"/>
      <c r="VMP143" s="19"/>
      <c r="VMQ143" s="19"/>
      <c r="VMR143" s="19"/>
      <c r="VMS143" s="19"/>
      <c r="VMT143" s="19"/>
      <c r="VMU143" s="19"/>
      <c r="VMV143" s="19"/>
      <c r="VMW143" s="19"/>
      <c r="VMX143" s="19"/>
      <c r="VMY143" s="19"/>
      <c r="VMZ143" s="19"/>
      <c r="VNA143" s="19"/>
      <c r="VNB143" s="19"/>
      <c r="VNC143" s="19"/>
      <c r="VND143" s="19"/>
      <c r="VNE143" s="19"/>
      <c r="VNF143" s="19"/>
      <c r="VNG143" s="19"/>
      <c r="VNH143" s="19"/>
      <c r="VNI143" s="19"/>
      <c r="VNJ143" s="19"/>
      <c r="VNK143" s="19"/>
      <c r="VNL143" s="19"/>
      <c r="VNM143" s="19"/>
      <c r="VNN143" s="19"/>
      <c r="VNO143" s="19"/>
      <c r="VNP143" s="19"/>
      <c r="VNQ143" s="19"/>
      <c r="VNR143" s="19"/>
      <c r="VNS143" s="19"/>
      <c r="VNT143" s="19"/>
      <c r="VNU143" s="19"/>
      <c r="VNV143" s="19"/>
      <c r="VNW143" s="19"/>
      <c r="VNX143" s="19"/>
      <c r="VNY143" s="19"/>
      <c r="VNZ143" s="19"/>
      <c r="VOA143" s="19"/>
      <c r="VOB143" s="19"/>
      <c r="VOC143" s="19"/>
      <c r="VOD143" s="19"/>
      <c r="VOE143" s="19"/>
      <c r="VOF143" s="19"/>
      <c r="VOG143" s="19"/>
      <c r="VOH143" s="19"/>
      <c r="VOI143" s="19"/>
      <c r="VOJ143" s="19"/>
      <c r="VOK143" s="19"/>
      <c r="VOL143" s="19"/>
      <c r="VOM143" s="19"/>
      <c r="VON143" s="19"/>
      <c r="VOO143" s="19"/>
      <c r="VOP143" s="19"/>
      <c r="VOQ143" s="19"/>
      <c r="VOR143" s="19"/>
      <c r="VOS143" s="19"/>
      <c r="VOT143" s="19"/>
      <c r="VOU143" s="19"/>
      <c r="VOV143" s="19"/>
      <c r="VOW143" s="19"/>
      <c r="VOX143" s="19"/>
      <c r="VOY143" s="19"/>
      <c r="VOZ143" s="19"/>
      <c r="VPA143" s="19"/>
      <c r="VPB143" s="19"/>
      <c r="VPC143" s="19"/>
      <c r="VPD143" s="19"/>
      <c r="VPE143" s="19"/>
      <c r="VPF143" s="19"/>
      <c r="VPG143" s="19"/>
      <c r="VPH143" s="19"/>
      <c r="VPI143" s="19"/>
      <c r="VPJ143" s="19"/>
      <c r="VPK143" s="19"/>
      <c r="VPL143" s="19"/>
      <c r="VPM143" s="19"/>
      <c r="VPN143" s="19"/>
      <c r="VPO143" s="19"/>
      <c r="VPP143" s="19"/>
      <c r="VPQ143" s="19"/>
      <c r="VPR143" s="19"/>
      <c r="VPS143" s="19"/>
      <c r="VPT143" s="19"/>
      <c r="VPU143" s="19"/>
      <c r="VPV143" s="19"/>
      <c r="VPW143" s="19"/>
      <c r="VPX143" s="19"/>
      <c r="VPY143" s="19"/>
      <c r="VPZ143" s="19"/>
      <c r="VQA143" s="19"/>
      <c r="VQB143" s="19"/>
      <c r="VQC143" s="19"/>
      <c r="VQD143" s="19"/>
      <c r="VQE143" s="19"/>
      <c r="VQF143" s="19"/>
      <c r="VQG143" s="19"/>
      <c r="VQH143" s="19"/>
      <c r="VQI143" s="19"/>
      <c r="VQJ143" s="19"/>
      <c r="VQK143" s="19"/>
      <c r="VQL143" s="19"/>
      <c r="VQM143" s="19"/>
      <c r="VQN143" s="19"/>
      <c r="VQO143" s="19"/>
      <c r="VQP143" s="19"/>
      <c r="VQQ143" s="19"/>
      <c r="VQR143" s="19"/>
      <c r="VQS143" s="19"/>
      <c r="VQT143" s="19"/>
      <c r="VQU143" s="19"/>
      <c r="VQV143" s="19"/>
      <c r="VQW143" s="19"/>
      <c r="VQX143" s="19"/>
      <c r="VQY143" s="19"/>
      <c r="VQZ143" s="19"/>
      <c r="VRA143" s="19"/>
      <c r="VRB143" s="19"/>
      <c r="VRC143" s="19"/>
      <c r="VRD143" s="19"/>
      <c r="VRE143" s="19"/>
      <c r="VRF143" s="19"/>
      <c r="VRG143" s="19"/>
      <c r="VRH143" s="19"/>
      <c r="VRI143" s="19"/>
      <c r="VRJ143" s="19"/>
      <c r="VRK143" s="19"/>
      <c r="VRL143" s="19"/>
      <c r="VRM143" s="19"/>
      <c r="VRN143" s="19"/>
      <c r="VRO143" s="19"/>
      <c r="VRP143" s="19"/>
      <c r="VRQ143" s="19"/>
      <c r="VRR143" s="19"/>
      <c r="VRS143" s="19"/>
      <c r="VRT143" s="19"/>
      <c r="VRU143" s="19"/>
      <c r="VRV143" s="19"/>
      <c r="VRW143" s="19"/>
      <c r="VRX143" s="19"/>
      <c r="VRY143" s="19"/>
      <c r="VRZ143" s="19"/>
      <c r="VSA143" s="19"/>
      <c r="VSB143" s="19"/>
      <c r="VSC143" s="19"/>
      <c r="VSD143" s="19"/>
      <c r="VSE143" s="19"/>
      <c r="VSF143" s="19"/>
      <c r="VSG143" s="19"/>
      <c r="VSH143" s="19"/>
      <c r="VSI143" s="19"/>
      <c r="VSJ143" s="19"/>
      <c r="VSK143" s="19"/>
      <c r="VSL143" s="19"/>
      <c r="VSM143" s="19"/>
      <c r="VSN143" s="19"/>
      <c r="VSO143" s="19"/>
      <c r="VSP143" s="19"/>
      <c r="VSQ143" s="19"/>
      <c r="VSR143" s="19"/>
      <c r="VSS143" s="19"/>
      <c r="VST143" s="19"/>
      <c r="VSU143" s="19"/>
      <c r="VSV143" s="19"/>
      <c r="VSW143" s="19"/>
      <c r="VSX143" s="19"/>
      <c r="VSY143" s="19"/>
      <c r="VSZ143" s="19"/>
      <c r="VTA143" s="19"/>
      <c r="VTB143" s="19"/>
      <c r="VTC143" s="19"/>
      <c r="VTD143" s="19"/>
      <c r="VTE143" s="19"/>
      <c r="VTF143" s="19"/>
      <c r="VTG143" s="19"/>
      <c r="VTH143" s="19"/>
      <c r="VTI143" s="19"/>
      <c r="VTJ143" s="19"/>
      <c r="VTK143" s="19"/>
      <c r="VTL143" s="19"/>
      <c r="VTM143" s="19"/>
      <c r="VTN143" s="19"/>
      <c r="VTO143" s="19"/>
      <c r="VTP143" s="19"/>
      <c r="VTQ143" s="19"/>
      <c r="VTR143" s="19"/>
      <c r="VTS143" s="19"/>
      <c r="VTT143" s="19"/>
      <c r="VTU143" s="19"/>
      <c r="VTV143" s="19"/>
      <c r="VTW143" s="19"/>
      <c r="VTX143" s="19"/>
      <c r="VTY143" s="19"/>
      <c r="VTZ143" s="19"/>
      <c r="VUA143" s="19"/>
      <c r="VUB143" s="19"/>
      <c r="VUC143" s="19"/>
      <c r="VUD143" s="19"/>
      <c r="VUE143" s="19"/>
      <c r="VUF143" s="19"/>
      <c r="VUG143" s="19"/>
      <c r="VUH143" s="19"/>
      <c r="VUI143" s="19"/>
      <c r="VUJ143" s="19"/>
      <c r="VUK143" s="19"/>
      <c r="VUL143" s="19"/>
      <c r="VUM143" s="19"/>
      <c r="VUN143" s="19"/>
      <c r="VUO143" s="19"/>
      <c r="VUP143" s="19"/>
      <c r="VUQ143" s="19"/>
      <c r="VUR143" s="19"/>
      <c r="VUS143" s="19"/>
      <c r="VUT143" s="19"/>
      <c r="VUU143" s="19"/>
      <c r="VUV143" s="19"/>
      <c r="VUW143" s="19"/>
      <c r="VUX143" s="19"/>
      <c r="VUY143" s="19"/>
      <c r="VUZ143" s="19"/>
      <c r="VVA143" s="19"/>
      <c r="VVB143" s="19"/>
      <c r="VVC143" s="19"/>
      <c r="VVD143" s="19"/>
      <c r="VVE143" s="19"/>
      <c r="VVF143" s="19"/>
      <c r="VVG143" s="19"/>
      <c r="VVH143" s="19"/>
      <c r="VVI143" s="19"/>
      <c r="VVJ143" s="19"/>
      <c r="VVK143" s="19"/>
      <c r="VVL143" s="19"/>
      <c r="VVM143" s="19"/>
      <c r="VVN143" s="19"/>
      <c r="VVO143" s="19"/>
      <c r="VVP143" s="19"/>
      <c r="VVQ143" s="19"/>
      <c r="VVR143" s="19"/>
      <c r="VVS143" s="19"/>
      <c r="VVT143" s="19"/>
      <c r="VVU143" s="19"/>
      <c r="VVV143" s="19"/>
      <c r="VVW143" s="19"/>
      <c r="VVX143" s="19"/>
      <c r="VVY143" s="19"/>
      <c r="VVZ143" s="19"/>
      <c r="VWA143" s="19"/>
      <c r="VWB143" s="19"/>
      <c r="VWC143" s="19"/>
      <c r="VWD143" s="19"/>
      <c r="VWE143" s="19"/>
      <c r="VWF143" s="19"/>
      <c r="VWG143" s="19"/>
      <c r="VWH143" s="19"/>
      <c r="VWI143" s="19"/>
      <c r="VWJ143" s="19"/>
      <c r="VWK143" s="19"/>
      <c r="VWL143" s="19"/>
      <c r="VWM143" s="19"/>
      <c r="VWN143" s="19"/>
      <c r="VWO143" s="19"/>
      <c r="VWP143" s="19"/>
      <c r="VWQ143" s="19"/>
      <c r="VWR143" s="19"/>
      <c r="VWS143" s="19"/>
      <c r="VWT143" s="19"/>
      <c r="VWU143" s="19"/>
      <c r="VWV143" s="19"/>
      <c r="VWW143" s="19"/>
      <c r="VWX143" s="19"/>
      <c r="VWY143" s="19"/>
      <c r="VWZ143" s="19"/>
      <c r="VXA143" s="19"/>
      <c r="VXB143" s="19"/>
      <c r="VXC143" s="19"/>
      <c r="VXD143" s="19"/>
      <c r="VXE143" s="19"/>
      <c r="VXF143" s="19"/>
      <c r="VXG143" s="19"/>
      <c r="VXH143" s="19"/>
      <c r="VXI143" s="19"/>
      <c r="VXJ143" s="19"/>
      <c r="VXK143" s="19"/>
      <c r="VXL143" s="19"/>
      <c r="VXM143" s="19"/>
      <c r="VXN143" s="19"/>
      <c r="VXO143" s="19"/>
      <c r="VXP143" s="19"/>
      <c r="VXQ143" s="19"/>
      <c r="VXR143" s="19"/>
      <c r="VXS143" s="19"/>
      <c r="VXT143" s="19"/>
      <c r="VXU143" s="19"/>
      <c r="VXV143" s="19"/>
      <c r="VXW143" s="19"/>
      <c r="VXX143" s="19"/>
      <c r="VXY143" s="19"/>
      <c r="VXZ143" s="19"/>
      <c r="VYA143" s="19"/>
      <c r="VYB143" s="19"/>
      <c r="VYC143" s="19"/>
      <c r="VYD143" s="19"/>
      <c r="VYE143" s="19"/>
      <c r="VYF143" s="19"/>
      <c r="VYG143" s="19"/>
      <c r="VYH143" s="19"/>
      <c r="VYI143" s="19"/>
      <c r="VYJ143" s="19"/>
      <c r="VYK143" s="19"/>
      <c r="VYL143" s="19"/>
      <c r="VYM143" s="19"/>
      <c r="VYN143" s="19"/>
      <c r="VYO143" s="19"/>
      <c r="VYP143" s="19"/>
      <c r="VYQ143" s="19"/>
      <c r="VYR143" s="19"/>
      <c r="VYS143" s="19"/>
      <c r="VYT143" s="19"/>
      <c r="VYU143" s="19"/>
      <c r="VYV143" s="19"/>
      <c r="VYW143" s="19"/>
      <c r="VYX143" s="19"/>
      <c r="VYY143" s="19"/>
      <c r="VYZ143" s="19"/>
      <c r="VZA143" s="19"/>
      <c r="VZB143" s="19"/>
      <c r="VZC143" s="19"/>
      <c r="VZD143" s="19"/>
      <c r="VZE143" s="19"/>
      <c r="VZF143" s="19"/>
      <c r="VZG143" s="19"/>
      <c r="VZH143" s="19"/>
      <c r="VZI143" s="19"/>
      <c r="VZJ143" s="19"/>
      <c r="VZK143" s="19"/>
      <c r="VZL143" s="19"/>
      <c r="VZM143" s="19"/>
      <c r="VZN143" s="19"/>
      <c r="VZO143" s="19"/>
      <c r="VZP143" s="19"/>
      <c r="VZQ143" s="19"/>
      <c r="VZR143" s="19"/>
      <c r="VZS143" s="19"/>
      <c r="VZT143" s="19"/>
      <c r="VZU143" s="19"/>
      <c r="VZV143" s="19"/>
      <c r="VZW143" s="19"/>
      <c r="VZX143" s="19"/>
      <c r="VZY143" s="19"/>
      <c r="VZZ143" s="19"/>
      <c r="WAA143" s="19"/>
      <c r="WAB143" s="19"/>
      <c r="WAC143" s="19"/>
      <c r="WAD143" s="19"/>
      <c r="WAE143" s="19"/>
      <c r="WAF143" s="19"/>
      <c r="WAG143" s="19"/>
      <c r="WAH143" s="19"/>
      <c r="WAI143" s="19"/>
      <c r="WAJ143" s="19"/>
      <c r="WAK143" s="19"/>
      <c r="WAL143" s="19"/>
      <c r="WAM143" s="19"/>
      <c r="WAN143" s="19"/>
      <c r="WAO143" s="19"/>
      <c r="WAP143" s="19"/>
      <c r="WAQ143" s="19"/>
      <c r="WAR143" s="19"/>
      <c r="WAS143" s="19"/>
      <c r="WAT143" s="19"/>
      <c r="WAU143" s="19"/>
      <c r="WAV143" s="19"/>
      <c r="WAW143" s="19"/>
      <c r="WAX143" s="19"/>
      <c r="WAY143" s="19"/>
      <c r="WAZ143" s="19"/>
      <c r="WBA143" s="19"/>
      <c r="WBB143" s="19"/>
      <c r="WBC143" s="19"/>
      <c r="WBD143" s="19"/>
      <c r="WBE143" s="19"/>
      <c r="WBF143" s="19"/>
      <c r="WBG143" s="19"/>
      <c r="WBH143" s="19"/>
      <c r="WBI143" s="19"/>
      <c r="WBJ143" s="19"/>
      <c r="WBK143" s="19"/>
      <c r="WBL143" s="19"/>
      <c r="WBM143" s="19"/>
      <c r="WBN143" s="19"/>
      <c r="WBO143" s="19"/>
      <c r="WBP143" s="19"/>
      <c r="WBQ143" s="19"/>
      <c r="WBR143" s="19"/>
      <c r="WBS143" s="19"/>
      <c r="WBT143" s="19"/>
      <c r="WBU143" s="19"/>
      <c r="WBV143" s="19"/>
      <c r="WBW143" s="19"/>
      <c r="WBX143" s="19"/>
      <c r="WBY143" s="19"/>
      <c r="WBZ143" s="19"/>
      <c r="WCA143" s="19"/>
      <c r="WCB143" s="19"/>
      <c r="WCC143" s="19"/>
      <c r="WCD143" s="19"/>
      <c r="WCE143" s="19"/>
      <c r="WCF143" s="19"/>
      <c r="WCG143" s="19"/>
      <c r="WCH143" s="19"/>
      <c r="WCI143" s="19"/>
      <c r="WCJ143" s="19"/>
      <c r="WCK143" s="19"/>
      <c r="WCL143" s="19"/>
      <c r="WCM143" s="19"/>
      <c r="WCN143" s="19"/>
      <c r="WCO143" s="19"/>
      <c r="WCP143" s="19"/>
      <c r="WCQ143" s="19"/>
      <c r="WCR143" s="19"/>
      <c r="WCS143" s="19"/>
      <c r="WCT143" s="19"/>
      <c r="WCU143" s="19"/>
      <c r="WCV143" s="19"/>
      <c r="WCW143" s="19"/>
      <c r="WCX143" s="19"/>
      <c r="WCY143" s="19"/>
      <c r="WCZ143" s="19"/>
      <c r="WDA143" s="19"/>
      <c r="WDB143" s="19"/>
      <c r="WDC143" s="19"/>
      <c r="WDD143" s="19"/>
      <c r="WDE143" s="19"/>
      <c r="WDF143" s="19"/>
      <c r="WDG143" s="19"/>
      <c r="WDH143" s="19"/>
      <c r="WDI143" s="19"/>
      <c r="WDJ143" s="19"/>
      <c r="WDK143" s="19"/>
      <c r="WDL143" s="19"/>
      <c r="WDM143" s="19"/>
      <c r="WDN143" s="19"/>
      <c r="WDO143" s="19"/>
      <c r="WDP143" s="19"/>
      <c r="WDQ143" s="19"/>
      <c r="WDR143" s="19"/>
      <c r="WDS143" s="19"/>
      <c r="WDT143" s="19"/>
      <c r="WDU143" s="19"/>
      <c r="WDV143" s="19"/>
      <c r="WDW143" s="19"/>
      <c r="WDX143" s="19"/>
      <c r="WDY143" s="19"/>
      <c r="WDZ143" s="19"/>
      <c r="WEA143" s="19"/>
      <c r="WEB143" s="19"/>
      <c r="WEC143" s="19"/>
      <c r="WED143" s="19"/>
      <c r="WEE143" s="19"/>
      <c r="WEF143" s="19"/>
      <c r="WEG143" s="19"/>
      <c r="WEH143" s="19"/>
      <c r="WEI143" s="19"/>
      <c r="WEJ143" s="19"/>
      <c r="WEK143" s="19"/>
      <c r="WEL143" s="19"/>
      <c r="WEM143" s="19"/>
      <c r="WEN143" s="19"/>
      <c r="WEO143" s="19"/>
      <c r="WEP143" s="19"/>
      <c r="WEQ143" s="19"/>
      <c r="WER143" s="19"/>
      <c r="WES143" s="19"/>
      <c r="WET143" s="19"/>
      <c r="WEU143" s="19"/>
      <c r="WEV143" s="19"/>
      <c r="WEW143" s="19"/>
      <c r="WEX143" s="19"/>
      <c r="WEY143" s="19"/>
      <c r="WEZ143" s="19"/>
      <c r="WFA143" s="19"/>
      <c r="WFB143" s="19"/>
      <c r="WFC143" s="19"/>
      <c r="WFD143" s="19"/>
      <c r="WFE143" s="19"/>
      <c r="WFF143" s="19"/>
      <c r="WFG143" s="19"/>
      <c r="WFH143" s="19"/>
      <c r="WFI143" s="19"/>
      <c r="WFJ143" s="19"/>
      <c r="WFK143" s="19"/>
      <c r="WFL143" s="19"/>
      <c r="WFM143" s="19"/>
      <c r="WFN143" s="19"/>
      <c r="WFO143" s="19"/>
      <c r="WFP143" s="19"/>
      <c r="WFQ143" s="19"/>
      <c r="WFR143" s="19"/>
      <c r="WFS143" s="19"/>
      <c r="WFT143" s="19"/>
      <c r="WFU143" s="19"/>
      <c r="WFV143" s="19"/>
      <c r="WFW143" s="19"/>
      <c r="WFX143" s="19"/>
      <c r="WFY143" s="19"/>
      <c r="WFZ143" s="19"/>
      <c r="WGA143" s="19"/>
      <c r="WGB143" s="19"/>
      <c r="WGC143" s="19"/>
      <c r="WGD143" s="19"/>
      <c r="WGE143" s="19"/>
      <c r="WGF143" s="19"/>
      <c r="WGG143" s="19"/>
      <c r="WGH143" s="19"/>
      <c r="WGI143" s="19"/>
      <c r="WGJ143" s="19"/>
      <c r="WGK143" s="19"/>
      <c r="WGL143" s="19"/>
      <c r="WGM143" s="19"/>
      <c r="WGN143" s="19"/>
      <c r="WGO143" s="19"/>
      <c r="WGP143" s="19"/>
      <c r="WGQ143" s="19"/>
      <c r="WGR143" s="19"/>
      <c r="WGS143" s="19"/>
      <c r="WGT143" s="19"/>
      <c r="WGU143" s="19"/>
      <c r="WGV143" s="19"/>
      <c r="WGW143" s="19"/>
      <c r="WGX143" s="19"/>
      <c r="WGY143" s="19"/>
      <c r="WGZ143" s="19"/>
      <c r="WHA143" s="19"/>
      <c r="WHB143" s="19"/>
      <c r="WHC143" s="19"/>
      <c r="WHD143" s="19"/>
      <c r="WHE143" s="19"/>
      <c r="WHF143" s="19"/>
      <c r="WHG143" s="19"/>
      <c r="WHH143" s="19"/>
      <c r="WHI143" s="19"/>
      <c r="WHJ143" s="19"/>
      <c r="WHK143" s="19"/>
      <c r="WHL143" s="19"/>
      <c r="WHM143" s="19"/>
      <c r="WHN143" s="19"/>
      <c r="WHO143" s="19"/>
      <c r="WHP143" s="19"/>
      <c r="WHQ143" s="19"/>
      <c r="WHR143" s="19"/>
      <c r="WHS143" s="19"/>
      <c r="WHT143" s="19"/>
      <c r="WHU143" s="19"/>
      <c r="WHV143" s="19"/>
      <c r="WHW143" s="19"/>
      <c r="WHX143" s="19"/>
      <c r="WHY143" s="19"/>
      <c r="WHZ143" s="19"/>
      <c r="WIA143" s="19"/>
      <c r="WIB143" s="19"/>
      <c r="WIC143" s="19"/>
      <c r="WID143" s="19"/>
      <c r="WIE143" s="19"/>
      <c r="WIF143" s="19"/>
      <c r="WIG143" s="19"/>
      <c r="WIH143" s="19"/>
      <c r="WII143" s="19"/>
      <c r="WIJ143" s="19"/>
      <c r="WIK143" s="19"/>
      <c r="WIL143" s="19"/>
      <c r="WIM143" s="19"/>
      <c r="WIN143" s="19"/>
      <c r="WIO143" s="19"/>
      <c r="WIP143" s="19"/>
      <c r="WIQ143" s="19"/>
      <c r="WIR143" s="19"/>
      <c r="WIS143" s="19"/>
      <c r="WIT143" s="19"/>
      <c r="WIU143" s="19"/>
      <c r="WIV143" s="19"/>
      <c r="WIW143" s="19"/>
      <c r="WIX143" s="19"/>
      <c r="WIY143" s="19"/>
      <c r="WIZ143" s="19"/>
      <c r="WJA143" s="19"/>
      <c r="WJB143" s="19"/>
      <c r="WJC143" s="19"/>
      <c r="WJD143" s="19"/>
      <c r="WJE143" s="19"/>
      <c r="WJF143" s="19"/>
      <c r="WJG143" s="19"/>
      <c r="WJH143" s="19"/>
      <c r="WJI143" s="19"/>
      <c r="WJJ143" s="19"/>
      <c r="WJK143" s="19"/>
      <c r="WJL143" s="19"/>
      <c r="WJM143" s="19"/>
      <c r="WJN143" s="19"/>
      <c r="WJO143" s="19"/>
      <c r="WJP143" s="19"/>
      <c r="WJQ143" s="19"/>
      <c r="WJR143" s="19"/>
      <c r="WJS143" s="19"/>
      <c r="WJT143" s="19"/>
      <c r="WJU143" s="19"/>
      <c r="WJV143" s="19"/>
      <c r="WJW143" s="19"/>
      <c r="WJX143" s="19"/>
      <c r="WJY143" s="19"/>
      <c r="WJZ143" s="19"/>
      <c r="WKA143" s="19"/>
      <c r="WKB143" s="19"/>
      <c r="WKC143" s="19"/>
      <c r="WKD143" s="19"/>
      <c r="WKE143" s="19"/>
      <c r="WKF143" s="19"/>
      <c r="WKG143" s="19"/>
      <c r="WKH143" s="19"/>
      <c r="WKI143" s="19"/>
      <c r="WKJ143" s="19"/>
      <c r="WKK143" s="19"/>
      <c r="WKL143" s="19"/>
      <c r="WKM143" s="19"/>
      <c r="WKN143" s="19"/>
      <c r="WKO143" s="19"/>
      <c r="WKP143" s="19"/>
      <c r="WKQ143" s="19"/>
      <c r="WKR143" s="19"/>
      <c r="WKS143" s="19"/>
      <c r="WKT143" s="19"/>
      <c r="WKU143" s="19"/>
      <c r="WKV143" s="19"/>
      <c r="WKW143" s="19"/>
      <c r="WKX143" s="19"/>
      <c r="WKY143" s="19"/>
      <c r="WKZ143" s="19"/>
      <c r="WLA143" s="19"/>
      <c r="WLB143" s="19"/>
      <c r="WLC143" s="19"/>
      <c r="WLD143" s="19"/>
      <c r="WLE143" s="19"/>
      <c r="WLF143" s="19"/>
      <c r="WLG143" s="19"/>
      <c r="WLH143" s="19"/>
      <c r="WLI143" s="19"/>
      <c r="WLJ143" s="19"/>
      <c r="WLK143" s="19"/>
      <c r="WLL143" s="19"/>
      <c r="WLM143" s="19"/>
      <c r="WLN143" s="19"/>
      <c r="WLO143" s="19"/>
      <c r="WLP143" s="19"/>
      <c r="WLQ143" s="19"/>
      <c r="WLR143" s="19"/>
      <c r="WLS143" s="19"/>
      <c r="WLT143" s="19"/>
      <c r="WLU143" s="19"/>
      <c r="WLV143" s="19"/>
      <c r="WLW143" s="19"/>
      <c r="WLX143" s="19"/>
      <c r="WLY143" s="19"/>
      <c r="WLZ143" s="19"/>
      <c r="WMA143" s="19"/>
      <c r="WMB143" s="19"/>
      <c r="WMC143" s="19"/>
      <c r="WMD143" s="19"/>
      <c r="WME143" s="19"/>
      <c r="WMF143" s="19"/>
      <c r="WMG143" s="19"/>
      <c r="WMH143" s="19"/>
      <c r="WMI143" s="19"/>
      <c r="WMJ143" s="19"/>
      <c r="WMK143" s="19"/>
      <c r="WML143" s="19"/>
      <c r="WMM143" s="19"/>
      <c r="WMN143" s="19"/>
      <c r="WMO143" s="19"/>
      <c r="WMP143" s="19"/>
      <c r="WMQ143" s="19"/>
      <c r="WMR143" s="19"/>
      <c r="WMS143" s="19"/>
      <c r="WMT143" s="19"/>
      <c r="WMU143" s="19"/>
      <c r="WMV143" s="19"/>
      <c r="WMW143" s="19"/>
      <c r="WMX143" s="19"/>
      <c r="WMY143" s="19"/>
      <c r="WMZ143" s="19"/>
      <c r="WNA143" s="19"/>
      <c r="WNB143" s="19"/>
      <c r="WNC143" s="19"/>
      <c r="WND143" s="19"/>
      <c r="WNE143" s="19"/>
      <c r="WNF143" s="19"/>
      <c r="WNG143" s="19"/>
      <c r="WNH143" s="19"/>
      <c r="WNI143" s="19"/>
      <c r="WNJ143" s="19"/>
      <c r="WNK143" s="19"/>
      <c r="WNL143" s="19"/>
      <c r="WNM143" s="19"/>
      <c r="WNN143" s="19"/>
      <c r="WNO143" s="19"/>
      <c r="WNP143" s="19"/>
      <c r="WNQ143" s="19"/>
      <c r="WNR143" s="19"/>
      <c r="WNS143" s="19"/>
      <c r="WNT143" s="19"/>
      <c r="WNU143" s="19"/>
      <c r="WNV143" s="19"/>
      <c r="WNW143" s="19"/>
      <c r="WNX143" s="19"/>
      <c r="WNY143" s="19"/>
      <c r="WNZ143" s="19"/>
      <c r="WOA143" s="19"/>
      <c r="WOB143" s="19"/>
      <c r="WOC143" s="19"/>
      <c r="WOD143" s="19"/>
      <c r="WOE143" s="19"/>
      <c r="WOF143" s="19"/>
      <c r="WOG143" s="19"/>
      <c r="WOH143" s="19"/>
      <c r="WOI143" s="19"/>
      <c r="WOJ143" s="19"/>
      <c r="WOK143" s="19"/>
      <c r="WOL143" s="19"/>
      <c r="WOM143" s="19"/>
      <c r="WON143" s="19"/>
      <c r="WOO143" s="19"/>
      <c r="WOP143" s="19"/>
      <c r="WOQ143" s="19"/>
      <c r="WOR143" s="19"/>
      <c r="WOS143" s="19"/>
      <c r="WOT143" s="19"/>
      <c r="WOU143" s="19"/>
      <c r="WOV143" s="19"/>
      <c r="WOW143" s="19"/>
      <c r="WOX143" s="19"/>
      <c r="WOY143" s="19"/>
      <c r="WOZ143" s="19"/>
      <c r="WPA143" s="19"/>
      <c r="WPB143" s="19"/>
      <c r="WPC143" s="19"/>
      <c r="WPD143" s="19"/>
      <c r="WPE143" s="19"/>
      <c r="WPF143" s="19"/>
      <c r="WPG143" s="19"/>
      <c r="WPH143" s="19"/>
      <c r="WPI143" s="19"/>
      <c r="WPJ143" s="19"/>
      <c r="WPK143" s="19"/>
      <c r="WPL143" s="19"/>
      <c r="WPM143" s="19"/>
      <c r="WPN143" s="19"/>
      <c r="WPO143" s="19"/>
      <c r="WPP143" s="19"/>
      <c r="WPQ143" s="19"/>
      <c r="WPR143" s="19"/>
      <c r="WPS143" s="19"/>
      <c r="WPT143" s="19"/>
      <c r="WPU143" s="19"/>
      <c r="WPV143" s="19"/>
      <c r="WPW143" s="19"/>
      <c r="WPX143" s="19"/>
      <c r="WPY143" s="19"/>
      <c r="WPZ143" s="19"/>
      <c r="WQA143" s="19"/>
      <c r="WQB143" s="19"/>
      <c r="WQC143" s="19"/>
      <c r="WQD143" s="19"/>
      <c r="WQE143" s="19"/>
      <c r="WQF143" s="19"/>
      <c r="WQG143" s="19"/>
      <c r="WQH143" s="19"/>
      <c r="WQI143" s="19"/>
      <c r="WQJ143" s="19"/>
      <c r="WQK143" s="19"/>
      <c r="WQL143" s="19"/>
      <c r="WQM143" s="19"/>
      <c r="WQN143" s="19"/>
      <c r="WQO143" s="19"/>
      <c r="WQP143" s="19"/>
      <c r="WQQ143" s="19"/>
      <c r="WQR143" s="19"/>
      <c r="WQS143" s="19"/>
      <c r="WQT143" s="19"/>
      <c r="WQU143" s="19"/>
      <c r="WQV143" s="19"/>
      <c r="WQW143" s="19"/>
      <c r="WQX143" s="19"/>
      <c r="WQY143" s="19"/>
      <c r="WQZ143" s="19"/>
      <c r="WRA143" s="19"/>
      <c r="WRB143" s="19"/>
      <c r="WRC143" s="19"/>
      <c r="WRD143" s="19"/>
      <c r="WRE143" s="19"/>
      <c r="WRF143" s="19"/>
      <c r="WRG143" s="19"/>
      <c r="WRH143" s="19"/>
      <c r="WRI143" s="19"/>
      <c r="WRJ143" s="19"/>
      <c r="WRK143" s="19"/>
      <c r="WRL143" s="19"/>
      <c r="WRM143" s="19"/>
      <c r="WRN143" s="19"/>
      <c r="WRO143" s="19"/>
      <c r="WRP143" s="19"/>
      <c r="WRQ143" s="19"/>
      <c r="WRR143" s="19"/>
      <c r="WRS143" s="19"/>
      <c r="WRT143" s="19"/>
      <c r="WRU143" s="19"/>
      <c r="WRV143" s="19"/>
      <c r="WRW143" s="19"/>
      <c r="WRX143" s="19"/>
      <c r="WRY143" s="19"/>
      <c r="WRZ143" s="19"/>
      <c r="WSA143" s="19"/>
      <c r="WSB143" s="19"/>
      <c r="WSC143" s="19"/>
      <c r="WSD143" s="19"/>
      <c r="WSE143" s="19"/>
      <c r="WSF143" s="19"/>
      <c r="WSG143" s="19"/>
      <c r="WSH143" s="19"/>
      <c r="WSI143" s="19"/>
      <c r="WSJ143" s="19"/>
      <c r="WSK143" s="19"/>
      <c r="WSL143" s="19"/>
      <c r="WSM143" s="19"/>
      <c r="WSN143" s="19"/>
      <c r="WSO143" s="19"/>
      <c r="WSP143" s="19"/>
      <c r="WSQ143" s="19"/>
      <c r="WSR143" s="19"/>
      <c r="WSS143" s="19"/>
      <c r="WST143" s="19"/>
      <c r="WSU143" s="19"/>
      <c r="WSV143" s="19"/>
      <c r="WSW143" s="19"/>
      <c r="WSX143" s="19"/>
      <c r="WSY143" s="19"/>
      <c r="WSZ143" s="19"/>
      <c r="WTA143" s="19"/>
      <c r="WTB143" s="19"/>
      <c r="WTC143" s="19"/>
      <c r="WTD143" s="19"/>
      <c r="WTE143" s="19"/>
      <c r="WTF143" s="19"/>
      <c r="WTG143" s="19"/>
      <c r="WTH143" s="19"/>
      <c r="WTI143" s="19"/>
      <c r="WTJ143" s="19"/>
      <c r="WTK143" s="19"/>
      <c r="WTL143" s="19"/>
      <c r="WTM143" s="19"/>
      <c r="WTN143" s="19"/>
      <c r="WTO143" s="19"/>
      <c r="WTP143" s="19"/>
      <c r="WTQ143" s="19"/>
      <c r="WTR143" s="19"/>
      <c r="WTS143" s="19"/>
      <c r="WTT143" s="19"/>
      <c r="WTU143" s="19"/>
      <c r="WTV143" s="19"/>
      <c r="WTW143" s="19"/>
      <c r="WTX143" s="19"/>
      <c r="WTY143" s="19"/>
      <c r="WTZ143" s="19"/>
      <c r="WUA143" s="19"/>
      <c r="WUB143" s="19"/>
      <c r="WUC143" s="19"/>
      <c r="WUD143" s="19"/>
      <c r="WUE143" s="19"/>
      <c r="WUF143" s="19"/>
      <c r="WUG143" s="19"/>
      <c r="WUH143" s="19"/>
      <c r="WUI143" s="19"/>
      <c r="WUJ143" s="19"/>
      <c r="WUK143" s="19"/>
      <c r="WUL143" s="19"/>
      <c r="WUM143" s="19"/>
      <c r="WUN143" s="19"/>
      <c r="WUO143" s="19"/>
      <c r="WUP143" s="19"/>
      <c r="WUQ143" s="19"/>
      <c r="WUR143" s="19"/>
      <c r="WUS143" s="19"/>
      <c r="WUT143" s="19"/>
      <c r="WUU143" s="19"/>
      <c r="WUV143" s="19"/>
      <c r="WUW143" s="19"/>
      <c r="WUX143" s="19"/>
      <c r="WUY143" s="19"/>
      <c r="WUZ143" s="19"/>
      <c r="WVA143" s="19"/>
      <c r="WVB143" s="19"/>
      <c r="WVC143" s="19"/>
      <c r="WVD143" s="19"/>
      <c r="WVE143" s="19"/>
      <c r="WVF143" s="19"/>
      <c r="WVG143" s="19"/>
      <c r="WVH143" s="19"/>
      <c r="WVI143" s="19"/>
      <c r="WVJ143" s="19"/>
      <c r="WVK143" s="19"/>
      <c r="WVL143" s="19"/>
      <c r="WVM143" s="19"/>
      <c r="WVN143" s="19"/>
      <c r="WVO143" s="19"/>
      <c r="WVP143" s="19"/>
      <c r="WVQ143" s="19"/>
      <c r="WVR143" s="19"/>
      <c r="WVS143" s="19"/>
      <c r="WVT143" s="19"/>
      <c r="WVU143" s="19"/>
      <c r="WVV143" s="19"/>
      <c r="WVW143" s="19"/>
      <c r="WVX143" s="19"/>
      <c r="WVY143" s="19"/>
      <c r="WVZ143" s="19"/>
      <c r="WWA143" s="19"/>
      <c r="WWB143" s="19"/>
      <c r="WWC143" s="19"/>
      <c r="WWD143" s="19"/>
      <c r="WWE143" s="19"/>
      <c r="WWF143" s="19"/>
      <c r="WWG143" s="19"/>
      <c r="WWH143" s="19"/>
      <c r="WWI143" s="19"/>
      <c r="WWJ143" s="19"/>
      <c r="WWK143" s="19"/>
      <c r="WWL143" s="19"/>
      <c r="WWM143" s="19"/>
      <c r="WWN143" s="19"/>
      <c r="WWO143" s="19"/>
      <c r="WWP143" s="19"/>
      <c r="WWQ143" s="19"/>
      <c r="WWR143" s="19"/>
      <c r="WWS143" s="19"/>
      <c r="WWT143" s="19"/>
      <c r="WWU143" s="19"/>
      <c r="WWV143" s="19"/>
      <c r="WWW143" s="19"/>
      <c r="WWX143" s="19"/>
      <c r="WWY143" s="19"/>
      <c r="WWZ143" s="19"/>
      <c r="WXA143" s="19"/>
      <c r="WXB143" s="19"/>
      <c r="WXC143" s="19"/>
      <c r="WXD143" s="19"/>
      <c r="WXE143" s="19"/>
      <c r="WXF143" s="19"/>
      <c r="WXG143" s="19"/>
      <c r="WXH143" s="19"/>
      <c r="WXI143" s="19"/>
      <c r="WXJ143" s="19"/>
      <c r="WXK143" s="19"/>
      <c r="WXL143" s="19"/>
      <c r="WXM143" s="19"/>
      <c r="WXN143" s="19"/>
      <c r="WXO143" s="19"/>
      <c r="WXP143" s="19"/>
      <c r="WXQ143" s="19"/>
      <c r="WXR143" s="19"/>
      <c r="WXS143" s="19"/>
      <c r="WXT143" s="19"/>
      <c r="WXU143" s="19"/>
      <c r="WXV143" s="19"/>
      <c r="WXW143" s="19"/>
      <c r="WXX143" s="19"/>
      <c r="WXY143" s="19"/>
      <c r="WXZ143" s="19"/>
      <c r="WYA143" s="19"/>
      <c r="WYB143" s="19"/>
      <c r="WYC143" s="19"/>
      <c r="WYD143" s="19"/>
      <c r="WYE143" s="19"/>
      <c r="WYF143" s="19"/>
      <c r="WYG143" s="19"/>
      <c r="WYH143" s="19"/>
      <c r="WYI143" s="19"/>
      <c r="WYJ143" s="19"/>
      <c r="WYK143" s="19"/>
      <c r="WYL143" s="19"/>
      <c r="WYM143" s="19"/>
      <c r="WYN143" s="19"/>
      <c r="WYO143" s="19"/>
      <c r="WYP143" s="19"/>
      <c r="WYQ143" s="19"/>
      <c r="WYR143" s="19"/>
      <c r="WYS143" s="19"/>
      <c r="WYT143" s="19"/>
      <c r="WYU143" s="19"/>
      <c r="WYV143" s="19"/>
      <c r="WYW143" s="19"/>
      <c r="WYX143" s="19"/>
      <c r="WYY143" s="19"/>
      <c r="WYZ143" s="19"/>
      <c r="WZA143" s="19"/>
      <c r="WZB143" s="19"/>
      <c r="WZC143" s="19"/>
      <c r="WZD143" s="19"/>
      <c r="WZE143" s="19"/>
      <c r="WZF143" s="19"/>
      <c r="WZG143" s="19"/>
      <c r="WZH143" s="19"/>
      <c r="WZI143" s="19"/>
      <c r="WZJ143" s="19"/>
      <c r="WZK143" s="19"/>
      <c r="WZL143" s="19"/>
      <c r="WZM143" s="19"/>
      <c r="WZN143" s="19"/>
      <c r="WZO143" s="19"/>
      <c r="WZP143" s="19"/>
      <c r="WZQ143" s="19"/>
      <c r="WZR143" s="19"/>
      <c r="WZS143" s="19"/>
      <c r="WZT143" s="19"/>
      <c r="WZU143" s="19"/>
      <c r="WZV143" s="19"/>
      <c r="WZW143" s="19"/>
      <c r="WZX143" s="19"/>
      <c r="WZY143" s="19"/>
      <c r="WZZ143" s="19"/>
      <c r="XAA143" s="19"/>
      <c r="XAB143" s="19"/>
      <c r="XAC143" s="19"/>
      <c r="XAD143" s="19"/>
      <c r="XAE143" s="19"/>
      <c r="XAF143" s="19"/>
      <c r="XAG143" s="19"/>
      <c r="XAH143" s="19"/>
      <c r="XAI143" s="19"/>
      <c r="XAJ143" s="19"/>
      <c r="XAK143" s="19"/>
      <c r="XAL143" s="19"/>
      <c r="XAM143" s="19"/>
      <c r="XAN143" s="19"/>
      <c r="XAO143" s="19"/>
      <c r="XAP143" s="19"/>
      <c r="XAQ143" s="19"/>
      <c r="XAR143" s="19"/>
      <c r="XAS143" s="19"/>
      <c r="XAT143" s="19"/>
      <c r="XAU143" s="19"/>
      <c r="XAV143" s="19"/>
      <c r="XAW143" s="19"/>
      <c r="XAX143" s="19"/>
      <c r="XAY143" s="19"/>
      <c r="XAZ143" s="19"/>
      <c r="XBA143" s="19"/>
      <c r="XBB143" s="19"/>
      <c r="XBC143" s="19"/>
      <c r="XBD143" s="19"/>
      <c r="XBE143" s="19"/>
      <c r="XBF143" s="19"/>
      <c r="XBG143" s="19"/>
      <c r="XBH143" s="19"/>
      <c r="XBI143" s="19"/>
      <c r="XBJ143" s="19"/>
      <c r="XBK143" s="19"/>
      <c r="XBL143" s="19"/>
      <c r="XBM143" s="19"/>
      <c r="XBN143" s="19"/>
      <c r="XBO143" s="19"/>
      <c r="XBP143" s="19"/>
      <c r="XBQ143" s="19"/>
      <c r="XBR143" s="19"/>
      <c r="XBS143" s="19"/>
      <c r="XBT143" s="19"/>
      <c r="XBU143" s="19"/>
      <c r="XBV143" s="19"/>
      <c r="XBW143" s="19"/>
      <c r="XBX143" s="19"/>
      <c r="XBY143" s="19"/>
      <c r="XBZ143" s="19"/>
      <c r="XCA143" s="19"/>
      <c r="XCB143" s="19"/>
      <c r="XCC143" s="19"/>
      <c r="XCD143" s="19"/>
      <c r="XCE143" s="19"/>
      <c r="XCF143" s="19"/>
      <c r="XCG143" s="19"/>
      <c r="XCH143" s="19"/>
      <c r="XCI143" s="19"/>
      <c r="XCJ143" s="19"/>
      <c r="XCK143" s="19"/>
      <c r="XCL143" s="19"/>
      <c r="XCM143" s="19"/>
      <c r="XCN143" s="19"/>
      <c r="XCO143" s="19"/>
      <c r="XCP143" s="19"/>
      <c r="XCQ143" s="19"/>
      <c r="XCR143" s="19"/>
      <c r="XCS143" s="19"/>
      <c r="XCT143" s="19"/>
      <c r="XCU143" s="19"/>
      <c r="XCV143" s="19"/>
      <c r="XCW143" s="19"/>
      <c r="XCX143" s="19"/>
      <c r="XCY143" s="19"/>
      <c r="XCZ143" s="19"/>
      <c r="XDA143" s="19"/>
      <c r="XDB143" s="19"/>
      <c r="XDC143" s="19"/>
      <c r="XDD143" s="19"/>
      <c r="XDE143" s="19"/>
      <c r="XDF143" s="19"/>
      <c r="XDG143" s="19"/>
      <c r="XDH143" s="19"/>
      <c r="XDI143" s="19"/>
      <c r="XDJ143" s="19"/>
      <c r="XDK143" s="19"/>
      <c r="XDL143" s="19"/>
      <c r="XDM143" s="19"/>
      <c r="XDN143" s="19"/>
      <c r="XDO143" s="19"/>
      <c r="XDP143" s="19"/>
      <c r="XDQ143" s="19"/>
      <c r="XDR143" s="19"/>
      <c r="XDS143" s="19"/>
      <c r="XDT143" s="19"/>
      <c r="XDU143" s="19"/>
      <c r="XDV143" s="19"/>
      <c r="XDW143" s="19"/>
      <c r="XDX143" s="19"/>
      <c r="XDY143" s="19"/>
      <c r="XDZ143" s="19"/>
      <c r="XEA143" s="19"/>
      <c r="XEB143" s="19"/>
      <c r="XEC143" s="19"/>
      <c r="XED143" s="19"/>
      <c r="XEE143" s="19"/>
      <c r="XEF143" s="19"/>
      <c r="XEG143" s="19"/>
      <c r="XEH143" s="19"/>
      <c r="XEI143" s="19"/>
      <c r="XEJ143" s="19"/>
      <c r="XEK143" s="19"/>
      <c r="XEL143" s="19"/>
      <c r="XEM143" s="19"/>
      <c r="XEN143" s="19"/>
    </row>
    <row r="144" spans="1:16368" s="50" customFormat="1" x14ac:dyDescent="0.3">
      <c r="A144" s="19"/>
      <c r="B144" s="43" t="s">
        <v>107</v>
      </c>
      <c r="C144" s="226" t="s">
        <v>106</v>
      </c>
      <c r="D144" s="226"/>
      <c r="E144" s="226"/>
      <c r="F144" s="226"/>
      <c r="G144" s="226"/>
      <c r="H144" s="226"/>
      <c r="I144" s="226"/>
      <c r="J144" s="42" t="e">
        <f>$J$139</f>
        <v>#VALUE!</v>
      </c>
      <c r="K144" s="20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/>
      <c r="BZ144" s="19"/>
      <c r="CA144" s="19"/>
      <c r="CB144" s="19"/>
      <c r="CC144" s="19"/>
      <c r="CD144" s="19"/>
      <c r="CE144" s="19"/>
      <c r="CF144" s="19"/>
      <c r="CG144" s="19"/>
      <c r="CH144" s="19"/>
      <c r="CI144" s="19"/>
      <c r="CJ144" s="19"/>
      <c r="CK144" s="19"/>
      <c r="CL144" s="19"/>
      <c r="CM144" s="19"/>
      <c r="CN144" s="19"/>
      <c r="CO144" s="19"/>
      <c r="CP144" s="19"/>
      <c r="CQ144" s="19"/>
      <c r="CR144" s="19"/>
      <c r="CS144" s="19"/>
      <c r="CT144" s="19"/>
      <c r="CU144" s="19"/>
      <c r="CV144" s="19"/>
      <c r="CW144" s="19"/>
      <c r="CX144" s="19"/>
      <c r="CY144" s="19"/>
      <c r="CZ144" s="19"/>
      <c r="DA144" s="19"/>
      <c r="DB144" s="19"/>
      <c r="DC144" s="19"/>
      <c r="DD144" s="19"/>
      <c r="DE144" s="19"/>
      <c r="DF144" s="19"/>
      <c r="DG144" s="19"/>
      <c r="DH144" s="19"/>
      <c r="DI144" s="19"/>
      <c r="DJ144" s="19"/>
      <c r="DK144" s="19"/>
      <c r="DL144" s="19"/>
      <c r="DM144" s="19"/>
      <c r="DN144" s="19"/>
      <c r="DO144" s="19"/>
      <c r="DP144" s="19"/>
      <c r="DQ144" s="19"/>
      <c r="DR144" s="19"/>
      <c r="DS144" s="19"/>
      <c r="DT144" s="19"/>
      <c r="DU144" s="19"/>
      <c r="DV144" s="19"/>
      <c r="DW144" s="19"/>
      <c r="DX144" s="19"/>
      <c r="DY144" s="19"/>
      <c r="DZ144" s="19"/>
      <c r="EA144" s="19"/>
      <c r="EB144" s="19"/>
      <c r="EC144" s="19"/>
      <c r="ED144" s="19"/>
      <c r="EE144" s="19"/>
      <c r="EF144" s="19"/>
      <c r="EG144" s="19"/>
      <c r="EH144" s="19"/>
      <c r="EI144" s="19"/>
      <c r="EJ144" s="19"/>
      <c r="EK144" s="19"/>
      <c r="EL144" s="19"/>
      <c r="EM144" s="19"/>
      <c r="EN144" s="19"/>
      <c r="EO144" s="19"/>
      <c r="EP144" s="19"/>
      <c r="EQ144" s="19"/>
      <c r="ER144" s="19"/>
      <c r="ES144" s="19"/>
      <c r="ET144" s="19"/>
      <c r="EU144" s="19"/>
      <c r="EV144" s="19"/>
      <c r="EW144" s="19"/>
      <c r="EX144" s="19"/>
      <c r="EY144" s="19"/>
      <c r="EZ144" s="19"/>
      <c r="FA144" s="19"/>
      <c r="FB144" s="19"/>
      <c r="FC144" s="19"/>
      <c r="FD144" s="19"/>
      <c r="FE144" s="19"/>
      <c r="FF144" s="19"/>
      <c r="FG144" s="19"/>
      <c r="FH144" s="19"/>
      <c r="FI144" s="19"/>
      <c r="FJ144" s="19"/>
      <c r="FK144" s="19"/>
      <c r="FL144" s="19"/>
      <c r="FM144" s="19"/>
      <c r="FN144" s="19"/>
      <c r="FO144" s="19"/>
      <c r="FP144" s="19"/>
      <c r="FQ144" s="19"/>
      <c r="FR144" s="19"/>
      <c r="FS144" s="19"/>
      <c r="FT144" s="19"/>
      <c r="FU144" s="19"/>
      <c r="FV144" s="19"/>
      <c r="FW144" s="19"/>
      <c r="FX144" s="19"/>
      <c r="FY144" s="19"/>
      <c r="FZ144" s="19"/>
      <c r="GA144" s="19"/>
      <c r="GB144" s="19"/>
      <c r="GC144" s="19"/>
      <c r="GD144" s="19"/>
      <c r="GE144" s="19"/>
      <c r="GF144" s="19"/>
      <c r="GG144" s="19"/>
      <c r="GH144" s="19"/>
      <c r="GI144" s="19"/>
      <c r="GJ144" s="19"/>
      <c r="GK144" s="19"/>
      <c r="GL144" s="19"/>
      <c r="GM144" s="19"/>
      <c r="GN144" s="19"/>
      <c r="GO144" s="19"/>
      <c r="GP144" s="19"/>
      <c r="GQ144" s="19"/>
      <c r="GR144" s="19"/>
      <c r="GS144" s="19"/>
      <c r="GT144" s="19"/>
      <c r="GU144" s="19"/>
      <c r="GV144" s="19"/>
      <c r="GW144" s="19"/>
      <c r="GX144" s="19"/>
      <c r="GY144" s="19"/>
      <c r="GZ144" s="19"/>
      <c r="HA144" s="19"/>
      <c r="HB144" s="19"/>
      <c r="HC144" s="19"/>
      <c r="HD144" s="19"/>
      <c r="HE144" s="19"/>
      <c r="HF144" s="19"/>
      <c r="HG144" s="19"/>
      <c r="HH144" s="19"/>
      <c r="HI144" s="19"/>
      <c r="HJ144" s="19"/>
      <c r="HK144" s="19"/>
      <c r="HL144" s="19"/>
      <c r="HM144" s="19"/>
      <c r="HN144" s="19"/>
      <c r="HO144" s="19"/>
      <c r="HP144" s="19"/>
      <c r="HQ144" s="19"/>
      <c r="HR144" s="19"/>
      <c r="HS144" s="19"/>
      <c r="HT144" s="19"/>
      <c r="HU144" s="19"/>
      <c r="HV144" s="19"/>
      <c r="HW144" s="19"/>
      <c r="HX144" s="19"/>
      <c r="HY144" s="19"/>
      <c r="HZ144" s="19"/>
      <c r="IA144" s="19"/>
      <c r="IB144" s="19"/>
      <c r="IC144" s="19"/>
      <c r="ID144" s="19"/>
      <c r="IE144" s="19"/>
      <c r="IF144" s="19"/>
      <c r="IG144" s="19"/>
      <c r="IH144" s="19"/>
      <c r="II144" s="19"/>
      <c r="IJ144" s="19"/>
      <c r="IK144" s="19"/>
      <c r="IL144" s="19"/>
      <c r="IM144" s="19"/>
      <c r="IN144" s="19"/>
      <c r="IO144" s="19"/>
      <c r="IP144" s="19"/>
      <c r="IQ144" s="19"/>
      <c r="IR144" s="19"/>
      <c r="IS144" s="19"/>
      <c r="IT144" s="19"/>
      <c r="IU144" s="19"/>
      <c r="IV144" s="19"/>
      <c r="IW144" s="19"/>
      <c r="IX144" s="19"/>
      <c r="IY144" s="19"/>
      <c r="IZ144" s="19"/>
      <c r="JA144" s="19"/>
      <c r="JB144" s="19"/>
      <c r="JC144" s="19"/>
      <c r="JD144" s="19"/>
      <c r="JE144" s="19"/>
      <c r="JF144" s="19"/>
      <c r="JG144" s="19"/>
      <c r="JH144" s="19"/>
      <c r="JI144" s="19"/>
      <c r="JJ144" s="19"/>
      <c r="JK144" s="19"/>
      <c r="JL144" s="19"/>
      <c r="JM144" s="19"/>
      <c r="JN144" s="19"/>
      <c r="JO144" s="19"/>
      <c r="JP144" s="19"/>
      <c r="JQ144" s="19"/>
      <c r="JR144" s="19"/>
      <c r="JS144" s="19"/>
      <c r="JT144" s="19"/>
      <c r="JU144" s="19"/>
      <c r="JV144" s="19"/>
      <c r="JW144" s="19"/>
      <c r="JX144" s="19"/>
      <c r="JY144" s="19"/>
      <c r="JZ144" s="19"/>
      <c r="KA144" s="19"/>
      <c r="KB144" s="19"/>
      <c r="KC144" s="19"/>
      <c r="KD144" s="19"/>
      <c r="KE144" s="19"/>
      <c r="KF144" s="19"/>
      <c r="KG144" s="19"/>
      <c r="KH144" s="19"/>
      <c r="KI144" s="19"/>
      <c r="KJ144" s="19"/>
      <c r="KK144" s="19"/>
      <c r="KL144" s="19"/>
      <c r="KM144" s="19"/>
      <c r="KN144" s="19"/>
      <c r="KO144" s="19"/>
      <c r="KP144" s="19"/>
      <c r="KQ144" s="19"/>
      <c r="KR144" s="19"/>
      <c r="KS144" s="19"/>
      <c r="KT144" s="19"/>
      <c r="KU144" s="19"/>
      <c r="KV144" s="19"/>
      <c r="KW144" s="19"/>
      <c r="KX144" s="19"/>
      <c r="KY144" s="19"/>
      <c r="KZ144" s="19"/>
      <c r="LA144" s="19"/>
      <c r="LB144" s="19"/>
      <c r="LC144" s="19"/>
      <c r="LD144" s="19"/>
      <c r="LE144" s="19"/>
      <c r="LF144" s="19"/>
      <c r="LG144" s="19"/>
      <c r="LH144" s="19"/>
      <c r="LI144" s="19"/>
      <c r="LJ144" s="19"/>
      <c r="LK144" s="19"/>
      <c r="LL144" s="19"/>
      <c r="LM144" s="19"/>
      <c r="LN144" s="19"/>
      <c r="LO144" s="19"/>
      <c r="LP144" s="19"/>
      <c r="LQ144" s="19"/>
      <c r="LR144" s="19"/>
      <c r="LS144" s="19"/>
      <c r="LT144" s="19"/>
      <c r="LU144" s="19"/>
      <c r="LV144" s="19"/>
      <c r="LW144" s="19"/>
      <c r="LX144" s="19"/>
      <c r="LY144" s="19"/>
      <c r="LZ144" s="19"/>
      <c r="MA144" s="19"/>
      <c r="MB144" s="19"/>
      <c r="MC144" s="19"/>
      <c r="MD144" s="19"/>
      <c r="ME144" s="19"/>
      <c r="MF144" s="19"/>
      <c r="MG144" s="19"/>
      <c r="MH144" s="19"/>
      <c r="MI144" s="19"/>
      <c r="MJ144" s="19"/>
      <c r="MK144" s="19"/>
      <c r="ML144" s="19"/>
      <c r="MM144" s="19"/>
      <c r="MN144" s="19"/>
      <c r="MO144" s="19"/>
      <c r="MP144" s="19"/>
      <c r="MQ144" s="19"/>
      <c r="MR144" s="19"/>
      <c r="MS144" s="19"/>
      <c r="MT144" s="19"/>
      <c r="MU144" s="19"/>
      <c r="MV144" s="19"/>
      <c r="MW144" s="19"/>
      <c r="MX144" s="19"/>
      <c r="MY144" s="19"/>
      <c r="MZ144" s="19"/>
      <c r="NA144" s="19"/>
      <c r="NB144" s="19"/>
      <c r="NC144" s="19"/>
      <c r="ND144" s="19"/>
      <c r="NE144" s="19"/>
      <c r="NF144" s="19"/>
      <c r="NG144" s="19"/>
      <c r="NH144" s="19"/>
      <c r="NI144" s="19"/>
      <c r="NJ144" s="19"/>
      <c r="NK144" s="19"/>
      <c r="NL144" s="19"/>
      <c r="NM144" s="19"/>
      <c r="NN144" s="19"/>
      <c r="NO144" s="19"/>
      <c r="NP144" s="19"/>
      <c r="NQ144" s="19"/>
      <c r="NR144" s="19"/>
      <c r="NS144" s="19"/>
      <c r="NT144" s="19"/>
      <c r="NU144" s="19"/>
      <c r="NV144" s="19"/>
      <c r="NW144" s="19"/>
      <c r="NX144" s="19"/>
      <c r="NY144" s="19"/>
      <c r="NZ144" s="19"/>
      <c r="OA144" s="19"/>
      <c r="OB144" s="19"/>
      <c r="OC144" s="19"/>
      <c r="OD144" s="19"/>
      <c r="OE144" s="19"/>
      <c r="OF144" s="19"/>
      <c r="OG144" s="19"/>
      <c r="OH144" s="19"/>
      <c r="OI144" s="19"/>
      <c r="OJ144" s="19"/>
      <c r="OK144" s="19"/>
      <c r="OL144" s="19"/>
      <c r="OM144" s="19"/>
      <c r="ON144" s="19"/>
      <c r="OO144" s="19"/>
      <c r="OP144" s="19"/>
      <c r="OQ144" s="19"/>
      <c r="OR144" s="19"/>
      <c r="OS144" s="19"/>
      <c r="OT144" s="19"/>
      <c r="OU144" s="19"/>
      <c r="OV144" s="19"/>
      <c r="OW144" s="19"/>
      <c r="OX144" s="19"/>
      <c r="OY144" s="19"/>
      <c r="OZ144" s="19"/>
      <c r="PA144" s="19"/>
      <c r="PB144" s="19"/>
      <c r="PC144" s="19"/>
      <c r="PD144" s="19"/>
      <c r="PE144" s="19"/>
      <c r="PF144" s="19"/>
      <c r="PG144" s="19"/>
      <c r="PH144" s="19"/>
      <c r="PI144" s="19"/>
      <c r="PJ144" s="19"/>
      <c r="PK144" s="19"/>
      <c r="PL144" s="19"/>
      <c r="PM144" s="19"/>
      <c r="PN144" s="19"/>
      <c r="PO144" s="19"/>
      <c r="PP144" s="19"/>
      <c r="PQ144" s="19"/>
      <c r="PR144" s="19"/>
      <c r="PS144" s="19"/>
      <c r="PT144" s="19"/>
      <c r="PU144" s="19"/>
      <c r="PV144" s="19"/>
      <c r="PW144" s="19"/>
      <c r="PX144" s="19"/>
      <c r="PY144" s="19"/>
      <c r="PZ144" s="19"/>
      <c r="QA144" s="19"/>
      <c r="QB144" s="19"/>
      <c r="QC144" s="19"/>
      <c r="QD144" s="19"/>
      <c r="QE144" s="19"/>
      <c r="QF144" s="19"/>
      <c r="QG144" s="19"/>
      <c r="QH144" s="19"/>
      <c r="QI144" s="19"/>
      <c r="QJ144" s="19"/>
      <c r="QK144" s="19"/>
      <c r="QL144" s="19"/>
      <c r="QM144" s="19"/>
      <c r="QN144" s="19"/>
      <c r="QO144" s="19"/>
      <c r="QP144" s="19"/>
      <c r="QQ144" s="19"/>
      <c r="QR144" s="19"/>
      <c r="QS144" s="19"/>
      <c r="QT144" s="19"/>
      <c r="QU144" s="19"/>
      <c r="QV144" s="19"/>
      <c r="QW144" s="19"/>
      <c r="QX144" s="19"/>
      <c r="QY144" s="19"/>
      <c r="QZ144" s="19"/>
      <c r="RA144" s="19"/>
      <c r="RB144" s="19"/>
      <c r="RC144" s="19"/>
      <c r="RD144" s="19"/>
      <c r="RE144" s="19"/>
      <c r="RF144" s="19"/>
      <c r="RG144" s="19"/>
      <c r="RH144" s="19"/>
      <c r="RI144" s="19"/>
      <c r="RJ144" s="19"/>
      <c r="RK144" s="19"/>
      <c r="RL144" s="19"/>
      <c r="RM144" s="19"/>
      <c r="RN144" s="19"/>
      <c r="RO144" s="19"/>
      <c r="RP144" s="19"/>
      <c r="RQ144" s="19"/>
      <c r="RR144" s="19"/>
      <c r="RS144" s="19"/>
      <c r="RT144" s="19"/>
      <c r="RU144" s="19"/>
      <c r="RV144" s="19"/>
      <c r="RW144" s="19"/>
      <c r="RX144" s="19"/>
      <c r="RY144" s="19"/>
      <c r="RZ144" s="19"/>
      <c r="SA144" s="19"/>
      <c r="SB144" s="19"/>
      <c r="SC144" s="19"/>
      <c r="SD144" s="19"/>
      <c r="SE144" s="19"/>
      <c r="SF144" s="19"/>
      <c r="SG144" s="19"/>
      <c r="SH144" s="19"/>
      <c r="SI144" s="19"/>
      <c r="SJ144" s="19"/>
      <c r="SK144" s="19"/>
      <c r="SL144" s="19"/>
      <c r="SM144" s="19"/>
      <c r="SN144" s="19"/>
      <c r="SO144" s="19"/>
      <c r="SP144" s="19"/>
      <c r="SQ144" s="19"/>
      <c r="SR144" s="19"/>
      <c r="SS144" s="19"/>
      <c r="ST144" s="19"/>
      <c r="SU144" s="19"/>
      <c r="SV144" s="19"/>
      <c r="SW144" s="19"/>
      <c r="SX144" s="19"/>
      <c r="SY144" s="19"/>
      <c r="SZ144" s="19"/>
      <c r="TA144" s="19"/>
      <c r="TB144" s="19"/>
      <c r="TC144" s="19"/>
      <c r="TD144" s="19"/>
      <c r="TE144" s="19"/>
      <c r="TF144" s="19"/>
      <c r="TG144" s="19"/>
      <c r="TH144" s="19"/>
      <c r="TI144" s="19"/>
      <c r="TJ144" s="19"/>
      <c r="TK144" s="19"/>
      <c r="TL144" s="19"/>
      <c r="TM144" s="19"/>
      <c r="TN144" s="19"/>
      <c r="TO144" s="19"/>
      <c r="TP144" s="19"/>
      <c r="TQ144" s="19"/>
      <c r="TR144" s="19"/>
      <c r="TS144" s="19"/>
      <c r="TT144" s="19"/>
      <c r="TU144" s="19"/>
      <c r="TV144" s="19"/>
      <c r="TW144" s="19"/>
      <c r="TX144" s="19"/>
      <c r="TY144" s="19"/>
      <c r="TZ144" s="19"/>
      <c r="UA144" s="19"/>
      <c r="UB144" s="19"/>
      <c r="UC144" s="19"/>
      <c r="UD144" s="19"/>
      <c r="UE144" s="19"/>
      <c r="UF144" s="19"/>
      <c r="UG144" s="19"/>
      <c r="UH144" s="19"/>
      <c r="UI144" s="19"/>
      <c r="UJ144" s="19"/>
      <c r="UK144" s="19"/>
      <c r="UL144" s="19"/>
      <c r="UM144" s="19"/>
      <c r="UN144" s="19"/>
      <c r="UO144" s="19"/>
      <c r="UP144" s="19"/>
      <c r="UQ144" s="19"/>
      <c r="UR144" s="19"/>
      <c r="US144" s="19"/>
      <c r="UT144" s="19"/>
      <c r="UU144" s="19"/>
      <c r="UV144" s="19"/>
      <c r="UW144" s="19"/>
      <c r="UX144" s="19"/>
      <c r="UY144" s="19"/>
      <c r="UZ144" s="19"/>
      <c r="VA144" s="19"/>
      <c r="VB144" s="19"/>
      <c r="VC144" s="19"/>
      <c r="VD144" s="19"/>
      <c r="VE144" s="19"/>
      <c r="VF144" s="19"/>
      <c r="VG144" s="19"/>
      <c r="VH144" s="19"/>
      <c r="VI144" s="19"/>
      <c r="VJ144" s="19"/>
      <c r="VK144" s="19"/>
      <c r="VL144" s="19"/>
      <c r="VM144" s="19"/>
      <c r="VN144" s="19"/>
      <c r="VO144" s="19"/>
      <c r="VP144" s="19"/>
      <c r="VQ144" s="19"/>
      <c r="VR144" s="19"/>
      <c r="VS144" s="19"/>
      <c r="VT144" s="19"/>
      <c r="VU144" s="19"/>
      <c r="VV144" s="19"/>
      <c r="VW144" s="19"/>
      <c r="VX144" s="19"/>
      <c r="VY144" s="19"/>
      <c r="VZ144" s="19"/>
      <c r="WA144" s="19"/>
      <c r="WB144" s="19"/>
      <c r="WC144" s="19"/>
      <c r="WD144" s="19"/>
      <c r="WE144" s="19"/>
      <c r="WF144" s="19"/>
      <c r="WG144" s="19"/>
      <c r="WH144" s="19"/>
      <c r="WI144" s="19"/>
      <c r="WJ144" s="19"/>
      <c r="WK144" s="19"/>
      <c r="WL144" s="19"/>
      <c r="WM144" s="19"/>
      <c r="WN144" s="19"/>
      <c r="WO144" s="19"/>
      <c r="WP144" s="19"/>
      <c r="WQ144" s="19"/>
      <c r="WR144" s="19"/>
      <c r="WS144" s="19"/>
      <c r="WT144" s="19"/>
      <c r="WU144" s="19"/>
      <c r="WV144" s="19"/>
      <c r="WW144" s="19"/>
      <c r="WX144" s="19"/>
      <c r="WY144" s="19"/>
      <c r="WZ144" s="19"/>
      <c r="XA144" s="19"/>
      <c r="XB144" s="19"/>
      <c r="XC144" s="19"/>
      <c r="XD144" s="19"/>
      <c r="XE144" s="19"/>
      <c r="XF144" s="19"/>
      <c r="XG144" s="19"/>
      <c r="XH144" s="19"/>
      <c r="XI144" s="19"/>
      <c r="XJ144" s="19"/>
      <c r="XK144" s="19"/>
      <c r="XL144" s="19"/>
      <c r="XM144" s="19"/>
      <c r="XN144" s="19"/>
      <c r="XO144" s="19"/>
      <c r="XP144" s="19"/>
      <c r="XQ144" s="19"/>
      <c r="XR144" s="19"/>
      <c r="XS144" s="19"/>
      <c r="XT144" s="19"/>
      <c r="XU144" s="19"/>
      <c r="XV144" s="19"/>
      <c r="XW144" s="19"/>
      <c r="XX144" s="19"/>
      <c r="XY144" s="19"/>
      <c r="XZ144" s="19"/>
      <c r="YA144" s="19"/>
      <c r="YB144" s="19"/>
      <c r="YC144" s="19"/>
      <c r="YD144" s="19"/>
      <c r="YE144" s="19"/>
      <c r="YF144" s="19"/>
      <c r="YG144" s="19"/>
      <c r="YH144" s="19"/>
      <c r="YI144" s="19"/>
      <c r="YJ144" s="19"/>
      <c r="YK144" s="19"/>
      <c r="YL144" s="19"/>
      <c r="YM144" s="19"/>
      <c r="YN144" s="19"/>
      <c r="YO144" s="19"/>
      <c r="YP144" s="19"/>
      <c r="YQ144" s="19"/>
      <c r="YR144" s="19"/>
      <c r="YS144" s="19"/>
      <c r="YT144" s="19"/>
      <c r="YU144" s="19"/>
      <c r="YV144" s="19"/>
      <c r="YW144" s="19"/>
      <c r="YX144" s="19"/>
      <c r="YY144" s="19"/>
      <c r="YZ144" s="19"/>
      <c r="ZA144" s="19"/>
      <c r="ZB144" s="19"/>
      <c r="ZC144" s="19"/>
      <c r="ZD144" s="19"/>
      <c r="ZE144" s="19"/>
      <c r="ZF144" s="19"/>
      <c r="ZG144" s="19"/>
      <c r="ZH144" s="19"/>
      <c r="ZI144" s="19"/>
      <c r="ZJ144" s="19"/>
      <c r="ZK144" s="19"/>
      <c r="ZL144" s="19"/>
      <c r="ZM144" s="19"/>
      <c r="ZN144" s="19"/>
      <c r="ZO144" s="19"/>
      <c r="ZP144" s="19"/>
      <c r="ZQ144" s="19"/>
      <c r="ZR144" s="19"/>
      <c r="ZS144" s="19"/>
      <c r="ZT144" s="19"/>
      <c r="ZU144" s="19"/>
      <c r="ZV144" s="19"/>
      <c r="ZW144" s="19"/>
      <c r="ZX144" s="19"/>
      <c r="ZY144" s="19"/>
      <c r="ZZ144" s="19"/>
      <c r="AAA144" s="19"/>
      <c r="AAB144" s="19"/>
      <c r="AAC144" s="19"/>
      <c r="AAD144" s="19"/>
      <c r="AAE144" s="19"/>
      <c r="AAF144" s="19"/>
      <c r="AAG144" s="19"/>
      <c r="AAH144" s="19"/>
      <c r="AAI144" s="19"/>
      <c r="AAJ144" s="19"/>
      <c r="AAK144" s="19"/>
      <c r="AAL144" s="19"/>
      <c r="AAM144" s="19"/>
      <c r="AAN144" s="19"/>
      <c r="AAO144" s="19"/>
      <c r="AAP144" s="19"/>
      <c r="AAQ144" s="19"/>
      <c r="AAR144" s="19"/>
      <c r="AAS144" s="19"/>
      <c r="AAT144" s="19"/>
      <c r="AAU144" s="19"/>
      <c r="AAV144" s="19"/>
      <c r="AAW144" s="19"/>
      <c r="AAX144" s="19"/>
      <c r="AAY144" s="19"/>
      <c r="AAZ144" s="19"/>
      <c r="ABA144" s="19"/>
      <c r="ABB144" s="19"/>
      <c r="ABC144" s="19"/>
      <c r="ABD144" s="19"/>
      <c r="ABE144" s="19"/>
      <c r="ABF144" s="19"/>
      <c r="ABG144" s="19"/>
      <c r="ABH144" s="19"/>
      <c r="ABI144" s="19"/>
      <c r="ABJ144" s="19"/>
      <c r="ABK144" s="19"/>
      <c r="ABL144" s="19"/>
      <c r="ABM144" s="19"/>
      <c r="ABN144" s="19"/>
      <c r="ABO144" s="19"/>
      <c r="ABP144" s="19"/>
      <c r="ABQ144" s="19"/>
      <c r="ABR144" s="19"/>
      <c r="ABS144" s="19"/>
      <c r="ABT144" s="19"/>
      <c r="ABU144" s="19"/>
      <c r="ABV144" s="19"/>
      <c r="ABW144" s="19"/>
      <c r="ABX144" s="19"/>
      <c r="ABY144" s="19"/>
      <c r="ABZ144" s="19"/>
      <c r="ACA144" s="19"/>
      <c r="ACB144" s="19"/>
      <c r="ACC144" s="19"/>
      <c r="ACD144" s="19"/>
      <c r="ACE144" s="19"/>
      <c r="ACF144" s="19"/>
      <c r="ACG144" s="19"/>
      <c r="ACH144" s="19"/>
      <c r="ACI144" s="19"/>
      <c r="ACJ144" s="19"/>
      <c r="ACK144" s="19"/>
      <c r="ACL144" s="19"/>
      <c r="ACM144" s="19"/>
      <c r="ACN144" s="19"/>
      <c r="ACO144" s="19"/>
      <c r="ACP144" s="19"/>
      <c r="ACQ144" s="19"/>
      <c r="ACR144" s="19"/>
      <c r="ACS144" s="19"/>
      <c r="ACT144" s="19"/>
      <c r="ACU144" s="19"/>
      <c r="ACV144" s="19"/>
      <c r="ACW144" s="19"/>
      <c r="ACX144" s="19"/>
      <c r="ACY144" s="19"/>
      <c r="ACZ144" s="19"/>
      <c r="ADA144" s="19"/>
      <c r="ADB144" s="19"/>
      <c r="ADC144" s="19"/>
      <c r="ADD144" s="19"/>
      <c r="ADE144" s="19"/>
      <c r="ADF144" s="19"/>
      <c r="ADG144" s="19"/>
      <c r="ADH144" s="19"/>
      <c r="ADI144" s="19"/>
      <c r="ADJ144" s="19"/>
      <c r="ADK144" s="19"/>
      <c r="ADL144" s="19"/>
      <c r="ADM144" s="19"/>
      <c r="ADN144" s="19"/>
      <c r="ADO144" s="19"/>
      <c r="ADP144" s="19"/>
      <c r="ADQ144" s="19"/>
      <c r="ADR144" s="19"/>
      <c r="ADS144" s="19"/>
      <c r="ADT144" s="19"/>
      <c r="ADU144" s="19"/>
      <c r="ADV144" s="19"/>
      <c r="ADW144" s="19"/>
      <c r="ADX144" s="19"/>
      <c r="ADY144" s="19"/>
      <c r="ADZ144" s="19"/>
      <c r="AEA144" s="19"/>
      <c r="AEB144" s="19"/>
      <c r="AEC144" s="19"/>
      <c r="AED144" s="19"/>
      <c r="AEE144" s="19"/>
      <c r="AEF144" s="19"/>
      <c r="AEG144" s="19"/>
      <c r="AEH144" s="19"/>
      <c r="AEI144" s="19"/>
      <c r="AEJ144" s="19"/>
      <c r="AEK144" s="19"/>
      <c r="AEL144" s="19"/>
      <c r="AEM144" s="19"/>
      <c r="AEN144" s="19"/>
      <c r="AEO144" s="19"/>
      <c r="AEP144" s="19"/>
      <c r="AEQ144" s="19"/>
      <c r="AER144" s="19"/>
      <c r="AES144" s="19"/>
      <c r="AET144" s="19"/>
      <c r="AEU144" s="19"/>
      <c r="AEV144" s="19"/>
      <c r="AEW144" s="19"/>
      <c r="AEX144" s="19"/>
      <c r="AEY144" s="19"/>
      <c r="AEZ144" s="19"/>
      <c r="AFA144" s="19"/>
      <c r="AFB144" s="19"/>
      <c r="AFC144" s="19"/>
      <c r="AFD144" s="19"/>
      <c r="AFE144" s="19"/>
      <c r="AFF144" s="19"/>
      <c r="AFG144" s="19"/>
      <c r="AFH144" s="19"/>
      <c r="AFI144" s="19"/>
      <c r="AFJ144" s="19"/>
      <c r="AFK144" s="19"/>
      <c r="AFL144" s="19"/>
      <c r="AFM144" s="19"/>
      <c r="AFN144" s="19"/>
      <c r="AFO144" s="19"/>
      <c r="AFP144" s="19"/>
      <c r="AFQ144" s="19"/>
      <c r="AFR144" s="19"/>
      <c r="AFS144" s="19"/>
      <c r="AFT144" s="19"/>
      <c r="AFU144" s="19"/>
      <c r="AFV144" s="19"/>
      <c r="AFW144" s="19"/>
      <c r="AFX144" s="19"/>
      <c r="AFY144" s="19"/>
      <c r="AFZ144" s="19"/>
      <c r="AGA144" s="19"/>
      <c r="AGB144" s="19"/>
      <c r="AGC144" s="19"/>
      <c r="AGD144" s="19"/>
      <c r="AGE144" s="19"/>
      <c r="AGF144" s="19"/>
      <c r="AGG144" s="19"/>
      <c r="AGH144" s="19"/>
      <c r="AGI144" s="19"/>
      <c r="AGJ144" s="19"/>
      <c r="AGK144" s="19"/>
      <c r="AGL144" s="19"/>
      <c r="AGM144" s="19"/>
      <c r="AGN144" s="19"/>
      <c r="AGO144" s="19"/>
      <c r="AGP144" s="19"/>
      <c r="AGQ144" s="19"/>
      <c r="AGR144" s="19"/>
      <c r="AGS144" s="19"/>
      <c r="AGT144" s="19"/>
      <c r="AGU144" s="19"/>
      <c r="AGV144" s="19"/>
      <c r="AGW144" s="19"/>
      <c r="AGX144" s="19"/>
      <c r="AGY144" s="19"/>
      <c r="AGZ144" s="19"/>
      <c r="AHA144" s="19"/>
      <c r="AHB144" s="19"/>
      <c r="AHC144" s="19"/>
      <c r="AHD144" s="19"/>
      <c r="AHE144" s="19"/>
      <c r="AHF144" s="19"/>
      <c r="AHG144" s="19"/>
      <c r="AHH144" s="19"/>
      <c r="AHI144" s="19"/>
      <c r="AHJ144" s="19"/>
      <c r="AHK144" s="19"/>
      <c r="AHL144" s="19"/>
      <c r="AHM144" s="19"/>
      <c r="AHN144" s="19"/>
      <c r="AHO144" s="19"/>
      <c r="AHP144" s="19"/>
      <c r="AHQ144" s="19"/>
      <c r="AHR144" s="19"/>
      <c r="AHS144" s="19"/>
      <c r="AHT144" s="19"/>
      <c r="AHU144" s="19"/>
      <c r="AHV144" s="19"/>
      <c r="AHW144" s="19"/>
      <c r="AHX144" s="19"/>
      <c r="AHY144" s="19"/>
      <c r="AHZ144" s="19"/>
      <c r="AIA144" s="19"/>
      <c r="AIB144" s="19"/>
      <c r="AIC144" s="19"/>
      <c r="AID144" s="19"/>
      <c r="AIE144" s="19"/>
      <c r="AIF144" s="19"/>
      <c r="AIG144" s="19"/>
      <c r="AIH144" s="19"/>
      <c r="AII144" s="19"/>
      <c r="AIJ144" s="19"/>
      <c r="AIK144" s="19"/>
      <c r="AIL144" s="19"/>
      <c r="AIM144" s="19"/>
      <c r="AIN144" s="19"/>
      <c r="AIO144" s="19"/>
      <c r="AIP144" s="19"/>
      <c r="AIQ144" s="19"/>
      <c r="AIR144" s="19"/>
      <c r="AIS144" s="19"/>
      <c r="AIT144" s="19"/>
      <c r="AIU144" s="19"/>
      <c r="AIV144" s="19"/>
      <c r="AIW144" s="19"/>
      <c r="AIX144" s="19"/>
      <c r="AIY144" s="19"/>
      <c r="AIZ144" s="19"/>
      <c r="AJA144" s="19"/>
      <c r="AJB144" s="19"/>
      <c r="AJC144" s="19"/>
      <c r="AJD144" s="19"/>
      <c r="AJE144" s="19"/>
      <c r="AJF144" s="19"/>
      <c r="AJG144" s="19"/>
      <c r="AJH144" s="19"/>
      <c r="AJI144" s="19"/>
      <c r="AJJ144" s="19"/>
      <c r="AJK144" s="19"/>
      <c r="AJL144" s="19"/>
      <c r="AJM144" s="19"/>
      <c r="AJN144" s="19"/>
      <c r="AJO144" s="19"/>
      <c r="AJP144" s="19"/>
      <c r="AJQ144" s="19"/>
      <c r="AJR144" s="19"/>
      <c r="AJS144" s="19"/>
      <c r="AJT144" s="19"/>
      <c r="AJU144" s="19"/>
      <c r="AJV144" s="19"/>
      <c r="AJW144" s="19"/>
      <c r="AJX144" s="19"/>
      <c r="AJY144" s="19"/>
      <c r="AJZ144" s="19"/>
      <c r="AKA144" s="19"/>
      <c r="AKB144" s="19"/>
      <c r="AKC144" s="19"/>
      <c r="AKD144" s="19"/>
      <c r="AKE144" s="19"/>
      <c r="AKF144" s="19"/>
      <c r="AKG144" s="19"/>
      <c r="AKH144" s="19"/>
      <c r="AKI144" s="19"/>
      <c r="AKJ144" s="19"/>
      <c r="AKK144" s="19"/>
      <c r="AKL144" s="19"/>
      <c r="AKM144" s="19"/>
      <c r="AKN144" s="19"/>
      <c r="AKO144" s="19"/>
      <c r="AKP144" s="19"/>
      <c r="AKQ144" s="19"/>
      <c r="AKR144" s="19"/>
      <c r="AKS144" s="19"/>
      <c r="AKT144" s="19"/>
      <c r="AKU144" s="19"/>
      <c r="AKV144" s="19"/>
      <c r="AKW144" s="19"/>
      <c r="AKX144" s="19"/>
      <c r="AKY144" s="19"/>
      <c r="AKZ144" s="19"/>
      <c r="ALA144" s="19"/>
      <c r="ALB144" s="19"/>
      <c r="ALC144" s="19"/>
      <c r="ALD144" s="19"/>
      <c r="ALE144" s="19"/>
      <c r="ALF144" s="19"/>
      <c r="ALG144" s="19"/>
      <c r="ALH144" s="19"/>
      <c r="ALI144" s="19"/>
      <c r="ALJ144" s="19"/>
      <c r="ALK144" s="19"/>
      <c r="ALL144" s="19"/>
      <c r="ALM144" s="19"/>
      <c r="ALN144" s="19"/>
      <c r="ALO144" s="19"/>
      <c r="ALP144" s="19"/>
      <c r="ALQ144" s="19"/>
      <c r="ALR144" s="19"/>
      <c r="ALS144" s="19"/>
      <c r="ALT144" s="19"/>
      <c r="ALU144" s="19"/>
      <c r="ALV144" s="19"/>
      <c r="ALW144" s="19"/>
      <c r="ALX144" s="19"/>
      <c r="ALY144" s="19"/>
      <c r="ALZ144" s="19"/>
      <c r="AMA144" s="19"/>
      <c r="AMB144" s="19"/>
      <c r="AMC144" s="19"/>
      <c r="AMD144" s="19"/>
      <c r="AME144" s="19"/>
      <c r="AMF144" s="19"/>
      <c r="AMG144" s="19"/>
      <c r="AMH144" s="19"/>
      <c r="AMI144" s="19"/>
      <c r="AMJ144" s="19"/>
      <c r="AMK144" s="19"/>
      <c r="AML144" s="19"/>
      <c r="AMM144" s="19"/>
      <c r="AMN144" s="19"/>
      <c r="AMO144" s="19"/>
      <c r="AMP144" s="19"/>
      <c r="AMQ144" s="19"/>
      <c r="AMR144" s="19"/>
      <c r="AMS144" s="19"/>
      <c r="AMT144" s="19"/>
      <c r="AMU144" s="19"/>
      <c r="AMV144" s="19"/>
      <c r="AMW144" s="19"/>
      <c r="AMX144" s="19"/>
      <c r="AMY144" s="19"/>
      <c r="AMZ144" s="19"/>
      <c r="ANA144" s="19"/>
      <c r="ANB144" s="19"/>
      <c r="ANC144" s="19"/>
      <c r="AND144" s="19"/>
      <c r="ANE144" s="19"/>
      <c r="ANF144" s="19"/>
      <c r="ANG144" s="19"/>
      <c r="ANH144" s="19"/>
      <c r="ANI144" s="19"/>
      <c r="ANJ144" s="19"/>
      <c r="ANK144" s="19"/>
      <c r="ANL144" s="19"/>
      <c r="ANM144" s="19"/>
      <c r="ANN144" s="19"/>
      <c r="ANO144" s="19"/>
      <c r="ANP144" s="19"/>
      <c r="ANQ144" s="19"/>
      <c r="ANR144" s="19"/>
      <c r="ANS144" s="19"/>
      <c r="ANT144" s="19"/>
      <c r="ANU144" s="19"/>
      <c r="ANV144" s="19"/>
      <c r="ANW144" s="19"/>
      <c r="ANX144" s="19"/>
      <c r="ANY144" s="19"/>
      <c r="ANZ144" s="19"/>
      <c r="AOA144" s="19"/>
      <c r="AOB144" s="19"/>
      <c r="AOC144" s="19"/>
      <c r="AOD144" s="19"/>
      <c r="AOE144" s="19"/>
      <c r="AOF144" s="19"/>
      <c r="AOG144" s="19"/>
      <c r="AOH144" s="19"/>
      <c r="AOI144" s="19"/>
      <c r="AOJ144" s="19"/>
      <c r="AOK144" s="19"/>
      <c r="AOL144" s="19"/>
      <c r="AOM144" s="19"/>
      <c r="AON144" s="19"/>
      <c r="AOO144" s="19"/>
      <c r="AOP144" s="19"/>
      <c r="AOQ144" s="19"/>
      <c r="AOR144" s="19"/>
      <c r="AOS144" s="19"/>
      <c r="AOT144" s="19"/>
      <c r="AOU144" s="19"/>
      <c r="AOV144" s="19"/>
      <c r="AOW144" s="19"/>
      <c r="AOX144" s="19"/>
      <c r="AOY144" s="19"/>
      <c r="AOZ144" s="19"/>
      <c r="APA144" s="19"/>
      <c r="APB144" s="19"/>
      <c r="APC144" s="19"/>
      <c r="APD144" s="19"/>
      <c r="APE144" s="19"/>
      <c r="APF144" s="19"/>
      <c r="APG144" s="19"/>
      <c r="APH144" s="19"/>
      <c r="API144" s="19"/>
      <c r="APJ144" s="19"/>
      <c r="APK144" s="19"/>
      <c r="APL144" s="19"/>
      <c r="APM144" s="19"/>
      <c r="APN144" s="19"/>
      <c r="APO144" s="19"/>
      <c r="APP144" s="19"/>
      <c r="APQ144" s="19"/>
      <c r="APR144" s="19"/>
      <c r="APS144" s="19"/>
      <c r="APT144" s="19"/>
      <c r="APU144" s="19"/>
      <c r="APV144" s="19"/>
      <c r="APW144" s="19"/>
      <c r="APX144" s="19"/>
      <c r="APY144" s="19"/>
      <c r="APZ144" s="19"/>
      <c r="AQA144" s="19"/>
      <c r="AQB144" s="19"/>
      <c r="AQC144" s="19"/>
      <c r="AQD144" s="19"/>
      <c r="AQE144" s="19"/>
      <c r="AQF144" s="19"/>
      <c r="AQG144" s="19"/>
      <c r="AQH144" s="19"/>
      <c r="AQI144" s="19"/>
      <c r="AQJ144" s="19"/>
      <c r="AQK144" s="19"/>
      <c r="AQL144" s="19"/>
      <c r="AQM144" s="19"/>
      <c r="AQN144" s="19"/>
      <c r="AQO144" s="19"/>
      <c r="AQP144" s="19"/>
      <c r="AQQ144" s="19"/>
      <c r="AQR144" s="19"/>
      <c r="AQS144" s="19"/>
      <c r="AQT144" s="19"/>
      <c r="AQU144" s="19"/>
      <c r="AQV144" s="19"/>
      <c r="AQW144" s="19"/>
      <c r="AQX144" s="19"/>
      <c r="AQY144" s="19"/>
      <c r="AQZ144" s="19"/>
      <c r="ARA144" s="19"/>
      <c r="ARB144" s="19"/>
      <c r="ARC144" s="19"/>
      <c r="ARD144" s="19"/>
      <c r="ARE144" s="19"/>
      <c r="ARF144" s="19"/>
      <c r="ARG144" s="19"/>
      <c r="ARH144" s="19"/>
      <c r="ARI144" s="19"/>
      <c r="ARJ144" s="19"/>
      <c r="ARK144" s="19"/>
      <c r="ARL144" s="19"/>
      <c r="ARM144" s="19"/>
      <c r="ARN144" s="19"/>
      <c r="ARO144" s="19"/>
      <c r="ARP144" s="19"/>
      <c r="ARQ144" s="19"/>
      <c r="ARR144" s="19"/>
      <c r="ARS144" s="19"/>
      <c r="ART144" s="19"/>
      <c r="ARU144" s="19"/>
      <c r="ARV144" s="19"/>
      <c r="ARW144" s="19"/>
      <c r="ARX144" s="19"/>
      <c r="ARY144" s="19"/>
      <c r="ARZ144" s="19"/>
      <c r="ASA144" s="19"/>
      <c r="ASB144" s="19"/>
      <c r="ASC144" s="19"/>
      <c r="ASD144" s="19"/>
      <c r="ASE144" s="19"/>
      <c r="ASF144" s="19"/>
      <c r="ASG144" s="19"/>
      <c r="ASH144" s="19"/>
      <c r="ASI144" s="19"/>
      <c r="ASJ144" s="19"/>
      <c r="ASK144" s="19"/>
      <c r="ASL144" s="19"/>
      <c r="ASM144" s="19"/>
      <c r="ASN144" s="19"/>
      <c r="ASO144" s="19"/>
      <c r="ASP144" s="19"/>
      <c r="ASQ144" s="19"/>
      <c r="ASR144" s="19"/>
      <c r="ASS144" s="19"/>
      <c r="AST144" s="19"/>
      <c r="ASU144" s="19"/>
      <c r="ASV144" s="19"/>
      <c r="ASW144" s="19"/>
      <c r="ASX144" s="19"/>
      <c r="ASY144" s="19"/>
      <c r="ASZ144" s="19"/>
      <c r="ATA144" s="19"/>
      <c r="ATB144" s="19"/>
      <c r="ATC144" s="19"/>
      <c r="ATD144" s="19"/>
      <c r="ATE144" s="19"/>
      <c r="ATF144" s="19"/>
      <c r="ATG144" s="19"/>
      <c r="ATH144" s="19"/>
      <c r="ATI144" s="19"/>
      <c r="ATJ144" s="19"/>
      <c r="ATK144" s="19"/>
      <c r="ATL144" s="19"/>
      <c r="ATM144" s="19"/>
      <c r="ATN144" s="19"/>
      <c r="ATO144" s="19"/>
      <c r="ATP144" s="19"/>
      <c r="ATQ144" s="19"/>
      <c r="ATR144" s="19"/>
      <c r="ATS144" s="19"/>
      <c r="ATT144" s="19"/>
      <c r="ATU144" s="19"/>
      <c r="ATV144" s="19"/>
      <c r="ATW144" s="19"/>
      <c r="ATX144" s="19"/>
      <c r="ATY144" s="19"/>
      <c r="ATZ144" s="19"/>
      <c r="AUA144" s="19"/>
      <c r="AUB144" s="19"/>
      <c r="AUC144" s="19"/>
      <c r="AUD144" s="19"/>
      <c r="AUE144" s="19"/>
      <c r="AUF144" s="19"/>
      <c r="AUG144" s="19"/>
      <c r="AUH144" s="19"/>
      <c r="AUI144" s="19"/>
      <c r="AUJ144" s="19"/>
      <c r="AUK144" s="19"/>
      <c r="AUL144" s="19"/>
      <c r="AUM144" s="19"/>
      <c r="AUN144" s="19"/>
      <c r="AUO144" s="19"/>
      <c r="AUP144" s="19"/>
      <c r="AUQ144" s="19"/>
      <c r="AUR144" s="19"/>
      <c r="AUS144" s="19"/>
      <c r="AUT144" s="19"/>
      <c r="AUU144" s="19"/>
      <c r="AUV144" s="19"/>
      <c r="AUW144" s="19"/>
      <c r="AUX144" s="19"/>
      <c r="AUY144" s="19"/>
      <c r="AUZ144" s="19"/>
      <c r="AVA144" s="19"/>
      <c r="AVB144" s="19"/>
      <c r="AVC144" s="19"/>
      <c r="AVD144" s="19"/>
      <c r="AVE144" s="19"/>
      <c r="AVF144" s="19"/>
      <c r="AVG144" s="19"/>
      <c r="AVH144" s="19"/>
      <c r="AVI144" s="19"/>
      <c r="AVJ144" s="19"/>
      <c r="AVK144" s="19"/>
      <c r="AVL144" s="19"/>
      <c r="AVM144" s="19"/>
      <c r="AVN144" s="19"/>
      <c r="AVO144" s="19"/>
      <c r="AVP144" s="19"/>
      <c r="AVQ144" s="19"/>
      <c r="AVR144" s="19"/>
      <c r="AVS144" s="19"/>
      <c r="AVT144" s="19"/>
      <c r="AVU144" s="19"/>
      <c r="AVV144" s="19"/>
      <c r="AVW144" s="19"/>
      <c r="AVX144" s="19"/>
      <c r="AVY144" s="19"/>
      <c r="AVZ144" s="19"/>
      <c r="AWA144" s="19"/>
      <c r="AWB144" s="19"/>
      <c r="AWC144" s="19"/>
      <c r="AWD144" s="19"/>
      <c r="AWE144" s="19"/>
      <c r="AWF144" s="19"/>
      <c r="AWG144" s="19"/>
      <c r="AWH144" s="19"/>
      <c r="AWI144" s="19"/>
      <c r="AWJ144" s="19"/>
      <c r="AWK144" s="19"/>
      <c r="AWL144" s="19"/>
      <c r="AWM144" s="19"/>
      <c r="AWN144" s="19"/>
      <c r="AWO144" s="19"/>
      <c r="AWP144" s="19"/>
      <c r="AWQ144" s="19"/>
      <c r="AWR144" s="19"/>
      <c r="AWS144" s="19"/>
      <c r="AWT144" s="19"/>
      <c r="AWU144" s="19"/>
      <c r="AWV144" s="19"/>
      <c r="AWW144" s="19"/>
      <c r="AWX144" s="19"/>
      <c r="AWY144" s="19"/>
      <c r="AWZ144" s="19"/>
      <c r="AXA144" s="19"/>
      <c r="AXB144" s="19"/>
      <c r="AXC144" s="19"/>
      <c r="AXD144" s="19"/>
      <c r="AXE144" s="19"/>
      <c r="AXF144" s="19"/>
      <c r="AXG144" s="19"/>
      <c r="AXH144" s="19"/>
      <c r="AXI144" s="19"/>
      <c r="AXJ144" s="19"/>
      <c r="AXK144" s="19"/>
      <c r="AXL144" s="19"/>
      <c r="AXM144" s="19"/>
      <c r="AXN144" s="19"/>
      <c r="AXO144" s="19"/>
      <c r="AXP144" s="19"/>
      <c r="AXQ144" s="19"/>
      <c r="AXR144" s="19"/>
      <c r="AXS144" s="19"/>
      <c r="AXT144" s="19"/>
      <c r="AXU144" s="19"/>
      <c r="AXV144" s="19"/>
      <c r="AXW144" s="19"/>
      <c r="AXX144" s="19"/>
      <c r="AXY144" s="19"/>
      <c r="AXZ144" s="19"/>
      <c r="AYA144" s="19"/>
      <c r="AYB144" s="19"/>
      <c r="AYC144" s="19"/>
      <c r="AYD144" s="19"/>
      <c r="AYE144" s="19"/>
      <c r="AYF144" s="19"/>
      <c r="AYG144" s="19"/>
      <c r="AYH144" s="19"/>
      <c r="AYI144" s="19"/>
      <c r="AYJ144" s="19"/>
      <c r="AYK144" s="19"/>
      <c r="AYL144" s="19"/>
      <c r="AYM144" s="19"/>
      <c r="AYN144" s="19"/>
      <c r="AYO144" s="19"/>
      <c r="AYP144" s="19"/>
      <c r="AYQ144" s="19"/>
      <c r="AYR144" s="19"/>
      <c r="AYS144" s="19"/>
      <c r="AYT144" s="19"/>
      <c r="AYU144" s="19"/>
      <c r="AYV144" s="19"/>
      <c r="AYW144" s="19"/>
      <c r="AYX144" s="19"/>
      <c r="AYY144" s="19"/>
      <c r="AYZ144" s="19"/>
      <c r="AZA144" s="19"/>
      <c r="AZB144" s="19"/>
      <c r="AZC144" s="19"/>
      <c r="AZD144" s="19"/>
      <c r="AZE144" s="19"/>
      <c r="AZF144" s="19"/>
      <c r="AZG144" s="19"/>
      <c r="AZH144" s="19"/>
      <c r="AZI144" s="19"/>
      <c r="AZJ144" s="19"/>
      <c r="AZK144" s="19"/>
      <c r="AZL144" s="19"/>
      <c r="AZM144" s="19"/>
      <c r="AZN144" s="19"/>
      <c r="AZO144" s="19"/>
      <c r="AZP144" s="19"/>
      <c r="AZQ144" s="19"/>
      <c r="AZR144" s="19"/>
      <c r="AZS144" s="19"/>
      <c r="AZT144" s="19"/>
      <c r="AZU144" s="19"/>
      <c r="AZV144" s="19"/>
      <c r="AZW144" s="19"/>
      <c r="AZX144" s="19"/>
      <c r="AZY144" s="19"/>
      <c r="AZZ144" s="19"/>
      <c r="BAA144" s="19"/>
      <c r="BAB144" s="19"/>
      <c r="BAC144" s="19"/>
      <c r="BAD144" s="19"/>
      <c r="BAE144" s="19"/>
      <c r="BAF144" s="19"/>
      <c r="BAG144" s="19"/>
      <c r="BAH144" s="19"/>
      <c r="BAI144" s="19"/>
      <c r="BAJ144" s="19"/>
      <c r="BAK144" s="19"/>
      <c r="BAL144" s="19"/>
      <c r="BAM144" s="19"/>
      <c r="BAN144" s="19"/>
      <c r="BAO144" s="19"/>
      <c r="BAP144" s="19"/>
      <c r="BAQ144" s="19"/>
      <c r="BAR144" s="19"/>
      <c r="BAS144" s="19"/>
      <c r="BAT144" s="19"/>
      <c r="BAU144" s="19"/>
      <c r="BAV144" s="19"/>
      <c r="BAW144" s="19"/>
      <c r="BAX144" s="19"/>
      <c r="BAY144" s="19"/>
      <c r="BAZ144" s="19"/>
      <c r="BBA144" s="19"/>
      <c r="BBB144" s="19"/>
      <c r="BBC144" s="19"/>
      <c r="BBD144" s="19"/>
      <c r="BBE144" s="19"/>
      <c r="BBF144" s="19"/>
      <c r="BBG144" s="19"/>
      <c r="BBH144" s="19"/>
      <c r="BBI144" s="19"/>
      <c r="BBJ144" s="19"/>
      <c r="BBK144" s="19"/>
      <c r="BBL144" s="19"/>
      <c r="BBM144" s="19"/>
      <c r="BBN144" s="19"/>
      <c r="BBO144" s="19"/>
      <c r="BBP144" s="19"/>
      <c r="BBQ144" s="19"/>
      <c r="BBR144" s="19"/>
      <c r="BBS144" s="19"/>
      <c r="BBT144" s="19"/>
      <c r="BBU144" s="19"/>
      <c r="BBV144" s="19"/>
      <c r="BBW144" s="19"/>
      <c r="BBX144" s="19"/>
      <c r="BBY144" s="19"/>
      <c r="BBZ144" s="19"/>
      <c r="BCA144" s="19"/>
      <c r="BCB144" s="19"/>
      <c r="BCC144" s="19"/>
      <c r="BCD144" s="19"/>
      <c r="BCE144" s="19"/>
      <c r="BCF144" s="19"/>
      <c r="BCG144" s="19"/>
      <c r="BCH144" s="19"/>
      <c r="BCI144" s="19"/>
      <c r="BCJ144" s="19"/>
      <c r="BCK144" s="19"/>
      <c r="BCL144" s="19"/>
      <c r="BCM144" s="19"/>
      <c r="BCN144" s="19"/>
      <c r="BCO144" s="19"/>
      <c r="BCP144" s="19"/>
      <c r="BCQ144" s="19"/>
      <c r="BCR144" s="19"/>
      <c r="BCS144" s="19"/>
      <c r="BCT144" s="19"/>
      <c r="BCU144" s="19"/>
      <c r="BCV144" s="19"/>
      <c r="BCW144" s="19"/>
      <c r="BCX144" s="19"/>
      <c r="BCY144" s="19"/>
      <c r="BCZ144" s="19"/>
      <c r="BDA144" s="19"/>
      <c r="BDB144" s="19"/>
      <c r="BDC144" s="19"/>
      <c r="BDD144" s="19"/>
      <c r="BDE144" s="19"/>
      <c r="BDF144" s="19"/>
      <c r="BDG144" s="19"/>
      <c r="BDH144" s="19"/>
      <c r="BDI144" s="19"/>
      <c r="BDJ144" s="19"/>
      <c r="BDK144" s="19"/>
      <c r="BDL144" s="19"/>
      <c r="BDM144" s="19"/>
      <c r="BDN144" s="19"/>
      <c r="BDO144" s="19"/>
      <c r="BDP144" s="19"/>
      <c r="BDQ144" s="19"/>
      <c r="BDR144" s="19"/>
      <c r="BDS144" s="19"/>
      <c r="BDT144" s="19"/>
      <c r="BDU144" s="19"/>
      <c r="BDV144" s="19"/>
      <c r="BDW144" s="19"/>
      <c r="BDX144" s="19"/>
      <c r="BDY144" s="19"/>
      <c r="BDZ144" s="19"/>
      <c r="BEA144" s="19"/>
      <c r="BEB144" s="19"/>
      <c r="BEC144" s="19"/>
      <c r="BED144" s="19"/>
      <c r="BEE144" s="19"/>
      <c r="BEF144" s="19"/>
      <c r="BEG144" s="19"/>
      <c r="BEH144" s="19"/>
      <c r="BEI144" s="19"/>
      <c r="BEJ144" s="19"/>
      <c r="BEK144" s="19"/>
      <c r="BEL144" s="19"/>
      <c r="BEM144" s="19"/>
      <c r="BEN144" s="19"/>
      <c r="BEO144" s="19"/>
      <c r="BEP144" s="19"/>
      <c r="BEQ144" s="19"/>
      <c r="BER144" s="19"/>
      <c r="BES144" s="19"/>
      <c r="BET144" s="19"/>
      <c r="BEU144" s="19"/>
      <c r="BEV144" s="19"/>
      <c r="BEW144" s="19"/>
      <c r="BEX144" s="19"/>
      <c r="BEY144" s="19"/>
      <c r="BEZ144" s="19"/>
      <c r="BFA144" s="19"/>
      <c r="BFB144" s="19"/>
      <c r="BFC144" s="19"/>
      <c r="BFD144" s="19"/>
      <c r="BFE144" s="19"/>
      <c r="BFF144" s="19"/>
      <c r="BFG144" s="19"/>
      <c r="BFH144" s="19"/>
      <c r="BFI144" s="19"/>
      <c r="BFJ144" s="19"/>
      <c r="BFK144" s="19"/>
      <c r="BFL144" s="19"/>
      <c r="BFM144" s="19"/>
      <c r="BFN144" s="19"/>
      <c r="BFO144" s="19"/>
      <c r="BFP144" s="19"/>
      <c r="BFQ144" s="19"/>
      <c r="BFR144" s="19"/>
      <c r="BFS144" s="19"/>
      <c r="BFT144" s="19"/>
      <c r="BFU144" s="19"/>
      <c r="BFV144" s="19"/>
      <c r="BFW144" s="19"/>
      <c r="BFX144" s="19"/>
      <c r="BFY144" s="19"/>
      <c r="BFZ144" s="19"/>
      <c r="BGA144" s="19"/>
      <c r="BGB144" s="19"/>
      <c r="BGC144" s="19"/>
      <c r="BGD144" s="19"/>
      <c r="BGE144" s="19"/>
      <c r="BGF144" s="19"/>
      <c r="BGG144" s="19"/>
      <c r="BGH144" s="19"/>
      <c r="BGI144" s="19"/>
      <c r="BGJ144" s="19"/>
      <c r="BGK144" s="19"/>
      <c r="BGL144" s="19"/>
      <c r="BGM144" s="19"/>
      <c r="BGN144" s="19"/>
      <c r="BGO144" s="19"/>
      <c r="BGP144" s="19"/>
      <c r="BGQ144" s="19"/>
      <c r="BGR144" s="19"/>
      <c r="BGS144" s="19"/>
      <c r="BGT144" s="19"/>
      <c r="BGU144" s="19"/>
      <c r="BGV144" s="19"/>
      <c r="BGW144" s="19"/>
      <c r="BGX144" s="19"/>
      <c r="BGY144" s="19"/>
      <c r="BGZ144" s="19"/>
      <c r="BHA144" s="19"/>
      <c r="BHB144" s="19"/>
      <c r="BHC144" s="19"/>
      <c r="BHD144" s="19"/>
      <c r="BHE144" s="19"/>
      <c r="BHF144" s="19"/>
      <c r="BHG144" s="19"/>
      <c r="BHH144" s="19"/>
      <c r="BHI144" s="19"/>
      <c r="BHJ144" s="19"/>
      <c r="BHK144" s="19"/>
      <c r="BHL144" s="19"/>
      <c r="BHM144" s="19"/>
      <c r="BHN144" s="19"/>
      <c r="BHO144" s="19"/>
      <c r="BHP144" s="19"/>
      <c r="BHQ144" s="19"/>
      <c r="BHR144" s="19"/>
      <c r="BHS144" s="19"/>
      <c r="BHT144" s="19"/>
      <c r="BHU144" s="19"/>
      <c r="BHV144" s="19"/>
      <c r="BHW144" s="19"/>
      <c r="BHX144" s="19"/>
      <c r="BHY144" s="19"/>
      <c r="BHZ144" s="19"/>
      <c r="BIA144" s="19"/>
      <c r="BIB144" s="19"/>
      <c r="BIC144" s="19"/>
      <c r="BID144" s="19"/>
      <c r="BIE144" s="19"/>
      <c r="BIF144" s="19"/>
      <c r="BIG144" s="19"/>
      <c r="BIH144" s="19"/>
      <c r="BII144" s="19"/>
      <c r="BIJ144" s="19"/>
      <c r="BIK144" s="19"/>
      <c r="BIL144" s="19"/>
      <c r="BIM144" s="19"/>
      <c r="BIN144" s="19"/>
      <c r="BIO144" s="19"/>
      <c r="BIP144" s="19"/>
      <c r="BIQ144" s="19"/>
      <c r="BIR144" s="19"/>
      <c r="BIS144" s="19"/>
      <c r="BIT144" s="19"/>
      <c r="BIU144" s="19"/>
      <c r="BIV144" s="19"/>
      <c r="BIW144" s="19"/>
      <c r="BIX144" s="19"/>
      <c r="BIY144" s="19"/>
      <c r="BIZ144" s="19"/>
      <c r="BJA144" s="19"/>
      <c r="BJB144" s="19"/>
      <c r="BJC144" s="19"/>
      <c r="BJD144" s="19"/>
      <c r="BJE144" s="19"/>
      <c r="BJF144" s="19"/>
      <c r="BJG144" s="19"/>
      <c r="BJH144" s="19"/>
      <c r="BJI144" s="19"/>
      <c r="BJJ144" s="19"/>
      <c r="BJK144" s="19"/>
      <c r="BJL144" s="19"/>
      <c r="BJM144" s="19"/>
      <c r="BJN144" s="19"/>
      <c r="BJO144" s="19"/>
      <c r="BJP144" s="19"/>
      <c r="BJQ144" s="19"/>
      <c r="BJR144" s="19"/>
      <c r="BJS144" s="19"/>
      <c r="BJT144" s="19"/>
      <c r="BJU144" s="19"/>
      <c r="BJV144" s="19"/>
      <c r="BJW144" s="19"/>
      <c r="BJX144" s="19"/>
      <c r="BJY144" s="19"/>
      <c r="BJZ144" s="19"/>
      <c r="BKA144" s="19"/>
      <c r="BKB144" s="19"/>
      <c r="BKC144" s="19"/>
      <c r="BKD144" s="19"/>
      <c r="BKE144" s="19"/>
      <c r="BKF144" s="19"/>
      <c r="BKG144" s="19"/>
      <c r="BKH144" s="19"/>
      <c r="BKI144" s="19"/>
      <c r="BKJ144" s="19"/>
      <c r="BKK144" s="19"/>
      <c r="BKL144" s="19"/>
      <c r="BKM144" s="19"/>
      <c r="BKN144" s="19"/>
      <c r="BKO144" s="19"/>
      <c r="BKP144" s="19"/>
      <c r="BKQ144" s="19"/>
      <c r="BKR144" s="19"/>
      <c r="BKS144" s="19"/>
      <c r="BKT144" s="19"/>
      <c r="BKU144" s="19"/>
      <c r="BKV144" s="19"/>
      <c r="BKW144" s="19"/>
      <c r="BKX144" s="19"/>
      <c r="BKY144" s="19"/>
      <c r="BKZ144" s="19"/>
      <c r="BLA144" s="19"/>
      <c r="BLB144" s="19"/>
      <c r="BLC144" s="19"/>
      <c r="BLD144" s="19"/>
      <c r="BLE144" s="19"/>
      <c r="BLF144" s="19"/>
      <c r="BLG144" s="19"/>
      <c r="BLH144" s="19"/>
      <c r="BLI144" s="19"/>
      <c r="BLJ144" s="19"/>
      <c r="BLK144" s="19"/>
      <c r="BLL144" s="19"/>
      <c r="BLM144" s="19"/>
      <c r="BLN144" s="19"/>
      <c r="BLO144" s="19"/>
      <c r="BLP144" s="19"/>
      <c r="BLQ144" s="19"/>
      <c r="BLR144" s="19"/>
      <c r="BLS144" s="19"/>
      <c r="BLT144" s="19"/>
      <c r="BLU144" s="19"/>
      <c r="BLV144" s="19"/>
      <c r="BLW144" s="19"/>
      <c r="BLX144" s="19"/>
      <c r="BLY144" s="19"/>
      <c r="BLZ144" s="19"/>
      <c r="BMA144" s="19"/>
      <c r="BMB144" s="19"/>
      <c r="BMC144" s="19"/>
      <c r="BMD144" s="19"/>
      <c r="BME144" s="19"/>
      <c r="BMF144" s="19"/>
      <c r="BMG144" s="19"/>
      <c r="BMH144" s="19"/>
      <c r="BMI144" s="19"/>
      <c r="BMJ144" s="19"/>
      <c r="BMK144" s="19"/>
      <c r="BML144" s="19"/>
      <c r="BMM144" s="19"/>
      <c r="BMN144" s="19"/>
      <c r="BMO144" s="19"/>
      <c r="BMP144" s="19"/>
      <c r="BMQ144" s="19"/>
      <c r="BMR144" s="19"/>
      <c r="BMS144" s="19"/>
      <c r="BMT144" s="19"/>
      <c r="BMU144" s="19"/>
      <c r="BMV144" s="19"/>
      <c r="BMW144" s="19"/>
      <c r="BMX144" s="19"/>
      <c r="BMY144" s="19"/>
      <c r="BMZ144" s="19"/>
      <c r="BNA144" s="19"/>
      <c r="BNB144" s="19"/>
      <c r="BNC144" s="19"/>
      <c r="BND144" s="19"/>
      <c r="BNE144" s="19"/>
      <c r="BNF144" s="19"/>
      <c r="BNG144" s="19"/>
      <c r="BNH144" s="19"/>
      <c r="BNI144" s="19"/>
      <c r="BNJ144" s="19"/>
      <c r="BNK144" s="19"/>
      <c r="BNL144" s="19"/>
      <c r="BNM144" s="19"/>
      <c r="BNN144" s="19"/>
      <c r="BNO144" s="19"/>
      <c r="BNP144" s="19"/>
      <c r="BNQ144" s="19"/>
      <c r="BNR144" s="19"/>
      <c r="BNS144" s="19"/>
      <c r="BNT144" s="19"/>
      <c r="BNU144" s="19"/>
      <c r="BNV144" s="19"/>
      <c r="BNW144" s="19"/>
      <c r="BNX144" s="19"/>
      <c r="BNY144" s="19"/>
      <c r="BNZ144" s="19"/>
      <c r="BOA144" s="19"/>
      <c r="BOB144" s="19"/>
      <c r="BOC144" s="19"/>
      <c r="BOD144" s="19"/>
      <c r="BOE144" s="19"/>
      <c r="BOF144" s="19"/>
      <c r="BOG144" s="19"/>
      <c r="BOH144" s="19"/>
      <c r="BOI144" s="19"/>
      <c r="BOJ144" s="19"/>
      <c r="BOK144" s="19"/>
      <c r="BOL144" s="19"/>
      <c r="BOM144" s="19"/>
      <c r="BON144" s="19"/>
      <c r="BOO144" s="19"/>
      <c r="BOP144" s="19"/>
      <c r="BOQ144" s="19"/>
      <c r="BOR144" s="19"/>
      <c r="BOS144" s="19"/>
      <c r="BOT144" s="19"/>
      <c r="BOU144" s="19"/>
      <c r="BOV144" s="19"/>
      <c r="BOW144" s="19"/>
      <c r="BOX144" s="19"/>
      <c r="BOY144" s="19"/>
      <c r="BOZ144" s="19"/>
      <c r="BPA144" s="19"/>
      <c r="BPB144" s="19"/>
      <c r="BPC144" s="19"/>
      <c r="BPD144" s="19"/>
      <c r="BPE144" s="19"/>
      <c r="BPF144" s="19"/>
      <c r="BPG144" s="19"/>
      <c r="BPH144" s="19"/>
      <c r="BPI144" s="19"/>
      <c r="BPJ144" s="19"/>
      <c r="BPK144" s="19"/>
      <c r="BPL144" s="19"/>
      <c r="BPM144" s="19"/>
      <c r="BPN144" s="19"/>
      <c r="BPO144" s="19"/>
      <c r="BPP144" s="19"/>
      <c r="BPQ144" s="19"/>
      <c r="BPR144" s="19"/>
      <c r="BPS144" s="19"/>
      <c r="BPT144" s="19"/>
      <c r="BPU144" s="19"/>
      <c r="BPV144" s="19"/>
      <c r="BPW144" s="19"/>
      <c r="BPX144" s="19"/>
      <c r="BPY144" s="19"/>
      <c r="BPZ144" s="19"/>
      <c r="BQA144" s="19"/>
      <c r="BQB144" s="19"/>
      <c r="BQC144" s="19"/>
      <c r="BQD144" s="19"/>
      <c r="BQE144" s="19"/>
      <c r="BQF144" s="19"/>
      <c r="BQG144" s="19"/>
      <c r="BQH144" s="19"/>
      <c r="BQI144" s="19"/>
      <c r="BQJ144" s="19"/>
      <c r="BQK144" s="19"/>
      <c r="BQL144" s="19"/>
      <c r="BQM144" s="19"/>
      <c r="BQN144" s="19"/>
      <c r="BQO144" s="19"/>
      <c r="BQP144" s="19"/>
      <c r="BQQ144" s="19"/>
      <c r="BQR144" s="19"/>
      <c r="BQS144" s="19"/>
      <c r="BQT144" s="19"/>
      <c r="BQU144" s="19"/>
      <c r="BQV144" s="19"/>
      <c r="BQW144" s="19"/>
      <c r="BQX144" s="19"/>
      <c r="BQY144" s="19"/>
      <c r="BQZ144" s="19"/>
      <c r="BRA144" s="19"/>
      <c r="BRB144" s="19"/>
      <c r="BRC144" s="19"/>
      <c r="BRD144" s="19"/>
      <c r="BRE144" s="19"/>
      <c r="BRF144" s="19"/>
      <c r="BRG144" s="19"/>
      <c r="BRH144" s="19"/>
      <c r="BRI144" s="19"/>
      <c r="BRJ144" s="19"/>
      <c r="BRK144" s="19"/>
      <c r="BRL144" s="19"/>
      <c r="BRM144" s="19"/>
      <c r="BRN144" s="19"/>
      <c r="BRO144" s="19"/>
      <c r="BRP144" s="19"/>
      <c r="BRQ144" s="19"/>
      <c r="BRR144" s="19"/>
      <c r="BRS144" s="19"/>
      <c r="BRT144" s="19"/>
      <c r="BRU144" s="19"/>
      <c r="BRV144" s="19"/>
      <c r="BRW144" s="19"/>
      <c r="BRX144" s="19"/>
      <c r="BRY144" s="19"/>
      <c r="BRZ144" s="19"/>
      <c r="BSA144" s="19"/>
      <c r="BSB144" s="19"/>
      <c r="BSC144" s="19"/>
      <c r="BSD144" s="19"/>
      <c r="BSE144" s="19"/>
      <c r="BSF144" s="19"/>
      <c r="BSG144" s="19"/>
      <c r="BSH144" s="19"/>
      <c r="BSI144" s="19"/>
      <c r="BSJ144" s="19"/>
      <c r="BSK144" s="19"/>
      <c r="BSL144" s="19"/>
      <c r="BSM144" s="19"/>
      <c r="BSN144" s="19"/>
      <c r="BSO144" s="19"/>
      <c r="BSP144" s="19"/>
      <c r="BSQ144" s="19"/>
      <c r="BSR144" s="19"/>
      <c r="BSS144" s="19"/>
      <c r="BST144" s="19"/>
      <c r="BSU144" s="19"/>
      <c r="BSV144" s="19"/>
      <c r="BSW144" s="19"/>
      <c r="BSX144" s="19"/>
      <c r="BSY144" s="19"/>
      <c r="BSZ144" s="19"/>
      <c r="BTA144" s="19"/>
      <c r="BTB144" s="19"/>
      <c r="BTC144" s="19"/>
      <c r="BTD144" s="19"/>
      <c r="BTE144" s="19"/>
      <c r="BTF144" s="19"/>
      <c r="BTG144" s="19"/>
      <c r="BTH144" s="19"/>
      <c r="BTI144" s="19"/>
      <c r="BTJ144" s="19"/>
      <c r="BTK144" s="19"/>
      <c r="BTL144" s="19"/>
      <c r="BTM144" s="19"/>
      <c r="BTN144" s="19"/>
      <c r="BTO144" s="19"/>
      <c r="BTP144" s="19"/>
      <c r="BTQ144" s="19"/>
      <c r="BTR144" s="19"/>
      <c r="BTS144" s="19"/>
      <c r="BTT144" s="19"/>
      <c r="BTU144" s="19"/>
      <c r="BTV144" s="19"/>
      <c r="BTW144" s="19"/>
      <c r="BTX144" s="19"/>
      <c r="BTY144" s="19"/>
      <c r="BTZ144" s="19"/>
      <c r="BUA144" s="19"/>
      <c r="BUB144" s="19"/>
      <c r="BUC144" s="19"/>
      <c r="BUD144" s="19"/>
      <c r="BUE144" s="19"/>
      <c r="BUF144" s="19"/>
      <c r="BUG144" s="19"/>
      <c r="BUH144" s="19"/>
      <c r="BUI144" s="19"/>
      <c r="BUJ144" s="19"/>
      <c r="BUK144" s="19"/>
      <c r="BUL144" s="19"/>
      <c r="BUM144" s="19"/>
      <c r="BUN144" s="19"/>
      <c r="BUO144" s="19"/>
      <c r="BUP144" s="19"/>
      <c r="BUQ144" s="19"/>
      <c r="BUR144" s="19"/>
      <c r="BUS144" s="19"/>
      <c r="BUT144" s="19"/>
      <c r="BUU144" s="19"/>
      <c r="BUV144" s="19"/>
      <c r="BUW144" s="19"/>
      <c r="BUX144" s="19"/>
      <c r="BUY144" s="19"/>
      <c r="BUZ144" s="19"/>
      <c r="BVA144" s="19"/>
      <c r="BVB144" s="19"/>
      <c r="BVC144" s="19"/>
      <c r="BVD144" s="19"/>
      <c r="BVE144" s="19"/>
      <c r="BVF144" s="19"/>
      <c r="BVG144" s="19"/>
      <c r="BVH144" s="19"/>
      <c r="BVI144" s="19"/>
      <c r="BVJ144" s="19"/>
      <c r="BVK144" s="19"/>
      <c r="BVL144" s="19"/>
      <c r="BVM144" s="19"/>
      <c r="BVN144" s="19"/>
      <c r="BVO144" s="19"/>
      <c r="BVP144" s="19"/>
      <c r="BVQ144" s="19"/>
      <c r="BVR144" s="19"/>
      <c r="BVS144" s="19"/>
      <c r="BVT144" s="19"/>
      <c r="BVU144" s="19"/>
      <c r="BVV144" s="19"/>
      <c r="BVW144" s="19"/>
      <c r="BVX144" s="19"/>
      <c r="BVY144" s="19"/>
      <c r="BVZ144" s="19"/>
      <c r="BWA144" s="19"/>
      <c r="BWB144" s="19"/>
      <c r="BWC144" s="19"/>
      <c r="BWD144" s="19"/>
      <c r="BWE144" s="19"/>
      <c r="BWF144" s="19"/>
      <c r="BWG144" s="19"/>
      <c r="BWH144" s="19"/>
      <c r="BWI144" s="19"/>
      <c r="BWJ144" s="19"/>
      <c r="BWK144" s="19"/>
      <c r="BWL144" s="19"/>
      <c r="BWM144" s="19"/>
      <c r="BWN144" s="19"/>
      <c r="BWO144" s="19"/>
      <c r="BWP144" s="19"/>
      <c r="BWQ144" s="19"/>
      <c r="BWR144" s="19"/>
      <c r="BWS144" s="19"/>
      <c r="BWT144" s="19"/>
      <c r="BWU144" s="19"/>
      <c r="BWV144" s="19"/>
      <c r="BWW144" s="19"/>
      <c r="BWX144" s="19"/>
      <c r="BWY144" s="19"/>
      <c r="BWZ144" s="19"/>
      <c r="BXA144" s="19"/>
      <c r="BXB144" s="19"/>
      <c r="BXC144" s="19"/>
      <c r="BXD144" s="19"/>
      <c r="BXE144" s="19"/>
      <c r="BXF144" s="19"/>
      <c r="BXG144" s="19"/>
      <c r="BXH144" s="19"/>
      <c r="BXI144" s="19"/>
      <c r="BXJ144" s="19"/>
      <c r="BXK144" s="19"/>
      <c r="BXL144" s="19"/>
      <c r="BXM144" s="19"/>
      <c r="BXN144" s="19"/>
      <c r="BXO144" s="19"/>
      <c r="BXP144" s="19"/>
      <c r="BXQ144" s="19"/>
      <c r="BXR144" s="19"/>
      <c r="BXS144" s="19"/>
      <c r="BXT144" s="19"/>
      <c r="BXU144" s="19"/>
      <c r="BXV144" s="19"/>
      <c r="BXW144" s="19"/>
      <c r="BXX144" s="19"/>
      <c r="BXY144" s="19"/>
      <c r="BXZ144" s="19"/>
      <c r="BYA144" s="19"/>
      <c r="BYB144" s="19"/>
      <c r="BYC144" s="19"/>
      <c r="BYD144" s="19"/>
      <c r="BYE144" s="19"/>
      <c r="BYF144" s="19"/>
      <c r="BYG144" s="19"/>
      <c r="BYH144" s="19"/>
      <c r="BYI144" s="19"/>
      <c r="BYJ144" s="19"/>
      <c r="BYK144" s="19"/>
      <c r="BYL144" s="19"/>
      <c r="BYM144" s="19"/>
      <c r="BYN144" s="19"/>
      <c r="BYO144" s="19"/>
      <c r="BYP144" s="19"/>
      <c r="BYQ144" s="19"/>
      <c r="BYR144" s="19"/>
      <c r="BYS144" s="19"/>
      <c r="BYT144" s="19"/>
      <c r="BYU144" s="19"/>
      <c r="BYV144" s="19"/>
      <c r="BYW144" s="19"/>
      <c r="BYX144" s="19"/>
      <c r="BYY144" s="19"/>
      <c r="BYZ144" s="19"/>
      <c r="BZA144" s="19"/>
      <c r="BZB144" s="19"/>
      <c r="BZC144" s="19"/>
      <c r="BZD144" s="19"/>
      <c r="BZE144" s="19"/>
      <c r="BZF144" s="19"/>
      <c r="BZG144" s="19"/>
      <c r="BZH144" s="19"/>
      <c r="BZI144" s="19"/>
      <c r="BZJ144" s="19"/>
      <c r="BZK144" s="19"/>
      <c r="BZL144" s="19"/>
      <c r="BZM144" s="19"/>
      <c r="BZN144" s="19"/>
      <c r="BZO144" s="19"/>
      <c r="BZP144" s="19"/>
      <c r="BZQ144" s="19"/>
      <c r="BZR144" s="19"/>
      <c r="BZS144" s="19"/>
      <c r="BZT144" s="19"/>
      <c r="BZU144" s="19"/>
      <c r="BZV144" s="19"/>
      <c r="BZW144" s="19"/>
      <c r="BZX144" s="19"/>
      <c r="BZY144" s="19"/>
      <c r="BZZ144" s="19"/>
      <c r="CAA144" s="19"/>
      <c r="CAB144" s="19"/>
      <c r="CAC144" s="19"/>
      <c r="CAD144" s="19"/>
      <c r="CAE144" s="19"/>
      <c r="CAF144" s="19"/>
      <c r="CAG144" s="19"/>
      <c r="CAH144" s="19"/>
      <c r="CAI144" s="19"/>
      <c r="CAJ144" s="19"/>
      <c r="CAK144" s="19"/>
      <c r="CAL144" s="19"/>
      <c r="CAM144" s="19"/>
      <c r="CAN144" s="19"/>
      <c r="CAO144" s="19"/>
      <c r="CAP144" s="19"/>
      <c r="CAQ144" s="19"/>
      <c r="CAR144" s="19"/>
      <c r="CAS144" s="19"/>
      <c r="CAT144" s="19"/>
      <c r="CAU144" s="19"/>
      <c r="CAV144" s="19"/>
      <c r="CAW144" s="19"/>
      <c r="CAX144" s="19"/>
      <c r="CAY144" s="19"/>
      <c r="CAZ144" s="19"/>
      <c r="CBA144" s="19"/>
      <c r="CBB144" s="19"/>
      <c r="CBC144" s="19"/>
      <c r="CBD144" s="19"/>
      <c r="CBE144" s="19"/>
      <c r="CBF144" s="19"/>
      <c r="CBG144" s="19"/>
      <c r="CBH144" s="19"/>
      <c r="CBI144" s="19"/>
      <c r="CBJ144" s="19"/>
      <c r="CBK144" s="19"/>
      <c r="CBL144" s="19"/>
      <c r="CBM144" s="19"/>
      <c r="CBN144" s="19"/>
      <c r="CBO144" s="19"/>
      <c r="CBP144" s="19"/>
      <c r="CBQ144" s="19"/>
      <c r="CBR144" s="19"/>
      <c r="CBS144" s="19"/>
      <c r="CBT144" s="19"/>
      <c r="CBU144" s="19"/>
      <c r="CBV144" s="19"/>
      <c r="CBW144" s="19"/>
      <c r="CBX144" s="19"/>
      <c r="CBY144" s="19"/>
      <c r="CBZ144" s="19"/>
      <c r="CCA144" s="19"/>
      <c r="CCB144" s="19"/>
      <c r="CCC144" s="19"/>
      <c r="CCD144" s="19"/>
      <c r="CCE144" s="19"/>
      <c r="CCF144" s="19"/>
      <c r="CCG144" s="19"/>
      <c r="CCH144" s="19"/>
      <c r="CCI144" s="19"/>
      <c r="CCJ144" s="19"/>
      <c r="CCK144" s="19"/>
      <c r="CCL144" s="19"/>
      <c r="CCM144" s="19"/>
      <c r="CCN144" s="19"/>
      <c r="CCO144" s="19"/>
      <c r="CCP144" s="19"/>
      <c r="CCQ144" s="19"/>
      <c r="CCR144" s="19"/>
      <c r="CCS144" s="19"/>
      <c r="CCT144" s="19"/>
      <c r="CCU144" s="19"/>
      <c r="CCV144" s="19"/>
      <c r="CCW144" s="19"/>
      <c r="CCX144" s="19"/>
      <c r="CCY144" s="19"/>
      <c r="CCZ144" s="19"/>
      <c r="CDA144" s="19"/>
      <c r="CDB144" s="19"/>
      <c r="CDC144" s="19"/>
      <c r="CDD144" s="19"/>
      <c r="CDE144" s="19"/>
      <c r="CDF144" s="19"/>
      <c r="CDG144" s="19"/>
      <c r="CDH144" s="19"/>
      <c r="CDI144" s="19"/>
      <c r="CDJ144" s="19"/>
      <c r="CDK144" s="19"/>
      <c r="CDL144" s="19"/>
      <c r="CDM144" s="19"/>
      <c r="CDN144" s="19"/>
      <c r="CDO144" s="19"/>
      <c r="CDP144" s="19"/>
      <c r="CDQ144" s="19"/>
      <c r="CDR144" s="19"/>
      <c r="CDS144" s="19"/>
      <c r="CDT144" s="19"/>
      <c r="CDU144" s="19"/>
      <c r="CDV144" s="19"/>
      <c r="CDW144" s="19"/>
      <c r="CDX144" s="19"/>
      <c r="CDY144" s="19"/>
      <c r="CDZ144" s="19"/>
      <c r="CEA144" s="19"/>
      <c r="CEB144" s="19"/>
      <c r="CEC144" s="19"/>
      <c r="CED144" s="19"/>
      <c r="CEE144" s="19"/>
      <c r="CEF144" s="19"/>
      <c r="CEG144" s="19"/>
      <c r="CEH144" s="19"/>
      <c r="CEI144" s="19"/>
      <c r="CEJ144" s="19"/>
      <c r="CEK144" s="19"/>
      <c r="CEL144" s="19"/>
      <c r="CEM144" s="19"/>
      <c r="CEN144" s="19"/>
      <c r="CEO144" s="19"/>
      <c r="CEP144" s="19"/>
      <c r="CEQ144" s="19"/>
      <c r="CER144" s="19"/>
      <c r="CES144" s="19"/>
      <c r="CET144" s="19"/>
      <c r="CEU144" s="19"/>
      <c r="CEV144" s="19"/>
      <c r="CEW144" s="19"/>
      <c r="CEX144" s="19"/>
      <c r="CEY144" s="19"/>
      <c r="CEZ144" s="19"/>
      <c r="CFA144" s="19"/>
      <c r="CFB144" s="19"/>
      <c r="CFC144" s="19"/>
      <c r="CFD144" s="19"/>
      <c r="CFE144" s="19"/>
      <c r="CFF144" s="19"/>
      <c r="CFG144" s="19"/>
      <c r="CFH144" s="19"/>
      <c r="CFI144" s="19"/>
      <c r="CFJ144" s="19"/>
      <c r="CFK144" s="19"/>
      <c r="CFL144" s="19"/>
      <c r="CFM144" s="19"/>
      <c r="CFN144" s="19"/>
      <c r="CFO144" s="19"/>
      <c r="CFP144" s="19"/>
      <c r="CFQ144" s="19"/>
      <c r="CFR144" s="19"/>
      <c r="CFS144" s="19"/>
      <c r="CFT144" s="19"/>
      <c r="CFU144" s="19"/>
      <c r="CFV144" s="19"/>
      <c r="CFW144" s="19"/>
      <c r="CFX144" s="19"/>
      <c r="CFY144" s="19"/>
      <c r="CFZ144" s="19"/>
      <c r="CGA144" s="19"/>
      <c r="CGB144" s="19"/>
      <c r="CGC144" s="19"/>
      <c r="CGD144" s="19"/>
      <c r="CGE144" s="19"/>
      <c r="CGF144" s="19"/>
      <c r="CGG144" s="19"/>
      <c r="CGH144" s="19"/>
      <c r="CGI144" s="19"/>
      <c r="CGJ144" s="19"/>
      <c r="CGK144" s="19"/>
      <c r="CGL144" s="19"/>
      <c r="CGM144" s="19"/>
      <c r="CGN144" s="19"/>
      <c r="CGO144" s="19"/>
      <c r="CGP144" s="19"/>
      <c r="CGQ144" s="19"/>
      <c r="CGR144" s="19"/>
      <c r="CGS144" s="19"/>
      <c r="CGT144" s="19"/>
      <c r="CGU144" s="19"/>
      <c r="CGV144" s="19"/>
      <c r="CGW144" s="19"/>
      <c r="CGX144" s="19"/>
      <c r="CGY144" s="19"/>
      <c r="CGZ144" s="19"/>
      <c r="CHA144" s="19"/>
      <c r="CHB144" s="19"/>
      <c r="CHC144" s="19"/>
      <c r="CHD144" s="19"/>
      <c r="CHE144" s="19"/>
      <c r="CHF144" s="19"/>
      <c r="CHG144" s="19"/>
      <c r="CHH144" s="19"/>
      <c r="CHI144" s="19"/>
      <c r="CHJ144" s="19"/>
      <c r="CHK144" s="19"/>
      <c r="CHL144" s="19"/>
      <c r="CHM144" s="19"/>
      <c r="CHN144" s="19"/>
      <c r="CHO144" s="19"/>
      <c r="CHP144" s="19"/>
      <c r="CHQ144" s="19"/>
      <c r="CHR144" s="19"/>
      <c r="CHS144" s="19"/>
      <c r="CHT144" s="19"/>
      <c r="CHU144" s="19"/>
      <c r="CHV144" s="19"/>
      <c r="CHW144" s="19"/>
      <c r="CHX144" s="19"/>
      <c r="CHY144" s="19"/>
      <c r="CHZ144" s="19"/>
      <c r="CIA144" s="19"/>
      <c r="CIB144" s="19"/>
      <c r="CIC144" s="19"/>
      <c r="CID144" s="19"/>
      <c r="CIE144" s="19"/>
      <c r="CIF144" s="19"/>
      <c r="CIG144" s="19"/>
      <c r="CIH144" s="19"/>
      <c r="CII144" s="19"/>
      <c r="CIJ144" s="19"/>
      <c r="CIK144" s="19"/>
      <c r="CIL144" s="19"/>
      <c r="CIM144" s="19"/>
      <c r="CIN144" s="19"/>
      <c r="CIO144" s="19"/>
      <c r="CIP144" s="19"/>
      <c r="CIQ144" s="19"/>
      <c r="CIR144" s="19"/>
      <c r="CIS144" s="19"/>
      <c r="CIT144" s="19"/>
      <c r="CIU144" s="19"/>
      <c r="CIV144" s="19"/>
      <c r="CIW144" s="19"/>
      <c r="CIX144" s="19"/>
      <c r="CIY144" s="19"/>
      <c r="CIZ144" s="19"/>
      <c r="CJA144" s="19"/>
      <c r="CJB144" s="19"/>
      <c r="CJC144" s="19"/>
      <c r="CJD144" s="19"/>
      <c r="CJE144" s="19"/>
      <c r="CJF144" s="19"/>
      <c r="CJG144" s="19"/>
      <c r="CJH144" s="19"/>
      <c r="CJI144" s="19"/>
      <c r="CJJ144" s="19"/>
      <c r="CJK144" s="19"/>
      <c r="CJL144" s="19"/>
      <c r="CJM144" s="19"/>
      <c r="CJN144" s="19"/>
      <c r="CJO144" s="19"/>
      <c r="CJP144" s="19"/>
      <c r="CJQ144" s="19"/>
      <c r="CJR144" s="19"/>
      <c r="CJS144" s="19"/>
      <c r="CJT144" s="19"/>
      <c r="CJU144" s="19"/>
      <c r="CJV144" s="19"/>
      <c r="CJW144" s="19"/>
      <c r="CJX144" s="19"/>
      <c r="CJY144" s="19"/>
      <c r="CJZ144" s="19"/>
      <c r="CKA144" s="19"/>
      <c r="CKB144" s="19"/>
      <c r="CKC144" s="19"/>
      <c r="CKD144" s="19"/>
      <c r="CKE144" s="19"/>
      <c r="CKF144" s="19"/>
      <c r="CKG144" s="19"/>
      <c r="CKH144" s="19"/>
      <c r="CKI144" s="19"/>
      <c r="CKJ144" s="19"/>
      <c r="CKK144" s="19"/>
      <c r="CKL144" s="19"/>
      <c r="CKM144" s="19"/>
      <c r="CKN144" s="19"/>
      <c r="CKO144" s="19"/>
      <c r="CKP144" s="19"/>
      <c r="CKQ144" s="19"/>
      <c r="CKR144" s="19"/>
      <c r="CKS144" s="19"/>
      <c r="CKT144" s="19"/>
      <c r="CKU144" s="19"/>
      <c r="CKV144" s="19"/>
      <c r="CKW144" s="19"/>
      <c r="CKX144" s="19"/>
      <c r="CKY144" s="19"/>
      <c r="CKZ144" s="19"/>
      <c r="CLA144" s="19"/>
      <c r="CLB144" s="19"/>
      <c r="CLC144" s="19"/>
      <c r="CLD144" s="19"/>
      <c r="CLE144" s="19"/>
      <c r="CLF144" s="19"/>
      <c r="CLG144" s="19"/>
      <c r="CLH144" s="19"/>
      <c r="CLI144" s="19"/>
      <c r="CLJ144" s="19"/>
      <c r="CLK144" s="19"/>
      <c r="CLL144" s="19"/>
      <c r="CLM144" s="19"/>
      <c r="CLN144" s="19"/>
      <c r="CLO144" s="19"/>
      <c r="CLP144" s="19"/>
      <c r="CLQ144" s="19"/>
      <c r="CLR144" s="19"/>
      <c r="CLS144" s="19"/>
      <c r="CLT144" s="19"/>
      <c r="CLU144" s="19"/>
      <c r="CLV144" s="19"/>
      <c r="CLW144" s="19"/>
      <c r="CLX144" s="19"/>
      <c r="CLY144" s="19"/>
      <c r="CLZ144" s="19"/>
      <c r="CMA144" s="19"/>
      <c r="CMB144" s="19"/>
      <c r="CMC144" s="19"/>
      <c r="CMD144" s="19"/>
      <c r="CME144" s="19"/>
      <c r="CMF144" s="19"/>
      <c r="CMG144" s="19"/>
      <c r="CMH144" s="19"/>
      <c r="CMI144" s="19"/>
      <c r="CMJ144" s="19"/>
      <c r="CMK144" s="19"/>
      <c r="CML144" s="19"/>
      <c r="CMM144" s="19"/>
      <c r="CMN144" s="19"/>
      <c r="CMO144" s="19"/>
      <c r="CMP144" s="19"/>
      <c r="CMQ144" s="19"/>
      <c r="CMR144" s="19"/>
      <c r="CMS144" s="19"/>
      <c r="CMT144" s="19"/>
      <c r="CMU144" s="19"/>
      <c r="CMV144" s="19"/>
      <c r="CMW144" s="19"/>
      <c r="CMX144" s="19"/>
      <c r="CMY144" s="19"/>
      <c r="CMZ144" s="19"/>
      <c r="CNA144" s="19"/>
      <c r="CNB144" s="19"/>
      <c r="CNC144" s="19"/>
      <c r="CND144" s="19"/>
      <c r="CNE144" s="19"/>
      <c r="CNF144" s="19"/>
      <c r="CNG144" s="19"/>
      <c r="CNH144" s="19"/>
      <c r="CNI144" s="19"/>
      <c r="CNJ144" s="19"/>
      <c r="CNK144" s="19"/>
      <c r="CNL144" s="19"/>
      <c r="CNM144" s="19"/>
      <c r="CNN144" s="19"/>
      <c r="CNO144" s="19"/>
      <c r="CNP144" s="19"/>
      <c r="CNQ144" s="19"/>
      <c r="CNR144" s="19"/>
      <c r="CNS144" s="19"/>
      <c r="CNT144" s="19"/>
      <c r="CNU144" s="19"/>
      <c r="CNV144" s="19"/>
      <c r="CNW144" s="19"/>
      <c r="CNX144" s="19"/>
      <c r="CNY144" s="19"/>
      <c r="CNZ144" s="19"/>
      <c r="COA144" s="19"/>
      <c r="COB144" s="19"/>
      <c r="COC144" s="19"/>
      <c r="COD144" s="19"/>
      <c r="COE144" s="19"/>
      <c r="COF144" s="19"/>
      <c r="COG144" s="19"/>
      <c r="COH144" s="19"/>
      <c r="COI144" s="19"/>
      <c r="COJ144" s="19"/>
      <c r="COK144" s="19"/>
      <c r="COL144" s="19"/>
      <c r="COM144" s="19"/>
      <c r="CON144" s="19"/>
      <c r="COO144" s="19"/>
      <c r="COP144" s="19"/>
      <c r="COQ144" s="19"/>
      <c r="COR144" s="19"/>
      <c r="COS144" s="19"/>
      <c r="COT144" s="19"/>
      <c r="COU144" s="19"/>
      <c r="COV144" s="19"/>
      <c r="COW144" s="19"/>
      <c r="COX144" s="19"/>
      <c r="COY144" s="19"/>
      <c r="COZ144" s="19"/>
      <c r="CPA144" s="19"/>
      <c r="CPB144" s="19"/>
      <c r="CPC144" s="19"/>
      <c r="CPD144" s="19"/>
      <c r="CPE144" s="19"/>
      <c r="CPF144" s="19"/>
      <c r="CPG144" s="19"/>
      <c r="CPH144" s="19"/>
      <c r="CPI144" s="19"/>
      <c r="CPJ144" s="19"/>
      <c r="CPK144" s="19"/>
      <c r="CPL144" s="19"/>
      <c r="CPM144" s="19"/>
      <c r="CPN144" s="19"/>
      <c r="CPO144" s="19"/>
      <c r="CPP144" s="19"/>
      <c r="CPQ144" s="19"/>
      <c r="CPR144" s="19"/>
      <c r="CPS144" s="19"/>
      <c r="CPT144" s="19"/>
      <c r="CPU144" s="19"/>
      <c r="CPV144" s="19"/>
      <c r="CPW144" s="19"/>
      <c r="CPX144" s="19"/>
      <c r="CPY144" s="19"/>
      <c r="CPZ144" s="19"/>
      <c r="CQA144" s="19"/>
      <c r="CQB144" s="19"/>
      <c r="CQC144" s="19"/>
      <c r="CQD144" s="19"/>
      <c r="CQE144" s="19"/>
      <c r="CQF144" s="19"/>
      <c r="CQG144" s="19"/>
      <c r="CQH144" s="19"/>
      <c r="CQI144" s="19"/>
      <c r="CQJ144" s="19"/>
      <c r="CQK144" s="19"/>
      <c r="CQL144" s="19"/>
      <c r="CQM144" s="19"/>
      <c r="CQN144" s="19"/>
      <c r="CQO144" s="19"/>
      <c r="CQP144" s="19"/>
      <c r="CQQ144" s="19"/>
      <c r="CQR144" s="19"/>
      <c r="CQS144" s="19"/>
      <c r="CQT144" s="19"/>
      <c r="CQU144" s="19"/>
      <c r="CQV144" s="19"/>
      <c r="CQW144" s="19"/>
      <c r="CQX144" s="19"/>
      <c r="CQY144" s="19"/>
      <c r="CQZ144" s="19"/>
      <c r="CRA144" s="19"/>
      <c r="CRB144" s="19"/>
      <c r="CRC144" s="19"/>
      <c r="CRD144" s="19"/>
      <c r="CRE144" s="19"/>
      <c r="CRF144" s="19"/>
      <c r="CRG144" s="19"/>
      <c r="CRH144" s="19"/>
      <c r="CRI144" s="19"/>
      <c r="CRJ144" s="19"/>
      <c r="CRK144" s="19"/>
      <c r="CRL144" s="19"/>
      <c r="CRM144" s="19"/>
      <c r="CRN144" s="19"/>
      <c r="CRO144" s="19"/>
      <c r="CRP144" s="19"/>
      <c r="CRQ144" s="19"/>
      <c r="CRR144" s="19"/>
      <c r="CRS144" s="19"/>
      <c r="CRT144" s="19"/>
      <c r="CRU144" s="19"/>
      <c r="CRV144" s="19"/>
      <c r="CRW144" s="19"/>
      <c r="CRX144" s="19"/>
      <c r="CRY144" s="19"/>
      <c r="CRZ144" s="19"/>
      <c r="CSA144" s="19"/>
      <c r="CSB144" s="19"/>
      <c r="CSC144" s="19"/>
      <c r="CSD144" s="19"/>
      <c r="CSE144" s="19"/>
      <c r="CSF144" s="19"/>
      <c r="CSG144" s="19"/>
      <c r="CSH144" s="19"/>
      <c r="CSI144" s="19"/>
      <c r="CSJ144" s="19"/>
      <c r="CSK144" s="19"/>
      <c r="CSL144" s="19"/>
      <c r="CSM144" s="19"/>
      <c r="CSN144" s="19"/>
      <c r="CSO144" s="19"/>
      <c r="CSP144" s="19"/>
      <c r="CSQ144" s="19"/>
      <c r="CSR144" s="19"/>
      <c r="CSS144" s="19"/>
      <c r="CST144" s="19"/>
      <c r="CSU144" s="19"/>
      <c r="CSV144" s="19"/>
      <c r="CSW144" s="19"/>
      <c r="CSX144" s="19"/>
      <c r="CSY144" s="19"/>
      <c r="CSZ144" s="19"/>
      <c r="CTA144" s="19"/>
      <c r="CTB144" s="19"/>
      <c r="CTC144" s="19"/>
      <c r="CTD144" s="19"/>
      <c r="CTE144" s="19"/>
      <c r="CTF144" s="19"/>
      <c r="CTG144" s="19"/>
      <c r="CTH144" s="19"/>
      <c r="CTI144" s="19"/>
      <c r="CTJ144" s="19"/>
      <c r="CTK144" s="19"/>
      <c r="CTL144" s="19"/>
      <c r="CTM144" s="19"/>
      <c r="CTN144" s="19"/>
      <c r="CTO144" s="19"/>
      <c r="CTP144" s="19"/>
      <c r="CTQ144" s="19"/>
      <c r="CTR144" s="19"/>
      <c r="CTS144" s="19"/>
      <c r="CTT144" s="19"/>
      <c r="CTU144" s="19"/>
      <c r="CTV144" s="19"/>
      <c r="CTW144" s="19"/>
      <c r="CTX144" s="19"/>
      <c r="CTY144" s="19"/>
      <c r="CTZ144" s="19"/>
      <c r="CUA144" s="19"/>
      <c r="CUB144" s="19"/>
      <c r="CUC144" s="19"/>
      <c r="CUD144" s="19"/>
      <c r="CUE144" s="19"/>
      <c r="CUF144" s="19"/>
      <c r="CUG144" s="19"/>
      <c r="CUH144" s="19"/>
      <c r="CUI144" s="19"/>
      <c r="CUJ144" s="19"/>
      <c r="CUK144" s="19"/>
      <c r="CUL144" s="19"/>
      <c r="CUM144" s="19"/>
      <c r="CUN144" s="19"/>
      <c r="CUO144" s="19"/>
      <c r="CUP144" s="19"/>
      <c r="CUQ144" s="19"/>
      <c r="CUR144" s="19"/>
      <c r="CUS144" s="19"/>
      <c r="CUT144" s="19"/>
      <c r="CUU144" s="19"/>
      <c r="CUV144" s="19"/>
      <c r="CUW144" s="19"/>
      <c r="CUX144" s="19"/>
      <c r="CUY144" s="19"/>
      <c r="CUZ144" s="19"/>
      <c r="CVA144" s="19"/>
      <c r="CVB144" s="19"/>
      <c r="CVC144" s="19"/>
      <c r="CVD144" s="19"/>
      <c r="CVE144" s="19"/>
      <c r="CVF144" s="19"/>
      <c r="CVG144" s="19"/>
      <c r="CVH144" s="19"/>
      <c r="CVI144" s="19"/>
      <c r="CVJ144" s="19"/>
      <c r="CVK144" s="19"/>
      <c r="CVL144" s="19"/>
      <c r="CVM144" s="19"/>
      <c r="CVN144" s="19"/>
      <c r="CVO144" s="19"/>
      <c r="CVP144" s="19"/>
      <c r="CVQ144" s="19"/>
      <c r="CVR144" s="19"/>
      <c r="CVS144" s="19"/>
      <c r="CVT144" s="19"/>
      <c r="CVU144" s="19"/>
      <c r="CVV144" s="19"/>
      <c r="CVW144" s="19"/>
      <c r="CVX144" s="19"/>
      <c r="CVY144" s="19"/>
      <c r="CVZ144" s="19"/>
      <c r="CWA144" s="19"/>
      <c r="CWB144" s="19"/>
      <c r="CWC144" s="19"/>
      <c r="CWD144" s="19"/>
      <c r="CWE144" s="19"/>
      <c r="CWF144" s="19"/>
      <c r="CWG144" s="19"/>
      <c r="CWH144" s="19"/>
      <c r="CWI144" s="19"/>
      <c r="CWJ144" s="19"/>
      <c r="CWK144" s="19"/>
      <c r="CWL144" s="19"/>
      <c r="CWM144" s="19"/>
      <c r="CWN144" s="19"/>
      <c r="CWO144" s="19"/>
      <c r="CWP144" s="19"/>
      <c r="CWQ144" s="19"/>
      <c r="CWR144" s="19"/>
      <c r="CWS144" s="19"/>
      <c r="CWT144" s="19"/>
      <c r="CWU144" s="19"/>
      <c r="CWV144" s="19"/>
      <c r="CWW144" s="19"/>
      <c r="CWX144" s="19"/>
      <c r="CWY144" s="19"/>
      <c r="CWZ144" s="19"/>
      <c r="CXA144" s="19"/>
      <c r="CXB144" s="19"/>
      <c r="CXC144" s="19"/>
      <c r="CXD144" s="19"/>
      <c r="CXE144" s="19"/>
      <c r="CXF144" s="19"/>
      <c r="CXG144" s="19"/>
      <c r="CXH144" s="19"/>
      <c r="CXI144" s="19"/>
      <c r="CXJ144" s="19"/>
      <c r="CXK144" s="19"/>
      <c r="CXL144" s="19"/>
      <c r="CXM144" s="19"/>
      <c r="CXN144" s="19"/>
      <c r="CXO144" s="19"/>
      <c r="CXP144" s="19"/>
      <c r="CXQ144" s="19"/>
      <c r="CXR144" s="19"/>
      <c r="CXS144" s="19"/>
      <c r="CXT144" s="19"/>
      <c r="CXU144" s="19"/>
      <c r="CXV144" s="19"/>
      <c r="CXW144" s="19"/>
      <c r="CXX144" s="19"/>
      <c r="CXY144" s="19"/>
      <c r="CXZ144" s="19"/>
      <c r="CYA144" s="19"/>
      <c r="CYB144" s="19"/>
      <c r="CYC144" s="19"/>
      <c r="CYD144" s="19"/>
      <c r="CYE144" s="19"/>
      <c r="CYF144" s="19"/>
      <c r="CYG144" s="19"/>
      <c r="CYH144" s="19"/>
      <c r="CYI144" s="19"/>
      <c r="CYJ144" s="19"/>
      <c r="CYK144" s="19"/>
      <c r="CYL144" s="19"/>
      <c r="CYM144" s="19"/>
      <c r="CYN144" s="19"/>
      <c r="CYO144" s="19"/>
      <c r="CYP144" s="19"/>
      <c r="CYQ144" s="19"/>
      <c r="CYR144" s="19"/>
      <c r="CYS144" s="19"/>
      <c r="CYT144" s="19"/>
      <c r="CYU144" s="19"/>
      <c r="CYV144" s="19"/>
      <c r="CYW144" s="19"/>
      <c r="CYX144" s="19"/>
      <c r="CYY144" s="19"/>
      <c r="CYZ144" s="19"/>
      <c r="CZA144" s="19"/>
      <c r="CZB144" s="19"/>
      <c r="CZC144" s="19"/>
      <c r="CZD144" s="19"/>
      <c r="CZE144" s="19"/>
      <c r="CZF144" s="19"/>
      <c r="CZG144" s="19"/>
      <c r="CZH144" s="19"/>
      <c r="CZI144" s="19"/>
      <c r="CZJ144" s="19"/>
      <c r="CZK144" s="19"/>
      <c r="CZL144" s="19"/>
      <c r="CZM144" s="19"/>
      <c r="CZN144" s="19"/>
      <c r="CZO144" s="19"/>
      <c r="CZP144" s="19"/>
      <c r="CZQ144" s="19"/>
      <c r="CZR144" s="19"/>
      <c r="CZS144" s="19"/>
      <c r="CZT144" s="19"/>
      <c r="CZU144" s="19"/>
      <c r="CZV144" s="19"/>
      <c r="CZW144" s="19"/>
      <c r="CZX144" s="19"/>
      <c r="CZY144" s="19"/>
      <c r="CZZ144" s="19"/>
      <c r="DAA144" s="19"/>
      <c r="DAB144" s="19"/>
      <c r="DAC144" s="19"/>
      <c r="DAD144" s="19"/>
      <c r="DAE144" s="19"/>
      <c r="DAF144" s="19"/>
      <c r="DAG144" s="19"/>
      <c r="DAH144" s="19"/>
      <c r="DAI144" s="19"/>
      <c r="DAJ144" s="19"/>
      <c r="DAK144" s="19"/>
      <c r="DAL144" s="19"/>
      <c r="DAM144" s="19"/>
      <c r="DAN144" s="19"/>
      <c r="DAO144" s="19"/>
      <c r="DAP144" s="19"/>
      <c r="DAQ144" s="19"/>
      <c r="DAR144" s="19"/>
      <c r="DAS144" s="19"/>
      <c r="DAT144" s="19"/>
      <c r="DAU144" s="19"/>
      <c r="DAV144" s="19"/>
      <c r="DAW144" s="19"/>
      <c r="DAX144" s="19"/>
      <c r="DAY144" s="19"/>
      <c r="DAZ144" s="19"/>
      <c r="DBA144" s="19"/>
      <c r="DBB144" s="19"/>
      <c r="DBC144" s="19"/>
      <c r="DBD144" s="19"/>
      <c r="DBE144" s="19"/>
      <c r="DBF144" s="19"/>
      <c r="DBG144" s="19"/>
      <c r="DBH144" s="19"/>
      <c r="DBI144" s="19"/>
      <c r="DBJ144" s="19"/>
      <c r="DBK144" s="19"/>
      <c r="DBL144" s="19"/>
      <c r="DBM144" s="19"/>
      <c r="DBN144" s="19"/>
      <c r="DBO144" s="19"/>
      <c r="DBP144" s="19"/>
      <c r="DBQ144" s="19"/>
      <c r="DBR144" s="19"/>
      <c r="DBS144" s="19"/>
      <c r="DBT144" s="19"/>
      <c r="DBU144" s="19"/>
      <c r="DBV144" s="19"/>
      <c r="DBW144" s="19"/>
      <c r="DBX144" s="19"/>
      <c r="DBY144" s="19"/>
      <c r="DBZ144" s="19"/>
      <c r="DCA144" s="19"/>
      <c r="DCB144" s="19"/>
      <c r="DCC144" s="19"/>
      <c r="DCD144" s="19"/>
      <c r="DCE144" s="19"/>
      <c r="DCF144" s="19"/>
      <c r="DCG144" s="19"/>
      <c r="DCH144" s="19"/>
      <c r="DCI144" s="19"/>
      <c r="DCJ144" s="19"/>
      <c r="DCK144" s="19"/>
      <c r="DCL144" s="19"/>
      <c r="DCM144" s="19"/>
      <c r="DCN144" s="19"/>
      <c r="DCO144" s="19"/>
      <c r="DCP144" s="19"/>
      <c r="DCQ144" s="19"/>
      <c r="DCR144" s="19"/>
      <c r="DCS144" s="19"/>
      <c r="DCT144" s="19"/>
      <c r="DCU144" s="19"/>
      <c r="DCV144" s="19"/>
      <c r="DCW144" s="19"/>
      <c r="DCX144" s="19"/>
      <c r="DCY144" s="19"/>
      <c r="DCZ144" s="19"/>
      <c r="DDA144" s="19"/>
      <c r="DDB144" s="19"/>
      <c r="DDC144" s="19"/>
      <c r="DDD144" s="19"/>
      <c r="DDE144" s="19"/>
      <c r="DDF144" s="19"/>
      <c r="DDG144" s="19"/>
      <c r="DDH144" s="19"/>
      <c r="DDI144" s="19"/>
      <c r="DDJ144" s="19"/>
      <c r="DDK144" s="19"/>
      <c r="DDL144" s="19"/>
      <c r="DDM144" s="19"/>
      <c r="DDN144" s="19"/>
      <c r="DDO144" s="19"/>
      <c r="DDP144" s="19"/>
      <c r="DDQ144" s="19"/>
      <c r="DDR144" s="19"/>
      <c r="DDS144" s="19"/>
      <c r="DDT144" s="19"/>
      <c r="DDU144" s="19"/>
      <c r="DDV144" s="19"/>
      <c r="DDW144" s="19"/>
      <c r="DDX144" s="19"/>
      <c r="DDY144" s="19"/>
      <c r="DDZ144" s="19"/>
      <c r="DEA144" s="19"/>
      <c r="DEB144" s="19"/>
      <c r="DEC144" s="19"/>
      <c r="DED144" s="19"/>
      <c r="DEE144" s="19"/>
      <c r="DEF144" s="19"/>
      <c r="DEG144" s="19"/>
      <c r="DEH144" s="19"/>
      <c r="DEI144" s="19"/>
      <c r="DEJ144" s="19"/>
      <c r="DEK144" s="19"/>
      <c r="DEL144" s="19"/>
      <c r="DEM144" s="19"/>
      <c r="DEN144" s="19"/>
      <c r="DEO144" s="19"/>
      <c r="DEP144" s="19"/>
      <c r="DEQ144" s="19"/>
      <c r="DER144" s="19"/>
      <c r="DES144" s="19"/>
      <c r="DET144" s="19"/>
      <c r="DEU144" s="19"/>
      <c r="DEV144" s="19"/>
      <c r="DEW144" s="19"/>
      <c r="DEX144" s="19"/>
      <c r="DEY144" s="19"/>
      <c r="DEZ144" s="19"/>
      <c r="DFA144" s="19"/>
      <c r="DFB144" s="19"/>
      <c r="DFC144" s="19"/>
      <c r="DFD144" s="19"/>
      <c r="DFE144" s="19"/>
      <c r="DFF144" s="19"/>
      <c r="DFG144" s="19"/>
      <c r="DFH144" s="19"/>
      <c r="DFI144" s="19"/>
      <c r="DFJ144" s="19"/>
      <c r="DFK144" s="19"/>
      <c r="DFL144" s="19"/>
      <c r="DFM144" s="19"/>
      <c r="DFN144" s="19"/>
      <c r="DFO144" s="19"/>
      <c r="DFP144" s="19"/>
      <c r="DFQ144" s="19"/>
      <c r="DFR144" s="19"/>
      <c r="DFS144" s="19"/>
      <c r="DFT144" s="19"/>
      <c r="DFU144" s="19"/>
      <c r="DFV144" s="19"/>
      <c r="DFW144" s="19"/>
      <c r="DFX144" s="19"/>
      <c r="DFY144" s="19"/>
      <c r="DFZ144" s="19"/>
      <c r="DGA144" s="19"/>
      <c r="DGB144" s="19"/>
      <c r="DGC144" s="19"/>
      <c r="DGD144" s="19"/>
      <c r="DGE144" s="19"/>
      <c r="DGF144" s="19"/>
      <c r="DGG144" s="19"/>
      <c r="DGH144" s="19"/>
      <c r="DGI144" s="19"/>
      <c r="DGJ144" s="19"/>
      <c r="DGK144" s="19"/>
      <c r="DGL144" s="19"/>
      <c r="DGM144" s="19"/>
      <c r="DGN144" s="19"/>
      <c r="DGO144" s="19"/>
      <c r="DGP144" s="19"/>
      <c r="DGQ144" s="19"/>
      <c r="DGR144" s="19"/>
      <c r="DGS144" s="19"/>
      <c r="DGT144" s="19"/>
      <c r="DGU144" s="19"/>
      <c r="DGV144" s="19"/>
      <c r="DGW144" s="19"/>
      <c r="DGX144" s="19"/>
      <c r="DGY144" s="19"/>
      <c r="DGZ144" s="19"/>
      <c r="DHA144" s="19"/>
      <c r="DHB144" s="19"/>
      <c r="DHC144" s="19"/>
      <c r="DHD144" s="19"/>
      <c r="DHE144" s="19"/>
      <c r="DHF144" s="19"/>
      <c r="DHG144" s="19"/>
      <c r="DHH144" s="19"/>
      <c r="DHI144" s="19"/>
      <c r="DHJ144" s="19"/>
      <c r="DHK144" s="19"/>
      <c r="DHL144" s="19"/>
      <c r="DHM144" s="19"/>
      <c r="DHN144" s="19"/>
      <c r="DHO144" s="19"/>
      <c r="DHP144" s="19"/>
      <c r="DHQ144" s="19"/>
      <c r="DHR144" s="19"/>
      <c r="DHS144" s="19"/>
      <c r="DHT144" s="19"/>
      <c r="DHU144" s="19"/>
      <c r="DHV144" s="19"/>
      <c r="DHW144" s="19"/>
      <c r="DHX144" s="19"/>
      <c r="DHY144" s="19"/>
      <c r="DHZ144" s="19"/>
      <c r="DIA144" s="19"/>
      <c r="DIB144" s="19"/>
      <c r="DIC144" s="19"/>
      <c r="DID144" s="19"/>
      <c r="DIE144" s="19"/>
      <c r="DIF144" s="19"/>
      <c r="DIG144" s="19"/>
      <c r="DIH144" s="19"/>
      <c r="DII144" s="19"/>
      <c r="DIJ144" s="19"/>
      <c r="DIK144" s="19"/>
      <c r="DIL144" s="19"/>
      <c r="DIM144" s="19"/>
      <c r="DIN144" s="19"/>
      <c r="DIO144" s="19"/>
      <c r="DIP144" s="19"/>
      <c r="DIQ144" s="19"/>
      <c r="DIR144" s="19"/>
      <c r="DIS144" s="19"/>
      <c r="DIT144" s="19"/>
      <c r="DIU144" s="19"/>
      <c r="DIV144" s="19"/>
      <c r="DIW144" s="19"/>
      <c r="DIX144" s="19"/>
      <c r="DIY144" s="19"/>
      <c r="DIZ144" s="19"/>
      <c r="DJA144" s="19"/>
      <c r="DJB144" s="19"/>
      <c r="DJC144" s="19"/>
      <c r="DJD144" s="19"/>
      <c r="DJE144" s="19"/>
      <c r="DJF144" s="19"/>
      <c r="DJG144" s="19"/>
      <c r="DJH144" s="19"/>
      <c r="DJI144" s="19"/>
      <c r="DJJ144" s="19"/>
      <c r="DJK144" s="19"/>
      <c r="DJL144" s="19"/>
      <c r="DJM144" s="19"/>
      <c r="DJN144" s="19"/>
      <c r="DJO144" s="19"/>
      <c r="DJP144" s="19"/>
      <c r="DJQ144" s="19"/>
      <c r="DJR144" s="19"/>
      <c r="DJS144" s="19"/>
      <c r="DJT144" s="19"/>
      <c r="DJU144" s="19"/>
      <c r="DJV144" s="19"/>
      <c r="DJW144" s="19"/>
      <c r="DJX144" s="19"/>
      <c r="DJY144" s="19"/>
      <c r="DJZ144" s="19"/>
      <c r="DKA144" s="19"/>
      <c r="DKB144" s="19"/>
      <c r="DKC144" s="19"/>
      <c r="DKD144" s="19"/>
      <c r="DKE144" s="19"/>
      <c r="DKF144" s="19"/>
      <c r="DKG144" s="19"/>
      <c r="DKH144" s="19"/>
      <c r="DKI144" s="19"/>
      <c r="DKJ144" s="19"/>
      <c r="DKK144" s="19"/>
      <c r="DKL144" s="19"/>
      <c r="DKM144" s="19"/>
      <c r="DKN144" s="19"/>
      <c r="DKO144" s="19"/>
      <c r="DKP144" s="19"/>
      <c r="DKQ144" s="19"/>
      <c r="DKR144" s="19"/>
      <c r="DKS144" s="19"/>
      <c r="DKT144" s="19"/>
      <c r="DKU144" s="19"/>
      <c r="DKV144" s="19"/>
      <c r="DKW144" s="19"/>
      <c r="DKX144" s="19"/>
      <c r="DKY144" s="19"/>
      <c r="DKZ144" s="19"/>
      <c r="DLA144" s="19"/>
      <c r="DLB144" s="19"/>
      <c r="DLC144" s="19"/>
      <c r="DLD144" s="19"/>
      <c r="DLE144" s="19"/>
      <c r="DLF144" s="19"/>
      <c r="DLG144" s="19"/>
      <c r="DLH144" s="19"/>
      <c r="DLI144" s="19"/>
      <c r="DLJ144" s="19"/>
      <c r="DLK144" s="19"/>
      <c r="DLL144" s="19"/>
      <c r="DLM144" s="19"/>
      <c r="DLN144" s="19"/>
      <c r="DLO144" s="19"/>
      <c r="DLP144" s="19"/>
      <c r="DLQ144" s="19"/>
      <c r="DLR144" s="19"/>
      <c r="DLS144" s="19"/>
      <c r="DLT144" s="19"/>
      <c r="DLU144" s="19"/>
      <c r="DLV144" s="19"/>
      <c r="DLW144" s="19"/>
      <c r="DLX144" s="19"/>
      <c r="DLY144" s="19"/>
      <c r="DLZ144" s="19"/>
      <c r="DMA144" s="19"/>
      <c r="DMB144" s="19"/>
      <c r="DMC144" s="19"/>
      <c r="DMD144" s="19"/>
      <c r="DME144" s="19"/>
      <c r="DMF144" s="19"/>
      <c r="DMG144" s="19"/>
      <c r="DMH144" s="19"/>
      <c r="DMI144" s="19"/>
      <c r="DMJ144" s="19"/>
      <c r="DMK144" s="19"/>
      <c r="DML144" s="19"/>
      <c r="DMM144" s="19"/>
      <c r="DMN144" s="19"/>
      <c r="DMO144" s="19"/>
      <c r="DMP144" s="19"/>
      <c r="DMQ144" s="19"/>
      <c r="DMR144" s="19"/>
      <c r="DMS144" s="19"/>
      <c r="DMT144" s="19"/>
      <c r="DMU144" s="19"/>
      <c r="DMV144" s="19"/>
      <c r="DMW144" s="19"/>
      <c r="DMX144" s="19"/>
      <c r="DMY144" s="19"/>
      <c r="DMZ144" s="19"/>
      <c r="DNA144" s="19"/>
      <c r="DNB144" s="19"/>
      <c r="DNC144" s="19"/>
      <c r="DND144" s="19"/>
      <c r="DNE144" s="19"/>
      <c r="DNF144" s="19"/>
      <c r="DNG144" s="19"/>
      <c r="DNH144" s="19"/>
      <c r="DNI144" s="19"/>
      <c r="DNJ144" s="19"/>
      <c r="DNK144" s="19"/>
      <c r="DNL144" s="19"/>
      <c r="DNM144" s="19"/>
      <c r="DNN144" s="19"/>
      <c r="DNO144" s="19"/>
      <c r="DNP144" s="19"/>
      <c r="DNQ144" s="19"/>
      <c r="DNR144" s="19"/>
      <c r="DNS144" s="19"/>
      <c r="DNT144" s="19"/>
      <c r="DNU144" s="19"/>
      <c r="DNV144" s="19"/>
      <c r="DNW144" s="19"/>
      <c r="DNX144" s="19"/>
      <c r="DNY144" s="19"/>
      <c r="DNZ144" s="19"/>
      <c r="DOA144" s="19"/>
      <c r="DOB144" s="19"/>
      <c r="DOC144" s="19"/>
      <c r="DOD144" s="19"/>
      <c r="DOE144" s="19"/>
      <c r="DOF144" s="19"/>
      <c r="DOG144" s="19"/>
      <c r="DOH144" s="19"/>
      <c r="DOI144" s="19"/>
      <c r="DOJ144" s="19"/>
      <c r="DOK144" s="19"/>
      <c r="DOL144" s="19"/>
      <c r="DOM144" s="19"/>
      <c r="DON144" s="19"/>
      <c r="DOO144" s="19"/>
      <c r="DOP144" s="19"/>
      <c r="DOQ144" s="19"/>
      <c r="DOR144" s="19"/>
      <c r="DOS144" s="19"/>
      <c r="DOT144" s="19"/>
      <c r="DOU144" s="19"/>
      <c r="DOV144" s="19"/>
      <c r="DOW144" s="19"/>
      <c r="DOX144" s="19"/>
      <c r="DOY144" s="19"/>
      <c r="DOZ144" s="19"/>
      <c r="DPA144" s="19"/>
      <c r="DPB144" s="19"/>
      <c r="DPC144" s="19"/>
      <c r="DPD144" s="19"/>
      <c r="DPE144" s="19"/>
      <c r="DPF144" s="19"/>
      <c r="DPG144" s="19"/>
      <c r="DPH144" s="19"/>
      <c r="DPI144" s="19"/>
      <c r="DPJ144" s="19"/>
      <c r="DPK144" s="19"/>
      <c r="DPL144" s="19"/>
      <c r="DPM144" s="19"/>
      <c r="DPN144" s="19"/>
      <c r="DPO144" s="19"/>
      <c r="DPP144" s="19"/>
      <c r="DPQ144" s="19"/>
      <c r="DPR144" s="19"/>
      <c r="DPS144" s="19"/>
      <c r="DPT144" s="19"/>
      <c r="DPU144" s="19"/>
      <c r="DPV144" s="19"/>
      <c r="DPW144" s="19"/>
      <c r="DPX144" s="19"/>
      <c r="DPY144" s="19"/>
      <c r="DPZ144" s="19"/>
      <c r="DQA144" s="19"/>
      <c r="DQB144" s="19"/>
      <c r="DQC144" s="19"/>
      <c r="DQD144" s="19"/>
      <c r="DQE144" s="19"/>
      <c r="DQF144" s="19"/>
      <c r="DQG144" s="19"/>
      <c r="DQH144" s="19"/>
      <c r="DQI144" s="19"/>
      <c r="DQJ144" s="19"/>
      <c r="DQK144" s="19"/>
      <c r="DQL144" s="19"/>
      <c r="DQM144" s="19"/>
      <c r="DQN144" s="19"/>
      <c r="DQO144" s="19"/>
      <c r="DQP144" s="19"/>
      <c r="DQQ144" s="19"/>
      <c r="DQR144" s="19"/>
      <c r="DQS144" s="19"/>
      <c r="DQT144" s="19"/>
      <c r="DQU144" s="19"/>
      <c r="DQV144" s="19"/>
      <c r="DQW144" s="19"/>
      <c r="DQX144" s="19"/>
      <c r="DQY144" s="19"/>
      <c r="DQZ144" s="19"/>
      <c r="DRA144" s="19"/>
      <c r="DRB144" s="19"/>
      <c r="DRC144" s="19"/>
      <c r="DRD144" s="19"/>
      <c r="DRE144" s="19"/>
      <c r="DRF144" s="19"/>
      <c r="DRG144" s="19"/>
      <c r="DRH144" s="19"/>
      <c r="DRI144" s="19"/>
      <c r="DRJ144" s="19"/>
      <c r="DRK144" s="19"/>
      <c r="DRL144" s="19"/>
      <c r="DRM144" s="19"/>
      <c r="DRN144" s="19"/>
      <c r="DRO144" s="19"/>
      <c r="DRP144" s="19"/>
      <c r="DRQ144" s="19"/>
      <c r="DRR144" s="19"/>
      <c r="DRS144" s="19"/>
      <c r="DRT144" s="19"/>
      <c r="DRU144" s="19"/>
      <c r="DRV144" s="19"/>
      <c r="DRW144" s="19"/>
      <c r="DRX144" s="19"/>
      <c r="DRY144" s="19"/>
      <c r="DRZ144" s="19"/>
      <c r="DSA144" s="19"/>
      <c r="DSB144" s="19"/>
      <c r="DSC144" s="19"/>
      <c r="DSD144" s="19"/>
      <c r="DSE144" s="19"/>
      <c r="DSF144" s="19"/>
      <c r="DSG144" s="19"/>
      <c r="DSH144" s="19"/>
      <c r="DSI144" s="19"/>
      <c r="DSJ144" s="19"/>
      <c r="DSK144" s="19"/>
      <c r="DSL144" s="19"/>
      <c r="DSM144" s="19"/>
      <c r="DSN144" s="19"/>
      <c r="DSO144" s="19"/>
      <c r="DSP144" s="19"/>
      <c r="DSQ144" s="19"/>
      <c r="DSR144" s="19"/>
      <c r="DSS144" s="19"/>
      <c r="DST144" s="19"/>
      <c r="DSU144" s="19"/>
      <c r="DSV144" s="19"/>
      <c r="DSW144" s="19"/>
      <c r="DSX144" s="19"/>
      <c r="DSY144" s="19"/>
      <c r="DSZ144" s="19"/>
      <c r="DTA144" s="19"/>
      <c r="DTB144" s="19"/>
      <c r="DTC144" s="19"/>
      <c r="DTD144" s="19"/>
      <c r="DTE144" s="19"/>
      <c r="DTF144" s="19"/>
      <c r="DTG144" s="19"/>
      <c r="DTH144" s="19"/>
      <c r="DTI144" s="19"/>
      <c r="DTJ144" s="19"/>
      <c r="DTK144" s="19"/>
      <c r="DTL144" s="19"/>
      <c r="DTM144" s="19"/>
      <c r="DTN144" s="19"/>
      <c r="DTO144" s="19"/>
      <c r="DTP144" s="19"/>
      <c r="DTQ144" s="19"/>
      <c r="DTR144" s="19"/>
      <c r="DTS144" s="19"/>
      <c r="DTT144" s="19"/>
      <c r="DTU144" s="19"/>
      <c r="DTV144" s="19"/>
      <c r="DTW144" s="19"/>
      <c r="DTX144" s="19"/>
      <c r="DTY144" s="19"/>
      <c r="DTZ144" s="19"/>
      <c r="DUA144" s="19"/>
      <c r="DUB144" s="19"/>
      <c r="DUC144" s="19"/>
      <c r="DUD144" s="19"/>
      <c r="DUE144" s="19"/>
      <c r="DUF144" s="19"/>
      <c r="DUG144" s="19"/>
      <c r="DUH144" s="19"/>
      <c r="DUI144" s="19"/>
      <c r="DUJ144" s="19"/>
      <c r="DUK144" s="19"/>
      <c r="DUL144" s="19"/>
      <c r="DUM144" s="19"/>
      <c r="DUN144" s="19"/>
      <c r="DUO144" s="19"/>
      <c r="DUP144" s="19"/>
      <c r="DUQ144" s="19"/>
      <c r="DUR144" s="19"/>
      <c r="DUS144" s="19"/>
      <c r="DUT144" s="19"/>
      <c r="DUU144" s="19"/>
      <c r="DUV144" s="19"/>
      <c r="DUW144" s="19"/>
      <c r="DUX144" s="19"/>
      <c r="DUY144" s="19"/>
      <c r="DUZ144" s="19"/>
      <c r="DVA144" s="19"/>
      <c r="DVB144" s="19"/>
      <c r="DVC144" s="19"/>
      <c r="DVD144" s="19"/>
      <c r="DVE144" s="19"/>
      <c r="DVF144" s="19"/>
      <c r="DVG144" s="19"/>
      <c r="DVH144" s="19"/>
      <c r="DVI144" s="19"/>
      <c r="DVJ144" s="19"/>
      <c r="DVK144" s="19"/>
      <c r="DVL144" s="19"/>
      <c r="DVM144" s="19"/>
      <c r="DVN144" s="19"/>
      <c r="DVO144" s="19"/>
      <c r="DVP144" s="19"/>
      <c r="DVQ144" s="19"/>
      <c r="DVR144" s="19"/>
      <c r="DVS144" s="19"/>
      <c r="DVT144" s="19"/>
      <c r="DVU144" s="19"/>
      <c r="DVV144" s="19"/>
      <c r="DVW144" s="19"/>
      <c r="DVX144" s="19"/>
      <c r="DVY144" s="19"/>
      <c r="DVZ144" s="19"/>
      <c r="DWA144" s="19"/>
      <c r="DWB144" s="19"/>
      <c r="DWC144" s="19"/>
      <c r="DWD144" s="19"/>
      <c r="DWE144" s="19"/>
      <c r="DWF144" s="19"/>
      <c r="DWG144" s="19"/>
      <c r="DWH144" s="19"/>
      <c r="DWI144" s="19"/>
      <c r="DWJ144" s="19"/>
      <c r="DWK144" s="19"/>
      <c r="DWL144" s="19"/>
      <c r="DWM144" s="19"/>
      <c r="DWN144" s="19"/>
      <c r="DWO144" s="19"/>
      <c r="DWP144" s="19"/>
      <c r="DWQ144" s="19"/>
      <c r="DWR144" s="19"/>
      <c r="DWS144" s="19"/>
      <c r="DWT144" s="19"/>
      <c r="DWU144" s="19"/>
      <c r="DWV144" s="19"/>
      <c r="DWW144" s="19"/>
      <c r="DWX144" s="19"/>
      <c r="DWY144" s="19"/>
      <c r="DWZ144" s="19"/>
      <c r="DXA144" s="19"/>
      <c r="DXB144" s="19"/>
      <c r="DXC144" s="19"/>
      <c r="DXD144" s="19"/>
      <c r="DXE144" s="19"/>
      <c r="DXF144" s="19"/>
      <c r="DXG144" s="19"/>
      <c r="DXH144" s="19"/>
      <c r="DXI144" s="19"/>
      <c r="DXJ144" s="19"/>
      <c r="DXK144" s="19"/>
      <c r="DXL144" s="19"/>
      <c r="DXM144" s="19"/>
      <c r="DXN144" s="19"/>
      <c r="DXO144" s="19"/>
      <c r="DXP144" s="19"/>
      <c r="DXQ144" s="19"/>
      <c r="DXR144" s="19"/>
      <c r="DXS144" s="19"/>
      <c r="DXT144" s="19"/>
      <c r="DXU144" s="19"/>
      <c r="DXV144" s="19"/>
      <c r="DXW144" s="19"/>
      <c r="DXX144" s="19"/>
      <c r="DXY144" s="19"/>
      <c r="DXZ144" s="19"/>
      <c r="DYA144" s="19"/>
      <c r="DYB144" s="19"/>
      <c r="DYC144" s="19"/>
      <c r="DYD144" s="19"/>
      <c r="DYE144" s="19"/>
      <c r="DYF144" s="19"/>
      <c r="DYG144" s="19"/>
      <c r="DYH144" s="19"/>
      <c r="DYI144" s="19"/>
      <c r="DYJ144" s="19"/>
      <c r="DYK144" s="19"/>
      <c r="DYL144" s="19"/>
      <c r="DYM144" s="19"/>
      <c r="DYN144" s="19"/>
      <c r="DYO144" s="19"/>
      <c r="DYP144" s="19"/>
      <c r="DYQ144" s="19"/>
      <c r="DYR144" s="19"/>
      <c r="DYS144" s="19"/>
      <c r="DYT144" s="19"/>
      <c r="DYU144" s="19"/>
      <c r="DYV144" s="19"/>
      <c r="DYW144" s="19"/>
      <c r="DYX144" s="19"/>
      <c r="DYY144" s="19"/>
      <c r="DYZ144" s="19"/>
      <c r="DZA144" s="19"/>
      <c r="DZB144" s="19"/>
      <c r="DZC144" s="19"/>
      <c r="DZD144" s="19"/>
      <c r="DZE144" s="19"/>
      <c r="DZF144" s="19"/>
      <c r="DZG144" s="19"/>
      <c r="DZH144" s="19"/>
      <c r="DZI144" s="19"/>
      <c r="DZJ144" s="19"/>
      <c r="DZK144" s="19"/>
      <c r="DZL144" s="19"/>
      <c r="DZM144" s="19"/>
      <c r="DZN144" s="19"/>
      <c r="DZO144" s="19"/>
      <c r="DZP144" s="19"/>
      <c r="DZQ144" s="19"/>
      <c r="DZR144" s="19"/>
      <c r="DZS144" s="19"/>
      <c r="DZT144" s="19"/>
      <c r="DZU144" s="19"/>
      <c r="DZV144" s="19"/>
      <c r="DZW144" s="19"/>
      <c r="DZX144" s="19"/>
      <c r="DZY144" s="19"/>
      <c r="DZZ144" s="19"/>
      <c r="EAA144" s="19"/>
      <c r="EAB144" s="19"/>
      <c r="EAC144" s="19"/>
      <c r="EAD144" s="19"/>
      <c r="EAE144" s="19"/>
      <c r="EAF144" s="19"/>
      <c r="EAG144" s="19"/>
      <c r="EAH144" s="19"/>
      <c r="EAI144" s="19"/>
      <c r="EAJ144" s="19"/>
      <c r="EAK144" s="19"/>
      <c r="EAL144" s="19"/>
      <c r="EAM144" s="19"/>
      <c r="EAN144" s="19"/>
      <c r="EAO144" s="19"/>
      <c r="EAP144" s="19"/>
      <c r="EAQ144" s="19"/>
      <c r="EAR144" s="19"/>
      <c r="EAS144" s="19"/>
      <c r="EAT144" s="19"/>
      <c r="EAU144" s="19"/>
      <c r="EAV144" s="19"/>
      <c r="EAW144" s="19"/>
      <c r="EAX144" s="19"/>
      <c r="EAY144" s="19"/>
      <c r="EAZ144" s="19"/>
      <c r="EBA144" s="19"/>
      <c r="EBB144" s="19"/>
      <c r="EBC144" s="19"/>
      <c r="EBD144" s="19"/>
      <c r="EBE144" s="19"/>
      <c r="EBF144" s="19"/>
      <c r="EBG144" s="19"/>
      <c r="EBH144" s="19"/>
      <c r="EBI144" s="19"/>
      <c r="EBJ144" s="19"/>
      <c r="EBK144" s="19"/>
      <c r="EBL144" s="19"/>
      <c r="EBM144" s="19"/>
      <c r="EBN144" s="19"/>
      <c r="EBO144" s="19"/>
      <c r="EBP144" s="19"/>
      <c r="EBQ144" s="19"/>
      <c r="EBR144" s="19"/>
      <c r="EBS144" s="19"/>
      <c r="EBT144" s="19"/>
      <c r="EBU144" s="19"/>
      <c r="EBV144" s="19"/>
      <c r="EBW144" s="19"/>
      <c r="EBX144" s="19"/>
      <c r="EBY144" s="19"/>
      <c r="EBZ144" s="19"/>
      <c r="ECA144" s="19"/>
      <c r="ECB144" s="19"/>
      <c r="ECC144" s="19"/>
      <c r="ECD144" s="19"/>
      <c r="ECE144" s="19"/>
      <c r="ECF144" s="19"/>
      <c r="ECG144" s="19"/>
      <c r="ECH144" s="19"/>
      <c r="ECI144" s="19"/>
      <c r="ECJ144" s="19"/>
      <c r="ECK144" s="19"/>
      <c r="ECL144" s="19"/>
      <c r="ECM144" s="19"/>
      <c r="ECN144" s="19"/>
      <c r="ECO144" s="19"/>
      <c r="ECP144" s="19"/>
      <c r="ECQ144" s="19"/>
      <c r="ECR144" s="19"/>
      <c r="ECS144" s="19"/>
      <c r="ECT144" s="19"/>
      <c r="ECU144" s="19"/>
      <c r="ECV144" s="19"/>
      <c r="ECW144" s="19"/>
      <c r="ECX144" s="19"/>
      <c r="ECY144" s="19"/>
      <c r="ECZ144" s="19"/>
      <c r="EDA144" s="19"/>
      <c r="EDB144" s="19"/>
      <c r="EDC144" s="19"/>
      <c r="EDD144" s="19"/>
      <c r="EDE144" s="19"/>
      <c r="EDF144" s="19"/>
      <c r="EDG144" s="19"/>
      <c r="EDH144" s="19"/>
      <c r="EDI144" s="19"/>
      <c r="EDJ144" s="19"/>
      <c r="EDK144" s="19"/>
      <c r="EDL144" s="19"/>
      <c r="EDM144" s="19"/>
      <c r="EDN144" s="19"/>
      <c r="EDO144" s="19"/>
      <c r="EDP144" s="19"/>
      <c r="EDQ144" s="19"/>
      <c r="EDR144" s="19"/>
      <c r="EDS144" s="19"/>
      <c r="EDT144" s="19"/>
      <c r="EDU144" s="19"/>
      <c r="EDV144" s="19"/>
      <c r="EDW144" s="19"/>
      <c r="EDX144" s="19"/>
      <c r="EDY144" s="19"/>
      <c r="EDZ144" s="19"/>
      <c r="EEA144" s="19"/>
      <c r="EEB144" s="19"/>
      <c r="EEC144" s="19"/>
      <c r="EED144" s="19"/>
      <c r="EEE144" s="19"/>
      <c r="EEF144" s="19"/>
      <c r="EEG144" s="19"/>
      <c r="EEH144" s="19"/>
      <c r="EEI144" s="19"/>
      <c r="EEJ144" s="19"/>
      <c r="EEK144" s="19"/>
      <c r="EEL144" s="19"/>
      <c r="EEM144" s="19"/>
      <c r="EEN144" s="19"/>
      <c r="EEO144" s="19"/>
      <c r="EEP144" s="19"/>
      <c r="EEQ144" s="19"/>
      <c r="EER144" s="19"/>
      <c r="EES144" s="19"/>
      <c r="EET144" s="19"/>
      <c r="EEU144" s="19"/>
      <c r="EEV144" s="19"/>
      <c r="EEW144" s="19"/>
      <c r="EEX144" s="19"/>
      <c r="EEY144" s="19"/>
      <c r="EEZ144" s="19"/>
      <c r="EFA144" s="19"/>
      <c r="EFB144" s="19"/>
      <c r="EFC144" s="19"/>
      <c r="EFD144" s="19"/>
      <c r="EFE144" s="19"/>
      <c r="EFF144" s="19"/>
      <c r="EFG144" s="19"/>
      <c r="EFH144" s="19"/>
      <c r="EFI144" s="19"/>
      <c r="EFJ144" s="19"/>
      <c r="EFK144" s="19"/>
      <c r="EFL144" s="19"/>
      <c r="EFM144" s="19"/>
      <c r="EFN144" s="19"/>
      <c r="EFO144" s="19"/>
      <c r="EFP144" s="19"/>
      <c r="EFQ144" s="19"/>
      <c r="EFR144" s="19"/>
      <c r="EFS144" s="19"/>
      <c r="EFT144" s="19"/>
      <c r="EFU144" s="19"/>
      <c r="EFV144" s="19"/>
      <c r="EFW144" s="19"/>
      <c r="EFX144" s="19"/>
      <c r="EFY144" s="19"/>
      <c r="EFZ144" s="19"/>
      <c r="EGA144" s="19"/>
      <c r="EGB144" s="19"/>
      <c r="EGC144" s="19"/>
      <c r="EGD144" s="19"/>
      <c r="EGE144" s="19"/>
      <c r="EGF144" s="19"/>
      <c r="EGG144" s="19"/>
      <c r="EGH144" s="19"/>
      <c r="EGI144" s="19"/>
      <c r="EGJ144" s="19"/>
      <c r="EGK144" s="19"/>
      <c r="EGL144" s="19"/>
      <c r="EGM144" s="19"/>
      <c r="EGN144" s="19"/>
      <c r="EGO144" s="19"/>
      <c r="EGP144" s="19"/>
      <c r="EGQ144" s="19"/>
      <c r="EGR144" s="19"/>
      <c r="EGS144" s="19"/>
      <c r="EGT144" s="19"/>
      <c r="EGU144" s="19"/>
      <c r="EGV144" s="19"/>
      <c r="EGW144" s="19"/>
      <c r="EGX144" s="19"/>
      <c r="EGY144" s="19"/>
      <c r="EGZ144" s="19"/>
      <c r="EHA144" s="19"/>
      <c r="EHB144" s="19"/>
      <c r="EHC144" s="19"/>
      <c r="EHD144" s="19"/>
      <c r="EHE144" s="19"/>
      <c r="EHF144" s="19"/>
      <c r="EHG144" s="19"/>
      <c r="EHH144" s="19"/>
      <c r="EHI144" s="19"/>
      <c r="EHJ144" s="19"/>
      <c r="EHK144" s="19"/>
      <c r="EHL144" s="19"/>
      <c r="EHM144" s="19"/>
      <c r="EHN144" s="19"/>
      <c r="EHO144" s="19"/>
      <c r="EHP144" s="19"/>
      <c r="EHQ144" s="19"/>
      <c r="EHR144" s="19"/>
      <c r="EHS144" s="19"/>
      <c r="EHT144" s="19"/>
      <c r="EHU144" s="19"/>
      <c r="EHV144" s="19"/>
      <c r="EHW144" s="19"/>
      <c r="EHX144" s="19"/>
      <c r="EHY144" s="19"/>
      <c r="EHZ144" s="19"/>
      <c r="EIA144" s="19"/>
      <c r="EIB144" s="19"/>
      <c r="EIC144" s="19"/>
      <c r="EID144" s="19"/>
      <c r="EIE144" s="19"/>
      <c r="EIF144" s="19"/>
      <c r="EIG144" s="19"/>
      <c r="EIH144" s="19"/>
      <c r="EII144" s="19"/>
      <c r="EIJ144" s="19"/>
      <c r="EIK144" s="19"/>
      <c r="EIL144" s="19"/>
      <c r="EIM144" s="19"/>
      <c r="EIN144" s="19"/>
      <c r="EIO144" s="19"/>
      <c r="EIP144" s="19"/>
      <c r="EIQ144" s="19"/>
      <c r="EIR144" s="19"/>
      <c r="EIS144" s="19"/>
      <c r="EIT144" s="19"/>
      <c r="EIU144" s="19"/>
      <c r="EIV144" s="19"/>
      <c r="EIW144" s="19"/>
      <c r="EIX144" s="19"/>
      <c r="EIY144" s="19"/>
      <c r="EIZ144" s="19"/>
      <c r="EJA144" s="19"/>
      <c r="EJB144" s="19"/>
      <c r="EJC144" s="19"/>
      <c r="EJD144" s="19"/>
      <c r="EJE144" s="19"/>
      <c r="EJF144" s="19"/>
      <c r="EJG144" s="19"/>
      <c r="EJH144" s="19"/>
      <c r="EJI144" s="19"/>
      <c r="EJJ144" s="19"/>
      <c r="EJK144" s="19"/>
      <c r="EJL144" s="19"/>
      <c r="EJM144" s="19"/>
      <c r="EJN144" s="19"/>
      <c r="EJO144" s="19"/>
      <c r="EJP144" s="19"/>
      <c r="EJQ144" s="19"/>
      <c r="EJR144" s="19"/>
      <c r="EJS144" s="19"/>
      <c r="EJT144" s="19"/>
      <c r="EJU144" s="19"/>
      <c r="EJV144" s="19"/>
      <c r="EJW144" s="19"/>
      <c r="EJX144" s="19"/>
      <c r="EJY144" s="19"/>
      <c r="EJZ144" s="19"/>
      <c r="EKA144" s="19"/>
      <c r="EKB144" s="19"/>
      <c r="EKC144" s="19"/>
      <c r="EKD144" s="19"/>
      <c r="EKE144" s="19"/>
      <c r="EKF144" s="19"/>
      <c r="EKG144" s="19"/>
      <c r="EKH144" s="19"/>
      <c r="EKI144" s="19"/>
      <c r="EKJ144" s="19"/>
      <c r="EKK144" s="19"/>
      <c r="EKL144" s="19"/>
      <c r="EKM144" s="19"/>
      <c r="EKN144" s="19"/>
      <c r="EKO144" s="19"/>
      <c r="EKP144" s="19"/>
      <c r="EKQ144" s="19"/>
      <c r="EKR144" s="19"/>
      <c r="EKS144" s="19"/>
      <c r="EKT144" s="19"/>
      <c r="EKU144" s="19"/>
      <c r="EKV144" s="19"/>
      <c r="EKW144" s="19"/>
      <c r="EKX144" s="19"/>
      <c r="EKY144" s="19"/>
      <c r="EKZ144" s="19"/>
      <c r="ELA144" s="19"/>
      <c r="ELB144" s="19"/>
      <c r="ELC144" s="19"/>
      <c r="ELD144" s="19"/>
      <c r="ELE144" s="19"/>
      <c r="ELF144" s="19"/>
      <c r="ELG144" s="19"/>
      <c r="ELH144" s="19"/>
      <c r="ELI144" s="19"/>
      <c r="ELJ144" s="19"/>
      <c r="ELK144" s="19"/>
      <c r="ELL144" s="19"/>
      <c r="ELM144" s="19"/>
      <c r="ELN144" s="19"/>
      <c r="ELO144" s="19"/>
      <c r="ELP144" s="19"/>
      <c r="ELQ144" s="19"/>
      <c r="ELR144" s="19"/>
      <c r="ELS144" s="19"/>
      <c r="ELT144" s="19"/>
      <c r="ELU144" s="19"/>
      <c r="ELV144" s="19"/>
      <c r="ELW144" s="19"/>
      <c r="ELX144" s="19"/>
      <c r="ELY144" s="19"/>
      <c r="ELZ144" s="19"/>
      <c r="EMA144" s="19"/>
      <c r="EMB144" s="19"/>
      <c r="EMC144" s="19"/>
      <c r="EMD144" s="19"/>
      <c r="EME144" s="19"/>
      <c r="EMF144" s="19"/>
      <c r="EMG144" s="19"/>
      <c r="EMH144" s="19"/>
      <c r="EMI144" s="19"/>
      <c r="EMJ144" s="19"/>
      <c r="EMK144" s="19"/>
      <c r="EML144" s="19"/>
      <c r="EMM144" s="19"/>
      <c r="EMN144" s="19"/>
      <c r="EMO144" s="19"/>
      <c r="EMP144" s="19"/>
      <c r="EMQ144" s="19"/>
      <c r="EMR144" s="19"/>
      <c r="EMS144" s="19"/>
      <c r="EMT144" s="19"/>
      <c r="EMU144" s="19"/>
      <c r="EMV144" s="19"/>
      <c r="EMW144" s="19"/>
      <c r="EMX144" s="19"/>
      <c r="EMY144" s="19"/>
      <c r="EMZ144" s="19"/>
      <c r="ENA144" s="19"/>
      <c r="ENB144" s="19"/>
      <c r="ENC144" s="19"/>
      <c r="END144" s="19"/>
      <c r="ENE144" s="19"/>
      <c r="ENF144" s="19"/>
      <c r="ENG144" s="19"/>
      <c r="ENH144" s="19"/>
      <c r="ENI144" s="19"/>
      <c r="ENJ144" s="19"/>
      <c r="ENK144" s="19"/>
      <c r="ENL144" s="19"/>
      <c r="ENM144" s="19"/>
      <c r="ENN144" s="19"/>
      <c r="ENO144" s="19"/>
      <c r="ENP144" s="19"/>
      <c r="ENQ144" s="19"/>
      <c r="ENR144" s="19"/>
      <c r="ENS144" s="19"/>
      <c r="ENT144" s="19"/>
      <c r="ENU144" s="19"/>
      <c r="ENV144" s="19"/>
      <c r="ENW144" s="19"/>
      <c r="ENX144" s="19"/>
      <c r="ENY144" s="19"/>
      <c r="ENZ144" s="19"/>
      <c r="EOA144" s="19"/>
      <c r="EOB144" s="19"/>
      <c r="EOC144" s="19"/>
      <c r="EOD144" s="19"/>
      <c r="EOE144" s="19"/>
      <c r="EOF144" s="19"/>
      <c r="EOG144" s="19"/>
      <c r="EOH144" s="19"/>
      <c r="EOI144" s="19"/>
      <c r="EOJ144" s="19"/>
      <c r="EOK144" s="19"/>
      <c r="EOL144" s="19"/>
      <c r="EOM144" s="19"/>
      <c r="EON144" s="19"/>
      <c r="EOO144" s="19"/>
      <c r="EOP144" s="19"/>
      <c r="EOQ144" s="19"/>
      <c r="EOR144" s="19"/>
      <c r="EOS144" s="19"/>
      <c r="EOT144" s="19"/>
      <c r="EOU144" s="19"/>
      <c r="EOV144" s="19"/>
      <c r="EOW144" s="19"/>
      <c r="EOX144" s="19"/>
      <c r="EOY144" s="19"/>
      <c r="EOZ144" s="19"/>
      <c r="EPA144" s="19"/>
      <c r="EPB144" s="19"/>
      <c r="EPC144" s="19"/>
      <c r="EPD144" s="19"/>
      <c r="EPE144" s="19"/>
      <c r="EPF144" s="19"/>
      <c r="EPG144" s="19"/>
      <c r="EPH144" s="19"/>
      <c r="EPI144" s="19"/>
      <c r="EPJ144" s="19"/>
      <c r="EPK144" s="19"/>
      <c r="EPL144" s="19"/>
      <c r="EPM144" s="19"/>
      <c r="EPN144" s="19"/>
      <c r="EPO144" s="19"/>
      <c r="EPP144" s="19"/>
      <c r="EPQ144" s="19"/>
      <c r="EPR144" s="19"/>
      <c r="EPS144" s="19"/>
      <c r="EPT144" s="19"/>
      <c r="EPU144" s="19"/>
      <c r="EPV144" s="19"/>
      <c r="EPW144" s="19"/>
      <c r="EPX144" s="19"/>
      <c r="EPY144" s="19"/>
      <c r="EPZ144" s="19"/>
      <c r="EQA144" s="19"/>
      <c r="EQB144" s="19"/>
      <c r="EQC144" s="19"/>
      <c r="EQD144" s="19"/>
      <c r="EQE144" s="19"/>
      <c r="EQF144" s="19"/>
      <c r="EQG144" s="19"/>
      <c r="EQH144" s="19"/>
      <c r="EQI144" s="19"/>
      <c r="EQJ144" s="19"/>
      <c r="EQK144" s="19"/>
      <c r="EQL144" s="19"/>
      <c r="EQM144" s="19"/>
      <c r="EQN144" s="19"/>
      <c r="EQO144" s="19"/>
      <c r="EQP144" s="19"/>
      <c r="EQQ144" s="19"/>
      <c r="EQR144" s="19"/>
      <c r="EQS144" s="19"/>
      <c r="EQT144" s="19"/>
      <c r="EQU144" s="19"/>
      <c r="EQV144" s="19"/>
      <c r="EQW144" s="19"/>
      <c r="EQX144" s="19"/>
      <c r="EQY144" s="19"/>
      <c r="EQZ144" s="19"/>
      <c r="ERA144" s="19"/>
      <c r="ERB144" s="19"/>
      <c r="ERC144" s="19"/>
      <c r="ERD144" s="19"/>
      <c r="ERE144" s="19"/>
      <c r="ERF144" s="19"/>
      <c r="ERG144" s="19"/>
      <c r="ERH144" s="19"/>
      <c r="ERI144" s="19"/>
      <c r="ERJ144" s="19"/>
      <c r="ERK144" s="19"/>
      <c r="ERL144" s="19"/>
      <c r="ERM144" s="19"/>
      <c r="ERN144" s="19"/>
      <c r="ERO144" s="19"/>
      <c r="ERP144" s="19"/>
      <c r="ERQ144" s="19"/>
      <c r="ERR144" s="19"/>
      <c r="ERS144" s="19"/>
      <c r="ERT144" s="19"/>
      <c r="ERU144" s="19"/>
      <c r="ERV144" s="19"/>
      <c r="ERW144" s="19"/>
      <c r="ERX144" s="19"/>
      <c r="ERY144" s="19"/>
      <c r="ERZ144" s="19"/>
      <c r="ESA144" s="19"/>
      <c r="ESB144" s="19"/>
      <c r="ESC144" s="19"/>
      <c r="ESD144" s="19"/>
      <c r="ESE144" s="19"/>
      <c r="ESF144" s="19"/>
      <c r="ESG144" s="19"/>
      <c r="ESH144" s="19"/>
      <c r="ESI144" s="19"/>
      <c r="ESJ144" s="19"/>
      <c r="ESK144" s="19"/>
      <c r="ESL144" s="19"/>
      <c r="ESM144" s="19"/>
      <c r="ESN144" s="19"/>
      <c r="ESO144" s="19"/>
      <c r="ESP144" s="19"/>
      <c r="ESQ144" s="19"/>
      <c r="ESR144" s="19"/>
      <c r="ESS144" s="19"/>
      <c r="EST144" s="19"/>
      <c r="ESU144" s="19"/>
      <c r="ESV144" s="19"/>
      <c r="ESW144" s="19"/>
      <c r="ESX144" s="19"/>
      <c r="ESY144" s="19"/>
      <c r="ESZ144" s="19"/>
      <c r="ETA144" s="19"/>
      <c r="ETB144" s="19"/>
      <c r="ETC144" s="19"/>
      <c r="ETD144" s="19"/>
      <c r="ETE144" s="19"/>
      <c r="ETF144" s="19"/>
      <c r="ETG144" s="19"/>
      <c r="ETH144" s="19"/>
      <c r="ETI144" s="19"/>
      <c r="ETJ144" s="19"/>
      <c r="ETK144" s="19"/>
      <c r="ETL144" s="19"/>
      <c r="ETM144" s="19"/>
      <c r="ETN144" s="19"/>
      <c r="ETO144" s="19"/>
      <c r="ETP144" s="19"/>
      <c r="ETQ144" s="19"/>
      <c r="ETR144" s="19"/>
      <c r="ETS144" s="19"/>
      <c r="ETT144" s="19"/>
      <c r="ETU144" s="19"/>
      <c r="ETV144" s="19"/>
      <c r="ETW144" s="19"/>
      <c r="ETX144" s="19"/>
      <c r="ETY144" s="19"/>
      <c r="ETZ144" s="19"/>
      <c r="EUA144" s="19"/>
      <c r="EUB144" s="19"/>
      <c r="EUC144" s="19"/>
      <c r="EUD144" s="19"/>
      <c r="EUE144" s="19"/>
      <c r="EUF144" s="19"/>
      <c r="EUG144" s="19"/>
      <c r="EUH144" s="19"/>
      <c r="EUI144" s="19"/>
      <c r="EUJ144" s="19"/>
      <c r="EUK144" s="19"/>
      <c r="EUL144" s="19"/>
      <c r="EUM144" s="19"/>
      <c r="EUN144" s="19"/>
      <c r="EUO144" s="19"/>
      <c r="EUP144" s="19"/>
      <c r="EUQ144" s="19"/>
      <c r="EUR144" s="19"/>
      <c r="EUS144" s="19"/>
      <c r="EUT144" s="19"/>
      <c r="EUU144" s="19"/>
      <c r="EUV144" s="19"/>
      <c r="EUW144" s="19"/>
      <c r="EUX144" s="19"/>
      <c r="EUY144" s="19"/>
      <c r="EUZ144" s="19"/>
      <c r="EVA144" s="19"/>
      <c r="EVB144" s="19"/>
      <c r="EVC144" s="19"/>
      <c r="EVD144" s="19"/>
      <c r="EVE144" s="19"/>
      <c r="EVF144" s="19"/>
      <c r="EVG144" s="19"/>
      <c r="EVH144" s="19"/>
      <c r="EVI144" s="19"/>
      <c r="EVJ144" s="19"/>
      <c r="EVK144" s="19"/>
      <c r="EVL144" s="19"/>
      <c r="EVM144" s="19"/>
      <c r="EVN144" s="19"/>
      <c r="EVO144" s="19"/>
      <c r="EVP144" s="19"/>
      <c r="EVQ144" s="19"/>
      <c r="EVR144" s="19"/>
      <c r="EVS144" s="19"/>
      <c r="EVT144" s="19"/>
      <c r="EVU144" s="19"/>
      <c r="EVV144" s="19"/>
      <c r="EVW144" s="19"/>
      <c r="EVX144" s="19"/>
      <c r="EVY144" s="19"/>
      <c r="EVZ144" s="19"/>
      <c r="EWA144" s="19"/>
      <c r="EWB144" s="19"/>
      <c r="EWC144" s="19"/>
      <c r="EWD144" s="19"/>
      <c r="EWE144" s="19"/>
      <c r="EWF144" s="19"/>
      <c r="EWG144" s="19"/>
      <c r="EWH144" s="19"/>
      <c r="EWI144" s="19"/>
      <c r="EWJ144" s="19"/>
      <c r="EWK144" s="19"/>
      <c r="EWL144" s="19"/>
      <c r="EWM144" s="19"/>
      <c r="EWN144" s="19"/>
      <c r="EWO144" s="19"/>
      <c r="EWP144" s="19"/>
      <c r="EWQ144" s="19"/>
      <c r="EWR144" s="19"/>
      <c r="EWS144" s="19"/>
      <c r="EWT144" s="19"/>
      <c r="EWU144" s="19"/>
      <c r="EWV144" s="19"/>
      <c r="EWW144" s="19"/>
      <c r="EWX144" s="19"/>
      <c r="EWY144" s="19"/>
      <c r="EWZ144" s="19"/>
      <c r="EXA144" s="19"/>
      <c r="EXB144" s="19"/>
      <c r="EXC144" s="19"/>
      <c r="EXD144" s="19"/>
      <c r="EXE144" s="19"/>
      <c r="EXF144" s="19"/>
      <c r="EXG144" s="19"/>
      <c r="EXH144" s="19"/>
      <c r="EXI144" s="19"/>
      <c r="EXJ144" s="19"/>
      <c r="EXK144" s="19"/>
      <c r="EXL144" s="19"/>
      <c r="EXM144" s="19"/>
      <c r="EXN144" s="19"/>
      <c r="EXO144" s="19"/>
      <c r="EXP144" s="19"/>
      <c r="EXQ144" s="19"/>
      <c r="EXR144" s="19"/>
      <c r="EXS144" s="19"/>
      <c r="EXT144" s="19"/>
      <c r="EXU144" s="19"/>
      <c r="EXV144" s="19"/>
      <c r="EXW144" s="19"/>
      <c r="EXX144" s="19"/>
      <c r="EXY144" s="19"/>
      <c r="EXZ144" s="19"/>
      <c r="EYA144" s="19"/>
      <c r="EYB144" s="19"/>
      <c r="EYC144" s="19"/>
      <c r="EYD144" s="19"/>
      <c r="EYE144" s="19"/>
      <c r="EYF144" s="19"/>
      <c r="EYG144" s="19"/>
      <c r="EYH144" s="19"/>
      <c r="EYI144" s="19"/>
      <c r="EYJ144" s="19"/>
      <c r="EYK144" s="19"/>
      <c r="EYL144" s="19"/>
      <c r="EYM144" s="19"/>
      <c r="EYN144" s="19"/>
      <c r="EYO144" s="19"/>
      <c r="EYP144" s="19"/>
      <c r="EYQ144" s="19"/>
      <c r="EYR144" s="19"/>
      <c r="EYS144" s="19"/>
      <c r="EYT144" s="19"/>
      <c r="EYU144" s="19"/>
      <c r="EYV144" s="19"/>
      <c r="EYW144" s="19"/>
      <c r="EYX144" s="19"/>
      <c r="EYY144" s="19"/>
      <c r="EYZ144" s="19"/>
      <c r="EZA144" s="19"/>
      <c r="EZB144" s="19"/>
      <c r="EZC144" s="19"/>
      <c r="EZD144" s="19"/>
      <c r="EZE144" s="19"/>
      <c r="EZF144" s="19"/>
      <c r="EZG144" s="19"/>
      <c r="EZH144" s="19"/>
      <c r="EZI144" s="19"/>
      <c r="EZJ144" s="19"/>
      <c r="EZK144" s="19"/>
      <c r="EZL144" s="19"/>
      <c r="EZM144" s="19"/>
      <c r="EZN144" s="19"/>
      <c r="EZO144" s="19"/>
      <c r="EZP144" s="19"/>
      <c r="EZQ144" s="19"/>
      <c r="EZR144" s="19"/>
      <c r="EZS144" s="19"/>
      <c r="EZT144" s="19"/>
      <c r="EZU144" s="19"/>
      <c r="EZV144" s="19"/>
      <c r="EZW144" s="19"/>
      <c r="EZX144" s="19"/>
      <c r="EZY144" s="19"/>
      <c r="EZZ144" s="19"/>
      <c r="FAA144" s="19"/>
      <c r="FAB144" s="19"/>
      <c r="FAC144" s="19"/>
      <c r="FAD144" s="19"/>
      <c r="FAE144" s="19"/>
      <c r="FAF144" s="19"/>
      <c r="FAG144" s="19"/>
      <c r="FAH144" s="19"/>
      <c r="FAI144" s="19"/>
      <c r="FAJ144" s="19"/>
      <c r="FAK144" s="19"/>
      <c r="FAL144" s="19"/>
      <c r="FAM144" s="19"/>
      <c r="FAN144" s="19"/>
      <c r="FAO144" s="19"/>
      <c r="FAP144" s="19"/>
      <c r="FAQ144" s="19"/>
      <c r="FAR144" s="19"/>
      <c r="FAS144" s="19"/>
      <c r="FAT144" s="19"/>
      <c r="FAU144" s="19"/>
      <c r="FAV144" s="19"/>
      <c r="FAW144" s="19"/>
      <c r="FAX144" s="19"/>
      <c r="FAY144" s="19"/>
      <c r="FAZ144" s="19"/>
      <c r="FBA144" s="19"/>
      <c r="FBB144" s="19"/>
      <c r="FBC144" s="19"/>
      <c r="FBD144" s="19"/>
      <c r="FBE144" s="19"/>
      <c r="FBF144" s="19"/>
      <c r="FBG144" s="19"/>
      <c r="FBH144" s="19"/>
      <c r="FBI144" s="19"/>
      <c r="FBJ144" s="19"/>
      <c r="FBK144" s="19"/>
      <c r="FBL144" s="19"/>
      <c r="FBM144" s="19"/>
      <c r="FBN144" s="19"/>
      <c r="FBO144" s="19"/>
      <c r="FBP144" s="19"/>
      <c r="FBQ144" s="19"/>
      <c r="FBR144" s="19"/>
      <c r="FBS144" s="19"/>
      <c r="FBT144" s="19"/>
      <c r="FBU144" s="19"/>
      <c r="FBV144" s="19"/>
      <c r="FBW144" s="19"/>
      <c r="FBX144" s="19"/>
      <c r="FBY144" s="19"/>
      <c r="FBZ144" s="19"/>
      <c r="FCA144" s="19"/>
      <c r="FCB144" s="19"/>
      <c r="FCC144" s="19"/>
      <c r="FCD144" s="19"/>
      <c r="FCE144" s="19"/>
      <c r="FCF144" s="19"/>
      <c r="FCG144" s="19"/>
      <c r="FCH144" s="19"/>
      <c r="FCI144" s="19"/>
      <c r="FCJ144" s="19"/>
      <c r="FCK144" s="19"/>
      <c r="FCL144" s="19"/>
      <c r="FCM144" s="19"/>
      <c r="FCN144" s="19"/>
      <c r="FCO144" s="19"/>
      <c r="FCP144" s="19"/>
      <c r="FCQ144" s="19"/>
      <c r="FCR144" s="19"/>
      <c r="FCS144" s="19"/>
      <c r="FCT144" s="19"/>
      <c r="FCU144" s="19"/>
      <c r="FCV144" s="19"/>
      <c r="FCW144" s="19"/>
      <c r="FCX144" s="19"/>
      <c r="FCY144" s="19"/>
      <c r="FCZ144" s="19"/>
      <c r="FDA144" s="19"/>
      <c r="FDB144" s="19"/>
      <c r="FDC144" s="19"/>
      <c r="FDD144" s="19"/>
      <c r="FDE144" s="19"/>
      <c r="FDF144" s="19"/>
      <c r="FDG144" s="19"/>
      <c r="FDH144" s="19"/>
      <c r="FDI144" s="19"/>
      <c r="FDJ144" s="19"/>
      <c r="FDK144" s="19"/>
      <c r="FDL144" s="19"/>
      <c r="FDM144" s="19"/>
      <c r="FDN144" s="19"/>
      <c r="FDO144" s="19"/>
      <c r="FDP144" s="19"/>
      <c r="FDQ144" s="19"/>
      <c r="FDR144" s="19"/>
      <c r="FDS144" s="19"/>
      <c r="FDT144" s="19"/>
      <c r="FDU144" s="19"/>
      <c r="FDV144" s="19"/>
      <c r="FDW144" s="19"/>
      <c r="FDX144" s="19"/>
      <c r="FDY144" s="19"/>
      <c r="FDZ144" s="19"/>
      <c r="FEA144" s="19"/>
      <c r="FEB144" s="19"/>
      <c r="FEC144" s="19"/>
      <c r="FED144" s="19"/>
      <c r="FEE144" s="19"/>
      <c r="FEF144" s="19"/>
      <c r="FEG144" s="19"/>
      <c r="FEH144" s="19"/>
      <c r="FEI144" s="19"/>
      <c r="FEJ144" s="19"/>
      <c r="FEK144" s="19"/>
      <c r="FEL144" s="19"/>
      <c r="FEM144" s="19"/>
      <c r="FEN144" s="19"/>
      <c r="FEO144" s="19"/>
      <c r="FEP144" s="19"/>
      <c r="FEQ144" s="19"/>
      <c r="FER144" s="19"/>
      <c r="FES144" s="19"/>
      <c r="FET144" s="19"/>
      <c r="FEU144" s="19"/>
      <c r="FEV144" s="19"/>
      <c r="FEW144" s="19"/>
      <c r="FEX144" s="19"/>
      <c r="FEY144" s="19"/>
      <c r="FEZ144" s="19"/>
      <c r="FFA144" s="19"/>
      <c r="FFB144" s="19"/>
      <c r="FFC144" s="19"/>
      <c r="FFD144" s="19"/>
      <c r="FFE144" s="19"/>
      <c r="FFF144" s="19"/>
      <c r="FFG144" s="19"/>
      <c r="FFH144" s="19"/>
      <c r="FFI144" s="19"/>
      <c r="FFJ144" s="19"/>
      <c r="FFK144" s="19"/>
      <c r="FFL144" s="19"/>
      <c r="FFM144" s="19"/>
      <c r="FFN144" s="19"/>
      <c r="FFO144" s="19"/>
      <c r="FFP144" s="19"/>
      <c r="FFQ144" s="19"/>
      <c r="FFR144" s="19"/>
      <c r="FFS144" s="19"/>
      <c r="FFT144" s="19"/>
      <c r="FFU144" s="19"/>
      <c r="FFV144" s="19"/>
      <c r="FFW144" s="19"/>
      <c r="FFX144" s="19"/>
      <c r="FFY144" s="19"/>
      <c r="FFZ144" s="19"/>
      <c r="FGA144" s="19"/>
      <c r="FGB144" s="19"/>
      <c r="FGC144" s="19"/>
      <c r="FGD144" s="19"/>
      <c r="FGE144" s="19"/>
      <c r="FGF144" s="19"/>
      <c r="FGG144" s="19"/>
      <c r="FGH144" s="19"/>
      <c r="FGI144" s="19"/>
      <c r="FGJ144" s="19"/>
      <c r="FGK144" s="19"/>
      <c r="FGL144" s="19"/>
      <c r="FGM144" s="19"/>
      <c r="FGN144" s="19"/>
      <c r="FGO144" s="19"/>
      <c r="FGP144" s="19"/>
      <c r="FGQ144" s="19"/>
      <c r="FGR144" s="19"/>
      <c r="FGS144" s="19"/>
      <c r="FGT144" s="19"/>
      <c r="FGU144" s="19"/>
      <c r="FGV144" s="19"/>
      <c r="FGW144" s="19"/>
      <c r="FGX144" s="19"/>
      <c r="FGY144" s="19"/>
      <c r="FGZ144" s="19"/>
      <c r="FHA144" s="19"/>
      <c r="FHB144" s="19"/>
      <c r="FHC144" s="19"/>
      <c r="FHD144" s="19"/>
      <c r="FHE144" s="19"/>
      <c r="FHF144" s="19"/>
      <c r="FHG144" s="19"/>
      <c r="FHH144" s="19"/>
      <c r="FHI144" s="19"/>
      <c r="FHJ144" s="19"/>
      <c r="FHK144" s="19"/>
      <c r="FHL144" s="19"/>
      <c r="FHM144" s="19"/>
      <c r="FHN144" s="19"/>
      <c r="FHO144" s="19"/>
      <c r="FHP144" s="19"/>
      <c r="FHQ144" s="19"/>
      <c r="FHR144" s="19"/>
      <c r="FHS144" s="19"/>
      <c r="FHT144" s="19"/>
      <c r="FHU144" s="19"/>
      <c r="FHV144" s="19"/>
      <c r="FHW144" s="19"/>
      <c r="FHX144" s="19"/>
      <c r="FHY144" s="19"/>
      <c r="FHZ144" s="19"/>
      <c r="FIA144" s="19"/>
      <c r="FIB144" s="19"/>
      <c r="FIC144" s="19"/>
      <c r="FID144" s="19"/>
      <c r="FIE144" s="19"/>
      <c r="FIF144" s="19"/>
      <c r="FIG144" s="19"/>
      <c r="FIH144" s="19"/>
      <c r="FII144" s="19"/>
      <c r="FIJ144" s="19"/>
      <c r="FIK144" s="19"/>
      <c r="FIL144" s="19"/>
      <c r="FIM144" s="19"/>
      <c r="FIN144" s="19"/>
      <c r="FIO144" s="19"/>
      <c r="FIP144" s="19"/>
      <c r="FIQ144" s="19"/>
      <c r="FIR144" s="19"/>
      <c r="FIS144" s="19"/>
      <c r="FIT144" s="19"/>
      <c r="FIU144" s="19"/>
      <c r="FIV144" s="19"/>
      <c r="FIW144" s="19"/>
      <c r="FIX144" s="19"/>
      <c r="FIY144" s="19"/>
      <c r="FIZ144" s="19"/>
      <c r="FJA144" s="19"/>
      <c r="FJB144" s="19"/>
      <c r="FJC144" s="19"/>
      <c r="FJD144" s="19"/>
      <c r="FJE144" s="19"/>
      <c r="FJF144" s="19"/>
      <c r="FJG144" s="19"/>
      <c r="FJH144" s="19"/>
      <c r="FJI144" s="19"/>
      <c r="FJJ144" s="19"/>
      <c r="FJK144" s="19"/>
      <c r="FJL144" s="19"/>
      <c r="FJM144" s="19"/>
      <c r="FJN144" s="19"/>
      <c r="FJO144" s="19"/>
      <c r="FJP144" s="19"/>
      <c r="FJQ144" s="19"/>
      <c r="FJR144" s="19"/>
      <c r="FJS144" s="19"/>
      <c r="FJT144" s="19"/>
      <c r="FJU144" s="19"/>
      <c r="FJV144" s="19"/>
      <c r="FJW144" s="19"/>
      <c r="FJX144" s="19"/>
      <c r="FJY144" s="19"/>
      <c r="FJZ144" s="19"/>
      <c r="FKA144" s="19"/>
      <c r="FKB144" s="19"/>
      <c r="FKC144" s="19"/>
      <c r="FKD144" s="19"/>
      <c r="FKE144" s="19"/>
      <c r="FKF144" s="19"/>
      <c r="FKG144" s="19"/>
      <c r="FKH144" s="19"/>
      <c r="FKI144" s="19"/>
      <c r="FKJ144" s="19"/>
      <c r="FKK144" s="19"/>
      <c r="FKL144" s="19"/>
      <c r="FKM144" s="19"/>
      <c r="FKN144" s="19"/>
      <c r="FKO144" s="19"/>
      <c r="FKP144" s="19"/>
      <c r="FKQ144" s="19"/>
      <c r="FKR144" s="19"/>
      <c r="FKS144" s="19"/>
      <c r="FKT144" s="19"/>
      <c r="FKU144" s="19"/>
      <c r="FKV144" s="19"/>
      <c r="FKW144" s="19"/>
      <c r="FKX144" s="19"/>
      <c r="FKY144" s="19"/>
      <c r="FKZ144" s="19"/>
      <c r="FLA144" s="19"/>
      <c r="FLB144" s="19"/>
      <c r="FLC144" s="19"/>
      <c r="FLD144" s="19"/>
      <c r="FLE144" s="19"/>
      <c r="FLF144" s="19"/>
      <c r="FLG144" s="19"/>
      <c r="FLH144" s="19"/>
      <c r="FLI144" s="19"/>
      <c r="FLJ144" s="19"/>
      <c r="FLK144" s="19"/>
      <c r="FLL144" s="19"/>
      <c r="FLM144" s="19"/>
      <c r="FLN144" s="19"/>
      <c r="FLO144" s="19"/>
      <c r="FLP144" s="19"/>
      <c r="FLQ144" s="19"/>
      <c r="FLR144" s="19"/>
      <c r="FLS144" s="19"/>
      <c r="FLT144" s="19"/>
      <c r="FLU144" s="19"/>
      <c r="FLV144" s="19"/>
      <c r="FLW144" s="19"/>
      <c r="FLX144" s="19"/>
      <c r="FLY144" s="19"/>
      <c r="FLZ144" s="19"/>
      <c r="FMA144" s="19"/>
      <c r="FMB144" s="19"/>
      <c r="FMC144" s="19"/>
      <c r="FMD144" s="19"/>
      <c r="FME144" s="19"/>
      <c r="FMF144" s="19"/>
      <c r="FMG144" s="19"/>
      <c r="FMH144" s="19"/>
      <c r="FMI144" s="19"/>
      <c r="FMJ144" s="19"/>
      <c r="FMK144" s="19"/>
      <c r="FML144" s="19"/>
      <c r="FMM144" s="19"/>
      <c r="FMN144" s="19"/>
      <c r="FMO144" s="19"/>
      <c r="FMP144" s="19"/>
      <c r="FMQ144" s="19"/>
      <c r="FMR144" s="19"/>
      <c r="FMS144" s="19"/>
      <c r="FMT144" s="19"/>
      <c r="FMU144" s="19"/>
      <c r="FMV144" s="19"/>
      <c r="FMW144" s="19"/>
      <c r="FMX144" s="19"/>
      <c r="FMY144" s="19"/>
      <c r="FMZ144" s="19"/>
      <c r="FNA144" s="19"/>
      <c r="FNB144" s="19"/>
      <c r="FNC144" s="19"/>
      <c r="FND144" s="19"/>
      <c r="FNE144" s="19"/>
      <c r="FNF144" s="19"/>
      <c r="FNG144" s="19"/>
      <c r="FNH144" s="19"/>
      <c r="FNI144" s="19"/>
      <c r="FNJ144" s="19"/>
      <c r="FNK144" s="19"/>
      <c r="FNL144" s="19"/>
      <c r="FNM144" s="19"/>
      <c r="FNN144" s="19"/>
      <c r="FNO144" s="19"/>
      <c r="FNP144" s="19"/>
      <c r="FNQ144" s="19"/>
      <c r="FNR144" s="19"/>
      <c r="FNS144" s="19"/>
      <c r="FNT144" s="19"/>
      <c r="FNU144" s="19"/>
      <c r="FNV144" s="19"/>
      <c r="FNW144" s="19"/>
      <c r="FNX144" s="19"/>
      <c r="FNY144" s="19"/>
      <c r="FNZ144" s="19"/>
      <c r="FOA144" s="19"/>
      <c r="FOB144" s="19"/>
      <c r="FOC144" s="19"/>
      <c r="FOD144" s="19"/>
      <c r="FOE144" s="19"/>
      <c r="FOF144" s="19"/>
      <c r="FOG144" s="19"/>
      <c r="FOH144" s="19"/>
      <c r="FOI144" s="19"/>
      <c r="FOJ144" s="19"/>
      <c r="FOK144" s="19"/>
      <c r="FOL144" s="19"/>
      <c r="FOM144" s="19"/>
      <c r="FON144" s="19"/>
      <c r="FOO144" s="19"/>
      <c r="FOP144" s="19"/>
      <c r="FOQ144" s="19"/>
      <c r="FOR144" s="19"/>
      <c r="FOS144" s="19"/>
      <c r="FOT144" s="19"/>
      <c r="FOU144" s="19"/>
      <c r="FOV144" s="19"/>
      <c r="FOW144" s="19"/>
      <c r="FOX144" s="19"/>
      <c r="FOY144" s="19"/>
      <c r="FOZ144" s="19"/>
      <c r="FPA144" s="19"/>
      <c r="FPB144" s="19"/>
      <c r="FPC144" s="19"/>
      <c r="FPD144" s="19"/>
      <c r="FPE144" s="19"/>
      <c r="FPF144" s="19"/>
      <c r="FPG144" s="19"/>
      <c r="FPH144" s="19"/>
      <c r="FPI144" s="19"/>
      <c r="FPJ144" s="19"/>
      <c r="FPK144" s="19"/>
      <c r="FPL144" s="19"/>
      <c r="FPM144" s="19"/>
      <c r="FPN144" s="19"/>
      <c r="FPO144" s="19"/>
      <c r="FPP144" s="19"/>
      <c r="FPQ144" s="19"/>
      <c r="FPR144" s="19"/>
      <c r="FPS144" s="19"/>
      <c r="FPT144" s="19"/>
      <c r="FPU144" s="19"/>
      <c r="FPV144" s="19"/>
      <c r="FPW144" s="19"/>
      <c r="FPX144" s="19"/>
      <c r="FPY144" s="19"/>
      <c r="FPZ144" s="19"/>
      <c r="FQA144" s="19"/>
      <c r="FQB144" s="19"/>
      <c r="FQC144" s="19"/>
      <c r="FQD144" s="19"/>
      <c r="FQE144" s="19"/>
      <c r="FQF144" s="19"/>
      <c r="FQG144" s="19"/>
      <c r="FQH144" s="19"/>
      <c r="FQI144" s="19"/>
      <c r="FQJ144" s="19"/>
      <c r="FQK144" s="19"/>
      <c r="FQL144" s="19"/>
      <c r="FQM144" s="19"/>
      <c r="FQN144" s="19"/>
      <c r="FQO144" s="19"/>
      <c r="FQP144" s="19"/>
      <c r="FQQ144" s="19"/>
      <c r="FQR144" s="19"/>
      <c r="FQS144" s="19"/>
      <c r="FQT144" s="19"/>
      <c r="FQU144" s="19"/>
      <c r="FQV144" s="19"/>
      <c r="FQW144" s="19"/>
      <c r="FQX144" s="19"/>
      <c r="FQY144" s="19"/>
      <c r="FQZ144" s="19"/>
      <c r="FRA144" s="19"/>
      <c r="FRB144" s="19"/>
      <c r="FRC144" s="19"/>
      <c r="FRD144" s="19"/>
      <c r="FRE144" s="19"/>
      <c r="FRF144" s="19"/>
      <c r="FRG144" s="19"/>
      <c r="FRH144" s="19"/>
      <c r="FRI144" s="19"/>
      <c r="FRJ144" s="19"/>
      <c r="FRK144" s="19"/>
      <c r="FRL144" s="19"/>
      <c r="FRM144" s="19"/>
      <c r="FRN144" s="19"/>
      <c r="FRO144" s="19"/>
      <c r="FRP144" s="19"/>
      <c r="FRQ144" s="19"/>
      <c r="FRR144" s="19"/>
      <c r="FRS144" s="19"/>
      <c r="FRT144" s="19"/>
      <c r="FRU144" s="19"/>
      <c r="FRV144" s="19"/>
      <c r="FRW144" s="19"/>
      <c r="FRX144" s="19"/>
      <c r="FRY144" s="19"/>
      <c r="FRZ144" s="19"/>
      <c r="FSA144" s="19"/>
      <c r="FSB144" s="19"/>
      <c r="FSC144" s="19"/>
      <c r="FSD144" s="19"/>
      <c r="FSE144" s="19"/>
      <c r="FSF144" s="19"/>
      <c r="FSG144" s="19"/>
      <c r="FSH144" s="19"/>
      <c r="FSI144" s="19"/>
      <c r="FSJ144" s="19"/>
      <c r="FSK144" s="19"/>
      <c r="FSL144" s="19"/>
      <c r="FSM144" s="19"/>
      <c r="FSN144" s="19"/>
      <c r="FSO144" s="19"/>
      <c r="FSP144" s="19"/>
      <c r="FSQ144" s="19"/>
      <c r="FSR144" s="19"/>
      <c r="FSS144" s="19"/>
      <c r="FST144" s="19"/>
      <c r="FSU144" s="19"/>
      <c r="FSV144" s="19"/>
      <c r="FSW144" s="19"/>
      <c r="FSX144" s="19"/>
      <c r="FSY144" s="19"/>
      <c r="FSZ144" s="19"/>
      <c r="FTA144" s="19"/>
      <c r="FTB144" s="19"/>
      <c r="FTC144" s="19"/>
      <c r="FTD144" s="19"/>
      <c r="FTE144" s="19"/>
      <c r="FTF144" s="19"/>
      <c r="FTG144" s="19"/>
      <c r="FTH144" s="19"/>
      <c r="FTI144" s="19"/>
      <c r="FTJ144" s="19"/>
      <c r="FTK144" s="19"/>
      <c r="FTL144" s="19"/>
      <c r="FTM144" s="19"/>
      <c r="FTN144" s="19"/>
      <c r="FTO144" s="19"/>
      <c r="FTP144" s="19"/>
      <c r="FTQ144" s="19"/>
      <c r="FTR144" s="19"/>
      <c r="FTS144" s="19"/>
      <c r="FTT144" s="19"/>
      <c r="FTU144" s="19"/>
      <c r="FTV144" s="19"/>
      <c r="FTW144" s="19"/>
      <c r="FTX144" s="19"/>
      <c r="FTY144" s="19"/>
      <c r="FTZ144" s="19"/>
      <c r="FUA144" s="19"/>
      <c r="FUB144" s="19"/>
      <c r="FUC144" s="19"/>
      <c r="FUD144" s="19"/>
      <c r="FUE144" s="19"/>
      <c r="FUF144" s="19"/>
      <c r="FUG144" s="19"/>
      <c r="FUH144" s="19"/>
      <c r="FUI144" s="19"/>
      <c r="FUJ144" s="19"/>
      <c r="FUK144" s="19"/>
      <c r="FUL144" s="19"/>
      <c r="FUM144" s="19"/>
      <c r="FUN144" s="19"/>
      <c r="FUO144" s="19"/>
      <c r="FUP144" s="19"/>
      <c r="FUQ144" s="19"/>
      <c r="FUR144" s="19"/>
      <c r="FUS144" s="19"/>
      <c r="FUT144" s="19"/>
      <c r="FUU144" s="19"/>
      <c r="FUV144" s="19"/>
      <c r="FUW144" s="19"/>
      <c r="FUX144" s="19"/>
      <c r="FUY144" s="19"/>
      <c r="FUZ144" s="19"/>
      <c r="FVA144" s="19"/>
      <c r="FVB144" s="19"/>
      <c r="FVC144" s="19"/>
      <c r="FVD144" s="19"/>
      <c r="FVE144" s="19"/>
      <c r="FVF144" s="19"/>
      <c r="FVG144" s="19"/>
      <c r="FVH144" s="19"/>
      <c r="FVI144" s="19"/>
      <c r="FVJ144" s="19"/>
      <c r="FVK144" s="19"/>
      <c r="FVL144" s="19"/>
      <c r="FVM144" s="19"/>
      <c r="FVN144" s="19"/>
      <c r="FVO144" s="19"/>
      <c r="FVP144" s="19"/>
      <c r="FVQ144" s="19"/>
      <c r="FVR144" s="19"/>
      <c r="FVS144" s="19"/>
      <c r="FVT144" s="19"/>
      <c r="FVU144" s="19"/>
      <c r="FVV144" s="19"/>
      <c r="FVW144" s="19"/>
      <c r="FVX144" s="19"/>
      <c r="FVY144" s="19"/>
      <c r="FVZ144" s="19"/>
      <c r="FWA144" s="19"/>
      <c r="FWB144" s="19"/>
      <c r="FWC144" s="19"/>
      <c r="FWD144" s="19"/>
      <c r="FWE144" s="19"/>
      <c r="FWF144" s="19"/>
      <c r="FWG144" s="19"/>
      <c r="FWH144" s="19"/>
      <c r="FWI144" s="19"/>
      <c r="FWJ144" s="19"/>
      <c r="FWK144" s="19"/>
      <c r="FWL144" s="19"/>
      <c r="FWM144" s="19"/>
      <c r="FWN144" s="19"/>
      <c r="FWO144" s="19"/>
      <c r="FWP144" s="19"/>
      <c r="FWQ144" s="19"/>
      <c r="FWR144" s="19"/>
      <c r="FWS144" s="19"/>
      <c r="FWT144" s="19"/>
      <c r="FWU144" s="19"/>
      <c r="FWV144" s="19"/>
      <c r="FWW144" s="19"/>
      <c r="FWX144" s="19"/>
      <c r="FWY144" s="19"/>
      <c r="FWZ144" s="19"/>
      <c r="FXA144" s="19"/>
      <c r="FXB144" s="19"/>
      <c r="FXC144" s="19"/>
      <c r="FXD144" s="19"/>
      <c r="FXE144" s="19"/>
      <c r="FXF144" s="19"/>
      <c r="FXG144" s="19"/>
      <c r="FXH144" s="19"/>
      <c r="FXI144" s="19"/>
      <c r="FXJ144" s="19"/>
      <c r="FXK144" s="19"/>
      <c r="FXL144" s="19"/>
      <c r="FXM144" s="19"/>
      <c r="FXN144" s="19"/>
      <c r="FXO144" s="19"/>
      <c r="FXP144" s="19"/>
      <c r="FXQ144" s="19"/>
      <c r="FXR144" s="19"/>
      <c r="FXS144" s="19"/>
      <c r="FXT144" s="19"/>
      <c r="FXU144" s="19"/>
      <c r="FXV144" s="19"/>
      <c r="FXW144" s="19"/>
      <c r="FXX144" s="19"/>
      <c r="FXY144" s="19"/>
      <c r="FXZ144" s="19"/>
      <c r="FYA144" s="19"/>
      <c r="FYB144" s="19"/>
      <c r="FYC144" s="19"/>
      <c r="FYD144" s="19"/>
      <c r="FYE144" s="19"/>
      <c r="FYF144" s="19"/>
      <c r="FYG144" s="19"/>
      <c r="FYH144" s="19"/>
      <c r="FYI144" s="19"/>
      <c r="FYJ144" s="19"/>
      <c r="FYK144" s="19"/>
      <c r="FYL144" s="19"/>
      <c r="FYM144" s="19"/>
      <c r="FYN144" s="19"/>
      <c r="FYO144" s="19"/>
      <c r="FYP144" s="19"/>
      <c r="FYQ144" s="19"/>
      <c r="FYR144" s="19"/>
      <c r="FYS144" s="19"/>
      <c r="FYT144" s="19"/>
      <c r="FYU144" s="19"/>
      <c r="FYV144" s="19"/>
      <c r="FYW144" s="19"/>
      <c r="FYX144" s="19"/>
      <c r="FYY144" s="19"/>
      <c r="FYZ144" s="19"/>
      <c r="FZA144" s="19"/>
      <c r="FZB144" s="19"/>
      <c r="FZC144" s="19"/>
      <c r="FZD144" s="19"/>
      <c r="FZE144" s="19"/>
      <c r="FZF144" s="19"/>
      <c r="FZG144" s="19"/>
      <c r="FZH144" s="19"/>
      <c r="FZI144" s="19"/>
      <c r="FZJ144" s="19"/>
      <c r="FZK144" s="19"/>
      <c r="FZL144" s="19"/>
      <c r="FZM144" s="19"/>
      <c r="FZN144" s="19"/>
      <c r="FZO144" s="19"/>
      <c r="FZP144" s="19"/>
      <c r="FZQ144" s="19"/>
      <c r="FZR144" s="19"/>
      <c r="FZS144" s="19"/>
      <c r="FZT144" s="19"/>
      <c r="FZU144" s="19"/>
      <c r="FZV144" s="19"/>
      <c r="FZW144" s="19"/>
      <c r="FZX144" s="19"/>
      <c r="FZY144" s="19"/>
      <c r="FZZ144" s="19"/>
      <c r="GAA144" s="19"/>
      <c r="GAB144" s="19"/>
      <c r="GAC144" s="19"/>
      <c r="GAD144" s="19"/>
      <c r="GAE144" s="19"/>
      <c r="GAF144" s="19"/>
      <c r="GAG144" s="19"/>
      <c r="GAH144" s="19"/>
      <c r="GAI144" s="19"/>
      <c r="GAJ144" s="19"/>
      <c r="GAK144" s="19"/>
      <c r="GAL144" s="19"/>
      <c r="GAM144" s="19"/>
      <c r="GAN144" s="19"/>
      <c r="GAO144" s="19"/>
      <c r="GAP144" s="19"/>
      <c r="GAQ144" s="19"/>
      <c r="GAR144" s="19"/>
      <c r="GAS144" s="19"/>
      <c r="GAT144" s="19"/>
      <c r="GAU144" s="19"/>
      <c r="GAV144" s="19"/>
      <c r="GAW144" s="19"/>
      <c r="GAX144" s="19"/>
      <c r="GAY144" s="19"/>
      <c r="GAZ144" s="19"/>
      <c r="GBA144" s="19"/>
      <c r="GBB144" s="19"/>
      <c r="GBC144" s="19"/>
      <c r="GBD144" s="19"/>
      <c r="GBE144" s="19"/>
      <c r="GBF144" s="19"/>
      <c r="GBG144" s="19"/>
      <c r="GBH144" s="19"/>
      <c r="GBI144" s="19"/>
      <c r="GBJ144" s="19"/>
      <c r="GBK144" s="19"/>
      <c r="GBL144" s="19"/>
      <c r="GBM144" s="19"/>
      <c r="GBN144" s="19"/>
      <c r="GBO144" s="19"/>
      <c r="GBP144" s="19"/>
      <c r="GBQ144" s="19"/>
      <c r="GBR144" s="19"/>
      <c r="GBS144" s="19"/>
      <c r="GBT144" s="19"/>
      <c r="GBU144" s="19"/>
      <c r="GBV144" s="19"/>
      <c r="GBW144" s="19"/>
      <c r="GBX144" s="19"/>
      <c r="GBY144" s="19"/>
      <c r="GBZ144" s="19"/>
      <c r="GCA144" s="19"/>
      <c r="GCB144" s="19"/>
      <c r="GCC144" s="19"/>
      <c r="GCD144" s="19"/>
      <c r="GCE144" s="19"/>
      <c r="GCF144" s="19"/>
      <c r="GCG144" s="19"/>
      <c r="GCH144" s="19"/>
      <c r="GCI144" s="19"/>
      <c r="GCJ144" s="19"/>
      <c r="GCK144" s="19"/>
      <c r="GCL144" s="19"/>
      <c r="GCM144" s="19"/>
      <c r="GCN144" s="19"/>
      <c r="GCO144" s="19"/>
      <c r="GCP144" s="19"/>
      <c r="GCQ144" s="19"/>
      <c r="GCR144" s="19"/>
      <c r="GCS144" s="19"/>
      <c r="GCT144" s="19"/>
      <c r="GCU144" s="19"/>
      <c r="GCV144" s="19"/>
      <c r="GCW144" s="19"/>
      <c r="GCX144" s="19"/>
      <c r="GCY144" s="19"/>
      <c r="GCZ144" s="19"/>
      <c r="GDA144" s="19"/>
      <c r="GDB144" s="19"/>
      <c r="GDC144" s="19"/>
      <c r="GDD144" s="19"/>
      <c r="GDE144" s="19"/>
      <c r="GDF144" s="19"/>
      <c r="GDG144" s="19"/>
      <c r="GDH144" s="19"/>
      <c r="GDI144" s="19"/>
      <c r="GDJ144" s="19"/>
      <c r="GDK144" s="19"/>
      <c r="GDL144" s="19"/>
      <c r="GDM144" s="19"/>
      <c r="GDN144" s="19"/>
      <c r="GDO144" s="19"/>
      <c r="GDP144" s="19"/>
      <c r="GDQ144" s="19"/>
      <c r="GDR144" s="19"/>
      <c r="GDS144" s="19"/>
      <c r="GDT144" s="19"/>
      <c r="GDU144" s="19"/>
      <c r="GDV144" s="19"/>
      <c r="GDW144" s="19"/>
      <c r="GDX144" s="19"/>
      <c r="GDY144" s="19"/>
      <c r="GDZ144" s="19"/>
      <c r="GEA144" s="19"/>
      <c r="GEB144" s="19"/>
      <c r="GEC144" s="19"/>
      <c r="GED144" s="19"/>
      <c r="GEE144" s="19"/>
      <c r="GEF144" s="19"/>
      <c r="GEG144" s="19"/>
      <c r="GEH144" s="19"/>
      <c r="GEI144" s="19"/>
      <c r="GEJ144" s="19"/>
      <c r="GEK144" s="19"/>
      <c r="GEL144" s="19"/>
      <c r="GEM144" s="19"/>
      <c r="GEN144" s="19"/>
      <c r="GEO144" s="19"/>
      <c r="GEP144" s="19"/>
      <c r="GEQ144" s="19"/>
      <c r="GER144" s="19"/>
      <c r="GES144" s="19"/>
      <c r="GET144" s="19"/>
      <c r="GEU144" s="19"/>
      <c r="GEV144" s="19"/>
      <c r="GEW144" s="19"/>
      <c r="GEX144" s="19"/>
      <c r="GEY144" s="19"/>
      <c r="GEZ144" s="19"/>
      <c r="GFA144" s="19"/>
      <c r="GFB144" s="19"/>
      <c r="GFC144" s="19"/>
      <c r="GFD144" s="19"/>
      <c r="GFE144" s="19"/>
      <c r="GFF144" s="19"/>
      <c r="GFG144" s="19"/>
      <c r="GFH144" s="19"/>
      <c r="GFI144" s="19"/>
      <c r="GFJ144" s="19"/>
      <c r="GFK144" s="19"/>
      <c r="GFL144" s="19"/>
      <c r="GFM144" s="19"/>
      <c r="GFN144" s="19"/>
      <c r="GFO144" s="19"/>
      <c r="GFP144" s="19"/>
      <c r="GFQ144" s="19"/>
      <c r="GFR144" s="19"/>
      <c r="GFS144" s="19"/>
      <c r="GFT144" s="19"/>
      <c r="GFU144" s="19"/>
      <c r="GFV144" s="19"/>
      <c r="GFW144" s="19"/>
      <c r="GFX144" s="19"/>
      <c r="GFY144" s="19"/>
      <c r="GFZ144" s="19"/>
      <c r="GGA144" s="19"/>
      <c r="GGB144" s="19"/>
      <c r="GGC144" s="19"/>
      <c r="GGD144" s="19"/>
      <c r="GGE144" s="19"/>
      <c r="GGF144" s="19"/>
      <c r="GGG144" s="19"/>
      <c r="GGH144" s="19"/>
      <c r="GGI144" s="19"/>
      <c r="GGJ144" s="19"/>
      <c r="GGK144" s="19"/>
      <c r="GGL144" s="19"/>
      <c r="GGM144" s="19"/>
      <c r="GGN144" s="19"/>
      <c r="GGO144" s="19"/>
      <c r="GGP144" s="19"/>
      <c r="GGQ144" s="19"/>
      <c r="GGR144" s="19"/>
      <c r="GGS144" s="19"/>
      <c r="GGT144" s="19"/>
      <c r="GGU144" s="19"/>
      <c r="GGV144" s="19"/>
      <c r="GGW144" s="19"/>
      <c r="GGX144" s="19"/>
      <c r="GGY144" s="19"/>
      <c r="GGZ144" s="19"/>
      <c r="GHA144" s="19"/>
      <c r="GHB144" s="19"/>
      <c r="GHC144" s="19"/>
      <c r="GHD144" s="19"/>
      <c r="GHE144" s="19"/>
      <c r="GHF144" s="19"/>
      <c r="GHG144" s="19"/>
      <c r="GHH144" s="19"/>
      <c r="GHI144" s="19"/>
      <c r="GHJ144" s="19"/>
      <c r="GHK144" s="19"/>
      <c r="GHL144" s="19"/>
      <c r="GHM144" s="19"/>
      <c r="GHN144" s="19"/>
      <c r="GHO144" s="19"/>
      <c r="GHP144" s="19"/>
      <c r="GHQ144" s="19"/>
      <c r="GHR144" s="19"/>
      <c r="GHS144" s="19"/>
      <c r="GHT144" s="19"/>
      <c r="GHU144" s="19"/>
      <c r="GHV144" s="19"/>
      <c r="GHW144" s="19"/>
      <c r="GHX144" s="19"/>
      <c r="GHY144" s="19"/>
      <c r="GHZ144" s="19"/>
      <c r="GIA144" s="19"/>
      <c r="GIB144" s="19"/>
      <c r="GIC144" s="19"/>
      <c r="GID144" s="19"/>
      <c r="GIE144" s="19"/>
      <c r="GIF144" s="19"/>
      <c r="GIG144" s="19"/>
      <c r="GIH144" s="19"/>
      <c r="GII144" s="19"/>
      <c r="GIJ144" s="19"/>
      <c r="GIK144" s="19"/>
      <c r="GIL144" s="19"/>
      <c r="GIM144" s="19"/>
      <c r="GIN144" s="19"/>
      <c r="GIO144" s="19"/>
      <c r="GIP144" s="19"/>
      <c r="GIQ144" s="19"/>
      <c r="GIR144" s="19"/>
      <c r="GIS144" s="19"/>
      <c r="GIT144" s="19"/>
      <c r="GIU144" s="19"/>
      <c r="GIV144" s="19"/>
      <c r="GIW144" s="19"/>
      <c r="GIX144" s="19"/>
      <c r="GIY144" s="19"/>
      <c r="GIZ144" s="19"/>
      <c r="GJA144" s="19"/>
      <c r="GJB144" s="19"/>
      <c r="GJC144" s="19"/>
      <c r="GJD144" s="19"/>
      <c r="GJE144" s="19"/>
      <c r="GJF144" s="19"/>
      <c r="GJG144" s="19"/>
      <c r="GJH144" s="19"/>
      <c r="GJI144" s="19"/>
      <c r="GJJ144" s="19"/>
      <c r="GJK144" s="19"/>
      <c r="GJL144" s="19"/>
      <c r="GJM144" s="19"/>
      <c r="GJN144" s="19"/>
      <c r="GJO144" s="19"/>
      <c r="GJP144" s="19"/>
      <c r="GJQ144" s="19"/>
      <c r="GJR144" s="19"/>
      <c r="GJS144" s="19"/>
      <c r="GJT144" s="19"/>
      <c r="GJU144" s="19"/>
      <c r="GJV144" s="19"/>
      <c r="GJW144" s="19"/>
      <c r="GJX144" s="19"/>
      <c r="GJY144" s="19"/>
      <c r="GJZ144" s="19"/>
      <c r="GKA144" s="19"/>
      <c r="GKB144" s="19"/>
      <c r="GKC144" s="19"/>
      <c r="GKD144" s="19"/>
      <c r="GKE144" s="19"/>
      <c r="GKF144" s="19"/>
      <c r="GKG144" s="19"/>
      <c r="GKH144" s="19"/>
      <c r="GKI144" s="19"/>
      <c r="GKJ144" s="19"/>
      <c r="GKK144" s="19"/>
      <c r="GKL144" s="19"/>
      <c r="GKM144" s="19"/>
      <c r="GKN144" s="19"/>
      <c r="GKO144" s="19"/>
      <c r="GKP144" s="19"/>
      <c r="GKQ144" s="19"/>
      <c r="GKR144" s="19"/>
      <c r="GKS144" s="19"/>
      <c r="GKT144" s="19"/>
      <c r="GKU144" s="19"/>
      <c r="GKV144" s="19"/>
      <c r="GKW144" s="19"/>
      <c r="GKX144" s="19"/>
      <c r="GKY144" s="19"/>
      <c r="GKZ144" s="19"/>
      <c r="GLA144" s="19"/>
      <c r="GLB144" s="19"/>
      <c r="GLC144" s="19"/>
      <c r="GLD144" s="19"/>
      <c r="GLE144" s="19"/>
      <c r="GLF144" s="19"/>
      <c r="GLG144" s="19"/>
      <c r="GLH144" s="19"/>
      <c r="GLI144" s="19"/>
      <c r="GLJ144" s="19"/>
      <c r="GLK144" s="19"/>
      <c r="GLL144" s="19"/>
      <c r="GLM144" s="19"/>
      <c r="GLN144" s="19"/>
      <c r="GLO144" s="19"/>
      <c r="GLP144" s="19"/>
      <c r="GLQ144" s="19"/>
      <c r="GLR144" s="19"/>
      <c r="GLS144" s="19"/>
      <c r="GLT144" s="19"/>
      <c r="GLU144" s="19"/>
      <c r="GLV144" s="19"/>
      <c r="GLW144" s="19"/>
      <c r="GLX144" s="19"/>
      <c r="GLY144" s="19"/>
      <c r="GLZ144" s="19"/>
      <c r="GMA144" s="19"/>
      <c r="GMB144" s="19"/>
      <c r="GMC144" s="19"/>
      <c r="GMD144" s="19"/>
      <c r="GME144" s="19"/>
      <c r="GMF144" s="19"/>
      <c r="GMG144" s="19"/>
      <c r="GMH144" s="19"/>
      <c r="GMI144" s="19"/>
      <c r="GMJ144" s="19"/>
      <c r="GMK144" s="19"/>
      <c r="GML144" s="19"/>
      <c r="GMM144" s="19"/>
      <c r="GMN144" s="19"/>
      <c r="GMO144" s="19"/>
      <c r="GMP144" s="19"/>
      <c r="GMQ144" s="19"/>
      <c r="GMR144" s="19"/>
      <c r="GMS144" s="19"/>
      <c r="GMT144" s="19"/>
      <c r="GMU144" s="19"/>
      <c r="GMV144" s="19"/>
      <c r="GMW144" s="19"/>
      <c r="GMX144" s="19"/>
      <c r="GMY144" s="19"/>
      <c r="GMZ144" s="19"/>
      <c r="GNA144" s="19"/>
      <c r="GNB144" s="19"/>
      <c r="GNC144" s="19"/>
      <c r="GND144" s="19"/>
      <c r="GNE144" s="19"/>
      <c r="GNF144" s="19"/>
      <c r="GNG144" s="19"/>
      <c r="GNH144" s="19"/>
      <c r="GNI144" s="19"/>
      <c r="GNJ144" s="19"/>
      <c r="GNK144" s="19"/>
      <c r="GNL144" s="19"/>
      <c r="GNM144" s="19"/>
      <c r="GNN144" s="19"/>
      <c r="GNO144" s="19"/>
      <c r="GNP144" s="19"/>
      <c r="GNQ144" s="19"/>
      <c r="GNR144" s="19"/>
      <c r="GNS144" s="19"/>
      <c r="GNT144" s="19"/>
      <c r="GNU144" s="19"/>
      <c r="GNV144" s="19"/>
      <c r="GNW144" s="19"/>
      <c r="GNX144" s="19"/>
      <c r="GNY144" s="19"/>
      <c r="GNZ144" s="19"/>
      <c r="GOA144" s="19"/>
      <c r="GOB144" s="19"/>
      <c r="GOC144" s="19"/>
      <c r="GOD144" s="19"/>
      <c r="GOE144" s="19"/>
      <c r="GOF144" s="19"/>
      <c r="GOG144" s="19"/>
      <c r="GOH144" s="19"/>
      <c r="GOI144" s="19"/>
      <c r="GOJ144" s="19"/>
      <c r="GOK144" s="19"/>
      <c r="GOL144" s="19"/>
      <c r="GOM144" s="19"/>
      <c r="GON144" s="19"/>
      <c r="GOO144" s="19"/>
      <c r="GOP144" s="19"/>
      <c r="GOQ144" s="19"/>
      <c r="GOR144" s="19"/>
      <c r="GOS144" s="19"/>
      <c r="GOT144" s="19"/>
      <c r="GOU144" s="19"/>
      <c r="GOV144" s="19"/>
      <c r="GOW144" s="19"/>
      <c r="GOX144" s="19"/>
      <c r="GOY144" s="19"/>
      <c r="GOZ144" s="19"/>
      <c r="GPA144" s="19"/>
      <c r="GPB144" s="19"/>
      <c r="GPC144" s="19"/>
      <c r="GPD144" s="19"/>
      <c r="GPE144" s="19"/>
      <c r="GPF144" s="19"/>
      <c r="GPG144" s="19"/>
      <c r="GPH144" s="19"/>
      <c r="GPI144" s="19"/>
      <c r="GPJ144" s="19"/>
      <c r="GPK144" s="19"/>
      <c r="GPL144" s="19"/>
      <c r="GPM144" s="19"/>
      <c r="GPN144" s="19"/>
      <c r="GPO144" s="19"/>
      <c r="GPP144" s="19"/>
      <c r="GPQ144" s="19"/>
      <c r="GPR144" s="19"/>
      <c r="GPS144" s="19"/>
      <c r="GPT144" s="19"/>
      <c r="GPU144" s="19"/>
      <c r="GPV144" s="19"/>
      <c r="GPW144" s="19"/>
      <c r="GPX144" s="19"/>
      <c r="GPY144" s="19"/>
      <c r="GPZ144" s="19"/>
      <c r="GQA144" s="19"/>
      <c r="GQB144" s="19"/>
      <c r="GQC144" s="19"/>
      <c r="GQD144" s="19"/>
      <c r="GQE144" s="19"/>
      <c r="GQF144" s="19"/>
      <c r="GQG144" s="19"/>
      <c r="GQH144" s="19"/>
      <c r="GQI144" s="19"/>
      <c r="GQJ144" s="19"/>
      <c r="GQK144" s="19"/>
      <c r="GQL144" s="19"/>
      <c r="GQM144" s="19"/>
      <c r="GQN144" s="19"/>
      <c r="GQO144" s="19"/>
      <c r="GQP144" s="19"/>
      <c r="GQQ144" s="19"/>
      <c r="GQR144" s="19"/>
      <c r="GQS144" s="19"/>
      <c r="GQT144" s="19"/>
      <c r="GQU144" s="19"/>
      <c r="GQV144" s="19"/>
      <c r="GQW144" s="19"/>
      <c r="GQX144" s="19"/>
      <c r="GQY144" s="19"/>
      <c r="GQZ144" s="19"/>
      <c r="GRA144" s="19"/>
      <c r="GRB144" s="19"/>
      <c r="GRC144" s="19"/>
      <c r="GRD144" s="19"/>
      <c r="GRE144" s="19"/>
      <c r="GRF144" s="19"/>
      <c r="GRG144" s="19"/>
      <c r="GRH144" s="19"/>
      <c r="GRI144" s="19"/>
      <c r="GRJ144" s="19"/>
      <c r="GRK144" s="19"/>
      <c r="GRL144" s="19"/>
      <c r="GRM144" s="19"/>
      <c r="GRN144" s="19"/>
      <c r="GRO144" s="19"/>
      <c r="GRP144" s="19"/>
      <c r="GRQ144" s="19"/>
      <c r="GRR144" s="19"/>
      <c r="GRS144" s="19"/>
      <c r="GRT144" s="19"/>
      <c r="GRU144" s="19"/>
      <c r="GRV144" s="19"/>
      <c r="GRW144" s="19"/>
      <c r="GRX144" s="19"/>
      <c r="GRY144" s="19"/>
      <c r="GRZ144" s="19"/>
      <c r="GSA144" s="19"/>
      <c r="GSB144" s="19"/>
      <c r="GSC144" s="19"/>
      <c r="GSD144" s="19"/>
      <c r="GSE144" s="19"/>
      <c r="GSF144" s="19"/>
      <c r="GSG144" s="19"/>
      <c r="GSH144" s="19"/>
      <c r="GSI144" s="19"/>
      <c r="GSJ144" s="19"/>
      <c r="GSK144" s="19"/>
      <c r="GSL144" s="19"/>
      <c r="GSM144" s="19"/>
      <c r="GSN144" s="19"/>
      <c r="GSO144" s="19"/>
      <c r="GSP144" s="19"/>
      <c r="GSQ144" s="19"/>
      <c r="GSR144" s="19"/>
      <c r="GSS144" s="19"/>
      <c r="GST144" s="19"/>
      <c r="GSU144" s="19"/>
      <c r="GSV144" s="19"/>
      <c r="GSW144" s="19"/>
      <c r="GSX144" s="19"/>
      <c r="GSY144" s="19"/>
      <c r="GSZ144" s="19"/>
      <c r="GTA144" s="19"/>
      <c r="GTB144" s="19"/>
      <c r="GTC144" s="19"/>
      <c r="GTD144" s="19"/>
      <c r="GTE144" s="19"/>
      <c r="GTF144" s="19"/>
      <c r="GTG144" s="19"/>
      <c r="GTH144" s="19"/>
      <c r="GTI144" s="19"/>
      <c r="GTJ144" s="19"/>
      <c r="GTK144" s="19"/>
      <c r="GTL144" s="19"/>
      <c r="GTM144" s="19"/>
      <c r="GTN144" s="19"/>
      <c r="GTO144" s="19"/>
      <c r="GTP144" s="19"/>
      <c r="GTQ144" s="19"/>
      <c r="GTR144" s="19"/>
      <c r="GTS144" s="19"/>
      <c r="GTT144" s="19"/>
      <c r="GTU144" s="19"/>
      <c r="GTV144" s="19"/>
      <c r="GTW144" s="19"/>
      <c r="GTX144" s="19"/>
      <c r="GTY144" s="19"/>
      <c r="GTZ144" s="19"/>
      <c r="GUA144" s="19"/>
      <c r="GUB144" s="19"/>
      <c r="GUC144" s="19"/>
      <c r="GUD144" s="19"/>
      <c r="GUE144" s="19"/>
      <c r="GUF144" s="19"/>
      <c r="GUG144" s="19"/>
      <c r="GUH144" s="19"/>
      <c r="GUI144" s="19"/>
      <c r="GUJ144" s="19"/>
      <c r="GUK144" s="19"/>
      <c r="GUL144" s="19"/>
      <c r="GUM144" s="19"/>
      <c r="GUN144" s="19"/>
      <c r="GUO144" s="19"/>
      <c r="GUP144" s="19"/>
      <c r="GUQ144" s="19"/>
      <c r="GUR144" s="19"/>
      <c r="GUS144" s="19"/>
      <c r="GUT144" s="19"/>
      <c r="GUU144" s="19"/>
      <c r="GUV144" s="19"/>
      <c r="GUW144" s="19"/>
      <c r="GUX144" s="19"/>
      <c r="GUY144" s="19"/>
      <c r="GUZ144" s="19"/>
      <c r="GVA144" s="19"/>
      <c r="GVB144" s="19"/>
      <c r="GVC144" s="19"/>
      <c r="GVD144" s="19"/>
      <c r="GVE144" s="19"/>
      <c r="GVF144" s="19"/>
      <c r="GVG144" s="19"/>
      <c r="GVH144" s="19"/>
      <c r="GVI144" s="19"/>
      <c r="GVJ144" s="19"/>
      <c r="GVK144" s="19"/>
      <c r="GVL144" s="19"/>
      <c r="GVM144" s="19"/>
      <c r="GVN144" s="19"/>
      <c r="GVO144" s="19"/>
      <c r="GVP144" s="19"/>
      <c r="GVQ144" s="19"/>
      <c r="GVR144" s="19"/>
      <c r="GVS144" s="19"/>
      <c r="GVT144" s="19"/>
      <c r="GVU144" s="19"/>
      <c r="GVV144" s="19"/>
      <c r="GVW144" s="19"/>
      <c r="GVX144" s="19"/>
      <c r="GVY144" s="19"/>
      <c r="GVZ144" s="19"/>
      <c r="GWA144" s="19"/>
      <c r="GWB144" s="19"/>
      <c r="GWC144" s="19"/>
      <c r="GWD144" s="19"/>
      <c r="GWE144" s="19"/>
      <c r="GWF144" s="19"/>
      <c r="GWG144" s="19"/>
      <c r="GWH144" s="19"/>
      <c r="GWI144" s="19"/>
      <c r="GWJ144" s="19"/>
      <c r="GWK144" s="19"/>
      <c r="GWL144" s="19"/>
      <c r="GWM144" s="19"/>
      <c r="GWN144" s="19"/>
      <c r="GWO144" s="19"/>
      <c r="GWP144" s="19"/>
      <c r="GWQ144" s="19"/>
      <c r="GWR144" s="19"/>
      <c r="GWS144" s="19"/>
      <c r="GWT144" s="19"/>
      <c r="GWU144" s="19"/>
      <c r="GWV144" s="19"/>
      <c r="GWW144" s="19"/>
      <c r="GWX144" s="19"/>
      <c r="GWY144" s="19"/>
      <c r="GWZ144" s="19"/>
      <c r="GXA144" s="19"/>
      <c r="GXB144" s="19"/>
      <c r="GXC144" s="19"/>
      <c r="GXD144" s="19"/>
      <c r="GXE144" s="19"/>
      <c r="GXF144" s="19"/>
      <c r="GXG144" s="19"/>
      <c r="GXH144" s="19"/>
      <c r="GXI144" s="19"/>
      <c r="GXJ144" s="19"/>
      <c r="GXK144" s="19"/>
      <c r="GXL144" s="19"/>
      <c r="GXM144" s="19"/>
      <c r="GXN144" s="19"/>
      <c r="GXO144" s="19"/>
      <c r="GXP144" s="19"/>
      <c r="GXQ144" s="19"/>
      <c r="GXR144" s="19"/>
      <c r="GXS144" s="19"/>
      <c r="GXT144" s="19"/>
      <c r="GXU144" s="19"/>
      <c r="GXV144" s="19"/>
      <c r="GXW144" s="19"/>
      <c r="GXX144" s="19"/>
      <c r="GXY144" s="19"/>
      <c r="GXZ144" s="19"/>
      <c r="GYA144" s="19"/>
      <c r="GYB144" s="19"/>
      <c r="GYC144" s="19"/>
      <c r="GYD144" s="19"/>
      <c r="GYE144" s="19"/>
      <c r="GYF144" s="19"/>
      <c r="GYG144" s="19"/>
      <c r="GYH144" s="19"/>
      <c r="GYI144" s="19"/>
      <c r="GYJ144" s="19"/>
      <c r="GYK144" s="19"/>
      <c r="GYL144" s="19"/>
      <c r="GYM144" s="19"/>
      <c r="GYN144" s="19"/>
      <c r="GYO144" s="19"/>
      <c r="GYP144" s="19"/>
      <c r="GYQ144" s="19"/>
      <c r="GYR144" s="19"/>
      <c r="GYS144" s="19"/>
      <c r="GYT144" s="19"/>
      <c r="GYU144" s="19"/>
      <c r="GYV144" s="19"/>
      <c r="GYW144" s="19"/>
      <c r="GYX144" s="19"/>
      <c r="GYY144" s="19"/>
      <c r="GYZ144" s="19"/>
      <c r="GZA144" s="19"/>
      <c r="GZB144" s="19"/>
      <c r="GZC144" s="19"/>
      <c r="GZD144" s="19"/>
      <c r="GZE144" s="19"/>
      <c r="GZF144" s="19"/>
      <c r="GZG144" s="19"/>
      <c r="GZH144" s="19"/>
      <c r="GZI144" s="19"/>
      <c r="GZJ144" s="19"/>
      <c r="GZK144" s="19"/>
      <c r="GZL144" s="19"/>
      <c r="GZM144" s="19"/>
      <c r="GZN144" s="19"/>
      <c r="GZO144" s="19"/>
      <c r="GZP144" s="19"/>
      <c r="GZQ144" s="19"/>
      <c r="GZR144" s="19"/>
      <c r="GZS144" s="19"/>
      <c r="GZT144" s="19"/>
      <c r="GZU144" s="19"/>
      <c r="GZV144" s="19"/>
      <c r="GZW144" s="19"/>
      <c r="GZX144" s="19"/>
      <c r="GZY144" s="19"/>
      <c r="GZZ144" s="19"/>
      <c r="HAA144" s="19"/>
      <c r="HAB144" s="19"/>
      <c r="HAC144" s="19"/>
      <c r="HAD144" s="19"/>
      <c r="HAE144" s="19"/>
      <c r="HAF144" s="19"/>
      <c r="HAG144" s="19"/>
      <c r="HAH144" s="19"/>
      <c r="HAI144" s="19"/>
      <c r="HAJ144" s="19"/>
      <c r="HAK144" s="19"/>
      <c r="HAL144" s="19"/>
      <c r="HAM144" s="19"/>
      <c r="HAN144" s="19"/>
      <c r="HAO144" s="19"/>
      <c r="HAP144" s="19"/>
      <c r="HAQ144" s="19"/>
      <c r="HAR144" s="19"/>
      <c r="HAS144" s="19"/>
      <c r="HAT144" s="19"/>
      <c r="HAU144" s="19"/>
      <c r="HAV144" s="19"/>
      <c r="HAW144" s="19"/>
      <c r="HAX144" s="19"/>
      <c r="HAY144" s="19"/>
      <c r="HAZ144" s="19"/>
      <c r="HBA144" s="19"/>
      <c r="HBB144" s="19"/>
      <c r="HBC144" s="19"/>
      <c r="HBD144" s="19"/>
      <c r="HBE144" s="19"/>
      <c r="HBF144" s="19"/>
      <c r="HBG144" s="19"/>
      <c r="HBH144" s="19"/>
      <c r="HBI144" s="19"/>
      <c r="HBJ144" s="19"/>
      <c r="HBK144" s="19"/>
      <c r="HBL144" s="19"/>
      <c r="HBM144" s="19"/>
      <c r="HBN144" s="19"/>
      <c r="HBO144" s="19"/>
      <c r="HBP144" s="19"/>
      <c r="HBQ144" s="19"/>
      <c r="HBR144" s="19"/>
      <c r="HBS144" s="19"/>
      <c r="HBT144" s="19"/>
      <c r="HBU144" s="19"/>
      <c r="HBV144" s="19"/>
      <c r="HBW144" s="19"/>
      <c r="HBX144" s="19"/>
      <c r="HBY144" s="19"/>
      <c r="HBZ144" s="19"/>
      <c r="HCA144" s="19"/>
      <c r="HCB144" s="19"/>
      <c r="HCC144" s="19"/>
      <c r="HCD144" s="19"/>
      <c r="HCE144" s="19"/>
      <c r="HCF144" s="19"/>
      <c r="HCG144" s="19"/>
      <c r="HCH144" s="19"/>
      <c r="HCI144" s="19"/>
      <c r="HCJ144" s="19"/>
      <c r="HCK144" s="19"/>
      <c r="HCL144" s="19"/>
      <c r="HCM144" s="19"/>
      <c r="HCN144" s="19"/>
      <c r="HCO144" s="19"/>
      <c r="HCP144" s="19"/>
      <c r="HCQ144" s="19"/>
      <c r="HCR144" s="19"/>
      <c r="HCS144" s="19"/>
      <c r="HCT144" s="19"/>
      <c r="HCU144" s="19"/>
      <c r="HCV144" s="19"/>
      <c r="HCW144" s="19"/>
      <c r="HCX144" s="19"/>
      <c r="HCY144" s="19"/>
      <c r="HCZ144" s="19"/>
      <c r="HDA144" s="19"/>
      <c r="HDB144" s="19"/>
      <c r="HDC144" s="19"/>
      <c r="HDD144" s="19"/>
      <c r="HDE144" s="19"/>
      <c r="HDF144" s="19"/>
      <c r="HDG144" s="19"/>
      <c r="HDH144" s="19"/>
      <c r="HDI144" s="19"/>
      <c r="HDJ144" s="19"/>
      <c r="HDK144" s="19"/>
      <c r="HDL144" s="19"/>
      <c r="HDM144" s="19"/>
      <c r="HDN144" s="19"/>
      <c r="HDO144" s="19"/>
      <c r="HDP144" s="19"/>
      <c r="HDQ144" s="19"/>
      <c r="HDR144" s="19"/>
      <c r="HDS144" s="19"/>
      <c r="HDT144" s="19"/>
      <c r="HDU144" s="19"/>
      <c r="HDV144" s="19"/>
      <c r="HDW144" s="19"/>
      <c r="HDX144" s="19"/>
      <c r="HDY144" s="19"/>
      <c r="HDZ144" s="19"/>
      <c r="HEA144" s="19"/>
      <c r="HEB144" s="19"/>
      <c r="HEC144" s="19"/>
      <c r="HED144" s="19"/>
      <c r="HEE144" s="19"/>
      <c r="HEF144" s="19"/>
      <c r="HEG144" s="19"/>
      <c r="HEH144" s="19"/>
      <c r="HEI144" s="19"/>
      <c r="HEJ144" s="19"/>
      <c r="HEK144" s="19"/>
      <c r="HEL144" s="19"/>
      <c r="HEM144" s="19"/>
      <c r="HEN144" s="19"/>
      <c r="HEO144" s="19"/>
      <c r="HEP144" s="19"/>
      <c r="HEQ144" s="19"/>
      <c r="HER144" s="19"/>
      <c r="HES144" s="19"/>
      <c r="HET144" s="19"/>
      <c r="HEU144" s="19"/>
      <c r="HEV144" s="19"/>
      <c r="HEW144" s="19"/>
      <c r="HEX144" s="19"/>
      <c r="HEY144" s="19"/>
      <c r="HEZ144" s="19"/>
      <c r="HFA144" s="19"/>
      <c r="HFB144" s="19"/>
      <c r="HFC144" s="19"/>
      <c r="HFD144" s="19"/>
      <c r="HFE144" s="19"/>
      <c r="HFF144" s="19"/>
      <c r="HFG144" s="19"/>
      <c r="HFH144" s="19"/>
      <c r="HFI144" s="19"/>
      <c r="HFJ144" s="19"/>
      <c r="HFK144" s="19"/>
      <c r="HFL144" s="19"/>
      <c r="HFM144" s="19"/>
      <c r="HFN144" s="19"/>
      <c r="HFO144" s="19"/>
      <c r="HFP144" s="19"/>
      <c r="HFQ144" s="19"/>
      <c r="HFR144" s="19"/>
      <c r="HFS144" s="19"/>
      <c r="HFT144" s="19"/>
      <c r="HFU144" s="19"/>
      <c r="HFV144" s="19"/>
      <c r="HFW144" s="19"/>
      <c r="HFX144" s="19"/>
      <c r="HFY144" s="19"/>
      <c r="HFZ144" s="19"/>
      <c r="HGA144" s="19"/>
      <c r="HGB144" s="19"/>
      <c r="HGC144" s="19"/>
      <c r="HGD144" s="19"/>
      <c r="HGE144" s="19"/>
      <c r="HGF144" s="19"/>
      <c r="HGG144" s="19"/>
      <c r="HGH144" s="19"/>
      <c r="HGI144" s="19"/>
      <c r="HGJ144" s="19"/>
      <c r="HGK144" s="19"/>
      <c r="HGL144" s="19"/>
      <c r="HGM144" s="19"/>
      <c r="HGN144" s="19"/>
      <c r="HGO144" s="19"/>
      <c r="HGP144" s="19"/>
      <c r="HGQ144" s="19"/>
      <c r="HGR144" s="19"/>
      <c r="HGS144" s="19"/>
      <c r="HGT144" s="19"/>
      <c r="HGU144" s="19"/>
      <c r="HGV144" s="19"/>
      <c r="HGW144" s="19"/>
      <c r="HGX144" s="19"/>
      <c r="HGY144" s="19"/>
      <c r="HGZ144" s="19"/>
      <c r="HHA144" s="19"/>
      <c r="HHB144" s="19"/>
      <c r="HHC144" s="19"/>
      <c r="HHD144" s="19"/>
      <c r="HHE144" s="19"/>
      <c r="HHF144" s="19"/>
      <c r="HHG144" s="19"/>
      <c r="HHH144" s="19"/>
      <c r="HHI144" s="19"/>
      <c r="HHJ144" s="19"/>
      <c r="HHK144" s="19"/>
      <c r="HHL144" s="19"/>
      <c r="HHM144" s="19"/>
      <c r="HHN144" s="19"/>
      <c r="HHO144" s="19"/>
      <c r="HHP144" s="19"/>
      <c r="HHQ144" s="19"/>
      <c r="HHR144" s="19"/>
      <c r="HHS144" s="19"/>
      <c r="HHT144" s="19"/>
      <c r="HHU144" s="19"/>
      <c r="HHV144" s="19"/>
      <c r="HHW144" s="19"/>
      <c r="HHX144" s="19"/>
      <c r="HHY144" s="19"/>
      <c r="HHZ144" s="19"/>
      <c r="HIA144" s="19"/>
      <c r="HIB144" s="19"/>
      <c r="HIC144" s="19"/>
      <c r="HID144" s="19"/>
      <c r="HIE144" s="19"/>
      <c r="HIF144" s="19"/>
      <c r="HIG144" s="19"/>
      <c r="HIH144" s="19"/>
      <c r="HII144" s="19"/>
      <c r="HIJ144" s="19"/>
      <c r="HIK144" s="19"/>
      <c r="HIL144" s="19"/>
      <c r="HIM144" s="19"/>
      <c r="HIN144" s="19"/>
      <c r="HIO144" s="19"/>
      <c r="HIP144" s="19"/>
      <c r="HIQ144" s="19"/>
      <c r="HIR144" s="19"/>
      <c r="HIS144" s="19"/>
      <c r="HIT144" s="19"/>
      <c r="HIU144" s="19"/>
      <c r="HIV144" s="19"/>
      <c r="HIW144" s="19"/>
      <c r="HIX144" s="19"/>
      <c r="HIY144" s="19"/>
      <c r="HIZ144" s="19"/>
      <c r="HJA144" s="19"/>
      <c r="HJB144" s="19"/>
      <c r="HJC144" s="19"/>
      <c r="HJD144" s="19"/>
      <c r="HJE144" s="19"/>
      <c r="HJF144" s="19"/>
      <c r="HJG144" s="19"/>
      <c r="HJH144" s="19"/>
      <c r="HJI144" s="19"/>
      <c r="HJJ144" s="19"/>
      <c r="HJK144" s="19"/>
      <c r="HJL144" s="19"/>
      <c r="HJM144" s="19"/>
      <c r="HJN144" s="19"/>
      <c r="HJO144" s="19"/>
      <c r="HJP144" s="19"/>
      <c r="HJQ144" s="19"/>
      <c r="HJR144" s="19"/>
      <c r="HJS144" s="19"/>
      <c r="HJT144" s="19"/>
      <c r="HJU144" s="19"/>
      <c r="HJV144" s="19"/>
      <c r="HJW144" s="19"/>
      <c r="HJX144" s="19"/>
      <c r="HJY144" s="19"/>
      <c r="HJZ144" s="19"/>
      <c r="HKA144" s="19"/>
      <c r="HKB144" s="19"/>
      <c r="HKC144" s="19"/>
      <c r="HKD144" s="19"/>
      <c r="HKE144" s="19"/>
      <c r="HKF144" s="19"/>
      <c r="HKG144" s="19"/>
      <c r="HKH144" s="19"/>
      <c r="HKI144" s="19"/>
      <c r="HKJ144" s="19"/>
      <c r="HKK144" s="19"/>
      <c r="HKL144" s="19"/>
      <c r="HKM144" s="19"/>
      <c r="HKN144" s="19"/>
      <c r="HKO144" s="19"/>
      <c r="HKP144" s="19"/>
      <c r="HKQ144" s="19"/>
      <c r="HKR144" s="19"/>
      <c r="HKS144" s="19"/>
      <c r="HKT144" s="19"/>
      <c r="HKU144" s="19"/>
      <c r="HKV144" s="19"/>
      <c r="HKW144" s="19"/>
      <c r="HKX144" s="19"/>
      <c r="HKY144" s="19"/>
      <c r="HKZ144" s="19"/>
      <c r="HLA144" s="19"/>
      <c r="HLB144" s="19"/>
      <c r="HLC144" s="19"/>
      <c r="HLD144" s="19"/>
      <c r="HLE144" s="19"/>
      <c r="HLF144" s="19"/>
      <c r="HLG144" s="19"/>
      <c r="HLH144" s="19"/>
      <c r="HLI144" s="19"/>
      <c r="HLJ144" s="19"/>
      <c r="HLK144" s="19"/>
      <c r="HLL144" s="19"/>
      <c r="HLM144" s="19"/>
      <c r="HLN144" s="19"/>
      <c r="HLO144" s="19"/>
      <c r="HLP144" s="19"/>
      <c r="HLQ144" s="19"/>
      <c r="HLR144" s="19"/>
      <c r="HLS144" s="19"/>
      <c r="HLT144" s="19"/>
      <c r="HLU144" s="19"/>
      <c r="HLV144" s="19"/>
      <c r="HLW144" s="19"/>
      <c r="HLX144" s="19"/>
      <c r="HLY144" s="19"/>
      <c r="HLZ144" s="19"/>
      <c r="HMA144" s="19"/>
      <c r="HMB144" s="19"/>
      <c r="HMC144" s="19"/>
      <c r="HMD144" s="19"/>
      <c r="HME144" s="19"/>
      <c r="HMF144" s="19"/>
      <c r="HMG144" s="19"/>
      <c r="HMH144" s="19"/>
      <c r="HMI144" s="19"/>
      <c r="HMJ144" s="19"/>
      <c r="HMK144" s="19"/>
      <c r="HML144" s="19"/>
      <c r="HMM144" s="19"/>
      <c r="HMN144" s="19"/>
      <c r="HMO144" s="19"/>
      <c r="HMP144" s="19"/>
      <c r="HMQ144" s="19"/>
      <c r="HMR144" s="19"/>
      <c r="HMS144" s="19"/>
      <c r="HMT144" s="19"/>
      <c r="HMU144" s="19"/>
      <c r="HMV144" s="19"/>
      <c r="HMW144" s="19"/>
      <c r="HMX144" s="19"/>
      <c r="HMY144" s="19"/>
      <c r="HMZ144" s="19"/>
      <c r="HNA144" s="19"/>
      <c r="HNB144" s="19"/>
      <c r="HNC144" s="19"/>
      <c r="HND144" s="19"/>
      <c r="HNE144" s="19"/>
      <c r="HNF144" s="19"/>
      <c r="HNG144" s="19"/>
      <c r="HNH144" s="19"/>
      <c r="HNI144" s="19"/>
      <c r="HNJ144" s="19"/>
      <c r="HNK144" s="19"/>
      <c r="HNL144" s="19"/>
      <c r="HNM144" s="19"/>
      <c r="HNN144" s="19"/>
      <c r="HNO144" s="19"/>
      <c r="HNP144" s="19"/>
      <c r="HNQ144" s="19"/>
      <c r="HNR144" s="19"/>
      <c r="HNS144" s="19"/>
      <c r="HNT144" s="19"/>
      <c r="HNU144" s="19"/>
      <c r="HNV144" s="19"/>
      <c r="HNW144" s="19"/>
      <c r="HNX144" s="19"/>
      <c r="HNY144" s="19"/>
      <c r="HNZ144" s="19"/>
      <c r="HOA144" s="19"/>
      <c r="HOB144" s="19"/>
      <c r="HOC144" s="19"/>
      <c r="HOD144" s="19"/>
      <c r="HOE144" s="19"/>
      <c r="HOF144" s="19"/>
      <c r="HOG144" s="19"/>
      <c r="HOH144" s="19"/>
      <c r="HOI144" s="19"/>
      <c r="HOJ144" s="19"/>
      <c r="HOK144" s="19"/>
      <c r="HOL144" s="19"/>
      <c r="HOM144" s="19"/>
      <c r="HON144" s="19"/>
      <c r="HOO144" s="19"/>
      <c r="HOP144" s="19"/>
      <c r="HOQ144" s="19"/>
      <c r="HOR144" s="19"/>
      <c r="HOS144" s="19"/>
      <c r="HOT144" s="19"/>
      <c r="HOU144" s="19"/>
      <c r="HOV144" s="19"/>
      <c r="HOW144" s="19"/>
      <c r="HOX144" s="19"/>
      <c r="HOY144" s="19"/>
      <c r="HOZ144" s="19"/>
      <c r="HPA144" s="19"/>
      <c r="HPB144" s="19"/>
      <c r="HPC144" s="19"/>
      <c r="HPD144" s="19"/>
      <c r="HPE144" s="19"/>
      <c r="HPF144" s="19"/>
      <c r="HPG144" s="19"/>
      <c r="HPH144" s="19"/>
      <c r="HPI144" s="19"/>
      <c r="HPJ144" s="19"/>
      <c r="HPK144" s="19"/>
      <c r="HPL144" s="19"/>
      <c r="HPM144" s="19"/>
      <c r="HPN144" s="19"/>
      <c r="HPO144" s="19"/>
      <c r="HPP144" s="19"/>
      <c r="HPQ144" s="19"/>
      <c r="HPR144" s="19"/>
      <c r="HPS144" s="19"/>
      <c r="HPT144" s="19"/>
      <c r="HPU144" s="19"/>
      <c r="HPV144" s="19"/>
      <c r="HPW144" s="19"/>
      <c r="HPX144" s="19"/>
      <c r="HPY144" s="19"/>
      <c r="HPZ144" s="19"/>
      <c r="HQA144" s="19"/>
      <c r="HQB144" s="19"/>
      <c r="HQC144" s="19"/>
      <c r="HQD144" s="19"/>
      <c r="HQE144" s="19"/>
      <c r="HQF144" s="19"/>
      <c r="HQG144" s="19"/>
      <c r="HQH144" s="19"/>
      <c r="HQI144" s="19"/>
      <c r="HQJ144" s="19"/>
      <c r="HQK144" s="19"/>
      <c r="HQL144" s="19"/>
      <c r="HQM144" s="19"/>
      <c r="HQN144" s="19"/>
      <c r="HQO144" s="19"/>
      <c r="HQP144" s="19"/>
      <c r="HQQ144" s="19"/>
      <c r="HQR144" s="19"/>
      <c r="HQS144" s="19"/>
      <c r="HQT144" s="19"/>
      <c r="HQU144" s="19"/>
      <c r="HQV144" s="19"/>
      <c r="HQW144" s="19"/>
      <c r="HQX144" s="19"/>
      <c r="HQY144" s="19"/>
      <c r="HQZ144" s="19"/>
      <c r="HRA144" s="19"/>
      <c r="HRB144" s="19"/>
      <c r="HRC144" s="19"/>
      <c r="HRD144" s="19"/>
      <c r="HRE144" s="19"/>
      <c r="HRF144" s="19"/>
      <c r="HRG144" s="19"/>
      <c r="HRH144" s="19"/>
      <c r="HRI144" s="19"/>
      <c r="HRJ144" s="19"/>
      <c r="HRK144" s="19"/>
      <c r="HRL144" s="19"/>
      <c r="HRM144" s="19"/>
      <c r="HRN144" s="19"/>
      <c r="HRO144" s="19"/>
      <c r="HRP144" s="19"/>
      <c r="HRQ144" s="19"/>
      <c r="HRR144" s="19"/>
      <c r="HRS144" s="19"/>
      <c r="HRT144" s="19"/>
      <c r="HRU144" s="19"/>
      <c r="HRV144" s="19"/>
      <c r="HRW144" s="19"/>
      <c r="HRX144" s="19"/>
      <c r="HRY144" s="19"/>
      <c r="HRZ144" s="19"/>
      <c r="HSA144" s="19"/>
      <c r="HSB144" s="19"/>
      <c r="HSC144" s="19"/>
      <c r="HSD144" s="19"/>
      <c r="HSE144" s="19"/>
      <c r="HSF144" s="19"/>
      <c r="HSG144" s="19"/>
      <c r="HSH144" s="19"/>
      <c r="HSI144" s="19"/>
      <c r="HSJ144" s="19"/>
      <c r="HSK144" s="19"/>
      <c r="HSL144" s="19"/>
      <c r="HSM144" s="19"/>
      <c r="HSN144" s="19"/>
      <c r="HSO144" s="19"/>
      <c r="HSP144" s="19"/>
      <c r="HSQ144" s="19"/>
      <c r="HSR144" s="19"/>
      <c r="HSS144" s="19"/>
      <c r="HST144" s="19"/>
      <c r="HSU144" s="19"/>
      <c r="HSV144" s="19"/>
      <c r="HSW144" s="19"/>
      <c r="HSX144" s="19"/>
      <c r="HSY144" s="19"/>
      <c r="HSZ144" s="19"/>
      <c r="HTA144" s="19"/>
      <c r="HTB144" s="19"/>
      <c r="HTC144" s="19"/>
      <c r="HTD144" s="19"/>
      <c r="HTE144" s="19"/>
      <c r="HTF144" s="19"/>
      <c r="HTG144" s="19"/>
      <c r="HTH144" s="19"/>
      <c r="HTI144" s="19"/>
      <c r="HTJ144" s="19"/>
      <c r="HTK144" s="19"/>
      <c r="HTL144" s="19"/>
      <c r="HTM144" s="19"/>
      <c r="HTN144" s="19"/>
      <c r="HTO144" s="19"/>
      <c r="HTP144" s="19"/>
      <c r="HTQ144" s="19"/>
      <c r="HTR144" s="19"/>
      <c r="HTS144" s="19"/>
      <c r="HTT144" s="19"/>
      <c r="HTU144" s="19"/>
      <c r="HTV144" s="19"/>
      <c r="HTW144" s="19"/>
      <c r="HTX144" s="19"/>
      <c r="HTY144" s="19"/>
      <c r="HTZ144" s="19"/>
      <c r="HUA144" s="19"/>
      <c r="HUB144" s="19"/>
      <c r="HUC144" s="19"/>
      <c r="HUD144" s="19"/>
      <c r="HUE144" s="19"/>
      <c r="HUF144" s="19"/>
      <c r="HUG144" s="19"/>
      <c r="HUH144" s="19"/>
      <c r="HUI144" s="19"/>
      <c r="HUJ144" s="19"/>
      <c r="HUK144" s="19"/>
      <c r="HUL144" s="19"/>
      <c r="HUM144" s="19"/>
      <c r="HUN144" s="19"/>
      <c r="HUO144" s="19"/>
      <c r="HUP144" s="19"/>
      <c r="HUQ144" s="19"/>
      <c r="HUR144" s="19"/>
      <c r="HUS144" s="19"/>
      <c r="HUT144" s="19"/>
      <c r="HUU144" s="19"/>
      <c r="HUV144" s="19"/>
      <c r="HUW144" s="19"/>
      <c r="HUX144" s="19"/>
      <c r="HUY144" s="19"/>
      <c r="HUZ144" s="19"/>
      <c r="HVA144" s="19"/>
      <c r="HVB144" s="19"/>
      <c r="HVC144" s="19"/>
      <c r="HVD144" s="19"/>
      <c r="HVE144" s="19"/>
      <c r="HVF144" s="19"/>
      <c r="HVG144" s="19"/>
      <c r="HVH144" s="19"/>
      <c r="HVI144" s="19"/>
      <c r="HVJ144" s="19"/>
      <c r="HVK144" s="19"/>
      <c r="HVL144" s="19"/>
      <c r="HVM144" s="19"/>
      <c r="HVN144" s="19"/>
      <c r="HVO144" s="19"/>
      <c r="HVP144" s="19"/>
      <c r="HVQ144" s="19"/>
      <c r="HVR144" s="19"/>
      <c r="HVS144" s="19"/>
      <c r="HVT144" s="19"/>
      <c r="HVU144" s="19"/>
      <c r="HVV144" s="19"/>
      <c r="HVW144" s="19"/>
      <c r="HVX144" s="19"/>
      <c r="HVY144" s="19"/>
      <c r="HVZ144" s="19"/>
      <c r="HWA144" s="19"/>
      <c r="HWB144" s="19"/>
      <c r="HWC144" s="19"/>
      <c r="HWD144" s="19"/>
      <c r="HWE144" s="19"/>
      <c r="HWF144" s="19"/>
      <c r="HWG144" s="19"/>
      <c r="HWH144" s="19"/>
      <c r="HWI144" s="19"/>
      <c r="HWJ144" s="19"/>
      <c r="HWK144" s="19"/>
      <c r="HWL144" s="19"/>
      <c r="HWM144" s="19"/>
      <c r="HWN144" s="19"/>
      <c r="HWO144" s="19"/>
      <c r="HWP144" s="19"/>
      <c r="HWQ144" s="19"/>
      <c r="HWR144" s="19"/>
      <c r="HWS144" s="19"/>
      <c r="HWT144" s="19"/>
      <c r="HWU144" s="19"/>
      <c r="HWV144" s="19"/>
      <c r="HWW144" s="19"/>
      <c r="HWX144" s="19"/>
      <c r="HWY144" s="19"/>
      <c r="HWZ144" s="19"/>
      <c r="HXA144" s="19"/>
      <c r="HXB144" s="19"/>
      <c r="HXC144" s="19"/>
      <c r="HXD144" s="19"/>
      <c r="HXE144" s="19"/>
      <c r="HXF144" s="19"/>
      <c r="HXG144" s="19"/>
      <c r="HXH144" s="19"/>
      <c r="HXI144" s="19"/>
      <c r="HXJ144" s="19"/>
      <c r="HXK144" s="19"/>
      <c r="HXL144" s="19"/>
      <c r="HXM144" s="19"/>
      <c r="HXN144" s="19"/>
      <c r="HXO144" s="19"/>
      <c r="HXP144" s="19"/>
      <c r="HXQ144" s="19"/>
      <c r="HXR144" s="19"/>
      <c r="HXS144" s="19"/>
      <c r="HXT144" s="19"/>
      <c r="HXU144" s="19"/>
      <c r="HXV144" s="19"/>
      <c r="HXW144" s="19"/>
      <c r="HXX144" s="19"/>
      <c r="HXY144" s="19"/>
      <c r="HXZ144" s="19"/>
      <c r="HYA144" s="19"/>
      <c r="HYB144" s="19"/>
      <c r="HYC144" s="19"/>
      <c r="HYD144" s="19"/>
      <c r="HYE144" s="19"/>
      <c r="HYF144" s="19"/>
      <c r="HYG144" s="19"/>
      <c r="HYH144" s="19"/>
      <c r="HYI144" s="19"/>
      <c r="HYJ144" s="19"/>
      <c r="HYK144" s="19"/>
      <c r="HYL144" s="19"/>
      <c r="HYM144" s="19"/>
      <c r="HYN144" s="19"/>
      <c r="HYO144" s="19"/>
      <c r="HYP144" s="19"/>
      <c r="HYQ144" s="19"/>
      <c r="HYR144" s="19"/>
      <c r="HYS144" s="19"/>
      <c r="HYT144" s="19"/>
      <c r="HYU144" s="19"/>
      <c r="HYV144" s="19"/>
      <c r="HYW144" s="19"/>
      <c r="HYX144" s="19"/>
      <c r="HYY144" s="19"/>
      <c r="HYZ144" s="19"/>
      <c r="HZA144" s="19"/>
      <c r="HZB144" s="19"/>
      <c r="HZC144" s="19"/>
      <c r="HZD144" s="19"/>
      <c r="HZE144" s="19"/>
      <c r="HZF144" s="19"/>
      <c r="HZG144" s="19"/>
      <c r="HZH144" s="19"/>
      <c r="HZI144" s="19"/>
      <c r="HZJ144" s="19"/>
      <c r="HZK144" s="19"/>
      <c r="HZL144" s="19"/>
      <c r="HZM144" s="19"/>
      <c r="HZN144" s="19"/>
      <c r="HZO144" s="19"/>
      <c r="HZP144" s="19"/>
      <c r="HZQ144" s="19"/>
      <c r="HZR144" s="19"/>
      <c r="HZS144" s="19"/>
      <c r="HZT144" s="19"/>
      <c r="HZU144" s="19"/>
      <c r="HZV144" s="19"/>
      <c r="HZW144" s="19"/>
      <c r="HZX144" s="19"/>
      <c r="HZY144" s="19"/>
      <c r="HZZ144" s="19"/>
      <c r="IAA144" s="19"/>
      <c r="IAB144" s="19"/>
      <c r="IAC144" s="19"/>
      <c r="IAD144" s="19"/>
      <c r="IAE144" s="19"/>
      <c r="IAF144" s="19"/>
      <c r="IAG144" s="19"/>
      <c r="IAH144" s="19"/>
      <c r="IAI144" s="19"/>
      <c r="IAJ144" s="19"/>
      <c r="IAK144" s="19"/>
      <c r="IAL144" s="19"/>
      <c r="IAM144" s="19"/>
      <c r="IAN144" s="19"/>
      <c r="IAO144" s="19"/>
      <c r="IAP144" s="19"/>
      <c r="IAQ144" s="19"/>
      <c r="IAR144" s="19"/>
      <c r="IAS144" s="19"/>
      <c r="IAT144" s="19"/>
      <c r="IAU144" s="19"/>
      <c r="IAV144" s="19"/>
      <c r="IAW144" s="19"/>
      <c r="IAX144" s="19"/>
      <c r="IAY144" s="19"/>
      <c r="IAZ144" s="19"/>
      <c r="IBA144" s="19"/>
      <c r="IBB144" s="19"/>
      <c r="IBC144" s="19"/>
      <c r="IBD144" s="19"/>
      <c r="IBE144" s="19"/>
      <c r="IBF144" s="19"/>
      <c r="IBG144" s="19"/>
      <c r="IBH144" s="19"/>
      <c r="IBI144" s="19"/>
      <c r="IBJ144" s="19"/>
      <c r="IBK144" s="19"/>
      <c r="IBL144" s="19"/>
      <c r="IBM144" s="19"/>
      <c r="IBN144" s="19"/>
      <c r="IBO144" s="19"/>
      <c r="IBP144" s="19"/>
      <c r="IBQ144" s="19"/>
      <c r="IBR144" s="19"/>
      <c r="IBS144" s="19"/>
      <c r="IBT144" s="19"/>
      <c r="IBU144" s="19"/>
      <c r="IBV144" s="19"/>
      <c r="IBW144" s="19"/>
      <c r="IBX144" s="19"/>
      <c r="IBY144" s="19"/>
      <c r="IBZ144" s="19"/>
      <c r="ICA144" s="19"/>
      <c r="ICB144" s="19"/>
      <c r="ICC144" s="19"/>
      <c r="ICD144" s="19"/>
      <c r="ICE144" s="19"/>
      <c r="ICF144" s="19"/>
      <c r="ICG144" s="19"/>
      <c r="ICH144" s="19"/>
      <c r="ICI144" s="19"/>
      <c r="ICJ144" s="19"/>
      <c r="ICK144" s="19"/>
      <c r="ICL144" s="19"/>
      <c r="ICM144" s="19"/>
      <c r="ICN144" s="19"/>
      <c r="ICO144" s="19"/>
      <c r="ICP144" s="19"/>
      <c r="ICQ144" s="19"/>
      <c r="ICR144" s="19"/>
      <c r="ICS144" s="19"/>
      <c r="ICT144" s="19"/>
      <c r="ICU144" s="19"/>
      <c r="ICV144" s="19"/>
      <c r="ICW144" s="19"/>
      <c r="ICX144" s="19"/>
      <c r="ICY144" s="19"/>
      <c r="ICZ144" s="19"/>
      <c r="IDA144" s="19"/>
      <c r="IDB144" s="19"/>
      <c r="IDC144" s="19"/>
      <c r="IDD144" s="19"/>
      <c r="IDE144" s="19"/>
      <c r="IDF144" s="19"/>
      <c r="IDG144" s="19"/>
      <c r="IDH144" s="19"/>
      <c r="IDI144" s="19"/>
      <c r="IDJ144" s="19"/>
      <c r="IDK144" s="19"/>
      <c r="IDL144" s="19"/>
      <c r="IDM144" s="19"/>
      <c r="IDN144" s="19"/>
      <c r="IDO144" s="19"/>
      <c r="IDP144" s="19"/>
      <c r="IDQ144" s="19"/>
      <c r="IDR144" s="19"/>
      <c r="IDS144" s="19"/>
      <c r="IDT144" s="19"/>
      <c r="IDU144" s="19"/>
      <c r="IDV144" s="19"/>
      <c r="IDW144" s="19"/>
      <c r="IDX144" s="19"/>
      <c r="IDY144" s="19"/>
      <c r="IDZ144" s="19"/>
      <c r="IEA144" s="19"/>
      <c r="IEB144" s="19"/>
      <c r="IEC144" s="19"/>
      <c r="IED144" s="19"/>
      <c r="IEE144" s="19"/>
      <c r="IEF144" s="19"/>
      <c r="IEG144" s="19"/>
      <c r="IEH144" s="19"/>
      <c r="IEI144" s="19"/>
      <c r="IEJ144" s="19"/>
      <c r="IEK144" s="19"/>
      <c r="IEL144" s="19"/>
      <c r="IEM144" s="19"/>
      <c r="IEN144" s="19"/>
      <c r="IEO144" s="19"/>
      <c r="IEP144" s="19"/>
      <c r="IEQ144" s="19"/>
      <c r="IER144" s="19"/>
      <c r="IES144" s="19"/>
      <c r="IET144" s="19"/>
      <c r="IEU144" s="19"/>
      <c r="IEV144" s="19"/>
      <c r="IEW144" s="19"/>
      <c r="IEX144" s="19"/>
      <c r="IEY144" s="19"/>
      <c r="IEZ144" s="19"/>
      <c r="IFA144" s="19"/>
      <c r="IFB144" s="19"/>
      <c r="IFC144" s="19"/>
      <c r="IFD144" s="19"/>
      <c r="IFE144" s="19"/>
      <c r="IFF144" s="19"/>
      <c r="IFG144" s="19"/>
      <c r="IFH144" s="19"/>
      <c r="IFI144" s="19"/>
      <c r="IFJ144" s="19"/>
      <c r="IFK144" s="19"/>
      <c r="IFL144" s="19"/>
      <c r="IFM144" s="19"/>
      <c r="IFN144" s="19"/>
      <c r="IFO144" s="19"/>
      <c r="IFP144" s="19"/>
      <c r="IFQ144" s="19"/>
      <c r="IFR144" s="19"/>
      <c r="IFS144" s="19"/>
      <c r="IFT144" s="19"/>
      <c r="IFU144" s="19"/>
      <c r="IFV144" s="19"/>
      <c r="IFW144" s="19"/>
      <c r="IFX144" s="19"/>
      <c r="IFY144" s="19"/>
      <c r="IFZ144" s="19"/>
      <c r="IGA144" s="19"/>
      <c r="IGB144" s="19"/>
      <c r="IGC144" s="19"/>
      <c r="IGD144" s="19"/>
      <c r="IGE144" s="19"/>
      <c r="IGF144" s="19"/>
      <c r="IGG144" s="19"/>
      <c r="IGH144" s="19"/>
      <c r="IGI144" s="19"/>
      <c r="IGJ144" s="19"/>
      <c r="IGK144" s="19"/>
      <c r="IGL144" s="19"/>
      <c r="IGM144" s="19"/>
      <c r="IGN144" s="19"/>
      <c r="IGO144" s="19"/>
      <c r="IGP144" s="19"/>
      <c r="IGQ144" s="19"/>
      <c r="IGR144" s="19"/>
      <c r="IGS144" s="19"/>
      <c r="IGT144" s="19"/>
      <c r="IGU144" s="19"/>
      <c r="IGV144" s="19"/>
      <c r="IGW144" s="19"/>
      <c r="IGX144" s="19"/>
      <c r="IGY144" s="19"/>
      <c r="IGZ144" s="19"/>
      <c r="IHA144" s="19"/>
      <c r="IHB144" s="19"/>
      <c r="IHC144" s="19"/>
      <c r="IHD144" s="19"/>
      <c r="IHE144" s="19"/>
      <c r="IHF144" s="19"/>
      <c r="IHG144" s="19"/>
      <c r="IHH144" s="19"/>
      <c r="IHI144" s="19"/>
      <c r="IHJ144" s="19"/>
      <c r="IHK144" s="19"/>
      <c r="IHL144" s="19"/>
      <c r="IHM144" s="19"/>
      <c r="IHN144" s="19"/>
      <c r="IHO144" s="19"/>
      <c r="IHP144" s="19"/>
      <c r="IHQ144" s="19"/>
      <c r="IHR144" s="19"/>
      <c r="IHS144" s="19"/>
      <c r="IHT144" s="19"/>
      <c r="IHU144" s="19"/>
      <c r="IHV144" s="19"/>
      <c r="IHW144" s="19"/>
      <c r="IHX144" s="19"/>
      <c r="IHY144" s="19"/>
      <c r="IHZ144" s="19"/>
      <c r="IIA144" s="19"/>
      <c r="IIB144" s="19"/>
      <c r="IIC144" s="19"/>
      <c r="IID144" s="19"/>
      <c r="IIE144" s="19"/>
      <c r="IIF144" s="19"/>
      <c r="IIG144" s="19"/>
      <c r="IIH144" s="19"/>
      <c r="III144" s="19"/>
      <c r="IIJ144" s="19"/>
      <c r="IIK144" s="19"/>
      <c r="IIL144" s="19"/>
      <c r="IIM144" s="19"/>
      <c r="IIN144" s="19"/>
      <c r="IIO144" s="19"/>
      <c r="IIP144" s="19"/>
      <c r="IIQ144" s="19"/>
      <c r="IIR144" s="19"/>
      <c r="IIS144" s="19"/>
      <c r="IIT144" s="19"/>
      <c r="IIU144" s="19"/>
      <c r="IIV144" s="19"/>
      <c r="IIW144" s="19"/>
      <c r="IIX144" s="19"/>
      <c r="IIY144" s="19"/>
      <c r="IIZ144" s="19"/>
      <c r="IJA144" s="19"/>
      <c r="IJB144" s="19"/>
      <c r="IJC144" s="19"/>
      <c r="IJD144" s="19"/>
      <c r="IJE144" s="19"/>
      <c r="IJF144" s="19"/>
      <c r="IJG144" s="19"/>
      <c r="IJH144" s="19"/>
      <c r="IJI144" s="19"/>
      <c r="IJJ144" s="19"/>
      <c r="IJK144" s="19"/>
      <c r="IJL144" s="19"/>
      <c r="IJM144" s="19"/>
      <c r="IJN144" s="19"/>
      <c r="IJO144" s="19"/>
      <c r="IJP144" s="19"/>
      <c r="IJQ144" s="19"/>
      <c r="IJR144" s="19"/>
      <c r="IJS144" s="19"/>
      <c r="IJT144" s="19"/>
      <c r="IJU144" s="19"/>
      <c r="IJV144" s="19"/>
      <c r="IJW144" s="19"/>
      <c r="IJX144" s="19"/>
      <c r="IJY144" s="19"/>
      <c r="IJZ144" s="19"/>
      <c r="IKA144" s="19"/>
      <c r="IKB144" s="19"/>
      <c r="IKC144" s="19"/>
      <c r="IKD144" s="19"/>
      <c r="IKE144" s="19"/>
      <c r="IKF144" s="19"/>
      <c r="IKG144" s="19"/>
      <c r="IKH144" s="19"/>
      <c r="IKI144" s="19"/>
      <c r="IKJ144" s="19"/>
      <c r="IKK144" s="19"/>
      <c r="IKL144" s="19"/>
      <c r="IKM144" s="19"/>
      <c r="IKN144" s="19"/>
      <c r="IKO144" s="19"/>
      <c r="IKP144" s="19"/>
      <c r="IKQ144" s="19"/>
      <c r="IKR144" s="19"/>
      <c r="IKS144" s="19"/>
      <c r="IKT144" s="19"/>
      <c r="IKU144" s="19"/>
      <c r="IKV144" s="19"/>
      <c r="IKW144" s="19"/>
      <c r="IKX144" s="19"/>
      <c r="IKY144" s="19"/>
      <c r="IKZ144" s="19"/>
      <c r="ILA144" s="19"/>
      <c r="ILB144" s="19"/>
      <c r="ILC144" s="19"/>
      <c r="ILD144" s="19"/>
      <c r="ILE144" s="19"/>
      <c r="ILF144" s="19"/>
      <c r="ILG144" s="19"/>
      <c r="ILH144" s="19"/>
      <c r="ILI144" s="19"/>
      <c r="ILJ144" s="19"/>
      <c r="ILK144" s="19"/>
      <c r="ILL144" s="19"/>
      <c r="ILM144" s="19"/>
      <c r="ILN144" s="19"/>
      <c r="ILO144" s="19"/>
      <c r="ILP144" s="19"/>
      <c r="ILQ144" s="19"/>
      <c r="ILR144" s="19"/>
      <c r="ILS144" s="19"/>
      <c r="ILT144" s="19"/>
      <c r="ILU144" s="19"/>
      <c r="ILV144" s="19"/>
      <c r="ILW144" s="19"/>
      <c r="ILX144" s="19"/>
      <c r="ILY144" s="19"/>
      <c r="ILZ144" s="19"/>
      <c r="IMA144" s="19"/>
      <c r="IMB144" s="19"/>
      <c r="IMC144" s="19"/>
      <c r="IMD144" s="19"/>
      <c r="IME144" s="19"/>
      <c r="IMF144" s="19"/>
      <c r="IMG144" s="19"/>
      <c r="IMH144" s="19"/>
      <c r="IMI144" s="19"/>
      <c r="IMJ144" s="19"/>
      <c r="IMK144" s="19"/>
      <c r="IML144" s="19"/>
      <c r="IMM144" s="19"/>
      <c r="IMN144" s="19"/>
      <c r="IMO144" s="19"/>
      <c r="IMP144" s="19"/>
      <c r="IMQ144" s="19"/>
      <c r="IMR144" s="19"/>
      <c r="IMS144" s="19"/>
      <c r="IMT144" s="19"/>
      <c r="IMU144" s="19"/>
      <c r="IMV144" s="19"/>
      <c r="IMW144" s="19"/>
      <c r="IMX144" s="19"/>
      <c r="IMY144" s="19"/>
      <c r="IMZ144" s="19"/>
      <c r="INA144" s="19"/>
      <c r="INB144" s="19"/>
      <c r="INC144" s="19"/>
      <c r="IND144" s="19"/>
      <c r="INE144" s="19"/>
      <c r="INF144" s="19"/>
      <c r="ING144" s="19"/>
      <c r="INH144" s="19"/>
      <c r="INI144" s="19"/>
      <c r="INJ144" s="19"/>
      <c r="INK144" s="19"/>
      <c r="INL144" s="19"/>
      <c r="INM144" s="19"/>
      <c r="INN144" s="19"/>
      <c r="INO144" s="19"/>
      <c r="INP144" s="19"/>
      <c r="INQ144" s="19"/>
      <c r="INR144" s="19"/>
      <c r="INS144" s="19"/>
      <c r="INT144" s="19"/>
      <c r="INU144" s="19"/>
      <c r="INV144" s="19"/>
      <c r="INW144" s="19"/>
      <c r="INX144" s="19"/>
      <c r="INY144" s="19"/>
      <c r="INZ144" s="19"/>
      <c r="IOA144" s="19"/>
      <c r="IOB144" s="19"/>
      <c r="IOC144" s="19"/>
      <c r="IOD144" s="19"/>
      <c r="IOE144" s="19"/>
      <c r="IOF144" s="19"/>
      <c r="IOG144" s="19"/>
      <c r="IOH144" s="19"/>
      <c r="IOI144" s="19"/>
      <c r="IOJ144" s="19"/>
      <c r="IOK144" s="19"/>
      <c r="IOL144" s="19"/>
      <c r="IOM144" s="19"/>
      <c r="ION144" s="19"/>
      <c r="IOO144" s="19"/>
      <c r="IOP144" s="19"/>
      <c r="IOQ144" s="19"/>
      <c r="IOR144" s="19"/>
      <c r="IOS144" s="19"/>
      <c r="IOT144" s="19"/>
      <c r="IOU144" s="19"/>
      <c r="IOV144" s="19"/>
      <c r="IOW144" s="19"/>
      <c r="IOX144" s="19"/>
      <c r="IOY144" s="19"/>
      <c r="IOZ144" s="19"/>
      <c r="IPA144" s="19"/>
      <c r="IPB144" s="19"/>
      <c r="IPC144" s="19"/>
      <c r="IPD144" s="19"/>
      <c r="IPE144" s="19"/>
      <c r="IPF144" s="19"/>
      <c r="IPG144" s="19"/>
      <c r="IPH144" s="19"/>
      <c r="IPI144" s="19"/>
      <c r="IPJ144" s="19"/>
      <c r="IPK144" s="19"/>
      <c r="IPL144" s="19"/>
      <c r="IPM144" s="19"/>
      <c r="IPN144" s="19"/>
      <c r="IPO144" s="19"/>
      <c r="IPP144" s="19"/>
      <c r="IPQ144" s="19"/>
      <c r="IPR144" s="19"/>
      <c r="IPS144" s="19"/>
      <c r="IPT144" s="19"/>
      <c r="IPU144" s="19"/>
      <c r="IPV144" s="19"/>
      <c r="IPW144" s="19"/>
      <c r="IPX144" s="19"/>
      <c r="IPY144" s="19"/>
      <c r="IPZ144" s="19"/>
      <c r="IQA144" s="19"/>
      <c r="IQB144" s="19"/>
      <c r="IQC144" s="19"/>
      <c r="IQD144" s="19"/>
      <c r="IQE144" s="19"/>
      <c r="IQF144" s="19"/>
      <c r="IQG144" s="19"/>
      <c r="IQH144" s="19"/>
      <c r="IQI144" s="19"/>
      <c r="IQJ144" s="19"/>
      <c r="IQK144" s="19"/>
      <c r="IQL144" s="19"/>
      <c r="IQM144" s="19"/>
      <c r="IQN144" s="19"/>
      <c r="IQO144" s="19"/>
      <c r="IQP144" s="19"/>
      <c r="IQQ144" s="19"/>
      <c r="IQR144" s="19"/>
      <c r="IQS144" s="19"/>
      <c r="IQT144" s="19"/>
      <c r="IQU144" s="19"/>
      <c r="IQV144" s="19"/>
      <c r="IQW144" s="19"/>
      <c r="IQX144" s="19"/>
      <c r="IQY144" s="19"/>
      <c r="IQZ144" s="19"/>
      <c r="IRA144" s="19"/>
      <c r="IRB144" s="19"/>
      <c r="IRC144" s="19"/>
      <c r="IRD144" s="19"/>
      <c r="IRE144" s="19"/>
      <c r="IRF144" s="19"/>
      <c r="IRG144" s="19"/>
      <c r="IRH144" s="19"/>
      <c r="IRI144" s="19"/>
      <c r="IRJ144" s="19"/>
      <c r="IRK144" s="19"/>
      <c r="IRL144" s="19"/>
      <c r="IRM144" s="19"/>
      <c r="IRN144" s="19"/>
      <c r="IRO144" s="19"/>
      <c r="IRP144" s="19"/>
      <c r="IRQ144" s="19"/>
      <c r="IRR144" s="19"/>
      <c r="IRS144" s="19"/>
      <c r="IRT144" s="19"/>
      <c r="IRU144" s="19"/>
      <c r="IRV144" s="19"/>
      <c r="IRW144" s="19"/>
      <c r="IRX144" s="19"/>
      <c r="IRY144" s="19"/>
      <c r="IRZ144" s="19"/>
      <c r="ISA144" s="19"/>
      <c r="ISB144" s="19"/>
      <c r="ISC144" s="19"/>
      <c r="ISD144" s="19"/>
      <c r="ISE144" s="19"/>
      <c r="ISF144" s="19"/>
      <c r="ISG144" s="19"/>
      <c r="ISH144" s="19"/>
      <c r="ISI144" s="19"/>
      <c r="ISJ144" s="19"/>
      <c r="ISK144" s="19"/>
      <c r="ISL144" s="19"/>
      <c r="ISM144" s="19"/>
      <c r="ISN144" s="19"/>
      <c r="ISO144" s="19"/>
      <c r="ISP144" s="19"/>
      <c r="ISQ144" s="19"/>
      <c r="ISR144" s="19"/>
      <c r="ISS144" s="19"/>
      <c r="IST144" s="19"/>
      <c r="ISU144" s="19"/>
      <c r="ISV144" s="19"/>
      <c r="ISW144" s="19"/>
      <c r="ISX144" s="19"/>
      <c r="ISY144" s="19"/>
      <c r="ISZ144" s="19"/>
      <c r="ITA144" s="19"/>
      <c r="ITB144" s="19"/>
      <c r="ITC144" s="19"/>
      <c r="ITD144" s="19"/>
      <c r="ITE144" s="19"/>
      <c r="ITF144" s="19"/>
      <c r="ITG144" s="19"/>
      <c r="ITH144" s="19"/>
      <c r="ITI144" s="19"/>
      <c r="ITJ144" s="19"/>
      <c r="ITK144" s="19"/>
      <c r="ITL144" s="19"/>
      <c r="ITM144" s="19"/>
      <c r="ITN144" s="19"/>
      <c r="ITO144" s="19"/>
      <c r="ITP144" s="19"/>
      <c r="ITQ144" s="19"/>
      <c r="ITR144" s="19"/>
      <c r="ITS144" s="19"/>
      <c r="ITT144" s="19"/>
      <c r="ITU144" s="19"/>
      <c r="ITV144" s="19"/>
      <c r="ITW144" s="19"/>
      <c r="ITX144" s="19"/>
      <c r="ITY144" s="19"/>
      <c r="ITZ144" s="19"/>
      <c r="IUA144" s="19"/>
      <c r="IUB144" s="19"/>
      <c r="IUC144" s="19"/>
      <c r="IUD144" s="19"/>
      <c r="IUE144" s="19"/>
      <c r="IUF144" s="19"/>
      <c r="IUG144" s="19"/>
      <c r="IUH144" s="19"/>
      <c r="IUI144" s="19"/>
      <c r="IUJ144" s="19"/>
      <c r="IUK144" s="19"/>
      <c r="IUL144" s="19"/>
      <c r="IUM144" s="19"/>
      <c r="IUN144" s="19"/>
      <c r="IUO144" s="19"/>
      <c r="IUP144" s="19"/>
      <c r="IUQ144" s="19"/>
      <c r="IUR144" s="19"/>
      <c r="IUS144" s="19"/>
      <c r="IUT144" s="19"/>
      <c r="IUU144" s="19"/>
      <c r="IUV144" s="19"/>
      <c r="IUW144" s="19"/>
      <c r="IUX144" s="19"/>
      <c r="IUY144" s="19"/>
      <c r="IUZ144" s="19"/>
      <c r="IVA144" s="19"/>
      <c r="IVB144" s="19"/>
      <c r="IVC144" s="19"/>
      <c r="IVD144" s="19"/>
      <c r="IVE144" s="19"/>
      <c r="IVF144" s="19"/>
      <c r="IVG144" s="19"/>
      <c r="IVH144" s="19"/>
      <c r="IVI144" s="19"/>
      <c r="IVJ144" s="19"/>
      <c r="IVK144" s="19"/>
      <c r="IVL144" s="19"/>
      <c r="IVM144" s="19"/>
      <c r="IVN144" s="19"/>
      <c r="IVO144" s="19"/>
      <c r="IVP144" s="19"/>
      <c r="IVQ144" s="19"/>
      <c r="IVR144" s="19"/>
      <c r="IVS144" s="19"/>
      <c r="IVT144" s="19"/>
      <c r="IVU144" s="19"/>
      <c r="IVV144" s="19"/>
      <c r="IVW144" s="19"/>
      <c r="IVX144" s="19"/>
      <c r="IVY144" s="19"/>
      <c r="IVZ144" s="19"/>
      <c r="IWA144" s="19"/>
      <c r="IWB144" s="19"/>
      <c r="IWC144" s="19"/>
      <c r="IWD144" s="19"/>
      <c r="IWE144" s="19"/>
      <c r="IWF144" s="19"/>
      <c r="IWG144" s="19"/>
      <c r="IWH144" s="19"/>
      <c r="IWI144" s="19"/>
      <c r="IWJ144" s="19"/>
      <c r="IWK144" s="19"/>
      <c r="IWL144" s="19"/>
      <c r="IWM144" s="19"/>
      <c r="IWN144" s="19"/>
      <c r="IWO144" s="19"/>
      <c r="IWP144" s="19"/>
      <c r="IWQ144" s="19"/>
      <c r="IWR144" s="19"/>
      <c r="IWS144" s="19"/>
      <c r="IWT144" s="19"/>
      <c r="IWU144" s="19"/>
      <c r="IWV144" s="19"/>
      <c r="IWW144" s="19"/>
      <c r="IWX144" s="19"/>
      <c r="IWY144" s="19"/>
      <c r="IWZ144" s="19"/>
      <c r="IXA144" s="19"/>
      <c r="IXB144" s="19"/>
      <c r="IXC144" s="19"/>
      <c r="IXD144" s="19"/>
      <c r="IXE144" s="19"/>
      <c r="IXF144" s="19"/>
      <c r="IXG144" s="19"/>
      <c r="IXH144" s="19"/>
      <c r="IXI144" s="19"/>
      <c r="IXJ144" s="19"/>
      <c r="IXK144" s="19"/>
      <c r="IXL144" s="19"/>
      <c r="IXM144" s="19"/>
      <c r="IXN144" s="19"/>
      <c r="IXO144" s="19"/>
      <c r="IXP144" s="19"/>
      <c r="IXQ144" s="19"/>
      <c r="IXR144" s="19"/>
      <c r="IXS144" s="19"/>
      <c r="IXT144" s="19"/>
      <c r="IXU144" s="19"/>
      <c r="IXV144" s="19"/>
      <c r="IXW144" s="19"/>
      <c r="IXX144" s="19"/>
      <c r="IXY144" s="19"/>
      <c r="IXZ144" s="19"/>
      <c r="IYA144" s="19"/>
      <c r="IYB144" s="19"/>
      <c r="IYC144" s="19"/>
      <c r="IYD144" s="19"/>
      <c r="IYE144" s="19"/>
      <c r="IYF144" s="19"/>
      <c r="IYG144" s="19"/>
      <c r="IYH144" s="19"/>
      <c r="IYI144" s="19"/>
      <c r="IYJ144" s="19"/>
      <c r="IYK144" s="19"/>
      <c r="IYL144" s="19"/>
      <c r="IYM144" s="19"/>
      <c r="IYN144" s="19"/>
      <c r="IYO144" s="19"/>
      <c r="IYP144" s="19"/>
      <c r="IYQ144" s="19"/>
      <c r="IYR144" s="19"/>
      <c r="IYS144" s="19"/>
      <c r="IYT144" s="19"/>
      <c r="IYU144" s="19"/>
      <c r="IYV144" s="19"/>
      <c r="IYW144" s="19"/>
      <c r="IYX144" s="19"/>
      <c r="IYY144" s="19"/>
      <c r="IYZ144" s="19"/>
      <c r="IZA144" s="19"/>
      <c r="IZB144" s="19"/>
      <c r="IZC144" s="19"/>
      <c r="IZD144" s="19"/>
      <c r="IZE144" s="19"/>
      <c r="IZF144" s="19"/>
      <c r="IZG144" s="19"/>
      <c r="IZH144" s="19"/>
      <c r="IZI144" s="19"/>
      <c r="IZJ144" s="19"/>
      <c r="IZK144" s="19"/>
      <c r="IZL144" s="19"/>
      <c r="IZM144" s="19"/>
      <c r="IZN144" s="19"/>
      <c r="IZO144" s="19"/>
      <c r="IZP144" s="19"/>
      <c r="IZQ144" s="19"/>
      <c r="IZR144" s="19"/>
      <c r="IZS144" s="19"/>
      <c r="IZT144" s="19"/>
      <c r="IZU144" s="19"/>
      <c r="IZV144" s="19"/>
      <c r="IZW144" s="19"/>
      <c r="IZX144" s="19"/>
      <c r="IZY144" s="19"/>
      <c r="IZZ144" s="19"/>
      <c r="JAA144" s="19"/>
      <c r="JAB144" s="19"/>
      <c r="JAC144" s="19"/>
      <c r="JAD144" s="19"/>
      <c r="JAE144" s="19"/>
      <c r="JAF144" s="19"/>
      <c r="JAG144" s="19"/>
      <c r="JAH144" s="19"/>
      <c r="JAI144" s="19"/>
      <c r="JAJ144" s="19"/>
      <c r="JAK144" s="19"/>
      <c r="JAL144" s="19"/>
      <c r="JAM144" s="19"/>
      <c r="JAN144" s="19"/>
      <c r="JAO144" s="19"/>
      <c r="JAP144" s="19"/>
      <c r="JAQ144" s="19"/>
      <c r="JAR144" s="19"/>
      <c r="JAS144" s="19"/>
      <c r="JAT144" s="19"/>
      <c r="JAU144" s="19"/>
      <c r="JAV144" s="19"/>
      <c r="JAW144" s="19"/>
      <c r="JAX144" s="19"/>
      <c r="JAY144" s="19"/>
      <c r="JAZ144" s="19"/>
      <c r="JBA144" s="19"/>
      <c r="JBB144" s="19"/>
      <c r="JBC144" s="19"/>
      <c r="JBD144" s="19"/>
      <c r="JBE144" s="19"/>
      <c r="JBF144" s="19"/>
      <c r="JBG144" s="19"/>
      <c r="JBH144" s="19"/>
      <c r="JBI144" s="19"/>
      <c r="JBJ144" s="19"/>
      <c r="JBK144" s="19"/>
      <c r="JBL144" s="19"/>
      <c r="JBM144" s="19"/>
      <c r="JBN144" s="19"/>
      <c r="JBO144" s="19"/>
      <c r="JBP144" s="19"/>
      <c r="JBQ144" s="19"/>
      <c r="JBR144" s="19"/>
      <c r="JBS144" s="19"/>
      <c r="JBT144" s="19"/>
      <c r="JBU144" s="19"/>
      <c r="JBV144" s="19"/>
      <c r="JBW144" s="19"/>
      <c r="JBX144" s="19"/>
      <c r="JBY144" s="19"/>
      <c r="JBZ144" s="19"/>
      <c r="JCA144" s="19"/>
      <c r="JCB144" s="19"/>
      <c r="JCC144" s="19"/>
      <c r="JCD144" s="19"/>
      <c r="JCE144" s="19"/>
      <c r="JCF144" s="19"/>
      <c r="JCG144" s="19"/>
      <c r="JCH144" s="19"/>
      <c r="JCI144" s="19"/>
      <c r="JCJ144" s="19"/>
      <c r="JCK144" s="19"/>
      <c r="JCL144" s="19"/>
      <c r="JCM144" s="19"/>
      <c r="JCN144" s="19"/>
      <c r="JCO144" s="19"/>
      <c r="JCP144" s="19"/>
      <c r="JCQ144" s="19"/>
      <c r="JCR144" s="19"/>
      <c r="JCS144" s="19"/>
      <c r="JCT144" s="19"/>
      <c r="JCU144" s="19"/>
      <c r="JCV144" s="19"/>
      <c r="JCW144" s="19"/>
      <c r="JCX144" s="19"/>
      <c r="JCY144" s="19"/>
      <c r="JCZ144" s="19"/>
      <c r="JDA144" s="19"/>
      <c r="JDB144" s="19"/>
      <c r="JDC144" s="19"/>
      <c r="JDD144" s="19"/>
      <c r="JDE144" s="19"/>
      <c r="JDF144" s="19"/>
      <c r="JDG144" s="19"/>
      <c r="JDH144" s="19"/>
      <c r="JDI144" s="19"/>
      <c r="JDJ144" s="19"/>
      <c r="JDK144" s="19"/>
      <c r="JDL144" s="19"/>
      <c r="JDM144" s="19"/>
      <c r="JDN144" s="19"/>
      <c r="JDO144" s="19"/>
      <c r="JDP144" s="19"/>
      <c r="JDQ144" s="19"/>
      <c r="JDR144" s="19"/>
      <c r="JDS144" s="19"/>
      <c r="JDT144" s="19"/>
      <c r="JDU144" s="19"/>
      <c r="JDV144" s="19"/>
      <c r="JDW144" s="19"/>
      <c r="JDX144" s="19"/>
      <c r="JDY144" s="19"/>
      <c r="JDZ144" s="19"/>
      <c r="JEA144" s="19"/>
      <c r="JEB144" s="19"/>
      <c r="JEC144" s="19"/>
      <c r="JED144" s="19"/>
      <c r="JEE144" s="19"/>
      <c r="JEF144" s="19"/>
      <c r="JEG144" s="19"/>
      <c r="JEH144" s="19"/>
      <c r="JEI144" s="19"/>
      <c r="JEJ144" s="19"/>
      <c r="JEK144" s="19"/>
      <c r="JEL144" s="19"/>
      <c r="JEM144" s="19"/>
      <c r="JEN144" s="19"/>
      <c r="JEO144" s="19"/>
      <c r="JEP144" s="19"/>
      <c r="JEQ144" s="19"/>
      <c r="JER144" s="19"/>
      <c r="JES144" s="19"/>
      <c r="JET144" s="19"/>
      <c r="JEU144" s="19"/>
      <c r="JEV144" s="19"/>
      <c r="JEW144" s="19"/>
      <c r="JEX144" s="19"/>
      <c r="JEY144" s="19"/>
      <c r="JEZ144" s="19"/>
      <c r="JFA144" s="19"/>
      <c r="JFB144" s="19"/>
      <c r="JFC144" s="19"/>
      <c r="JFD144" s="19"/>
      <c r="JFE144" s="19"/>
      <c r="JFF144" s="19"/>
      <c r="JFG144" s="19"/>
      <c r="JFH144" s="19"/>
      <c r="JFI144" s="19"/>
      <c r="JFJ144" s="19"/>
      <c r="JFK144" s="19"/>
      <c r="JFL144" s="19"/>
      <c r="JFM144" s="19"/>
      <c r="JFN144" s="19"/>
      <c r="JFO144" s="19"/>
      <c r="JFP144" s="19"/>
      <c r="JFQ144" s="19"/>
      <c r="JFR144" s="19"/>
      <c r="JFS144" s="19"/>
      <c r="JFT144" s="19"/>
      <c r="JFU144" s="19"/>
      <c r="JFV144" s="19"/>
      <c r="JFW144" s="19"/>
      <c r="JFX144" s="19"/>
      <c r="JFY144" s="19"/>
      <c r="JFZ144" s="19"/>
      <c r="JGA144" s="19"/>
      <c r="JGB144" s="19"/>
      <c r="JGC144" s="19"/>
      <c r="JGD144" s="19"/>
      <c r="JGE144" s="19"/>
      <c r="JGF144" s="19"/>
      <c r="JGG144" s="19"/>
      <c r="JGH144" s="19"/>
      <c r="JGI144" s="19"/>
      <c r="JGJ144" s="19"/>
      <c r="JGK144" s="19"/>
      <c r="JGL144" s="19"/>
      <c r="JGM144" s="19"/>
      <c r="JGN144" s="19"/>
      <c r="JGO144" s="19"/>
      <c r="JGP144" s="19"/>
      <c r="JGQ144" s="19"/>
      <c r="JGR144" s="19"/>
      <c r="JGS144" s="19"/>
      <c r="JGT144" s="19"/>
      <c r="JGU144" s="19"/>
      <c r="JGV144" s="19"/>
      <c r="JGW144" s="19"/>
      <c r="JGX144" s="19"/>
      <c r="JGY144" s="19"/>
      <c r="JGZ144" s="19"/>
      <c r="JHA144" s="19"/>
      <c r="JHB144" s="19"/>
      <c r="JHC144" s="19"/>
      <c r="JHD144" s="19"/>
      <c r="JHE144" s="19"/>
      <c r="JHF144" s="19"/>
      <c r="JHG144" s="19"/>
      <c r="JHH144" s="19"/>
      <c r="JHI144" s="19"/>
      <c r="JHJ144" s="19"/>
      <c r="JHK144" s="19"/>
      <c r="JHL144" s="19"/>
      <c r="JHM144" s="19"/>
      <c r="JHN144" s="19"/>
      <c r="JHO144" s="19"/>
      <c r="JHP144" s="19"/>
      <c r="JHQ144" s="19"/>
      <c r="JHR144" s="19"/>
      <c r="JHS144" s="19"/>
      <c r="JHT144" s="19"/>
      <c r="JHU144" s="19"/>
      <c r="JHV144" s="19"/>
      <c r="JHW144" s="19"/>
      <c r="JHX144" s="19"/>
      <c r="JHY144" s="19"/>
      <c r="JHZ144" s="19"/>
      <c r="JIA144" s="19"/>
      <c r="JIB144" s="19"/>
      <c r="JIC144" s="19"/>
      <c r="JID144" s="19"/>
      <c r="JIE144" s="19"/>
      <c r="JIF144" s="19"/>
      <c r="JIG144" s="19"/>
      <c r="JIH144" s="19"/>
      <c r="JII144" s="19"/>
      <c r="JIJ144" s="19"/>
      <c r="JIK144" s="19"/>
      <c r="JIL144" s="19"/>
      <c r="JIM144" s="19"/>
      <c r="JIN144" s="19"/>
      <c r="JIO144" s="19"/>
      <c r="JIP144" s="19"/>
      <c r="JIQ144" s="19"/>
      <c r="JIR144" s="19"/>
      <c r="JIS144" s="19"/>
      <c r="JIT144" s="19"/>
      <c r="JIU144" s="19"/>
      <c r="JIV144" s="19"/>
      <c r="JIW144" s="19"/>
      <c r="JIX144" s="19"/>
      <c r="JIY144" s="19"/>
      <c r="JIZ144" s="19"/>
      <c r="JJA144" s="19"/>
      <c r="JJB144" s="19"/>
      <c r="JJC144" s="19"/>
      <c r="JJD144" s="19"/>
      <c r="JJE144" s="19"/>
      <c r="JJF144" s="19"/>
      <c r="JJG144" s="19"/>
      <c r="JJH144" s="19"/>
      <c r="JJI144" s="19"/>
      <c r="JJJ144" s="19"/>
      <c r="JJK144" s="19"/>
      <c r="JJL144" s="19"/>
      <c r="JJM144" s="19"/>
      <c r="JJN144" s="19"/>
      <c r="JJO144" s="19"/>
      <c r="JJP144" s="19"/>
      <c r="JJQ144" s="19"/>
      <c r="JJR144" s="19"/>
      <c r="JJS144" s="19"/>
      <c r="JJT144" s="19"/>
      <c r="JJU144" s="19"/>
      <c r="JJV144" s="19"/>
      <c r="JJW144" s="19"/>
      <c r="JJX144" s="19"/>
      <c r="JJY144" s="19"/>
      <c r="JJZ144" s="19"/>
      <c r="JKA144" s="19"/>
      <c r="JKB144" s="19"/>
      <c r="JKC144" s="19"/>
      <c r="JKD144" s="19"/>
      <c r="JKE144" s="19"/>
      <c r="JKF144" s="19"/>
      <c r="JKG144" s="19"/>
      <c r="JKH144" s="19"/>
      <c r="JKI144" s="19"/>
      <c r="JKJ144" s="19"/>
      <c r="JKK144" s="19"/>
      <c r="JKL144" s="19"/>
      <c r="JKM144" s="19"/>
      <c r="JKN144" s="19"/>
      <c r="JKO144" s="19"/>
      <c r="JKP144" s="19"/>
      <c r="JKQ144" s="19"/>
      <c r="JKR144" s="19"/>
      <c r="JKS144" s="19"/>
      <c r="JKT144" s="19"/>
      <c r="JKU144" s="19"/>
      <c r="JKV144" s="19"/>
      <c r="JKW144" s="19"/>
      <c r="JKX144" s="19"/>
      <c r="JKY144" s="19"/>
      <c r="JKZ144" s="19"/>
      <c r="JLA144" s="19"/>
      <c r="JLB144" s="19"/>
      <c r="JLC144" s="19"/>
      <c r="JLD144" s="19"/>
      <c r="JLE144" s="19"/>
      <c r="JLF144" s="19"/>
      <c r="JLG144" s="19"/>
      <c r="JLH144" s="19"/>
      <c r="JLI144" s="19"/>
      <c r="JLJ144" s="19"/>
      <c r="JLK144" s="19"/>
      <c r="JLL144" s="19"/>
      <c r="JLM144" s="19"/>
      <c r="JLN144" s="19"/>
      <c r="JLO144" s="19"/>
      <c r="JLP144" s="19"/>
      <c r="JLQ144" s="19"/>
      <c r="JLR144" s="19"/>
      <c r="JLS144" s="19"/>
      <c r="JLT144" s="19"/>
      <c r="JLU144" s="19"/>
      <c r="JLV144" s="19"/>
      <c r="JLW144" s="19"/>
      <c r="JLX144" s="19"/>
      <c r="JLY144" s="19"/>
      <c r="JLZ144" s="19"/>
      <c r="JMA144" s="19"/>
      <c r="JMB144" s="19"/>
      <c r="JMC144" s="19"/>
      <c r="JMD144" s="19"/>
      <c r="JME144" s="19"/>
      <c r="JMF144" s="19"/>
      <c r="JMG144" s="19"/>
      <c r="JMH144" s="19"/>
      <c r="JMI144" s="19"/>
      <c r="JMJ144" s="19"/>
      <c r="JMK144" s="19"/>
      <c r="JML144" s="19"/>
      <c r="JMM144" s="19"/>
      <c r="JMN144" s="19"/>
      <c r="JMO144" s="19"/>
      <c r="JMP144" s="19"/>
      <c r="JMQ144" s="19"/>
      <c r="JMR144" s="19"/>
      <c r="JMS144" s="19"/>
      <c r="JMT144" s="19"/>
      <c r="JMU144" s="19"/>
      <c r="JMV144" s="19"/>
      <c r="JMW144" s="19"/>
      <c r="JMX144" s="19"/>
      <c r="JMY144" s="19"/>
      <c r="JMZ144" s="19"/>
      <c r="JNA144" s="19"/>
      <c r="JNB144" s="19"/>
      <c r="JNC144" s="19"/>
      <c r="JND144" s="19"/>
      <c r="JNE144" s="19"/>
      <c r="JNF144" s="19"/>
      <c r="JNG144" s="19"/>
      <c r="JNH144" s="19"/>
      <c r="JNI144" s="19"/>
      <c r="JNJ144" s="19"/>
      <c r="JNK144" s="19"/>
      <c r="JNL144" s="19"/>
      <c r="JNM144" s="19"/>
      <c r="JNN144" s="19"/>
      <c r="JNO144" s="19"/>
      <c r="JNP144" s="19"/>
      <c r="JNQ144" s="19"/>
      <c r="JNR144" s="19"/>
      <c r="JNS144" s="19"/>
      <c r="JNT144" s="19"/>
      <c r="JNU144" s="19"/>
      <c r="JNV144" s="19"/>
      <c r="JNW144" s="19"/>
      <c r="JNX144" s="19"/>
      <c r="JNY144" s="19"/>
      <c r="JNZ144" s="19"/>
      <c r="JOA144" s="19"/>
      <c r="JOB144" s="19"/>
      <c r="JOC144" s="19"/>
      <c r="JOD144" s="19"/>
      <c r="JOE144" s="19"/>
      <c r="JOF144" s="19"/>
      <c r="JOG144" s="19"/>
      <c r="JOH144" s="19"/>
      <c r="JOI144" s="19"/>
      <c r="JOJ144" s="19"/>
      <c r="JOK144" s="19"/>
      <c r="JOL144" s="19"/>
      <c r="JOM144" s="19"/>
      <c r="JON144" s="19"/>
      <c r="JOO144" s="19"/>
      <c r="JOP144" s="19"/>
      <c r="JOQ144" s="19"/>
      <c r="JOR144" s="19"/>
      <c r="JOS144" s="19"/>
      <c r="JOT144" s="19"/>
      <c r="JOU144" s="19"/>
      <c r="JOV144" s="19"/>
      <c r="JOW144" s="19"/>
      <c r="JOX144" s="19"/>
      <c r="JOY144" s="19"/>
      <c r="JOZ144" s="19"/>
      <c r="JPA144" s="19"/>
      <c r="JPB144" s="19"/>
      <c r="JPC144" s="19"/>
      <c r="JPD144" s="19"/>
      <c r="JPE144" s="19"/>
      <c r="JPF144" s="19"/>
      <c r="JPG144" s="19"/>
      <c r="JPH144" s="19"/>
      <c r="JPI144" s="19"/>
      <c r="JPJ144" s="19"/>
      <c r="JPK144" s="19"/>
      <c r="JPL144" s="19"/>
      <c r="JPM144" s="19"/>
      <c r="JPN144" s="19"/>
      <c r="JPO144" s="19"/>
      <c r="JPP144" s="19"/>
      <c r="JPQ144" s="19"/>
      <c r="JPR144" s="19"/>
      <c r="JPS144" s="19"/>
      <c r="JPT144" s="19"/>
      <c r="JPU144" s="19"/>
      <c r="JPV144" s="19"/>
      <c r="JPW144" s="19"/>
      <c r="JPX144" s="19"/>
      <c r="JPY144" s="19"/>
      <c r="JPZ144" s="19"/>
      <c r="JQA144" s="19"/>
      <c r="JQB144" s="19"/>
      <c r="JQC144" s="19"/>
      <c r="JQD144" s="19"/>
      <c r="JQE144" s="19"/>
      <c r="JQF144" s="19"/>
      <c r="JQG144" s="19"/>
      <c r="JQH144" s="19"/>
      <c r="JQI144" s="19"/>
      <c r="JQJ144" s="19"/>
      <c r="JQK144" s="19"/>
      <c r="JQL144" s="19"/>
      <c r="JQM144" s="19"/>
      <c r="JQN144" s="19"/>
      <c r="JQO144" s="19"/>
      <c r="JQP144" s="19"/>
      <c r="JQQ144" s="19"/>
      <c r="JQR144" s="19"/>
      <c r="JQS144" s="19"/>
      <c r="JQT144" s="19"/>
      <c r="JQU144" s="19"/>
      <c r="JQV144" s="19"/>
      <c r="JQW144" s="19"/>
      <c r="JQX144" s="19"/>
      <c r="JQY144" s="19"/>
      <c r="JQZ144" s="19"/>
      <c r="JRA144" s="19"/>
      <c r="JRB144" s="19"/>
      <c r="JRC144" s="19"/>
      <c r="JRD144" s="19"/>
      <c r="JRE144" s="19"/>
      <c r="JRF144" s="19"/>
      <c r="JRG144" s="19"/>
      <c r="JRH144" s="19"/>
      <c r="JRI144" s="19"/>
      <c r="JRJ144" s="19"/>
      <c r="JRK144" s="19"/>
      <c r="JRL144" s="19"/>
      <c r="JRM144" s="19"/>
      <c r="JRN144" s="19"/>
      <c r="JRO144" s="19"/>
      <c r="JRP144" s="19"/>
      <c r="JRQ144" s="19"/>
      <c r="JRR144" s="19"/>
      <c r="JRS144" s="19"/>
      <c r="JRT144" s="19"/>
      <c r="JRU144" s="19"/>
      <c r="JRV144" s="19"/>
      <c r="JRW144" s="19"/>
      <c r="JRX144" s="19"/>
      <c r="JRY144" s="19"/>
      <c r="JRZ144" s="19"/>
      <c r="JSA144" s="19"/>
      <c r="JSB144" s="19"/>
      <c r="JSC144" s="19"/>
      <c r="JSD144" s="19"/>
      <c r="JSE144" s="19"/>
      <c r="JSF144" s="19"/>
      <c r="JSG144" s="19"/>
      <c r="JSH144" s="19"/>
      <c r="JSI144" s="19"/>
      <c r="JSJ144" s="19"/>
      <c r="JSK144" s="19"/>
      <c r="JSL144" s="19"/>
      <c r="JSM144" s="19"/>
      <c r="JSN144" s="19"/>
      <c r="JSO144" s="19"/>
      <c r="JSP144" s="19"/>
      <c r="JSQ144" s="19"/>
      <c r="JSR144" s="19"/>
      <c r="JSS144" s="19"/>
      <c r="JST144" s="19"/>
      <c r="JSU144" s="19"/>
      <c r="JSV144" s="19"/>
      <c r="JSW144" s="19"/>
      <c r="JSX144" s="19"/>
      <c r="JSY144" s="19"/>
      <c r="JSZ144" s="19"/>
      <c r="JTA144" s="19"/>
      <c r="JTB144" s="19"/>
      <c r="JTC144" s="19"/>
      <c r="JTD144" s="19"/>
      <c r="JTE144" s="19"/>
      <c r="JTF144" s="19"/>
      <c r="JTG144" s="19"/>
      <c r="JTH144" s="19"/>
      <c r="JTI144" s="19"/>
      <c r="JTJ144" s="19"/>
      <c r="JTK144" s="19"/>
      <c r="JTL144" s="19"/>
      <c r="JTM144" s="19"/>
      <c r="JTN144" s="19"/>
      <c r="JTO144" s="19"/>
      <c r="JTP144" s="19"/>
      <c r="JTQ144" s="19"/>
      <c r="JTR144" s="19"/>
      <c r="JTS144" s="19"/>
      <c r="JTT144" s="19"/>
      <c r="JTU144" s="19"/>
      <c r="JTV144" s="19"/>
      <c r="JTW144" s="19"/>
      <c r="JTX144" s="19"/>
      <c r="JTY144" s="19"/>
      <c r="JTZ144" s="19"/>
      <c r="JUA144" s="19"/>
      <c r="JUB144" s="19"/>
      <c r="JUC144" s="19"/>
      <c r="JUD144" s="19"/>
      <c r="JUE144" s="19"/>
      <c r="JUF144" s="19"/>
      <c r="JUG144" s="19"/>
      <c r="JUH144" s="19"/>
      <c r="JUI144" s="19"/>
      <c r="JUJ144" s="19"/>
      <c r="JUK144" s="19"/>
      <c r="JUL144" s="19"/>
      <c r="JUM144" s="19"/>
      <c r="JUN144" s="19"/>
      <c r="JUO144" s="19"/>
      <c r="JUP144" s="19"/>
      <c r="JUQ144" s="19"/>
      <c r="JUR144" s="19"/>
      <c r="JUS144" s="19"/>
      <c r="JUT144" s="19"/>
      <c r="JUU144" s="19"/>
      <c r="JUV144" s="19"/>
      <c r="JUW144" s="19"/>
      <c r="JUX144" s="19"/>
      <c r="JUY144" s="19"/>
      <c r="JUZ144" s="19"/>
      <c r="JVA144" s="19"/>
      <c r="JVB144" s="19"/>
      <c r="JVC144" s="19"/>
      <c r="JVD144" s="19"/>
      <c r="JVE144" s="19"/>
      <c r="JVF144" s="19"/>
      <c r="JVG144" s="19"/>
      <c r="JVH144" s="19"/>
      <c r="JVI144" s="19"/>
      <c r="JVJ144" s="19"/>
      <c r="JVK144" s="19"/>
      <c r="JVL144" s="19"/>
      <c r="JVM144" s="19"/>
      <c r="JVN144" s="19"/>
      <c r="JVO144" s="19"/>
      <c r="JVP144" s="19"/>
      <c r="JVQ144" s="19"/>
      <c r="JVR144" s="19"/>
      <c r="JVS144" s="19"/>
      <c r="JVT144" s="19"/>
      <c r="JVU144" s="19"/>
      <c r="JVV144" s="19"/>
      <c r="JVW144" s="19"/>
      <c r="JVX144" s="19"/>
      <c r="JVY144" s="19"/>
      <c r="JVZ144" s="19"/>
      <c r="JWA144" s="19"/>
      <c r="JWB144" s="19"/>
      <c r="JWC144" s="19"/>
      <c r="JWD144" s="19"/>
      <c r="JWE144" s="19"/>
      <c r="JWF144" s="19"/>
      <c r="JWG144" s="19"/>
      <c r="JWH144" s="19"/>
      <c r="JWI144" s="19"/>
      <c r="JWJ144" s="19"/>
      <c r="JWK144" s="19"/>
      <c r="JWL144" s="19"/>
      <c r="JWM144" s="19"/>
      <c r="JWN144" s="19"/>
      <c r="JWO144" s="19"/>
      <c r="JWP144" s="19"/>
      <c r="JWQ144" s="19"/>
      <c r="JWR144" s="19"/>
      <c r="JWS144" s="19"/>
      <c r="JWT144" s="19"/>
      <c r="JWU144" s="19"/>
      <c r="JWV144" s="19"/>
      <c r="JWW144" s="19"/>
      <c r="JWX144" s="19"/>
      <c r="JWY144" s="19"/>
      <c r="JWZ144" s="19"/>
      <c r="JXA144" s="19"/>
      <c r="JXB144" s="19"/>
      <c r="JXC144" s="19"/>
      <c r="JXD144" s="19"/>
      <c r="JXE144" s="19"/>
      <c r="JXF144" s="19"/>
      <c r="JXG144" s="19"/>
      <c r="JXH144" s="19"/>
      <c r="JXI144" s="19"/>
      <c r="JXJ144" s="19"/>
      <c r="JXK144" s="19"/>
      <c r="JXL144" s="19"/>
      <c r="JXM144" s="19"/>
      <c r="JXN144" s="19"/>
      <c r="JXO144" s="19"/>
      <c r="JXP144" s="19"/>
      <c r="JXQ144" s="19"/>
      <c r="JXR144" s="19"/>
      <c r="JXS144" s="19"/>
      <c r="JXT144" s="19"/>
      <c r="JXU144" s="19"/>
      <c r="JXV144" s="19"/>
      <c r="JXW144" s="19"/>
      <c r="JXX144" s="19"/>
      <c r="JXY144" s="19"/>
      <c r="JXZ144" s="19"/>
      <c r="JYA144" s="19"/>
      <c r="JYB144" s="19"/>
      <c r="JYC144" s="19"/>
      <c r="JYD144" s="19"/>
      <c r="JYE144" s="19"/>
      <c r="JYF144" s="19"/>
      <c r="JYG144" s="19"/>
      <c r="JYH144" s="19"/>
      <c r="JYI144" s="19"/>
      <c r="JYJ144" s="19"/>
      <c r="JYK144" s="19"/>
      <c r="JYL144" s="19"/>
      <c r="JYM144" s="19"/>
      <c r="JYN144" s="19"/>
      <c r="JYO144" s="19"/>
      <c r="JYP144" s="19"/>
      <c r="JYQ144" s="19"/>
      <c r="JYR144" s="19"/>
      <c r="JYS144" s="19"/>
      <c r="JYT144" s="19"/>
      <c r="JYU144" s="19"/>
      <c r="JYV144" s="19"/>
      <c r="JYW144" s="19"/>
      <c r="JYX144" s="19"/>
      <c r="JYY144" s="19"/>
      <c r="JYZ144" s="19"/>
      <c r="JZA144" s="19"/>
      <c r="JZB144" s="19"/>
      <c r="JZC144" s="19"/>
      <c r="JZD144" s="19"/>
      <c r="JZE144" s="19"/>
      <c r="JZF144" s="19"/>
      <c r="JZG144" s="19"/>
      <c r="JZH144" s="19"/>
      <c r="JZI144" s="19"/>
      <c r="JZJ144" s="19"/>
      <c r="JZK144" s="19"/>
      <c r="JZL144" s="19"/>
      <c r="JZM144" s="19"/>
      <c r="JZN144" s="19"/>
      <c r="JZO144" s="19"/>
      <c r="JZP144" s="19"/>
      <c r="JZQ144" s="19"/>
      <c r="JZR144" s="19"/>
      <c r="JZS144" s="19"/>
      <c r="JZT144" s="19"/>
      <c r="JZU144" s="19"/>
      <c r="JZV144" s="19"/>
      <c r="JZW144" s="19"/>
      <c r="JZX144" s="19"/>
      <c r="JZY144" s="19"/>
      <c r="JZZ144" s="19"/>
      <c r="KAA144" s="19"/>
      <c r="KAB144" s="19"/>
      <c r="KAC144" s="19"/>
      <c r="KAD144" s="19"/>
      <c r="KAE144" s="19"/>
      <c r="KAF144" s="19"/>
      <c r="KAG144" s="19"/>
      <c r="KAH144" s="19"/>
      <c r="KAI144" s="19"/>
      <c r="KAJ144" s="19"/>
      <c r="KAK144" s="19"/>
      <c r="KAL144" s="19"/>
      <c r="KAM144" s="19"/>
      <c r="KAN144" s="19"/>
      <c r="KAO144" s="19"/>
      <c r="KAP144" s="19"/>
      <c r="KAQ144" s="19"/>
      <c r="KAR144" s="19"/>
      <c r="KAS144" s="19"/>
      <c r="KAT144" s="19"/>
      <c r="KAU144" s="19"/>
      <c r="KAV144" s="19"/>
      <c r="KAW144" s="19"/>
      <c r="KAX144" s="19"/>
      <c r="KAY144" s="19"/>
      <c r="KAZ144" s="19"/>
      <c r="KBA144" s="19"/>
      <c r="KBB144" s="19"/>
      <c r="KBC144" s="19"/>
      <c r="KBD144" s="19"/>
      <c r="KBE144" s="19"/>
      <c r="KBF144" s="19"/>
      <c r="KBG144" s="19"/>
      <c r="KBH144" s="19"/>
      <c r="KBI144" s="19"/>
      <c r="KBJ144" s="19"/>
      <c r="KBK144" s="19"/>
      <c r="KBL144" s="19"/>
      <c r="KBM144" s="19"/>
      <c r="KBN144" s="19"/>
      <c r="KBO144" s="19"/>
      <c r="KBP144" s="19"/>
      <c r="KBQ144" s="19"/>
      <c r="KBR144" s="19"/>
      <c r="KBS144" s="19"/>
      <c r="KBT144" s="19"/>
      <c r="KBU144" s="19"/>
      <c r="KBV144" s="19"/>
      <c r="KBW144" s="19"/>
      <c r="KBX144" s="19"/>
      <c r="KBY144" s="19"/>
      <c r="KBZ144" s="19"/>
      <c r="KCA144" s="19"/>
      <c r="KCB144" s="19"/>
      <c r="KCC144" s="19"/>
      <c r="KCD144" s="19"/>
      <c r="KCE144" s="19"/>
      <c r="KCF144" s="19"/>
      <c r="KCG144" s="19"/>
      <c r="KCH144" s="19"/>
      <c r="KCI144" s="19"/>
      <c r="KCJ144" s="19"/>
      <c r="KCK144" s="19"/>
      <c r="KCL144" s="19"/>
      <c r="KCM144" s="19"/>
      <c r="KCN144" s="19"/>
      <c r="KCO144" s="19"/>
      <c r="KCP144" s="19"/>
      <c r="KCQ144" s="19"/>
      <c r="KCR144" s="19"/>
      <c r="KCS144" s="19"/>
      <c r="KCT144" s="19"/>
      <c r="KCU144" s="19"/>
      <c r="KCV144" s="19"/>
      <c r="KCW144" s="19"/>
      <c r="KCX144" s="19"/>
      <c r="KCY144" s="19"/>
      <c r="KCZ144" s="19"/>
      <c r="KDA144" s="19"/>
      <c r="KDB144" s="19"/>
      <c r="KDC144" s="19"/>
      <c r="KDD144" s="19"/>
      <c r="KDE144" s="19"/>
      <c r="KDF144" s="19"/>
      <c r="KDG144" s="19"/>
      <c r="KDH144" s="19"/>
      <c r="KDI144" s="19"/>
      <c r="KDJ144" s="19"/>
      <c r="KDK144" s="19"/>
      <c r="KDL144" s="19"/>
      <c r="KDM144" s="19"/>
      <c r="KDN144" s="19"/>
      <c r="KDO144" s="19"/>
      <c r="KDP144" s="19"/>
      <c r="KDQ144" s="19"/>
      <c r="KDR144" s="19"/>
      <c r="KDS144" s="19"/>
      <c r="KDT144" s="19"/>
      <c r="KDU144" s="19"/>
      <c r="KDV144" s="19"/>
      <c r="KDW144" s="19"/>
      <c r="KDX144" s="19"/>
      <c r="KDY144" s="19"/>
      <c r="KDZ144" s="19"/>
      <c r="KEA144" s="19"/>
      <c r="KEB144" s="19"/>
      <c r="KEC144" s="19"/>
      <c r="KED144" s="19"/>
      <c r="KEE144" s="19"/>
      <c r="KEF144" s="19"/>
      <c r="KEG144" s="19"/>
      <c r="KEH144" s="19"/>
      <c r="KEI144" s="19"/>
      <c r="KEJ144" s="19"/>
      <c r="KEK144" s="19"/>
      <c r="KEL144" s="19"/>
      <c r="KEM144" s="19"/>
      <c r="KEN144" s="19"/>
      <c r="KEO144" s="19"/>
      <c r="KEP144" s="19"/>
      <c r="KEQ144" s="19"/>
      <c r="KER144" s="19"/>
      <c r="KES144" s="19"/>
      <c r="KET144" s="19"/>
      <c r="KEU144" s="19"/>
      <c r="KEV144" s="19"/>
      <c r="KEW144" s="19"/>
      <c r="KEX144" s="19"/>
      <c r="KEY144" s="19"/>
      <c r="KEZ144" s="19"/>
      <c r="KFA144" s="19"/>
      <c r="KFB144" s="19"/>
      <c r="KFC144" s="19"/>
      <c r="KFD144" s="19"/>
      <c r="KFE144" s="19"/>
      <c r="KFF144" s="19"/>
      <c r="KFG144" s="19"/>
      <c r="KFH144" s="19"/>
      <c r="KFI144" s="19"/>
      <c r="KFJ144" s="19"/>
      <c r="KFK144" s="19"/>
      <c r="KFL144" s="19"/>
      <c r="KFM144" s="19"/>
      <c r="KFN144" s="19"/>
      <c r="KFO144" s="19"/>
      <c r="KFP144" s="19"/>
      <c r="KFQ144" s="19"/>
      <c r="KFR144" s="19"/>
      <c r="KFS144" s="19"/>
      <c r="KFT144" s="19"/>
      <c r="KFU144" s="19"/>
      <c r="KFV144" s="19"/>
      <c r="KFW144" s="19"/>
      <c r="KFX144" s="19"/>
      <c r="KFY144" s="19"/>
      <c r="KFZ144" s="19"/>
      <c r="KGA144" s="19"/>
      <c r="KGB144" s="19"/>
      <c r="KGC144" s="19"/>
      <c r="KGD144" s="19"/>
      <c r="KGE144" s="19"/>
      <c r="KGF144" s="19"/>
      <c r="KGG144" s="19"/>
      <c r="KGH144" s="19"/>
      <c r="KGI144" s="19"/>
      <c r="KGJ144" s="19"/>
      <c r="KGK144" s="19"/>
      <c r="KGL144" s="19"/>
      <c r="KGM144" s="19"/>
      <c r="KGN144" s="19"/>
      <c r="KGO144" s="19"/>
      <c r="KGP144" s="19"/>
      <c r="KGQ144" s="19"/>
      <c r="KGR144" s="19"/>
      <c r="KGS144" s="19"/>
      <c r="KGT144" s="19"/>
      <c r="KGU144" s="19"/>
      <c r="KGV144" s="19"/>
      <c r="KGW144" s="19"/>
      <c r="KGX144" s="19"/>
      <c r="KGY144" s="19"/>
      <c r="KGZ144" s="19"/>
      <c r="KHA144" s="19"/>
      <c r="KHB144" s="19"/>
      <c r="KHC144" s="19"/>
      <c r="KHD144" s="19"/>
      <c r="KHE144" s="19"/>
      <c r="KHF144" s="19"/>
      <c r="KHG144" s="19"/>
      <c r="KHH144" s="19"/>
      <c r="KHI144" s="19"/>
      <c r="KHJ144" s="19"/>
      <c r="KHK144" s="19"/>
      <c r="KHL144" s="19"/>
      <c r="KHM144" s="19"/>
      <c r="KHN144" s="19"/>
      <c r="KHO144" s="19"/>
      <c r="KHP144" s="19"/>
      <c r="KHQ144" s="19"/>
      <c r="KHR144" s="19"/>
      <c r="KHS144" s="19"/>
      <c r="KHT144" s="19"/>
      <c r="KHU144" s="19"/>
      <c r="KHV144" s="19"/>
      <c r="KHW144" s="19"/>
      <c r="KHX144" s="19"/>
      <c r="KHY144" s="19"/>
      <c r="KHZ144" s="19"/>
      <c r="KIA144" s="19"/>
      <c r="KIB144" s="19"/>
      <c r="KIC144" s="19"/>
      <c r="KID144" s="19"/>
      <c r="KIE144" s="19"/>
      <c r="KIF144" s="19"/>
      <c r="KIG144" s="19"/>
      <c r="KIH144" s="19"/>
      <c r="KII144" s="19"/>
      <c r="KIJ144" s="19"/>
      <c r="KIK144" s="19"/>
      <c r="KIL144" s="19"/>
      <c r="KIM144" s="19"/>
      <c r="KIN144" s="19"/>
      <c r="KIO144" s="19"/>
      <c r="KIP144" s="19"/>
      <c r="KIQ144" s="19"/>
      <c r="KIR144" s="19"/>
      <c r="KIS144" s="19"/>
      <c r="KIT144" s="19"/>
      <c r="KIU144" s="19"/>
      <c r="KIV144" s="19"/>
      <c r="KIW144" s="19"/>
      <c r="KIX144" s="19"/>
      <c r="KIY144" s="19"/>
      <c r="KIZ144" s="19"/>
      <c r="KJA144" s="19"/>
      <c r="KJB144" s="19"/>
      <c r="KJC144" s="19"/>
      <c r="KJD144" s="19"/>
      <c r="KJE144" s="19"/>
      <c r="KJF144" s="19"/>
      <c r="KJG144" s="19"/>
      <c r="KJH144" s="19"/>
      <c r="KJI144" s="19"/>
      <c r="KJJ144" s="19"/>
      <c r="KJK144" s="19"/>
      <c r="KJL144" s="19"/>
      <c r="KJM144" s="19"/>
      <c r="KJN144" s="19"/>
      <c r="KJO144" s="19"/>
      <c r="KJP144" s="19"/>
      <c r="KJQ144" s="19"/>
      <c r="KJR144" s="19"/>
      <c r="KJS144" s="19"/>
      <c r="KJT144" s="19"/>
      <c r="KJU144" s="19"/>
      <c r="KJV144" s="19"/>
      <c r="KJW144" s="19"/>
      <c r="KJX144" s="19"/>
      <c r="KJY144" s="19"/>
      <c r="KJZ144" s="19"/>
      <c r="KKA144" s="19"/>
      <c r="KKB144" s="19"/>
      <c r="KKC144" s="19"/>
      <c r="KKD144" s="19"/>
      <c r="KKE144" s="19"/>
      <c r="KKF144" s="19"/>
      <c r="KKG144" s="19"/>
      <c r="KKH144" s="19"/>
      <c r="KKI144" s="19"/>
      <c r="KKJ144" s="19"/>
      <c r="KKK144" s="19"/>
      <c r="KKL144" s="19"/>
      <c r="KKM144" s="19"/>
      <c r="KKN144" s="19"/>
      <c r="KKO144" s="19"/>
      <c r="KKP144" s="19"/>
      <c r="KKQ144" s="19"/>
      <c r="KKR144" s="19"/>
      <c r="KKS144" s="19"/>
      <c r="KKT144" s="19"/>
      <c r="KKU144" s="19"/>
      <c r="KKV144" s="19"/>
      <c r="KKW144" s="19"/>
      <c r="KKX144" s="19"/>
      <c r="KKY144" s="19"/>
      <c r="KKZ144" s="19"/>
      <c r="KLA144" s="19"/>
      <c r="KLB144" s="19"/>
      <c r="KLC144" s="19"/>
      <c r="KLD144" s="19"/>
      <c r="KLE144" s="19"/>
      <c r="KLF144" s="19"/>
      <c r="KLG144" s="19"/>
      <c r="KLH144" s="19"/>
      <c r="KLI144" s="19"/>
      <c r="KLJ144" s="19"/>
      <c r="KLK144" s="19"/>
      <c r="KLL144" s="19"/>
      <c r="KLM144" s="19"/>
      <c r="KLN144" s="19"/>
      <c r="KLO144" s="19"/>
      <c r="KLP144" s="19"/>
      <c r="KLQ144" s="19"/>
      <c r="KLR144" s="19"/>
      <c r="KLS144" s="19"/>
      <c r="KLT144" s="19"/>
      <c r="KLU144" s="19"/>
      <c r="KLV144" s="19"/>
      <c r="KLW144" s="19"/>
      <c r="KLX144" s="19"/>
      <c r="KLY144" s="19"/>
      <c r="KLZ144" s="19"/>
      <c r="KMA144" s="19"/>
      <c r="KMB144" s="19"/>
      <c r="KMC144" s="19"/>
      <c r="KMD144" s="19"/>
      <c r="KME144" s="19"/>
      <c r="KMF144" s="19"/>
      <c r="KMG144" s="19"/>
      <c r="KMH144" s="19"/>
      <c r="KMI144" s="19"/>
      <c r="KMJ144" s="19"/>
      <c r="KMK144" s="19"/>
      <c r="KML144" s="19"/>
      <c r="KMM144" s="19"/>
      <c r="KMN144" s="19"/>
      <c r="KMO144" s="19"/>
      <c r="KMP144" s="19"/>
      <c r="KMQ144" s="19"/>
      <c r="KMR144" s="19"/>
      <c r="KMS144" s="19"/>
      <c r="KMT144" s="19"/>
      <c r="KMU144" s="19"/>
      <c r="KMV144" s="19"/>
      <c r="KMW144" s="19"/>
      <c r="KMX144" s="19"/>
      <c r="KMY144" s="19"/>
      <c r="KMZ144" s="19"/>
      <c r="KNA144" s="19"/>
      <c r="KNB144" s="19"/>
      <c r="KNC144" s="19"/>
      <c r="KND144" s="19"/>
      <c r="KNE144" s="19"/>
      <c r="KNF144" s="19"/>
      <c r="KNG144" s="19"/>
      <c r="KNH144" s="19"/>
      <c r="KNI144" s="19"/>
      <c r="KNJ144" s="19"/>
      <c r="KNK144" s="19"/>
      <c r="KNL144" s="19"/>
      <c r="KNM144" s="19"/>
      <c r="KNN144" s="19"/>
      <c r="KNO144" s="19"/>
      <c r="KNP144" s="19"/>
      <c r="KNQ144" s="19"/>
      <c r="KNR144" s="19"/>
      <c r="KNS144" s="19"/>
      <c r="KNT144" s="19"/>
      <c r="KNU144" s="19"/>
      <c r="KNV144" s="19"/>
      <c r="KNW144" s="19"/>
      <c r="KNX144" s="19"/>
      <c r="KNY144" s="19"/>
      <c r="KNZ144" s="19"/>
      <c r="KOA144" s="19"/>
      <c r="KOB144" s="19"/>
      <c r="KOC144" s="19"/>
      <c r="KOD144" s="19"/>
      <c r="KOE144" s="19"/>
      <c r="KOF144" s="19"/>
      <c r="KOG144" s="19"/>
      <c r="KOH144" s="19"/>
      <c r="KOI144" s="19"/>
      <c r="KOJ144" s="19"/>
      <c r="KOK144" s="19"/>
      <c r="KOL144" s="19"/>
      <c r="KOM144" s="19"/>
      <c r="KON144" s="19"/>
      <c r="KOO144" s="19"/>
      <c r="KOP144" s="19"/>
      <c r="KOQ144" s="19"/>
      <c r="KOR144" s="19"/>
      <c r="KOS144" s="19"/>
      <c r="KOT144" s="19"/>
      <c r="KOU144" s="19"/>
      <c r="KOV144" s="19"/>
      <c r="KOW144" s="19"/>
      <c r="KOX144" s="19"/>
      <c r="KOY144" s="19"/>
      <c r="KOZ144" s="19"/>
      <c r="KPA144" s="19"/>
      <c r="KPB144" s="19"/>
      <c r="KPC144" s="19"/>
      <c r="KPD144" s="19"/>
      <c r="KPE144" s="19"/>
      <c r="KPF144" s="19"/>
      <c r="KPG144" s="19"/>
      <c r="KPH144" s="19"/>
      <c r="KPI144" s="19"/>
      <c r="KPJ144" s="19"/>
      <c r="KPK144" s="19"/>
      <c r="KPL144" s="19"/>
      <c r="KPM144" s="19"/>
      <c r="KPN144" s="19"/>
      <c r="KPO144" s="19"/>
      <c r="KPP144" s="19"/>
      <c r="KPQ144" s="19"/>
      <c r="KPR144" s="19"/>
      <c r="KPS144" s="19"/>
      <c r="KPT144" s="19"/>
      <c r="KPU144" s="19"/>
      <c r="KPV144" s="19"/>
      <c r="KPW144" s="19"/>
      <c r="KPX144" s="19"/>
      <c r="KPY144" s="19"/>
      <c r="KPZ144" s="19"/>
      <c r="KQA144" s="19"/>
      <c r="KQB144" s="19"/>
      <c r="KQC144" s="19"/>
      <c r="KQD144" s="19"/>
      <c r="KQE144" s="19"/>
      <c r="KQF144" s="19"/>
      <c r="KQG144" s="19"/>
      <c r="KQH144" s="19"/>
      <c r="KQI144" s="19"/>
      <c r="KQJ144" s="19"/>
      <c r="KQK144" s="19"/>
      <c r="KQL144" s="19"/>
      <c r="KQM144" s="19"/>
      <c r="KQN144" s="19"/>
      <c r="KQO144" s="19"/>
      <c r="KQP144" s="19"/>
      <c r="KQQ144" s="19"/>
      <c r="KQR144" s="19"/>
      <c r="KQS144" s="19"/>
      <c r="KQT144" s="19"/>
      <c r="KQU144" s="19"/>
      <c r="KQV144" s="19"/>
      <c r="KQW144" s="19"/>
      <c r="KQX144" s="19"/>
      <c r="KQY144" s="19"/>
      <c r="KQZ144" s="19"/>
      <c r="KRA144" s="19"/>
      <c r="KRB144" s="19"/>
      <c r="KRC144" s="19"/>
      <c r="KRD144" s="19"/>
      <c r="KRE144" s="19"/>
      <c r="KRF144" s="19"/>
      <c r="KRG144" s="19"/>
      <c r="KRH144" s="19"/>
      <c r="KRI144" s="19"/>
      <c r="KRJ144" s="19"/>
      <c r="KRK144" s="19"/>
      <c r="KRL144" s="19"/>
      <c r="KRM144" s="19"/>
      <c r="KRN144" s="19"/>
      <c r="KRO144" s="19"/>
      <c r="KRP144" s="19"/>
      <c r="KRQ144" s="19"/>
      <c r="KRR144" s="19"/>
      <c r="KRS144" s="19"/>
      <c r="KRT144" s="19"/>
      <c r="KRU144" s="19"/>
      <c r="KRV144" s="19"/>
      <c r="KRW144" s="19"/>
      <c r="KRX144" s="19"/>
      <c r="KRY144" s="19"/>
      <c r="KRZ144" s="19"/>
      <c r="KSA144" s="19"/>
      <c r="KSB144" s="19"/>
      <c r="KSC144" s="19"/>
      <c r="KSD144" s="19"/>
      <c r="KSE144" s="19"/>
      <c r="KSF144" s="19"/>
      <c r="KSG144" s="19"/>
      <c r="KSH144" s="19"/>
      <c r="KSI144" s="19"/>
      <c r="KSJ144" s="19"/>
      <c r="KSK144" s="19"/>
      <c r="KSL144" s="19"/>
      <c r="KSM144" s="19"/>
      <c r="KSN144" s="19"/>
      <c r="KSO144" s="19"/>
      <c r="KSP144" s="19"/>
      <c r="KSQ144" s="19"/>
      <c r="KSR144" s="19"/>
      <c r="KSS144" s="19"/>
      <c r="KST144" s="19"/>
      <c r="KSU144" s="19"/>
      <c r="KSV144" s="19"/>
      <c r="KSW144" s="19"/>
      <c r="KSX144" s="19"/>
      <c r="KSY144" s="19"/>
      <c r="KSZ144" s="19"/>
      <c r="KTA144" s="19"/>
      <c r="KTB144" s="19"/>
      <c r="KTC144" s="19"/>
      <c r="KTD144" s="19"/>
      <c r="KTE144" s="19"/>
      <c r="KTF144" s="19"/>
      <c r="KTG144" s="19"/>
      <c r="KTH144" s="19"/>
      <c r="KTI144" s="19"/>
      <c r="KTJ144" s="19"/>
      <c r="KTK144" s="19"/>
      <c r="KTL144" s="19"/>
      <c r="KTM144" s="19"/>
      <c r="KTN144" s="19"/>
      <c r="KTO144" s="19"/>
      <c r="KTP144" s="19"/>
      <c r="KTQ144" s="19"/>
      <c r="KTR144" s="19"/>
      <c r="KTS144" s="19"/>
      <c r="KTT144" s="19"/>
      <c r="KTU144" s="19"/>
      <c r="KTV144" s="19"/>
      <c r="KTW144" s="19"/>
      <c r="KTX144" s="19"/>
      <c r="KTY144" s="19"/>
      <c r="KTZ144" s="19"/>
      <c r="KUA144" s="19"/>
      <c r="KUB144" s="19"/>
      <c r="KUC144" s="19"/>
      <c r="KUD144" s="19"/>
      <c r="KUE144" s="19"/>
      <c r="KUF144" s="19"/>
      <c r="KUG144" s="19"/>
      <c r="KUH144" s="19"/>
      <c r="KUI144" s="19"/>
      <c r="KUJ144" s="19"/>
      <c r="KUK144" s="19"/>
      <c r="KUL144" s="19"/>
      <c r="KUM144" s="19"/>
      <c r="KUN144" s="19"/>
      <c r="KUO144" s="19"/>
      <c r="KUP144" s="19"/>
      <c r="KUQ144" s="19"/>
      <c r="KUR144" s="19"/>
      <c r="KUS144" s="19"/>
      <c r="KUT144" s="19"/>
      <c r="KUU144" s="19"/>
      <c r="KUV144" s="19"/>
      <c r="KUW144" s="19"/>
      <c r="KUX144" s="19"/>
      <c r="KUY144" s="19"/>
      <c r="KUZ144" s="19"/>
      <c r="KVA144" s="19"/>
      <c r="KVB144" s="19"/>
      <c r="KVC144" s="19"/>
      <c r="KVD144" s="19"/>
      <c r="KVE144" s="19"/>
      <c r="KVF144" s="19"/>
      <c r="KVG144" s="19"/>
      <c r="KVH144" s="19"/>
      <c r="KVI144" s="19"/>
      <c r="KVJ144" s="19"/>
      <c r="KVK144" s="19"/>
      <c r="KVL144" s="19"/>
      <c r="KVM144" s="19"/>
      <c r="KVN144" s="19"/>
      <c r="KVO144" s="19"/>
      <c r="KVP144" s="19"/>
      <c r="KVQ144" s="19"/>
      <c r="KVR144" s="19"/>
      <c r="KVS144" s="19"/>
      <c r="KVT144" s="19"/>
      <c r="KVU144" s="19"/>
      <c r="KVV144" s="19"/>
      <c r="KVW144" s="19"/>
      <c r="KVX144" s="19"/>
      <c r="KVY144" s="19"/>
      <c r="KVZ144" s="19"/>
      <c r="KWA144" s="19"/>
      <c r="KWB144" s="19"/>
      <c r="KWC144" s="19"/>
      <c r="KWD144" s="19"/>
      <c r="KWE144" s="19"/>
      <c r="KWF144" s="19"/>
      <c r="KWG144" s="19"/>
      <c r="KWH144" s="19"/>
      <c r="KWI144" s="19"/>
      <c r="KWJ144" s="19"/>
      <c r="KWK144" s="19"/>
      <c r="KWL144" s="19"/>
      <c r="KWM144" s="19"/>
      <c r="KWN144" s="19"/>
      <c r="KWO144" s="19"/>
      <c r="KWP144" s="19"/>
      <c r="KWQ144" s="19"/>
      <c r="KWR144" s="19"/>
      <c r="KWS144" s="19"/>
      <c r="KWT144" s="19"/>
      <c r="KWU144" s="19"/>
      <c r="KWV144" s="19"/>
      <c r="KWW144" s="19"/>
      <c r="KWX144" s="19"/>
      <c r="KWY144" s="19"/>
      <c r="KWZ144" s="19"/>
      <c r="KXA144" s="19"/>
      <c r="KXB144" s="19"/>
      <c r="KXC144" s="19"/>
      <c r="KXD144" s="19"/>
      <c r="KXE144" s="19"/>
      <c r="KXF144" s="19"/>
      <c r="KXG144" s="19"/>
      <c r="KXH144" s="19"/>
      <c r="KXI144" s="19"/>
      <c r="KXJ144" s="19"/>
      <c r="KXK144" s="19"/>
      <c r="KXL144" s="19"/>
      <c r="KXM144" s="19"/>
      <c r="KXN144" s="19"/>
      <c r="KXO144" s="19"/>
      <c r="KXP144" s="19"/>
      <c r="KXQ144" s="19"/>
      <c r="KXR144" s="19"/>
      <c r="KXS144" s="19"/>
      <c r="KXT144" s="19"/>
      <c r="KXU144" s="19"/>
      <c r="KXV144" s="19"/>
      <c r="KXW144" s="19"/>
      <c r="KXX144" s="19"/>
      <c r="KXY144" s="19"/>
      <c r="KXZ144" s="19"/>
      <c r="KYA144" s="19"/>
      <c r="KYB144" s="19"/>
      <c r="KYC144" s="19"/>
      <c r="KYD144" s="19"/>
      <c r="KYE144" s="19"/>
      <c r="KYF144" s="19"/>
      <c r="KYG144" s="19"/>
      <c r="KYH144" s="19"/>
      <c r="KYI144" s="19"/>
      <c r="KYJ144" s="19"/>
      <c r="KYK144" s="19"/>
      <c r="KYL144" s="19"/>
      <c r="KYM144" s="19"/>
      <c r="KYN144" s="19"/>
      <c r="KYO144" s="19"/>
      <c r="KYP144" s="19"/>
      <c r="KYQ144" s="19"/>
      <c r="KYR144" s="19"/>
      <c r="KYS144" s="19"/>
      <c r="KYT144" s="19"/>
      <c r="KYU144" s="19"/>
      <c r="KYV144" s="19"/>
      <c r="KYW144" s="19"/>
      <c r="KYX144" s="19"/>
      <c r="KYY144" s="19"/>
      <c r="KYZ144" s="19"/>
      <c r="KZA144" s="19"/>
      <c r="KZB144" s="19"/>
      <c r="KZC144" s="19"/>
      <c r="KZD144" s="19"/>
      <c r="KZE144" s="19"/>
      <c r="KZF144" s="19"/>
      <c r="KZG144" s="19"/>
      <c r="KZH144" s="19"/>
      <c r="KZI144" s="19"/>
      <c r="KZJ144" s="19"/>
      <c r="KZK144" s="19"/>
      <c r="KZL144" s="19"/>
      <c r="KZM144" s="19"/>
      <c r="KZN144" s="19"/>
      <c r="KZO144" s="19"/>
      <c r="KZP144" s="19"/>
      <c r="KZQ144" s="19"/>
      <c r="KZR144" s="19"/>
      <c r="KZS144" s="19"/>
      <c r="KZT144" s="19"/>
      <c r="KZU144" s="19"/>
      <c r="KZV144" s="19"/>
      <c r="KZW144" s="19"/>
      <c r="KZX144" s="19"/>
      <c r="KZY144" s="19"/>
      <c r="KZZ144" s="19"/>
      <c r="LAA144" s="19"/>
      <c r="LAB144" s="19"/>
      <c r="LAC144" s="19"/>
      <c r="LAD144" s="19"/>
      <c r="LAE144" s="19"/>
      <c r="LAF144" s="19"/>
      <c r="LAG144" s="19"/>
      <c r="LAH144" s="19"/>
      <c r="LAI144" s="19"/>
      <c r="LAJ144" s="19"/>
      <c r="LAK144" s="19"/>
      <c r="LAL144" s="19"/>
      <c r="LAM144" s="19"/>
      <c r="LAN144" s="19"/>
      <c r="LAO144" s="19"/>
      <c r="LAP144" s="19"/>
      <c r="LAQ144" s="19"/>
      <c r="LAR144" s="19"/>
      <c r="LAS144" s="19"/>
      <c r="LAT144" s="19"/>
      <c r="LAU144" s="19"/>
      <c r="LAV144" s="19"/>
      <c r="LAW144" s="19"/>
      <c r="LAX144" s="19"/>
      <c r="LAY144" s="19"/>
      <c r="LAZ144" s="19"/>
      <c r="LBA144" s="19"/>
      <c r="LBB144" s="19"/>
      <c r="LBC144" s="19"/>
      <c r="LBD144" s="19"/>
      <c r="LBE144" s="19"/>
      <c r="LBF144" s="19"/>
      <c r="LBG144" s="19"/>
      <c r="LBH144" s="19"/>
      <c r="LBI144" s="19"/>
      <c r="LBJ144" s="19"/>
      <c r="LBK144" s="19"/>
      <c r="LBL144" s="19"/>
      <c r="LBM144" s="19"/>
      <c r="LBN144" s="19"/>
      <c r="LBO144" s="19"/>
      <c r="LBP144" s="19"/>
      <c r="LBQ144" s="19"/>
      <c r="LBR144" s="19"/>
      <c r="LBS144" s="19"/>
      <c r="LBT144" s="19"/>
      <c r="LBU144" s="19"/>
      <c r="LBV144" s="19"/>
      <c r="LBW144" s="19"/>
      <c r="LBX144" s="19"/>
      <c r="LBY144" s="19"/>
      <c r="LBZ144" s="19"/>
      <c r="LCA144" s="19"/>
      <c r="LCB144" s="19"/>
      <c r="LCC144" s="19"/>
      <c r="LCD144" s="19"/>
      <c r="LCE144" s="19"/>
      <c r="LCF144" s="19"/>
      <c r="LCG144" s="19"/>
      <c r="LCH144" s="19"/>
      <c r="LCI144" s="19"/>
      <c r="LCJ144" s="19"/>
      <c r="LCK144" s="19"/>
      <c r="LCL144" s="19"/>
      <c r="LCM144" s="19"/>
      <c r="LCN144" s="19"/>
      <c r="LCO144" s="19"/>
      <c r="LCP144" s="19"/>
      <c r="LCQ144" s="19"/>
      <c r="LCR144" s="19"/>
      <c r="LCS144" s="19"/>
      <c r="LCT144" s="19"/>
      <c r="LCU144" s="19"/>
      <c r="LCV144" s="19"/>
      <c r="LCW144" s="19"/>
      <c r="LCX144" s="19"/>
      <c r="LCY144" s="19"/>
      <c r="LCZ144" s="19"/>
      <c r="LDA144" s="19"/>
      <c r="LDB144" s="19"/>
      <c r="LDC144" s="19"/>
      <c r="LDD144" s="19"/>
      <c r="LDE144" s="19"/>
      <c r="LDF144" s="19"/>
      <c r="LDG144" s="19"/>
      <c r="LDH144" s="19"/>
      <c r="LDI144" s="19"/>
      <c r="LDJ144" s="19"/>
      <c r="LDK144" s="19"/>
      <c r="LDL144" s="19"/>
      <c r="LDM144" s="19"/>
      <c r="LDN144" s="19"/>
      <c r="LDO144" s="19"/>
      <c r="LDP144" s="19"/>
      <c r="LDQ144" s="19"/>
      <c r="LDR144" s="19"/>
      <c r="LDS144" s="19"/>
      <c r="LDT144" s="19"/>
      <c r="LDU144" s="19"/>
      <c r="LDV144" s="19"/>
      <c r="LDW144" s="19"/>
      <c r="LDX144" s="19"/>
      <c r="LDY144" s="19"/>
      <c r="LDZ144" s="19"/>
      <c r="LEA144" s="19"/>
      <c r="LEB144" s="19"/>
      <c r="LEC144" s="19"/>
      <c r="LED144" s="19"/>
      <c r="LEE144" s="19"/>
      <c r="LEF144" s="19"/>
      <c r="LEG144" s="19"/>
      <c r="LEH144" s="19"/>
      <c r="LEI144" s="19"/>
      <c r="LEJ144" s="19"/>
      <c r="LEK144" s="19"/>
      <c r="LEL144" s="19"/>
      <c r="LEM144" s="19"/>
      <c r="LEN144" s="19"/>
      <c r="LEO144" s="19"/>
      <c r="LEP144" s="19"/>
      <c r="LEQ144" s="19"/>
      <c r="LER144" s="19"/>
      <c r="LES144" s="19"/>
      <c r="LET144" s="19"/>
      <c r="LEU144" s="19"/>
      <c r="LEV144" s="19"/>
      <c r="LEW144" s="19"/>
      <c r="LEX144" s="19"/>
      <c r="LEY144" s="19"/>
      <c r="LEZ144" s="19"/>
      <c r="LFA144" s="19"/>
      <c r="LFB144" s="19"/>
      <c r="LFC144" s="19"/>
      <c r="LFD144" s="19"/>
      <c r="LFE144" s="19"/>
      <c r="LFF144" s="19"/>
      <c r="LFG144" s="19"/>
      <c r="LFH144" s="19"/>
      <c r="LFI144" s="19"/>
      <c r="LFJ144" s="19"/>
      <c r="LFK144" s="19"/>
      <c r="LFL144" s="19"/>
      <c r="LFM144" s="19"/>
      <c r="LFN144" s="19"/>
      <c r="LFO144" s="19"/>
      <c r="LFP144" s="19"/>
      <c r="LFQ144" s="19"/>
      <c r="LFR144" s="19"/>
      <c r="LFS144" s="19"/>
      <c r="LFT144" s="19"/>
      <c r="LFU144" s="19"/>
      <c r="LFV144" s="19"/>
      <c r="LFW144" s="19"/>
      <c r="LFX144" s="19"/>
      <c r="LFY144" s="19"/>
      <c r="LFZ144" s="19"/>
      <c r="LGA144" s="19"/>
      <c r="LGB144" s="19"/>
      <c r="LGC144" s="19"/>
      <c r="LGD144" s="19"/>
      <c r="LGE144" s="19"/>
      <c r="LGF144" s="19"/>
      <c r="LGG144" s="19"/>
      <c r="LGH144" s="19"/>
      <c r="LGI144" s="19"/>
      <c r="LGJ144" s="19"/>
      <c r="LGK144" s="19"/>
      <c r="LGL144" s="19"/>
      <c r="LGM144" s="19"/>
      <c r="LGN144" s="19"/>
      <c r="LGO144" s="19"/>
      <c r="LGP144" s="19"/>
      <c r="LGQ144" s="19"/>
      <c r="LGR144" s="19"/>
      <c r="LGS144" s="19"/>
      <c r="LGT144" s="19"/>
      <c r="LGU144" s="19"/>
      <c r="LGV144" s="19"/>
      <c r="LGW144" s="19"/>
      <c r="LGX144" s="19"/>
      <c r="LGY144" s="19"/>
      <c r="LGZ144" s="19"/>
      <c r="LHA144" s="19"/>
      <c r="LHB144" s="19"/>
      <c r="LHC144" s="19"/>
      <c r="LHD144" s="19"/>
      <c r="LHE144" s="19"/>
      <c r="LHF144" s="19"/>
      <c r="LHG144" s="19"/>
      <c r="LHH144" s="19"/>
      <c r="LHI144" s="19"/>
      <c r="LHJ144" s="19"/>
      <c r="LHK144" s="19"/>
      <c r="LHL144" s="19"/>
      <c r="LHM144" s="19"/>
      <c r="LHN144" s="19"/>
      <c r="LHO144" s="19"/>
      <c r="LHP144" s="19"/>
      <c r="LHQ144" s="19"/>
      <c r="LHR144" s="19"/>
      <c r="LHS144" s="19"/>
      <c r="LHT144" s="19"/>
      <c r="LHU144" s="19"/>
      <c r="LHV144" s="19"/>
      <c r="LHW144" s="19"/>
      <c r="LHX144" s="19"/>
      <c r="LHY144" s="19"/>
      <c r="LHZ144" s="19"/>
      <c r="LIA144" s="19"/>
      <c r="LIB144" s="19"/>
      <c r="LIC144" s="19"/>
      <c r="LID144" s="19"/>
      <c r="LIE144" s="19"/>
      <c r="LIF144" s="19"/>
      <c r="LIG144" s="19"/>
      <c r="LIH144" s="19"/>
      <c r="LII144" s="19"/>
      <c r="LIJ144" s="19"/>
      <c r="LIK144" s="19"/>
      <c r="LIL144" s="19"/>
      <c r="LIM144" s="19"/>
      <c r="LIN144" s="19"/>
      <c r="LIO144" s="19"/>
      <c r="LIP144" s="19"/>
      <c r="LIQ144" s="19"/>
      <c r="LIR144" s="19"/>
      <c r="LIS144" s="19"/>
      <c r="LIT144" s="19"/>
      <c r="LIU144" s="19"/>
      <c r="LIV144" s="19"/>
      <c r="LIW144" s="19"/>
      <c r="LIX144" s="19"/>
      <c r="LIY144" s="19"/>
      <c r="LIZ144" s="19"/>
      <c r="LJA144" s="19"/>
      <c r="LJB144" s="19"/>
      <c r="LJC144" s="19"/>
      <c r="LJD144" s="19"/>
      <c r="LJE144" s="19"/>
      <c r="LJF144" s="19"/>
      <c r="LJG144" s="19"/>
      <c r="LJH144" s="19"/>
      <c r="LJI144" s="19"/>
      <c r="LJJ144" s="19"/>
      <c r="LJK144" s="19"/>
      <c r="LJL144" s="19"/>
      <c r="LJM144" s="19"/>
      <c r="LJN144" s="19"/>
      <c r="LJO144" s="19"/>
      <c r="LJP144" s="19"/>
      <c r="LJQ144" s="19"/>
      <c r="LJR144" s="19"/>
      <c r="LJS144" s="19"/>
      <c r="LJT144" s="19"/>
      <c r="LJU144" s="19"/>
      <c r="LJV144" s="19"/>
      <c r="LJW144" s="19"/>
      <c r="LJX144" s="19"/>
      <c r="LJY144" s="19"/>
      <c r="LJZ144" s="19"/>
      <c r="LKA144" s="19"/>
      <c r="LKB144" s="19"/>
      <c r="LKC144" s="19"/>
      <c r="LKD144" s="19"/>
      <c r="LKE144" s="19"/>
      <c r="LKF144" s="19"/>
      <c r="LKG144" s="19"/>
      <c r="LKH144" s="19"/>
      <c r="LKI144" s="19"/>
      <c r="LKJ144" s="19"/>
      <c r="LKK144" s="19"/>
      <c r="LKL144" s="19"/>
      <c r="LKM144" s="19"/>
      <c r="LKN144" s="19"/>
      <c r="LKO144" s="19"/>
      <c r="LKP144" s="19"/>
      <c r="LKQ144" s="19"/>
      <c r="LKR144" s="19"/>
      <c r="LKS144" s="19"/>
      <c r="LKT144" s="19"/>
      <c r="LKU144" s="19"/>
      <c r="LKV144" s="19"/>
      <c r="LKW144" s="19"/>
      <c r="LKX144" s="19"/>
      <c r="LKY144" s="19"/>
      <c r="LKZ144" s="19"/>
      <c r="LLA144" s="19"/>
      <c r="LLB144" s="19"/>
      <c r="LLC144" s="19"/>
      <c r="LLD144" s="19"/>
      <c r="LLE144" s="19"/>
      <c r="LLF144" s="19"/>
      <c r="LLG144" s="19"/>
      <c r="LLH144" s="19"/>
      <c r="LLI144" s="19"/>
      <c r="LLJ144" s="19"/>
      <c r="LLK144" s="19"/>
      <c r="LLL144" s="19"/>
      <c r="LLM144" s="19"/>
      <c r="LLN144" s="19"/>
      <c r="LLO144" s="19"/>
      <c r="LLP144" s="19"/>
      <c r="LLQ144" s="19"/>
      <c r="LLR144" s="19"/>
      <c r="LLS144" s="19"/>
      <c r="LLT144" s="19"/>
      <c r="LLU144" s="19"/>
      <c r="LLV144" s="19"/>
      <c r="LLW144" s="19"/>
      <c r="LLX144" s="19"/>
      <c r="LLY144" s="19"/>
      <c r="LLZ144" s="19"/>
      <c r="LMA144" s="19"/>
      <c r="LMB144" s="19"/>
      <c r="LMC144" s="19"/>
      <c r="LMD144" s="19"/>
      <c r="LME144" s="19"/>
      <c r="LMF144" s="19"/>
      <c r="LMG144" s="19"/>
      <c r="LMH144" s="19"/>
      <c r="LMI144" s="19"/>
      <c r="LMJ144" s="19"/>
      <c r="LMK144" s="19"/>
      <c r="LML144" s="19"/>
      <c r="LMM144" s="19"/>
      <c r="LMN144" s="19"/>
      <c r="LMO144" s="19"/>
      <c r="LMP144" s="19"/>
      <c r="LMQ144" s="19"/>
      <c r="LMR144" s="19"/>
      <c r="LMS144" s="19"/>
      <c r="LMT144" s="19"/>
      <c r="LMU144" s="19"/>
      <c r="LMV144" s="19"/>
      <c r="LMW144" s="19"/>
      <c r="LMX144" s="19"/>
      <c r="LMY144" s="19"/>
      <c r="LMZ144" s="19"/>
      <c r="LNA144" s="19"/>
      <c r="LNB144" s="19"/>
      <c r="LNC144" s="19"/>
      <c r="LND144" s="19"/>
      <c r="LNE144" s="19"/>
      <c r="LNF144" s="19"/>
      <c r="LNG144" s="19"/>
      <c r="LNH144" s="19"/>
      <c r="LNI144" s="19"/>
      <c r="LNJ144" s="19"/>
      <c r="LNK144" s="19"/>
      <c r="LNL144" s="19"/>
      <c r="LNM144" s="19"/>
      <c r="LNN144" s="19"/>
      <c r="LNO144" s="19"/>
      <c r="LNP144" s="19"/>
      <c r="LNQ144" s="19"/>
      <c r="LNR144" s="19"/>
      <c r="LNS144" s="19"/>
      <c r="LNT144" s="19"/>
      <c r="LNU144" s="19"/>
      <c r="LNV144" s="19"/>
      <c r="LNW144" s="19"/>
      <c r="LNX144" s="19"/>
      <c r="LNY144" s="19"/>
      <c r="LNZ144" s="19"/>
      <c r="LOA144" s="19"/>
      <c r="LOB144" s="19"/>
      <c r="LOC144" s="19"/>
      <c r="LOD144" s="19"/>
      <c r="LOE144" s="19"/>
      <c r="LOF144" s="19"/>
      <c r="LOG144" s="19"/>
      <c r="LOH144" s="19"/>
      <c r="LOI144" s="19"/>
      <c r="LOJ144" s="19"/>
      <c r="LOK144" s="19"/>
      <c r="LOL144" s="19"/>
      <c r="LOM144" s="19"/>
      <c r="LON144" s="19"/>
      <c r="LOO144" s="19"/>
      <c r="LOP144" s="19"/>
      <c r="LOQ144" s="19"/>
      <c r="LOR144" s="19"/>
      <c r="LOS144" s="19"/>
      <c r="LOT144" s="19"/>
      <c r="LOU144" s="19"/>
      <c r="LOV144" s="19"/>
      <c r="LOW144" s="19"/>
      <c r="LOX144" s="19"/>
      <c r="LOY144" s="19"/>
      <c r="LOZ144" s="19"/>
      <c r="LPA144" s="19"/>
      <c r="LPB144" s="19"/>
      <c r="LPC144" s="19"/>
      <c r="LPD144" s="19"/>
      <c r="LPE144" s="19"/>
      <c r="LPF144" s="19"/>
      <c r="LPG144" s="19"/>
      <c r="LPH144" s="19"/>
      <c r="LPI144" s="19"/>
      <c r="LPJ144" s="19"/>
      <c r="LPK144" s="19"/>
      <c r="LPL144" s="19"/>
      <c r="LPM144" s="19"/>
      <c r="LPN144" s="19"/>
      <c r="LPO144" s="19"/>
      <c r="LPP144" s="19"/>
      <c r="LPQ144" s="19"/>
      <c r="LPR144" s="19"/>
      <c r="LPS144" s="19"/>
      <c r="LPT144" s="19"/>
      <c r="LPU144" s="19"/>
      <c r="LPV144" s="19"/>
      <c r="LPW144" s="19"/>
      <c r="LPX144" s="19"/>
      <c r="LPY144" s="19"/>
      <c r="LPZ144" s="19"/>
      <c r="LQA144" s="19"/>
      <c r="LQB144" s="19"/>
      <c r="LQC144" s="19"/>
      <c r="LQD144" s="19"/>
      <c r="LQE144" s="19"/>
      <c r="LQF144" s="19"/>
      <c r="LQG144" s="19"/>
      <c r="LQH144" s="19"/>
      <c r="LQI144" s="19"/>
      <c r="LQJ144" s="19"/>
      <c r="LQK144" s="19"/>
      <c r="LQL144" s="19"/>
      <c r="LQM144" s="19"/>
      <c r="LQN144" s="19"/>
      <c r="LQO144" s="19"/>
      <c r="LQP144" s="19"/>
      <c r="LQQ144" s="19"/>
      <c r="LQR144" s="19"/>
      <c r="LQS144" s="19"/>
      <c r="LQT144" s="19"/>
      <c r="LQU144" s="19"/>
      <c r="LQV144" s="19"/>
      <c r="LQW144" s="19"/>
      <c r="LQX144" s="19"/>
      <c r="LQY144" s="19"/>
      <c r="LQZ144" s="19"/>
      <c r="LRA144" s="19"/>
      <c r="LRB144" s="19"/>
      <c r="LRC144" s="19"/>
      <c r="LRD144" s="19"/>
      <c r="LRE144" s="19"/>
      <c r="LRF144" s="19"/>
      <c r="LRG144" s="19"/>
      <c r="LRH144" s="19"/>
      <c r="LRI144" s="19"/>
      <c r="LRJ144" s="19"/>
      <c r="LRK144" s="19"/>
      <c r="LRL144" s="19"/>
      <c r="LRM144" s="19"/>
      <c r="LRN144" s="19"/>
      <c r="LRO144" s="19"/>
      <c r="LRP144" s="19"/>
      <c r="LRQ144" s="19"/>
      <c r="LRR144" s="19"/>
      <c r="LRS144" s="19"/>
      <c r="LRT144" s="19"/>
      <c r="LRU144" s="19"/>
      <c r="LRV144" s="19"/>
      <c r="LRW144" s="19"/>
      <c r="LRX144" s="19"/>
      <c r="LRY144" s="19"/>
      <c r="LRZ144" s="19"/>
      <c r="LSA144" s="19"/>
      <c r="LSB144" s="19"/>
      <c r="LSC144" s="19"/>
      <c r="LSD144" s="19"/>
      <c r="LSE144" s="19"/>
      <c r="LSF144" s="19"/>
      <c r="LSG144" s="19"/>
      <c r="LSH144" s="19"/>
      <c r="LSI144" s="19"/>
      <c r="LSJ144" s="19"/>
      <c r="LSK144" s="19"/>
      <c r="LSL144" s="19"/>
      <c r="LSM144" s="19"/>
      <c r="LSN144" s="19"/>
      <c r="LSO144" s="19"/>
      <c r="LSP144" s="19"/>
      <c r="LSQ144" s="19"/>
      <c r="LSR144" s="19"/>
      <c r="LSS144" s="19"/>
      <c r="LST144" s="19"/>
      <c r="LSU144" s="19"/>
      <c r="LSV144" s="19"/>
      <c r="LSW144" s="19"/>
      <c r="LSX144" s="19"/>
      <c r="LSY144" s="19"/>
      <c r="LSZ144" s="19"/>
      <c r="LTA144" s="19"/>
      <c r="LTB144" s="19"/>
      <c r="LTC144" s="19"/>
      <c r="LTD144" s="19"/>
      <c r="LTE144" s="19"/>
      <c r="LTF144" s="19"/>
      <c r="LTG144" s="19"/>
      <c r="LTH144" s="19"/>
      <c r="LTI144" s="19"/>
      <c r="LTJ144" s="19"/>
      <c r="LTK144" s="19"/>
      <c r="LTL144" s="19"/>
      <c r="LTM144" s="19"/>
      <c r="LTN144" s="19"/>
      <c r="LTO144" s="19"/>
      <c r="LTP144" s="19"/>
      <c r="LTQ144" s="19"/>
      <c r="LTR144" s="19"/>
      <c r="LTS144" s="19"/>
      <c r="LTT144" s="19"/>
      <c r="LTU144" s="19"/>
      <c r="LTV144" s="19"/>
      <c r="LTW144" s="19"/>
      <c r="LTX144" s="19"/>
      <c r="LTY144" s="19"/>
      <c r="LTZ144" s="19"/>
      <c r="LUA144" s="19"/>
      <c r="LUB144" s="19"/>
      <c r="LUC144" s="19"/>
      <c r="LUD144" s="19"/>
      <c r="LUE144" s="19"/>
      <c r="LUF144" s="19"/>
      <c r="LUG144" s="19"/>
      <c r="LUH144" s="19"/>
      <c r="LUI144" s="19"/>
      <c r="LUJ144" s="19"/>
      <c r="LUK144" s="19"/>
      <c r="LUL144" s="19"/>
      <c r="LUM144" s="19"/>
      <c r="LUN144" s="19"/>
      <c r="LUO144" s="19"/>
      <c r="LUP144" s="19"/>
      <c r="LUQ144" s="19"/>
      <c r="LUR144" s="19"/>
      <c r="LUS144" s="19"/>
      <c r="LUT144" s="19"/>
      <c r="LUU144" s="19"/>
      <c r="LUV144" s="19"/>
      <c r="LUW144" s="19"/>
      <c r="LUX144" s="19"/>
      <c r="LUY144" s="19"/>
      <c r="LUZ144" s="19"/>
      <c r="LVA144" s="19"/>
      <c r="LVB144" s="19"/>
      <c r="LVC144" s="19"/>
      <c r="LVD144" s="19"/>
      <c r="LVE144" s="19"/>
      <c r="LVF144" s="19"/>
      <c r="LVG144" s="19"/>
      <c r="LVH144" s="19"/>
      <c r="LVI144" s="19"/>
      <c r="LVJ144" s="19"/>
      <c r="LVK144" s="19"/>
      <c r="LVL144" s="19"/>
      <c r="LVM144" s="19"/>
      <c r="LVN144" s="19"/>
      <c r="LVO144" s="19"/>
      <c r="LVP144" s="19"/>
      <c r="LVQ144" s="19"/>
      <c r="LVR144" s="19"/>
      <c r="LVS144" s="19"/>
      <c r="LVT144" s="19"/>
      <c r="LVU144" s="19"/>
      <c r="LVV144" s="19"/>
      <c r="LVW144" s="19"/>
      <c r="LVX144" s="19"/>
      <c r="LVY144" s="19"/>
      <c r="LVZ144" s="19"/>
      <c r="LWA144" s="19"/>
      <c r="LWB144" s="19"/>
      <c r="LWC144" s="19"/>
      <c r="LWD144" s="19"/>
      <c r="LWE144" s="19"/>
      <c r="LWF144" s="19"/>
      <c r="LWG144" s="19"/>
      <c r="LWH144" s="19"/>
      <c r="LWI144" s="19"/>
      <c r="LWJ144" s="19"/>
      <c r="LWK144" s="19"/>
      <c r="LWL144" s="19"/>
      <c r="LWM144" s="19"/>
      <c r="LWN144" s="19"/>
      <c r="LWO144" s="19"/>
      <c r="LWP144" s="19"/>
      <c r="LWQ144" s="19"/>
      <c r="LWR144" s="19"/>
      <c r="LWS144" s="19"/>
      <c r="LWT144" s="19"/>
      <c r="LWU144" s="19"/>
      <c r="LWV144" s="19"/>
      <c r="LWW144" s="19"/>
      <c r="LWX144" s="19"/>
      <c r="LWY144" s="19"/>
      <c r="LWZ144" s="19"/>
      <c r="LXA144" s="19"/>
      <c r="LXB144" s="19"/>
      <c r="LXC144" s="19"/>
      <c r="LXD144" s="19"/>
      <c r="LXE144" s="19"/>
      <c r="LXF144" s="19"/>
      <c r="LXG144" s="19"/>
      <c r="LXH144" s="19"/>
      <c r="LXI144" s="19"/>
      <c r="LXJ144" s="19"/>
      <c r="LXK144" s="19"/>
      <c r="LXL144" s="19"/>
      <c r="LXM144" s="19"/>
      <c r="LXN144" s="19"/>
      <c r="LXO144" s="19"/>
      <c r="LXP144" s="19"/>
      <c r="LXQ144" s="19"/>
      <c r="LXR144" s="19"/>
      <c r="LXS144" s="19"/>
      <c r="LXT144" s="19"/>
      <c r="LXU144" s="19"/>
      <c r="LXV144" s="19"/>
      <c r="LXW144" s="19"/>
      <c r="LXX144" s="19"/>
      <c r="LXY144" s="19"/>
      <c r="LXZ144" s="19"/>
      <c r="LYA144" s="19"/>
      <c r="LYB144" s="19"/>
      <c r="LYC144" s="19"/>
      <c r="LYD144" s="19"/>
      <c r="LYE144" s="19"/>
      <c r="LYF144" s="19"/>
      <c r="LYG144" s="19"/>
      <c r="LYH144" s="19"/>
      <c r="LYI144" s="19"/>
      <c r="LYJ144" s="19"/>
      <c r="LYK144" s="19"/>
      <c r="LYL144" s="19"/>
      <c r="LYM144" s="19"/>
      <c r="LYN144" s="19"/>
      <c r="LYO144" s="19"/>
      <c r="LYP144" s="19"/>
      <c r="LYQ144" s="19"/>
      <c r="LYR144" s="19"/>
      <c r="LYS144" s="19"/>
      <c r="LYT144" s="19"/>
      <c r="LYU144" s="19"/>
      <c r="LYV144" s="19"/>
      <c r="LYW144" s="19"/>
      <c r="LYX144" s="19"/>
      <c r="LYY144" s="19"/>
      <c r="LYZ144" s="19"/>
      <c r="LZA144" s="19"/>
      <c r="LZB144" s="19"/>
      <c r="LZC144" s="19"/>
      <c r="LZD144" s="19"/>
      <c r="LZE144" s="19"/>
      <c r="LZF144" s="19"/>
      <c r="LZG144" s="19"/>
      <c r="LZH144" s="19"/>
      <c r="LZI144" s="19"/>
      <c r="LZJ144" s="19"/>
      <c r="LZK144" s="19"/>
      <c r="LZL144" s="19"/>
      <c r="LZM144" s="19"/>
      <c r="LZN144" s="19"/>
      <c r="LZO144" s="19"/>
      <c r="LZP144" s="19"/>
      <c r="LZQ144" s="19"/>
      <c r="LZR144" s="19"/>
      <c r="LZS144" s="19"/>
      <c r="LZT144" s="19"/>
      <c r="LZU144" s="19"/>
      <c r="LZV144" s="19"/>
      <c r="LZW144" s="19"/>
      <c r="LZX144" s="19"/>
      <c r="LZY144" s="19"/>
      <c r="LZZ144" s="19"/>
      <c r="MAA144" s="19"/>
      <c r="MAB144" s="19"/>
      <c r="MAC144" s="19"/>
      <c r="MAD144" s="19"/>
      <c r="MAE144" s="19"/>
      <c r="MAF144" s="19"/>
      <c r="MAG144" s="19"/>
      <c r="MAH144" s="19"/>
      <c r="MAI144" s="19"/>
      <c r="MAJ144" s="19"/>
      <c r="MAK144" s="19"/>
      <c r="MAL144" s="19"/>
      <c r="MAM144" s="19"/>
      <c r="MAN144" s="19"/>
      <c r="MAO144" s="19"/>
      <c r="MAP144" s="19"/>
      <c r="MAQ144" s="19"/>
      <c r="MAR144" s="19"/>
      <c r="MAS144" s="19"/>
      <c r="MAT144" s="19"/>
      <c r="MAU144" s="19"/>
      <c r="MAV144" s="19"/>
      <c r="MAW144" s="19"/>
      <c r="MAX144" s="19"/>
      <c r="MAY144" s="19"/>
      <c r="MAZ144" s="19"/>
      <c r="MBA144" s="19"/>
      <c r="MBB144" s="19"/>
      <c r="MBC144" s="19"/>
      <c r="MBD144" s="19"/>
      <c r="MBE144" s="19"/>
      <c r="MBF144" s="19"/>
      <c r="MBG144" s="19"/>
      <c r="MBH144" s="19"/>
      <c r="MBI144" s="19"/>
      <c r="MBJ144" s="19"/>
      <c r="MBK144" s="19"/>
      <c r="MBL144" s="19"/>
      <c r="MBM144" s="19"/>
      <c r="MBN144" s="19"/>
      <c r="MBO144" s="19"/>
      <c r="MBP144" s="19"/>
      <c r="MBQ144" s="19"/>
      <c r="MBR144" s="19"/>
      <c r="MBS144" s="19"/>
      <c r="MBT144" s="19"/>
      <c r="MBU144" s="19"/>
      <c r="MBV144" s="19"/>
      <c r="MBW144" s="19"/>
      <c r="MBX144" s="19"/>
      <c r="MBY144" s="19"/>
      <c r="MBZ144" s="19"/>
      <c r="MCA144" s="19"/>
      <c r="MCB144" s="19"/>
      <c r="MCC144" s="19"/>
      <c r="MCD144" s="19"/>
      <c r="MCE144" s="19"/>
      <c r="MCF144" s="19"/>
      <c r="MCG144" s="19"/>
      <c r="MCH144" s="19"/>
      <c r="MCI144" s="19"/>
      <c r="MCJ144" s="19"/>
      <c r="MCK144" s="19"/>
      <c r="MCL144" s="19"/>
      <c r="MCM144" s="19"/>
      <c r="MCN144" s="19"/>
      <c r="MCO144" s="19"/>
      <c r="MCP144" s="19"/>
      <c r="MCQ144" s="19"/>
      <c r="MCR144" s="19"/>
      <c r="MCS144" s="19"/>
      <c r="MCT144" s="19"/>
      <c r="MCU144" s="19"/>
      <c r="MCV144" s="19"/>
      <c r="MCW144" s="19"/>
      <c r="MCX144" s="19"/>
      <c r="MCY144" s="19"/>
      <c r="MCZ144" s="19"/>
      <c r="MDA144" s="19"/>
      <c r="MDB144" s="19"/>
      <c r="MDC144" s="19"/>
      <c r="MDD144" s="19"/>
      <c r="MDE144" s="19"/>
      <c r="MDF144" s="19"/>
      <c r="MDG144" s="19"/>
      <c r="MDH144" s="19"/>
      <c r="MDI144" s="19"/>
      <c r="MDJ144" s="19"/>
      <c r="MDK144" s="19"/>
      <c r="MDL144" s="19"/>
      <c r="MDM144" s="19"/>
      <c r="MDN144" s="19"/>
      <c r="MDO144" s="19"/>
      <c r="MDP144" s="19"/>
      <c r="MDQ144" s="19"/>
      <c r="MDR144" s="19"/>
      <c r="MDS144" s="19"/>
      <c r="MDT144" s="19"/>
      <c r="MDU144" s="19"/>
      <c r="MDV144" s="19"/>
      <c r="MDW144" s="19"/>
      <c r="MDX144" s="19"/>
      <c r="MDY144" s="19"/>
      <c r="MDZ144" s="19"/>
      <c r="MEA144" s="19"/>
      <c r="MEB144" s="19"/>
      <c r="MEC144" s="19"/>
      <c r="MED144" s="19"/>
      <c r="MEE144" s="19"/>
      <c r="MEF144" s="19"/>
      <c r="MEG144" s="19"/>
      <c r="MEH144" s="19"/>
      <c r="MEI144" s="19"/>
      <c r="MEJ144" s="19"/>
      <c r="MEK144" s="19"/>
      <c r="MEL144" s="19"/>
      <c r="MEM144" s="19"/>
      <c r="MEN144" s="19"/>
      <c r="MEO144" s="19"/>
      <c r="MEP144" s="19"/>
      <c r="MEQ144" s="19"/>
      <c r="MER144" s="19"/>
      <c r="MES144" s="19"/>
      <c r="MET144" s="19"/>
      <c r="MEU144" s="19"/>
      <c r="MEV144" s="19"/>
      <c r="MEW144" s="19"/>
      <c r="MEX144" s="19"/>
      <c r="MEY144" s="19"/>
      <c r="MEZ144" s="19"/>
      <c r="MFA144" s="19"/>
      <c r="MFB144" s="19"/>
      <c r="MFC144" s="19"/>
      <c r="MFD144" s="19"/>
      <c r="MFE144" s="19"/>
      <c r="MFF144" s="19"/>
      <c r="MFG144" s="19"/>
      <c r="MFH144" s="19"/>
      <c r="MFI144" s="19"/>
      <c r="MFJ144" s="19"/>
      <c r="MFK144" s="19"/>
      <c r="MFL144" s="19"/>
      <c r="MFM144" s="19"/>
      <c r="MFN144" s="19"/>
      <c r="MFO144" s="19"/>
      <c r="MFP144" s="19"/>
      <c r="MFQ144" s="19"/>
      <c r="MFR144" s="19"/>
      <c r="MFS144" s="19"/>
      <c r="MFT144" s="19"/>
      <c r="MFU144" s="19"/>
      <c r="MFV144" s="19"/>
      <c r="MFW144" s="19"/>
      <c r="MFX144" s="19"/>
      <c r="MFY144" s="19"/>
      <c r="MFZ144" s="19"/>
      <c r="MGA144" s="19"/>
      <c r="MGB144" s="19"/>
      <c r="MGC144" s="19"/>
      <c r="MGD144" s="19"/>
      <c r="MGE144" s="19"/>
      <c r="MGF144" s="19"/>
      <c r="MGG144" s="19"/>
      <c r="MGH144" s="19"/>
      <c r="MGI144" s="19"/>
      <c r="MGJ144" s="19"/>
      <c r="MGK144" s="19"/>
      <c r="MGL144" s="19"/>
      <c r="MGM144" s="19"/>
      <c r="MGN144" s="19"/>
      <c r="MGO144" s="19"/>
      <c r="MGP144" s="19"/>
      <c r="MGQ144" s="19"/>
      <c r="MGR144" s="19"/>
      <c r="MGS144" s="19"/>
      <c r="MGT144" s="19"/>
      <c r="MGU144" s="19"/>
      <c r="MGV144" s="19"/>
      <c r="MGW144" s="19"/>
      <c r="MGX144" s="19"/>
      <c r="MGY144" s="19"/>
      <c r="MGZ144" s="19"/>
      <c r="MHA144" s="19"/>
      <c r="MHB144" s="19"/>
      <c r="MHC144" s="19"/>
      <c r="MHD144" s="19"/>
      <c r="MHE144" s="19"/>
      <c r="MHF144" s="19"/>
      <c r="MHG144" s="19"/>
      <c r="MHH144" s="19"/>
      <c r="MHI144" s="19"/>
      <c r="MHJ144" s="19"/>
      <c r="MHK144" s="19"/>
      <c r="MHL144" s="19"/>
      <c r="MHM144" s="19"/>
      <c r="MHN144" s="19"/>
      <c r="MHO144" s="19"/>
      <c r="MHP144" s="19"/>
      <c r="MHQ144" s="19"/>
      <c r="MHR144" s="19"/>
      <c r="MHS144" s="19"/>
      <c r="MHT144" s="19"/>
      <c r="MHU144" s="19"/>
      <c r="MHV144" s="19"/>
      <c r="MHW144" s="19"/>
      <c r="MHX144" s="19"/>
      <c r="MHY144" s="19"/>
      <c r="MHZ144" s="19"/>
      <c r="MIA144" s="19"/>
      <c r="MIB144" s="19"/>
      <c r="MIC144" s="19"/>
      <c r="MID144" s="19"/>
      <c r="MIE144" s="19"/>
      <c r="MIF144" s="19"/>
      <c r="MIG144" s="19"/>
      <c r="MIH144" s="19"/>
      <c r="MII144" s="19"/>
      <c r="MIJ144" s="19"/>
      <c r="MIK144" s="19"/>
      <c r="MIL144" s="19"/>
      <c r="MIM144" s="19"/>
      <c r="MIN144" s="19"/>
      <c r="MIO144" s="19"/>
      <c r="MIP144" s="19"/>
      <c r="MIQ144" s="19"/>
      <c r="MIR144" s="19"/>
      <c r="MIS144" s="19"/>
      <c r="MIT144" s="19"/>
      <c r="MIU144" s="19"/>
      <c r="MIV144" s="19"/>
      <c r="MIW144" s="19"/>
      <c r="MIX144" s="19"/>
      <c r="MIY144" s="19"/>
      <c r="MIZ144" s="19"/>
      <c r="MJA144" s="19"/>
      <c r="MJB144" s="19"/>
      <c r="MJC144" s="19"/>
      <c r="MJD144" s="19"/>
      <c r="MJE144" s="19"/>
      <c r="MJF144" s="19"/>
      <c r="MJG144" s="19"/>
      <c r="MJH144" s="19"/>
      <c r="MJI144" s="19"/>
      <c r="MJJ144" s="19"/>
      <c r="MJK144" s="19"/>
      <c r="MJL144" s="19"/>
      <c r="MJM144" s="19"/>
      <c r="MJN144" s="19"/>
      <c r="MJO144" s="19"/>
      <c r="MJP144" s="19"/>
      <c r="MJQ144" s="19"/>
      <c r="MJR144" s="19"/>
      <c r="MJS144" s="19"/>
      <c r="MJT144" s="19"/>
      <c r="MJU144" s="19"/>
      <c r="MJV144" s="19"/>
      <c r="MJW144" s="19"/>
      <c r="MJX144" s="19"/>
      <c r="MJY144" s="19"/>
      <c r="MJZ144" s="19"/>
      <c r="MKA144" s="19"/>
      <c r="MKB144" s="19"/>
      <c r="MKC144" s="19"/>
      <c r="MKD144" s="19"/>
      <c r="MKE144" s="19"/>
      <c r="MKF144" s="19"/>
      <c r="MKG144" s="19"/>
      <c r="MKH144" s="19"/>
      <c r="MKI144" s="19"/>
      <c r="MKJ144" s="19"/>
      <c r="MKK144" s="19"/>
      <c r="MKL144" s="19"/>
      <c r="MKM144" s="19"/>
      <c r="MKN144" s="19"/>
      <c r="MKO144" s="19"/>
      <c r="MKP144" s="19"/>
      <c r="MKQ144" s="19"/>
      <c r="MKR144" s="19"/>
      <c r="MKS144" s="19"/>
      <c r="MKT144" s="19"/>
      <c r="MKU144" s="19"/>
      <c r="MKV144" s="19"/>
      <c r="MKW144" s="19"/>
      <c r="MKX144" s="19"/>
      <c r="MKY144" s="19"/>
      <c r="MKZ144" s="19"/>
      <c r="MLA144" s="19"/>
      <c r="MLB144" s="19"/>
      <c r="MLC144" s="19"/>
      <c r="MLD144" s="19"/>
      <c r="MLE144" s="19"/>
      <c r="MLF144" s="19"/>
      <c r="MLG144" s="19"/>
      <c r="MLH144" s="19"/>
      <c r="MLI144" s="19"/>
      <c r="MLJ144" s="19"/>
      <c r="MLK144" s="19"/>
      <c r="MLL144" s="19"/>
      <c r="MLM144" s="19"/>
      <c r="MLN144" s="19"/>
      <c r="MLO144" s="19"/>
      <c r="MLP144" s="19"/>
      <c r="MLQ144" s="19"/>
      <c r="MLR144" s="19"/>
      <c r="MLS144" s="19"/>
      <c r="MLT144" s="19"/>
      <c r="MLU144" s="19"/>
      <c r="MLV144" s="19"/>
      <c r="MLW144" s="19"/>
      <c r="MLX144" s="19"/>
      <c r="MLY144" s="19"/>
      <c r="MLZ144" s="19"/>
      <c r="MMA144" s="19"/>
      <c r="MMB144" s="19"/>
      <c r="MMC144" s="19"/>
      <c r="MMD144" s="19"/>
      <c r="MME144" s="19"/>
      <c r="MMF144" s="19"/>
      <c r="MMG144" s="19"/>
      <c r="MMH144" s="19"/>
      <c r="MMI144" s="19"/>
      <c r="MMJ144" s="19"/>
      <c r="MMK144" s="19"/>
      <c r="MML144" s="19"/>
      <c r="MMM144" s="19"/>
      <c r="MMN144" s="19"/>
      <c r="MMO144" s="19"/>
      <c r="MMP144" s="19"/>
      <c r="MMQ144" s="19"/>
      <c r="MMR144" s="19"/>
      <c r="MMS144" s="19"/>
      <c r="MMT144" s="19"/>
      <c r="MMU144" s="19"/>
      <c r="MMV144" s="19"/>
      <c r="MMW144" s="19"/>
      <c r="MMX144" s="19"/>
      <c r="MMY144" s="19"/>
      <c r="MMZ144" s="19"/>
      <c r="MNA144" s="19"/>
      <c r="MNB144" s="19"/>
      <c r="MNC144" s="19"/>
      <c r="MND144" s="19"/>
      <c r="MNE144" s="19"/>
      <c r="MNF144" s="19"/>
      <c r="MNG144" s="19"/>
      <c r="MNH144" s="19"/>
      <c r="MNI144" s="19"/>
      <c r="MNJ144" s="19"/>
      <c r="MNK144" s="19"/>
      <c r="MNL144" s="19"/>
      <c r="MNM144" s="19"/>
      <c r="MNN144" s="19"/>
      <c r="MNO144" s="19"/>
      <c r="MNP144" s="19"/>
      <c r="MNQ144" s="19"/>
      <c r="MNR144" s="19"/>
      <c r="MNS144" s="19"/>
      <c r="MNT144" s="19"/>
      <c r="MNU144" s="19"/>
      <c r="MNV144" s="19"/>
      <c r="MNW144" s="19"/>
      <c r="MNX144" s="19"/>
      <c r="MNY144" s="19"/>
      <c r="MNZ144" s="19"/>
      <c r="MOA144" s="19"/>
      <c r="MOB144" s="19"/>
      <c r="MOC144" s="19"/>
      <c r="MOD144" s="19"/>
      <c r="MOE144" s="19"/>
      <c r="MOF144" s="19"/>
      <c r="MOG144" s="19"/>
      <c r="MOH144" s="19"/>
      <c r="MOI144" s="19"/>
      <c r="MOJ144" s="19"/>
      <c r="MOK144" s="19"/>
      <c r="MOL144" s="19"/>
      <c r="MOM144" s="19"/>
      <c r="MON144" s="19"/>
      <c r="MOO144" s="19"/>
      <c r="MOP144" s="19"/>
      <c r="MOQ144" s="19"/>
      <c r="MOR144" s="19"/>
      <c r="MOS144" s="19"/>
      <c r="MOT144" s="19"/>
      <c r="MOU144" s="19"/>
      <c r="MOV144" s="19"/>
      <c r="MOW144" s="19"/>
      <c r="MOX144" s="19"/>
      <c r="MOY144" s="19"/>
      <c r="MOZ144" s="19"/>
      <c r="MPA144" s="19"/>
      <c r="MPB144" s="19"/>
      <c r="MPC144" s="19"/>
      <c r="MPD144" s="19"/>
      <c r="MPE144" s="19"/>
      <c r="MPF144" s="19"/>
      <c r="MPG144" s="19"/>
      <c r="MPH144" s="19"/>
      <c r="MPI144" s="19"/>
      <c r="MPJ144" s="19"/>
      <c r="MPK144" s="19"/>
      <c r="MPL144" s="19"/>
      <c r="MPM144" s="19"/>
      <c r="MPN144" s="19"/>
      <c r="MPO144" s="19"/>
      <c r="MPP144" s="19"/>
      <c r="MPQ144" s="19"/>
      <c r="MPR144" s="19"/>
      <c r="MPS144" s="19"/>
      <c r="MPT144" s="19"/>
      <c r="MPU144" s="19"/>
      <c r="MPV144" s="19"/>
      <c r="MPW144" s="19"/>
      <c r="MPX144" s="19"/>
      <c r="MPY144" s="19"/>
      <c r="MPZ144" s="19"/>
      <c r="MQA144" s="19"/>
      <c r="MQB144" s="19"/>
      <c r="MQC144" s="19"/>
      <c r="MQD144" s="19"/>
      <c r="MQE144" s="19"/>
      <c r="MQF144" s="19"/>
      <c r="MQG144" s="19"/>
      <c r="MQH144" s="19"/>
      <c r="MQI144" s="19"/>
      <c r="MQJ144" s="19"/>
      <c r="MQK144" s="19"/>
      <c r="MQL144" s="19"/>
      <c r="MQM144" s="19"/>
      <c r="MQN144" s="19"/>
      <c r="MQO144" s="19"/>
      <c r="MQP144" s="19"/>
      <c r="MQQ144" s="19"/>
      <c r="MQR144" s="19"/>
      <c r="MQS144" s="19"/>
      <c r="MQT144" s="19"/>
      <c r="MQU144" s="19"/>
      <c r="MQV144" s="19"/>
      <c r="MQW144" s="19"/>
      <c r="MQX144" s="19"/>
      <c r="MQY144" s="19"/>
      <c r="MQZ144" s="19"/>
      <c r="MRA144" s="19"/>
      <c r="MRB144" s="19"/>
      <c r="MRC144" s="19"/>
      <c r="MRD144" s="19"/>
      <c r="MRE144" s="19"/>
      <c r="MRF144" s="19"/>
      <c r="MRG144" s="19"/>
      <c r="MRH144" s="19"/>
      <c r="MRI144" s="19"/>
      <c r="MRJ144" s="19"/>
      <c r="MRK144" s="19"/>
      <c r="MRL144" s="19"/>
      <c r="MRM144" s="19"/>
      <c r="MRN144" s="19"/>
      <c r="MRO144" s="19"/>
      <c r="MRP144" s="19"/>
      <c r="MRQ144" s="19"/>
      <c r="MRR144" s="19"/>
      <c r="MRS144" s="19"/>
      <c r="MRT144" s="19"/>
      <c r="MRU144" s="19"/>
      <c r="MRV144" s="19"/>
      <c r="MRW144" s="19"/>
      <c r="MRX144" s="19"/>
      <c r="MRY144" s="19"/>
      <c r="MRZ144" s="19"/>
      <c r="MSA144" s="19"/>
      <c r="MSB144" s="19"/>
      <c r="MSC144" s="19"/>
      <c r="MSD144" s="19"/>
      <c r="MSE144" s="19"/>
      <c r="MSF144" s="19"/>
      <c r="MSG144" s="19"/>
      <c r="MSH144" s="19"/>
      <c r="MSI144" s="19"/>
      <c r="MSJ144" s="19"/>
      <c r="MSK144" s="19"/>
      <c r="MSL144" s="19"/>
      <c r="MSM144" s="19"/>
      <c r="MSN144" s="19"/>
      <c r="MSO144" s="19"/>
      <c r="MSP144" s="19"/>
      <c r="MSQ144" s="19"/>
      <c r="MSR144" s="19"/>
      <c r="MSS144" s="19"/>
      <c r="MST144" s="19"/>
      <c r="MSU144" s="19"/>
      <c r="MSV144" s="19"/>
      <c r="MSW144" s="19"/>
      <c r="MSX144" s="19"/>
      <c r="MSY144" s="19"/>
      <c r="MSZ144" s="19"/>
      <c r="MTA144" s="19"/>
      <c r="MTB144" s="19"/>
      <c r="MTC144" s="19"/>
      <c r="MTD144" s="19"/>
      <c r="MTE144" s="19"/>
      <c r="MTF144" s="19"/>
      <c r="MTG144" s="19"/>
      <c r="MTH144" s="19"/>
      <c r="MTI144" s="19"/>
      <c r="MTJ144" s="19"/>
      <c r="MTK144" s="19"/>
      <c r="MTL144" s="19"/>
      <c r="MTM144" s="19"/>
      <c r="MTN144" s="19"/>
      <c r="MTO144" s="19"/>
      <c r="MTP144" s="19"/>
      <c r="MTQ144" s="19"/>
      <c r="MTR144" s="19"/>
      <c r="MTS144" s="19"/>
      <c r="MTT144" s="19"/>
      <c r="MTU144" s="19"/>
      <c r="MTV144" s="19"/>
      <c r="MTW144" s="19"/>
      <c r="MTX144" s="19"/>
      <c r="MTY144" s="19"/>
      <c r="MTZ144" s="19"/>
      <c r="MUA144" s="19"/>
      <c r="MUB144" s="19"/>
      <c r="MUC144" s="19"/>
      <c r="MUD144" s="19"/>
      <c r="MUE144" s="19"/>
      <c r="MUF144" s="19"/>
      <c r="MUG144" s="19"/>
      <c r="MUH144" s="19"/>
      <c r="MUI144" s="19"/>
      <c r="MUJ144" s="19"/>
      <c r="MUK144" s="19"/>
      <c r="MUL144" s="19"/>
      <c r="MUM144" s="19"/>
      <c r="MUN144" s="19"/>
      <c r="MUO144" s="19"/>
      <c r="MUP144" s="19"/>
      <c r="MUQ144" s="19"/>
      <c r="MUR144" s="19"/>
      <c r="MUS144" s="19"/>
      <c r="MUT144" s="19"/>
      <c r="MUU144" s="19"/>
      <c r="MUV144" s="19"/>
      <c r="MUW144" s="19"/>
      <c r="MUX144" s="19"/>
      <c r="MUY144" s="19"/>
      <c r="MUZ144" s="19"/>
      <c r="MVA144" s="19"/>
      <c r="MVB144" s="19"/>
      <c r="MVC144" s="19"/>
      <c r="MVD144" s="19"/>
      <c r="MVE144" s="19"/>
      <c r="MVF144" s="19"/>
      <c r="MVG144" s="19"/>
      <c r="MVH144" s="19"/>
      <c r="MVI144" s="19"/>
      <c r="MVJ144" s="19"/>
      <c r="MVK144" s="19"/>
      <c r="MVL144" s="19"/>
      <c r="MVM144" s="19"/>
      <c r="MVN144" s="19"/>
      <c r="MVO144" s="19"/>
      <c r="MVP144" s="19"/>
      <c r="MVQ144" s="19"/>
      <c r="MVR144" s="19"/>
      <c r="MVS144" s="19"/>
      <c r="MVT144" s="19"/>
      <c r="MVU144" s="19"/>
      <c r="MVV144" s="19"/>
      <c r="MVW144" s="19"/>
      <c r="MVX144" s="19"/>
      <c r="MVY144" s="19"/>
      <c r="MVZ144" s="19"/>
      <c r="MWA144" s="19"/>
      <c r="MWB144" s="19"/>
      <c r="MWC144" s="19"/>
      <c r="MWD144" s="19"/>
      <c r="MWE144" s="19"/>
      <c r="MWF144" s="19"/>
      <c r="MWG144" s="19"/>
      <c r="MWH144" s="19"/>
      <c r="MWI144" s="19"/>
      <c r="MWJ144" s="19"/>
      <c r="MWK144" s="19"/>
      <c r="MWL144" s="19"/>
      <c r="MWM144" s="19"/>
      <c r="MWN144" s="19"/>
      <c r="MWO144" s="19"/>
      <c r="MWP144" s="19"/>
      <c r="MWQ144" s="19"/>
      <c r="MWR144" s="19"/>
      <c r="MWS144" s="19"/>
      <c r="MWT144" s="19"/>
      <c r="MWU144" s="19"/>
      <c r="MWV144" s="19"/>
      <c r="MWW144" s="19"/>
      <c r="MWX144" s="19"/>
      <c r="MWY144" s="19"/>
      <c r="MWZ144" s="19"/>
      <c r="MXA144" s="19"/>
      <c r="MXB144" s="19"/>
      <c r="MXC144" s="19"/>
      <c r="MXD144" s="19"/>
      <c r="MXE144" s="19"/>
      <c r="MXF144" s="19"/>
      <c r="MXG144" s="19"/>
      <c r="MXH144" s="19"/>
      <c r="MXI144" s="19"/>
      <c r="MXJ144" s="19"/>
      <c r="MXK144" s="19"/>
      <c r="MXL144" s="19"/>
      <c r="MXM144" s="19"/>
      <c r="MXN144" s="19"/>
      <c r="MXO144" s="19"/>
      <c r="MXP144" s="19"/>
      <c r="MXQ144" s="19"/>
      <c r="MXR144" s="19"/>
      <c r="MXS144" s="19"/>
      <c r="MXT144" s="19"/>
      <c r="MXU144" s="19"/>
      <c r="MXV144" s="19"/>
      <c r="MXW144" s="19"/>
      <c r="MXX144" s="19"/>
      <c r="MXY144" s="19"/>
      <c r="MXZ144" s="19"/>
      <c r="MYA144" s="19"/>
      <c r="MYB144" s="19"/>
      <c r="MYC144" s="19"/>
      <c r="MYD144" s="19"/>
      <c r="MYE144" s="19"/>
      <c r="MYF144" s="19"/>
      <c r="MYG144" s="19"/>
      <c r="MYH144" s="19"/>
      <c r="MYI144" s="19"/>
      <c r="MYJ144" s="19"/>
      <c r="MYK144" s="19"/>
      <c r="MYL144" s="19"/>
      <c r="MYM144" s="19"/>
      <c r="MYN144" s="19"/>
      <c r="MYO144" s="19"/>
      <c r="MYP144" s="19"/>
      <c r="MYQ144" s="19"/>
      <c r="MYR144" s="19"/>
      <c r="MYS144" s="19"/>
      <c r="MYT144" s="19"/>
      <c r="MYU144" s="19"/>
      <c r="MYV144" s="19"/>
      <c r="MYW144" s="19"/>
      <c r="MYX144" s="19"/>
      <c r="MYY144" s="19"/>
      <c r="MYZ144" s="19"/>
      <c r="MZA144" s="19"/>
      <c r="MZB144" s="19"/>
      <c r="MZC144" s="19"/>
      <c r="MZD144" s="19"/>
      <c r="MZE144" s="19"/>
      <c r="MZF144" s="19"/>
      <c r="MZG144" s="19"/>
      <c r="MZH144" s="19"/>
      <c r="MZI144" s="19"/>
      <c r="MZJ144" s="19"/>
      <c r="MZK144" s="19"/>
      <c r="MZL144" s="19"/>
      <c r="MZM144" s="19"/>
      <c r="MZN144" s="19"/>
      <c r="MZO144" s="19"/>
      <c r="MZP144" s="19"/>
      <c r="MZQ144" s="19"/>
      <c r="MZR144" s="19"/>
      <c r="MZS144" s="19"/>
      <c r="MZT144" s="19"/>
      <c r="MZU144" s="19"/>
      <c r="MZV144" s="19"/>
      <c r="MZW144" s="19"/>
      <c r="MZX144" s="19"/>
      <c r="MZY144" s="19"/>
      <c r="MZZ144" s="19"/>
      <c r="NAA144" s="19"/>
      <c r="NAB144" s="19"/>
      <c r="NAC144" s="19"/>
      <c r="NAD144" s="19"/>
      <c r="NAE144" s="19"/>
      <c r="NAF144" s="19"/>
      <c r="NAG144" s="19"/>
      <c r="NAH144" s="19"/>
      <c r="NAI144" s="19"/>
      <c r="NAJ144" s="19"/>
      <c r="NAK144" s="19"/>
      <c r="NAL144" s="19"/>
      <c r="NAM144" s="19"/>
      <c r="NAN144" s="19"/>
      <c r="NAO144" s="19"/>
      <c r="NAP144" s="19"/>
      <c r="NAQ144" s="19"/>
      <c r="NAR144" s="19"/>
      <c r="NAS144" s="19"/>
      <c r="NAT144" s="19"/>
      <c r="NAU144" s="19"/>
      <c r="NAV144" s="19"/>
      <c r="NAW144" s="19"/>
      <c r="NAX144" s="19"/>
      <c r="NAY144" s="19"/>
      <c r="NAZ144" s="19"/>
      <c r="NBA144" s="19"/>
      <c r="NBB144" s="19"/>
      <c r="NBC144" s="19"/>
      <c r="NBD144" s="19"/>
      <c r="NBE144" s="19"/>
      <c r="NBF144" s="19"/>
      <c r="NBG144" s="19"/>
      <c r="NBH144" s="19"/>
      <c r="NBI144" s="19"/>
      <c r="NBJ144" s="19"/>
      <c r="NBK144" s="19"/>
      <c r="NBL144" s="19"/>
      <c r="NBM144" s="19"/>
      <c r="NBN144" s="19"/>
      <c r="NBO144" s="19"/>
      <c r="NBP144" s="19"/>
      <c r="NBQ144" s="19"/>
      <c r="NBR144" s="19"/>
      <c r="NBS144" s="19"/>
      <c r="NBT144" s="19"/>
      <c r="NBU144" s="19"/>
      <c r="NBV144" s="19"/>
      <c r="NBW144" s="19"/>
      <c r="NBX144" s="19"/>
      <c r="NBY144" s="19"/>
      <c r="NBZ144" s="19"/>
      <c r="NCA144" s="19"/>
      <c r="NCB144" s="19"/>
      <c r="NCC144" s="19"/>
      <c r="NCD144" s="19"/>
      <c r="NCE144" s="19"/>
      <c r="NCF144" s="19"/>
      <c r="NCG144" s="19"/>
      <c r="NCH144" s="19"/>
      <c r="NCI144" s="19"/>
      <c r="NCJ144" s="19"/>
      <c r="NCK144" s="19"/>
      <c r="NCL144" s="19"/>
      <c r="NCM144" s="19"/>
      <c r="NCN144" s="19"/>
      <c r="NCO144" s="19"/>
      <c r="NCP144" s="19"/>
      <c r="NCQ144" s="19"/>
      <c r="NCR144" s="19"/>
      <c r="NCS144" s="19"/>
      <c r="NCT144" s="19"/>
      <c r="NCU144" s="19"/>
      <c r="NCV144" s="19"/>
      <c r="NCW144" s="19"/>
      <c r="NCX144" s="19"/>
      <c r="NCY144" s="19"/>
      <c r="NCZ144" s="19"/>
      <c r="NDA144" s="19"/>
      <c r="NDB144" s="19"/>
      <c r="NDC144" s="19"/>
      <c r="NDD144" s="19"/>
      <c r="NDE144" s="19"/>
      <c r="NDF144" s="19"/>
      <c r="NDG144" s="19"/>
      <c r="NDH144" s="19"/>
      <c r="NDI144" s="19"/>
      <c r="NDJ144" s="19"/>
      <c r="NDK144" s="19"/>
      <c r="NDL144" s="19"/>
      <c r="NDM144" s="19"/>
      <c r="NDN144" s="19"/>
      <c r="NDO144" s="19"/>
      <c r="NDP144" s="19"/>
      <c r="NDQ144" s="19"/>
      <c r="NDR144" s="19"/>
      <c r="NDS144" s="19"/>
      <c r="NDT144" s="19"/>
      <c r="NDU144" s="19"/>
      <c r="NDV144" s="19"/>
      <c r="NDW144" s="19"/>
      <c r="NDX144" s="19"/>
      <c r="NDY144" s="19"/>
      <c r="NDZ144" s="19"/>
      <c r="NEA144" s="19"/>
      <c r="NEB144" s="19"/>
      <c r="NEC144" s="19"/>
      <c r="NED144" s="19"/>
      <c r="NEE144" s="19"/>
      <c r="NEF144" s="19"/>
      <c r="NEG144" s="19"/>
      <c r="NEH144" s="19"/>
      <c r="NEI144" s="19"/>
      <c r="NEJ144" s="19"/>
      <c r="NEK144" s="19"/>
      <c r="NEL144" s="19"/>
      <c r="NEM144" s="19"/>
      <c r="NEN144" s="19"/>
      <c r="NEO144" s="19"/>
      <c r="NEP144" s="19"/>
      <c r="NEQ144" s="19"/>
      <c r="NER144" s="19"/>
      <c r="NES144" s="19"/>
      <c r="NET144" s="19"/>
      <c r="NEU144" s="19"/>
      <c r="NEV144" s="19"/>
      <c r="NEW144" s="19"/>
      <c r="NEX144" s="19"/>
      <c r="NEY144" s="19"/>
      <c r="NEZ144" s="19"/>
      <c r="NFA144" s="19"/>
      <c r="NFB144" s="19"/>
      <c r="NFC144" s="19"/>
      <c r="NFD144" s="19"/>
      <c r="NFE144" s="19"/>
      <c r="NFF144" s="19"/>
      <c r="NFG144" s="19"/>
      <c r="NFH144" s="19"/>
      <c r="NFI144" s="19"/>
      <c r="NFJ144" s="19"/>
      <c r="NFK144" s="19"/>
      <c r="NFL144" s="19"/>
      <c r="NFM144" s="19"/>
      <c r="NFN144" s="19"/>
      <c r="NFO144" s="19"/>
      <c r="NFP144" s="19"/>
      <c r="NFQ144" s="19"/>
      <c r="NFR144" s="19"/>
      <c r="NFS144" s="19"/>
      <c r="NFT144" s="19"/>
      <c r="NFU144" s="19"/>
      <c r="NFV144" s="19"/>
      <c r="NFW144" s="19"/>
      <c r="NFX144" s="19"/>
      <c r="NFY144" s="19"/>
      <c r="NFZ144" s="19"/>
      <c r="NGA144" s="19"/>
      <c r="NGB144" s="19"/>
      <c r="NGC144" s="19"/>
      <c r="NGD144" s="19"/>
      <c r="NGE144" s="19"/>
      <c r="NGF144" s="19"/>
      <c r="NGG144" s="19"/>
      <c r="NGH144" s="19"/>
      <c r="NGI144" s="19"/>
      <c r="NGJ144" s="19"/>
      <c r="NGK144" s="19"/>
      <c r="NGL144" s="19"/>
      <c r="NGM144" s="19"/>
      <c r="NGN144" s="19"/>
      <c r="NGO144" s="19"/>
      <c r="NGP144" s="19"/>
      <c r="NGQ144" s="19"/>
      <c r="NGR144" s="19"/>
      <c r="NGS144" s="19"/>
      <c r="NGT144" s="19"/>
      <c r="NGU144" s="19"/>
      <c r="NGV144" s="19"/>
      <c r="NGW144" s="19"/>
      <c r="NGX144" s="19"/>
      <c r="NGY144" s="19"/>
      <c r="NGZ144" s="19"/>
      <c r="NHA144" s="19"/>
      <c r="NHB144" s="19"/>
      <c r="NHC144" s="19"/>
      <c r="NHD144" s="19"/>
      <c r="NHE144" s="19"/>
      <c r="NHF144" s="19"/>
      <c r="NHG144" s="19"/>
      <c r="NHH144" s="19"/>
      <c r="NHI144" s="19"/>
      <c r="NHJ144" s="19"/>
      <c r="NHK144" s="19"/>
      <c r="NHL144" s="19"/>
      <c r="NHM144" s="19"/>
      <c r="NHN144" s="19"/>
      <c r="NHO144" s="19"/>
      <c r="NHP144" s="19"/>
      <c r="NHQ144" s="19"/>
      <c r="NHR144" s="19"/>
      <c r="NHS144" s="19"/>
      <c r="NHT144" s="19"/>
      <c r="NHU144" s="19"/>
      <c r="NHV144" s="19"/>
      <c r="NHW144" s="19"/>
      <c r="NHX144" s="19"/>
      <c r="NHY144" s="19"/>
      <c r="NHZ144" s="19"/>
      <c r="NIA144" s="19"/>
      <c r="NIB144" s="19"/>
      <c r="NIC144" s="19"/>
      <c r="NID144" s="19"/>
      <c r="NIE144" s="19"/>
      <c r="NIF144" s="19"/>
      <c r="NIG144" s="19"/>
      <c r="NIH144" s="19"/>
      <c r="NII144" s="19"/>
      <c r="NIJ144" s="19"/>
      <c r="NIK144" s="19"/>
      <c r="NIL144" s="19"/>
      <c r="NIM144" s="19"/>
      <c r="NIN144" s="19"/>
      <c r="NIO144" s="19"/>
      <c r="NIP144" s="19"/>
      <c r="NIQ144" s="19"/>
      <c r="NIR144" s="19"/>
      <c r="NIS144" s="19"/>
      <c r="NIT144" s="19"/>
      <c r="NIU144" s="19"/>
      <c r="NIV144" s="19"/>
      <c r="NIW144" s="19"/>
      <c r="NIX144" s="19"/>
      <c r="NIY144" s="19"/>
      <c r="NIZ144" s="19"/>
      <c r="NJA144" s="19"/>
      <c r="NJB144" s="19"/>
      <c r="NJC144" s="19"/>
      <c r="NJD144" s="19"/>
      <c r="NJE144" s="19"/>
      <c r="NJF144" s="19"/>
      <c r="NJG144" s="19"/>
      <c r="NJH144" s="19"/>
      <c r="NJI144" s="19"/>
      <c r="NJJ144" s="19"/>
      <c r="NJK144" s="19"/>
      <c r="NJL144" s="19"/>
      <c r="NJM144" s="19"/>
      <c r="NJN144" s="19"/>
      <c r="NJO144" s="19"/>
      <c r="NJP144" s="19"/>
      <c r="NJQ144" s="19"/>
      <c r="NJR144" s="19"/>
      <c r="NJS144" s="19"/>
      <c r="NJT144" s="19"/>
      <c r="NJU144" s="19"/>
      <c r="NJV144" s="19"/>
      <c r="NJW144" s="19"/>
      <c r="NJX144" s="19"/>
      <c r="NJY144" s="19"/>
      <c r="NJZ144" s="19"/>
      <c r="NKA144" s="19"/>
      <c r="NKB144" s="19"/>
      <c r="NKC144" s="19"/>
      <c r="NKD144" s="19"/>
      <c r="NKE144" s="19"/>
      <c r="NKF144" s="19"/>
      <c r="NKG144" s="19"/>
      <c r="NKH144" s="19"/>
      <c r="NKI144" s="19"/>
      <c r="NKJ144" s="19"/>
      <c r="NKK144" s="19"/>
      <c r="NKL144" s="19"/>
      <c r="NKM144" s="19"/>
      <c r="NKN144" s="19"/>
      <c r="NKO144" s="19"/>
      <c r="NKP144" s="19"/>
      <c r="NKQ144" s="19"/>
      <c r="NKR144" s="19"/>
      <c r="NKS144" s="19"/>
      <c r="NKT144" s="19"/>
      <c r="NKU144" s="19"/>
      <c r="NKV144" s="19"/>
      <c r="NKW144" s="19"/>
      <c r="NKX144" s="19"/>
      <c r="NKY144" s="19"/>
      <c r="NKZ144" s="19"/>
      <c r="NLA144" s="19"/>
      <c r="NLB144" s="19"/>
      <c r="NLC144" s="19"/>
      <c r="NLD144" s="19"/>
      <c r="NLE144" s="19"/>
      <c r="NLF144" s="19"/>
      <c r="NLG144" s="19"/>
      <c r="NLH144" s="19"/>
      <c r="NLI144" s="19"/>
      <c r="NLJ144" s="19"/>
      <c r="NLK144" s="19"/>
      <c r="NLL144" s="19"/>
      <c r="NLM144" s="19"/>
      <c r="NLN144" s="19"/>
      <c r="NLO144" s="19"/>
      <c r="NLP144" s="19"/>
      <c r="NLQ144" s="19"/>
      <c r="NLR144" s="19"/>
      <c r="NLS144" s="19"/>
      <c r="NLT144" s="19"/>
      <c r="NLU144" s="19"/>
      <c r="NLV144" s="19"/>
      <c r="NLW144" s="19"/>
      <c r="NLX144" s="19"/>
      <c r="NLY144" s="19"/>
      <c r="NLZ144" s="19"/>
      <c r="NMA144" s="19"/>
      <c r="NMB144" s="19"/>
      <c r="NMC144" s="19"/>
      <c r="NMD144" s="19"/>
      <c r="NME144" s="19"/>
      <c r="NMF144" s="19"/>
      <c r="NMG144" s="19"/>
      <c r="NMH144" s="19"/>
      <c r="NMI144" s="19"/>
      <c r="NMJ144" s="19"/>
      <c r="NMK144" s="19"/>
      <c r="NML144" s="19"/>
      <c r="NMM144" s="19"/>
      <c r="NMN144" s="19"/>
      <c r="NMO144" s="19"/>
      <c r="NMP144" s="19"/>
      <c r="NMQ144" s="19"/>
      <c r="NMR144" s="19"/>
      <c r="NMS144" s="19"/>
      <c r="NMT144" s="19"/>
      <c r="NMU144" s="19"/>
      <c r="NMV144" s="19"/>
      <c r="NMW144" s="19"/>
      <c r="NMX144" s="19"/>
      <c r="NMY144" s="19"/>
      <c r="NMZ144" s="19"/>
      <c r="NNA144" s="19"/>
      <c r="NNB144" s="19"/>
      <c r="NNC144" s="19"/>
      <c r="NND144" s="19"/>
      <c r="NNE144" s="19"/>
      <c r="NNF144" s="19"/>
      <c r="NNG144" s="19"/>
      <c r="NNH144" s="19"/>
      <c r="NNI144" s="19"/>
      <c r="NNJ144" s="19"/>
      <c r="NNK144" s="19"/>
      <c r="NNL144" s="19"/>
      <c r="NNM144" s="19"/>
      <c r="NNN144" s="19"/>
      <c r="NNO144" s="19"/>
      <c r="NNP144" s="19"/>
      <c r="NNQ144" s="19"/>
      <c r="NNR144" s="19"/>
      <c r="NNS144" s="19"/>
      <c r="NNT144" s="19"/>
      <c r="NNU144" s="19"/>
      <c r="NNV144" s="19"/>
      <c r="NNW144" s="19"/>
      <c r="NNX144" s="19"/>
      <c r="NNY144" s="19"/>
      <c r="NNZ144" s="19"/>
      <c r="NOA144" s="19"/>
      <c r="NOB144" s="19"/>
      <c r="NOC144" s="19"/>
      <c r="NOD144" s="19"/>
      <c r="NOE144" s="19"/>
      <c r="NOF144" s="19"/>
      <c r="NOG144" s="19"/>
      <c r="NOH144" s="19"/>
      <c r="NOI144" s="19"/>
      <c r="NOJ144" s="19"/>
      <c r="NOK144" s="19"/>
      <c r="NOL144" s="19"/>
      <c r="NOM144" s="19"/>
      <c r="NON144" s="19"/>
      <c r="NOO144" s="19"/>
      <c r="NOP144" s="19"/>
      <c r="NOQ144" s="19"/>
      <c r="NOR144" s="19"/>
      <c r="NOS144" s="19"/>
      <c r="NOT144" s="19"/>
      <c r="NOU144" s="19"/>
      <c r="NOV144" s="19"/>
      <c r="NOW144" s="19"/>
      <c r="NOX144" s="19"/>
      <c r="NOY144" s="19"/>
      <c r="NOZ144" s="19"/>
      <c r="NPA144" s="19"/>
      <c r="NPB144" s="19"/>
      <c r="NPC144" s="19"/>
      <c r="NPD144" s="19"/>
      <c r="NPE144" s="19"/>
      <c r="NPF144" s="19"/>
      <c r="NPG144" s="19"/>
      <c r="NPH144" s="19"/>
      <c r="NPI144" s="19"/>
      <c r="NPJ144" s="19"/>
      <c r="NPK144" s="19"/>
      <c r="NPL144" s="19"/>
      <c r="NPM144" s="19"/>
      <c r="NPN144" s="19"/>
      <c r="NPO144" s="19"/>
      <c r="NPP144" s="19"/>
      <c r="NPQ144" s="19"/>
      <c r="NPR144" s="19"/>
      <c r="NPS144" s="19"/>
      <c r="NPT144" s="19"/>
      <c r="NPU144" s="19"/>
      <c r="NPV144" s="19"/>
      <c r="NPW144" s="19"/>
      <c r="NPX144" s="19"/>
      <c r="NPY144" s="19"/>
      <c r="NPZ144" s="19"/>
      <c r="NQA144" s="19"/>
      <c r="NQB144" s="19"/>
      <c r="NQC144" s="19"/>
      <c r="NQD144" s="19"/>
      <c r="NQE144" s="19"/>
      <c r="NQF144" s="19"/>
      <c r="NQG144" s="19"/>
      <c r="NQH144" s="19"/>
      <c r="NQI144" s="19"/>
      <c r="NQJ144" s="19"/>
      <c r="NQK144" s="19"/>
      <c r="NQL144" s="19"/>
      <c r="NQM144" s="19"/>
      <c r="NQN144" s="19"/>
      <c r="NQO144" s="19"/>
      <c r="NQP144" s="19"/>
      <c r="NQQ144" s="19"/>
      <c r="NQR144" s="19"/>
      <c r="NQS144" s="19"/>
      <c r="NQT144" s="19"/>
      <c r="NQU144" s="19"/>
      <c r="NQV144" s="19"/>
      <c r="NQW144" s="19"/>
      <c r="NQX144" s="19"/>
      <c r="NQY144" s="19"/>
      <c r="NQZ144" s="19"/>
      <c r="NRA144" s="19"/>
      <c r="NRB144" s="19"/>
      <c r="NRC144" s="19"/>
      <c r="NRD144" s="19"/>
      <c r="NRE144" s="19"/>
      <c r="NRF144" s="19"/>
      <c r="NRG144" s="19"/>
      <c r="NRH144" s="19"/>
      <c r="NRI144" s="19"/>
      <c r="NRJ144" s="19"/>
      <c r="NRK144" s="19"/>
      <c r="NRL144" s="19"/>
      <c r="NRM144" s="19"/>
      <c r="NRN144" s="19"/>
      <c r="NRO144" s="19"/>
      <c r="NRP144" s="19"/>
      <c r="NRQ144" s="19"/>
      <c r="NRR144" s="19"/>
      <c r="NRS144" s="19"/>
      <c r="NRT144" s="19"/>
      <c r="NRU144" s="19"/>
      <c r="NRV144" s="19"/>
      <c r="NRW144" s="19"/>
      <c r="NRX144" s="19"/>
      <c r="NRY144" s="19"/>
      <c r="NRZ144" s="19"/>
      <c r="NSA144" s="19"/>
      <c r="NSB144" s="19"/>
      <c r="NSC144" s="19"/>
      <c r="NSD144" s="19"/>
      <c r="NSE144" s="19"/>
      <c r="NSF144" s="19"/>
      <c r="NSG144" s="19"/>
      <c r="NSH144" s="19"/>
      <c r="NSI144" s="19"/>
      <c r="NSJ144" s="19"/>
      <c r="NSK144" s="19"/>
      <c r="NSL144" s="19"/>
      <c r="NSM144" s="19"/>
      <c r="NSN144" s="19"/>
      <c r="NSO144" s="19"/>
      <c r="NSP144" s="19"/>
      <c r="NSQ144" s="19"/>
      <c r="NSR144" s="19"/>
      <c r="NSS144" s="19"/>
      <c r="NST144" s="19"/>
      <c r="NSU144" s="19"/>
      <c r="NSV144" s="19"/>
      <c r="NSW144" s="19"/>
      <c r="NSX144" s="19"/>
      <c r="NSY144" s="19"/>
      <c r="NSZ144" s="19"/>
      <c r="NTA144" s="19"/>
      <c r="NTB144" s="19"/>
      <c r="NTC144" s="19"/>
      <c r="NTD144" s="19"/>
      <c r="NTE144" s="19"/>
      <c r="NTF144" s="19"/>
      <c r="NTG144" s="19"/>
      <c r="NTH144" s="19"/>
      <c r="NTI144" s="19"/>
      <c r="NTJ144" s="19"/>
      <c r="NTK144" s="19"/>
      <c r="NTL144" s="19"/>
      <c r="NTM144" s="19"/>
      <c r="NTN144" s="19"/>
      <c r="NTO144" s="19"/>
      <c r="NTP144" s="19"/>
      <c r="NTQ144" s="19"/>
      <c r="NTR144" s="19"/>
      <c r="NTS144" s="19"/>
      <c r="NTT144" s="19"/>
      <c r="NTU144" s="19"/>
      <c r="NTV144" s="19"/>
      <c r="NTW144" s="19"/>
      <c r="NTX144" s="19"/>
      <c r="NTY144" s="19"/>
      <c r="NTZ144" s="19"/>
      <c r="NUA144" s="19"/>
      <c r="NUB144" s="19"/>
      <c r="NUC144" s="19"/>
      <c r="NUD144" s="19"/>
      <c r="NUE144" s="19"/>
      <c r="NUF144" s="19"/>
      <c r="NUG144" s="19"/>
      <c r="NUH144" s="19"/>
      <c r="NUI144" s="19"/>
      <c r="NUJ144" s="19"/>
      <c r="NUK144" s="19"/>
      <c r="NUL144" s="19"/>
      <c r="NUM144" s="19"/>
      <c r="NUN144" s="19"/>
      <c r="NUO144" s="19"/>
      <c r="NUP144" s="19"/>
      <c r="NUQ144" s="19"/>
      <c r="NUR144" s="19"/>
      <c r="NUS144" s="19"/>
      <c r="NUT144" s="19"/>
      <c r="NUU144" s="19"/>
      <c r="NUV144" s="19"/>
      <c r="NUW144" s="19"/>
      <c r="NUX144" s="19"/>
      <c r="NUY144" s="19"/>
      <c r="NUZ144" s="19"/>
      <c r="NVA144" s="19"/>
      <c r="NVB144" s="19"/>
      <c r="NVC144" s="19"/>
      <c r="NVD144" s="19"/>
      <c r="NVE144" s="19"/>
      <c r="NVF144" s="19"/>
      <c r="NVG144" s="19"/>
      <c r="NVH144" s="19"/>
      <c r="NVI144" s="19"/>
      <c r="NVJ144" s="19"/>
      <c r="NVK144" s="19"/>
      <c r="NVL144" s="19"/>
      <c r="NVM144" s="19"/>
      <c r="NVN144" s="19"/>
      <c r="NVO144" s="19"/>
      <c r="NVP144" s="19"/>
      <c r="NVQ144" s="19"/>
      <c r="NVR144" s="19"/>
      <c r="NVS144" s="19"/>
      <c r="NVT144" s="19"/>
      <c r="NVU144" s="19"/>
      <c r="NVV144" s="19"/>
      <c r="NVW144" s="19"/>
      <c r="NVX144" s="19"/>
      <c r="NVY144" s="19"/>
      <c r="NVZ144" s="19"/>
      <c r="NWA144" s="19"/>
      <c r="NWB144" s="19"/>
      <c r="NWC144" s="19"/>
      <c r="NWD144" s="19"/>
      <c r="NWE144" s="19"/>
      <c r="NWF144" s="19"/>
      <c r="NWG144" s="19"/>
      <c r="NWH144" s="19"/>
      <c r="NWI144" s="19"/>
      <c r="NWJ144" s="19"/>
      <c r="NWK144" s="19"/>
      <c r="NWL144" s="19"/>
      <c r="NWM144" s="19"/>
      <c r="NWN144" s="19"/>
      <c r="NWO144" s="19"/>
      <c r="NWP144" s="19"/>
      <c r="NWQ144" s="19"/>
      <c r="NWR144" s="19"/>
      <c r="NWS144" s="19"/>
      <c r="NWT144" s="19"/>
      <c r="NWU144" s="19"/>
      <c r="NWV144" s="19"/>
      <c r="NWW144" s="19"/>
      <c r="NWX144" s="19"/>
      <c r="NWY144" s="19"/>
      <c r="NWZ144" s="19"/>
      <c r="NXA144" s="19"/>
      <c r="NXB144" s="19"/>
      <c r="NXC144" s="19"/>
      <c r="NXD144" s="19"/>
      <c r="NXE144" s="19"/>
      <c r="NXF144" s="19"/>
      <c r="NXG144" s="19"/>
      <c r="NXH144" s="19"/>
      <c r="NXI144" s="19"/>
      <c r="NXJ144" s="19"/>
      <c r="NXK144" s="19"/>
      <c r="NXL144" s="19"/>
      <c r="NXM144" s="19"/>
      <c r="NXN144" s="19"/>
      <c r="NXO144" s="19"/>
      <c r="NXP144" s="19"/>
      <c r="NXQ144" s="19"/>
      <c r="NXR144" s="19"/>
      <c r="NXS144" s="19"/>
      <c r="NXT144" s="19"/>
      <c r="NXU144" s="19"/>
      <c r="NXV144" s="19"/>
      <c r="NXW144" s="19"/>
      <c r="NXX144" s="19"/>
      <c r="NXY144" s="19"/>
      <c r="NXZ144" s="19"/>
      <c r="NYA144" s="19"/>
      <c r="NYB144" s="19"/>
      <c r="NYC144" s="19"/>
      <c r="NYD144" s="19"/>
      <c r="NYE144" s="19"/>
      <c r="NYF144" s="19"/>
      <c r="NYG144" s="19"/>
      <c r="NYH144" s="19"/>
      <c r="NYI144" s="19"/>
      <c r="NYJ144" s="19"/>
      <c r="NYK144" s="19"/>
      <c r="NYL144" s="19"/>
      <c r="NYM144" s="19"/>
      <c r="NYN144" s="19"/>
      <c r="NYO144" s="19"/>
      <c r="NYP144" s="19"/>
      <c r="NYQ144" s="19"/>
      <c r="NYR144" s="19"/>
      <c r="NYS144" s="19"/>
      <c r="NYT144" s="19"/>
      <c r="NYU144" s="19"/>
      <c r="NYV144" s="19"/>
      <c r="NYW144" s="19"/>
      <c r="NYX144" s="19"/>
      <c r="NYY144" s="19"/>
      <c r="NYZ144" s="19"/>
      <c r="NZA144" s="19"/>
      <c r="NZB144" s="19"/>
      <c r="NZC144" s="19"/>
      <c r="NZD144" s="19"/>
      <c r="NZE144" s="19"/>
      <c r="NZF144" s="19"/>
      <c r="NZG144" s="19"/>
      <c r="NZH144" s="19"/>
      <c r="NZI144" s="19"/>
      <c r="NZJ144" s="19"/>
      <c r="NZK144" s="19"/>
      <c r="NZL144" s="19"/>
      <c r="NZM144" s="19"/>
      <c r="NZN144" s="19"/>
      <c r="NZO144" s="19"/>
      <c r="NZP144" s="19"/>
      <c r="NZQ144" s="19"/>
      <c r="NZR144" s="19"/>
      <c r="NZS144" s="19"/>
      <c r="NZT144" s="19"/>
      <c r="NZU144" s="19"/>
      <c r="NZV144" s="19"/>
      <c r="NZW144" s="19"/>
      <c r="NZX144" s="19"/>
      <c r="NZY144" s="19"/>
      <c r="NZZ144" s="19"/>
      <c r="OAA144" s="19"/>
      <c r="OAB144" s="19"/>
      <c r="OAC144" s="19"/>
      <c r="OAD144" s="19"/>
      <c r="OAE144" s="19"/>
      <c r="OAF144" s="19"/>
      <c r="OAG144" s="19"/>
      <c r="OAH144" s="19"/>
      <c r="OAI144" s="19"/>
      <c r="OAJ144" s="19"/>
      <c r="OAK144" s="19"/>
      <c r="OAL144" s="19"/>
      <c r="OAM144" s="19"/>
      <c r="OAN144" s="19"/>
      <c r="OAO144" s="19"/>
      <c r="OAP144" s="19"/>
      <c r="OAQ144" s="19"/>
      <c r="OAR144" s="19"/>
      <c r="OAS144" s="19"/>
      <c r="OAT144" s="19"/>
      <c r="OAU144" s="19"/>
      <c r="OAV144" s="19"/>
      <c r="OAW144" s="19"/>
      <c r="OAX144" s="19"/>
      <c r="OAY144" s="19"/>
      <c r="OAZ144" s="19"/>
      <c r="OBA144" s="19"/>
      <c r="OBB144" s="19"/>
      <c r="OBC144" s="19"/>
      <c r="OBD144" s="19"/>
      <c r="OBE144" s="19"/>
      <c r="OBF144" s="19"/>
      <c r="OBG144" s="19"/>
      <c r="OBH144" s="19"/>
      <c r="OBI144" s="19"/>
      <c r="OBJ144" s="19"/>
      <c r="OBK144" s="19"/>
      <c r="OBL144" s="19"/>
      <c r="OBM144" s="19"/>
      <c r="OBN144" s="19"/>
      <c r="OBO144" s="19"/>
      <c r="OBP144" s="19"/>
      <c r="OBQ144" s="19"/>
      <c r="OBR144" s="19"/>
      <c r="OBS144" s="19"/>
      <c r="OBT144" s="19"/>
      <c r="OBU144" s="19"/>
      <c r="OBV144" s="19"/>
      <c r="OBW144" s="19"/>
      <c r="OBX144" s="19"/>
      <c r="OBY144" s="19"/>
      <c r="OBZ144" s="19"/>
      <c r="OCA144" s="19"/>
      <c r="OCB144" s="19"/>
      <c r="OCC144" s="19"/>
      <c r="OCD144" s="19"/>
      <c r="OCE144" s="19"/>
      <c r="OCF144" s="19"/>
      <c r="OCG144" s="19"/>
      <c r="OCH144" s="19"/>
      <c r="OCI144" s="19"/>
      <c r="OCJ144" s="19"/>
      <c r="OCK144" s="19"/>
      <c r="OCL144" s="19"/>
      <c r="OCM144" s="19"/>
      <c r="OCN144" s="19"/>
      <c r="OCO144" s="19"/>
      <c r="OCP144" s="19"/>
      <c r="OCQ144" s="19"/>
      <c r="OCR144" s="19"/>
      <c r="OCS144" s="19"/>
      <c r="OCT144" s="19"/>
      <c r="OCU144" s="19"/>
      <c r="OCV144" s="19"/>
      <c r="OCW144" s="19"/>
      <c r="OCX144" s="19"/>
      <c r="OCY144" s="19"/>
      <c r="OCZ144" s="19"/>
      <c r="ODA144" s="19"/>
      <c r="ODB144" s="19"/>
      <c r="ODC144" s="19"/>
      <c r="ODD144" s="19"/>
      <c r="ODE144" s="19"/>
      <c r="ODF144" s="19"/>
      <c r="ODG144" s="19"/>
      <c r="ODH144" s="19"/>
      <c r="ODI144" s="19"/>
      <c r="ODJ144" s="19"/>
      <c r="ODK144" s="19"/>
      <c r="ODL144" s="19"/>
      <c r="ODM144" s="19"/>
      <c r="ODN144" s="19"/>
      <c r="ODO144" s="19"/>
      <c r="ODP144" s="19"/>
      <c r="ODQ144" s="19"/>
      <c r="ODR144" s="19"/>
      <c r="ODS144" s="19"/>
      <c r="ODT144" s="19"/>
      <c r="ODU144" s="19"/>
      <c r="ODV144" s="19"/>
      <c r="ODW144" s="19"/>
      <c r="ODX144" s="19"/>
      <c r="ODY144" s="19"/>
      <c r="ODZ144" s="19"/>
      <c r="OEA144" s="19"/>
      <c r="OEB144" s="19"/>
      <c r="OEC144" s="19"/>
      <c r="OED144" s="19"/>
      <c r="OEE144" s="19"/>
      <c r="OEF144" s="19"/>
      <c r="OEG144" s="19"/>
      <c r="OEH144" s="19"/>
      <c r="OEI144" s="19"/>
      <c r="OEJ144" s="19"/>
      <c r="OEK144" s="19"/>
      <c r="OEL144" s="19"/>
      <c r="OEM144" s="19"/>
      <c r="OEN144" s="19"/>
      <c r="OEO144" s="19"/>
      <c r="OEP144" s="19"/>
      <c r="OEQ144" s="19"/>
      <c r="OER144" s="19"/>
      <c r="OES144" s="19"/>
      <c r="OET144" s="19"/>
      <c r="OEU144" s="19"/>
      <c r="OEV144" s="19"/>
      <c r="OEW144" s="19"/>
      <c r="OEX144" s="19"/>
      <c r="OEY144" s="19"/>
      <c r="OEZ144" s="19"/>
      <c r="OFA144" s="19"/>
      <c r="OFB144" s="19"/>
      <c r="OFC144" s="19"/>
      <c r="OFD144" s="19"/>
      <c r="OFE144" s="19"/>
      <c r="OFF144" s="19"/>
      <c r="OFG144" s="19"/>
      <c r="OFH144" s="19"/>
      <c r="OFI144" s="19"/>
      <c r="OFJ144" s="19"/>
      <c r="OFK144" s="19"/>
      <c r="OFL144" s="19"/>
      <c r="OFM144" s="19"/>
      <c r="OFN144" s="19"/>
      <c r="OFO144" s="19"/>
      <c r="OFP144" s="19"/>
      <c r="OFQ144" s="19"/>
      <c r="OFR144" s="19"/>
      <c r="OFS144" s="19"/>
      <c r="OFT144" s="19"/>
      <c r="OFU144" s="19"/>
      <c r="OFV144" s="19"/>
      <c r="OFW144" s="19"/>
      <c r="OFX144" s="19"/>
      <c r="OFY144" s="19"/>
      <c r="OFZ144" s="19"/>
      <c r="OGA144" s="19"/>
      <c r="OGB144" s="19"/>
      <c r="OGC144" s="19"/>
      <c r="OGD144" s="19"/>
      <c r="OGE144" s="19"/>
      <c r="OGF144" s="19"/>
      <c r="OGG144" s="19"/>
      <c r="OGH144" s="19"/>
      <c r="OGI144" s="19"/>
      <c r="OGJ144" s="19"/>
      <c r="OGK144" s="19"/>
      <c r="OGL144" s="19"/>
      <c r="OGM144" s="19"/>
      <c r="OGN144" s="19"/>
      <c r="OGO144" s="19"/>
      <c r="OGP144" s="19"/>
      <c r="OGQ144" s="19"/>
      <c r="OGR144" s="19"/>
      <c r="OGS144" s="19"/>
      <c r="OGT144" s="19"/>
      <c r="OGU144" s="19"/>
      <c r="OGV144" s="19"/>
      <c r="OGW144" s="19"/>
      <c r="OGX144" s="19"/>
      <c r="OGY144" s="19"/>
      <c r="OGZ144" s="19"/>
      <c r="OHA144" s="19"/>
      <c r="OHB144" s="19"/>
      <c r="OHC144" s="19"/>
      <c r="OHD144" s="19"/>
      <c r="OHE144" s="19"/>
      <c r="OHF144" s="19"/>
      <c r="OHG144" s="19"/>
      <c r="OHH144" s="19"/>
      <c r="OHI144" s="19"/>
      <c r="OHJ144" s="19"/>
      <c r="OHK144" s="19"/>
      <c r="OHL144" s="19"/>
      <c r="OHM144" s="19"/>
      <c r="OHN144" s="19"/>
      <c r="OHO144" s="19"/>
      <c r="OHP144" s="19"/>
      <c r="OHQ144" s="19"/>
      <c r="OHR144" s="19"/>
      <c r="OHS144" s="19"/>
      <c r="OHT144" s="19"/>
      <c r="OHU144" s="19"/>
      <c r="OHV144" s="19"/>
      <c r="OHW144" s="19"/>
      <c r="OHX144" s="19"/>
      <c r="OHY144" s="19"/>
      <c r="OHZ144" s="19"/>
      <c r="OIA144" s="19"/>
      <c r="OIB144" s="19"/>
      <c r="OIC144" s="19"/>
      <c r="OID144" s="19"/>
      <c r="OIE144" s="19"/>
      <c r="OIF144" s="19"/>
      <c r="OIG144" s="19"/>
      <c r="OIH144" s="19"/>
      <c r="OII144" s="19"/>
      <c r="OIJ144" s="19"/>
      <c r="OIK144" s="19"/>
      <c r="OIL144" s="19"/>
      <c r="OIM144" s="19"/>
      <c r="OIN144" s="19"/>
      <c r="OIO144" s="19"/>
      <c r="OIP144" s="19"/>
      <c r="OIQ144" s="19"/>
      <c r="OIR144" s="19"/>
      <c r="OIS144" s="19"/>
      <c r="OIT144" s="19"/>
      <c r="OIU144" s="19"/>
      <c r="OIV144" s="19"/>
      <c r="OIW144" s="19"/>
      <c r="OIX144" s="19"/>
      <c r="OIY144" s="19"/>
      <c r="OIZ144" s="19"/>
      <c r="OJA144" s="19"/>
      <c r="OJB144" s="19"/>
      <c r="OJC144" s="19"/>
      <c r="OJD144" s="19"/>
      <c r="OJE144" s="19"/>
      <c r="OJF144" s="19"/>
      <c r="OJG144" s="19"/>
      <c r="OJH144" s="19"/>
      <c r="OJI144" s="19"/>
      <c r="OJJ144" s="19"/>
      <c r="OJK144" s="19"/>
      <c r="OJL144" s="19"/>
      <c r="OJM144" s="19"/>
      <c r="OJN144" s="19"/>
      <c r="OJO144" s="19"/>
      <c r="OJP144" s="19"/>
      <c r="OJQ144" s="19"/>
      <c r="OJR144" s="19"/>
      <c r="OJS144" s="19"/>
      <c r="OJT144" s="19"/>
      <c r="OJU144" s="19"/>
      <c r="OJV144" s="19"/>
      <c r="OJW144" s="19"/>
      <c r="OJX144" s="19"/>
      <c r="OJY144" s="19"/>
      <c r="OJZ144" s="19"/>
      <c r="OKA144" s="19"/>
      <c r="OKB144" s="19"/>
      <c r="OKC144" s="19"/>
      <c r="OKD144" s="19"/>
      <c r="OKE144" s="19"/>
      <c r="OKF144" s="19"/>
      <c r="OKG144" s="19"/>
      <c r="OKH144" s="19"/>
      <c r="OKI144" s="19"/>
      <c r="OKJ144" s="19"/>
      <c r="OKK144" s="19"/>
      <c r="OKL144" s="19"/>
      <c r="OKM144" s="19"/>
      <c r="OKN144" s="19"/>
      <c r="OKO144" s="19"/>
      <c r="OKP144" s="19"/>
      <c r="OKQ144" s="19"/>
      <c r="OKR144" s="19"/>
      <c r="OKS144" s="19"/>
      <c r="OKT144" s="19"/>
      <c r="OKU144" s="19"/>
      <c r="OKV144" s="19"/>
      <c r="OKW144" s="19"/>
      <c r="OKX144" s="19"/>
      <c r="OKY144" s="19"/>
      <c r="OKZ144" s="19"/>
      <c r="OLA144" s="19"/>
      <c r="OLB144" s="19"/>
      <c r="OLC144" s="19"/>
      <c r="OLD144" s="19"/>
      <c r="OLE144" s="19"/>
      <c r="OLF144" s="19"/>
      <c r="OLG144" s="19"/>
      <c r="OLH144" s="19"/>
      <c r="OLI144" s="19"/>
      <c r="OLJ144" s="19"/>
      <c r="OLK144" s="19"/>
      <c r="OLL144" s="19"/>
      <c r="OLM144" s="19"/>
      <c r="OLN144" s="19"/>
      <c r="OLO144" s="19"/>
      <c r="OLP144" s="19"/>
      <c r="OLQ144" s="19"/>
      <c r="OLR144" s="19"/>
      <c r="OLS144" s="19"/>
      <c r="OLT144" s="19"/>
      <c r="OLU144" s="19"/>
      <c r="OLV144" s="19"/>
      <c r="OLW144" s="19"/>
      <c r="OLX144" s="19"/>
      <c r="OLY144" s="19"/>
      <c r="OLZ144" s="19"/>
      <c r="OMA144" s="19"/>
      <c r="OMB144" s="19"/>
      <c r="OMC144" s="19"/>
      <c r="OMD144" s="19"/>
      <c r="OME144" s="19"/>
      <c r="OMF144" s="19"/>
      <c r="OMG144" s="19"/>
      <c r="OMH144" s="19"/>
      <c r="OMI144" s="19"/>
      <c r="OMJ144" s="19"/>
      <c r="OMK144" s="19"/>
      <c r="OML144" s="19"/>
      <c r="OMM144" s="19"/>
      <c r="OMN144" s="19"/>
      <c r="OMO144" s="19"/>
      <c r="OMP144" s="19"/>
      <c r="OMQ144" s="19"/>
      <c r="OMR144" s="19"/>
      <c r="OMS144" s="19"/>
      <c r="OMT144" s="19"/>
      <c r="OMU144" s="19"/>
      <c r="OMV144" s="19"/>
      <c r="OMW144" s="19"/>
      <c r="OMX144" s="19"/>
      <c r="OMY144" s="19"/>
      <c r="OMZ144" s="19"/>
      <c r="ONA144" s="19"/>
      <c r="ONB144" s="19"/>
      <c r="ONC144" s="19"/>
      <c r="OND144" s="19"/>
      <c r="ONE144" s="19"/>
      <c r="ONF144" s="19"/>
      <c r="ONG144" s="19"/>
      <c r="ONH144" s="19"/>
      <c r="ONI144" s="19"/>
      <c r="ONJ144" s="19"/>
      <c r="ONK144" s="19"/>
      <c r="ONL144" s="19"/>
      <c r="ONM144" s="19"/>
      <c r="ONN144" s="19"/>
      <c r="ONO144" s="19"/>
      <c r="ONP144" s="19"/>
      <c r="ONQ144" s="19"/>
      <c r="ONR144" s="19"/>
      <c r="ONS144" s="19"/>
      <c r="ONT144" s="19"/>
      <c r="ONU144" s="19"/>
      <c r="ONV144" s="19"/>
      <c r="ONW144" s="19"/>
      <c r="ONX144" s="19"/>
      <c r="ONY144" s="19"/>
      <c r="ONZ144" s="19"/>
      <c r="OOA144" s="19"/>
      <c r="OOB144" s="19"/>
      <c r="OOC144" s="19"/>
      <c r="OOD144" s="19"/>
      <c r="OOE144" s="19"/>
      <c r="OOF144" s="19"/>
      <c r="OOG144" s="19"/>
      <c r="OOH144" s="19"/>
      <c r="OOI144" s="19"/>
      <c r="OOJ144" s="19"/>
      <c r="OOK144" s="19"/>
      <c r="OOL144" s="19"/>
      <c r="OOM144" s="19"/>
      <c r="OON144" s="19"/>
      <c r="OOO144" s="19"/>
      <c r="OOP144" s="19"/>
      <c r="OOQ144" s="19"/>
      <c r="OOR144" s="19"/>
      <c r="OOS144" s="19"/>
      <c r="OOT144" s="19"/>
      <c r="OOU144" s="19"/>
      <c r="OOV144" s="19"/>
      <c r="OOW144" s="19"/>
      <c r="OOX144" s="19"/>
      <c r="OOY144" s="19"/>
      <c r="OOZ144" s="19"/>
      <c r="OPA144" s="19"/>
      <c r="OPB144" s="19"/>
      <c r="OPC144" s="19"/>
      <c r="OPD144" s="19"/>
      <c r="OPE144" s="19"/>
      <c r="OPF144" s="19"/>
      <c r="OPG144" s="19"/>
      <c r="OPH144" s="19"/>
      <c r="OPI144" s="19"/>
      <c r="OPJ144" s="19"/>
      <c r="OPK144" s="19"/>
      <c r="OPL144" s="19"/>
      <c r="OPM144" s="19"/>
      <c r="OPN144" s="19"/>
      <c r="OPO144" s="19"/>
      <c r="OPP144" s="19"/>
      <c r="OPQ144" s="19"/>
      <c r="OPR144" s="19"/>
      <c r="OPS144" s="19"/>
      <c r="OPT144" s="19"/>
      <c r="OPU144" s="19"/>
      <c r="OPV144" s="19"/>
      <c r="OPW144" s="19"/>
      <c r="OPX144" s="19"/>
      <c r="OPY144" s="19"/>
      <c r="OPZ144" s="19"/>
      <c r="OQA144" s="19"/>
      <c r="OQB144" s="19"/>
      <c r="OQC144" s="19"/>
      <c r="OQD144" s="19"/>
      <c r="OQE144" s="19"/>
      <c r="OQF144" s="19"/>
      <c r="OQG144" s="19"/>
      <c r="OQH144" s="19"/>
      <c r="OQI144" s="19"/>
      <c r="OQJ144" s="19"/>
      <c r="OQK144" s="19"/>
      <c r="OQL144" s="19"/>
      <c r="OQM144" s="19"/>
      <c r="OQN144" s="19"/>
      <c r="OQO144" s="19"/>
      <c r="OQP144" s="19"/>
      <c r="OQQ144" s="19"/>
      <c r="OQR144" s="19"/>
      <c r="OQS144" s="19"/>
      <c r="OQT144" s="19"/>
      <c r="OQU144" s="19"/>
      <c r="OQV144" s="19"/>
      <c r="OQW144" s="19"/>
      <c r="OQX144" s="19"/>
      <c r="OQY144" s="19"/>
      <c r="OQZ144" s="19"/>
      <c r="ORA144" s="19"/>
      <c r="ORB144" s="19"/>
      <c r="ORC144" s="19"/>
      <c r="ORD144" s="19"/>
      <c r="ORE144" s="19"/>
      <c r="ORF144" s="19"/>
      <c r="ORG144" s="19"/>
      <c r="ORH144" s="19"/>
      <c r="ORI144" s="19"/>
      <c r="ORJ144" s="19"/>
      <c r="ORK144" s="19"/>
      <c r="ORL144" s="19"/>
      <c r="ORM144" s="19"/>
      <c r="ORN144" s="19"/>
      <c r="ORO144" s="19"/>
      <c r="ORP144" s="19"/>
      <c r="ORQ144" s="19"/>
      <c r="ORR144" s="19"/>
      <c r="ORS144" s="19"/>
      <c r="ORT144" s="19"/>
      <c r="ORU144" s="19"/>
      <c r="ORV144" s="19"/>
      <c r="ORW144" s="19"/>
      <c r="ORX144" s="19"/>
      <c r="ORY144" s="19"/>
      <c r="ORZ144" s="19"/>
      <c r="OSA144" s="19"/>
      <c r="OSB144" s="19"/>
      <c r="OSC144" s="19"/>
      <c r="OSD144" s="19"/>
      <c r="OSE144" s="19"/>
      <c r="OSF144" s="19"/>
      <c r="OSG144" s="19"/>
      <c r="OSH144" s="19"/>
      <c r="OSI144" s="19"/>
      <c r="OSJ144" s="19"/>
      <c r="OSK144" s="19"/>
      <c r="OSL144" s="19"/>
      <c r="OSM144" s="19"/>
      <c r="OSN144" s="19"/>
      <c r="OSO144" s="19"/>
      <c r="OSP144" s="19"/>
      <c r="OSQ144" s="19"/>
      <c r="OSR144" s="19"/>
      <c r="OSS144" s="19"/>
      <c r="OST144" s="19"/>
      <c r="OSU144" s="19"/>
      <c r="OSV144" s="19"/>
      <c r="OSW144" s="19"/>
      <c r="OSX144" s="19"/>
      <c r="OSY144" s="19"/>
      <c r="OSZ144" s="19"/>
      <c r="OTA144" s="19"/>
      <c r="OTB144" s="19"/>
      <c r="OTC144" s="19"/>
      <c r="OTD144" s="19"/>
      <c r="OTE144" s="19"/>
      <c r="OTF144" s="19"/>
      <c r="OTG144" s="19"/>
      <c r="OTH144" s="19"/>
      <c r="OTI144" s="19"/>
      <c r="OTJ144" s="19"/>
      <c r="OTK144" s="19"/>
      <c r="OTL144" s="19"/>
      <c r="OTM144" s="19"/>
      <c r="OTN144" s="19"/>
      <c r="OTO144" s="19"/>
      <c r="OTP144" s="19"/>
      <c r="OTQ144" s="19"/>
      <c r="OTR144" s="19"/>
      <c r="OTS144" s="19"/>
      <c r="OTT144" s="19"/>
      <c r="OTU144" s="19"/>
      <c r="OTV144" s="19"/>
      <c r="OTW144" s="19"/>
      <c r="OTX144" s="19"/>
      <c r="OTY144" s="19"/>
      <c r="OTZ144" s="19"/>
      <c r="OUA144" s="19"/>
      <c r="OUB144" s="19"/>
      <c r="OUC144" s="19"/>
      <c r="OUD144" s="19"/>
      <c r="OUE144" s="19"/>
      <c r="OUF144" s="19"/>
      <c r="OUG144" s="19"/>
      <c r="OUH144" s="19"/>
      <c r="OUI144" s="19"/>
      <c r="OUJ144" s="19"/>
      <c r="OUK144" s="19"/>
      <c r="OUL144" s="19"/>
      <c r="OUM144" s="19"/>
      <c r="OUN144" s="19"/>
      <c r="OUO144" s="19"/>
      <c r="OUP144" s="19"/>
      <c r="OUQ144" s="19"/>
      <c r="OUR144" s="19"/>
      <c r="OUS144" s="19"/>
      <c r="OUT144" s="19"/>
      <c r="OUU144" s="19"/>
      <c r="OUV144" s="19"/>
      <c r="OUW144" s="19"/>
      <c r="OUX144" s="19"/>
      <c r="OUY144" s="19"/>
      <c r="OUZ144" s="19"/>
      <c r="OVA144" s="19"/>
      <c r="OVB144" s="19"/>
      <c r="OVC144" s="19"/>
      <c r="OVD144" s="19"/>
      <c r="OVE144" s="19"/>
      <c r="OVF144" s="19"/>
      <c r="OVG144" s="19"/>
      <c r="OVH144" s="19"/>
      <c r="OVI144" s="19"/>
      <c r="OVJ144" s="19"/>
      <c r="OVK144" s="19"/>
      <c r="OVL144" s="19"/>
      <c r="OVM144" s="19"/>
      <c r="OVN144" s="19"/>
      <c r="OVO144" s="19"/>
      <c r="OVP144" s="19"/>
      <c r="OVQ144" s="19"/>
      <c r="OVR144" s="19"/>
      <c r="OVS144" s="19"/>
      <c r="OVT144" s="19"/>
      <c r="OVU144" s="19"/>
      <c r="OVV144" s="19"/>
      <c r="OVW144" s="19"/>
      <c r="OVX144" s="19"/>
      <c r="OVY144" s="19"/>
      <c r="OVZ144" s="19"/>
      <c r="OWA144" s="19"/>
      <c r="OWB144" s="19"/>
      <c r="OWC144" s="19"/>
      <c r="OWD144" s="19"/>
      <c r="OWE144" s="19"/>
      <c r="OWF144" s="19"/>
      <c r="OWG144" s="19"/>
      <c r="OWH144" s="19"/>
      <c r="OWI144" s="19"/>
      <c r="OWJ144" s="19"/>
      <c r="OWK144" s="19"/>
      <c r="OWL144" s="19"/>
      <c r="OWM144" s="19"/>
      <c r="OWN144" s="19"/>
      <c r="OWO144" s="19"/>
      <c r="OWP144" s="19"/>
      <c r="OWQ144" s="19"/>
      <c r="OWR144" s="19"/>
      <c r="OWS144" s="19"/>
      <c r="OWT144" s="19"/>
      <c r="OWU144" s="19"/>
      <c r="OWV144" s="19"/>
      <c r="OWW144" s="19"/>
      <c r="OWX144" s="19"/>
      <c r="OWY144" s="19"/>
      <c r="OWZ144" s="19"/>
      <c r="OXA144" s="19"/>
      <c r="OXB144" s="19"/>
      <c r="OXC144" s="19"/>
      <c r="OXD144" s="19"/>
      <c r="OXE144" s="19"/>
      <c r="OXF144" s="19"/>
      <c r="OXG144" s="19"/>
      <c r="OXH144" s="19"/>
      <c r="OXI144" s="19"/>
      <c r="OXJ144" s="19"/>
      <c r="OXK144" s="19"/>
      <c r="OXL144" s="19"/>
      <c r="OXM144" s="19"/>
      <c r="OXN144" s="19"/>
      <c r="OXO144" s="19"/>
      <c r="OXP144" s="19"/>
      <c r="OXQ144" s="19"/>
      <c r="OXR144" s="19"/>
      <c r="OXS144" s="19"/>
      <c r="OXT144" s="19"/>
      <c r="OXU144" s="19"/>
      <c r="OXV144" s="19"/>
      <c r="OXW144" s="19"/>
      <c r="OXX144" s="19"/>
      <c r="OXY144" s="19"/>
      <c r="OXZ144" s="19"/>
      <c r="OYA144" s="19"/>
      <c r="OYB144" s="19"/>
      <c r="OYC144" s="19"/>
      <c r="OYD144" s="19"/>
      <c r="OYE144" s="19"/>
      <c r="OYF144" s="19"/>
      <c r="OYG144" s="19"/>
      <c r="OYH144" s="19"/>
      <c r="OYI144" s="19"/>
      <c r="OYJ144" s="19"/>
      <c r="OYK144" s="19"/>
      <c r="OYL144" s="19"/>
      <c r="OYM144" s="19"/>
      <c r="OYN144" s="19"/>
      <c r="OYO144" s="19"/>
      <c r="OYP144" s="19"/>
      <c r="OYQ144" s="19"/>
      <c r="OYR144" s="19"/>
      <c r="OYS144" s="19"/>
      <c r="OYT144" s="19"/>
      <c r="OYU144" s="19"/>
      <c r="OYV144" s="19"/>
      <c r="OYW144" s="19"/>
      <c r="OYX144" s="19"/>
      <c r="OYY144" s="19"/>
      <c r="OYZ144" s="19"/>
      <c r="OZA144" s="19"/>
      <c r="OZB144" s="19"/>
      <c r="OZC144" s="19"/>
      <c r="OZD144" s="19"/>
      <c r="OZE144" s="19"/>
      <c r="OZF144" s="19"/>
      <c r="OZG144" s="19"/>
      <c r="OZH144" s="19"/>
      <c r="OZI144" s="19"/>
      <c r="OZJ144" s="19"/>
      <c r="OZK144" s="19"/>
      <c r="OZL144" s="19"/>
      <c r="OZM144" s="19"/>
      <c r="OZN144" s="19"/>
      <c r="OZO144" s="19"/>
      <c r="OZP144" s="19"/>
      <c r="OZQ144" s="19"/>
      <c r="OZR144" s="19"/>
      <c r="OZS144" s="19"/>
      <c r="OZT144" s="19"/>
      <c r="OZU144" s="19"/>
      <c r="OZV144" s="19"/>
      <c r="OZW144" s="19"/>
      <c r="OZX144" s="19"/>
      <c r="OZY144" s="19"/>
      <c r="OZZ144" s="19"/>
      <c r="PAA144" s="19"/>
      <c r="PAB144" s="19"/>
      <c r="PAC144" s="19"/>
      <c r="PAD144" s="19"/>
      <c r="PAE144" s="19"/>
      <c r="PAF144" s="19"/>
      <c r="PAG144" s="19"/>
      <c r="PAH144" s="19"/>
      <c r="PAI144" s="19"/>
      <c r="PAJ144" s="19"/>
      <c r="PAK144" s="19"/>
      <c r="PAL144" s="19"/>
      <c r="PAM144" s="19"/>
      <c r="PAN144" s="19"/>
      <c r="PAO144" s="19"/>
      <c r="PAP144" s="19"/>
      <c r="PAQ144" s="19"/>
      <c r="PAR144" s="19"/>
      <c r="PAS144" s="19"/>
      <c r="PAT144" s="19"/>
      <c r="PAU144" s="19"/>
      <c r="PAV144" s="19"/>
      <c r="PAW144" s="19"/>
      <c r="PAX144" s="19"/>
      <c r="PAY144" s="19"/>
      <c r="PAZ144" s="19"/>
      <c r="PBA144" s="19"/>
      <c r="PBB144" s="19"/>
      <c r="PBC144" s="19"/>
      <c r="PBD144" s="19"/>
      <c r="PBE144" s="19"/>
      <c r="PBF144" s="19"/>
      <c r="PBG144" s="19"/>
      <c r="PBH144" s="19"/>
      <c r="PBI144" s="19"/>
      <c r="PBJ144" s="19"/>
      <c r="PBK144" s="19"/>
      <c r="PBL144" s="19"/>
      <c r="PBM144" s="19"/>
      <c r="PBN144" s="19"/>
      <c r="PBO144" s="19"/>
      <c r="PBP144" s="19"/>
      <c r="PBQ144" s="19"/>
      <c r="PBR144" s="19"/>
      <c r="PBS144" s="19"/>
      <c r="PBT144" s="19"/>
      <c r="PBU144" s="19"/>
      <c r="PBV144" s="19"/>
      <c r="PBW144" s="19"/>
      <c r="PBX144" s="19"/>
      <c r="PBY144" s="19"/>
      <c r="PBZ144" s="19"/>
      <c r="PCA144" s="19"/>
      <c r="PCB144" s="19"/>
      <c r="PCC144" s="19"/>
      <c r="PCD144" s="19"/>
      <c r="PCE144" s="19"/>
      <c r="PCF144" s="19"/>
      <c r="PCG144" s="19"/>
      <c r="PCH144" s="19"/>
      <c r="PCI144" s="19"/>
      <c r="PCJ144" s="19"/>
      <c r="PCK144" s="19"/>
      <c r="PCL144" s="19"/>
      <c r="PCM144" s="19"/>
      <c r="PCN144" s="19"/>
      <c r="PCO144" s="19"/>
      <c r="PCP144" s="19"/>
      <c r="PCQ144" s="19"/>
      <c r="PCR144" s="19"/>
      <c r="PCS144" s="19"/>
      <c r="PCT144" s="19"/>
      <c r="PCU144" s="19"/>
      <c r="PCV144" s="19"/>
      <c r="PCW144" s="19"/>
      <c r="PCX144" s="19"/>
      <c r="PCY144" s="19"/>
      <c r="PCZ144" s="19"/>
      <c r="PDA144" s="19"/>
      <c r="PDB144" s="19"/>
      <c r="PDC144" s="19"/>
      <c r="PDD144" s="19"/>
      <c r="PDE144" s="19"/>
      <c r="PDF144" s="19"/>
      <c r="PDG144" s="19"/>
      <c r="PDH144" s="19"/>
      <c r="PDI144" s="19"/>
      <c r="PDJ144" s="19"/>
      <c r="PDK144" s="19"/>
      <c r="PDL144" s="19"/>
      <c r="PDM144" s="19"/>
      <c r="PDN144" s="19"/>
      <c r="PDO144" s="19"/>
      <c r="PDP144" s="19"/>
      <c r="PDQ144" s="19"/>
      <c r="PDR144" s="19"/>
      <c r="PDS144" s="19"/>
      <c r="PDT144" s="19"/>
      <c r="PDU144" s="19"/>
      <c r="PDV144" s="19"/>
      <c r="PDW144" s="19"/>
      <c r="PDX144" s="19"/>
      <c r="PDY144" s="19"/>
      <c r="PDZ144" s="19"/>
      <c r="PEA144" s="19"/>
      <c r="PEB144" s="19"/>
      <c r="PEC144" s="19"/>
      <c r="PED144" s="19"/>
      <c r="PEE144" s="19"/>
      <c r="PEF144" s="19"/>
      <c r="PEG144" s="19"/>
      <c r="PEH144" s="19"/>
      <c r="PEI144" s="19"/>
      <c r="PEJ144" s="19"/>
      <c r="PEK144" s="19"/>
      <c r="PEL144" s="19"/>
      <c r="PEM144" s="19"/>
      <c r="PEN144" s="19"/>
      <c r="PEO144" s="19"/>
      <c r="PEP144" s="19"/>
      <c r="PEQ144" s="19"/>
      <c r="PER144" s="19"/>
      <c r="PES144" s="19"/>
      <c r="PET144" s="19"/>
      <c r="PEU144" s="19"/>
      <c r="PEV144" s="19"/>
      <c r="PEW144" s="19"/>
      <c r="PEX144" s="19"/>
      <c r="PEY144" s="19"/>
      <c r="PEZ144" s="19"/>
      <c r="PFA144" s="19"/>
      <c r="PFB144" s="19"/>
      <c r="PFC144" s="19"/>
      <c r="PFD144" s="19"/>
      <c r="PFE144" s="19"/>
      <c r="PFF144" s="19"/>
      <c r="PFG144" s="19"/>
      <c r="PFH144" s="19"/>
      <c r="PFI144" s="19"/>
      <c r="PFJ144" s="19"/>
      <c r="PFK144" s="19"/>
      <c r="PFL144" s="19"/>
      <c r="PFM144" s="19"/>
      <c r="PFN144" s="19"/>
      <c r="PFO144" s="19"/>
      <c r="PFP144" s="19"/>
      <c r="PFQ144" s="19"/>
      <c r="PFR144" s="19"/>
      <c r="PFS144" s="19"/>
      <c r="PFT144" s="19"/>
      <c r="PFU144" s="19"/>
      <c r="PFV144" s="19"/>
      <c r="PFW144" s="19"/>
      <c r="PFX144" s="19"/>
      <c r="PFY144" s="19"/>
      <c r="PFZ144" s="19"/>
      <c r="PGA144" s="19"/>
      <c r="PGB144" s="19"/>
      <c r="PGC144" s="19"/>
      <c r="PGD144" s="19"/>
      <c r="PGE144" s="19"/>
      <c r="PGF144" s="19"/>
      <c r="PGG144" s="19"/>
      <c r="PGH144" s="19"/>
      <c r="PGI144" s="19"/>
      <c r="PGJ144" s="19"/>
      <c r="PGK144" s="19"/>
      <c r="PGL144" s="19"/>
      <c r="PGM144" s="19"/>
      <c r="PGN144" s="19"/>
      <c r="PGO144" s="19"/>
      <c r="PGP144" s="19"/>
      <c r="PGQ144" s="19"/>
      <c r="PGR144" s="19"/>
      <c r="PGS144" s="19"/>
      <c r="PGT144" s="19"/>
      <c r="PGU144" s="19"/>
      <c r="PGV144" s="19"/>
      <c r="PGW144" s="19"/>
      <c r="PGX144" s="19"/>
      <c r="PGY144" s="19"/>
      <c r="PGZ144" s="19"/>
      <c r="PHA144" s="19"/>
      <c r="PHB144" s="19"/>
      <c r="PHC144" s="19"/>
      <c r="PHD144" s="19"/>
      <c r="PHE144" s="19"/>
      <c r="PHF144" s="19"/>
      <c r="PHG144" s="19"/>
      <c r="PHH144" s="19"/>
      <c r="PHI144" s="19"/>
      <c r="PHJ144" s="19"/>
      <c r="PHK144" s="19"/>
      <c r="PHL144" s="19"/>
      <c r="PHM144" s="19"/>
      <c r="PHN144" s="19"/>
      <c r="PHO144" s="19"/>
      <c r="PHP144" s="19"/>
      <c r="PHQ144" s="19"/>
      <c r="PHR144" s="19"/>
      <c r="PHS144" s="19"/>
      <c r="PHT144" s="19"/>
      <c r="PHU144" s="19"/>
      <c r="PHV144" s="19"/>
      <c r="PHW144" s="19"/>
      <c r="PHX144" s="19"/>
      <c r="PHY144" s="19"/>
      <c r="PHZ144" s="19"/>
      <c r="PIA144" s="19"/>
      <c r="PIB144" s="19"/>
      <c r="PIC144" s="19"/>
      <c r="PID144" s="19"/>
      <c r="PIE144" s="19"/>
      <c r="PIF144" s="19"/>
      <c r="PIG144" s="19"/>
      <c r="PIH144" s="19"/>
      <c r="PII144" s="19"/>
      <c r="PIJ144" s="19"/>
      <c r="PIK144" s="19"/>
      <c r="PIL144" s="19"/>
      <c r="PIM144" s="19"/>
      <c r="PIN144" s="19"/>
      <c r="PIO144" s="19"/>
      <c r="PIP144" s="19"/>
      <c r="PIQ144" s="19"/>
      <c r="PIR144" s="19"/>
      <c r="PIS144" s="19"/>
      <c r="PIT144" s="19"/>
      <c r="PIU144" s="19"/>
      <c r="PIV144" s="19"/>
      <c r="PIW144" s="19"/>
      <c r="PIX144" s="19"/>
      <c r="PIY144" s="19"/>
      <c r="PIZ144" s="19"/>
      <c r="PJA144" s="19"/>
      <c r="PJB144" s="19"/>
      <c r="PJC144" s="19"/>
      <c r="PJD144" s="19"/>
      <c r="PJE144" s="19"/>
      <c r="PJF144" s="19"/>
      <c r="PJG144" s="19"/>
      <c r="PJH144" s="19"/>
      <c r="PJI144" s="19"/>
      <c r="PJJ144" s="19"/>
      <c r="PJK144" s="19"/>
      <c r="PJL144" s="19"/>
      <c r="PJM144" s="19"/>
      <c r="PJN144" s="19"/>
      <c r="PJO144" s="19"/>
      <c r="PJP144" s="19"/>
      <c r="PJQ144" s="19"/>
      <c r="PJR144" s="19"/>
      <c r="PJS144" s="19"/>
      <c r="PJT144" s="19"/>
      <c r="PJU144" s="19"/>
      <c r="PJV144" s="19"/>
      <c r="PJW144" s="19"/>
      <c r="PJX144" s="19"/>
      <c r="PJY144" s="19"/>
      <c r="PJZ144" s="19"/>
      <c r="PKA144" s="19"/>
      <c r="PKB144" s="19"/>
      <c r="PKC144" s="19"/>
      <c r="PKD144" s="19"/>
      <c r="PKE144" s="19"/>
      <c r="PKF144" s="19"/>
      <c r="PKG144" s="19"/>
      <c r="PKH144" s="19"/>
      <c r="PKI144" s="19"/>
      <c r="PKJ144" s="19"/>
      <c r="PKK144" s="19"/>
      <c r="PKL144" s="19"/>
      <c r="PKM144" s="19"/>
      <c r="PKN144" s="19"/>
      <c r="PKO144" s="19"/>
      <c r="PKP144" s="19"/>
      <c r="PKQ144" s="19"/>
      <c r="PKR144" s="19"/>
      <c r="PKS144" s="19"/>
      <c r="PKT144" s="19"/>
      <c r="PKU144" s="19"/>
      <c r="PKV144" s="19"/>
      <c r="PKW144" s="19"/>
      <c r="PKX144" s="19"/>
      <c r="PKY144" s="19"/>
      <c r="PKZ144" s="19"/>
      <c r="PLA144" s="19"/>
      <c r="PLB144" s="19"/>
      <c r="PLC144" s="19"/>
      <c r="PLD144" s="19"/>
      <c r="PLE144" s="19"/>
      <c r="PLF144" s="19"/>
      <c r="PLG144" s="19"/>
      <c r="PLH144" s="19"/>
      <c r="PLI144" s="19"/>
      <c r="PLJ144" s="19"/>
      <c r="PLK144" s="19"/>
      <c r="PLL144" s="19"/>
      <c r="PLM144" s="19"/>
      <c r="PLN144" s="19"/>
      <c r="PLO144" s="19"/>
      <c r="PLP144" s="19"/>
      <c r="PLQ144" s="19"/>
      <c r="PLR144" s="19"/>
      <c r="PLS144" s="19"/>
      <c r="PLT144" s="19"/>
      <c r="PLU144" s="19"/>
      <c r="PLV144" s="19"/>
      <c r="PLW144" s="19"/>
      <c r="PLX144" s="19"/>
      <c r="PLY144" s="19"/>
      <c r="PLZ144" s="19"/>
      <c r="PMA144" s="19"/>
      <c r="PMB144" s="19"/>
      <c r="PMC144" s="19"/>
      <c r="PMD144" s="19"/>
      <c r="PME144" s="19"/>
      <c r="PMF144" s="19"/>
      <c r="PMG144" s="19"/>
      <c r="PMH144" s="19"/>
      <c r="PMI144" s="19"/>
      <c r="PMJ144" s="19"/>
      <c r="PMK144" s="19"/>
      <c r="PML144" s="19"/>
      <c r="PMM144" s="19"/>
      <c r="PMN144" s="19"/>
      <c r="PMO144" s="19"/>
      <c r="PMP144" s="19"/>
      <c r="PMQ144" s="19"/>
      <c r="PMR144" s="19"/>
      <c r="PMS144" s="19"/>
      <c r="PMT144" s="19"/>
      <c r="PMU144" s="19"/>
      <c r="PMV144" s="19"/>
      <c r="PMW144" s="19"/>
      <c r="PMX144" s="19"/>
      <c r="PMY144" s="19"/>
      <c r="PMZ144" s="19"/>
      <c r="PNA144" s="19"/>
      <c r="PNB144" s="19"/>
      <c r="PNC144" s="19"/>
      <c r="PND144" s="19"/>
      <c r="PNE144" s="19"/>
      <c r="PNF144" s="19"/>
      <c r="PNG144" s="19"/>
      <c r="PNH144" s="19"/>
      <c r="PNI144" s="19"/>
      <c r="PNJ144" s="19"/>
      <c r="PNK144" s="19"/>
      <c r="PNL144" s="19"/>
      <c r="PNM144" s="19"/>
      <c r="PNN144" s="19"/>
      <c r="PNO144" s="19"/>
      <c r="PNP144" s="19"/>
      <c r="PNQ144" s="19"/>
      <c r="PNR144" s="19"/>
      <c r="PNS144" s="19"/>
      <c r="PNT144" s="19"/>
      <c r="PNU144" s="19"/>
      <c r="PNV144" s="19"/>
      <c r="PNW144" s="19"/>
      <c r="PNX144" s="19"/>
      <c r="PNY144" s="19"/>
      <c r="PNZ144" s="19"/>
      <c r="POA144" s="19"/>
      <c r="POB144" s="19"/>
      <c r="POC144" s="19"/>
      <c r="POD144" s="19"/>
      <c r="POE144" s="19"/>
      <c r="POF144" s="19"/>
      <c r="POG144" s="19"/>
      <c r="POH144" s="19"/>
      <c r="POI144" s="19"/>
      <c r="POJ144" s="19"/>
      <c r="POK144" s="19"/>
      <c r="POL144" s="19"/>
      <c r="POM144" s="19"/>
      <c r="PON144" s="19"/>
      <c r="POO144" s="19"/>
      <c r="POP144" s="19"/>
      <c r="POQ144" s="19"/>
      <c r="POR144" s="19"/>
      <c r="POS144" s="19"/>
      <c r="POT144" s="19"/>
      <c r="POU144" s="19"/>
      <c r="POV144" s="19"/>
      <c r="POW144" s="19"/>
      <c r="POX144" s="19"/>
      <c r="POY144" s="19"/>
      <c r="POZ144" s="19"/>
      <c r="PPA144" s="19"/>
      <c r="PPB144" s="19"/>
      <c r="PPC144" s="19"/>
      <c r="PPD144" s="19"/>
      <c r="PPE144" s="19"/>
      <c r="PPF144" s="19"/>
      <c r="PPG144" s="19"/>
      <c r="PPH144" s="19"/>
      <c r="PPI144" s="19"/>
      <c r="PPJ144" s="19"/>
      <c r="PPK144" s="19"/>
      <c r="PPL144" s="19"/>
      <c r="PPM144" s="19"/>
      <c r="PPN144" s="19"/>
      <c r="PPO144" s="19"/>
      <c r="PPP144" s="19"/>
      <c r="PPQ144" s="19"/>
      <c r="PPR144" s="19"/>
      <c r="PPS144" s="19"/>
      <c r="PPT144" s="19"/>
      <c r="PPU144" s="19"/>
      <c r="PPV144" s="19"/>
      <c r="PPW144" s="19"/>
      <c r="PPX144" s="19"/>
      <c r="PPY144" s="19"/>
      <c r="PPZ144" s="19"/>
      <c r="PQA144" s="19"/>
      <c r="PQB144" s="19"/>
      <c r="PQC144" s="19"/>
      <c r="PQD144" s="19"/>
      <c r="PQE144" s="19"/>
      <c r="PQF144" s="19"/>
      <c r="PQG144" s="19"/>
      <c r="PQH144" s="19"/>
      <c r="PQI144" s="19"/>
      <c r="PQJ144" s="19"/>
      <c r="PQK144" s="19"/>
      <c r="PQL144" s="19"/>
      <c r="PQM144" s="19"/>
      <c r="PQN144" s="19"/>
      <c r="PQO144" s="19"/>
      <c r="PQP144" s="19"/>
      <c r="PQQ144" s="19"/>
      <c r="PQR144" s="19"/>
      <c r="PQS144" s="19"/>
      <c r="PQT144" s="19"/>
      <c r="PQU144" s="19"/>
      <c r="PQV144" s="19"/>
      <c r="PQW144" s="19"/>
      <c r="PQX144" s="19"/>
      <c r="PQY144" s="19"/>
      <c r="PQZ144" s="19"/>
      <c r="PRA144" s="19"/>
      <c r="PRB144" s="19"/>
      <c r="PRC144" s="19"/>
      <c r="PRD144" s="19"/>
      <c r="PRE144" s="19"/>
      <c r="PRF144" s="19"/>
      <c r="PRG144" s="19"/>
      <c r="PRH144" s="19"/>
      <c r="PRI144" s="19"/>
      <c r="PRJ144" s="19"/>
      <c r="PRK144" s="19"/>
      <c r="PRL144" s="19"/>
      <c r="PRM144" s="19"/>
      <c r="PRN144" s="19"/>
      <c r="PRO144" s="19"/>
      <c r="PRP144" s="19"/>
      <c r="PRQ144" s="19"/>
      <c r="PRR144" s="19"/>
      <c r="PRS144" s="19"/>
      <c r="PRT144" s="19"/>
      <c r="PRU144" s="19"/>
      <c r="PRV144" s="19"/>
      <c r="PRW144" s="19"/>
      <c r="PRX144" s="19"/>
      <c r="PRY144" s="19"/>
      <c r="PRZ144" s="19"/>
      <c r="PSA144" s="19"/>
      <c r="PSB144" s="19"/>
      <c r="PSC144" s="19"/>
      <c r="PSD144" s="19"/>
      <c r="PSE144" s="19"/>
      <c r="PSF144" s="19"/>
      <c r="PSG144" s="19"/>
      <c r="PSH144" s="19"/>
      <c r="PSI144" s="19"/>
      <c r="PSJ144" s="19"/>
      <c r="PSK144" s="19"/>
      <c r="PSL144" s="19"/>
      <c r="PSM144" s="19"/>
      <c r="PSN144" s="19"/>
      <c r="PSO144" s="19"/>
      <c r="PSP144" s="19"/>
      <c r="PSQ144" s="19"/>
      <c r="PSR144" s="19"/>
      <c r="PSS144" s="19"/>
      <c r="PST144" s="19"/>
      <c r="PSU144" s="19"/>
      <c r="PSV144" s="19"/>
      <c r="PSW144" s="19"/>
      <c r="PSX144" s="19"/>
      <c r="PSY144" s="19"/>
      <c r="PSZ144" s="19"/>
      <c r="PTA144" s="19"/>
      <c r="PTB144" s="19"/>
      <c r="PTC144" s="19"/>
      <c r="PTD144" s="19"/>
      <c r="PTE144" s="19"/>
      <c r="PTF144" s="19"/>
      <c r="PTG144" s="19"/>
      <c r="PTH144" s="19"/>
      <c r="PTI144" s="19"/>
      <c r="PTJ144" s="19"/>
      <c r="PTK144" s="19"/>
      <c r="PTL144" s="19"/>
      <c r="PTM144" s="19"/>
      <c r="PTN144" s="19"/>
      <c r="PTO144" s="19"/>
      <c r="PTP144" s="19"/>
      <c r="PTQ144" s="19"/>
      <c r="PTR144" s="19"/>
      <c r="PTS144" s="19"/>
      <c r="PTT144" s="19"/>
      <c r="PTU144" s="19"/>
      <c r="PTV144" s="19"/>
      <c r="PTW144" s="19"/>
      <c r="PTX144" s="19"/>
      <c r="PTY144" s="19"/>
      <c r="PTZ144" s="19"/>
      <c r="PUA144" s="19"/>
      <c r="PUB144" s="19"/>
      <c r="PUC144" s="19"/>
      <c r="PUD144" s="19"/>
      <c r="PUE144" s="19"/>
      <c r="PUF144" s="19"/>
      <c r="PUG144" s="19"/>
      <c r="PUH144" s="19"/>
      <c r="PUI144" s="19"/>
      <c r="PUJ144" s="19"/>
      <c r="PUK144" s="19"/>
      <c r="PUL144" s="19"/>
      <c r="PUM144" s="19"/>
      <c r="PUN144" s="19"/>
      <c r="PUO144" s="19"/>
      <c r="PUP144" s="19"/>
      <c r="PUQ144" s="19"/>
      <c r="PUR144" s="19"/>
      <c r="PUS144" s="19"/>
      <c r="PUT144" s="19"/>
      <c r="PUU144" s="19"/>
      <c r="PUV144" s="19"/>
      <c r="PUW144" s="19"/>
      <c r="PUX144" s="19"/>
      <c r="PUY144" s="19"/>
      <c r="PUZ144" s="19"/>
      <c r="PVA144" s="19"/>
      <c r="PVB144" s="19"/>
      <c r="PVC144" s="19"/>
      <c r="PVD144" s="19"/>
      <c r="PVE144" s="19"/>
      <c r="PVF144" s="19"/>
      <c r="PVG144" s="19"/>
      <c r="PVH144" s="19"/>
      <c r="PVI144" s="19"/>
      <c r="PVJ144" s="19"/>
      <c r="PVK144" s="19"/>
      <c r="PVL144" s="19"/>
      <c r="PVM144" s="19"/>
      <c r="PVN144" s="19"/>
      <c r="PVO144" s="19"/>
      <c r="PVP144" s="19"/>
      <c r="PVQ144" s="19"/>
      <c r="PVR144" s="19"/>
      <c r="PVS144" s="19"/>
      <c r="PVT144" s="19"/>
      <c r="PVU144" s="19"/>
      <c r="PVV144" s="19"/>
      <c r="PVW144" s="19"/>
      <c r="PVX144" s="19"/>
      <c r="PVY144" s="19"/>
      <c r="PVZ144" s="19"/>
      <c r="PWA144" s="19"/>
      <c r="PWB144" s="19"/>
      <c r="PWC144" s="19"/>
      <c r="PWD144" s="19"/>
      <c r="PWE144" s="19"/>
      <c r="PWF144" s="19"/>
      <c r="PWG144" s="19"/>
      <c r="PWH144" s="19"/>
      <c r="PWI144" s="19"/>
      <c r="PWJ144" s="19"/>
      <c r="PWK144" s="19"/>
      <c r="PWL144" s="19"/>
      <c r="PWM144" s="19"/>
      <c r="PWN144" s="19"/>
      <c r="PWO144" s="19"/>
      <c r="PWP144" s="19"/>
      <c r="PWQ144" s="19"/>
      <c r="PWR144" s="19"/>
      <c r="PWS144" s="19"/>
      <c r="PWT144" s="19"/>
      <c r="PWU144" s="19"/>
      <c r="PWV144" s="19"/>
      <c r="PWW144" s="19"/>
      <c r="PWX144" s="19"/>
      <c r="PWY144" s="19"/>
      <c r="PWZ144" s="19"/>
      <c r="PXA144" s="19"/>
      <c r="PXB144" s="19"/>
      <c r="PXC144" s="19"/>
      <c r="PXD144" s="19"/>
      <c r="PXE144" s="19"/>
      <c r="PXF144" s="19"/>
      <c r="PXG144" s="19"/>
      <c r="PXH144" s="19"/>
      <c r="PXI144" s="19"/>
      <c r="PXJ144" s="19"/>
      <c r="PXK144" s="19"/>
      <c r="PXL144" s="19"/>
      <c r="PXM144" s="19"/>
      <c r="PXN144" s="19"/>
      <c r="PXO144" s="19"/>
      <c r="PXP144" s="19"/>
      <c r="PXQ144" s="19"/>
      <c r="PXR144" s="19"/>
      <c r="PXS144" s="19"/>
      <c r="PXT144" s="19"/>
      <c r="PXU144" s="19"/>
      <c r="PXV144" s="19"/>
      <c r="PXW144" s="19"/>
      <c r="PXX144" s="19"/>
      <c r="PXY144" s="19"/>
      <c r="PXZ144" s="19"/>
      <c r="PYA144" s="19"/>
      <c r="PYB144" s="19"/>
      <c r="PYC144" s="19"/>
      <c r="PYD144" s="19"/>
      <c r="PYE144" s="19"/>
      <c r="PYF144" s="19"/>
      <c r="PYG144" s="19"/>
      <c r="PYH144" s="19"/>
      <c r="PYI144" s="19"/>
      <c r="PYJ144" s="19"/>
      <c r="PYK144" s="19"/>
      <c r="PYL144" s="19"/>
      <c r="PYM144" s="19"/>
      <c r="PYN144" s="19"/>
      <c r="PYO144" s="19"/>
      <c r="PYP144" s="19"/>
      <c r="PYQ144" s="19"/>
      <c r="PYR144" s="19"/>
      <c r="PYS144" s="19"/>
      <c r="PYT144" s="19"/>
      <c r="PYU144" s="19"/>
      <c r="PYV144" s="19"/>
      <c r="PYW144" s="19"/>
      <c r="PYX144" s="19"/>
      <c r="PYY144" s="19"/>
      <c r="PYZ144" s="19"/>
      <c r="PZA144" s="19"/>
      <c r="PZB144" s="19"/>
      <c r="PZC144" s="19"/>
      <c r="PZD144" s="19"/>
      <c r="PZE144" s="19"/>
      <c r="PZF144" s="19"/>
      <c r="PZG144" s="19"/>
      <c r="PZH144" s="19"/>
      <c r="PZI144" s="19"/>
      <c r="PZJ144" s="19"/>
      <c r="PZK144" s="19"/>
      <c r="PZL144" s="19"/>
      <c r="PZM144" s="19"/>
      <c r="PZN144" s="19"/>
      <c r="PZO144" s="19"/>
      <c r="PZP144" s="19"/>
      <c r="PZQ144" s="19"/>
      <c r="PZR144" s="19"/>
      <c r="PZS144" s="19"/>
      <c r="PZT144" s="19"/>
      <c r="PZU144" s="19"/>
      <c r="PZV144" s="19"/>
      <c r="PZW144" s="19"/>
      <c r="PZX144" s="19"/>
      <c r="PZY144" s="19"/>
      <c r="PZZ144" s="19"/>
      <c r="QAA144" s="19"/>
      <c r="QAB144" s="19"/>
      <c r="QAC144" s="19"/>
      <c r="QAD144" s="19"/>
      <c r="QAE144" s="19"/>
      <c r="QAF144" s="19"/>
      <c r="QAG144" s="19"/>
      <c r="QAH144" s="19"/>
      <c r="QAI144" s="19"/>
      <c r="QAJ144" s="19"/>
      <c r="QAK144" s="19"/>
      <c r="QAL144" s="19"/>
      <c r="QAM144" s="19"/>
      <c r="QAN144" s="19"/>
      <c r="QAO144" s="19"/>
      <c r="QAP144" s="19"/>
      <c r="QAQ144" s="19"/>
      <c r="QAR144" s="19"/>
      <c r="QAS144" s="19"/>
      <c r="QAT144" s="19"/>
      <c r="QAU144" s="19"/>
      <c r="QAV144" s="19"/>
      <c r="QAW144" s="19"/>
      <c r="QAX144" s="19"/>
      <c r="QAY144" s="19"/>
      <c r="QAZ144" s="19"/>
      <c r="QBA144" s="19"/>
      <c r="QBB144" s="19"/>
      <c r="QBC144" s="19"/>
      <c r="QBD144" s="19"/>
      <c r="QBE144" s="19"/>
      <c r="QBF144" s="19"/>
      <c r="QBG144" s="19"/>
      <c r="QBH144" s="19"/>
      <c r="QBI144" s="19"/>
      <c r="QBJ144" s="19"/>
      <c r="QBK144" s="19"/>
      <c r="QBL144" s="19"/>
      <c r="QBM144" s="19"/>
      <c r="QBN144" s="19"/>
      <c r="QBO144" s="19"/>
      <c r="QBP144" s="19"/>
      <c r="QBQ144" s="19"/>
      <c r="QBR144" s="19"/>
      <c r="QBS144" s="19"/>
      <c r="QBT144" s="19"/>
      <c r="QBU144" s="19"/>
      <c r="QBV144" s="19"/>
      <c r="QBW144" s="19"/>
      <c r="QBX144" s="19"/>
      <c r="QBY144" s="19"/>
      <c r="QBZ144" s="19"/>
      <c r="QCA144" s="19"/>
      <c r="QCB144" s="19"/>
      <c r="QCC144" s="19"/>
      <c r="QCD144" s="19"/>
      <c r="QCE144" s="19"/>
      <c r="QCF144" s="19"/>
      <c r="QCG144" s="19"/>
      <c r="QCH144" s="19"/>
      <c r="QCI144" s="19"/>
      <c r="QCJ144" s="19"/>
      <c r="QCK144" s="19"/>
      <c r="QCL144" s="19"/>
      <c r="QCM144" s="19"/>
      <c r="QCN144" s="19"/>
      <c r="QCO144" s="19"/>
      <c r="QCP144" s="19"/>
      <c r="QCQ144" s="19"/>
      <c r="QCR144" s="19"/>
      <c r="QCS144" s="19"/>
      <c r="QCT144" s="19"/>
      <c r="QCU144" s="19"/>
      <c r="QCV144" s="19"/>
      <c r="QCW144" s="19"/>
      <c r="QCX144" s="19"/>
      <c r="QCY144" s="19"/>
      <c r="QCZ144" s="19"/>
      <c r="QDA144" s="19"/>
      <c r="QDB144" s="19"/>
      <c r="QDC144" s="19"/>
      <c r="QDD144" s="19"/>
      <c r="QDE144" s="19"/>
      <c r="QDF144" s="19"/>
      <c r="QDG144" s="19"/>
      <c r="QDH144" s="19"/>
      <c r="QDI144" s="19"/>
      <c r="QDJ144" s="19"/>
      <c r="QDK144" s="19"/>
      <c r="QDL144" s="19"/>
      <c r="QDM144" s="19"/>
      <c r="QDN144" s="19"/>
      <c r="QDO144" s="19"/>
      <c r="QDP144" s="19"/>
      <c r="QDQ144" s="19"/>
      <c r="QDR144" s="19"/>
      <c r="QDS144" s="19"/>
      <c r="QDT144" s="19"/>
      <c r="QDU144" s="19"/>
      <c r="QDV144" s="19"/>
      <c r="QDW144" s="19"/>
      <c r="QDX144" s="19"/>
      <c r="QDY144" s="19"/>
      <c r="QDZ144" s="19"/>
      <c r="QEA144" s="19"/>
      <c r="QEB144" s="19"/>
      <c r="QEC144" s="19"/>
      <c r="QED144" s="19"/>
      <c r="QEE144" s="19"/>
      <c r="QEF144" s="19"/>
      <c r="QEG144" s="19"/>
      <c r="QEH144" s="19"/>
      <c r="QEI144" s="19"/>
      <c r="QEJ144" s="19"/>
      <c r="QEK144" s="19"/>
      <c r="QEL144" s="19"/>
      <c r="QEM144" s="19"/>
      <c r="QEN144" s="19"/>
      <c r="QEO144" s="19"/>
      <c r="QEP144" s="19"/>
      <c r="QEQ144" s="19"/>
      <c r="QER144" s="19"/>
      <c r="QES144" s="19"/>
      <c r="QET144" s="19"/>
      <c r="QEU144" s="19"/>
      <c r="QEV144" s="19"/>
      <c r="QEW144" s="19"/>
      <c r="QEX144" s="19"/>
      <c r="QEY144" s="19"/>
      <c r="QEZ144" s="19"/>
      <c r="QFA144" s="19"/>
      <c r="QFB144" s="19"/>
      <c r="QFC144" s="19"/>
      <c r="QFD144" s="19"/>
      <c r="QFE144" s="19"/>
      <c r="QFF144" s="19"/>
      <c r="QFG144" s="19"/>
      <c r="QFH144" s="19"/>
      <c r="QFI144" s="19"/>
      <c r="QFJ144" s="19"/>
      <c r="QFK144" s="19"/>
      <c r="QFL144" s="19"/>
      <c r="QFM144" s="19"/>
      <c r="QFN144" s="19"/>
      <c r="QFO144" s="19"/>
      <c r="QFP144" s="19"/>
      <c r="QFQ144" s="19"/>
      <c r="QFR144" s="19"/>
      <c r="QFS144" s="19"/>
      <c r="QFT144" s="19"/>
      <c r="QFU144" s="19"/>
      <c r="QFV144" s="19"/>
      <c r="QFW144" s="19"/>
      <c r="QFX144" s="19"/>
      <c r="QFY144" s="19"/>
      <c r="QFZ144" s="19"/>
      <c r="QGA144" s="19"/>
      <c r="QGB144" s="19"/>
      <c r="QGC144" s="19"/>
      <c r="QGD144" s="19"/>
      <c r="QGE144" s="19"/>
      <c r="QGF144" s="19"/>
      <c r="QGG144" s="19"/>
      <c r="QGH144" s="19"/>
      <c r="QGI144" s="19"/>
      <c r="QGJ144" s="19"/>
      <c r="QGK144" s="19"/>
      <c r="QGL144" s="19"/>
      <c r="QGM144" s="19"/>
      <c r="QGN144" s="19"/>
      <c r="QGO144" s="19"/>
      <c r="QGP144" s="19"/>
      <c r="QGQ144" s="19"/>
      <c r="QGR144" s="19"/>
      <c r="QGS144" s="19"/>
      <c r="QGT144" s="19"/>
      <c r="QGU144" s="19"/>
      <c r="QGV144" s="19"/>
      <c r="QGW144" s="19"/>
      <c r="QGX144" s="19"/>
      <c r="QGY144" s="19"/>
      <c r="QGZ144" s="19"/>
      <c r="QHA144" s="19"/>
      <c r="QHB144" s="19"/>
      <c r="QHC144" s="19"/>
      <c r="QHD144" s="19"/>
      <c r="QHE144" s="19"/>
      <c r="QHF144" s="19"/>
      <c r="QHG144" s="19"/>
      <c r="QHH144" s="19"/>
      <c r="QHI144" s="19"/>
      <c r="QHJ144" s="19"/>
      <c r="QHK144" s="19"/>
      <c r="QHL144" s="19"/>
      <c r="QHM144" s="19"/>
      <c r="QHN144" s="19"/>
      <c r="QHO144" s="19"/>
      <c r="QHP144" s="19"/>
      <c r="QHQ144" s="19"/>
      <c r="QHR144" s="19"/>
      <c r="QHS144" s="19"/>
      <c r="QHT144" s="19"/>
      <c r="QHU144" s="19"/>
      <c r="QHV144" s="19"/>
      <c r="QHW144" s="19"/>
      <c r="QHX144" s="19"/>
      <c r="QHY144" s="19"/>
      <c r="QHZ144" s="19"/>
      <c r="QIA144" s="19"/>
      <c r="QIB144" s="19"/>
      <c r="QIC144" s="19"/>
      <c r="QID144" s="19"/>
      <c r="QIE144" s="19"/>
      <c r="QIF144" s="19"/>
      <c r="QIG144" s="19"/>
      <c r="QIH144" s="19"/>
      <c r="QII144" s="19"/>
      <c r="QIJ144" s="19"/>
      <c r="QIK144" s="19"/>
      <c r="QIL144" s="19"/>
      <c r="QIM144" s="19"/>
      <c r="QIN144" s="19"/>
      <c r="QIO144" s="19"/>
      <c r="QIP144" s="19"/>
      <c r="QIQ144" s="19"/>
      <c r="QIR144" s="19"/>
      <c r="QIS144" s="19"/>
      <c r="QIT144" s="19"/>
      <c r="QIU144" s="19"/>
      <c r="QIV144" s="19"/>
      <c r="QIW144" s="19"/>
      <c r="QIX144" s="19"/>
      <c r="QIY144" s="19"/>
      <c r="QIZ144" s="19"/>
      <c r="QJA144" s="19"/>
      <c r="QJB144" s="19"/>
      <c r="QJC144" s="19"/>
      <c r="QJD144" s="19"/>
      <c r="QJE144" s="19"/>
      <c r="QJF144" s="19"/>
      <c r="QJG144" s="19"/>
      <c r="QJH144" s="19"/>
      <c r="QJI144" s="19"/>
      <c r="QJJ144" s="19"/>
      <c r="QJK144" s="19"/>
      <c r="QJL144" s="19"/>
      <c r="QJM144" s="19"/>
      <c r="QJN144" s="19"/>
      <c r="QJO144" s="19"/>
      <c r="QJP144" s="19"/>
      <c r="QJQ144" s="19"/>
      <c r="QJR144" s="19"/>
      <c r="QJS144" s="19"/>
      <c r="QJT144" s="19"/>
      <c r="QJU144" s="19"/>
      <c r="QJV144" s="19"/>
      <c r="QJW144" s="19"/>
      <c r="QJX144" s="19"/>
      <c r="QJY144" s="19"/>
      <c r="QJZ144" s="19"/>
      <c r="QKA144" s="19"/>
      <c r="QKB144" s="19"/>
      <c r="QKC144" s="19"/>
      <c r="QKD144" s="19"/>
      <c r="QKE144" s="19"/>
      <c r="QKF144" s="19"/>
      <c r="QKG144" s="19"/>
      <c r="QKH144" s="19"/>
      <c r="QKI144" s="19"/>
      <c r="QKJ144" s="19"/>
      <c r="QKK144" s="19"/>
      <c r="QKL144" s="19"/>
      <c r="QKM144" s="19"/>
      <c r="QKN144" s="19"/>
      <c r="QKO144" s="19"/>
      <c r="QKP144" s="19"/>
      <c r="QKQ144" s="19"/>
      <c r="QKR144" s="19"/>
      <c r="QKS144" s="19"/>
      <c r="QKT144" s="19"/>
      <c r="QKU144" s="19"/>
      <c r="QKV144" s="19"/>
      <c r="QKW144" s="19"/>
      <c r="QKX144" s="19"/>
      <c r="QKY144" s="19"/>
      <c r="QKZ144" s="19"/>
      <c r="QLA144" s="19"/>
      <c r="QLB144" s="19"/>
      <c r="QLC144" s="19"/>
      <c r="QLD144" s="19"/>
      <c r="QLE144" s="19"/>
      <c r="QLF144" s="19"/>
      <c r="QLG144" s="19"/>
      <c r="QLH144" s="19"/>
      <c r="QLI144" s="19"/>
      <c r="QLJ144" s="19"/>
      <c r="QLK144" s="19"/>
      <c r="QLL144" s="19"/>
      <c r="QLM144" s="19"/>
      <c r="QLN144" s="19"/>
      <c r="QLO144" s="19"/>
      <c r="QLP144" s="19"/>
      <c r="QLQ144" s="19"/>
      <c r="QLR144" s="19"/>
      <c r="QLS144" s="19"/>
      <c r="QLT144" s="19"/>
      <c r="QLU144" s="19"/>
      <c r="QLV144" s="19"/>
      <c r="QLW144" s="19"/>
      <c r="QLX144" s="19"/>
      <c r="QLY144" s="19"/>
      <c r="QLZ144" s="19"/>
      <c r="QMA144" s="19"/>
      <c r="QMB144" s="19"/>
      <c r="QMC144" s="19"/>
      <c r="QMD144" s="19"/>
      <c r="QME144" s="19"/>
      <c r="QMF144" s="19"/>
      <c r="QMG144" s="19"/>
      <c r="QMH144" s="19"/>
      <c r="QMI144" s="19"/>
      <c r="QMJ144" s="19"/>
      <c r="QMK144" s="19"/>
      <c r="QML144" s="19"/>
      <c r="QMM144" s="19"/>
      <c r="QMN144" s="19"/>
      <c r="QMO144" s="19"/>
      <c r="QMP144" s="19"/>
      <c r="QMQ144" s="19"/>
      <c r="QMR144" s="19"/>
      <c r="QMS144" s="19"/>
      <c r="QMT144" s="19"/>
      <c r="QMU144" s="19"/>
      <c r="QMV144" s="19"/>
      <c r="QMW144" s="19"/>
      <c r="QMX144" s="19"/>
      <c r="QMY144" s="19"/>
      <c r="QMZ144" s="19"/>
      <c r="QNA144" s="19"/>
      <c r="QNB144" s="19"/>
      <c r="QNC144" s="19"/>
      <c r="QND144" s="19"/>
      <c r="QNE144" s="19"/>
      <c r="QNF144" s="19"/>
      <c r="QNG144" s="19"/>
      <c r="QNH144" s="19"/>
      <c r="QNI144" s="19"/>
      <c r="QNJ144" s="19"/>
      <c r="QNK144" s="19"/>
      <c r="QNL144" s="19"/>
      <c r="QNM144" s="19"/>
      <c r="QNN144" s="19"/>
      <c r="QNO144" s="19"/>
      <c r="QNP144" s="19"/>
      <c r="QNQ144" s="19"/>
      <c r="QNR144" s="19"/>
      <c r="QNS144" s="19"/>
      <c r="QNT144" s="19"/>
      <c r="QNU144" s="19"/>
      <c r="QNV144" s="19"/>
      <c r="QNW144" s="19"/>
      <c r="QNX144" s="19"/>
      <c r="QNY144" s="19"/>
      <c r="QNZ144" s="19"/>
      <c r="QOA144" s="19"/>
      <c r="QOB144" s="19"/>
      <c r="QOC144" s="19"/>
      <c r="QOD144" s="19"/>
      <c r="QOE144" s="19"/>
      <c r="QOF144" s="19"/>
      <c r="QOG144" s="19"/>
      <c r="QOH144" s="19"/>
      <c r="QOI144" s="19"/>
      <c r="QOJ144" s="19"/>
      <c r="QOK144" s="19"/>
      <c r="QOL144" s="19"/>
      <c r="QOM144" s="19"/>
      <c r="QON144" s="19"/>
      <c r="QOO144" s="19"/>
      <c r="QOP144" s="19"/>
      <c r="QOQ144" s="19"/>
      <c r="QOR144" s="19"/>
      <c r="QOS144" s="19"/>
      <c r="QOT144" s="19"/>
      <c r="QOU144" s="19"/>
      <c r="QOV144" s="19"/>
      <c r="QOW144" s="19"/>
      <c r="QOX144" s="19"/>
      <c r="QOY144" s="19"/>
      <c r="QOZ144" s="19"/>
      <c r="QPA144" s="19"/>
      <c r="QPB144" s="19"/>
      <c r="QPC144" s="19"/>
      <c r="QPD144" s="19"/>
      <c r="QPE144" s="19"/>
      <c r="QPF144" s="19"/>
      <c r="QPG144" s="19"/>
      <c r="QPH144" s="19"/>
      <c r="QPI144" s="19"/>
      <c r="QPJ144" s="19"/>
      <c r="QPK144" s="19"/>
      <c r="QPL144" s="19"/>
      <c r="QPM144" s="19"/>
      <c r="QPN144" s="19"/>
      <c r="QPO144" s="19"/>
      <c r="QPP144" s="19"/>
      <c r="QPQ144" s="19"/>
      <c r="QPR144" s="19"/>
      <c r="QPS144" s="19"/>
      <c r="QPT144" s="19"/>
      <c r="QPU144" s="19"/>
      <c r="QPV144" s="19"/>
      <c r="QPW144" s="19"/>
      <c r="QPX144" s="19"/>
      <c r="QPY144" s="19"/>
      <c r="QPZ144" s="19"/>
      <c r="QQA144" s="19"/>
      <c r="QQB144" s="19"/>
      <c r="QQC144" s="19"/>
      <c r="QQD144" s="19"/>
      <c r="QQE144" s="19"/>
      <c r="QQF144" s="19"/>
      <c r="QQG144" s="19"/>
      <c r="QQH144" s="19"/>
      <c r="QQI144" s="19"/>
      <c r="QQJ144" s="19"/>
      <c r="QQK144" s="19"/>
      <c r="QQL144" s="19"/>
      <c r="QQM144" s="19"/>
      <c r="QQN144" s="19"/>
      <c r="QQO144" s="19"/>
      <c r="QQP144" s="19"/>
      <c r="QQQ144" s="19"/>
      <c r="QQR144" s="19"/>
      <c r="QQS144" s="19"/>
      <c r="QQT144" s="19"/>
      <c r="QQU144" s="19"/>
      <c r="QQV144" s="19"/>
      <c r="QQW144" s="19"/>
      <c r="QQX144" s="19"/>
      <c r="QQY144" s="19"/>
      <c r="QQZ144" s="19"/>
      <c r="QRA144" s="19"/>
      <c r="QRB144" s="19"/>
      <c r="QRC144" s="19"/>
      <c r="QRD144" s="19"/>
      <c r="QRE144" s="19"/>
      <c r="QRF144" s="19"/>
      <c r="QRG144" s="19"/>
      <c r="QRH144" s="19"/>
      <c r="QRI144" s="19"/>
      <c r="QRJ144" s="19"/>
      <c r="QRK144" s="19"/>
      <c r="QRL144" s="19"/>
      <c r="QRM144" s="19"/>
      <c r="QRN144" s="19"/>
      <c r="QRO144" s="19"/>
      <c r="QRP144" s="19"/>
      <c r="QRQ144" s="19"/>
      <c r="QRR144" s="19"/>
      <c r="QRS144" s="19"/>
      <c r="QRT144" s="19"/>
      <c r="QRU144" s="19"/>
      <c r="QRV144" s="19"/>
      <c r="QRW144" s="19"/>
      <c r="QRX144" s="19"/>
      <c r="QRY144" s="19"/>
      <c r="QRZ144" s="19"/>
      <c r="QSA144" s="19"/>
      <c r="QSB144" s="19"/>
      <c r="QSC144" s="19"/>
      <c r="QSD144" s="19"/>
      <c r="QSE144" s="19"/>
      <c r="QSF144" s="19"/>
      <c r="QSG144" s="19"/>
      <c r="QSH144" s="19"/>
      <c r="QSI144" s="19"/>
      <c r="QSJ144" s="19"/>
      <c r="QSK144" s="19"/>
      <c r="QSL144" s="19"/>
      <c r="QSM144" s="19"/>
      <c r="QSN144" s="19"/>
      <c r="QSO144" s="19"/>
      <c r="QSP144" s="19"/>
      <c r="QSQ144" s="19"/>
      <c r="QSR144" s="19"/>
      <c r="QSS144" s="19"/>
      <c r="QST144" s="19"/>
      <c r="QSU144" s="19"/>
      <c r="QSV144" s="19"/>
      <c r="QSW144" s="19"/>
      <c r="QSX144" s="19"/>
      <c r="QSY144" s="19"/>
      <c r="QSZ144" s="19"/>
      <c r="QTA144" s="19"/>
      <c r="QTB144" s="19"/>
      <c r="QTC144" s="19"/>
      <c r="QTD144" s="19"/>
      <c r="QTE144" s="19"/>
      <c r="QTF144" s="19"/>
      <c r="QTG144" s="19"/>
      <c r="QTH144" s="19"/>
      <c r="QTI144" s="19"/>
      <c r="QTJ144" s="19"/>
      <c r="QTK144" s="19"/>
      <c r="QTL144" s="19"/>
      <c r="QTM144" s="19"/>
      <c r="QTN144" s="19"/>
      <c r="QTO144" s="19"/>
      <c r="QTP144" s="19"/>
      <c r="QTQ144" s="19"/>
      <c r="QTR144" s="19"/>
      <c r="QTS144" s="19"/>
      <c r="QTT144" s="19"/>
      <c r="QTU144" s="19"/>
      <c r="QTV144" s="19"/>
      <c r="QTW144" s="19"/>
      <c r="QTX144" s="19"/>
      <c r="QTY144" s="19"/>
      <c r="QTZ144" s="19"/>
      <c r="QUA144" s="19"/>
      <c r="QUB144" s="19"/>
      <c r="QUC144" s="19"/>
      <c r="QUD144" s="19"/>
      <c r="QUE144" s="19"/>
      <c r="QUF144" s="19"/>
      <c r="QUG144" s="19"/>
      <c r="QUH144" s="19"/>
      <c r="QUI144" s="19"/>
      <c r="QUJ144" s="19"/>
      <c r="QUK144" s="19"/>
      <c r="QUL144" s="19"/>
      <c r="QUM144" s="19"/>
      <c r="QUN144" s="19"/>
      <c r="QUO144" s="19"/>
      <c r="QUP144" s="19"/>
      <c r="QUQ144" s="19"/>
      <c r="QUR144" s="19"/>
      <c r="QUS144" s="19"/>
      <c r="QUT144" s="19"/>
      <c r="QUU144" s="19"/>
      <c r="QUV144" s="19"/>
      <c r="QUW144" s="19"/>
      <c r="QUX144" s="19"/>
      <c r="QUY144" s="19"/>
      <c r="QUZ144" s="19"/>
      <c r="QVA144" s="19"/>
      <c r="QVB144" s="19"/>
      <c r="QVC144" s="19"/>
      <c r="QVD144" s="19"/>
      <c r="QVE144" s="19"/>
      <c r="QVF144" s="19"/>
      <c r="QVG144" s="19"/>
      <c r="QVH144" s="19"/>
      <c r="QVI144" s="19"/>
      <c r="QVJ144" s="19"/>
      <c r="QVK144" s="19"/>
      <c r="QVL144" s="19"/>
      <c r="QVM144" s="19"/>
      <c r="QVN144" s="19"/>
      <c r="QVO144" s="19"/>
      <c r="QVP144" s="19"/>
      <c r="QVQ144" s="19"/>
      <c r="QVR144" s="19"/>
      <c r="QVS144" s="19"/>
      <c r="QVT144" s="19"/>
      <c r="QVU144" s="19"/>
      <c r="QVV144" s="19"/>
      <c r="QVW144" s="19"/>
      <c r="QVX144" s="19"/>
      <c r="QVY144" s="19"/>
      <c r="QVZ144" s="19"/>
      <c r="QWA144" s="19"/>
      <c r="QWB144" s="19"/>
      <c r="QWC144" s="19"/>
      <c r="QWD144" s="19"/>
      <c r="QWE144" s="19"/>
      <c r="QWF144" s="19"/>
      <c r="QWG144" s="19"/>
      <c r="QWH144" s="19"/>
      <c r="QWI144" s="19"/>
      <c r="QWJ144" s="19"/>
      <c r="QWK144" s="19"/>
      <c r="QWL144" s="19"/>
      <c r="QWM144" s="19"/>
      <c r="QWN144" s="19"/>
      <c r="QWO144" s="19"/>
      <c r="QWP144" s="19"/>
      <c r="QWQ144" s="19"/>
      <c r="QWR144" s="19"/>
      <c r="QWS144" s="19"/>
      <c r="QWT144" s="19"/>
      <c r="QWU144" s="19"/>
      <c r="QWV144" s="19"/>
      <c r="QWW144" s="19"/>
      <c r="QWX144" s="19"/>
      <c r="QWY144" s="19"/>
      <c r="QWZ144" s="19"/>
      <c r="QXA144" s="19"/>
      <c r="QXB144" s="19"/>
      <c r="QXC144" s="19"/>
      <c r="QXD144" s="19"/>
      <c r="QXE144" s="19"/>
      <c r="QXF144" s="19"/>
      <c r="QXG144" s="19"/>
      <c r="QXH144" s="19"/>
      <c r="QXI144" s="19"/>
      <c r="QXJ144" s="19"/>
      <c r="QXK144" s="19"/>
      <c r="QXL144" s="19"/>
      <c r="QXM144" s="19"/>
      <c r="QXN144" s="19"/>
      <c r="QXO144" s="19"/>
      <c r="QXP144" s="19"/>
      <c r="QXQ144" s="19"/>
      <c r="QXR144" s="19"/>
      <c r="QXS144" s="19"/>
      <c r="QXT144" s="19"/>
      <c r="QXU144" s="19"/>
      <c r="QXV144" s="19"/>
      <c r="QXW144" s="19"/>
      <c r="QXX144" s="19"/>
      <c r="QXY144" s="19"/>
      <c r="QXZ144" s="19"/>
      <c r="QYA144" s="19"/>
      <c r="QYB144" s="19"/>
      <c r="QYC144" s="19"/>
      <c r="QYD144" s="19"/>
      <c r="QYE144" s="19"/>
      <c r="QYF144" s="19"/>
      <c r="QYG144" s="19"/>
      <c r="QYH144" s="19"/>
      <c r="QYI144" s="19"/>
      <c r="QYJ144" s="19"/>
      <c r="QYK144" s="19"/>
      <c r="QYL144" s="19"/>
      <c r="QYM144" s="19"/>
      <c r="QYN144" s="19"/>
      <c r="QYO144" s="19"/>
      <c r="QYP144" s="19"/>
      <c r="QYQ144" s="19"/>
      <c r="QYR144" s="19"/>
      <c r="QYS144" s="19"/>
      <c r="QYT144" s="19"/>
      <c r="QYU144" s="19"/>
      <c r="QYV144" s="19"/>
      <c r="QYW144" s="19"/>
      <c r="QYX144" s="19"/>
      <c r="QYY144" s="19"/>
      <c r="QYZ144" s="19"/>
      <c r="QZA144" s="19"/>
      <c r="QZB144" s="19"/>
      <c r="QZC144" s="19"/>
      <c r="QZD144" s="19"/>
      <c r="QZE144" s="19"/>
      <c r="QZF144" s="19"/>
      <c r="QZG144" s="19"/>
      <c r="QZH144" s="19"/>
      <c r="QZI144" s="19"/>
      <c r="QZJ144" s="19"/>
      <c r="QZK144" s="19"/>
      <c r="QZL144" s="19"/>
      <c r="QZM144" s="19"/>
      <c r="QZN144" s="19"/>
      <c r="QZO144" s="19"/>
      <c r="QZP144" s="19"/>
      <c r="QZQ144" s="19"/>
      <c r="QZR144" s="19"/>
      <c r="QZS144" s="19"/>
      <c r="QZT144" s="19"/>
      <c r="QZU144" s="19"/>
      <c r="QZV144" s="19"/>
      <c r="QZW144" s="19"/>
      <c r="QZX144" s="19"/>
      <c r="QZY144" s="19"/>
      <c r="QZZ144" s="19"/>
      <c r="RAA144" s="19"/>
      <c r="RAB144" s="19"/>
      <c r="RAC144" s="19"/>
      <c r="RAD144" s="19"/>
      <c r="RAE144" s="19"/>
      <c r="RAF144" s="19"/>
      <c r="RAG144" s="19"/>
      <c r="RAH144" s="19"/>
      <c r="RAI144" s="19"/>
      <c r="RAJ144" s="19"/>
      <c r="RAK144" s="19"/>
      <c r="RAL144" s="19"/>
      <c r="RAM144" s="19"/>
      <c r="RAN144" s="19"/>
      <c r="RAO144" s="19"/>
      <c r="RAP144" s="19"/>
      <c r="RAQ144" s="19"/>
      <c r="RAR144" s="19"/>
      <c r="RAS144" s="19"/>
      <c r="RAT144" s="19"/>
      <c r="RAU144" s="19"/>
      <c r="RAV144" s="19"/>
      <c r="RAW144" s="19"/>
      <c r="RAX144" s="19"/>
      <c r="RAY144" s="19"/>
      <c r="RAZ144" s="19"/>
      <c r="RBA144" s="19"/>
      <c r="RBB144" s="19"/>
      <c r="RBC144" s="19"/>
      <c r="RBD144" s="19"/>
      <c r="RBE144" s="19"/>
      <c r="RBF144" s="19"/>
      <c r="RBG144" s="19"/>
      <c r="RBH144" s="19"/>
      <c r="RBI144" s="19"/>
      <c r="RBJ144" s="19"/>
      <c r="RBK144" s="19"/>
      <c r="RBL144" s="19"/>
      <c r="RBM144" s="19"/>
      <c r="RBN144" s="19"/>
      <c r="RBO144" s="19"/>
      <c r="RBP144" s="19"/>
      <c r="RBQ144" s="19"/>
      <c r="RBR144" s="19"/>
      <c r="RBS144" s="19"/>
      <c r="RBT144" s="19"/>
      <c r="RBU144" s="19"/>
      <c r="RBV144" s="19"/>
      <c r="RBW144" s="19"/>
      <c r="RBX144" s="19"/>
      <c r="RBY144" s="19"/>
      <c r="RBZ144" s="19"/>
      <c r="RCA144" s="19"/>
      <c r="RCB144" s="19"/>
      <c r="RCC144" s="19"/>
      <c r="RCD144" s="19"/>
      <c r="RCE144" s="19"/>
      <c r="RCF144" s="19"/>
      <c r="RCG144" s="19"/>
      <c r="RCH144" s="19"/>
      <c r="RCI144" s="19"/>
      <c r="RCJ144" s="19"/>
      <c r="RCK144" s="19"/>
      <c r="RCL144" s="19"/>
      <c r="RCM144" s="19"/>
      <c r="RCN144" s="19"/>
      <c r="RCO144" s="19"/>
      <c r="RCP144" s="19"/>
      <c r="RCQ144" s="19"/>
      <c r="RCR144" s="19"/>
      <c r="RCS144" s="19"/>
      <c r="RCT144" s="19"/>
      <c r="RCU144" s="19"/>
      <c r="RCV144" s="19"/>
      <c r="RCW144" s="19"/>
      <c r="RCX144" s="19"/>
      <c r="RCY144" s="19"/>
      <c r="RCZ144" s="19"/>
      <c r="RDA144" s="19"/>
      <c r="RDB144" s="19"/>
      <c r="RDC144" s="19"/>
      <c r="RDD144" s="19"/>
      <c r="RDE144" s="19"/>
      <c r="RDF144" s="19"/>
      <c r="RDG144" s="19"/>
      <c r="RDH144" s="19"/>
      <c r="RDI144" s="19"/>
      <c r="RDJ144" s="19"/>
      <c r="RDK144" s="19"/>
      <c r="RDL144" s="19"/>
      <c r="RDM144" s="19"/>
      <c r="RDN144" s="19"/>
      <c r="RDO144" s="19"/>
      <c r="RDP144" s="19"/>
      <c r="RDQ144" s="19"/>
      <c r="RDR144" s="19"/>
      <c r="RDS144" s="19"/>
      <c r="RDT144" s="19"/>
      <c r="RDU144" s="19"/>
      <c r="RDV144" s="19"/>
      <c r="RDW144" s="19"/>
      <c r="RDX144" s="19"/>
      <c r="RDY144" s="19"/>
      <c r="RDZ144" s="19"/>
      <c r="REA144" s="19"/>
      <c r="REB144" s="19"/>
      <c r="REC144" s="19"/>
      <c r="RED144" s="19"/>
      <c r="REE144" s="19"/>
      <c r="REF144" s="19"/>
      <c r="REG144" s="19"/>
      <c r="REH144" s="19"/>
      <c r="REI144" s="19"/>
      <c r="REJ144" s="19"/>
      <c r="REK144" s="19"/>
      <c r="REL144" s="19"/>
      <c r="REM144" s="19"/>
      <c r="REN144" s="19"/>
      <c r="REO144" s="19"/>
      <c r="REP144" s="19"/>
      <c r="REQ144" s="19"/>
      <c r="RER144" s="19"/>
      <c r="RES144" s="19"/>
      <c r="RET144" s="19"/>
      <c r="REU144" s="19"/>
      <c r="REV144" s="19"/>
      <c r="REW144" s="19"/>
      <c r="REX144" s="19"/>
      <c r="REY144" s="19"/>
      <c r="REZ144" s="19"/>
      <c r="RFA144" s="19"/>
      <c r="RFB144" s="19"/>
      <c r="RFC144" s="19"/>
      <c r="RFD144" s="19"/>
      <c r="RFE144" s="19"/>
      <c r="RFF144" s="19"/>
      <c r="RFG144" s="19"/>
      <c r="RFH144" s="19"/>
      <c r="RFI144" s="19"/>
      <c r="RFJ144" s="19"/>
      <c r="RFK144" s="19"/>
      <c r="RFL144" s="19"/>
      <c r="RFM144" s="19"/>
      <c r="RFN144" s="19"/>
      <c r="RFO144" s="19"/>
      <c r="RFP144" s="19"/>
      <c r="RFQ144" s="19"/>
      <c r="RFR144" s="19"/>
      <c r="RFS144" s="19"/>
      <c r="RFT144" s="19"/>
      <c r="RFU144" s="19"/>
      <c r="RFV144" s="19"/>
      <c r="RFW144" s="19"/>
      <c r="RFX144" s="19"/>
      <c r="RFY144" s="19"/>
      <c r="RFZ144" s="19"/>
      <c r="RGA144" s="19"/>
      <c r="RGB144" s="19"/>
      <c r="RGC144" s="19"/>
      <c r="RGD144" s="19"/>
      <c r="RGE144" s="19"/>
      <c r="RGF144" s="19"/>
      <c r="RGG144" s="19"/>
      <c r="RGH144" s="19"/>
      <c r="RGI144" s="19"/>
      <c r="RGJ144" s="19"/>
      <c r="RGK144" s="19"/>
      <c r="RGL144" s="19"/>
      <c r="RGM144" s="19"/>
      <c r="RGN144" s="19"/>
      <c r="RGO144" s="19"/>
      <c r="RGP144" s="19"/>
      <c r="RGQ144" s="19"/>
      <c r="RGR144" s="19"/>
      <c r="RGS144" s="19"/>
      <c r="RGT144" s="19"/>
      <c r="RGU144" s="19"/>
      <c r="RGV144" s="19"/>
      <c r="RGW144" s="19"/>
      <c r="RGX144" s="19"/>
      <c r="RGY144" s="19"/>
      <c r="RGZ144" s="19"/>
      <c r="RHA144" s="19"/>
      <c r="RHB144" s="19"/>
      <c r="RHC144" s="19"/>
      <c r="RHD144" s="19"/>
      <c r="RHE144" s="19"/>
      <c r="RHF144" s="19"/>
      <c r="RHG144" s="19"/>
      <c r="RHH144" s="19"/>
      <c r="RHI144" s="19"/>
      <c r="RHJ144" s="19"/>
      <c r="RHK144" s="19"/>
      <c r="RHL144" s="19"/>
      <c r="RHM144" s="19"/>
      <c r="RHN144" s="19"/>
      <c r="RHO144" s="19"/>
      <c r="RHP144" s="19"/>
      <c r="RHQ144" s="19"/>
      <c r="RHR144" s="19"/>
      <c r="RHS144" s="19"/>
      <c r="RHT144" s="19"/>
      <c r="RHU144" s="19"/>
      <c r="RHV144" s="19"/>
      <c r="RHW144" s="19"/>
      <c r="RHX144" s="19"/>
      <c r="RHY144" s="19"/>
      <c r="RHZ144" s="19"/>
      <c r="RIA144" s="19"/>
      <c r="RIB144" s="19"/>
      <c r="RIC144" s="19"/>
      <c r="RID144" s="19"/>
      <c r="RIE144" s="19"/>
      <c r="RIF144" s="19"/>
      <c r="RIG144" s="19"/>
      <c r="RIH144" s="19"/>
      <c r="RII144" s="19"/>
      <c r="RIJ144" s="19"/>
      <c r="RIK144" s="19"/>
      <c r="RIL144" s="19"/>
      <c r="RIM144" s="19"/>
      <c r="RIN144" s="19"/>
      <c r="RIO144" s="19"/>
      <c r="RIP144" s="19"/>
      <c r="RIQ144" s="19"/>
      <c r="RIR144" s="19"/>
      <c r="RIS144" s="19"/>
      <c r="RIT144" s="19"/>
      <c r="RIU144" s="19"/>
      <c r="RIV144" s="19"/>
      <c r="RIW144" s="19"/>
      <c r="RIX144" s="19"/>
      <c r="RIY144" s="19"/>
      <c r="RIZ144" s="19"/>
      <c r="RJA144" s="19"/>
      <c r="RJB144" s="19"/>
      <c r="RJC144" s="19"/>
      <c r="RJD144" s="19"/>
      <c r="RJE144" s="19"/>
      <c r="RJF144" s="19"/>
      <c r="RJG144" s="19"/>
      <c r="RJH144" s="19"/>
      <c r="RJI144" s="19"/>
      <c r="RJJ144" s="19"/>
      <c r="RJK144" s="19"/>
      <c r="RJL144" s="19"/>
      <c r="RJM144" s="19"/>
      <c r="RJN144" s="19"/>
      <c r="RJO144" s="19"/>
      <c r="RJP144" s="19"/>
      <c r="RJQ144" s="19"/>
      <c r="RJR144" s="19"/>
      <c r="RJS144" s="19"/>
      <c r="RJT144" s="19"/>
      <c r="RJU144" s="19"/>
      <c r="RJV144" s="19"/>
      <c r="RJW144" s="19"/>
      <c r="RJX144" s="19"/>
      <c r="RJY144" s="19"/>
      <c r="RJZ144" s="19"/>
      <c r="RKA144" s="19"/>
      <c r="RKB144" s="19"/>
      <c r="RKC144" s="19"/>
      <c r="RKD144" s="19"/>
      <c r="RKE144" s="19"/>
      <c r="RKF144" s="19"/>
      <c r="RKG144" s="19"/>
      <c r="RKH144" s="19"/>
      <c r="RKI144" s="19"/>
      <c r="RKJ144" s="19"/>
      <c r="RKK144" s="19"/>
      <c r="RKL144" s="19"/>
      <c r="RKM144" s="19"/>
      <c r="RKN144" s="19"/>
      <c r="RKO144" s="19"/>
      <c r="RKP144" s="19"/>
      <c r="RKQ144" s="19"/>
      <c r="RKR144" s="19"/>
      <c r="RKS144" s="19"/>
      <c r="RKT144" s="19"/>
      <c r="RKU144" s="19"/>
      <c r="RKV144" s="19"/>
      <c r="RKW144" s="19"/>
      <c r="RKX144" s="19"/>
      <c r="RKY144" s="19"/>
      <c r="RKZ144" s="19"/>
      <c r="RLA144" s="19"/>
      <c r="RLB144" s="19"/>
      <c r="RLC144" s="19"/>
      <c r="RLD144" s="19"/>
      <c r="RLE144" s="19"/>
      <c r="RLF144" s="19"/>
      <c r="RLG144" s="19"/>
      <c r="RLH144" s="19"/>
      <c r="RLI144" s="19"/>
      <c r="RLJ144" s="19"/>
      <c r="RLK144" s="19"/>
      <c r="RLL144" s="19"/>
      <c r="RLM144" s="19"/>
      <c r="RLN144" s="19"/>
      <c r="RLO144" s="19"/>
      <c r="RLP144" s="19"/>
      <c r="RLQ144" s="19"/>
      <c r="RLR144" s="19"/>
      <c r="RLS144" s="19"/>
      <c r="RLT144" s="19"/>
      <c r="RLU144" s="19"/>
      <c r="RLV144" s="19"/>
      <c r="RLW144" s="19"/>
      <c r="RLX144" s="19"/>
      <c r="RLY144" s="19"/>
      <c r="RLZ144" s="19"/>
      <c r="RMA144" s="19"/>
      <c r="RMB144" s="19"/>
      <c r="RMC144" s="19"/>
      <c r="RMD144" s="19"/>
      <c r="RME144" s="19"/>
      <c r="RMF144" s="19"/>
      <c r="RMG144" s="19"/>
      <c r="RMH144" s="19"/>
      <c r="RMI144" s="19"/>
      <c r="RMJ144" s="19"/>
      <c r="RMK144" s="19"/>
      <c r="RML144" s="19"/>
      <c r="RMM144" s="19"/>
      <c r="RMN144" s="19"/>
      <c r="RMO144" s="19"/>
      <c r="RMP144" s="19"/>
      <c r="RMQ144" s="19"/>
      <c r="RMR144" s="19"/>
      <c r="RMS144" s="19"/>
      <c r="RMT144" s="19"/>
      <c r="RMU144" s="19"/>
      <c r="RMV144" s="19"/>
      <c r="RMW144" s="19"/>
      <c r="RMX144" s="19"/>
      <c r="RMY144" s="19"/>
      <c r="RMZ144" s="19"/>
      <c r="RNA144" s="19"/>
      <c r="RNB144" s="19"/>
      <c r="RNC144" s="19"/>
      <c r="RND144" s="19"/>
      <c r="RNE144" s="19"/>
      <c r="RNF144" s="19"/>
      <c r="RNG144" s="19"/>
      <c r="RNH144" s="19"/>
      <c r="RNI144" s="19"/>
      <c r="RNJ144" s="19"/>
      <c r="RNK144" s="19"/>
      <c r="RNL144" s="19"/>
      <c r="RNM144" s="19"/>
      <c r="RNN144" s="19"/>
      <c r="RNO144" s="19"/>
      <c r="RNP144" s="19"/>
      <c r="RNQ144" s="19"/>
      <c r="RNR144" s="19"/>
      <c r="RNS144" s="19"/>
      <c r="RNT144" s="19"/>
      <c r="RNU144" s="19"/>
      <c r="RNV144" s="19"/>
      <c r="RNW144" s="19"/>
      <c r="RNX144" s="19"/>
      <c r="RNY144" s="19"/>
      <c r="RNZ144" s="19"/>
      <c r="ROA144" s="19"/>
      <c r="ROB144" s="19"/>
      <c r="ROC144" s="19"/>
      <c r="ROD144" s="19"/>
      <c r="ROE144" s="19"/>
      <c r="ROF144" s="19"/>
      <c r="ROG144" s="19"/>
      <c r="ROH144" s="19"/>
      <c r="ROI144" s="19"/>
      <c r="ROJ144" s="19"/>
      <c r="ROK144" s="19"/>
      <c r="ROL144" s="19"/>
      <c r="ROM144" s="19"/>
      <c r="RON144" s="19"/>
      <c r="ROO144" s="19"/>
      <c r="ROP144" s="19"/>
      <c r="ROQ144" s="19"/>
      <c r="ROR144" s="19"/>
      <c r="ROS144" s="19"/>
      <c r="ROT144" s="19"/>
      <c r="ROU144" s="19"/>
      <c r="ROV144" s="19"/>
      <c r="ROW144" s="19"/>
      <c r="ROX144" s="19"/>
      <c r="ROY144" s="19"/>
      <c r="ROZ144" s="19"/>
      <c r="RPA144" s="19"/>
      <c r="RPB144" s="19"/>
      <c r="RPC144" s="19"/>
      <c r="RPD144" s="19"/>
      <c r="RPE144" s="19"/>
      <c r="RPF144" s="19"/>
      <c r="RPG144" s="19"/>
      <c r="RPH144" s="19"/>
      <c r="RPI144" s="19"/>
      <c r="RPJ144" s="19"/>
      <c r="RPK144" s="19"/>
      <c r="RPL144" s="19"/>
      <c r="RPM144" s="19"/>
      <c r="RPN144" s="19"/>
      <c r="RPO144" s="19"/>
      <c r="RPP144" s="19"/>
      <c r="RPQ144" s="19"/>
      <c r="RPR144" s="19"/>
      <c r="RPS144" s="19"/>
      <c r="RPT144" s="19"/>
      <c r="RPU144" s="19"/>
      <c r="RPV144" s="19"/>
      <c r="RPW144" s="19"/>
      <c r="RPX144" s="19"/>
      <c r="RPY144" s="19"/>
      <c r="RPZ144" s="19"/>
      <c r="RQA144" s="19"/>
      <c r="RQB144" s="19"/>
      <c r="RQC144" s="19"/>
      <c r="RQD144" s="19"/>
      <c r="RQE144" s="19"/>
      <c r="RQF144" s="19"/>
      <c r="RQG144" s="19"/>
      <c r="RQH144" s="19"/>
      <c r="RQI144" s="19"/>
      <c r="RQJ144" s="19"/>
      <c r="RQK144" s="19"/>
      <c r="RQL144" s="19"/>
      <c r="RQM144" s="19"/>
      <c r="RQN144" s="19"/>
      <c r="RQO144" s="19"/>
      <c r="RQP144" s="19"/>
      <c r="RQQ144" s="19"/>
      <c r="RQR144" s="19"/>
      <c r="RQS144" s="19"/>
      <c r="RQT144" s="19"/>
      <c r="RQU144" s="19"/>
      <c r="RQV144" s="19"/>
      <c r="RQW144" s="19"/>
      <c r="RQX144" s="19"/>
      <c r="RQY144" s="19"/>
      <c r="RQZ144" s="19"/>
      <c r="RRA144" s="19"/>
      <c r="RRB144" s="19"/>
      <c r="RRC144" s="19"/>
      <c r="RRD144" s="19"/>
      <c r="RRE144" s="19"/>
      <c r="RRF144" s="19"/>
      <c r="RRG144" s="19"/>
      <c r="RRH144" s="19"/>
      <c r="RRI144" s="19"/>
      <c r="RRJ144" s="19"/>
      <c r="RRK144" s="19"/>
      <c r="RRL144" s="19"/>
      <c r="RRM144" s="19"/>
      <c r="RRN144" s="19"/>
      <c r="RRO144" s="19"/>
      <c r="RRP144" s="19"/>
      <c r="RRQ144" s="19"/>
      <c r="RRR144" s="19"/>
      <c r="RRS144" s="19"/>
      <c r="RRT144" s="19"/>
      <c r="RRU144" s="19"/>
      <c r="RRV144" s="19"/>
      <c r="RRW144" s="19"/>
      <c r="RRX144" s="19"/>
      <c r="RRY144" s="19"/>
      <c r="RRZ144" s="19"/>
      <c r="RSA144" s="19"/>
      <c r="RSB144" s="19"/>
      <c r="RSC144" s="19"/>
      <c r="RSD144" s="19"/>
      <c r="RSE144" s="19"/>
      <c r="RSF144" s="19"/>
      <c r="RSG144" s="19"/>
      <c r="RSH144" s="19"/>
      <c r="RSI144" s="19"/>
      <c r="RSJ144" s="19"/>
      <c r="RSK144" s="19"/>
      <c r="RSL144" s="19"/>
      <c r="RSM144" s="19"/>
      <c r="RSN144" s="19"/>
      <c r="RSO144" s="19"/>
      <c r="RSP144" s="19"/>
      <c r="RSQ144" s="19"/>
      <c r="RSR144" s="19"/>
      <c r="RSS144" s="19"/>
      <c r="RST144" s="19"/>
      <c r="RSU144" s="19"/>
      <c r="RSV144" s="19"/>
      <c r="RSW144" s="19"/>
      <c r="RSX144" s="19"/>
      <c r="RSY144" s="19"/>
      <c r="RSZ144" s="19"/>
      <c r="RTA144" s="19"/>
      <c r="RTB144" s="19"/>
      <c r="RTC144" s="19"/>
      <c r="RTD144" s="19"/>
      <c r="RTE144" s="19"/>
      <c r="RTF144" s="19"/>
      <c r="RTG144" s="19"/>
      <c r="RTH144" s="19"/>
      <c r="RTI144" s="19"/>
      <c r="RTJ144" s="19"/>
      <c r="RTK144" s="19"/>
      <c r="RTL144" s="19"/>
      <c r="RTM144" s="19"/>
      <c r="RTN144" s="19"/>
      <c r="RTO144" s="19"/>
      <c r="RTP144" s="19"/>
      <c r="RTQ144" s="19"/>
      <c r="RTR144" s="19"/>
      <c r="RTS144" s="19"/>
      <c r="RTT144" s="19"/>
      <c r="RTU144" s="19"/>
      <c r="RTV144" s="19"/>
      <c r="RTW144" s="19"/>
      <c r="RTX144" s="19"/>
      <c r="RTY144" s="19"/>
      <c r="RTZ144" s="19"/>
      <c r="RUA144" s="19"/>
      <c r="RUB144" s="19"/>
      <c r="RUC144" s="19"/>
      <c r="RUD144" s="19"/>
      <c r="RUE144" s="19"/>
      <c r="RUF144" s="19"/>
      <c r="RUG144" s="19"/>
      <c r="RUH144" s="19"/>
      <c r="RUI144" s="19"/>
      <c r="RUJ144" s="19"/>
      <c r="RUK144" s="19"/>
      <c r="RUL144" s="19"/>
      <c r="RUM144" s="19"/>
      <c r="RUN144" s="19"/>
      <c r="RUO144" s="19"/>
      <c r="RUP144" s="19"/>
      <c r="RUQ144" s="19"/>
      <c r="RUR144" s="19"/>
      <c r="RUS144" s="19"/>
      <c r="RUT144" s="19"/>
      <c r="RUU144" s="19"/>
      <c r="RUV144" s="19"/>
      <c r="RUW144" s="19"/>
      <c r="RUX144" s="19"/>
      <c r="RUY144" s="19"/>
      <c r="RUZ144" s="19"/>
      <c r="RVA144" s="19"/>
      <c r="RVB144" s="19"/>
      <c r="RVC144" s="19"/>
      <c r="RVD144" s="19"/>
      <c r="RVE144" s="19"/>
      <c r="RVF144" s="19"/>
      <c r="RVG144" s="19"/>
      <c r="RVH144" s="19"/>
      <c r="RVI144" s="19"/>
      <c r="RVJ144" s="19"/>
      <c r="RVK144" s="19"/>
      <c r="RVL144" s="19"/>
      <c r="RVM144" s="19"/>
      <c r="RVN144" s="19"/>
      <c r="RVO144" s="19"/>
      <c r="RVP144" s="19"/>
      <c r="RVQ144" s="19"/>
      <c r="RVR144" s="19"/>
      <c r="RVS144" s="19"/>
      <c r="RVT144" s="19"/>
      <c r="RVU144" s="19"/>
      <c r="RVV144" s="19"/>
      <c r="RVW144" s="19"/>
      <c r="RVX144" s="19"/>
      <c r="RVY144" s="19"/>
      <c r="RVZ144" s="19"/>
      <c r="RWA144" s="19"/>
      <c r="RWB144" s="19"/>
      <c r="RWC144" s="19"/>
      <c r="RWD144" s="19"/>
      <c r="RWE144" s="19"/>
      <c r="RWF144" s="19"/>
      <c r="RWG144" s="19"/>
      <c r="RWH144" s="19"/>
      <c r="RWI144" s="19"/>
      <c r="RWJ144" s="19"/>
      <c r="RWK144" s="19"/>
      <c r="RWL144" s="19"/>
      <c r="RWM144" s="19"/>
      <c r="RWN144" s="19"/>
      <c r="RWO144" s="19"/>
      <c r="RWP144" s="19"/>
      <c r="RWQ144" s="19"/>
      <c r="RWR144" s="19"/>
      <c r="RWS144" s="19"/>
      <c r="RWT144" s="19"/>
      <c r="RWU144" s="19"/>
      <c r="RWV144" s="19"/>
      <c r="RWW144" s="19"/>
      <c r="RWX144" s="19"/>
      <c r="RWY144" s="19"/>
      <c r="RWZ144" s="19"/>
      <c r="RXA144" s="19"/>
      <c r="RXB144" s="19"/>
      <c r="RXC144" s="19"/>
      <c r="RXD144" s="19"/>
      <c r="RXE144" s="19"/>
      <c r="RXF144" s="19"/>
      <c r="RXG144" s="19"/>
      <c r="RXH144" s="19"/>
      <c r="RXI144" s="19"/>
      <c r="RXJ144" s="19"/>
      <c r="RXK144" s="19"/>
      <c r="RXL144" s="19"/>
      <c r="RXM144" s="19"/>
      <c r="RXN144" s="19"/>
      <c r="RXO144" s="19"/>
      <c r="RXP144" s="19"/>
      <c r="RXQ144" s="19"/>
      <c r="RXR144" s="19"/>
      <c r="RXS144" s="19"/>
      <c r="RXT144" s="19"/>
      <c r="RXU144" s="19"/>
      <c r="RXV144" s="19"/>
      <c r="RXW144" s="19"/>
      <c r="RXX144" s="19"/>
      <c r="RXY144" s="19"/>
      <c r="RXZ144" s="19"/>
      <c r="RYA144" s="19"/>
      <c r="RYB144" s="19"/>
      <c r="RYC144" s="19"/>
      <c r="RYD144" s="19"/>
      <c r="RYE144" s="19"/>
      <c r="RYF144" s="19"/>
      <c r="RYG144" s="19"/>
      <c r="RYH144" s="19"/>
      <c r="RYI144" s="19"/>
      <c r="RYJ144" s="19"/>
      <c r="RYK144" s="19"/>
      <c r="RYL144" s="19"/>
      <c r="RYM144" s="19"/>
      <c r="RYN144" s="19"/>
      <c r="RYO144" s="19"/>
      <c r="RYP144" s="19"/>
      <c r="RYQ144" s="19"/>
      <c r="RYR144" s="19"/>
      <c r="RYS144" s="19"/>
      <c r="RYT144" s="19"/>
      <c r="RYU144" s="19"/>
      <c r="RYV144" s="19"/>
      <c r="RYW144" s="19"/>
      <c r="RYX144" s="19"/>
      <c r="RYY144" s="19"/>
      <c r="RYZ144" s="19"/>
      <c r="RZA144" s="19"/>
      <c r="RZB144" s="19"/>
      <c r="RZC144" s="19"/>
      <c r="RZD144" s="19"/>
      <c r="RZE144" s="19"/>
      <c r="RZF144" s="19"/>
      <c r="RZG144" s="19"/>
      <c r="RZH144" s="19"/>
      <c r="RZI144" s="19"/>
      <c r="RZJ144" s="19"/>
      <c r="RZK144" s="19"/>
      <c r="RZL144" s="19"/>
      <c r="RZM144" s="19"/>
      <c r="RZN144" s="19"/>
      <c r="RZO144" s="19"/>
      <c r="RZP144" s="19"/>
      <c r="RZQ144" s="19"/>
      <c r="RZR144" s="19"/>
      <c r="RZS144" s="19"/>
      <c r="RZT144" s="19"/>
      <c r="RZU144" s="19"/>
      <c r="RZV144" s="19"/>
      <c r="RZW144" s="19"/>
      <c r="RZX144" s="19"/>
      <c r="RZY144" s="19"/>
      <c r="RZZ144" s="19"/>
      <c r="SAA144" s="19"/>
      <c r="SAB144" s="19"/>
      <c r="SAC144" s="19"/>
      <c r="SAD144" s="19"/>
      <c r="SAE144" s="19"/>
      <c r="SAF144" s="19"/>
      <c r="SAG144" s="19"/>
      <c r="SAH144" s="19"/>
      <c r="SAI144" s="19"/>
      <c r="SAJ144" s="19"/>
      <c r="SAK144" s="19"/>
      <c r="SAL144" s="19"/>
      <c r="SAM144" s="19"/>
      <c r="SAN144" s="19"/>
      <c r="SAO144" s="19"/>
      <c r="SAP144" s="19"/>
      <c r="SAQ144" s="19"/>
      <c r="SAR144" s="19"/>
      <c r="SAS144" s="19"/>
      <c r="SAT144" s="19"/>
      <c r="SAU144" s="19"/>
      <c r="SAV144" s="19"/>
      <c r="SAW144" s="19"/>
      <c r="SAX144" s="19"/>
      <c r="SAY144" s="19"/>
      <c r="SAZ144" s="19"/>
      <c r="SBA144" s="19"/>
      <c r="SBB144" s="19"/>
      <c r="SBC144" s="19"/>
      <c r="SBD144" s="19"/>
      <c r="SBE144" s="19"/>
      <c r="SBF144" s="19"/>
      <c r="SBG144" s="19"/>
      <c r="SBH144" s="19"/>
      <c r="SBI144" s="19"/>
      <c r="SBJ144" s="19"/>
      <c r="SBK144" s="19"/>
      <c r="SBL144" s="19"/>
      <c r="SBM144" s="19"/>
      <c r="SBN144" s="19"/>
      <c r="SBO144" s="19"/>
      <c r="SBP144" s="19"/>
      <c r="SBQ144" s="19"/>
      <c r="SBR144" s="19"/>
      <c r="SBS144" s="19"/>
      <c r="SBT144" s="19"/>
      <c r="SBU144" s="19"/>
      <c r="SBV144" s="19"/>
      <c r="SBW144" s="19"/>
      <c r="SBX144" s="19"/>
      <c r="SBY144" s="19"/>
      <c r="SBZ144" s="19"/>
      <c r="SCA144" s="19"/>
      <c r="SCB144" s="19"/>
      <c r="SCC144" s="19"/>
      <c r="SCD144" s="19"/>
      <c r="SCE144" s="19"/>
      <c r="SCF144" s="19"/>
      <c r="SCG144" s="19"/>
      <c r="SCH144" s="19"/>
      <c r="SCI144" s="19"/>
      <c r="SCJ144" s="19"/>
      <c r="SCK144" s="19"/>
      <c r="SCL144" s="19"/>
      <c r="SCM144" s="19"/>
      <c r="SCN144" s="19"/>
      <c r="SCO144" s="19"/>
      <c r="SCP144" s="19"/>
      <c r="SCQ144" s="19"/>
      <c r="SCR144" s="19"/>
      <c r="SCS144" s="19"/>
      <c r="SCT144" s="19"/>
      <c r="SCU144" s="19"/>
      <c r="SCV144" s="19"/>
      <c r="SCW144" s="19"/>
      <c r="SCX144" s="19"/>
      <c r="SCY144" s="19"/>
      <c r="SCZ144" s="19"/>
      <c r="SDA144" s="19"/>
      <c r="SDB144" s="19"/>
      <c r="SDC144" s="19"/>
      <c r="SDD144" s="19"/>
      <c r="SDE144" s="19"/>
      <c r="SDF144" s="19"/>
      <c r="SDG144" s="19"/>
      <c r="SDH144" s="19"/>
      <c r="SDI144" s="19"/>
      <c r="SDJ144" s="19"/>
      <c r="SDK144" s="19"/>
      <c r="SDL144" s="19"/>
      <c r="SDM144" s="19"/>
      <c r="SDN144" s="19"/>
      <c r="SDO144" s="19"/>
      <c r="SDP144" s="19"/>
      <c r="SDQ144" s="19"/>
      <c r="SDR144" s="19"/>
      <c r="SDS144" s="19"/>
      <c r="SDT144" s="19"/>
      <c r="SDU144" s="19"/>
      <c r="SDV144" s="19"/>
      <c r="SDW144" s="19"/>
      <c r="SDX144" s="19"/>
      <c r="SDY144" s="19"/>
      <c r="SDZ144" s="19"/>
      <c r="SEA144" s="19"/>
      <c r="SEB144" s="19"/>
      <c r="SEC144" s="19"/>
      <c r="SED144" s="19"/>
      <c r="SEE144" s="19"/>
      <c r="SEF144" s="19"/>
      <c r="SEG144" s="19"/>
      <c r="SEH144" s="19"/>
      <c r="SEI144" s="19"/>
      <c r="SEJ144" s="19"/>
      <c r="SEK144" s="19"/>
      <c r="SEL144" s="19"/>
      <c r="SEM144" s="19"/>
      <c r="SEN144" s="19"/>
      <c r="SEO144" s="19"/>
      <c r="SEP144" s="19"/>
      <c r="SEQ144" s="19"/>
      <c r="SER144" s="19"/>
      <c r="SES144" s="19"/>
      <c r="SET144" s="19"/>
      <c r="SEU144" s="19"/>
      <c r="SEV144" s="19"/>
      <c r="SEW144" s="19"/>
      <c r="SEX144" s="19"/>
      <c r="SEY144" s="19"/>
      <c r="SEZ144" s="19"/>
      <c r="SFA144" s="19"/>
      <c r="SFB144" s="19"/>
      <c r="SFC144" s="19"/>
      <c r="SFD144" s="19"/>
      <c r="SFE144" s="19"/>
      <c r="SFF144" s="19"/>
      <c r="SFG144" s="19"/>
      <c r="SFH144" s="19"/>
      <c r="SFI144" s="19"/>
      <c r="SFJ144" s="19"/>
      <c r="SFK144" s="19"/>
      <c r="SFL144" s="19"/>
      <c r="SFM144" s="19"/>
      <c r="SFN144" s="19"/>
      <c r="SFO144" s="19"/>
      <c r="SFP144" s="19"/>
      <c r="SFQ144" s="19"/>
      <c r="SFR144" s="19"/>
      <c r="SFS144" s="19"/>
      <c r="SFT144" s="19"/>
      <c r="SFU144" s="19"/>
      <c r="SFV144" s="19"/>
      <c r="SFW144" s="19"/>
      <c r="SFX144" s="19"/>
      <c r="SFY144" s="19"/>
      <c r="SFZ144" s="19"/>
      <c r="SGA144" s="19"/>
      <c r="SGB144" s="19"/>
      <c r="SGC144" s="19"/>
      <c r="SGD144" s="19"/>
      <c r="SGE144" s="19"/>
      <c r="SGF144" s="19"/>
      <c r="SGG144" s="19"/>
      <c r="SGH144" s="19"/>
      <c r="SGI144" s="19"/>
      <c r="SGJ144" s="19"/>
      <c r="SGK144" s="19"/>
      <c r="SGL144" s="19"/>
      <c r="SGM144" s="19"/>
      <c r="SGN144" s="19"/>
      <c r="SGO144" s="19"/>
      <c r="SGP144" s="19"/>
      <c r="SGQ144" s="19"/>
      <c r="SGR144" s="19"/>
      <c r="SGS144" s="19"/>
      <c r="SGT144" s="19"/>
      <c r="SGU144" s="19"/>
      <c r="SGV144" s="19"/>
      <c r="SGW144" s="19"/>
      <c r="SGX144" s="19"/>
      <c r="SGY144" s="19"/>
      <c r="SGZ144" s="19"/>
      <c r="SHA144" s="19"/>
      <c r="SHB144" s="19"/>
      <c r="SHC144" s="19"/>
      <c r="SHD144" s="19"/>
      <c r="SHE144" s="19"/>
      <c r="SHF144" s="19"/>
      <c r="SHG144" s="19"/>
      <c r="SHH144" s="19"/>
      <c r="SHI144" s="19"/>
      <c r="SHJ144" s="19"/>
      <c r="SHK144" s="19"/>
      <c r="SHL144" s="19"/>
      <c r="SHM144" s="19"/>
      <c r="SHN144" s="19"/>
      <c r="SHO144" s="19"/>
      <c r="SHP144" s="19"/>
      <c r="SHQ144" s="19"/>
      <c r="SHR144" s="19"/>
      <c r="SHS144" s="19"/>
      <c r="SHT144" s="19"/>
      <c r="SHU144" s="19"/>
      <c r="SHV144" s="19"/>
      <c r="SHW144" s="19"/>
      <c r="SHX144" s="19"/>
      <c r="SHY144" s="19"/>
      <c r="SHZ144" s="19"/>
      <c r="SIA144" s="19"/>
      <c r="SIB144" s="19"/>
      <c r="SIC144" s="19"/>
      <c r="SID144" s="19"/>
      <c r="SIE144" s="19"/>
      <c r="SIF144" s="19"/>
      <c r="SIG144" s="19"/>
      <c r="SIH144" s="19"/>
      <c r="SII144" s="19"/>
      <c r="SIJ144" s="19"/>
      <c r="SIK144" s="19"/>
      <c r="SIL144" s="19"/>
      <c r="SIM144" s="19"/>
      <c r="SIN144" s="19"/>
      <c r="SIO144" s="19"/>
      <c r="SIP144" s="19"/>
      <c r="SIQ144" s="19"/>
      <c r="SIR144" s="19"/>
      <c r="SIS144" s="19"/>
      <c r="SIT144" s="19"/>
      <c r="SIU144" s="19"/>
      <c r="SIV144" s="19"/>
      <c r="SIW144" s="19"/>
      <c r="SIX144" s="19"/>
      <c r="SIY144" s="19"/>
      <c r="SIZ144" s="19"/>
      <c r="SJA144" s="19"/>
      <c r="SJB144" s="19"/>
      <c r="SJC144" s="19"/>
      <c r="SJD144" s="19"/>
      <c r="SJE144" s="19"/>
      <c r="SJF144" s="19"/>
      <c r="SJG144" s="19"/>
      <c r="SJH144" s="19"/>
      <c r="SJI144" s="19"/>
      <c r="SJJ144" s="19"/>
      <c r="SJK144" s="19"/>
      <c r="SJL144" s="19"/>
      <c r="SJM144" s="19"/>
      <c r="SJN144" s="19"/>
      <c r="SJO144" s="19"/>
      <c r="SJP144" s="19"/>
      <c r="SJQ144" s="19"/>
      <c r="SJR144" s="19"/>
      <c r="SJS144" s="19"/>
      <c r="SJT144" s="19"/>
      <c r="SJU144" s="19"/>
      <c r="SJV144" s="19"/>
      <c r="SJW144" s="19"/>
      <c r="SJX144" s="19"/>
      <c r="SJY144" s="19"/>
      <c r="SJZ144" s="19"/>
      <c r="SKA144" s="19"/>
      <c r="SKB144" s="19"/>
      <c r="SKC144" s="19"/>
      <c r="SKD144" s="19"/>
      <c r="SKE144" s="19"/>
      <c r="SKF144" s="19"/>
      <c r="SKG144" s="19"/>
      <c r="SKH144" s="19"/>
      <c r="SKI144" s="19"/>
      <c r="SKJ144" s="19"/>
      <c r="SKK144" s="19"/>
      <c r="SKL144" s="19"/>
      <c r="SKM144" s="19"/>
      <c r="SKN144" s="19"/>
      <c r="SKO144" s="19"/>
      <c r="SKP144" s="19"/>
      <c r="SKQ144" s="19"/>
      <c r="SKR144" s="19"/>
      <c r="SKS144" s="19"/>
      <c r="SKT144" s="19"/>
      <c r="SKU144" s="19"/>
      <c r="SKV144" s="19"/>
      <c r="SKW144" s="19"/>
      <c r="SKX144" s="19"/>
      <c r="SKY144" s="19"/>
      <c r="SKZ144" s="19"/>
      <c r="SLA144" s="19"/>
      <c r="SLB144" s="19"/>
      <c r="SLC144" s="19"/>
      <c r="SLD144" s="19"/>
      <c r="SLE144" s="19"/>
      <c r="SLF144" s="19"/>
      <c r="SLG144" s="19"/>
      <c r="SLH144" s="19"/>
      <c r="SLI144" s="19"/>
      <c r="SLJ144" s="19"/>
      <c r="SLK144" s="19"/>
      <c r="SLL144" s="19"/>
      <c r="SLM144" s="19"/>
      <c r="SLN144" s="19"/>
      <c r="SLO144" s="19"/>
      <c r="SLP144" s="19"/>
      <c r="SLQ144" s="19"/>
      <c r="SLR144" s="19"/>
      <c r="SLS144" s="19"/>
      <c r="SLT144" s="19"/>
      <c r="SLU144" s="19"/>
      <c r="SLV144" s="19"/>
      <c r="SLW144" s="19"/>
      <c r="SLX144" s="19"/>
      <c r="SLY144" s="19"/>
      <c r="SLZ144" s="19"/>
      <c r="SMA144" s="19"/>
      <c r="SMB144" s="19"/>
      <c r="SMC144" s="19"/>
      <c r="SMD144" s="19"/>
      <c r="SME144" s="19"/>
      <c r="SMF144" s="19"/>
      <c r="SMG144" s="19"/>
      <c r="SMH144" s="19"/>
      <c r="SMI144" s="19"/>
      <c r="SMJ144" s="19"/>
      <c r="SMK144" s="19"/>
      <c r="SML144" s="19"/>
      <c r="SMM144" s="19"/>
      <c r="SMN144" s="19"/>
      <c r="SMO144" s="19"/>
      <c r="SMP144" s="19"/>
      <c r="SMQ144" s="19"/>
      <c r="SMR144" s="19"/>
      <c r="SMS144" s="19"/>
      <c r="SMT144" s="19"/>
      <c r="SMU144" s="19"/>
      <c r="SMV144" s="19"/>
      <c r="SMW144" s="19"/>
      <c r="SMX144" s="19"/>
      <c r="SMY144" s="19"/>
      <c r="SMZ144" s="19"/>
      <c r="SNA144" s="19"/>
      <c r="SNB144" s="19"/>
      <c r="SNC144" s="19"/>
      <c r="SND144" s="19"/>
      <c r="SNE144" s="19"/>
      <c r="SNF144" s="19"/>
      <c r="SNG144" s="19"/>
      <c r="SNH144" s="19"/>
      <c r="SNI144" s="19"/>
      <c r="SNJ144" s="19"/>
      <c r="SNK144" s="19"/>
      <c r="SNL144" s="19"/>
      <c r="SNM144" s="19"/>
      <c r="SNN144" s="19"/>
      <c r="SNO144" s="19"/>
      <c r="SNP144" s="19"/>
      <c r="SNQ144" s="19"/>
      <c r="SNR144" s="19"/>
      <c r="SNS144" s="19"/>
      <c r="SNT144" s="19"/>
      <c r="SNU144" s="19"/>
      <c r="SNV144" s="19"/>
      <c r="SNW144" s="19"/>
      <c r="SNX144" s="19"/>
      <c r="SNY144" s="19"/>
      <c r="SNZ144" s="19"/>
      <c r="SOA144" s="19"/>
      <c r="SOB144" s="19"/>
      <c r="SOC144" s="19"/>
      <c r="SOD144" s="19"/>
      <c r="SOE144" s="19"/>
      <c r="SOF144" s="19"/>
      <c r="SOG144" s="19"/>
      <c r="SOH144" s="19"/>
      <c r="SOI144" s="19"/>
      <c r="SOJ144" s="19"/>
      <c r="SOK144" s="19"/>
      <c r="SOL144" s="19"/>
      <c r="SOM144" s="19"/>
      <c r="SON144" s="19"/>
      <c r="SOO144" s="19"/>
      <c r="SOP144" s="19"/>
      <c r="SOQ144" s="19"/>
      <c r="SOR144" s="19"/>
      <c r="SOS144" s="19"/>
      <c r="SOT144" s="19"/>
      <c r="SOU144" s="19"/>
      <c r="SOV144" s="19"/>
      <c r="SOW144" s="19"/>
      <c r="SOX144" s="19"/>
      <c r="SOY144" s="19"/>
      <c r="SOZ144" s="19"/>
      <c r="SPA144" s="19"/>
      <c r="SPB144" s="19"/>
      <c r="SPC144" s="19"/>
      <c r="SPD144" s="19"/>
      <c r="SPE144" s="19"/>
      <c r="SPF144" s="19"/>
      <c r="SPG144" s="19"/>
      <c r="SPH144" s="19"/>
      <c r="SPI144" s="19"/>
      <c r="SPJ144" s="19"/>
      <c r="SPK144" s="19"/>
      <c r="SPL144" s="19"/>
      <c r="SPM144" s="19"/>
      <c r="SPN144" s="19"/>
      <c r="SPO144" s="19"/>
      <c r="SPP144" s="19"/>
      <c r="SPQ144" s="19"/>
      <c r="SPR144" s="19"/>
      <c r="SPS144" s="19"/>
      <c r="SPT144" s="19"/>
      <c r="SPU144" s="19"/>
      <c r="SPV144" s="19"/>
      <c r="SPW144" s="19"/>
      <c r="SPX144" s="19"/>
      <c r="SPY144" s="19"/>
      <c r="SPZ144" s="19"/>
      <c r="SQA144" s="19"/>
      <c r="SQB144" s="19"/>
      <c r="SQC144" s="19"/>
      <c r="SQD144" s="19"/>
      <c r="SQE144" s="19"/>
      <c r="SQF144" s="19"/>
      <c r="SQG144" s="19"/>
      <c r="SQH144" s="19"/>
      <c r="SQI144" s="19"/>
      <c r="SQJ144" s="19"/>
      <c r="SQK144" s="19"/>
      <c r="SQL144" s="19"/>
      <c r="SQM144" s="19"/>
      <c r="SQN144" s="19"/>
      <c r="SQO144" s="19"/>
      <c r="SQP144" s="19"/>
      <c r="SQQ144" s="19"/>
      <c r="SQR144" s="19"/>
      <c r="SQS144" s="19"/>
      <c r="SQT144" s="19"/>
      <c r="SQU144" s="19"/>
      <c r="SQV144" s="19"/>
      <c r="SQW144" s="19"/>
      <c r="SQX144" s="19"/>
      <c r="SQY144" s="19"/>
      <c r="SQZ144" s="19"/>
      <c r="SRA144" s="19"/>
      <c r="SRB144" s="19"/>
      <c r="SRC144" s="19"/>
      <c r="SRD144" s="19"/>
      <c r="SRE144" s="19"/>
      <c r="SRF144" s="19"/>
      <c r="SRG144" s="19"/>
      <c r="SRH144" s="19"/>
      <c r="SRI144" s="19"/>
      <c r="SRJ144" s="19"/>
      <c r="SRK144" s="19"/>
      <c r="SRL144" s="19"/>
      <c r="SRM144" s="19"/>
      <c r="SRN144" s="19"/>
      <c r="SRO144" s="19"/>
      <c r="SRP144" s="19"/>
      <c r="SRQ144" s="19"/>
      <c r="SRR144" s="19"/>
      <c r="SRS144" s="19"/>
      <c r="SRT144" s="19"/>
      <c r="SRU144" s="19"/>
      <c r="SRV144" s="19"/>
      <c r="SRW144" s="19"/>
      <c r="SRX144" s="19"/>
      <c r="SRY144" s="19"/>
      <c r="SRZ144" s="19"/>
      <c r="SSA144" s="19"/>
      <c r="SSB144" s="19"/>
      <c r="SSC144" s="19"/>
      <c r="SSD144" s="19"/>
      <c r="SSE144" s="19"/>
      <c r="SSF144" s="19"/>
      <c r="SSG144" s="19"/>
      <c r="SSH144" s="19"/>
      <c r="SSI144" s="19"/>
      <c r="SSJ144" s="19"/>
      <c r="SSK144" s="19"/>
      <c r="SSL144" s="19"/>
      <c r="SSM144" s="19"/>
      <c r="SSN144" s="19"/>
      <c r="SSO144" s="19"/>
      <c r="SSP144" s="19"/>
      <c r="SSQ144" s="19"/>
      <c r="SSR144" s="19"/>
      <c r="SSS144" s="19"/>
      <c r="SST144" s="19"/>
      <c r="SSU144" s="19"/>
      <c r="SSV144" s="19"/>
      <c r="SSW144" s="19"/>
      <c r="SSX144" s="19"/>
      <c r="SSY144" s="19"/>
      <c r="SSZ144" s="19"/>
      <c r="STA144" s="19"/>
      <c r="STB144" s="19"/>
      <c r="STC144" s="19"/>
      <c r="STD144" s="19"/>
      <c r="STE144" s="19"/>
      <c r="STF144" s="19"/>
      <c r="STG144" s="19"/>
      <c r="STH144" s="19"/>
      <c r="STI144" s="19"/>
      <c r="STJ144" s="19"/>
      <c r="STK144" s="19"/>
      <c r="STL144" s="19"/>
      <c r="STM144" s="19"/>
      <c r="STN144" s="19"/>
      <c r="STO144" s="19"/>
      <c r="STP144" s="19"/>
      <c r="STQ144" s="19"/>
      <c r="STR144" s="19"/>
      <c r="STS144" s="19"/>
      <c r="STT144" s="19"/>
      <c r="STU144" s="19"/>
      <c r="STV144" s="19"/>
      <c r="STW144" s="19"/>
      <c r="STX144" s="19"/>
      <c r="STY144" s="19"/>
      <c r="STZ144" s="19"/>
      <c r="SUA144" s="19"/>
      <c r="SUB144" s="19"/>
      <c r="SUC144" s="19"/>
      <c r="SUD144" s="19"/>
      <c r="SUE144" s="19"/>
      <c r="SUF144" s="19"/>
      <c r="SUG144" s="19"/>
      <c r="SUH144" s="19"/>
      <c r="SUI144" s="19"/>
      <c r="SUJ144" s="19"/>
      <c r="SUK144" s="19"/>
      <c r="SUL144" s="19"/>
      <c r="SUM144" s="19"/>
      <c r="SUN144" s="19"/>
      <c r="SUO144" s="19"/>
      <c r="SUP144" s="19"/>
      <c r="SUQ144" s="19"/>
      <c r="SUR144" s="19"/>
      <c r="SUS144" s="19"/>
      <c r="SUT144" s="19"/>
      <c r="SUU144" s="19"/>
      <c r="SUV144" s="19"/>
      <c r="SUW144" s="19"/>
      <c r="SUX144" s="19"/>
      <c r="SUY144" s="19"/>
      <c r="SUZ144" s="19"/>
      <c r="SVA144" s="19"/>
      <c r="SVB144" s="19"/>
      <c r="SVC144" s="19"/>
      <c r="SVD144" s="19"/>
      <c r="SVE144" s="19"/>
      <c r="SVF144" s="19"/>
      <c r="SVG144" s="19"/>
      <c r="SVH144" s="19"/>
      <c r="SVI144" s="19"/>
      <c r="SVJ144" s="19"/>
      <c r="SVK144" s="19"/>
      <c r="SVL144" s="19"/>
      <c r="SVM144" s="19"/>
      <c r="SVN144" s="19"/>
      <c r="SVO144" s="19"/>
      <c r="SVP144" s="19"/>
      <c r="SVQ144" s="19"/>
      <c r="SVR144" s="19"/>
      <c r="SVS144" s="19"/>
      <c r="SVT144" s="19"/>
      <c r="SVU144" s="19"/>
      <c r="SVV144" s="19"/>
      <c r="SVW144" s="19"/>
      <c r="SVX144" s="19"/>
      <c r="SVY144" s="19"/>
      <c r="SVZ144" s="19"/>
      <c r="SWA144" s="19"/>
      <c r="SWB144" s="19"/>
      <c r="SWC144" s="19"/>
      <c r="SWD144" s="19"/>
      <c r="SWE144" s="19"/>
      <c r="SWF144" s="19"/>
      <c r="SWG144" s="19"/>
      <c r="SWH144" s="19"/>
      <c r="SWI144" s="19"/>
      <c r="SWJ144" s="19"/>
      <c r="SWK144" s="19"/>
      <c r="SWL144" s="19"/>
      <c r="SWM144" s="19"/>
      <c r="SWN144" s="19"/>
      <c r="SWO144" s="19"/>
      <c r="SWP144" s="19"/>
      <c r="SWQ144" s="19"/>
      <c r="SWR144" s="19"/>
      <c r="SWS144" s="19"/>
      <c r="SWT144" s="19"/>
      <c r="SWU144" s="19"/>
      <c r="SWV144" s="19"/>
      <c r="SWW144" s="19"/>
      <c r="SWX144" s="19"/>
      <c r="SWY144" s="19"/>
      <c r="SWZ144" s="19"/>
      <c r="SXA144" s="19"/>
      <c r="SXB144" s="19"/>
      <c r="SXC144" s="19"/>
      <c r="SXD144" s="19"/>
      <c r="SXE144" s="19"/>
      <c r="SXF144" s="19"/>
      <c r="SXG144" s="19"/>
      <c r="SXH144" s="19"/>
      <c r="SXI144" s="19"/>
      <c r="SXJ144" s="19"/>
      <c r="SXK144" s="19"/>
      <c r="SXL144" s="19"/>
      <c r="SXM144" s="19"/>
      <c r="SXN144" s="19"/>
      <c r="SXO144" s="19"/>
      <c r="SXP144" s="19"/>
      <c r="SXQ144" s="19"/>
      <c r="SXR144" s="19"/>
      <c r="SXS144" s="19"/>
      <c r="SXT144" s="19"/>
      <c r="SXU144" s="19"/>
      <c r="SXV144" s="19"/>
      <c r="SXW144" s="19"/>
      <c r="SXX144" s="19"/>
      <c r="SXY144" s="19"/>
      <c r="SXZ144" s="19"/>
      <c r="SYA144" s="19"/>
      <c r="SYB144" s="19"/>
      <c r="SYC144" s="19"/>
      <c r="SYD144" s="19"/>
      <c r="SYE144" s="19"/>
      <c r="SYF144" s="19"/>
      <c r="SYG144" s="19"/>
      <c r="SYH144" s="19"/>
      <c r="SYI144" s="19"/>
      <c r="SYJ144" s="19"/>
      <c r="SYK144" s="19"/>
      <c r="SYL144" s="19"/>
      <c r="SYM144" s="19"/>
      <c r="SYN144" s="19"/>
      <c r="SYO144" s="19"/>
      <c r="SYP144" s="19"/>
      <c r="SYQ144" s="19"/>
      <c r="SYR144" s="19"/>
      <c r="SYS144" s="19"/>
      <c r="SYT144" s="19"/>
      <c r="SYU144" s="19"/>
      <c r="SYV144" s="19"/>
      <c r="SYW144" s="19"/>
      <c r="SYX144" s="19"/>
      <c r="SYY144" s="19"/>
      <c r="SYZ144" s="19"/>
      <c r="SZA144" s="19"/>
      <c r="SZB144" s="19"/>
      <c r="SZC144" s="19"/>
      <c r="SZD144" s="19"/>
      <c r="SZE144" s="19"/>
      <c r="SZF144" s="19"/>
      <c r="SZG144" s="19"/>
      <c r="SZH144" s="19"/>
      <c r="SZI144" s="19"/>
      <c r="SZJ144" s="19"/>
      <c r="SZK144" s="19"/>
      <c r="SZL144" s="19"/>
      <c r="SZM144" s="19"/>
      <c r="SZN144" s="19"/>
      <c r="SZO144" s="19"/>
      <c r="SZP144" s="19"/>
      <c r="SZQ144" s="19"/>
      <c r="SZR144" s="19"/>
      <c r="SZS144" s="19"/>
      <c r="SZT144" s="19"/>
      <c r="SZU144" s="19"/>
      <c r="SZV144" s="19"/>
      <c r="SZW144" s="19"/>
      <c r="SZX144" s="19"/>
      <c r="SZY144" s="19"/>
      <c r="SZZ144" s="19"/>
      <c r="TAA144" s="19"/>
      <c r="TAB144" s="19"/>
      <c r="TAC144" s="19"/>
      <c r="TAD144" s="19"/>
      <c r="TAE144" s="19"/>
      <c r="TAF144" s="19"/>
      <c r="TAG144" s="19"/>
      <c r="TAH144" s="19"/>
      <c r="TAI144" s="19"/>
      <c r="TAJ144" s="19"/>
      <c r="TAK144" s="19"/>
      <c r="TAL144" s="19"/>
      <c r="TAM144" s="19"/>
      <c r="TAN144" s="19"/>
      <c r="TAO144" s="19"/>
      <c r="TAP144" s="19"/>
      <c r="TAQ144" s="19"/>
      <c r="TAR144" s="19"/>
      <c r="TAS144" s="19"/>
      <c r="TAT144" s="19"/>
      <c r="TAU144" s="19"/>
      <c r="TAV144" s="19"/>
      <c r="TAW144" s="19"/>
      <c r="TAX144" s="19"/>
      <c r="TAY144" s="19"/>
      <c r="TAZ144" s="19"/>
      <c r="TBA144" s="19"/>
      <c r="TBB144" s="19"/>
      <c r="TBC144" s="19"/>
      <c r="TBD144" s="19"/>
      <c r="TBE144" s="19"/>
      <c r="TBF144" s="19"/>
      <c r="TBG144" s="19"/>
      <c r="TBH144" s="19"/>
      <c r="TBI144" s="19"/>
      <c r="TBJ144" s="19"/>
      <c r="TBK144" s="19"/>
      <c r="TBL144" s="19"/>
      <c r="TBM144" s="19"/>
      <c r="TBN144" s="19"/>
      <c r="TBO144" s="19"/>
      <c r="TBP144" s="19"/>
      <c r="TBQ144" s="19"/>
      <c r="TBR144" s="19"/>
      <c r="TBS144" s="19"/>
      <c r="TBT144" s="19"/>
      <c r="TBU144" s="19"/>
      <c r="TBV144" s="19"/>
      <c r="TBW144" s="19"/>
      <c r="TBX144" s="19"/>
      <c r="TBY144" s="19"/>
      <c r="TBZ144" s="19"/>
      <c r="TCA144" s="19"/>
      <c r="TCB144" s="19"/>
      <c r="TCC144" s="19"/>
      <c r="TCD144" s="19"/>
      <c r="TCE144" s="19"/>
      <c r="TCF144" s="19"/>
      <c r="TCG144" s="19"/>
      <c r="TCH144" s="19"/>
      <c r="TCI144" s="19"/>
      <c r="TCJ144" s="19"/>
      <c r="TCK144" s="19"/>
      <c r="TCL144" s="19"/>
      <c r="TCM144" s="19"/>
      <c r="TCN144" s="19"/>
      <c r="TCO144" s="19"/>
      <c r="TCP144" s="19"/>
      <c r="TCQ144" s="19"/>
      <c r="TCR144" s="19"/>
      <c r="TCS144" s="19"/>
      <c r="TCT144" s="19"/>
      <c r="TCU144" s="19"/>
      <c r="TCV144" s="19"/>
      <c r="TCW144" s="19"/>
      <c r="TCX144" s="19"/>
      <c r="TCY144" s="19"/>
      <c r="TCZ144" s="19"/>
      <c r="TDA144" s="19"/>
      <c r="TDB144" s="19"/>
      <c r="TDC144" s="19"/>
      <c r="TDD144" s="19"/>
      <c r="TDE144" s="19"/>
      <c r="TDF144" s="19"/>
      <c r="TDG144" s="19"/>
      <c r="TDH144" s="19"/>
      <c r="TDI144" s="19"/>
      <c r="TDJ144" s="19"/>
      <c r="TDK144" s="19"/>
      <c r="TDL144" s="19"/>
      <c r="TDM144" s="19"/>
      <c r="TDN144" s="19"/>
      <c r="TDO144" s="19"/>
      <c r="TDP144" s="19"/>
      <c r="TDQ144" s="19"/>
      <c r="TDR144" s="19"/>
      <c r="TDS144" s="19"/>
      <c r="TDT144" s="19"/>
      <c r="TDU144" s="19"/>
      <c r="TDV144" s="19"/>
      <c r="TDW144" s="19"/>
      <c r="TDX144" s="19"/>
      <c r="TDY144" s="19"/>
      <c r="TDZ144" s="19"/>
      <c r="TEA144" s="19"/>
      <c r="TEB144" s="19"/>
      <c r="TEC144" s="19"/>
      <c r="TED144" s="19"/>
      <c r="TEE144" s="19"/>
      <c r="TEF144" s="19"/>
      <c r="TEG144" s="19"/>
      <c r="TEH144" s="19"/>
      <c r="TEI144" s="19"/>
      <c r="TEJ144" s="19"/>
      <c r="TEK144" s="19"/>
      <c r="TEL144" s="19"/>
      <c r="TEM144" s="19"/>
      <c r="TEN144" s="19"/>
      <c r="TEO144" s="19"/>
      <c r="TEP144" s="19"/>
      <c r="TEQ144" s="19"/>
      <c r="TER144" s="19"/>
      <c r="TES144" s="19"/>
      <c r="TET144" s="19"/>
      <c r="TEU144" s="19"/>
      <c r="TEV144" s="19"/>
      <c r="TEW144" s="19"/>
      <c r="TEX144" s="19"/>
      <c r="TEY144" s="19"/>
      <c r="TEZ144" s="19"/>
      <c r="TFA144" s="19"/>
      <c r="TFB144" s="19"/>
      <c r="TFC144" s="19"/>
      <c r="TFD144" s="19"/>
      <c r="TFE144" s="19"/>
      <c r="TFF144" s="19"/>
      <c r="TFG144" s="19"/>
      <c r="TFH144" s="19"/>
      <c r="TFI144" s="19"/>
      <c r="TFJ144" s="19"/>
      <c r="TFK144" s="19"/>
      <c r="TFL144" s="19"/>
      <c r="TFM144" s="19"/>
      <c r="TFN144" s="19"/>
      <c r="TFO144" s="19"/>
      <c r="TFP144" s="19"/>
      <c r="TFQ144" s="19"/>
      <c r="TFR144" s="19"/>
      <c r="TFS144" s="19"/>
      <c r="TFT144" s="19"/>
      <c r="TFU144" s="19"/>
      <c r="TFV144" s="19"/>
      <c r="TFW144" s="19"/>
      <c r="TFX144" s="19"/>
      <c r="TFY144" s="19"/>
      <c r="TFZ144" s="19"/>
      <c r="TGA144" s="19"/>
      <c r="TGB144" s="19"/>
      <c r="TGC144" s="19"/>
      <c r="TGD144" s="19"/>
      <c r="TGE144" s="19"/>
      <c r="TGF144" s="19"/>
      <c r="TGG144" s="19"/>
      <c r="TGH144" s="19"/>
      <c r="TGI144" s="19"/>
      <c r="TGJ144" s="19"/>
      <c r="TGK144" s="19"/>
      <c r="TGL144" s="19"/>
      <c r="TGM144" s="19"/>
      <c r="TGN144" s="19"/>
      <c r="TGO144" s="19"/>
      <c r="TGP144" s="19"/>
      <c r="TGQ144" s="19"/>
      <c r="TGR144" s="19"/>
      <c r="TGS144" s="19"/>
      <c r="TGT144" s="19"/>
      <c r="TGU144" s="19"/>
      <c r="TGV144" s="19"/>
      <c r="TGW144" s="19"/>
      <c r="TGX144" s="19"/>
      <c r="TGY144" s="19"/>
      <c r="TGZ144" s="19"/>
      <c r="THA144" s="19"/>
      <c r="THB144" s="19"/>
      <c r="THC144" s="19"/>
      <c r="THD144" s="19"/>
      <c r="THE144" s="19"/>
      <c r="THF144" s="19"/>
      <c r="THG144" s="19"/>
      <c r="THH144" s="19"/>
      <c r="THI144" s="19"/>
      <c r="THJ144" s="19"/>
      <c r="THK144" s="19"/>
      <c r="THL144" s="19"/>
      <c r="THM144" s="19"/>
      <c r="THN144" s="19"/>
      <c r="THO144" s="19"/>
      <c r="THP144" s="19"/>
      <c r="THQ144" s="19"/>
      <c r="THR144" s="19"/>
      <c r="THS144" s="19"/>
      <c r="THT144" s="19"/>
      <c r="THU144" s="19"/>
      <c r="THV144" s="19"/>
      <c r="THW144" s="19"/>
      <c r="THX144" s="19"/>
      <c r="THY144" s="19"/>
      <c r="THZ144" s="19"/>
      <c r="TIA144" s="19"/>
      <c r="TIB144" s="19"/>
      <c r="TIC144" s="19"/>
      <c r="TID144" s="19"/>
      <c r="TIE144" s="19"/>
      <c r="TIF144" s="19"/>
      <c r="TIG144" s="19"/>
      <c r="TIH144" s="19"/>
      <c r="TII144" s="19"/>
      <c r="TIJ144" s="19"/>
      <c r="TIK144" s="19"/>
      <c r="TIL144" s="19"/>
      <c r="TIM144" s="19"/>
      <c r="TIN144" s="19"/>
      <c r="TIO144" s="19"/>
      <c r="TIP144" s="19"/>
      <c r="TIQ144" s="19"/>
      <c r="TIR144" s="19"/>
      <c r="TIS144" s="19"/>
      <c r="TIT144" s="19"/>
      <c r="TIU144" s="19"/>
      <c r="TIV144" s="19"/>
      <c r="TIW144" s="19"/>
      <c r="TIX144" s="19"/>
      <c r="TIY144" s="19"/>
      <c r="TIZ144" s="19"/>
      <c r="TJA144" s="19"/>
      <c r="TJB144" s="19"/>
      <c r="TJC144" s="19"/>
      <c r="TJD144" s="19"/>
      <c r="TJE144" s="19"/>
      <c r="TJF144" s="19"/>
      <c r="TJG144" s="19"/>
      <c r="TJH144" s="19"/>
      <c r="TJI144" s="19"/>
      <c r="TJJ144" s="19"/>
      <c r="TJK144" s="19"/>
      <c r="TJL144" s="19"/>
      <c r="TJM144" s="19"/>
      <c r="TJN144" s="19"/>
      <c r="TJO144" s="19"/>
      <c r="TJP144" s="19"/>
      <c r="TJQ144" s="19"/>
      <c r="TJR144" s="19"/>
      <c r="TJS144" s="19"/>
      <c r="TJT144" s="19"/>
      <c r="TJU144" s="19"/>
      <c r="TJV144" s="19"/>
      <c r="TJW144" s="19"/>
      <c r="TJX144" s="19"/>
      <c r="TJY144" s="19"/>
      <c r="TJZ144" s="19"/>
      <c r="TKA144" s="19"/>
      <c r="TKB144" s="19"/>
      <c r="TKC144" s="19"/>
      <c r="TKD144" s="19"/>
      <c r="TKE144" s="19"/>
      <c r="TKF144" s="19"/>
      <c r="TKG144" s="19"/>
      <c r="TKH144" s="19"/>
      <c r="TKI144" s="19"/>
      <c r="TKJ144" s="19"/>
      <c r="TKK144" s="19"/>
      <c r="TKL144" s="19"/>
      <c r="TKM144" s="19"/>
      <c r="TKN144" s="19"/>
      <c r="TKO144" s="19"/>
      <c r="TKP144" s="19"/>
      <c r="TKQ144" s="19"/>
      <c r="TKR144" s="19"/>
      <c r="TKS144" s="19"/>
      <c r="TKT144" s="19"/>
      <c r="TKU144" s="19"/>
      <c r="TKV144" s="19"/>
      <c r="TKW144" s="19"/>
      <c r="TKX144" s="19"/>
      <c r="TKY144" s="19"/>
      <c r="TKZ144" s="19"/>
      <c r="TLA144" s="19"/>
      <c r="TLB144" s="19"/>
      <c r="TLC144" s="19"/>
      <c r="TLD144" s="19"/>
      <c r="TLE144" s="19"/>
      <c r="TLF144" s="19"/>
      <c r="TLG144" s="19"/>
      <c r="TLH144" s="19"/>
      <c r="TLI144" s="19"/>
      <c r="TLJ144" s="19"/>
      <c r="TLK144" s="19"/>
      <c r="TLL144" s="19"/>
      <c r="TLM144" s="19"/>
      <c r="TLN144" s="19"/>
      <c r="TLO144" s="19"/>
      <c r="TLP144" s="19"/>
      <c r="TLQ144" s="19"/>
      <c r="TLR144" s="19"/>
      <c r="TLS144" s="19"/>
      <c r="TLT144" s="19"/>
      <c r="TLU144" s="19"/>
      <c r="TLV144" s="19"/>
      <c r="TLW144" s="19"/>
      <c r="TLX144" s="19"/>
      <c r="TLY144" s="19"/>
      <c r="TLZ144" s="19"/>
      <c r="TMA144" s="19"/>
      <c r="TMB144" s="19"/>
      <c r="TMC144" s="19"/>
      <c r="TMD144" s="19"/>
      <c r="TME144" s="19"/>
      <c r="TMF144" s="19"/>
      <c r="TMG144" s="19"/>
      <c r="TMH144" s="19"/>
      <c r="TMI144" s="19"/>
      <c r="TMJ144" s="19"/>
      <c r="TMK144" s="19"/>
      <c r="TML144" s="19"/>
      <c r="TMM144" s="19"/>
      <c r="TMN144" s="19"/>
      <c r="TMO144" s="19"/>
      <c r="TMP144" s="19"/>
      <c r="TMQ144" s="19"/>
      <c r="TMR144" s="19"/>
      <c r="TMS144" s="19"/>
      <c r="TMT144" s="19"/>
      <c r="TMU144" s="19"/>
      <c r="TMV144" s="19"/>
      <c r="TMW144" s="19"/>
      <c r="TMX144" s="19"/>
      <c r="TMY144" s="19"/>
      <c r="TMZ144" s="19"/>
      <c r="TNA144" s="19"/>
      <c r="TNB144" s="19"/>
      <c r="TNC144" s="19"/>
      <c r="TND144" s="19"/>
      <c r="TNE144" s="19"/>
      <c r="TNF144" s="19"/>
      <c r="TNG144" s="19"/>
      <c r="TNH144" s="19"/>
      <c r="TNI144" s="19"/>
      <c r="TNJ144" s="19"/>
      <c r="TNK144" s="19"/>
      <c r="TNL144" s="19"/>
      <c r="TNM144" s="19"/>
      <c r="TNN144" s="19"/>
      <c r="TNO144" s="19"/>
      <c r="TNP144" s="19"/>
      <c r="TNQ144" s="19"/>
      <c r="TNR144" s="19"/>
      <c r="TNS144" s="19"/>
      <c r="TNT144" s="19"/>
      <c r="TNU144" s="19"/>
      <c r="TNV144" s="19"/>
      <c r="TNW144" s="19"/>
      <c r="TNX144" s="19"/>
      <c r="TNY144" s="19"/>
      <c r="TNZ144" s="19"/>
      <c r="TOA144" s="19"/>
      <c r="TOB144" s="19"/>
      <c r="TOC144" s="19"/>
      <c r="TOD144" s="19"/>
      <c r="TOE144" s="19"/>
      <c r="TOF144" s="19"/>
      <c r="TOG144" s="19"/>
      <c r="TOH144" s="19"/>
      <c r="TOI144" s="19"/>
      <c r="TOJ144" s="19"/>
      <c r="TOK144" s="19"/>
      <c r="TOL144" s="19"/>
      <c r="TOM144" s="19"/>
      <c r="TON144" s="19"/>
      <c r="TOO144" s="19"/>
      <c r="TOP144" s="19"/>
      <c r="TOQ144" s="19"/>
      <c r="TOR144" s="19"/>
      <c r="TOS144" s="19"/>
      <c r="TOT144" s="19"/>
      <c r="TOU144" s="19"/>
      <c r="TOV144" s="19"/>
      <c r="TOW144" s="19"/>
      <c r="TOX144" s="19"/>
      <c r="TOY144" s="19"/>
      <c r="TOZ144" s="19"/>
      <c r="TPA144" s="19"/>
      <c r="TPB144" s="19"/>
      <c r="TPC144" s="19"/>
      <c r="TPD144" s="19"/>
      <c r="TPE144" s="19"/>
      <c r="TPF144" s="19"/>
      <c r="TPG144" s="19"/>
      <c r="TPH144" s="19"/>
      <c r="TPI144" s="19"/>
      <c r="TPJ144" s="19"/>
      <c r="TPK144" s="19"/>
      <c r="TPL144" s="19"/>
      <c r="TPM144" s="19"/>
      <c r="TPN144" s="19"/>
      <c r="TPO144" s="19"/>
      <c r="TPP144" s="19"/>
      <c r="TPQ144" s="19"/>
      <c r="TPR144" s="19"/>
      <c r="TPS144" s="19"/>
      <c r="TPT144" s="19"/>
      <c r="TPU144" s="19"/>
      <c r="TPV144" s="19"/>
      <c r="TPW144" s="19"/>
      <c r="TPX144" s="19"/>
      <c r="TPY144" s="19"/>
      <c r="TPZ144" s="19"/>
      <c r="TQA144" s="19"/>
      <c r="TQB144" s="19"/>
      <c r="TQC144" s="19"/>
      <c r="TQD144" s="19"/>
      <c r="TQE144" s="19"/>
      <c r="TQF144" s="19"/>
      <c r="TQG144" s="19"/>
      <c r="TQH144" s="19"/>
      <c r="TQI144" s="19"/>
      <c r="TQJ144" s="19"/>
      <c r="TQK144" s="19"/>
      <c r="TQL144" s="19"/>
      <c r="TQM144" s="19"/>
      <c r="TQN144" s="19"/>
      <c r="TQO144" s="19"/>
      <c r="TQP144" s="19"/>
      <c r="TQQ144" s="19"/>
      <c r="TQR144" s="19"/>
      <c r="TQS144" s="19"/>
      <c r="TQT144" s="19"/>
      <c r="TQU144" s="19"/>
      <c r="TQV144" s="19"/>
      <c r="TQW144" s="19"/>
      <c r="TQX144" s="19"/>
      <c r="TQY144" s="19"/>
      <c r="TQZ144" s="19"/>
      <c r="TRA144" s="19"/>
      <c r="TRB144" s="19"/>
      <c r="TRC144" s="19"/>
      <c r="TRD144" s="19"/>
      <c r="TRE144" s="19"/>
      <c r="TRF144" s="19"/>
      <c r="TRG144" s="19"/>
      <c r="TRH144" s="19"/>
      <c r="TRI144" s="19"/>
      <c r="TRJ144" s="19"/>
      <c r="TRK144" s="19"/>
      <c r="TRL144" s="19"/>
      <c r="TRM144" s="19"/>
      <c r="TRN144" s="19"/>
      <c r="TRO144" s="19"/>
      <c r="TRP144" s="19"/>
      <c r="TRQ144" s="19"/>
      <c r="TRR144" s="19"/>
      <c r="TRS144" s="19"/>
      <c r="TRT144" s="19"/>
      <c r="TRU144" s="19"/>
      <c r="TRV144" s="19"/>
      <c r="TRW144" s="19"/>
      <c r="TRX144" s="19"/>
      <c r="TRY144" s="19"/>
      <c r="TRZ144" s="19"/>
      <c r="TSA144" s="19"/>
      <c r="TSB144" s="19"/>
      <c r="TSC144" s="19"/>
      <c r="TSD144" s="19"/>
      <c r="TSE144" s="19"/>
      <c r="TSF144" s="19"/>
      <c r="TSG144" s="19"/>
      <c r="TSH144" s="19"/>
      <c r="TSI144" s="19"/>
      <c r="TSJ144" s="19"/>
      <c r="TSK144" s="19"/>
      <c r="TSL144" s="19"/>
      <c r="TSM144" s="19"/>
      <c r="TSN144" s="19"/>
      <c r="TSO144" s="19"/>
      <c r="TSP144" s="19"/>
      <c r="TSQ144" s="19"/>
      <c r="TSR144" s="19"/>
      <c r="TSS144" s="19"/>
      <c r="TST144" s="19"/>
      <c r="TSU144" s="19"/>
      <c r="TSV144" s="19"/>
      <c r="TSW144" s="19"/>
      <c r="TSX144" s="19"/>
      <c r="TSY144" s="19"/>
      <c r="TSZ144" s="19"/>
      <c r="TTA144" s="19"/>
      <c r="TTB144" s="19"/>
      <c r="TTC144" s="19"/>
      <c r="TTD144" s="19"/>
      <c r="TTE144" s="19"/>
      <c r="TTF144" s="19"/>
      <c r="TTG144" s="19"/>
      <c r="TTH144" s="19"/>
      <c r="TTI144" s="19"/>
      <c r="TTJ144" s="19"/>
      <c r="TTK144" s="19"/>
      <c r="TTL144" s="19"/>
      <c r="TTM144" s="19"/>
      <c r="TTN144" s="19"/>
      <c r="TTO144" s="19"/>
      <c r="TTP144" s="19"/>
      <c r="TTQ144" s="19"/>
      <c r="TTR144" s="19"/>
      <c r="TTS144" s="19"/>
      <c r="TTT144" s="19"/>
      <c r="TTU144" s="19"/>
      <c r="TTV144" s="19"/>
      <c r="TTW144" s="19"/>
      <c r="TTX144" s="19"/>
      <c r="TTY144" s="19"/>
      <c r="TTZ144" s="19"/>
      <c r="TUA144" s="19"/>
      <c r="TUB144" s="19"/>
      <c r="TUC144" s="19"/>
      <c r="TUD144" s="19"/>
      <c r="TUE144" s="19"/>
      <c r="TUF144" s="19"/>
      <c r="TUG144" s="19"/>
      <c r="TUH144" s="19"/>
      <c r="TUI144" s="19"/>
      <c r="TUJ144" s="19"/>
      <c r="TUK144" s="19"/>
      <c r="TUL144" s="19"/>
      <c r="TUM144" s="19"/>
      <c r="TUN144" s="19"/>
      <c r="TUO144" s="19"/>
      <c r="TUP144" s="19"/>
      <c r="TUQ144" s="19"/>
      <c r="TUR144" s="19"/>
      <c r="TUS144" s="19"/>
      <c r="TUT144" s="19"/>
      <c r="TUU144" s="19"/>
      <c r="TUV144" s="19"/>
      <c r="TUW144" s="19"/>
      <c r="TUX144" s="19"/>
      <c r="TUY144" s="19"/>
      <c r="TUZ144" s="19"/>
      <c r="TVA144" s="19"/>
      <c r="TVB144" s="19"/>
      <c r="TVC144" s="19"/>
      <c r="TVD144" s="19"/>
      <c r="TVE144" s="19"/>
      <c r="TVF144" s="19"/>
      <c r="TVG144" s="19"/>
      <c r="TVH144" s="19"/>
      <c r="TVI144" s="19"/>
      <c r="TVJ144" s="19"/>
      <c r="TVK144" s="19"/>
      <c r="TVL144" s="19"/>
      <c r="TVM144" s="19"/>
      <c r="TVN144" s="19"/>
      <c r="TVO144" s="19"/>
      <c r="TVP144" s="19"/>
      <c r="TVQ144" s="19"/>
      <c r="TVR144" s="19"/>
      <c r="TVS144" s="19"/>
      <c r="TVT144" s="19"/>
      <c r="TVU144" s="19"/>
      <c r="TVV144" s="19"/>
      <c r="TVW144" s="19"/>
      <c r="TVX144" s="19"/>
      <c r="TVY144" s="19"/>
      <c r="TVZ144" s="19"/>
      <c r="TWA144" s="19"/>
      <c r="TWB144" s="19"/>
      <c r="TWC144" s="19"/>
      <c r="TWD144" s="19"/>
      <c r="TWE144" s="19"/>
      <c r="TWF144" s="19"/>
      <c r="TWG144" s="19"/>
      <c r="TWH144" s="19"/>
      <c r="TWI144" s="19"/>
      <c r="TWJ144" s="19"/>
      <c r="TWK144" s="19"/>
      <c r="TWL144" s="19"/>
      <c r="TWM144" s="19"/>
      <c r="TWN144" s="19"/>
      <c r="TWO144" s="19"/>
      <c r="TWP144" s="19"/>
      <c r="TWQ144" s="19"/>
      <c r="TWR144" s="19"/>
      <c r="TWS144" s="19"/>
      <c r="TWT144" s="19"/>
      <c r="TWU144" s="19"/>
      <c r="TWV144" s="19"/>
      <c r="TWW144" s="19"/>
      <c r="TWX144" s="19"/>
      <c r="TWY144" s="19"/>
      <c r="TWZ144" s="19"/>
      <c r="TXA144" s="19"/>
      <c r="TXB144" s="19"/>
      <c r="TXC144" s="19"/>
      <c r="TXD144" s="19"/>
      <c r="TXE144" s="19"/>
      <c r="TXF144" s="19"/>
      <c r="TXG144" s="19"/>
      <c r="TXH144" s="19"/>
      <c r="TXI144" s="19"/>
      <c r="TXJ144" s="19"/>
      <c r="TXK144" s="19"/>
      <c r="TXL144" s="19"/>
      <c r="TXM144" s="19"/>
      <c r="TXN144" s="19"/>
      <c r="TXO144" s="19"/>
      <c r="TXP144" s="19"/>
      <c r="TXQ144" s="19"/>
      <c r="TXR144" s="19"/>
      <c r="TXS144" s="19"/>
      <c r="TXT144" s="19"/>
      <c r="TXU144" s="19"/>
      <c r="TXV144" s="19"/>
      <c r="TXW144" s="19"/>
      <c r="TXX144" s="19"/>
      <c r="TXY144" s="19"/>
      <c r="TXZ144" s="19"/>
      <c r="TYA144" s="19"/>
      <c r="TYB144" s="19"/>
      <c r="TYC144" s="19"/>
      <c r="TYD144" s="19"/>
      <c r="TYE144" s="19"/>
      <c r="TYF144" s="19"/>
      <c r="TYG144" s="19"/>
      <c r="TYH144" s="19"/>
      <c r="TYI144" s="19"/>
      <c r="TYJ144" s="19"/>
      <c r="TYK144" s="19"/>
      <c r="TYL144" s="19"/>
      <c r="TYM144" s="19"/>
      <c r="TYN144" s="19"/>
      <c r="TYO144" s="19"/>
      <c r="TYP144" s="19"/>
      <c r="TYQ144" s="19"/>
      <c r="TYR144" s="19"/>
      <c r="TYS144" s="19"/>
      <c r="TYT144" s="19"/>
      <c r="TYU144" s="19"/>
      <c r="TYV144" s="19"/>
      <c r="TYW144" s="19"/>
      <c r="TYX144" s="19"/>
      <c r="TYY144" s="19"/>
      <c r="TYZ144" s="19"/>
      <c r="TZA144" s="19"/>
      <c r="TZB144" s="19"/>
      <c r="TZC144" s="19"/>
      <c r="TZD144" s="19"/>
      <c r="TZE144" s="19"/>
      <c r="TZF144" s="19"/>
      <c r="TZG144" s="19"/>
      <c r="TZH144" s="19"/>
      <c r="TZI144" s="19"/>
      <c r="TZJ144" s="19"/>
      <c r="TZK144" s="19"/>
      <c r="TZL144" s="19"/>
      <c r="TZM144" s="19"/>
      <c r="TZN144" s="19"/>
      <c r="TZO144" s="19"/>
      <c r="TZP144" s="19"/>
      <c r="TZQ144" s="19"/>
      <c r="TZR144" s="19"/>
      <c r="TZS144" s="19"/>
      <c r="TZT144" s="19"/>
      <c r="TZU144" s="19"/>
      <c r="TZV144" s="19"/>
      <c r="TZW144" s="19"/>
      <c r="TZX144" s="19"/>
      <c r="TZY144" s="19"/>
      <c r="TZZ144" s="19"/>
      <c r="UAA144" s="19"/>
      <c r="UAB144" s="19"/>
      <c r="UAC144" s="19"/>
      <c r="UAD144" s="19"/>
      <c r="UAE144" s="19"/>
      <c r="UAF144" s="19"/>
      <c r="UAG144" s="19"/>
      <c r="UAH144" s="19"/>
      <c r="UAI144" s="19"/>
      <c r="UAJ144" s="19"/>
      <c r="UAK144" s="19"/>
      <c r="UAL144" s="19"/>
      <c r="UAM144" s="19"/>
      <c r="UAN144" s="19"/>
      <c r="UAO144" s="19"/>
      <c r="UAP144" s="19"/>
      <c r="UAQ144" s="19"/>
      <c r="UAR144" s="19"/>
      <c r="UAS144" s="19"/>
      <c r="UAT144" s="19"/>
      <c r="UAU144" s="19"/>
      <c r="UAV144" s="19"/>
      <c r="UAW144" s="19"/>
      <c r="UAX144" s="19"/>
      <c r="UAY144" s="19"/>
      <c r="UAZ144" s="19"/>
      <c r="UBA144" s="19"/>
      <c r="UBB144" s="19"/>
      <c r="UBC144" s="19"/>
      <c r="UBD144" s="19"/>
      <c r="UBE144" s="19"/>
      <c r="UBF144" s="19"/>
      <c r="UBG144" s="19"/>
      <c r="UBH144" s="19"/>
      <c r="UBI144" s="19"/>
      <c r="UBJ144" s="19"/>
      <c r="UBK144" s="19"/>
      <c r="UBL144" s="19"/>
      <c r="UBM144" s="19"/>
      <c r="UBN144" s="19"/>
      <c r="UBO144" s="19"/>
      <c r="UBP144" s="19"/>
      <c r="UBQ144" s="19"/>
      <c r="UBR144" s="19"/>
      <c r="UBS144" s="19"/>
      <c r="UBT144" s="19"/>
      <c r="UBU144" s="19"/>
      <c r="UBV144" s="19"/>
      <c r="UBW144" s="19"/>
      <c r="UBX144" s="19"/>
      <c r="UBY144" s="19"/>
      <c r="UBZ144" s="19"/>
      <c r="UCA144" s="19"/>
      <c r="UCB144" s="19"/>
      <c r="UCC144" s="19"/>
      <c r="UCD144" s="19"/>
      <c r="UCE144" s="19"/>
      <c r="UCF144" s="19"/>
      <c r="UCG144" s="19"/>
      <c r="UCH144" s="19"/>
      <c r="UCI144" s="19"/>
      <c r="UCJ144" s="19"/>
      <c r="UCK144" s="19"/>
      <c r="UCL144" s="19"/>
      <c r="UCM144" s="19"/>
      <c r="UCN144" s="19"/>
      <c r="UCO144" s="19"/>
      <c r="UCP144" s="19"/>
      <c r="UCQ144" s="19"/>
      <c r="UCR144" s="19"/>
      <c r="UCS144" s="19"/>
      <c r="UCT144" s="19"/>
      <c r="UCU144" s="19"/>
      <c r="UCV144" s="19"/>
      <c r="UCW144" s="19"/>
      <c r="UCX144" s="19"/>
      <c r="UCY144" s="19"/>
      <c r="UCZ144" s="19"/>
      <c r="UDA144" s="19"/>
      <c r="UDB144" s="19"/>
      <c r="UDC144" s="19"/>
      <c r="UDD144" s="19"/>
      <c r="UDE144" s="19"/>
      <c r="UDF144" s="19"/>
      <c r="UDG144" s="19"/>
      <c r="UDH144" s="19"/>
      <c r="UDI144" s="19"/>
      <c r="UDJ144" s="19"/>
      <c r="UDK144" s="19"/>
      <c r="UDL144" s="19"/>
      <c r="UDM144" s="19"/>
      <c r="UDN144" s="19"/>
      <c r="UDO144" s="19"/>
      <c r="UDP144" s="19"/>
      <c r="UDQ144" s="19"/>
      <c r="UDR144" s="19"/>
      <c r="UDS144" s="19"/>
      <c r="UDT144" s="19"/>
      <c r="UDU144" s="19"/>
      <c r="UDV144" s="19"/>
      <c r="UDW144" s="19"/>
      <c r="UDX144" s="19"/>
      <c r="UDY144" s="19"/>
      <c r="UDZ144" s="19"/>
      <c r="UEA144" s="19"/>
      <c r="UEB144" s="19"/>
      <c r="UEC144" s="19"/>
      <c r="UED144" s="19"/>
      <c r="UEE144" s="19"/>
      <c r="UEF144" s="19"/>
      <c r="UEG144" s="19"/>
      <c r="UEH144" s="19"/>
      <c r="UEI144" s="19"/>
      <c r="UEJ144" s="19"/>
      <c r="UEK144" s="19"/>
      <c r="UEL144" s="19"/>
      <c r="UEM144" s="19"/>
      <c r="UEN144" s="19"/>
      <c r="UEO144" s="19"/>
      <c r="UEP144" s="19"/>
      <c r="UEQ144" s="19"/>
      <c r="UER144" s="19"/>
      <c r="UES144" s="19"/>
      <c r="UET144" s="19"/>
      <c r="UEU144" s="19"/>
      <c r="UEV144" s="19"/>
      <c r="UEW144" s="19"/>
      <c r="UEX144" s="19"/>
      <c r="UEY144" s="19"/>
      <c r="UEZ144" s="19"/>
      <c r="UFA144" s="19"/>
      <c r="UFB144" s="19"/>
      <c r="UFC144" s="19"/>
      <c r="UFD144" s="19"/>
      <c r="UFE144" s="19"/>
      <c r="UFF144" s="19"/>
      <c r="UFG144" s="19"/>
      <c r="UFH144" s="19"/>
      <c r="UFI144" s="19"/>
      <c r="UFJ144" s="19"/>
      <c r="UFK144" s="19"/>
      <c r="UFL144" s="19"/>
      <c r="UFM144" s="19"/>
      <c r="UFN144" s="19"/>
      <c r="UFO144" s="19"/>
      <c r="UFP144" s="19"/>
      <c r="UFQ144" s="19"/>
      <c r="UFR144" s="19"/>
      <c r="UFS144" s="19"/>
      <c r="UFT144" s="19"/>
      <c r="UFU144" s="19"/>
      <c r="UFV144" s="19"/>
      <c r="UFW144" s="19"/>
      <c r="UFX144" s="19"/>
      <c r="UFY144" s="19"/>
      <c r="UFZ144" s="19"/>
      <c r="UGA144" s="19"/>
      <c r="UGB144" s="19"/>
      <c r="UGC144" s="19"/>
      <c r="UGD144" s="19"/>
      <c r="UGE144" s="19"/>
      <c r="UGF144" s="19"/>
      <c r="UGG144" s="19"/>
      <c r="UGH144" s="19"/>
      <c r="UGI144" s="19"/>
      <c r="UGJ144" s="19"/>
      <c r="UGK144" s="19"/>
      <c r="UGL144" s="19"/>
      <c r="UGM144" s="19"/>
      <c r="UGN144" s="19"/>
      <c r="UGO144" s="19"/>
      <c r="UGP144" s="19"/>
      <c r="UGQ144" s="19"/>
      <c r="UGR144" s="19"/>
      <c r="UGS144" s="19"/>
      <c r="UGT144" s="19"/>
      <c r="UGU144" s="19"/>
      <c r="UGV144" s="19"/>
      <c r="UGW144" s="19"/>
      <c r="UGX144" s="19"/>
      <c r="UGY144" s="19"/>
      <c r="UGZ144" s="19"/>
      <c r="UHA144" s="19"/>
      <c r="UHB144" s="19"/>
      <c r="UHC144" s="19"/>
      <c r="UHD144" s="19"/>
      <c r="UHE144" s="19"/>
      <c r="UHF144" s="19"/>
      <c r="UHG144" s="19"/>
      <c r="UHH144" s="19"/>
      <c r="UHI144" s="19"/>
      <c r="UHJ144" s="19"/>
      <c r="UHK144" s="19"/>
      <c r="UHL144" s="19"/>
      <c r="UHM144" s="19"/>
      <c r="UHN144" s="19"/>
      <c r="UHO144" s="19"/>
      <c r="UHP144" s="19"/>
      <c r="UHQ144" s="19"/>
      <c r="UHR144" s="19"/>
      <c r="UHS144" s="19"/>
      <c r="UHT144" s="19"/>
      <c r="UHU144" s="19"/>
      <c r="UHV144" s="19"/>
      <c r="UHW144" s="19"/>
      <c r="UHX144" s="19"/>
      <c r="UHY144" s="19"/>
      <c r="UHZ144" s="19"/>
      <c r="UIA144" s="19"/>
      <c r="UIB144" s="19"/>
      <c r="UIC144" s="19"/>
      <c r="UID144" s="19"/>
      <c r="UIE144" s="19"/>
      <c r="UIF144" s="19"/>
      <c r="UIG144" s="19"/>
      <c r="UIH144" s="19"/>
      <c r="UII144" s="19"/>
      <c r="UIJ144" s="19"/>
      <c r="UIK144" s="19"/>
      <c r="UIL144" s="19"/>
      <c r="UIM144" s="19"/>
      <c r="UIN144" s="19"/>
      <c r="UIO144" s="19"/>
      <c r="UIP144" s="19"/>
      <c r="UIQ144" s="19"/>
      <c r="UIR144" s="19"/>
      <c r="UIS144" s="19"/>
      <c r="UIT144" s="19"/>
      <c r="UIU144" s="19"/>
      <c r="UIV144" s="19"/>
      <c r="UIW144" s="19"/>
      <c r="UIX144" s="19"/>
      <c r="UIY144" s="19"/>
      <c r="UIZ144" s="19"/>
      <c r="UJA144" s="19"/>
      <c r="UJB144" s="19"/>
      <c r="UJC144" s="19"/>
      <c r="UJD144" s="19"/>
      <c r="UJE144" s="19"/>
      <c r="UJF144" s="19"/>
      <c r="UJG144" s="19"/>
      <c r="UJH144" s="19"/>
      <c r="UJI144" s="19"/>
      <c r="UJJ144" s="19"/>
      <c r="UJK144" s="19"/>
      <c r="UJL144" s="19"/>
      <c r="UJM144" s="19"/>
      <c r="UJN144" s="19"/>
      <c r="UJO144" s="19"/>
      <c r="UJP144" s="19"/>
      <c r="UJQ144" s="19"/>
      <c r="UJR144" s="19"/>
      <c r="UJS144" s="19"/>
      <c r="UJT144" s="19"/>
      <c r="UJU144" s="19"/>
      <c r="UJV144" s="19"/>
      <c r="UJW144" s="19"/>
      <c r="UJX144" s="19"/>
      <c r="UJY144" s="19"/>
      <c r="UJZ144" s="19"/>
      <c r="UKA144" s="19"/>
      <c r="UKB144" s="19"/>
      <c r="UKC144" s="19"/>
      <c r="UKD144" s="19"/>
      <c r="UKE144" s="19"/>
      <c r="UKF144" s="19"/>
      <c r="UKG144" s="19"/>
      <c r="UKH144" s="19"/>
      <c r="UKI144" s="19"/>
      <c r="UKJ144" s="19"/>
      <c r="UKK144" s="19"/>
      <c r="UKL144" s="19"/>
      <c r="UKM144" s="19"/>
      <c r="UKN144" s="19"/>
      <c r="UKO144" s="19"/>
      <c r="UKP144" s="19"/>
      <c r="UKQ144" s="19"/>
      <c r="UKR144" s="19"/>
      <c r="UKS144" s="19"/>
      <c r="UKT144" s="19"/>
      <c r="UKU144" s="19"/>
      <c r="UKV144" s="19"/>
      <c r="UKW144" s="19"/>
      <c r="UKX144" s="19"/>
      <c r="UKY144" s="19"/>
      <c r="UKZ144" s="19"/>
      <c r="ULA144" s="19"/>
      <c r="ULB144" s="19"/>
      <c r="ULC144" s="19"/>
      <c r="ULD144" s="19"/>
      <c r="ULE144" s="19"/>
      <c r="ULF144" s="19"/>
      <c r="ULG144" s="19"/>
      <c r="ULH144" s="19"/>
      <c r="ULI144" s="19"/>
      <c r="ULJ144" s="19"/>
      <c r="ULK144" s="19"/>
      <c r="ULL144" s="19"/>
      <c r="ULM144" s="19"/>
      <c r="ULN144" s="19"/>
      <c r="ULO144" s="19"/>
      <c r="ULP144" s="19"/>
      <c r="ULQ144" s="19"/>
      <c r="ULR144" s="19"/>
      <c r="ULS144" s="19"/>
      <c r="ULT144" s="19"/>
      <c r="ULU144" s="19"/>
      <c r="ULV144" s="19"/>
      <c r="ULW144" s="19"/>
      <c r="ULX144" s="19"/>
      <c r="ULY144" s="19"/>
      <c r="ULZ144" s="19"/>
      <c r="UMA144" s="19"/>
      <c r="UMB144" s="19"/>
      <c r="UMC144" s="19"/>
      <c r="UMD144" s="19"/>
      <c r="UME144" s="19"/>
      <c r="UMF144" s="19"/>
      <c r="UMG144" s="19"/>
      <c r="UMH144" s="19"/>
      <c r="UMI144" s="19"/>
      <c r="UMJ144" s="19"/>
      <c r="UMK144" s="19"/>
      <c r="UML144" s="19"/>
      <c r="UMM144" s="19"/>
      <c r="UMN144" s="19"/>
      <c r="UMO144" s="19"/>
      <c r="UMP144" s="19"/>
      <c r="UMQ144" s="19"/>
      <c r="UMR144" s="19"/>
      <c r="UMS144" s="19"/>
      <c r="UMT144" s="19"/>
      <c r="UMU144" s="19"/>
      <c r="UMV144" s="19"/>
      <c r="UMW144" s="19"/>
      <c r="UMX144" s="19"/>
      <c r="UMY144" s="19"/>
      <c r="UMZ144" s="19"/>
      <c r="UNA144" s="19"/>
      <c r="UNB144" s="19"/>
      <c r="UNC144" s="19"/>
      <c r="UND144" s="19"/>
      <c r="UNE144" s="19"/>
      <c r="UNF144" s="19"/>
      <c r="UNG144" s="19"/>
      <c r="UNH144" s="19"/>
      <c r="UNI144" s="19"/>
      <c r="UNJ144" s="19"/>
      <c r="UNK144" s="19"/>
      <c r="UNL144" s="19"/>
      <c r="UNM144" s="19"/>
      <c r="UNN144" s="19"/>
      <c r="UNO144" s="19"/>
      <c r="UNP144" s="19"/>
      <c r="UNQ144" s="19"/>
      <c r="UNR144" s="19"/>
      <c r="UNS144" s="19"/>
      <c r="UNT144" s="19"/>
      <c r="UNU144" s="19"/>
      <c r="UNV144" s="19"/>
      <c r="UNW144" s="19"/>
      <c r="UNX144" s="19"/>
      <c r="UNY144" s="19"/>
      <c r="UNZ144" s="19"/>
      <c r="UOA144" s="19"/>
      <c r="UOB144" s="19"/>
      <c r="UOC144" s="19"/>
      <c r="UOD144" s="19"/>
      <c r="UOE144" s="19"/>
      <c r="UOF144" s="19"/>
      <c r="UOG144" s="19"/>
      <c r="UOH144" s="19"/>
      <c r="UOI144" s="19"/>
      <c r="UOJ144" s="19"/>
      <c r="UOK144" s="19"/>
      <c r="UOL144" s="19"/>
      <c r="UOM144" s="19"/>
      <c r="UON144" s="19"/>
      <c r="UOO144" s="19"/>
      <c r="UOP144" s="19"/>
      <c r="UOQ144" s="19"/>
      <c r="UOR144" s="19"/>
      <c r="UOS144" s="19"/>
      <c r="UOT144" s="19"/>
      <c r="UOU144" s="19"/>
      <c r="UOV144" s="19"/>
      <c r="UOW144" s="19"/>
      <c r="UOX144" s="19"/>
      <c r="UOY144" s="19"/>
      <c r="UOZ144" s="19"/>
      <c r="UPA144" s="19"/>
      <c r="UPB144" s="19"/>
      <c r="UPC144" s="19"/>
      <c r="UPD144" s="19"/>
      <c r="UPE144" s="19"/>
      <c r="UPF144" s="19"/>
      <c r="UPG144" s="19"/>
      <c r="UPH144" s="19"/>
      <c r="UPI144" s="19"/>
      <c r="UPJ144" s="19"/>
      <c r="UPK144" s="19"/>
      <c r="UPL144" s="19"/>
      <c r="UPM144" s="19"/>
      <c r="UPN144" s="19"/>
      <c r="UPO144" s="19"/>
      <c r="UPP144" s="19"/>
      <c r="UPQ144" s="19"/>
      <c r="UPR144" s="19"/>
      <c r="UPS144" s="19"/>
      <c r="UPT144" s="19"/>
      <c r="UPU144" s="19"/>
      <c r="UPV144" s="19"/>
      <c r="UPW144" s="19"/>
      <c r="UPX144" s="19"/>
      <c r="UPY144" s="19"/>
      <c r="UPZ144" s="19"/>
      <c r="UQA144" s="19"/>
      <c r="UQB144" s="19"/>
      <c r="UQC144" s="19"/>
      <c r="UQD144" s="19"/>
      <c r="UQE144" s="19"/>
      <c r="UQF144" s="19"/>
      <c r="UQG144" s="19"/>
      <c r="UQH144" s="19"/>
      <c r="UQI144" s="19"/>
      <c r="UQJ144" s="19"/>
      <c r="UQK144" s="19"/>
      <c r="UQL144" s="19"/>
      <c r="UQM144" s="19"/>
      <c r="UQN144" s="19"/>
      <c r="UQO144" s="19"/>
      <c r="UQP144" s="19"/>
      <c r="UQQ144" s="19"/>
      <c r="UQR144" s="19"/>
      <c r="UQS144" s="19"/>
      <c r="UQT144" s="19"/>
      <c r="UQU144" s="19"/>
      <c r="UQV144" s="19"/>
      <c r="UQW144" s="19"/>
      <c r="UQX144" s="19"/>
      <c r="UQY144" s="19"/>
      <c r="UQZ144" s="19"/>
      <c r="URA144" s="19"/>
      <c r="URB144" s="19"/>
      <c r="URC144" s="19"/>
      <c r="URD144" s="19"/>
      <c r="URE144" s="19"/>
      <c r="URF144" s="19"/>
      <c r="URG144" s="19"/>
      <c r="URH144" s="19"/>
      <c r="URI144" s="19"/>
      <c r="URJ144" s="19"/>
      <c r="URK144" s="19"/>
      <c r="URL144" s="19"/>
      <c r="URM144" s="19"/>
      <c r="URN144" s="19"/>
      <c r="URO144" s="19"/>
      <c r="URP144" s="19"/>
      <c r="URQ144" s="19"/>
      <c r="URR144" s="19"/>
      <c r="URS144" s="19"/>
      <c r="URT144" s="19"/>
      <c r="URU144" s="19"/>
      <c r="URV144" s="19"/>
      <c r="URW144" s="19"/>
      <c r="URX144" s="19"/>
      <c r="URY144" s="19"/>
      <c r="URZ144" s="19"/>
      <c r="USA144" s="19"/>
      <c r="USB144" s="19"/>
      <c r="USC144" s="19"/>
      <c r="USD144" s="19"/>
      <c r="USE144" s="19"/>
      <c r="USF144" s="19"/>
      <c r="USG144" s="19"/>
      <c r="USH144" s="19"/>
      <c r="USI144" s="19"/>
      <c r="USJ144" s="19"/>
      <c r="USK144" s="19"/>
      <c r="USL144" s="19"/>
      <c r="USM144" s="19"/>
      <c r="USN144" s="19"/>
      <c r="USO144" s="19"/>
      <c r="USP144" s="19"/>
      <c r="USQ144" s="19"/>
      <c r="USR144" s="19"/>
      <c r="USS144" s="19"/>
      <c r="UST144" s="19"/>
      <c r="USU144" s="19"/>
      <c r="USV144" s="19"/>
      <c r="USW144" s="19"/>
      <c r="USX144" s="19"/>
      <c r="USY144" s="19"/>
      <c r="USZ144" s="19"/>
      <c r="UTA144" s="19"/>
      <c r="UTB144" s="19"/>
      <c r="UTC144" s="19"/>
      <c r="UTD144" s="19"/>
      <c r="UTE144" s="19"/>
      <c r="UTF144" s="19"/>
      <c r="UTG144" s="19"/>
      <c r="UTH144" s="19"/>
      <c r="UTI144" s="19"/>
      <c r="UTJ144" s="19"/>
      <c r="UTK144" s="19"/>
      <c r="UTL144" s="19"/>
      <c r="UTM144" s="19"/>
      <c r="UTN144" s="19"/>
      <c r="UTO144" s="19"/>
      <c r="UTP144" s="19"/>
      <c r="UTQ144" s="19"/>
      <c r="UTR144" s="19"/>
      <c r="UTS144" s="19"/>
      <c r="UTT144" s="19"/>
      <c r="UTU144" s="19"/>
      <c r="UTV144" s="19"/>
      <c r="UTW144" s="19"/>
      <c r="UTX144" s="19"/>
      <c r="UTY144" s="19"/>
      <c r="UTZ144" s="19"/>
      <c r="UUA144" s="19"/>
      <c r="UUB144" s="19"/>
      <c r="UUC144" s="19"/>
      <c r="UUD144" s="19"/>
      <c r="UUE144" s="19"/>
      <c r="UUF144" s="19"/>
      <c r="UUG144" s="19"/>
      <c r="UUH144" s="19"/>
      <c r="UUI144" s="19"/>
      <c r="UUJ144" s="19"/>
      <c r="UUK144" s="19"/>
      <c r="UUL144" s="19"/>
      <c r="UUM144" s="19"/>
      <c r="UUN144" s="19"/>
      <c r="UUO144" s="19"/>
      <c r="UUP144" s="19"/>
      <c r="UUQ144" s="19"/>
      <c r="UUR144" s="19"/>
      <c r="UUS144" s="19"/>
      <c r="UUT144" s="19"/>
      <c r="UUU144" s="19"/>
      <c r="UUV144" s="19"/>
      <c r="UUW144" s="19"/>
      <c r="UUX144" s="19"/>
      <c r="UUY144" s="19"/>
      <c r="UUZ144" s="19"/>
      <c r="UVA144" s="19"/>
      <c r="UVB144" s="19"/>
      <c r="UVC144" s="19"/>
      <c r="UVD144" s="19"/>
      <c r="UVE144" s="19"/>
      <c r="UVF144" s="19"/>
      <c r="UVG144" s="19"/>
      <c r="UVH144" s="19"/>
      <c r="UVI144" s="19"/>
      <c r="UVJ144" s="19"/>
      <c r="UVK144" s="19"/>
      <c r="UVL144" s="19"/>
      <c r="UVM144" s="19"/>
      <c r="UVN144" s="19"/>
      <c r="UVO144" s="19"/>
      <c r="UVP144" s="19"/>
      <c r="UVQ144" s="19"/>
      <c r="UVR144" s="19"/>
      <c r="UVS144" s="19"/>
      <c r="UVT144" s="19"/>
      <c r="UVU144" s="19"/>
      <c r="UVV144" s="19"/>
      <c r="UVW144" s="19"/>
      <c r="UVX144" s="19"/>
      <c r="UVY144" s="19"/>
      <c r="UVZ144" s="19"/>
      <c r="UWA144" s="19"/>
      <c r="UWB144" s="19"/>
      <c r="UWC144" s="19"/>
      <c r="UWD144" s="19"/>
      <c r="UWE144" s="19"/>
      <c r="UWF144" s="19"/>
      <c r="UWG144" s="19"/>
      <c r="UWH144" s="19"/>
      <c r="UWI144" s="19"/>
      <c r="UWJ144" s="19"/>
      <c r="UWK144" s="19"/>
      <c r="UWL144" s="19"/>
      <c r="UWM144" s="19"/>
      <c r="UWN144" s="19"/>
      <c r="UWO144" s="19"/>
      <c r="UWP144" s="19"/>
      <c r="UWQ144" s="19"/>
      <c r="UWR144" s="19"/>
      <c r="UWS144" s="19"/>
      <c r="UWT144" s="19"/>
      <c r="UWU144" s="19"/>
      <c r="UWV144" s="19"/>
      <c r="UWW144" s="19"/>
      <c r="UWX144" s="19"/>
      <c r="UWY144" s="19"/>
      <c r="UWZ144" s="19"/>
      <c r="UXA144" s="19"/>
      <c r="UXB144" s="19"/>
      <c r="UXC144" s="19"/>
      <c r="UXD144" s="19"/>
      <c r="UXE144" s="19"/>
      <c r="UXF144" s="19"/>
      <c r="UXG144" s="19"/>
      <c r="UXH144" s="19"/>
      <c r="UXI144" s="19"/>
      <c r="UXJ144" s="19"/>
      <c r="UXK144" s="19"/>
      <c r="UXL144" s="19"/>
      <c r="UXM144" s="19"/>
      <c r="UXN144" s="19"/>
      <c r="UXO144" s="19"/>
      <c r="UXP144" s="19"/>
      <c r="UXQ144" s="19"/>
      <c r="UXR144" s="19"/>
      <c r="UXS144" s="19"/>
      <c r="UXT144" s="19"/>
      <c r="UXU144" s="19"/>
      <c r="UXV144" s="19"/>
      <c r="UXW144" s="19"/>
      <c r="UXX144" s="19"/>
      <c r="UXY144" s="19"/>
      <c r="UXZ144" s="19"/>
      <c r="UYA144" s="19"/>
      <c r="UYB144" s="19"/>
      <c r="UYC144" s="19"/>
      <c r="UYD144" s="19"/>
      <c r="UYE144" s="19"/>
      <c r="UYF144" s="19"/>
      <c r="UYG144" s="19"/>
      <c r="UYH144" s="19"/>
      <c r="UYI144" s="19"/>
      <c r="UYJ144" s="19"/>
      <c r="UYK144" s="19"/>
      <c r="UYL144" s="19"/>
      <c r="UYM144" s="19"/>
      <c r="UYN144" s="19"/>
      <c r="UYO144" s="19"/>
      <c r="UYP144" s="19"/>
      <c r="UYQ144" s="19"/>
      <c r="UYR144" s="19"/>
      <c r="UYS144" s="19"/>
      <c r="UYT144" s="19"/>
      <c r="UYU144" s="19"/>
      <c r="UYV144" s="19"/>
      <c r="UYW144" s="19"/>
      <c r="UYX144" s="19"/>
      <c r="UYY144" s="19"/>
      <c r="UYZ144" s="19"/>
      <c r="UZA144" s="19"/>
      <c r="UZB144" s="19"/>
      <c r="UZC144" s="19"/>
      <c r="UZD144" s="19"/>
      <c r="UZE144" s="19"/>
      <c r="UZF144" s="19"/>
      <c r="UZG144" s="19"/>
      <c r="UZH144" s="19"/>
      <c r="UZI144" s="19"/>
      <c r="UZJ144" s="19"/>
      <c r="UZK144" s="19"/>
      <c r="UZL144" s="19"/>
      <c r="UZM144" s="19"/>
      <c r="UZN144" s="19"/>
      <c r="UZO144" s="19"/>
      <c r="UZP144" s="19"/>
      <c r="UZQ144" s="19"/>
      <c r="UZR144" s="19"/>
      <c r="UZS144" s="19"/>
      <c r="UZT144" s="19"/>
      <c r="UZU144" s="19"/>
      <c r="UZV144" s="19"/>
      <c r="UZW144" s="19"/>
      <c r="UZX144" s="19"/>
      <c r="UZY144" s="19"/>
      <c r="UZZ144" s="19"/>
      <c r="VAA144" s="19"/>
      <c r="VAB144" s="19"/>
      <c r="VAC144" s="19"/>
      <c r="VAD144" s="19"/>
      <c r="VAE144" s="19"/>
      <c r="VAF144" s="19"/>
      <c r="VAG144" s="19"/>
      <c r="VAH144" s="19"/>
      <c r="VAI144" s="19"/>
      <c r="VAJ144" s="19"/>
      <c r="VAK144" s="19"/>
      <c r="VAL144" s="19"/>
      <c r="VAM144" s="19"/>
      <c r="VAN144" s="19"/>
      <c r="VAO144" s="19"/>
      <c r="VAP144" s="19"/>
      <c r="VAQ144" s="19"/>
      <c r="VAR144" s="19"/>
      <c r="VAS144" s="19"/>
      <c r="VAT144" s="19"/>
      <c r="VAU144" s="19"/>
      <c r="VAV144" s="19"/>
      <c r="VAW144" s="19"/>
      <c r="VAX144" s="19"/>
      <c r="VAY144" s="19"/>
      <c r="VAZ144" s="19"/>
      <c r="VBA144" s="19"/>
      <c r="VBB144" s="19"/>
      <c r="VBC144" s="19"/>
      <c r="VBD144" s="19"/>
      <c r="VBE144" s="19"/>
      <c r="VBF144" s="19"/>
      <c r="VBG144" s="19"/>
      <c r="VBH144" s="19"/>
      <c r="VBI144" s="19"/>
      <c r="VBJ144" s="19"/>
      <c r="VBK144" s="19"/>
      <c r="VBL144" s="19"/>
      <c r="VBM144" s="19"/>
      <c r="VBN144" s="19"/>
      <c r="VBO144" s="19"/>
      <c r="VBP144" s="19"/>
      <c r="VBQ144" s="19"/>
      <c r="VBR144" s="19"/>
      <c r="VBS144" s="19"/>
      <c r="VBT144" s="19"/>
      <c r="VBU144" s="19"/>
      <c r="VBV144" s="19"/>
      <c r="VBW144" s="19"/>
      <c r="VBX144" s="19"/>
      <c r="VBY144" s="19"/>
      <c r="VBZ144" s="19"/>
      <c r="VCA144" s="19"/>
      <c r="VCB144" s="19"/>
      <c r="VCC144" s="19"/>
      <c r="VCD144" s="19"/>
      <c r="VCE144" s="19"/>
      <c r="VCF144" s="19"/>
      <c r="VCG144" s="19"/>
      <c r="VCH144" s="19"/>
      <c r="VCI144" s="19"/>
      <c r="VCJ144" s="19"/>
      <c r="VCK144" s="19"/>
      <c r="VCL144" s="19"/>
      <c r="VCM144" s="19"/>
      <c r="VCN144" s="19"/>
      <c r="VCO144" s="19"/>
      <c r="VCP144" s="19"/>
      <c r="VCQ144" s="19"/>
      <c r="VCR144" s="19"/>
      <c r="VCS144" s="19"/>
      <c r="VCT144" s="19"/>
      <c r="VCU144" s="19"/>
      <c r="VCV144" s="19"/>
      <c r="VCW144" s="19"/>
      <c r="VCX144" s="19"/>
      <c r="VCY144" s="19"/>
      <c r="VCZ144" s="19"/>
      <c r="VDA144" s="19"/>
      <c r="VDB144" s="19"/>
      <c r="VDC144" s="19"/>
      <c r="VDD144" s="19"/>
      <c r="VDE144" s="19"/>
      <c r="VDF144" s="19"/>
      <c r="VDG144" s="19"/>
      <c r="VDH144" s="19"/>
      <c r="VDI144" s="19"/>
      <c r="VDJ144" s="19"/>
      <c r="VDK144" s="19"/>
      <c r="VDL144" s="19"/>
      <c r="VDM144" s="19"/>
      <c r="VDN144" s="19"/>
      <c r="VDO144" s="19"/>
      <c r="VDP144" s="19"/>
      <c r="VDQ144" s="19"/>
      <c r="VDR144" s="19"/>
      <c r="VDS144" s="19"/>
      <c r="VDT144" s="19"/>
      <c r="VDU144" s="19"/>
      <c r="VDV144" s="19"/>
      <c r="VDW144" s="19"/>
      <c r="VDX144" s="19"/>
      <c r="VDY144" s="19"/>
      <c r="VDZ144" s="19"/>
      <c r="VEA144" s="19"/>
      <c r="VEB144" s="19"/>
      <c r="VEC144" s="19"/>
      <c r="VED144" s="19"/>
      <c r="VEE144" s="19"/>
      <c r="VEF144" s="19"/>
      <c r="VEG144" s="19"/>
      <c r="VEH144" s="19"/>
      <c r="VEI144" s="19"/>
      <c r="VEJ144" s="19"/>
      <c r="VEK144" s="19"/>
      <c r="VEL144" s="19"/>
      <c r="VEM144" s="19"/>
      <c r="VEN144" s="19"/>
      <c r="VEO144" s="19"/>
      <c r="VEP144" s="19"/>
      <c r="VEQ144" s="19"/>
      <c r="VER144" s="19"/>
      <c r="VES144" s="19"/>
      <c r="VET144" s="19"/>
      <c r="VEU144" s="19"/>
      <c r="VEV144" s="19"/>
      <c r="VEW144" s="19"/>
      <c r="VEX144" s="19"/>
      <c r="VEY144" s="19"/>
      <c r="VEZ144" s="19"/>
      <c r="VFA144" s="19"/>
      <c r="VFB144" s="19"/>
      <c r="VFC144" s="19"/>
      <c r="VFD144" s="19"/>
      <c r="VFE144" s="19"/>
      <c r="VFF144" s="19"/>
      <c r="VFG144" s="19"/>
      <c r="VFH144" s="19"/>
      <c r="VFI144" s="19"/>
      <c r="VFJ144" s="19"/>
      <c r="VFK144" s="19"/>
      <c r="VFL144" s="19"/>
      <c r="VFM144" s="19"/>
      <c r="VFN144" s="19"/>
      <c r="VFO144" s="19"/>
      <c r="VFP144" s="19"/>
      <c r="VFQ144" s="19"/>
      <c r="VFR144" s="19"/>
      <c r="VFS144" s="19"/>
      <c r="VFT144" s="19"/>
      <c r="VFU144" s="19"/>
      <c r="VFV144" s="19"/>
      <c r="VFW144" s="19"/>
      <c r="VFX144" s="19"/>
      <c r="VFY144" s="19"/>
      <c r="VFZ144" s="19"/>
      <c r="VGA144" s="19"/>
      <c r="VGB144" s="19"/>
      <c r="VGC144" s="19"/>
      <c r="VGD144" s="19"/>
      <c r="VGE144" s="19"/>
      <c r="VGF144" s="19"/>
      <c r="VGG144" s="19"/>
      <c r="VGH144" s="19"/>
      <c r="VGI144" s="19"/>
      <c r="VGJ144" s="19"/>
      <c r="VGK144" s="19"/>
      <c r="VGL144" s="19"/>
      <c r="VGM144" s="19"/>
      <c r="VGN144" s="19"/>
      <c r="VGO144" s="19"/>
      <c r="VGP144" s="19"/>
      <c r="VGQ144" s="19"/>
      <c r="VGR144" s="19"/>
      <c r="VGS144" s="19"/>
      <c r="VGT144" s="19"/>
      <c r="VGU144" s="19"/>
      <c r="VGV144" s="19"/>
      <c r="VGW144" s="19"/>
      <c r="VGX144" s="19"/>
      <c r="VGY144" s="19"/>
      <c r="VGZ144" s="19"/>
      <c r="VHA144" s="19"/>
      <c r="VHB144" s="19"/>
      <c r="VHC144" s="19"/>
      <c r="VHD144" s="19"/>
      <c r="VHE144" s="19"/>
      <c r="VHF144" s="19"/>
      <c r="VHG144" s="19"/>
      <c r="VHH144" s="19"/>
      <c r="VHI144" s="19"/>
      <c r="VHJ144" s="19"/>
      <c r="VHK144" s="19"/>
      <c r="VHL144" s="19"/>
      <c r="VHM144" s="19"/>
      <c r="VHN144" s="19"/>
      <c r="VHO144" s="19"/>
      <c r="VHP144" s="19"/>
      <c r="VHQ144" s="19"/>
      <c r="VHR144" s="19"/>
      <c r="VHS144" s="19"/>
      <c r="VHT144" s="19"/>
      <c r="VHU144" s="19"/>
      <c r="VHV144" s="19"/>
      <c r="VHW144" s="19"/>
      <c r="VHX144" s="19"/>
      <c r="VHY144" s="19"/>
      <c r="VHZ144" s="19"/>
      <c r="VIA144" s="19"/>
      <c r="VIB144" s="19"/>
      <c r="VIC144" s="19"/>
      <c r="VID144" s="19"/>
      <c r="VIE144" s="19"/>
      <c r="VIF144" s="19"/>
      <c r="VIG144" s="19"/>
      <c r="VIH144" s="19"/>
      <c r="VII144" s="19"/>
      <c r="VIJ144" s="19"/>
      <c r="VIK144" s="19"/>
      <c r="VIL144" s="19"/>
      <c r="VIM144" s="19"/>
      <c r="VIN144" s="19"/>
      <c r="VIO144" s="19"/>
      <c r="VIP144" s="19"/>
      <c r="VIQ144" s="19"/>
      <c r="VIR144" s="19"/>
      <c r="VIS144" s="19"/>
      <c r="VIT144" s="19"/>
      <c r="VIU144" s="19"/>
      <c r="VIV144" s="19"/>
      <c r="VIW144" s="19"/>
      <c r="VIX144" s="19"/>
      <c r="VIY144" s="19"/>
      <c r="VIZ144" s="19"/>
      <c r="VJA144" s="19"/>
      <c r="VJB144" s="19"/>
      <c r="VJC144" s="19"/>
      <c r="VJD144" s="19"/>
      <c r="VJE144" s="19"/>
      <c r="VJF144" s="19"/>
      <c r="VJG144" s="19"/>
      <c r="VJH144" s="19"/>
      <c r="VJI144" s="19"/>
      <c r="VJJ144" s="19"/>
      <c r="VJK144" s="19"/>
      <c r="VJL144" s="19"/>
      <c r="VJM144" s="19"/>
      <c r="VJN144" s="19"/>
      <c r="VJO144" s="19"/>
      <c r="VJP144" s="19"/>
      <c r="VJQ144" s="19"/>
      <c r="VJR144" s="19"/>
      <c r="VJS144" s="19"/>
      <c r="VJT144" s="19"/>
      <c r="VJU144" s="19"/>
      <c r="VJV144" s="19"/>
      <c r="VJW144" s="19"/>
      <c r="VJX144" s="19"/>
      <c r="VJY144" s="19"/>
      <c r="VJZ144" s="19"/>
      <c r="VKA144" s="19"/>
      <c r="VKB144" s="19"/>
      <c r="VKC144" s="19"/>
      <c r="VKD144" s="19"/>
      <c r="VKE144" s="19"/>
      <c r="VKF144" s="19"/>
      <c r="VKG144" s="19"/>
      <c r="VKH144" s="19"/>
      <c r="VKI144" s="19"/>
      <c r="VKJ144" s="19"/>
      <c r="VKK144" s="19"/>
      <c r="VKL144" s="19"/>
      <c r="VKM144" s="19"/>
      <c r="VKN144" s="19"/>
      <c r="VKO144" s="19"/>
      <c r="VKP144" s="19"/>
      <c r="VKQ144" s="19"/>
      <c r="VKR144" s="19"/>
      <c r="VKS144" s="19"/>
      <c r="VKT144" s="19"/>
      <c r="VKU144" s="19"/>
      <c r="VKV144" s="19"/>
      <c r="VKW144" s="19"/>
      <c r="VKX144" s="19"/>
      <c r="VKY144" s="19"/>
      <c r="VKZ144" s="19"/>
      <c r="VLA144" s="19"/>
      <c r="VLB144" s="19"/>
      <c r="VLC144" s="19"/>
      <c r="VLD144" s="19"/>
      <c r="VLE144" s="19"/>
      <c r="VLF144" s="19"/>
      <c r="VLG144" s="19"/>
      <c r="VLH144" s="19"/>
      <c r="VLI144" s="19"/>
      <c r="VLJ144" s="19"/>
      <c r="VLK144" s="19"/>
      <c r="VLL144" s="19"/>
      <c r="VLM144" s="19"/>
      <c r="VLN144" s="19"/>
      <c r="VLO144" s="19"/>
      <c r="VLP144" s="19"/>
      <c r="VLQ144" s="19"/>
      <c r="VLR144" s="19"/>
      <c r="VLS144" s="19"/>
      <c r="VLT144" s="19"/>
      <c r="VLU144" s="19"/>
      <c r="VLV144" s="19"/>
      <c r="VLW144" s="19"/>
      <c r="VLX144" s="19"/>
      <c r="VLY144" s="19"/>
      <c r="VLZ144" s="19"/>
      <c r="VMA144" s="19"/>
      <c r="VMB144" s="19"/>
      <c r="VMC144" s="19"/>
      <c r="VMD144" s="19"/>
      <c r="VME144" s="19"/>
      <c r="VMF144" s="19"/>
      <c r="VMG144" s="19"/>
      <c r="VMH144" s="19"/>
      <c r="VMI144" s="19"/>
      <c r="VMJ144" s="19"/>
      <c r="VMK144" s="19"/>
      <c r="VML144" s="19"/>
      <c r="VMM144" s="19"/>
      <c r="VMN144" s="19"/>
      <c r="VMO144" s="19"/>
      <c r="VMP144" s="19"/>
      <c r="VMQ144" s="19"/>
      <c r="VMR144" s="19"/>
      <c r="VMS144" s="19"/>
      <c r="VMT144" s="19"/>
      <c r="VMU144" s="19"/>
      <c r="VMV144" s="19"/>
      <c r="VMW144" s="19"/>
      <c r="VMX144" s="19"/>
      <c r="VMY144" s="19"/>
      <c r="VMZ144" s="19"/>
      <c r="VNA144" s="19"/>
      <c r="VNB144" s="19"/>
      <c r="VNC144" s="19"/>
      <c r="VND144" s="19"/>
      <c r="VNE144" s="19"/>
      <c r="VNF144" s="19"/>
      <c r="VNG144" s="19"/>
      <c r="VNH144" s="19"/>
      <c r="VNI144" s="19"/>
      <c r="VNJ144" s="19"/>
      <c r="VNK144" s="19"/>
      <c r="VNL144" s="19"/>
      <c r="VNM144" s="19"/>
      <c r="VNN144" s="19"/>
      <c r="VNO144" s="19"/>
      <c r="VNP144" s="19"/>
      <c r="VNQ144" s="19"/>
      <c r="VNR144" s="19"/>
      <c r="VNS144" s="19"/>
      <c r="VNT144" s="19"/>
      <c r="VNU144" s="19"/>
      <c r="VNV144" s="19"/>
      <c r="VNW144" s="19"/>
      <c r="VNX144" s="19"/>
      <c r="VNY144" s="19"/>
      <c r="VNZ144" s="19"/>
      <c r="VOA144" s="19"/>
      <c r="VOB144" s="19"/>
      <c r="VOC144" s="19"/>
      <c r="VOD144" s="19"/>
      <c r="VOE144" s="19"/>
      <c r="VOF144" s="19"/>
      <c r="VOG144" s="19"/>
      <c r="VOH144" s="19"/>
      <c r="VOI144" s="19"/>
      <c r="VOJ144" s="19"/>
      <c r="VOK144" s="19"/>
      <c r="VOL144" s="19"/>
      <c r="VOM144" s="19"/>
      <c r="VON144" s="19"/>
      <c r="VOO144" s="19"/>
      <c r="VOP144" s="19"/>
      <c r="VOQ144" s="19"/>
      <c r="VOR144" s="19"/>
      <c r="VOS144" s="19"/>
      <c r="VOT144" s="19"/>
      <c r="VOU144" s="19"/>
      <c r="VOV144" s="19"/>
      <c r="VOW144" s="19"/>
      <c r="VOX144" s="19"/>
      <c r="VOY144" s="19"/>
      <c r="VOZ144" s="19"/>
      <c r="VPA144" s="19"/>
      <c r="VPB144" s="19"/>
      <c r="VPC144" s="19"/>
      <c r="VPD144" s="19"/>
      <c r="VPE144" s="19"/>
      <c r="VPF144" s="19"/>
      <c r="VPG144" s="19"/>
      <c r="VPH144" s="19"/>
      <c r="VPI144" s="19"/>
      <c r="VPJ144" s="19"/>
      <c r="VPK144" s="19"/>
      <c r="VPL144" s="19"/>
      <c r="VPM144" s="19"/>
      <c r="VPN144" s="19"/>
      <c r="VPO144" s="19"/>
      <c r="VPP144" s="19"/>
      <c r="VPQ144" s="19"/>
      <c r="VPR144" s="19"/>
      <c r="VPS144" s="19"/>
      <c r="VPT144" s="19"/>
      <c r="VPU144" s="19"/>
      <c r="VPV144" s="19"/>
      <c r="VPW144" s="19"/>
      <c r="VPX144" s="19"/>
      <c r="VPY144" s="19"/>
      <c r="VPZ144" s="19"/>
      <c r="VQA144" s="19"/>
      <c r="VQB144" s="19"/>
      <c r="VQC144" s="19"/>
      <c r="VQD144" s="19"/>
      <c r="VQE144" s="19"/>
      <c r="VQF144" s="19"/>
      <c r="VQG144" s="19"/>
      <c r="VQH144" s="19"/>
      <c r="VQI144" s="19"/>
      <c r="VQJ144" s="19"/>
      <c r="VQK144" s="19"/>
      <c r="VQL144" s="19"/>
      <c r="VQM144" s="19"/>
      <c r="VQN144" s="19"/>
      <c r="VQO144" s="19"/>
      <c r="VQP144" s="19"/>
      <c r="VQQ144" s="19"/>
      <c r="VQR144" s="19"/>
      <c r="VQS144" s="19"/>
      <c r="VQT144" s="19"/>
      <c r="VQU144" s="19"/>
      <c r="VQV144" s="19"/>
      <c r="VQW144" s="19"/>
      <c r="VQX144" s="19"/>
      <c r="VQY144" s="19"/>
      <c r="VQZ144" s="19"/>
      <c r="VRA144" s="19"/>
      <c r="VRB144" s="19"/>
      <c r="VRC144" s="19"/>
      <c r="VRD144" s="19"/>
      <c r="VRE144" s="19"/>
      <c r="VRF144" s="19"/>
      <c r="VRG144" s="19"/>
      <c r="VRH144" s="19"/>
      <c r="VRI144" s="19"/>
      <c r="VRJ144" s="19"/>
      <c r="VRK144" s="19"/>
      <c r="VRL144" s="19"/>
      <c r="VRM144" s="19"/>
      <c r="VRN144" s="19"/>
      <c r="VRO144" s="19"/>
      <c r="VRP144" s="19"/>
      <c r="VRQ144" s="19"/>
      <c r="VRR144" s="19"/>
      <c r="VRS144" s="19"/>
      <c r="VRT144" s="19"/>
      <c r="VRU144" s="19"/>
      <c r="VRV144" s="19"/>
      <c r="VRW144" s="19"/>
      <c r="VRX144" s="19"/>
      <c r="VRY144" s="19"/>
      <c r="VRZ144" s="19"/>
      <c r="VSA144" s="19"/>
      <c r="VSB144" s="19"/>
      <c r="VSC144" s="19"/>
      <c r="VSD144" s="19"/>
      <c r="VSE144" s="19"/>
      <c r="VSF144" s="19"/>
      <c r="VSG144" s="19"/>
      <c r="VSH144" s="19"/>
      <c r="VSI144" s="19"/>
      <c r="VSJ144" s="19"/>
      <c r="VSK144" s="19"/>
      <c r="VSL144" s="19"/>
      <c r="VSM144" s="19"/>
      <c r="VSN144" s="19"/>
      <c r="VSO144" s="19"/>
      <c r="VSP144" s="19"/>
      <c r="VSQ144" s="19"/>
      <c r="VSR144" s="19"/>
      <c r="VSS144" s="19"/>
      <c r="VST144" s="19"/>
      <c r="VSU144" s="19"/>
      <c r="VSV144" s="19"/>
      <c r="VSW144" s="19"/>
      <c r="VSX144" s="19"/>
      <c r="VSY144" s="19"/>
      <c r="VSZ144" s="19"/>
      <c r="VTA144" s="19"/>
      <c r="VTB144" s="19"/>
      <c r="VTC144" s="19"/>
      <c r="VTD144" s="19"/>
      <c r="VTE144" s="19"/>
      <c r="VTF144" s="19"/>
      <c r="VTG144" s="19"/>
      <c r="VTH144" s="19"/>
      <c r="VTI144" s="19"/>
      <c r="VTJ144" s="19"/>
      <c r="VTK144" s="19"/>
      <c r="VTL144" s="19"/>
      <c r="VTM144" s="19"/>
      <c r="VTN144" s="19"/>
      <c r="VTO144" s="19"/>
      <c r="VTP144" s="19"/>
      <c r="VTQ144" s="19"/>
      <c r="VTR144" s="19"/>
      <c r="VTS144" s="19"/>
      <c r="VTT144" s="19"/>
      <c r="VTU144" s="19"/>
      <c r="VTV144" s="19"/>
      <c r="VTW144" s="19"/>
      <c r="VTX144" s="19"/>
      <c r="VTY144" s="19"/>
      <c r="VTZ144" s="19"/>
      <c r="VUA144" s="19"/>
      <c r="VUB144" s="19"/>
      <c r="VUC144" s="19"/>
      <c r="VUD144" s="19"/>
      <c r="VUE144" s="19"/>
      <c r="VUF144" s="19"/>
      <c r="VUG144" s="19"/>
      <c r="VUH144" s="19"/>
      <c r="VUI144" s="19"/>
      <c r="VUJ144" s="19"/>
      <c r="VUK144" s="19"/>
      <c r="VUL144" s="19"/>
      <c r="VUM144" s="19"/>
      <c r="VUN144" s="19"/>
      <c r="VUO144" s="19"/>
      <c r="VUP144" s="19"/>
      <c r="VUQ144" s="19"/>
      <c r="VUR144" s="19"/>
      <c r="VUS144" s="19"/>
      <c r="VUT144" s="19"/>
      <c r="VUU144" s="19"/>
      <c r="VUV144" s="19"/>
      <c r="VUW144" s="19"/>
      <c r="VUX144" s="19"/>
      <c r="VUY144" s="19"/>
      <c r="VUZ144" s="19"/>
      <c r="VVA144" s="19"/>
      <c r="VVB144" s="19"/>
      <c r="VVC144" s="19"/>
      <c r="VVD144" s="19"/>
      <c r="VVE144" s="19"/>
      <c r="VVF144" s="19"/>
      <c r="VVG144" s="19"/>
      <c r="VVH144" s="19"/>
      <c r="VVI144" s="19"/>
      <c r="VVJ144" s="19"/>
      <c r="VVK144" s="19"/>
      <c r="VVL144" s="19"/>
      <c r="VVM144" s="19"/>
      <c r="VVN144" s="19"/>
      <c r="VVO144" s="19"/>
      <c r="VVP144" s="19"/>
      <c r="VVQ144" s="19"/>
      <c r="VVR144" s="19"/>
      <c r="VVS144" s="19"/>
      <c r="VVT144" s="19"/>
      <c r="VVU144" s="19"/>
      <c r="VVV144" s="19"/>
      <c r="VVW144" s="19"/>
      <c r="VVX144" s="19"/>
      <c r="VVY144" s="19"/>
      <c r="VVZ144" s="19"/>
      <c r="VWA144" s="19"/>
      <c r="VWB144" s="19"/>
      <c r="VWC144" s="19"/>
      <c r="VWD144" s="19"/>
      <c r="VWE144" s="19"/>
      <c r="VWF144" s="19"/>
      <c r="VWG144" s="19"/>
      <c r="VWH144" s="19"/>
      <c r="VWI144" s="19"/>
      <c r="VWJ144" s="19"/>
      <c r="VWK144" s="19"/>
      <c r="VWL144" s="19"/>
      <c r="VWM144" s="19"/>
      <c r="VWN144" s="19"/>
      <c r="VWO144" s="19"/>
      <c r="VWP144" s="19"/>
      <c r="VWQ144" s="19"/>
      <c r="VWR144" s="19"/>
      <c r="VWS144" s="19"/>
      <c r="VWT144" s="19"/>
      <c r="VWU144" s="19"/>
      <c r="VWV144" s="19"/>
      <c r="VWW144" s="19"/>
      <c r="VWX144" s="19"/>
      <c r="VWY144" s="19"/>
      <c r="VWZ144" s="19"/>
      <c r="VXA144" s="19"/>
      <c r="VXB144" s="19"/>
      <c r="VXC144" s="19"/>
      <c r="VXD144" s="19"/>
      <c r="VXE144" s="19"/>
      <c r="VXF144" s="19"/>
      <c r="VXG144" s="19"/>
      <c r="VXH144" s="19"/>
      <c r="VXI144" s="19"/>
      <c r="VXJ144" s="19"/>
      <c r="VXK144" s="19"/>
      <c r="VXL144" s="19"/>
      <c r="VXM144" s="19"/>
      <c r="VXN144" s="19"/>
      <c r="VXO144" s="19"/>
      <c r="VXP144" s="19"/>
      <c r="VXQ144" s="19"/>
      <c r="VXR144" s="19"/>
      <c r="VXS144" s="19"/>
      <c r="VXT144" s="19"/>
      <c r="VXU144" s="19"/>
      <c r="VXV144" s="19"/>
      <c r="VXW144" s="19"/>
      <c r="VXX144" s="19"/>
      <c r="VXY144" s="19"/>
      <c r="VXZ144" s="19"/>
      <c r="VYA144" s="19"/>
      <c r="VYB144" s="19"/>
      <c r="VYC144" s="19"/>
      <c r="VYD144" s="19"/>
      <c r="VYE144" s="19"/>
      <c r="VYF144" s="19"/>
      <c r="VYG144" s="19"/>
      <c r="VYH144" s="19"/>
      <c r="VYI144" s="19"/>
      <c r="VYJ144" s="19"/>
      <c r="VYK144" s="19"/>
      <c r="VYL144" s="19"/>
      <c r="VYM144" s="19"/>
      <c r="VYN144" s="19"/>
      <c r="VYO144" s="19"/>
      <c r="VYP144" s="19"/>
      <c r="VYQ144" s="19"/>
      <c r="VYR144" s="19"/>
      <c r="VYS144" s="19"/>
      <c r="VYT144" s="19"/>
      <c r="VYU144" s="19"/>
      <c r="VYV144" s="19"/>
      <c r="VYW144" s="19"/>
      <c r="VYX144" s="19"/>
      <c r="VYY144" s="19"/>
      <c r="VYZ144" s="19"/>
      <c r="VZA144" s="19"/>
      <c r="VZB144" s="19"/>
      <c r="VZC144" s="19"/>
      <c r="VZD144" s="19"/>
      <c r="VZE144" s="19"/>
      <c r="VZF144" s="19"/>
      <c r="VZG144" s="19"/>
      <c r="VZH144" s="19"/>
      <c r="VZI144" s="19"/>
      <c r="VZJ144" s="19"/>
      <c r="VZK144" s="19"/>
      <c r="VZL144" s="19"/>
      <c r="VZM144" s="19"/>
      <c r="VZN144" s="19"/>
      <c r="VZO144" s="19"/>
      <c r="VZP144" s="19"/>
      <c r="VZQ144" s="19"/>
      <c r="VZR144" s="19"/>
      <c r="VZS144" s="19"/>
      <c r="VZT144" s="19"/>
      <c r="VZU144" s="19"/>
      <c r="VZV144" s="19"/>
      <c r="VZW144" s="19"/>
      <c r="VZX144" s="19"/>
      <c r="VZY144" s="19"/>
      <c r="VZZ144" s="19"/>
      <c r="WAA144" s="19"/>
      <c r="WAB144" s="19"/>
      <c r="WAC144" s="19"/>
      <c r="WAD144" s="19"/>
      <c r="WAE144" s="19"/>
      <c r="WAF144" s="19"/>
      <c r="WAG144" s="19"/>
      <c r="WAH144" s="19"/>
      <c r="WAI144" s="19"/>
      <c r="WAJ144" s="19"/>
      <c r="WAK144" s="19"/>
      <c r="WAL144" s="19"/>
      <c r="WAM144" s="19"/>
      <c r="WAN144" s="19"/>
      <c r="WAO144" s="19"/>
      <c r="WAP144" s="19"/>
      <c r="WAQ144" s="19"/>
      <c r="WAR144" s="19"/>
      <c r="WAS144" s="19"/>
      <c r="WAT144" s="19"/>
      <c r="WAU144" s="19"/>
      <c r="WAV144" s="19"/>
      <c r="WAW144" s="19"/>
      <c r="WAX144" s="19"/>
      <c r="WAY144" s="19"/>
      <c r="WAZ144" s="19"/>
      <c r="WBA144" s="19"/>
      <c r="WBB144" s="19"/>
      <c r="WBC144" s="19"/>
      <c r="WBD144" s="19"/>
      <c r="WBE144" s="19"/>
      <c r="WBF144" s="19"/>
      <c r="WBG144" s="19"/>
      <c r="WBH144" s="19"/>
      <c r="WBI144" s="19"/>
      <c r="WBJ144" s="19"/>
      <c r="WBK144" s="19"/>
      <c r="WBL144" s="19"/>
      <c r="WBM144" s="19"/>
      <c r="WBN144" s="19"/>
      <c r="WBO144" s="19"/>
      <c r="WBP144" s="19"/>
      <c r="WBQ144" s="19"/>
      <c r="WBR144" s="19"/>
      <c r="WBS144" s="19"/>
      <c r="WBT144" s="19"/>
      <c r="WBU144" s="19"/>
      <c r="WBV144" s="19"/>
      <c r="WBW144" s="19"/>
      <c r="WBX144" s="19"/>
      <c r="WBY144" s="19"/>
      <c r="WBZ144" s="19"/>
      <c r="WCA144" s="19"/>
      <c r="WCB144" s="19"/>
      <c r="WCC144" s="19"/>
      <c r="WCD144" s="19"/>
      <c r="WCE144" s="19"/>
      <c r="WCF144" s="19"/>
      <c r="WCG144" s="19"/>
      <c r="WCH144" s="19"/>
      <c r="WCI144" s="19"/>
      <c r="WCJ144" s="19"/>
      <c r="WCK144" s="19"/>
      <c r="WCL144" s="19"/>
      <c r="WCM144" s="19"/>
      <c r="WCN144" s="19"/>
      <c r="WCO144" s="19"/>
      <c r="WCP144" s="19"/>
      <c r="WCQ144" s="19"/>
      <c r="WCR144" s="19"/>
      <c r="WCS144" s="19"/>
      <c r="WCT144" s="19"/>
      <c r="WCU144" s="19"/>
      <c r="WCV144" s="19"/>
      <c r="WCW144" s="19"/>
      <c r="WCX144" s="19"/>
      <c r="WCY144" s="19"/>
      <c r="WCZ144" s="19"/>
      <c r="WDA144" s="19"/>
      <c r="WDB144" s="19"/>
      <c r="WDC144" s="19"/>
      <c r="WDD144" s="19"/>
      <c r="WDE144" s="19"/>
      <c r="WDF144" s="19"/>
      <c r="WDG144" s="19"/>
      <c r="WDH144" s="19"/>
      <c r="WDI144" s="19"/>
      <c r="WDJ144" s="19"/>
      <c r="WDK144" s="19"/>
      <c r="WDL144" s="19"/>
      <c r="WDM144" s="19"/>
      <c r="WDN144" s="19"/>
      <c r="WDO144" s="19"/>
      <c r="WDP144" s="19"/>
      <c r="WDQ144" s="19"/>
      <c r="WDR144" s="19"/>
      <c r="WDS144" s="19"/>
      <c r="WDT144" s="19"/>
      <c r="WDU144" s="19"/>
      <c r="WDV144" s="19"/>
      <c r="WDW144" s="19"/>
      <c r="WDX144" s="19"/>
      <c r="WDY144" s="19"/>
      <c r="WDZ144" s="19"/>
      <c r="WEA144" s="19"/>
      <c r="WEB144" s="19"/>
      <c r="WEC144" s="19"/>
      <c r="WED144" s="19"/>
      <c r="WEE144" s="19"/>
      <c r="WEF144" s="19"/>
      <c r="WEG144" s="19"/>
      <c r="WEH144" s="19"/>
      <c r="WEI144" s="19"/>
      <c r="WEJ144" s="19"/>
      <c r="WEK144" s="19"/>
      <c r="WEL144" s="19"/>
      <c r="WEM144" s="19"/>
      <c r="WEN144" s="19"/>
      <c r="WEO144" s="19"/>
      <c r="WEP144" s="19"/>
      <c r="WEQ144" s="19"/>
      <c r="WER144" s="19"/>
      <c r="WES144" s="19"/>
      <c r="WET144" s="19"/>
      <c r="WEU144" s="19"/>
      <c r="WEV144" s="19"/>
      <c r="WEW144" s="19"/>
      <c r="WEX144" s="19"/>
      <c r="WEY144" s="19"/>
      <c r="WEZ144" s="19"/>
      <c r="WFA144" s="19"/>
      <c r="WFB144" s="19"/>
      <c r="WFC144" s="19"/>
      <c r="WFD144" s="19"/>
      <c r="WFE144" s="19"/>
      <c r="WFF144" s="19"/>
      <c r="WFG144" s="19"/>
      <c r="WFH144" s="19"/>
      <c r="WFI144" s="19"/>
      <c r="WFJ144" s="19"/>
      <c r="WFK144" s="19"/>
      <c r="WFL144" s="19"/>
      <c r="WFM144" s="19"/>
      <c r="WFN144" s="19"/>
      <c r="WFO144" s="19"/>
      <c r="WFP144" s="19"/>
      <c r="WFQ144" s="19"/>
      <c r="WFR144" s="19"/>
      <c r="WFS144" s="19"/>
      <c r="WFT144" s="19"/>
      <c r="WFU144" s="19"/>
      <c r="WFV144" s="19"/>
      <c r="WFW144" s="19"/>
      <c r="WFX144" s="19"/>
      <c r="WFY144" s="19"/>
      <c r="WFZ144" s="19"/>
      <c r="WGA144" s="19"/>
      <c r="WGB144" s="19"/>
      <c r="WGC144" s="19"/>
      <c r="WGD144" s="19"/>
      <c r="WGE144" s="19"/>
      <c r="WGF144" s="19"/>
      <c r="WGG144" s="19"/>
      <c r="WGH144" s="19"/>
      <c r="WGI144" s="19"/>
      <c r="WGJ144" s="19"/>
      <c r="WGK144" s="19"/>
      <c r="WGL144" s="19"/>
      <c r="WGM144" s="19"/>
      <c r="WGN144" s="19"/>
      <c r="WGO144" s="19"/>
      <c r="WGP144" s="19"/>
      <c r="WGQ144" s="19"/>
      <c r="WGR144" s="19"/>
      <c r="WGS144" s="19"/>
      <c r="WGT144" s="19"/>
      <c r="WGU144" s="19"/>
      <c r="WGV144" s="19"/>
      <c r="WGW144" s="19"/>
      <c r="WGX144" s="19"/>
      <c r="WGY144" s="19"/>
      <c r="WGZ144" s="19"/>
      <c r="WHA144" s="19"/>
      <c r="WHB144" s="19"/>
      <c r="WHC144" s="19"/>
      <c r="WHD144" s="19"/>
      <c r="WHE144" s="19"/>
      <c r="WHF144" s="19"/>
      <c r="WHG144" s="19"/>
      <c r="WHH144" s="19"/>
      <c r="WHI144" s="19"/>
      <c r="WHJ144" s="19"/>
      <c r="WHK144" s="19"/>
      <c r="WHL144" s="19"/>
      <c r="WHM144" s="19"/>
      <c r="WHN144" s="19"/>
      <c r="WHO144" s="19"/>
      <c r="WHP144" s="19"/>
      <c r="WHQ144" s="19"/>
      <c r="WHR144" s="19"/>
      <c r="WHS144" s="19"/>
      <c r="WHT144" s="19"/>
      <c r="WHU144" s="19"/>
      <c r="WHV144" s="19"/>
      <c r="WHW144" s="19"/>
      <c r="WHX144" s="19"/>
      <c r="WHY144" s="19"/>
      <c r="WHZ144" s="19"/>
      <c r="WIA144" s="19"/>
      <c r="WIB144" s="19"/>
      <c r="WIC144" s="19"/>
      <c r="WID144" s="19"/>
      <c r="WIE144" s="19"/>
      <c r="WIF144" s="19"/>
      <c r="WIG144" s="19"/>
      <c r="WIH144" s="19"/>
      <c r="WII144" s="19"/>
      <c r="WIJ144" s="19"/>
      <c r="WIK144" s="19"/>
      <c r="WIL144" s="19"/>
      <c r="WIM144" s="19"/>
      <c r="WIN144" s="19"/>
      <c r="WIO144" s="19"/>
      <c r="WIP144" s="19"/>
      <c r="WIQ144" s="19"/>
      <c r="WIR144" s="19"/>
      <c r="WIS144" s="19"/>
      <c r="WIT144" s="19"/>
      <c r="WIU144" s="19"/>
      <c r="WIV144" s="19"/>
      <c r="WIW144" s="19"/>
      <c r="WIX144" s="19"/>
      <c r="WIY144" s="19"/>
      <c r="WIZ144" s="19"/>
      <c r="WJA144" s="19"/>
      <c r="WJB144" s="19"/>
      <c r="WJC144" s="19"/>
      <c r="WJD144" s="19"/>
      <c r="WJE144" s="19"/>
      <c r="WJF144" s="19"/>
      <c r="WJG144" s="19"/>
      <c r="WJH144" s="19"/>
      <c r="WJI144" s="19"/>
      <c r="WJJ144" s="19"/>
      <c r="WJK144" s="19"/>
      <c r="WJL144" s="19"/>
      <c r="WJM144" s="19"/>
      <c r="WJN144" s="19"/>
      <c r="WJO144" s="19"/>
      <c r="WJP144" s="19"/>
      <c r="WJQ144" s="19"/>
      <c r="WJR144" s="19"/>
      <c r="WJS144" s="19"/>
      <c r="WJT144" s="19"/>
      <c r="WJU144" s="19"/>
      <c r="WJV144" s="19"/>
      <c r="WJW144" s="19"/>
      <c r="WJX144" s="19"/>
      <c r="WJY144" s="19"/>
      <c r="WJZ144" s="19"/>
      <c r="WKA144" s="19"/>
      <c r="WKB144" s="19"/>
      <c r="WKC144" s="19"/>
      <c r="WKD144" s="19"/>
      <c r="WKE144" s="19"/>
      <c r="WKF144" s="19"/>
      <c r="WKG144" s="19"/>
      <c r="WKH144" s="19"/>
      <c r="WKI144" s="19"/>
      <c r="WKJ144" s="19"/>
      <c r="WKK144" s="19"/>
      <c r="WKL144" s="19"/>
      <c r="WKM144" s="19"/>
      <c r="WKN144" s="19"/>
      <c r="WKO144" s="19"/>
      <c r="WKP144" s="19"/>
      <c r="WKQ144" s="19"/>
      <c r="WKR144" s="19"/>
      <c r="WKS144" s="19"/>
      <c r="WKT144" s="19"/>
      <c r="WKU144" s="19"/>
      <c r="WKV144" s="19"/>
      <c r="WKW144" s="19"/>
      <c r="WKX144" s="19"/>
      <c r="WKY144" s="19"/>
      <c r="WKZ144" s="19"/>
      <c r="WLA144" s="19"/>
      <c r="WLB144" s="19"/>
      <c r="WLC144" s="19"/>
      <c r="WLD144" s="19"/>
      <c r="WLE144" s="19"/>
      <c r="WLF144" s="19"/>
      <c r="WLG144" s="19"/>
      <c r="WLH144" s="19"/>
      <c r="WLI144" s="19"/>
      <c r="WLJ144" s="19"/>
      <c r="WLK144" s="19"/>
      <c r="WLL144" s="19"/>
      <c r="WLM144" s="19"/>
      <c r="WLN144" s="19"/>
      <c r="WLO144" s="19"/>
      <c r="WLP144" s="19"/>
      <c r="WLQ144" s="19"/>
      <c r="WLR144" s="19"/>
      <c r="WLS144" s="19"/>
      <c r="WLT144" s="19"/>
      <c r="WLU144" s="19"/>
      <c r="WLV144" s="19"/>
      <c r="WLW144" s="19"/>
      <c r="WLX144" s="19"/>
      <c r="WLY144" s="19"/>
      <c r="WLZ144" s="19"/>
      <c r="WMA144" s="19"/>
      <c r="WMB144" s="19"/>
      <c r="WMC144" s="19"/>
      <c r="WMD144" s="19"/>
      <c r="WME144" s="19"/>
      <c r="WMF144" s="19"/>
      <c r="WMG144" s="19"/>
      <c r="WMH144" s="19"/>
      <c r="WMI144" s="19"/>
      <c r="WMJ144" s="19"/>
      <c r="WMK144" s="19"/>
      <c r="WML144" s="19"/>
      <c r="WMM144" s="19"/>
      <c r="WMN144" s="19"/>
      <c r="WMO144" s="19"/>
      <c r="WMP144" s="19"/>
      <c r="WMQ144" s="19"/>
      <c r="WMR144" s="19"/>
      <c r="WMS144" s="19"/>
      <c r="WMT144" s="19"/>
      <c r="WMU144" s="19"/>
      <c r="WMV144" s="19"/>
      <c r="WMW144" s="19"/>
      <c r="WMX144" s="19"/>
      <c r="WMY144" s="19"/>
      <c r="WMZ144" s="19"/>
      <c r="WNA144" s="19"/>
      <c r="WNB144" s="19"/>
      <c r="WNC144" s="19"/>
      <c r="WND144" s="19"/>
      <c r="WNE144" s="19"/>
      <c r="WNF144" s="19"/>
      <c r="WNG144" s="19"/>
      <c r="WNH144" s="19"/>
      <c r="WNI144" s="19"/>
      <c r="WNJ144" s="19"/>
      <c r="WNK144" s="19"/>
      <c r="WNL144" s="19"/>
      <c r="WNM144" s="19"/>
      <c r="WNN144" s="19"/>
      <c r="WNO144" s="19"/>
      <c r="WNP144" s="19"/>
      <c r="WNQ144" s="19"/>
      <c r="WNR144" s="19"/>
      <c r="WNS144" s="19"/>
      <c r="WNT144" s="19"/>
      <c r="WNU144" s="19"/>
      <c r="WNV144" s="19"/>
      <c r="WNW144" s="19"/>
      <c r="WNX144" s="19"/>
      <c r="WNY144" s="19"/>
      <c r="WNZ144" s="19"/>
      <c r="WOA144" s="19"/>
      <c r="WOB144" s="19"/>
      <c r="WOC144" s="19"/>
      <c r="WOD144" s="19"/>
      <c r="WOE144" s="19"/>
      <c r="WOF144" s="19"/>
      <c r="WOG144" s="19"/>
      <c r="WOH144" s="19"/>
      <c r="WOI144" s="19"/>
      <c r="WOJ144" s="19"/>
      <c r="WOK144" s="19"/>
      <c r="WOL144" s="19"/>
      <c r="WOM144" s="19"/>
      <c r="WON144" s="19"/>
      <c r="WOO144" s="19"/>
      <c r="WOP144" s="19"/>
      <c r="WOQ144" s="19"/>
      <c r="WOR144" s="19"/>
      <c r="WOS144" s="19"/>
      <c r="WOT144" s="19"/>
      <c r="WOU144" s="19"/>
      <c r="WOV144" s="19"/>
      <c r="WOW144" s="19"/>
      <c r="WOX144" s="19"/>
      <c r="WOY144" s="19"/>
      <c r="WOZ144" s="19"/>
      <c r="WPA144" s="19"/>
      <c r="WPB144" s="19"/>
      <c r="WPC144" s="19"/>
      <c r="WPD144" s="19"/>
      <c r="WPE144" s="19"/>
      <c r="WPF144" s="19"/>
      <c r="WPG144" s="19"/>
      <c r="WPH144" s="19"/>
      <c r="WPI144" s="19"/>
      <c r="WPJ144" s="19"/>
      <c r="WPK144" s="19"/>
      <c r="WPL144" s="19"/>
      <c r="WPM144" s="19"/>
      <c r="WPN144" s="19"/>
      <c r="WPO144" s="19"/>
      <c r="WPP144" s="19"/>
      <c r="WPQ144" s="19"/>
      <c r="WPR144" s="19"/>
      <c r="WPS144" s="19"/>
      <c r="WPT144" s="19"/>
      <c r="WPU144" s="19"/>
      <c r="WPV144" s="19"/>
      <c r="WPW144" s="19"/>
      <c r="WPX144" s="19"/>
      <c r="WPY144" s="19"/>
      <c r="WPZ144" s="19"/>
      <c r="WQA144" s="19"/>
      <c r="WQB144" s="19"/>
      <c r="WQC144" s="19"/>
      <c r="WQD144" s="19"/>
      <c r="WQE144" s="19"/>
      <c r="WQF144" s="19"/>
      <c r="WQG144" s="19"/>
      <c r="WQH144" s="19"/>
      <c r="WQI144" s="19"/>
      <c r="WQJ144" s="19"/>
      <c r="WQK144" s="19"/>
      <c r="WQL144" s="19"/>
      <c r="WQM144" s="19"/>
      <c r="WQN144" s="19"/>
      <c r="WQO144" s="19"/>
      <c r="WQP144" s="19"/>
      <c r="WQQ144" s="19"/>
      <c r="WQR144" s="19"/>
      <c r="WQS144" s="19"/>
      <c r="WQT144" s="19"/>
      <c r="WQU144" s="19"/>
      <c r="WQV144" s="19"/>
      <c r="WQW144" s="19"/>
      <c r="WQX144" s="19"/>
      <c r="WQY144" s="19"/>
      <c r="WQZ144" s="19"/>
      <c r="WRA144" s="19"/>
      <c r="WRB144" s="19"/>
      <c r="WRC144" s="19"/>
      <c r="WRD144" s="19"/>
      <c r="WRE144" s="19"/>
      <c r="WRF144" s="19"/>
      <c r="WRG144" s="19"/>
      <c r="WRH144" s="19"/>
      <c r="WRI144" s="19"/>
      <c r="WRJ144" s="19"/>
      <c r="WRK144" s="19"/>
      <c r="WRL144" s="19"/>
      <c r="WRM144" s="19"/>
      <c r="WRN144" s="19"/>
      <c r="WRO144" s="19"/>
      <c r="WRP144" s="19"/>
      <c r="WRQ144" s="19"/>
      <c r="WRR144" s="19"/>
      <c r="WRS144" s="19"/>
      <c r="WRT144" s="19"/>
      <c r="WRU144" s="19"/>
      <c r="WRV144" s="19"/>
      <c r="WRW144" s="19"/>
      <c r="WRX144" s="19"/>
      <c r="WRY144" s="19"/>
      <c r="WRZ144" s="19"/>
      <c r="WSA144" s="19"/>
      <c r="WSB144" s="19"/>
      <c r="WSC144" s="19"/>
      <c r="WSD144" s="19"/>
      <c r="WSE144" s="19"/>
      <c r="WSF144" s="19"/>
      <c r="WSG144" s="19"/>
      <c r="WSH144" s="19"/>
      <c r="WSI144" s="19"/>
      <c r="WSJ144" s="19"/>
      <c r="WSK144" s="19"/>
      <c r="WSL144" s="19"/>
      <c r="WSM144" s="19"/>
      <c r="WSN144" s="19"/>
      <c r="WSO144" s="19"/>
      <c r="WSP144" s="19"/>
      <c r="WSQ144" s="19"/>
      <c r="WSR144" s="19"/>
      <c r="WSS144" s="19"/>
      <c r="WST144" s="19"/>
      <c r="WSU144" s="19"/>
      <c r="WSV144" s="19"/>
      <c r="WSW144" s="19"/>
      <c r="WSX144" s="19"/>
      <c r="WSY144" s="19"/>
      <c r="WSZ144" s="19"/>
      <c r="WTA144" s="19"/>
      <c r="WTB144" s="19"/>
      <c r="WTC144" s="19"/>
      <c r="WTD144" s="19"/>
      <c r="WTE144" s="19"/>
      <c r="WTF144" s="19"/>
      <c r="WTG144" s="19"/>
      <c r="WTH144" s="19"/>
      <c r="WTI144" s="19"/>
      <c r="WTJ144" s="19"/>
      <c r="WTK144" s="19"/>
      <c r="WTL144" s="19"/>
      <c r="WTM144" s="19"/>
      <c r="WTN144" s="19"/>
      <c r="WTO144" s="19"/>
      <c r="WTP144" s="19"/>
      <c r="WTQ144" s="19"/>
      <c r="WTR144" s="19"/>
      <c r="WTS144" s="19"/>
      <c r="WTT144" s="19"/>
      <c r="WTU144" s="19"/>
      <c r="WTV144" s="19"/>
      <c r="WTW144" s="19"/>
      <c r="WTX144" s="19"/>
      <c r="WTY144" s="19"/>
      <c r="WTZ144" s="19"/>
      <c r="WUA144" s="19"/>
      <c r="WUB144" s="19"/>
      <c r="WUC144" s="19"/>
      <c r="WUD144" s="19"/>
      <c r="WUE144" s="19"/>
      <c r="WUF144" s="19"/>
      <c r="WUG144" s="19"/>
      <c r="WUH144" s="19"/>
      <c r="WUI144" s="19"/>
      <c r="WUJ144" s="19"/>
      <c r="WUK144" s="19"/>
      <c r="WUL144" s="19"/>
      <c r="WUM144" s="19"/>
      <c r="WUN144" s="19"/>
      <c r="WUO144" s="19"/>
      <c r="WUP144" s="19"/>
      <c r="WUQ144" s="19"/>
      <c r="WUR144" s="19"/>
      <c r="WUS144" s="19"/>
      <c r="WUT144" s="19"/>
      <c r="WUU144" s="19"/>
      <c r="WUV144" s="19"/>
      <c r="WUW144" s="19"/>
      <c r="WUX144" s="19"/>
      <c r="WUY144" s="19"/>
      <c r="WUZ144" s="19"/>
      <c r="WVA144" s="19"/>
      <c r="WVB144" s="19"/>
      <c r="WVC144" s="19"/>
      <c r="WVD144" s="19"/>
      <c r="WVE144" s="19"/>
      <c r="WVF144" s="19"/>
      <c r="WVG144" s="19"/>
      <c r="WVH144" s="19"/>
      <c r="WVI144" s="19"/>
      <c r="WVJ144" s="19"/>
      <c r="WVK144" s="19"/>
      <c r="WVL144" s="19"/>
      <c r="WVM144" s="19"/>
      <c r="WVN144" s="19"/>
      <c r="WVO144" s="19"/>
      <c r="WVP144" s="19"/>
      <c r="WVQ144" s="19"/>
      <c r="WVR144" s="19"/>
      <c r="WVS144" s="19"/>
      <c r="WVT144" s="19"/>
      <c r="WVU144" s="19"/>
      <c r="WVV144" s="19"/>
      <c r="WVW144" s="19"/>
      <c r="WVX144" s="19"/>
      <c r="WVY144" s="19"/>
      <c r="WVZ144" s="19"/>
      <c r="WWA144" s="19"/>
      <c r="WWB144" s="19"/>
      <c r="WWC144" s="19"/>
      <c r="WWD144" s="19"/>
      <c r="WWE144" s="19"/>
      <c r="WWF144" s="19"/>
      <c r="WWG144" s="19"/>
      <c r="WWH144" s="19"/>
      <c r="WWI144" s="19"/>
      <c r="WWJ144" s="19"/>
      <c r="WWK144" s="19"/>
      <c r="WWL144" s="19"/>
      <c r="WWM144" s="19"/>
      <c r="WWN144" s="19"/>
      <c r="WWO144" s="19"/>
      <c r="WWP144" s="19"/>
      <c r="WWQ144" s="19"/>
      <c r="WWR144" s="19"/>
      <c r="WWS144" s="19"/>
      <c r="WWT144" s="19"/>
      <c r="WWU144" s="19"/>
      <c r="WWV144" s="19"/>
      <c r="WWW144" s="19"/>
      <c r="WWX144" s="19"/>
      <c r="WWY144" s="19"/>
      <c r="WWZ144" s="19"/>
      <c r="WXA144" s="19"/>
      <c r="WXB144" s="19"/>
      <c r="WXC144" s="19"/>
      <c r="WXD144" s="19"/>
      <c r="WXE144" s="19"/>
      <c r="WXF144" s="19"/>
      <c r="WXG144" s="19"/>
      <c r="WXH144" s="19"/>
      <c r="WXI144" s="19"/>
      <c r="WXJ144" s="19"/>
      <c r="WXK144" s="19"/>
      <c r="WXL144" s="19"/>
      <c r="WXM144" s="19"/>
      <c r="WXN144" s="19"/>
      <c r="WXO144" s="19"/>
      <c r="WXP144" s="19"/>
      <c r="WXQ144" s="19"/>
      <c r="WXR144" s="19"/>
      <c r="WXS144" s="19"/>
      <c r="WXT144" s="19"/>
      <c r="WXU144" s="19"/>
      <c r="WXV144" s="19"/>
      <c r="WXW144" s="19"/>
      <c r="WXX144" s="19"/>
      <c r="WXY144" s="19"/>
      <c r="WXZ144" s="19"/>
      <c r="WYA144" s="19"/>
      <c r="WYB144" s="19"/>
      <c r="WYC144" s="19"/>
      <c r="WYD144" s="19"/>
      <c r="WYE144" s="19"/>
      <c r="WYF144" s="19"/>
      <c r="WYG144" s="19"/>
      <c r="WYH144" s="19"/>
      <c r="WYI144" s="19"/>
      <c r="WYJ144" s="19"/>
      <c r="WYK144" s="19"/>
      <c r="WYL144" s="19"/>
      <c r="WYM144" s="19"/>
      <c r="WYN144" s="19"/>
      <c r="WYO144" s="19"/>
      <c r="WYP144" s="19"/>
      <c r="WYQ144" s="19"/>
      <c r="WYR144" s="19"/>
      <c r="WYS144" s="19"/>
      <c r="WYT144" s="19"/>
      <c r="WYU144" s="19"/>
      <c r="WYV144" s="19"/>
      <c r="WYW144" s="19"/>
      <c r="WYX144" s="19"/>
      <c r="WYY144" s="19"/>
      <c r="WYZ144" s="19"/>
      <c r="WZA144" s="19"/>
      <c r="WZB144" s="19"/>
      <c r="WZC144" s="19"/>
      <c r="WZD144" s="19"/>
      <c r="WZE144" s="19"/>
      <c r="WZF144" s="19"/>
      <c r="WZG144" s="19"/>
      <c r="WZH144" s="19"/>
      <c r="WZI144" s="19"/>
      <c r="WZJ144" s="19"/>
      <c r="WZK144" s="19"/>
      <c r="WZL144" s="19"/>
      <c r="WZM144" s="19"/>
      <c r="WZN144" s="19"/>
      <c r="WZO144" s="19"/>
      <c r="WZP144" s="19"/>
      <c r="WZQ144" s="19"/>
      <c r="WZR144" s="19"/>
      <c r="WZS144" s="19"/>
      <c r="WZT144" s="19"/>
      <c r="WZU144" s="19"/>
      <c r="WZV144" s="19"/>
      <c r="WZW144" s="19"/>
      <c r="WZX144" s="19"/>
      <c r="WZY144" s="19"/>
      <c r="WZZ144" s="19"/>
      <c r="XAA144" s="19"/>
      <c r="XAB144" s="19"/>
      <c r="XAC144" s="19"/>
      <c r="XAD144" s="19"/>
      <c r="XAE144" s="19"/>
      <c r="XAF144" s="19"/>
      <c r="XAG144" s="19"/>
      <c r="XAH144" s="19"/>
      <c r="XAI144" s="19"/>
      <c r="XAJ144" s="19"/>
      <c r="XAK144" s="19"/>
      <c r="XAL144" s="19"/>
      <c r="XAM144" s="19"/>
      <c r="XAN144" s="19"/>
      <c r="XAO144" s="19"/>
      <c r="XAP144" s="19"/>
      <c r="XAQ144" s="19"/>
      <c r="XAR144" s="19"/>
      <c r="XAS144" s="19"/>
      <c r="XAT144" s="19"/>
      <c r="XAU144" s="19"/>
      <c r="XAV144" s="19"/>
      <c r="XAW144" s="19"/>
      <c r="XAX144" s="19"/>
      <c r="XAY144" s="19"/>
      <c r="XAZ144" s="19"/>
      <c r="XBA144" s="19"/>
      <c r="XBB144" s="19"/>
      <c r="XBC144" s="19"/>
      <c r="XBD144" s="19"/>
      <c r="XBE144" s="19"/>
      <c r="XBF144" s="19"/>
      <c r="XBG144" s="19"/>
      <c r="XBH144" s="19"/>
      <c r="XBI144" s="19"/>
      <c r="XBJ144" s="19"/>
      <c r="XBK144" s="19"/>
      <c r="XBL144" s="19"/>
      <c r="XBM144" s="19"/>
      <c r="XBN144" s="19"/>
      <c r="XBO144" s="19"/>
      <c r="XBP144" s="19"/>
      <c r="XBQ144" s="19"/>
      <c r="XBR144" s="19"/>
      <c r="XBS144" s="19"/>
      <c r="XBT144" s="19"/>
      <c r="XBU144" s="19"/>
      <c r="XBV144" s="19"/>
      <c r="XBW144" s="19"/>
      <c r="XBX144" s="19"/>
      <c r="XBY144" s="19"/>
      <c r="XBZ144" s="19"/>
      <c r="XCA144" s="19"/>
      <c r="XCB144" s="19"/>
      <c r="XCC144" s="19"/>
      <c r="XCD144" s="19"/>
      <c r="XCE144" s="19"/>
      <c r="XCF144" s="19"/>
      <c r="XCG144" s="19"/>
      <c r="XCH144" s="19"/>
      <c r="XCI144" s="19"/>
      <c r="XCJ144" s="19"/>
      <c r="XCK144" s="19"/>
      <c r="XCL144" s="19"/>
      <c r="XCM144" s="19"/>
      <c r="XCN144" s="19"/>
      <c r="XCO144" s="19"/>
      <c r="XCP144" s="19"/>
      <c r="XCQ144" s="19"/>
      <c r="XCR144" s="19"/>
      <c r="XCS144" s="19"/>
      <c r="XCT144" s="19"/>
      <c r="XCU144" s="19"/>
      <c r="XCV144" s="19"/>
      <c r="XCW144" s="19"/>
      <c r="XCX144" s="19"/>
      <c r="XCY144" s="19"/>
      <c r="XCZ144" s="19"/>
      <c r="XDA144" s="19"/>
      <c r="XDB144" s="19"/>
      <c r="XDC144" s="19"/>
      <c r="XDD144" s="19"/>
      <c r="XDE144" s="19"/>
      <c r="XDF144" s="19"/>
      <c r="XDG144" s="19"/>
      <c r="XDH144" s="19"/>
      <c r="XDI144" s="19"/>
      <c r="XDJ144" s="19"/>
      <c r="XDK144" s="19"/>
      <c r="XDL144" s="19"/>
      <c r="XDM144" s="19"/>
      <c r="XDN144" s="19"/>
      <c r="XDO144" s="19"/>
      <c r="XDP144" s="19"/>
      <c r="XDQ144" s="19"/>
      <c r="XDR144" s="19"/>
      <c r="XDS144" s="19"/>
      <c r="XDT144" s="19"/>
      <c r="XDU144" s="19"/>
      <c r="XDV144" s="19"/>
      <c r="XDW144" s="19"/>
      <c r="XDX144" s="19"/>
      <c r="XDY144" s="19"/>
      <c r="XDZ144" s="19"/>
      <c r="XEA144" s="19"/>
      <c r="XEB144" s="19"/>
      <c r="XEC144" s="19"/>
      <c r="XED144" s="19"/>
      <c r="XEE144" s="19"/>
      <c r="XEF144" s="19"/>
      <c r="XEG144" s="19"/>
      <c r="XEH144" s="19"/>
      <c r="XEI144" s="19"/>
      <c r="XEJ144" s="19"/>
      <c r="XEK144" s="19"/>
      <c r="XEL144" s="19"/>
      <c r="XEM144" s="19"/>
      <c r="XEN144" s="19"/>
    </row>
    <row r="145" spans="1:16368" s="50" customFormat="1" x14ac:dyDescent="0.3">
      <c r="A145" s="19"/>
      <c r="B145" s="227" t="s">
        <v>105</v>
      </c>
      <c r="C145" s="228"/>
      <c r="D145" s="228"/>
      <c r="E145" s="228"/>
      <c r="F145" s="228"/>
      <c r="G145" s="228"/>
      <c r="H145" s="228"/>
      <c r="I145" s="229"/>
      <c r="J145" s="51" t="e">
        <f>ROUND(SUM($J$142:$J$144),2)</f>
        <v>#VALUE!</v>
      </c>
      <c r="K145" s="20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9"/>
      <c r="BZ145" s="19"/>
      <c r="CA145" s="19"/>
      <c r="CB145" s="19"/>
      <c r="CC145" s="19"/>
      <c r="CD145" s="19"/>
      <c r="CE145" s="19"/>
      <c r="CF145" s="19"/>
      <c r="CG145" s="19"/>
      <c r="CH145" s="19"/>
      <c r="CI145" s="19"/>
      <c r="CJ145" s="19"/>
      <c r="CK145" s="19"/>
      <c r="CL145" s="19"/>
      <c r="CM145" s="19"/>
      <c r="CN145" s="19"/>
      <c r="CO145" s="19"/>
      <c r="CP145" s="19"/>
      <c r="CQ145" s="19"/>
      <c r="CR145" s="19"/>
      <c r="CS145" s="19"/>
      <c r="CT145" s="19"/>
      <c r="CU145" s="19"/>
      <c r="CV145" s="19"/>
      <c r="CW145" s="19"/>
      <c r="CX145" s="19"/>
      <c r="CY145" s="19"/>
      <c r="CZ145" s="19"/>
      <c r="DA145" s="19"/>
      <c r="DB145" s="19"/>
      <c r="DC145" s="19"/>
      <c r="DD145" s="19"/>
      <c r="DE145" s="19"/>
      <c r="DF145" s="19"/>
      <c r="DG145" s="19"/>
      <c r="DH145" s="19"/>
      <c r="DI145" s="19"/>
      <c r="DJ145" s="19"/>
      <c r="DK145" s="19"/>
      <c r="DL145" s="19"/>
      <c r="DM145" s="19"/>
      <c r="DN145" s="19"/>
      <c r="DO145" s="19"/>
      <c r="DP145" s="19"/>
      <c r="DQ145" s="19"/>
      <c r="DR145" s="19"/>
      <c r="DS145" s="19"/>
      <c r="DT145" s="19"/>
      <c r="DU145" s="19"/>
      <c r="DV145" s="19"/>
      <c r="DW145" s="19"/>
      <c r="DX145" s="19"/>
      <c r="DY145" s="19"/>
      <c r="DZ145" s="19"/>
      <c r="EA145" s="19"/>
      <c r="EB145" s="19"/>
      <c r="EC145" s="19"/>
      <c r="ED145" s="19"/>
      <c r="EE145" s="19"/>
      <c r="EF145" s="19"/>
      <c r="EG145" s="19"/>
      <c r="EH145" s="19"/>
      <c r="EI145" s="19"/>
      <c r="EJ145" s="19"/>
      <c r="EK145" s="19"/>
      <c r="EL145" s="19"/>
      <c r="EM145" s="19"/>
      <c r="EN145" s="19"/>
      <c r="EO145" s="19"/>
      <c r="EP145" s="19"/>
      <c r="EQ145" s="19"/>
      <c r="ER145" s="19"/>
      <c r="ES145" s="19"/>
      <c r="ET145" s="19"/>
      <c r="EU145" s="19"/>
      <c r="EV145" s="19"/>
      <c r="EW145" s="19"/>
      <c r="EX145" s="19"/>
      <c r="EY145" s="19"/>
      <c r="EZ145" s="19"/>
      <c r="FA145" s="19"/>
      <c r="FB145" s="19"/>
      <c r="FC145" s="19"/>
      <c r="FD145" s="19"/>
      <c r="FE145" s="19"/>
      <c r="FF145" s="19"/>
      <c r="FG145" s="19"/>
      <c r="FH145" s="19"/>
      <c r="FI145" s="19"/>
      <c r="FJ145" s="19"/>
      <c r="FK145" s="19"/>
      <c r="FL145" s="19"/>
      <c r="FM145" s="19"/>
      <c r="FN145" s="19"/>
      <c r="FO145" s="19"/>
      <c r="FP145" s="19"/>
      <c r="FQ145" s="19"/>
      <c r="FR145" s="19"/>
      <c r="FS145" s="19"/>
      <c r="FT145" s="19"/>
      <c r="FU145" s="19"/>
      <c r="FV145" s="19"/>
      <c r="FW145" s="19"/>
      <c r="FX145" s="19"/>
      <c r="FY145" s="19"/>
      <c r="FZ145" s="19"/>
      <c r="GA145" s="19"/>
      <c r="GB145" s="19"/>
      <c r="GC145" s="19"/>
      <c r="GD145" s="19"/>
      <c r="GE145" s="19"/>
      <c r="GF145" s="19"/>
      <c r="GG145" s="19"/>
      <c r="GH145" s="19"/>
      <c r="GI145" s="19"/>
      <c r="GJ145" s="19"/>
      <c r="GK145" s="19"/>
      <c r="GL145" s="19"/>
      <c r="GM145" s="19"/>
      <c r="GN145" s="19"/>
      <c r="GO145" s="19"/>
      <c r="GP145" s="19"/>
      <c r="GQ145" s="19"/>
      <c r="GR145" s="19"/>
      <c r="GS145" s="19"/>
      <c r="GT145" s="19"/>
      <c r="GU145" s="19"/>
      <c r="GV145" s="19"/>
      <c r="GW145" s="19"/>
      <c r="GX145" s="19"/>
      <c r="GY145" s="19"/>
      <c r="GZ145" s="19"/>
      <c r="HA145" s="19"/>
      <c r="HB145" s="19"/>
      <c r="HC145" s="19"/>
      <c r="HD145" s="19"/>
      <c r="HE145" s="19"/>
      <c r="HF145" s="19"/>
      <c r="HG145" s="19"/>
      <c r="HH145" s="19"/>
      <c r="HI145" s="19"/>
      <c r="HJ145" s="19"/>
      <c r="HK145" s="19"/>
      <c r="HL145" s="19"/>
      <c r="HM145" s="19"/>
      <c r="HN145" s="19"/>
      <c r="HO145" s="19"/>
      <c r="HP145" s="19"/>
      <c r="HQ145" s="19"/>
      <c r="HR145" s="19"/>
      <c r="HS145" s="19"/>
      <c r="HT145" s="19"/>
      <c r="HU145" s="19"/>
      <c r="HV145" s="19"/>
      <c r="HW145" s="19"/>
      <c r="HX145" s="19"/>
      <c r="HY145" s="19"/>
      <c r="HZ145" s="19"/>
      <c r="IA145" s="19"/>
      <c r="IB145" s="19"/>
      <c r="IC145" s="19"/>
      <c r="ID145" s="19"/>
      <c r="IE145" s="19"/>
      <c r="IF145" s="19"/>
      <c r="IG145" s="19"/>
      <c r="IH145" s="19"/>
      <c r="II145" s="19"/>
      <c r="IJ145" s="19"/>
      <c r="IK145" s="19"/>
      <c r="IL145" s="19"/>
      <c r="IM145" s="19"/>
      <c r="IN145" s="19"/>
      <c r="IO145" s="19"/>
      <c r="IP145" s="19"/>
      <c r="IQ145" s="19"/>
      <c r="IR145" s="19"/>
      <c r="IS145" s="19"/>
      <c r="IT145" s="19"/>
      <c r="IU145" s="19"/>
      <c r="IV145" s="19"/>
      <c r="IW145" s="19"/>
      <c r="IX145" s="19"/>
      <c r="IY145" s="19"/>
      <c r="IZ145" s="19"/>
      <c r="JA145" s="19"/>
      <c r="JB145" s="19"/>
      <c r="JC145" s="19"/>
      <c r="JD145" s="19"/>
      <c r="JE145" s="19"/>
      <c r="JF145" s="19"/>
      <c r="JG145" s="19"/>
      <c r="JH145" s="19"/>
      <c r="JI145" s="19"/>
      <c r="JJ145" s="19"/>
      <c r="JK145" s="19"/>
      <c r="JL145" s="19"/>
      <c r="JM145" s="19"/>
      <c r="JN145" s="19"/>
      <c r="JO145" s="19"/>
      <c r="JP145" s="19"/>
      <c r="JQ145" s="19"/>
      <c r="JR145" s="19"/>
      <c r="JS145" s="19"/>
      <c r="JT145" s="19"/>
      <c r="JU145" s="19"/>
      <c r="JV145" s="19"/>
      <c r="JW145" s="19"/>
      <c r="JX145" s="19"/>
      <c r="JY145" s="19"/>
      <c r="JZ145" s="19"/>
      <c r="KA145" s="19"/>
      <c r="KB145" s="19"/>
      <c r="KC145" s="19"/>
      <c r="KD145" s="19"/>
      <c r="KE145" s="19"/>
      <c r="KF145" s="19"/>
      <c r="KG145" s="19"/>
      <c r="KH145" s="19"/>
      <c r="KI145" s="19"/>
      <c r="KJ145" s="19"/>
      <c r="KK145" s="19"/>
      <c r="KL145" s="19"/>
      <c r="KM145" s="19"/>
      <c r="KN145" s="19"/>
      <c r="KO145" s="19"/>
      <c r="KP145" s="19"/>
      <c r="KQ145" s="19"/>
      <c r="KR145" s="19"/>
      <c r="KS145" s="19"/>
      <c r="KT145" s="19"/>
      <c r="KU145" s="19"/>
      <c r="KV145" s="19"/>
      <c r="KW145" s="19"/>
      <c r="KX145" s="19"/>
      <c r="KY145" s="19"/>
      <c r="KZ145" s="19"/>
      <c r="LA145" s="19"/>
      <c r="LB145" s="19"/>
      <c r="LC145" s="19"/>
      <c r="LD145" s="19"/>
      <c r="LE145" s="19"/>
      <c r="LF145" s="19"/>
      <c r="LG145" s="19"/>
      <c r="LH145" s="19"/>
      <c r="LI145" s="19"/>
      <c r="LJ145" s="19"/>
      <c r="LK145" s="19"/>
      <c r="LL145" s="19"/>
      <c r="LM145" s="19"/>
      <c r="LN145" s="19"/>
      <c r="LO145" s="19"/>
      <c r="LP145" s="19"/>
      <c r="LQ145" s="19"/>
      <c r="LR145" s="19"/>
      <c r="LS145" s="19"/>
      <c r="LT145" s="19"/>
      <c r="LU145" s="19"/>
      <c r="LV145" s="19"/>
      <c r="LW145" s="19"/>
      <c r="LX145" s="19"/>
      <c r="LY145" s="19"/>
      <c r="LZ145" s="19"/>
      <c r="MA145" s="19"/>
      <c r="MB145" s="19"/>
      <c r="MC145" s="19"/>
      <c r="MD145" s="19"/>
      <c r="ME145" s="19"/>
      <c r="MF145" s="19"/>
      <c r="MG145" s="19"/>
      <c r="MH145" s="19"/>
      <c r="MI145" s="19"/>
      <c r="MJ145" s="19"/>
      <c r="MK145" s="19"/>
      <c r="ML145" s="19"/>
      <c r="MM145" s="19"/>
      <c r="MN145" s="19"/>
      <c r="MO145" s="19"/>
      <c r="MP145" s="19"/>
      <c r="MQ145" s="19"/>
      <c r="MR145" s="19"/>
      <c r="MS145" s="19"/>
      <c r="MT145" s="19"/>
      <c r="MU145" s="19"/>
      <c r="MV145" s="19"/>
      <c r="MW145" s="19"/>
      <c r="MX145" s="19"/>
      <c r="MY145" s="19"/>
      <c r="MZ145" s="19"/>
      <c r="NA145" s="19"/>
      <c r="NB145" s="19"/>
      <c r="NC145" s="19"/>
      <c r="ND145" s="19"/>
      <c r="NE145" s="19"/>
      <c r="NF145" s="19"/>
      <c r="NG145" s="19"/>
      <c r="NH145" s="19"/>
      <c r="NI145" s="19"/>
      <c r="NJ145" s="19"/>
      <c r="NK145" s="19"/>
      <c r="NL145" s="19"/>
      <c r="NM145" s="19"/>
      <c r="NN145" s="19"/>
      <c r="NO145" s="19"/>
      <c r="NP145" s="19"/>
      <c r="NQ145" s="19"/>
      <c r="NR145" s="19"/>
      <c r="NS145" s="19"/>
      <c r="NT145" s="19"/>
      <c r="NU145" s="19"/>
      <c r="NV145" s="19"/>
      <c r="NW145" s="19"/>
      <c r="NX145" s="19"/>
      <c r="NY145" s="19"/>
      <c r="NZ145" s="19"/>
      <c r="OA145" s="19"/>
      <c r="OB145" s="19"/>
      <c r="OC145" s="19"/>
      <c r="OD145" s="19"/>
      <c r="OE145" s="19"/>
      <c r="OF145" s="19"/>
      <c r="OG145" s="19"/>
      <c r="OH145" s="19"/>
      <c r="OI145" s="19"/>
      <c r="OJ145" s="19"/>
      <c r="OK145" s="19"/>
      <c r="OL145" s="19"/>
      <c r="OM145" s="19"/>
      <c r="ON145" s="19"/>
      <c r="OO145" s="19"/>
      <c r="OP145" s="19"/>
      <c r="OQ145" s="19"/>
      <c r="OR145" s="19"/>
      <c r="OS145" s="19"/>
      <c r="OT145" s="19"/>
      <c r="OU145" s="19"/>
      <c r="OV145" s="19"/>
      <c r="OW145" s="19"/>
      <c r="OX145" s="19"/>
      <c r="OY145" s="19"/>
      <c r="OZ145" s="19"/>
      <c r="PA145" s="19"/>
      <c r="PB145" s="19"/>
      <c r="PC145" s="19"/>
      <c r="PD145" s="19"/>
      <c r="PE145" s="19"/>
      <c r="PF145" s="19"/>
      <c r="PG145" s="19"/>
      <c r="PH145" s="19"/>
      <c r="PI145" s="19"/>
      <c r="PJ145" s="19"/>
      <c r="PK145" s="19"/>
      <c r="PL145" s="19"/>
      <c r="PM145" s="19"/>
      <c r="PN145" s="19"/>
      <c r="PO145" s="19"/>
      <c r="PP145" s="19"/>
      <c r="PQ145" s="19"/>
      <c r="PR145" s="19"/>
      <c r="PS145" s="19"/>
      <c r="PT145" s="19"/>
      <c r="PU145" s="19"/>
      <c r="PV145" s="19"/>
      <c r="PW145" s="19"/>
      <c r="PX145" s="19"/>
      <c r="PY145" s="19"/>
      <c r="PZ145" s="19"/>
      <c r="QA145" s="19"/>
      <c r="QB145" s="19"/>
      <c r="QC145" s="19"/>
      <c r="QD145" s="19"/>
      <c r="QE145" s="19"/>
      <c r="QF145" s="19"/>
      <c r="QG145" s="19"/>
      <c r="QH145" s="19"/>
      <c r="QI145" s="19"/>
      <c r="QJ145" s="19"/>
      <c r="QK145" s="19"/>
      <c r="QL145" s="19"/>
      <c r="QM145" s="19"/>
      <c r="QN145" s="19"/>
      <c r="QO145" s="19"/>
      <c r="QP145" s="19"/>
      <c r="QQ145" s="19"/>
      <c r="QR145" s="19"/>
      <c r="QS145" s="19"/>
      <c r="QT145" s="19"/>
      <c r="QU145" s="19"/>
      <c r="QV145" s="19"/>
      <c r="QW145" s="19"/>
      <c r="QX145" s="19"/>
      <c r="QY145" s="19"/>
      <c r="QZ145" s="19"/>
      <c r="RA145" s="19"/>
      <c r="RB145" s="19"/>
      <c r="RC145" s="19"/>
      <c r="RD145" s="19"/>
      <c r="RE145" s="19"/>
      <c r="RF145" s="19"/>
      <c r="RG145" s="19"/>
      <c r="RH145" s="19"/>
      <c r="RI145" s="19"/>
      <c r="RJ145" s="19"/>
      <c r="RK145" s="19"/>
      <c r="RL145" s="19"/>
      <c r="RM145" s="19"/>
      <c r="RN145" s="19"/>
      <c r="RO145" s="19"/>
      <c r="RP145" s="19"/>
      <c r="RQ145" s="19"/>
      <c r="RR145" s="19"/>
      <c r="RS145" s="19"/>
      <c r="RT145" s="19"/>
      <c r="RU145" s="19"/>
      <c r="RV145" s="19"/>
      <c r="RW145" s="19"/>
      <c r="RX145" s="19"/>
      <c r="RY145" s="19"/>
      <c r="RZ145" s="19"/>
      <c r="SA145" s="19"/>
      <c r="SB145" s="19"/>
      <c r="SC145" s="19"/>
      <c r="SD145" s="19"/>
      <c r="SE145" s="19"/>
      <c r="SF145" s="19"/>
      <c r="SG145" s="19"/>
      <c r="SH145" s="19"/>
      <c r="SI145" s="19"/>
      <c r="SJ145" s="19"/>
      <c r="SK145" s="19"/>
      <c r="SL145" s="19"/>
      <c r="SM145" s="19"/>
      <c r="SN145" s="19"/>
      <c r="SO145" s="19"/>
      <c r="SP145" s="19"/>
      <c r="SQ145" s="19"/>
      <c r="SR145" s="19"/>
      <c r="SS145" s="19"/>
      <c r="ST145" s="19"/>
      <c r="SU145" s="19"/>
      <c r="SV145" s="19"/>
      <c r="SW145" s="19"/>
      <c r="SX145" s="19"/>
      <c r="SY145" s="19"/>
      <c r="SZ145" s="19"/>
      <c r="TA145" s="19"/>
      <c r="TB145" s="19"/>
      <c r="TC145" s="19"/>
      <c r="TD145" s="19"/>
      <c r="TE145" s="19"/>
      <c r="TF145" s="19"/>
      <c r="TG145" s="19"/>
      <c r="TH145" s="19"/>
      <c r="TI145" s="19"/>
      <c r="TJ145" s="19"/>
      <c r="TK145" s="19"/>
      <c r="TL145" s="19"/>
      <c r="TM145" s="19"/>
      <c r="TN145" s="19"/>
      <c r="TO145" s="19"/>
      <c r="TP145" s="19"/>
      <c r="TQ145" s="19"/>
      <c r="TR145" s="19"/>
      <c r="TS145" s="19"/>
      <c r="TT145" s="19"/>
      <c r="TU145" s="19"/>
      <c r="TV145" s="19"/>
      <c r="TW145" s="19"/>
      <c r="TX145" s="19"/>
      <c r="TY145" s="19"/>
      <c r="TZ145" s="19"/>
      <c r="UA145" s="19"/>
      <c r="UB145" s="19"/>
      <c r="UC145" s="19"/>
      <c r="UD145" s="19"/>
      <c r="UE145" s="19"/>
      <c r="UF145" s="19"/>
      <c r="UG145" s="19"/>
      <c r="UH145" s="19"/>
      <c r="UI145" s="19"/>
      <c r="UJ145" s="19"/>
      <c r="UK145" s="19"/>
      <c r="UL145" s="19"/>
      <c r="UM145" s="19"/>
      <c r="UN145" s="19"/>
      <c r="UO145" s="19"/>
      <c r="UP145" s="19"/>
      <c r="UQ145" s="19"/>
      <c r="UR145" s="19"/>
      <c r="US145" s="19"/>
      <c r="UT145" s="19"/>
      <c r="UU145" s="19"/>
      <c r="UV145" s="19"/>
      <c r="UW145" s="19"/>
      <c r="UX145" s="19"/>
      <c r="UY145" s="19"/>
      <c r="UZ145" s="19"/>
      <c r="VA145" s="19"/>
      <c r="VB145" s="19"/>
      <c r="VC145" s="19"/>
      <c r="VD145" s="19"/>
      <c r="VE145" s="19"/>
      <c r="VF145" s="19"/>
      <c r="VG145" s="19"/>
      <c r="VH145" s="19"/>
      <c r="VI145" s="19"/>
      <c r="VJ145" s="19"/>
      <c r="VK145" s="19"/>
      <c r="VL145" s="19"/>
      <c r="VM145" s="19"/>
      <c r="VN145" s="19"/>
      <c r="VO145" s="19"/>
      <c r="VP145" s="19"/>
      <c r="VQ145" s="19"/>
      <c r="VR145" s="19"/>
      <c r="VS145" s="19"/>
      <c r="VT145" s="19"/>
      <c r="VU145" s="19"/>
      <c r="VV145" s="19"/>
      <c r="VW145" s="19"/>
      <c r="VX145" s="19"/>
      <c r="VY145" s="19"/>
      <c r="VZ145" s="19"/>
      <c r="WA145" s="19"/>
      <c r="WB145" s="19"/>
      <c r="WC145" s="19"/>
      <c r="WD145" s="19"/>
      <c r="WE145" s="19"/>
      <c r="WF145" s="19"/>
      <c r="WG145" s="19"/>
      <c r="WH145" s="19"/>
      <c r="WI145" s="19"/>
      <c r="WJ145" s="19"/>
      <c r="WK145" s="19"/>
      <c r="WL145" s="19"/>
      <c r="WM145" s="19"/>
      <c r="WN145" s="19"/>
      <c r="WO145" s="19"/>
      <c r="WP145" s="19"/>
      <c r="WQ145" s="19"/>
      <c r="WR145" s="19"/>
      <c r="WS145" s="19"/>
      <c r="WT145" s="19"/>
      <c r="WU145" s="19"/>
      <c r="WV145" s="19"/>
      <c r="WW145" s="19"/>
      <c r="WX145" s="19"/>
      <c r="WY145" s="19"/>
      <c r="WZ145" s="19"/>
      <c r="XA145" s="19"/>
      <c r="XB145" s="19"/>
      <c r="XC145" s="19"/>
      <c r="XD145" s="19"/>
      <c r="XE145" s="19"/>
      <c r="XF145" s="19"/>
      <c r="XG145" s="19"/>
      <c r="XH145" s="19"/>
      <c r="XI145" s="19"/>
      <c r="XJ145" s="19"/>
      <c r="XK145" s="19"/>
      <c r="XL145" s="19"/>
      <c r="XM145" s="19"/>
      <c r="XN145" s="19"/>
      <c r="XO145" s="19"/>
      <c r="XP145" s="19"/>
      <c r="XQ145" s="19"/>
      <c r="XR145" s="19"/>
      <c r="XS145" s="19"/>
      <c r="XT145" s="19"/>
      <c r="XU145" s="19"/>
      <c r="XV145" s="19"/>
      <c r="XW145" s="19"/>
      <c r="XX145" s="19"/>
      <c r="XY145" s="19"/>
      <c r="XZ145" s="19"/>
      <c r="YA145" s="19"/>
      <c r="YB145" s="19"/>
      <c r="YC145" s="19"/>
      <c r="YD145" s="19"/>
      <c r="YE145" s="19"/>
      <c r="YF145" s="19"/>
      <c r="YG145" s="19"/>
      <c r="YH145" s="19"/>
      <c r="YI145" s="19"/>
      <c r="YJ145" s="19"/>
      <c r="YK145" s="19"/>
      <c r="YL145" s="19"/>
      <c r="YM145" s="19"/>
      <c r="YN145" s="19"/>
      <c r="YO145" s="19"/>
      <c r="YP145" s="19"/>
      <c r="YQ145" s="19"/>
      <c r="YR145" s="19"/>
      <c r="YS145" s="19"/>
      <c r="YT145" s="19"/>
      <c r="YU145" s="19"/>
      <c r="YV145" s="19"/>
      <c r="YW145" s="19"/>
      <c r="YX145" s="19"/>
      <c r="YY145" s="19"/>
      <c r="YZ145" s="19"/>
      <c r="ZA145" s="19"/>
      <c r="ZB145" s="19"/>
      <c r="ZC145" s="19"/>
      <c r="ZD145" s="19"/>
      <c r="ZE145" s="19"/>
      <c r="ZF145" s="19"/>
      <c r="ZG145" s="19"/>
      <c r="ZH145" s="19"/>
      <c r="ZI145" s="19"/>
      <c r="ZJ145" s="19"/>
      <c r="ZK145" s="19"/>
      <c r="ZL145" s="19"/>
      <c r="ZM145" s="19"/>
      <c r="ZN145" s="19"/>
      <c r="ZO145" s="19"/>
      <c r="ZP145" s="19"/>
      <c r="ZQ145" s="19"/>
      <c r="ZR145" s="19"/>
      <c r="ZS145" s="19"/>
      <c r="ZT145" s="19"/>
      <c r="ZU145" s="19"/>
      <c r="ZV145" s="19"/>
      <c r="ZW145" s="19"/>
      <c r="ZX145" s="19"/>
      <c r="ZY145" s="19"/>
      <c r="ZZ145" s="19"/>
      <c r="AAA145" s="19"/>
      <c r="AAB145" s="19"/>
      <c r="AAC145" s="19"/>
      <c r="AAD145" s="19"/>
      <c r="AAE145" s="19"/>
      <c r="AAF145" s="19"/>
      <c r="AAG145" s="19"/>
      <c r="AAH145" s="19"/>
      <c r="AAI145" s="19"/>
      <c r="AAJ145" s="19"/>
      <c r="AAK145" s="19"/>
      <c r="AAL145" s="19"/>
      <c r="AAM145" s="19"/>
      <c r="AAN145" s="19"/>
      <c r="AAO145" s="19"/>
      <c r="AAP145" s="19"/>
      <c r="AAQ145" s="19"/>
      <c r="AAR145" s="19"/>
      <c r="AAS145" s="19"/>
      <c r="AAT145" s="19"/>
      <c r="AAU145" s="19"/>
      <c r="AAV145" s="19"/>
      <c r="AAW145" s="19"/>
      <c r="AAX145" s="19"/>
      <c r="AAY145" s="19"/>
      <c r="AAZ145" s="19"/>
      <c r="ABA145" s="19"/>
      <c r="ABB145" s="19"/>
      <c r="ABC145" s="19"/>
      <c r="ABD145" s="19"/>
      <c r="ABE145" s="19"/>
      <c r="ABF145" s="19"/>
      <c r="ABG145" s="19"/>
      <c r="ABH145" s="19"/>
      <c r="ABI145" s="19"/>
      <c r="ABJ145" s="19"/>
      <c r="ABK145" s="19"/>
      <c r="ABL145" s="19"/>
      <c r="ABM145" s="19"/>
      <c r="ABN145" s="19"/>
      <c r="ABO145" s="19"/>
      <c r="ABP145" s="19"/>
      <c r="ABQ145" s="19"/>
      <c r="ABR145" s="19"/>
      <c r="ABS145" s="19"/>
      <c r="ABT145" s="19"/>
      <c r="ABU145" s="19"/>
      <c r="ABV145" s="19"/>
      <c r="ABW145" s="19"/>
      <c r="ABX145" s="19"/>
      <c r="ABY145" s="19"/>
      <c r="ABZ145" s="19"/>
      <c r="ACA145" s="19"/>
      <c r="ACB145" s="19"/>
      <c r="ACC145" s="19"/>
      <c r="ACD145" s="19"/>
      <c r="ACE145" s="19"/>
      <c r="ACF145" s="19"/>
      <c r="ACG145" s="19"/>
      <c r="ACH145" s="19"/>
      <c r="ACI145" s="19"/>
      <c r="ACJ145" s="19"/>
      <c r="ACK145" s="19"/>
      <c r="ACL145" s="19"/>
      <c r="ACM145" s="19"/>
      <c r="ACN145" s="19"/>
      <c r="ACO145" s="19"/>
      <c r="ACP145" s="19"/>
      <c r="ACQ145" s="19"/>
      <c r="ACR145" s="19"/>
      <c r="ACS145" s="19"/>
      <c r="ACT145" s="19"/>
      <c r="ACU145" s="19"/>
      <c r="ACV145" s="19"/>
      <c r="ACW145" s="19"/>
      <c r="ACX145" s="19"/>
      <c r="ACY145" s="19"/>
      <c r="ACZ145" s="19"/>
      <c r="ADA145" s="19"/>
      <c r="ADB145" s="19"/>
      <c r="ADC145" s="19"/>
      <c r="ADD145" s="19"/>
      <c r="ADE145" s="19"/>
      <c r="ADF145" s="19"/>
      <c r="ADG145" s="19"/>
      <c r="ADH145" s="19"/>
      <c r="ADI145" s="19"/>
      <c r="ADJ145" s="19"/>
      <c r="ADK145" s="19"/>
      <c r="ADL145" s="19"/>
      <c r="ADM145" s="19"/>
      <c r="ADN145" s="19"/>
      <c r="ADO145" s="19"/>
      <c r="ADP145" s="19"/>
      <c r="ADQ145" s="19"/>
      <c r="ADR145" s="19"/>
      <c r="ADS145" s="19"/>
      <c r="ADT145" s="19"/>
      <c r="ADU145" s="19"/>
      <c r="ADV145" s="19"/>
      <c r="ADW145" s="19"/>
      <c r="ADX145" s="19"/>
      <c r="ADY145" s="19"/>
      <c r="ADZ145" s="19"/>
      <c r="AEA145" s="19"/>
      <c r="AEB145" s="19"/>
      <c r="AEC145" s="19"/>
      <c r="AED145" s="19"/>
      <c r="AEE145" s="19"/>
      <c r="AEF145" s="19"/>
      <c r="AEG145" s="19"/>
      <c r="AEH145" s="19"/>
      <c r="AEI145" s="19"/>
      <c r="AEJ145" s="19"/>
      <c r="AEK145" s="19"/>
      <c r="AEL145" s="19"/>
      <c r="AEM145" s="19"/>
      <c r="AEN145" s="19"/>
      <c r="AEO145" s="19"/>
      <c r="AEP145" s="19"/>
      <c r="AEQ145" s="19"/>
      <c r="AER145" s="19"/>
      <c r="AES145" s="19"/>
      <c r="AET145" s="19"/>
      <c r="AEU145" s="19"/>
      <c r="AEV145" s="19"/>
      <c r="AEW145" s="19"/>
      <c r="AEX145" s="19"/>
      <c r="AEY145" s="19"/>
      <c r="AEZ145" s="19"/>
      <c r="AFA145" s="19"/>
      <c r="AFB145" s="19"/>
      <c r="AFC145" s="19"/>
      <c r="AFD145" s="19"/>
      <c r="AFE145" s="19"/>
      <c r="AFF145" s="19"/>
      <c r="AFG145" s="19"/>
      <c r="AFH145" s="19"/>
      <c r="AFI145" s="19"/>
      <c r="AFJ145" s="19"/>
      <c r="AFK145" s="19"/>
      <c r="AFL145" s="19"/>
      <c r="AFM145" s="19"/>
      <c r="AFN145" s="19"/>
      <c r="AFO145" s="19"/>
      <c r="AFP145" s="19"/>
      <c r="AFQ145" s="19"/>
      <c r="AFR145" s="19"/>
      <c r="AFS145" s="19"/>
      <c r="AFT145" s="19"/>
      <c r="AFU145" s="19"/>
      <c r="AFV145" s="19"/>
      <c r="AFW145" s="19"/>
      <c r="AFX145" s="19"/>
      <c r="AFY145" s="19"/>
      <c r="AFZ145" s="19"/>
      <c r="AGA145" s="19"/>
      <c r="AGB145" s="19"/>
      <c r="AGC145" s="19"/>
      <c r="AGD145" s="19"/>
      <c r="AGE145" s="19"/>
      <c r="AGF145" s="19"/>
      <c r="AGG145" s="19"/>
      <c r="AGH145" s="19"/>
      <c r="AGI145" s="19"/>
      <c r="AGJ145" s="19"/>
      <c r="AGK145" s="19"/>
      <c r="AGL145" s="19"/>
      <c r="AGM145" s="19"/>
      <c r="AGN145" s="19"/>
      <c r="AGO145" s="19"/>
      <c r="AGP145" s="19"/>
      <c r="AGQ145" s="19"/>
      <c r="AGR145" s="19"/>
      <c r="AGS145" s="19"/>
      <c r="AGT145" s="19"/>
      <c r="AGU145" s="19"/>
      <c r="AGV145" s="19"/>
      <c r="AGW145" s="19"/>
      <c r="AGX145" s="19"/>
      <c r="AGY145" s="19"/>
      <c r="AGZ145" s="19"/>
      <c r="AHA145" s="19"/>
      <c r="AHB145" s="19"/>
      <c r="AHC145" s="19"/>
      <c r="AHD145" s="19"/>
      <c r="AHE145" s="19"/>
      <c r="AHF145" s="19"/>
      <c r="AHG145" s="19"/>
      <c r="AHH145" s="19"/>
      <c r="AHI145" s="19"/>
      <c r="AHJ145" s="19"/>
      <c r="AHK145" s="19"/>
      <c r="AHL145" s="19"/>
      <c r="AHM145" s="19"/>
      <c r="AHN145" s="19"/>
      <c r="AHO145" s="19"/>
      <c r="AHP145" s="19"/>
      <c r="AHQ145" s="19"/>
      <c r="AHR145" s="19"/>
      <c r="AHS145" s="19"/>
      <c r="AHT145" s="19"/>
      <c r="AHU145" s="19"/>
      <c r="AHV145" s="19"/>
      <c r="AHW145" s="19"/>
      <c r="AHX145" s="19"/>
      <c r="AHY145" s="19"/>
      <c r="AHZ145" s="19"/>
      <c r="AIA145" s="19"/>
      <c r="AIB145" s="19"/>
      <c r="AIC145" s="19"/>
      <c r="AID145" s="19"/>
      <c r="AIE145" s="19"/>
      <c r="AIF145" s="19"/>
      <c r="AIG145" s="19"/>
      <c r="AIH145" s="19"/>
      <c r="AII145" s="19"/>
      <c r="AIJ145" s="19"/>
      <c r="AIK145" s="19"/>
      <c r="AIL145" s="19"/>
      <c r="AIM145" s="19"/>
      <c r="AIN145" s="19"/>
      <c r="AIO145" s="19"/>
      <c r="AIP145" s="19"/>
      <c r="AIQ145" s="19"/>
      <c r="AIR145" s="19"/>
      <c r="AIS145" s="19"/>
      <c r="AIT145" s="19"/>
      <c r="AIU145" s="19"/>
      <c r="AIV145" s="19"/>
      <c r="AIW145" s="19"/>
      <c r="AIX145" s="19"/>
      <c r="AIY145" s="19"/>
      <c r="AIZ145" s="19"/>
      <c r="AJA145" s="19"/>
      <c r="AJB145" s="19"/>
      <c r="AJC145" s="19"/>
      <c r="AJD145" s="19"/>
      <c r="AJE145" s="19"/>
      <c r="AJF145" s="19"/>
      <c r="AJG145" s="19"/>
      <c r="AJH145" s="19"/>
      <c r="AJI145" s="19"/>
      <c r="AJJ145" s="19"/>
      <c r="AJK145" s="19"/>
      <c r="AJL145" s="19"/>
      <c r="AJM145" s="19"/>
      <c r="AJN145" s="19"/>
      <c r="AJO145" s="19"/>
      <c r="AJP145" s="19"/>
      <c r="AJQ145" s="19"/>
      <c r="AJR145" s="19"/>
      <c r="AJS145" s="19"/>
      <c r="AJT145" s="19"/>
      <c r="AJU145" s="19"/>
      <c r="AJV145" s="19"/>
      <c r="AJW145" s="19"/>
      <c r="AJX145" s="19"/>
      <c r="AJY145" s="19"/>
      <c r="AJZ145" s="19"/>
      <c r="AKA145" s="19"/>
      <c r="AKB145" s="19"/>
      <c r="AKC145" s="19"/>
      <c r="AKD145" s="19"/>
      <c r="AKE145" s="19"/>
      <c r="AKF145" s="19"/>
      <c r="AKG145" s="19"/>
      <c r="AKH145" s="19"/>
      <c r="AKI145" s="19"/>
      <c r="AKJ145" s="19"/>
      <c r="AKK145" s="19"/>
      <c r="AKL145" s="19"/>
      <c r="AKM145" s="19"/>
      <c r="AKN145" s="19"/>
      <c r="AKO145" s="19"/>
      <c r="AKP145" s="19"/>
      <c r="AKQ145" s="19"/>
      <c r="AKR145" s="19"/>
      <c r="AKS145" s="19"/>
      <c r="AKT145" s="19"/>
      <c r="AKU145" s="19"/>
      <c r="AKV145" s="19"/>
      <c r="AKW145" s="19"/>
      <c r="AKX145" s="19"/>
      <c r="AKY145" s="19"/>
      <c r="AKZ145" s="19"/>
      <c r="ALA145" s="19"/>
      <c r="ALB145" s="19"/>
      <c r="ALC145" s="19"/>
      <c r="ALD145" s="19"/>
      <c r="ALE145" s="19"/>
      <c r="ALF145" s="19"/>
      <c r="ALG145" s="19"/>
      <c r="ALH145" s="19"/>
      <c r="ALI145" s="19"/>
      <c r="ALJ145" s="19"/>
      <c r="ALK145" s="19"/>
      <c r="ALL145" s="19"/>
      <c r="ALM145" s="19"/>
      <c r="ALN145" s="19"/>
      <c r="ALO145" s="19"/>
      <c r="ALP145" s="19"/>
      <c r="ALQ145" s="19"/>
      <c r="ALR145" s="19"/>
      <c r="ALS145" s="19"/>
      <c r="ALT145" s="19"/>
      <c r="ALU145" s="19"/>
      <c r="ALV145" s="19"/>
      <c r="ALW145" s="19"/>
      <c r="ALX145" s="19"/>
      <c r="ALY145" s="19"/>
      <c r="ALZ145" s="19"/>
      <c r="AMA145" s="19"/>
      <c r="AMB145" s="19"/>
      <c r="AMC145" s="19"/>
      <c r="AMD145" s="19"/>
      <c r="AME145" s="19"/>
      <c r="AMF145" s="19"/>
      <c r="AMG145" s="19"/>
      <c r="AMH145" s="19"/>
      <c r="AMI145" s="19"/>
      <c r="AMJ145" s="19"/>
      <c r="AMK145" s="19"/>
      <c r="AML145" s="19"/>
      <c r="AMM145" s="19"/>
      <c r="AMN145" s="19"/>
      <c r="AMO145" s="19"/>
      <c r="AMP145" s="19"/>
      <c r="AMQ145" s="19"/>
      <c r="AMR145" s="19"/>
      <c r="AMS145" s="19"/>
      <c r="AMT145" s="19"/>
      <c r="AMU145" s="19"/>
      <c r="AMV145" s="19"/>
      <c r="AMW145" s="19"/>
      <c r="AMX145" s="19"/>
      <c r="AMY145" s="19"/>
      <c r="AMZ145" s="19"/>
      <c r="ANA145" s="19"/>
      <c r="ANB145" s="19"/>
      <c r="ANC145" s="19"/>
      <c r="AND145" s="19"/>
      <c r="ANE145" s="19"/>
      <c r="ANF145" s="19"/>
      <c r="ANG145" s="19"/>
      <c r="ANH145" s="19"/>
      <c r="ANI145" s="19"/>
      <c r="ANJ145" s="19"/>
      <c r="ANK145" s="19"/>
      <c r="ANL145" s="19"/>
      <c r="ANM145" s="19"/>
      <c r="ANN145" s="19"/>
      <c r="ANO145" s="19"/>
      <c r="ANP145" s="19"/>
      <c r="ANQ145" s="19"/>
      <c r="ANR145" s="19"/>
      <c r="ANS145" s="19"/>
      <c r="ANT145" s="19"/>
      <c r="ANU145" s="19"/>
      <c r="ANV145" s="19"/>
      <c r="ANW145" s="19"/>
      <c r="ANX145" s="19"/>
      <c r="ANY145" s="19"/>
      <c r="ANZ145" s="19"/>
      <c r="AOA145" s="19"/>
      <c r="AOB145" s="19"/>
      <c r="AOC145" s="19"/>
      <c r="AOD145" s="19"/>
      <c r="AOE145" s="19"/>
      <c r="AOF145" s="19"/>
      <c r="AOG145" s="19"/>
      <c r="AOH145" s="19"/>
      <c r="AOI145" s="19"/>
      <c r="AOJ145" s="19"/>
      <c r="AOK145" s="19"/>
      <c r="AOL145" s="19"/>
      <c r="AOM145" s="19"/>
      <c r="AON145" s="19"/>
      <c r="AOO145" s="19"/>
      <c r="AOP145" s="19"/>
      <c r="AOQ145" s="19"/>
      <c r="AOR145" s="19"/>
      <c r="AOS145" s="19"/>
      <c r="AOT145" s="19"/>
      <c r="AOU145" s="19"/>
      <c r="AOV145" s="19"/>
      <c r="AOW145" s="19"/>
      <c r="AOX145" s="19"/>
      <c r="AOY145" s="19"/>
      <c r="AOZ145" s="19"/>
      <c r="APA145" s="19"/>
      <c r="APB145" s="19"/>
      <c r="APC145" s="19"/>
      <c r="APD145" s="19"/>
      <c r="APE145" s="19"/>
      <c r="APF145" s="19"/>
      <c r="APG145" s="19"/>
      <c r="APH145" s="19"/>
      <c r="API145" s="19"/>
      <c r="APJ145" s="19"/>
      <c r="APK145" s="19"/>
      <c r="APL145" s="19"/>
      <c r="APM145" s="19"/>
      <c r="APN145" s="19"/>
      <c r="APO145" s="19"/>
      <c r="APP145" s="19"/>
      <c r="APQ145" s="19"/>
      <c r="APR145" s="19"/>
      <c r="APS145" s="19"/>
      <c r="APT145" s="19"/>
      <c r="APU145" s="19"/>
      <c r="APV145" s="19"/>
      <c r="APW145" s="19"/>
      <c r="APX145" s="19"/>
      <c r="APY145" s="19"/>
      <c r="APZ145" s="19"/>
      <c r="AQA145" s="19"/>
      <c r="AQB145" s="19"/>
      <c r="AQC145" s="19"/>
      <c r="AQD145" s="19"/>
      <c r="AQE145" s="19"/>
      <c r="AQF145" s="19"/>
      <c r="AQG145" s="19"/>
      <c r="AQH145" s="19"/>
      <c r="AQI145" s="19"/>
      <c r="AQJ145" s="19"/>
      <c r="AQK145" s="19"/>
      <c r="AQL145" s="19"/>
      <c r="AQM145" s="19"/>
      <c r="AQN145" s="19"/>
      <c r="AQO145" s="19"/>
      <c r="AQP145" s="19"/>
      <c r="AQQ145" s="19"/>
      <c r="AQR145" s="19"/>
      <c r="AQS145" s="19"/>
      <c r="AQT145" s="19"/>
      <c r="AQU145" s="19"/>
      <c r="AQV145" s="19"/>
      <c r="AQW145" s="19"/>
      <c r="AQX145" s="19"/>
      <c r="AQY145" s="19"/>
      <c r="AQZ145" s="19"/>
      <c r="ARA145" s="19"/>
      <c r="ARB145" s="19"/>
      <c r="ARC145" s="19"/>
      <c r="ARD145" s="19"/>
      <c r="ARE145" s="19"/>
      <c r="ARF145" s="19"/>
      <c r="ARG145" s="19"/>
      <c r="ARH145" s="19"/>
      <c r="ARI145" s="19"/>
      <c r="ARJ145" s="19"/>
      <c r="ARK145" s="19"/>
      <c r="ARL145" s="19"/>
      <c r="ARM145" s="19"/>
      <c r="ARN145" s="19"/>
      <c r="ARO145" s="19"/>
      <c r="ARP145" s="19"/>
      <c r="ARQ145" s="19"/>
      <c r="ARR145" s="19"/>
      <c r="ARS145" s="19"/>
      <c r="ART145" s="19"/>
      <c r="ARU145" s="19"/>
      <c r="ARV145" s="19"/>
      <c r="ARW145" s="19"/>
      <c r="ARX145" s="19"/>
      <c r="ARY145" s="19"/>
      <c r="ARZ145" s="19"/>
      <c r="ASA145" s="19"/>
      <c r="ASB145" s="19"/>
      <c r="ASC145" s="19"/>
      <c r="ASD145" s="19"/>
      <c r="ASE145" s="19"/>
      <c r="ASF145" s="19"/>
      <c r="ASG145" s="19"/>
      <c r="ASH145" s="19"/>
      <c r="ASI145" s="19"/>
      <c r="ASJ145" s="19"/>
      <c r="ASK145" s="19"/>
      <c r="ASL145" s="19"/>
      <c r="ASM145" s="19"/>
      <c r="ASN145" s="19"/>
      <c r="ASO145" s="19"/>
      <c r="ASP145" s="19"/>
      <c r="ASQ145" s="19"/>
      <c r="ASR145" s="19"/>
      <c r="ASS145" s="19"/>
      <c r="AST145" s="19"/>
      <c r="ASU145" s="19"/>
      <c r="ASV145" s="19"/>
      <c r="ASW145" s="19"/>
      <c r="ASX145" s="19"/>
      <c r="ASY145" s="19"/>
      <c r="ASZ145" s="19"/>
      <c r="ATA145" s="19"/>
      <c r="ATB145" s="19"/>
      <c r="ATC145" s="19"/>
      <c r="ATD145" s="19"/>
      <c r="ATE145" s="19"/>
      <c r="ATF145" s="19"/>
      <c r="ATG145" s="19"/>
      <c r="ATH145" s="19"/>
      <c r="ATI145" s="19"/>
      <c r="ATJ145" s="19"/>
      <c r="ATK145" s="19"/>
      <c r="ATL145" s="19"/>
      <c r="ATM145" s="19"/>
      <c r="ATN145" s="19"/>
      <c r="ATO145" s="19"/>
      <c r="ATP145" s="19"/>
      <c r="ATQ145" s="19"/>
      <c r="ATR145" s="19"/>
      <c r="ATS145" s="19"/>
      <c r="ATT145" s="19"/>
      <c r="ATU145" s="19"/>
      <c r="ATV145" s="19"/>
      <c r="ATW145" s="19"/>
      <c r="ATX145" s="19"/>
      <c r="ATY145" s="19"/>
      <c r="ATZ145" s="19"/>
      <c r="AUA145" s="19"/>
      <c r="AUB145" s="19"/>
      <c r="AUC145" s="19"/>
      <c r="AUD145" s="19"/>
      <c r="AUE145" s="19"/>
      <c r="AUF145" s="19"/>
      <c r="AUG145" s="19"/>
      <c r="AUH145" s="19"/>
      <c r="AUI145" s="19"/>
      <c r="AUJ145" s="19"/>
      <c r="AUK145" s="19"/>
      <c r="AUL145" s="19"/>
      <c r="AUM145" s="19"/>
      <c r="AUN145" s="19"/>
      <c r="AUO145" s="19"/>
      <c r="AUP145" s="19"/>
      <c r="AUQ145" s="19"/>
      <c r="AUR145" s="19"/>
      <c r="AUS145" s="19"/>
      <c r="AUT145" s="19"/>
      <c r="AUU145" s="19"/>
      <c r="AUV145" s="19"/>
      <c r="AUW145" s="19"/>
      <c r="AUX145" s="19"/>
      <c r="AUY145" s="19"/>
      <c r="AUZ145" s="19"/>
      <c r="AVA145" s="19"/>
      <c r="AVB145" s="19"/>
      <c r="AVC145" s="19"/>
      <c r="AVD145" s="19"/>
      <c r="AVE145" s="19"/>
      <c r="AVF145" s="19"/>
      <c r="AVG145" s="19"/>
      <c r="AVH145" s="19"/>
      <c r="AVI145" s="19"/>
      <c r="AVJ145" s="19"/>
      <c r="AVK145" s="19"/>
      <c r="AVL145" s="19"/>
      <c r="AVM145" s="19"/>
      <c r="AVN145" s="19"/>
      <c r="AVO145" s="19"/>
      <c r="AVP145" s="19"/>
      <c r="AVQ145" s="19"/>
      <c r="AVR145" s="19"/>
      <c r="AVS145" s="19"/>
      <c r="AVT145" s="19"/>
      <c r="AVU145" s="19"/>
      <c r="AVV145" s="19"/>
      <c r="AVW145" s="19"/>
      <c r="AVX145" s="19"/>
      <c r="AVY145" s="19"/>
      <c r="AVZ145" s="19"/>
      <c r="AWA145" s="19"/>
      <c r="AWB145" s="19"/>
      <c r="AWC145" s="19"/>
      <c r="AWD145" s="19"/>
      <c r="AWE145" s="19"/>
      <c r="AWF145" s="19"/>
      <c r="AWG145" s="19"/>
      <c r="AWH145" s="19"/>
      <c r="AWI145" s="19"/>
      <c r="AWJ145" s="19"/>
      <c r="AWK145" s="19"/>
      <c r="AWL145" s="19"/>
      <c r="AWM145" s="19"/>
      <c r="AWN145" s="19"/>
      <c r="AWO145" s="19"/>
      <c r="AWP145" s="19"/>
      <c r="AWQ145" s="19"/>
      <c r="AWR145" s="19"/>
      <c r="AWS145" s="19"/>
      <c r="AWT145" s="19"/>
      <c r="AWU145" s="19"/>
      <c r="AWV145" s="19"/>
      <c r="AWW145" s="19"/>
      <c r="AWX145" s="19"/>
      <c r="AWY145" s="19"/>
      <c r="AWZ145" s="19"/>
      <c r="AXA145" s="19"/>
      <c r="AXB145" s="19"/>
      <c r="AXC145" s="19"/>
      <c r="AXD145" s="19"/>
      <c r="AXE145" s="19"/>
      <c r="AXF145" s="19"/>
      <c r="AXG145" s="19"/>
      <c r="AXH145" s="19"/>
      <c r="AXI145" s="19"/>
      <c r="AXJ145" s="19"/>
      <c r="AXK145" s="19"/>
      <c r="AXL145" s="19"/>
      <c r="AXM145" s="19"/>
      <c r="AXN145" s="19"/>
      <c r="AXO145" s="19"/>
      <c r="AXP145" s="19"/>
      <c r="AXQ145" s="19"/>
      <c r="AXR145" s="19"/>
      <c r="AXS145" s="19"/>
      <c r="AXT145" s="19"/>
      <c r="AXU145" s="19"/>
      <c r="AXV145" s="19"/>
      <c r="AXW145" s="19"/>
      <c r="AXX145" s="19"/>
      <c r="AXY145" s="19"/>
      <c r="AXZ145" s="19"/>
      <c r="AYA145" s="19"/>
      <c r="AYB145" s="19"/>
      <c r="AYC145" s="19"/>
      <c r="AYD145" s="19"/>
      <c r="AYE145" s="19"/>
      <c r="AYF145" s="19"/>
      <c r="AYG145" s="19"/>
      <c r="AYH145" s="19"/>
      <c r="AYI145" s="19"/>
      <c r="AYJ145" s="19"/>
      <c r="AYK145" s="19"/>
      <c r="AYL145" s="19"/>
      <c r="AYM145" s="19"/>
      <c r="AYN145" s="19"/>
      <c r="AYO145" s="19"/>
      <c r="AYP145" s="19"/>
      <c r="AYQ145" s="19"/>
      <c r="AYR145" s="19"/>
      <c r="AYS145" s="19"/>
      <c r="AYT145" s="19"/>
      <c r="AYU145" s="19"/>
      <c r="AYV145" s="19"/>
      <c r="AYW145" s="19"/>
      <c r="AYX145" s="19"/>
      <c r="AYY145" s="19"/>
      <c r="AYZ145" s="19"/>
      <c r="AZA145" s="19"/>
      <c r="AZB145" s="19"/>
      <c r="AZC145" s="19"/>
      <c r="AZD145" s="19"/>
      <c r="AZE145" s="19"/>
      <c r="AZF145" s="19"/>
      <c r="AZG145" s="19"/>
      <c r="AZH145" s="19"/>
      <c r="AZI145" s="19"/>
      <c r="AZJ145" s="19"/>
      <c r="AZK145" s="19"/>
      <c r="AZL145" s="19"/>
      <c r="AZM145" s="19"/>
      <c r="AZN145" s="19"/>
      <c r="AZO145" s="19"/>
      <c r="AZP145" s="19"/>
      <c r="AZQ145" s="19"/>
      <c r="AZR145" s="19"/>
      <c r="AZS145" s="19"/>
      <c r="AZT145" s="19"/>
      <c r="AZU145" s="19"/>
      <c r="AZV145" s="19"/>
      <c r="AZW145" s="19"/>
      <c r="AZX145" s="19"/>
      <c r="AZY145" s="19"/>
      <c r="AZZ145" s="19"/>
      <c r="BAA145" s="19"/>
      <c r="BAB145" s="19"/>
      <c r="BAC145" s="19"/>
      <c r="BAD145" s="19"/>
      <c r="BAE145" s="19"/>
      <c r="BAF145" s="19"/>
      <c r="BAG145" s="19"/>
      <c r="BAH145" s="19"/>
      <c r="BAI145" s="19"/>
      <c r="BAJ145" s="19"/>
      <c r="BAK145" s="19"/>
      <c r="BAL145" s="19"/>
      <c r="BAM145" s="19"/>
      <c r="BAN145" s="19"/>
      <c r="BAO145" s="19"/>
      <c r="BAP145" s="19"/>
      <c r="BAQ145" s="19"/>
      <c r="BAR145" s="19"/>
      <c r="BAS145" s="19"/>
      <c r="BAT145" s="19"/>
      <c r="BAU145" s="19"/>
      <c r="BAV145" s="19"/>
      <c r="BAW145" s="19"/>
      <c r="BAX145" s="19"/>
      <c r="BAY145" s="19"/>
      <c r="BAZ145" s="19"/>
      <c r="BBA145" s="19"/>
      <c r="BBB145" s="19"/>
      <c r="BBC145" s="19"/>
      <c r="BBD145" s="19"/>
      <c r="BBE145" s="19"/>
      <c r="BBF145" s="19"/>
      <c r="BBG145" s="19"/>
      <c r="BBH145" s="19"/>
      <c r="BBI145" s="19"/>
      <c r="BBJ145" s="19"/>
      <c r="BBK145" s="19"/>
      <c r="BBL145" s="19"/>
      <c r="BBM145" s="19"/>
      <c r="BBN145" s="19"/>
      <c r="BBO145" s="19"/>
      <c r="BBP145" s="19"/>
      <c r="BBQ145" s="19"/>
      <c r="BBR145" s="19"/>
      <c r="BBS145" s="19"/>
      <c r="BBT145" s="19"/>
      <c r="BBU145" s="19"/>
      <c r="BBV145" s="19"/>
      <c r="BBW145" s="19"/>
      <c r="BBX145" s="19"/>
      <c r="BBY145" s="19"/>
      <c r="BBZ145" s="19"/>
      <c r="BCA145" s="19"/>
      <c r="BCB145" s="19"/>
      <c r="BCC145" s="19"/>
      <c r="BCD145" s="19"/>
      <c r="BCE145" s="19"/>
      <c r="BCF145" s="19"/>
      <c r="BCG145" s="19"/>
      <c r="BCH145" s="19"/>
      <c r="BCI145" s="19"/>
      <c r="BCJ145" s="19"/>
      <c r="BCK145" s="19"/>
      <c r="BCL145" s="19"/>
      <c r="BCM145" s="19"/>
      <c r="BCN145" s="19"/>
      <c r="BCO145" s="19"/>
      <c r="BCP145" s="19"/>
      <c r="BCQ145" s="19"/>
      <c r="BCR145" s="19"/>
      <c r="BCS145" s="19"/>
      <c r="BCT145" s="19"/>
      <c r="BCU145" s="19"/>
      <c r="BCV145" s="19"/>
      <c r="BCW145" s="19"/>
      <c r="BCX145" s="19"/>
      <c r="BCY145" s="19"/>
      <c r="BCZ145" s="19"/>
      <c r="BDA145" s="19"/>
      <c r="BDB145" s="19"/>
      <c r="BDC145" s="19"/>
      <c r="BDD145" s="19"/>
      <c r="BDE145" s="19"/>
      <c r="BDF145" s="19"/>
      <c r="BDG145" s="19"/>
      <c r="BDH145" s="19"/>
      <c r="BDI145" s="19"/>
      <c r="BDJ145" s="19"/>
      <c r="BDK145" s="19"/>
      <c r="BDL145" s="19"/>
      <c r="BDM145" s="19"/>
      <c r="BDN145" s="19"/>
      <c r="BDO145" s="19"/>
      <c r="BDP145" s="19"/>
      <c r="BDQ145" s="19"/>
      <c r="BDR145" s="19"/>
      <c r="BDS145" s="19"/>
      <c r="BDT145" s="19"/>
      <c r="BDU145" s="19"/>
      <c r="BDV145" s="19"/>
      <c r="BDW145" s="19"/>
      <c r="BDX145" s="19"/>
      <c r="BDY145" s="19"/>
      <c r="BDZ145" s="19"/>
      <c r="BEA145" s="19"/>
      <c r="BEB145" s="19"/>
      <c r="BEC145" s="19"/>
      <c r="BED145" s="19"/>
      <c r="BEE145" s="19"/>
      <c r="BEF145" s="19"/>
      <c r="BEG145" s="19"/>
      <c r="BEH145" s="19"/>
      <c r="BEI145" s="19"/>
      <c r="BEJ145" s="19"/>
      <c r="BEK145" s="19"/>
      <c r="BEL145" s="19"/>
      <c r="BEM145" s="19"/>
      <c r="BEN145" s="19"/>
      <c r="BEO145" s="19"/>
      <c r="BEP145" s="19"/>
      <c r="BEQ145" s="19"/>
      <c r="BER145" s="19"/>
      <c r="BES145" s="19"/>
      <c r="BET145" s="19"/>
      <c r="BEU145" s="19"/>
      <c r="BEV145" s="19"/>
      <c r="BEW145" s="19"/>
      <c r="BEX145" s="19"/>
      <c r="BEY145" s="19"/>
      <c r="BEZ145" s="19"/>
      <c r="BFA145" s="19"/>
      <c r="BFB145" s="19"/>
      <c r="BFC145" s="19"/>
      <c r="BFD145" s="19"/>
      <c r="BFE145" s="19"/>
      <c r="BFF145" s="19"/>
      <c r="BFG145" s="19"/>
      <c r="BFH145" s="19"/>
      <c r="BFI145" s="19"/>
      <c r="BFJ145" s="19"/>
      <c r="BFK145" s="19"/>
      <c r="BFL145" s="19"/>
      <c r="BFM145" s="19"/>
      <c r="BFN145" s="19"/>
      <c r="BFO145" s="19"/>
      <c r="BFP145" s="19"/>
      <c r="BFQ145" s="19"/>
      <c r="BFR145" s="19"/>
      <c r="BFS145" s="19"/>
      <c r="BFT145" s="19"/>
      <c r="BFU145" s="19"/>
      <c r="BFV145" s="19"/>
      <c r="BFW145" s="19"/>
      <c r="BFX145" s="19"/>
      <c r="BFY145" s="19"/>
      <c r="BFZ145" s="19"/>
      <c r="BGA145" s="19"/>
      <c r="BGB145" s="19"/>
      <c r="BGC145" s="19"/>
      <c r="BGD145" s="19"/>
      <c r="BGE145" s="19"/>
      <c r="BGF145" s="19"/>
      <c r="BGG145" s="19"/>
      <c r="BGH145" s="19"/>
      <c r="BGI145" s="19"/>
      <c r="BGJ145" s="19"/>
      <c r="BGK145" s="19"/>
      <c r="BGL145" s="19"/>
      <c r="BGM145" s="19"/>
      <c r="BGN145" s="19"/>
      <c r="BGO145" s="19"/>
      <c r="BGP145" s="19"/>
      <c r="BGQ145" s="19"/>
      <c r="BGR145" s="19"/>
      <c r="BGS145" s="19"/>
      <c r="BGT145" s="19"/>
      <c r="BGU145" s="19"/>
      <c r="BGV145" s="19"/>
      <c r="BGW145" s="19"/>
      <c r="BGX145" s="19"/>
      <c r="BGY145" s="19"/>
      <c r="BGZ145" s="19"/>
      <c r="BHA145" s="19"/>
      <c r="BHB145" s="19"/>
      <c r="BHC145" s="19"/>
      <c r="BHD145" s="19"/>
      <c r="BHE145" s="19"/>
      <c r="BHF145" s="19"/>
      <c r="BHG145" s="19"/>
      <c r="BHH145" s="19"/>
      <c r="BHI145" s="19"/>
      <c r="BHJ145" s="19"/>
      <c r="BHK145" s="19"/>
      <c r="BHL145" s="19"/>
      <c r="BHM145" s="19"/>
      <c r="BHN145" s="19"/>
      <c r="BHO145" s="19"/>
      <c r="BHP145" s="19"/>
      <c r="BHQ145" s="19"/>
      <c r="BHR145" s="19"/>
      <c r="BHS145" s="19"/>
      <c r="BHT145" s="19"/>
      <c r="BHU145" s="19"/>
      <c r="BHV145" s="19"/>
      <c r="BHW145" s="19"/>
      <c r="BHX145" s="19"/>
      <c r="BHY145" s="19"/>
      <c r="BHZ145" s="19"/>
      <c r="BIA145" s="19"/>
      <c r="BIB145" s="19"/>
      <c r="BIC145" s="19"/>
      <c r="BID145" s="19"/>
      <c r="BIE145" s="19"/>
      <c r="BIF145" s="19"/>
      <c r="BIG145" s="19"/>
      <c r="BIH145" s="19"/>
      <c r="BII145" s="19"/>
      <c r="BIJ145" s="19"/>
      <c r="BIK145" s="19"/>
      <c r="BIL145" s="19"/>
      <c r="BIM145" s="19"/>
      <c r="BIN145" s="19"/>
      <c r="BIO145" s="19"/>
      <c r="BIP145" s="19"/>
      <c r="BIQ145" s="19"/>
      <c r="BIR145" s="19"/>
      <c r="BIS145" s="19"/>
      <c r="BIT145" s="19"/>
      <c r="BIU145" s="19"/>
      <c r="BIV145" s="19"/>
      <c r="BIW145" s="19"/>
      <c r="BIX145" s="19"/>
      <c r="BIY145" s="19"/>
      <c r="BIZ145" s="19"/>
      <c r="BJA145" s="19"/>
      <c r="BJB145" s="19"/>
      <c r="BJC145" s="19"/>
      <c r="BJD145" s="19"/>
      <c r="BJE145" s="19"/>
      <c r="BJF145" s="19"/>
      <c r="BJG145" s="19"/>
      <c r="BJH145" s="19"/>
      <c r="BJI145" s="19"/>
      <c r="BJJ145" s="19"/>
      <c r="BJK145" s="19"/>
      <c r="BJL145" s="19"/>
      <c r="BJM145" s="19"/>
      <c r="BJN145" s="19"/>
      <c r="BJO145" s="19"/>
      <c r="BJP145" s="19"/>
      <c r="BJQ145" s="19"/>
      <c r="BJR145" s="19"/>
      <c r="BJS145" s="19"/>
      <c r="BJT145" s="19"/>
      <c r="BJU145" s="19"/>
      <c r="BJV145" s="19"/>
      <c r="BJW145" s="19"/>
      <c r="BJX145" s="19"/>
      <c r="BJY145" s="19"/>
      <c r="BJZ145" s="19"/>
      <c r="BKA145" s="19"/>
      <c r="BKB145" s="19"/>
      <c r="BKC145" s="19"/>
      <c r="BKD145" s="19"/>
      <c r="BKE145" s="19"/>
      <c r="BKF145" s="19"/>
      <c r="BKG145" s="19"/>
      <c r="BKH145" s="19"/>
      <c r="BKI145" s="19"/>
      <c r="BKJ145" s="19"/>
      <c r="BKK145" s="19"/>
      <c r="BKL145" s="19"/>
      <c r="BKM145" s="19"/>
      <c r="BKN145" s="19"/>
      <c r="BKO145" s="19"/>
      <c r="BKP145" s="19"/>
      <c r="BKQ145" s="19"/>
      <c r="BKR145" s="19"/>
      <c r="BKS145" s="19"/>
      <c r="BKT145" s="19"/>
      <c r="BKU145" s="19"/>
      <c r="BKV145" s="19"/>
      <c r="BKW145" s="19"/>
      <c r="BKX145" s="19"/>
      <c r="BKY145" s="19"/>
      <c r="BKZ145" s="19"/>
      <c r="BLA145" s="19"/>
      <c r="BLB145" s="19"/>
      <c r="BLC145" s="19"/>
      <c r="BLD145" s="19"/>
      <c r="BLE145" s="19"/>
      <c r="BLF145" s="19"/>
      <c r="BLG145" s="19"/>
      <c r="BLH145" s="19"/>
      <c r="BLI145" s="19"/>
      <c r="BLJ145" s="19"/>
      <c r="BLK145" s="19"/>
      <c r="BLL145" s="19"/>
      <c r="BLM145" s="19"/>
      <c r="BLN145" s="19"/>
      <c r="BLO145" s="19"/>
      <c r="BLP145" s="19"/>
      <c r="BLQ145" s="19"/>
      <c r="BLR145" s="19"/>
      <c r="BLS145" s="19"/>
      <c r="BLT145" s="19"/>
      <c r="BLU145" s="19"/>
      <c r="BLV145" s="19"/>
      <c r="BLW145" s="19"/>
      <c r="BLX145" s="19"/>
      <c r="BLY145" s="19"/>
      <c r="BLZ145" s="19"/>
      <c r="BMA145" s="19"/>
      <c r="BMB145" s="19"/>
      <c r="BMC145" s="19"/>
      <c r="BMD145" s="19"/>
      <c r="BME145" s="19"/>
      <c r="BMF145" s="19"/>
      <c r="BMG145" s="19"/>
      <c r="BMH145" s="19"/>
      <c r="BMI145" s="19"/>
      <c r="BMJ145" s="19"/>
      <c r="BMK145" s="19"/>
      <c r="BML145" s="19"/>
      <c r="BMM145" s="19"/>
      <c r="BMN145" s="19"/>
      <c r="BMO145" s="19"/>
      <c r="BMP145" s="19"/>
      <c r="BMQ145" s="19"/>
      <c r="BMR145" s="19"/>
      <c r="BMS145" s="19"/>
      <c r="BMT145" s="19"/>
      <c r="BMU145" s="19"/>
      <c r="BMV145" s="19"/>
      <c r="BMW145" s="19"/>
      <c r="BMX145" s="19"/>
      <c r="BMY145" s="19"/>
      <c r="BMZ145" s="19"/>
      <c r="BNA145" s="19"/>
      <c r="BNB145" s="19"/>
      <c r="BNC145" s="19"/>
      <c r="BND145" s="19"/>
      <c r="BNE145" s="19"/>
      <c r="BNF145" s="19"/>
      <c r="BNG145" s="19"/>
      <c r="BNH145" s="19"/>
      <c r="BNI145" s="19"/>
      <c r="BNJ145" s="19"/>
      <c r="BNK145" s="19"/>
      <c r="BNL145" s="19"/>
      <c r="BNM145" s="19"/>
      <c r="BNN145" s="19"/>
      <c r="BNO145" s="19"/>
      <c r="BNP145" s="19"/>
      <c r="BNQ145" s="19"/>
      <c r="BNR145" s="19"/>
      <c r="BNS145" s="19"/>
      <c r="BNT145" s="19"/>
      <c r="BNU145" s="19"/>
      <c r="BNV145" s="19"/>
      <c r="BNW145" s="19"/>
      <c r="BNX145" s="19"/>
      <c r="BNY145" s="19"/>
      <c r="BNZ145" s="19"/>
      <c r="BOA145" s="19"/>
      <c r="BOB145" s="19"/>
      <c r="BOC145" s="19"/>
      <c r="BOD145" s="19"/>
      <c r="BOE145" s="19"/>
      <c r="BOF145" s="19"/>
      <c r="BOG145" s="19"/>
      <c r="BOH145" s="19"/>
      <c r="BOI145" s="19"/>
      <c r="BOJ145" s="19"/>
      <c r="BOK145" s="19"/>
      <c r="BOL145" s="19"/>
      <c r="BOM145" s="19"/>
      <c r="BON145" s="19"/>
      <c r="BOO145" s="19"/>
      <c r="BOP145" s="19"/>
      <c r="BOQ145" s="19"/>
      <c r="BOR145" s="19"/>
      <c r="BOS145" s="19"/>
      <c r="BOT145" s="19"/>
      <c r="BOU145" s="19"/>
      <c r="BOV145" s="19"/>
      <c r="BOW145" s="19"/>
      <c r="BOX145" s="19"/>
      <c r="BOY145" s="19"/>
      <c r="BOZ145" s="19"/>
      <c r="BPA145" s="19"/>
      <c r="BPB145" s="19"/>
      <c r="BPC145" s="19"/>
      <c r="BPD145" s="19"/>
      <c r="BPE145" s="19"/>
      <c r="BPF145" s="19"/>
      <c r="BPG145" s="19"/>
      <c r="BPH145" s="19"/>
      <c r="BPI145" s="19"/>
      <c r="BPJ145" s="19"/>
      <c r="BPK145" s="19"/>
      <c r="BPL145" s="19"/>
      <c r="BPM145" s="19"/>
      <c r="BPN145" s="19"/>
      <c r="BPO145" s="19"/>
      <c r="BPP145" s="19"/>
      <c r="BPQ145" s="19"/>
      <c r="BPR145" s="19"/>
      <c r="BPS145" s="19"/>
      <c r="BPT145" s="19"/>
      <c r="BPU145" s="19"/>
      <c r="BPV145" s="19"/>
      <c r="BPW145" s="19"/>
      <c r="BPX145" s="19"/>
      <c r="BPY145" s="19"/>
      <c r="BPZ145" s="19"/>
      <c r="BQA145" s="19"/>
      <c r="BQB145" s="19"/>
      <c r="BQC145" s="19"/>
      <c r="BQD145" s="19"/>
      <c r="BQE145" s="19"/>
      <c r="BQF145" s="19"/>
      <c r="BQG145" s="19"/>
      <c r="BQH145" s="19"/>
      <c r="BQI145" s="19"/>
      <c r="BQJ145" s="19"/>
      <c r="BQK145" s="19"/>
      <c r="BQL145" s="19"/>
      <c r="BQM145" s="19"/>
      <c r="BQN145" s="19"/>
      <c r="BQO145" s="19"/>
      <c r="BQP145" s="19"/>
      <c r="BQQ145" s="19"/>
      <c r="BQR145" s="19"/>
      <c r="BQS145" s="19"/>
      <c r="BQT145" s="19"/>
      <c r="BQU145" s="19"/>
      <c r="BQV145" s="19"/>
      <c r="BQW145" s="19"/>
      <c r="BQX145" s="19"/>
      <c r="BQY145" s="19"/>
      <c r="BQZ145" s="19"/>
      <c r="BRA145" s="19"/>
      <c r="BRB145" s="19"/>
      <c r="BRC145" s="19"/>
      <c r="BRD145" s="19"/>
      <c r="BRE145" s="19"/>
      <c r="BRF145" s="19"/>
      <c r="BRG145" s="19"/>
      <c r="BRH145" s="19"/>
      <c r="BRI145" s="19"/>
      <c r="BRJ145" s="19"/>
      <c r="BRK145" s="19"/>
      <c r="BRL145" s="19"/>
      <c r="BRM145" s="19"/>
      <c r="BRN145" s="19"/>
      <c r="BRO145" s="19"/>
      <c r="BRP145" s="19"/>
      <c r="BRQ145" s="19"/>
      <c r="BRR145" s="19"/>
      <c r="BRS145" s="19"/>
      <c r="BRT145" s="19"/>
      <c r="BRU145" s="19"/>
      <c r="BRV145" s="19"/>
      <c r="BRW145" s="19"/>
      <c r="BRX145" s="19"/>
      <c r="BRY145" s="19"/>
      <c r="BRZ145" s="19"/>
      <c r="BSA145" s="19"/>
      <c r="BSB145" s="19"/>
      <c r="BSC145" s="19"/>
      <c r="BSD145" s="19"/>
      <c r="BSE145" s="19"/>
      <c r="BSF145" s="19"/>
      <c r="BSG145" s="19"/>
      <c r="BSH145" s="19"/>
      <c r="BSI145" s="19"/>
      <c r="BSJ145" s="19"/>
      <c r="BSK145" s="19"/>
      <c r="BSL145" s="19"/>
      <c r="BSM145" s="19"/>
      <c r="BSN145" s="19"/>
      <c r="BSO145" s="19"/>
      <c r="BSP145" s="19"/>
      <c r="BSQ145" s="19"/>
      <c r="BSR145" s="19"/>
      <c r="BSS145" s="19"/>
      <c r="BST145" s="19"/>
      <c r="BSU145" s="19"/>
      <c r="BSV145" s="19"/>
      <c r="BSW145" s="19"/>
      <c r="BSX145" s="19"/>
      <c r="BSY145" s="19"/>
      <c r="BSZ145" s="19"/>
      <c r="BTA145" s="19"/>
      <c r="BTB145" s="19"/>
      <c r="BTC145" s="19"/>
      <c r="BTD145" s="19"/>
      <c r="BTE145" s="19"/>
      <c r="BTF145" s="19"/>
      <c r="BTG145" s="19"/>
      <c r="BTH145" s="19"/>
      <c r="BTI145" s="19"/>
      <c r="BTJ145" s="19"/>
      <c r="BTK145" s="19"/>
      <c r="BTL145" s="19"/>
      <c r="BTM145" s="19"/>
      <c r="BTN145" s="19"/>
      <c r="BTO145" s="19"/>
      <c r="BTP145" s="19"/>
      <c r="BTQ145" s="19"/>
      <c r="BTR145" s="19"/>
      <c r="BTS145" s="19"/>
      <c r="BTT145" s="19"/>
      <c r="BTU145" s="19"/>
      <c r="BTV145" s="19"/>
      <c r="BTW145" s="19"/>
      <c r="BTX145" s="19"/>
      <c r="BTY145" s="19"/>
      <c r="BTZ145" s="19"/>
      <c r="BUA145" s="19"/>
      <c r="BUB145" s="19"/>
      <c r="BUC145" s="19"/>
      <c r="BUD145" s="19"/>
      <c r="BUE145" s="19"/>
      <c r="BUF145" s="19"/>
      <c r="BUG145" s="19"/>
      <c r="BUH145" s="19"/>
      <c r="BUI145" s="19"/>
      <c r="BUJ145" s="19"/>
      <c r="BUK145" s="19"/>
      <c r="BUL145" s="19"/>
      <c r="BUM145" s="19"/>
      <c r="BUN145" s="19"/>
      <c r="BUO145" s="19"/>
      <c r="BUP145" s="19"/>
      <c r="BUQ145" s="19"/>
      <c r="BUR145" s="19"/>
      <c r="BUS145" s="19"/>
      <c r="BUT145" s="19"/>
      <c r="BUU145" s="19"/>
      <c r="BUV145" s="19"/>
      <c r="BUW145" s="19"/>
      <c r="BUX145" s="19"/>
      <c r="BUY145" s="19"/>
      <c r="BUZ145" s="19"/>
      <c r="BVA145" s="19"/>
      <c r="BVB145" s="19"/>
      <c r="BVC145" s="19"/>
      <c r="BVD145" s="19"/>
      <c r="BVE145" s="19"/>
      <c r="BVF145" s="19"/>
      <c r="BVG145" s="19"/>
      <c r="BVH145" s="19"/>
      <c r="BVI145" s="19"/>
      <c r="BVJ145" s="19"/>
      <c r="BVK145" s="19"/>
      <c r="BVL145" s="19"/>
      <c r="BVM145" s="19"/>
      <c r="BVN145" s="19"/>
      <c r="BVO145" s="19"/>
      <c r="BVP145" s="19"/>
      <c r="BVQ145" s="19"/>
      <c r="BVR145" s="19"/>
      <c r="BVS145" s="19"/>
      <c r="BVT145" s="19"/>
      <c r="BVU145" s="19"/>
      <c r="BVV145" s="19"/>
      <c r="BVW145" s="19"/>
      <c r="BVX145" s="19"/>
      <c r="BVY145" s="19"/>
      <c r="BVZ145" s="19"/>
      <c r="BWA145" s="19"/>
      <c r="BWB145" s="19"/>
      <c r="BWC145" s="19"/>
      <c r="BWD145" s="19"/>
      <c r="BWE145" s="19"/>
      <c r="BWF145" s="19"/>
      <c r="BWG145" s="19"/>
      <c r="BWH145" s="19"/>
      <c r="BWI145" s="19"/>
      <c r="BWJ145" s="19"/>
      <c r="BWK145" s="19"/>
      <c r="BWL145" s="19"/>
      <c r="BWM145" s="19"/>
      <c r="BWN145" s="19"/>
      <c r="BWO145" s="19"/>
      <c r="BWP145" s="19"/>
      <c r="BWQ145" s="19"/>
      <c r="BWR145" s="19"/>
      <c r="BWS145" s="19"/>
      <c r="BWT145" s="19"/>
      <c r="BWU145" s="19"/>
      <c r="BWV145" s="19"/>
      <c r="BWW145" s="19"/>
      <c r="BWX145" s="19"/>
      <c r="BWY145" s="19"/>
      <c r="BWZ145" s="19"/>
      <c r="BXA145" s="19"/>
      <c r="BXB145" s="19"/>
      <c r="BXC145" s="19"/>
      <c r="BXD145" s="19"/>
      <c r="BXE145" s="19"/>
      <c r="BXF145" s="19"/>
      <c r="BXG145" s="19"/>
      <c r="BXH145" s="19"/>
      <c r="BXI145" s="19"/>
      <c r="BXJ145" s="19"/>
      <c r="BXK145" s="19"/>
      <c r="BXL145" s="19"/>
      <c r="BXM145" s="19"/>
      <c r="BXN145" s="19"/>
      <c r="BXO145" s="19"/>
      <c r="BXP145" s="19"/>
      <c r="BXQ145" s="19"/>
      <c r="BXR145" s="19"/>
      <c r="BXS145" s="19"/>
      <c r="BXT145" s="19"/>
      <c r="BXU145" s="19"/>
      <c r="BXV145" s="19"/>
      <c r="BXW145" s="19"/>
      <c r="BXX145" s="19"/>
      <c r="BXY145" s="19"/>
      <c r="BXZ145" s="19"/>
      <c r="BYA145" s="19"/>
      <c r="BYB145" s="19"/>
      <c r="BYC145" s="19"/>
      <c r="BYD145" s="19"/>
      <c r="BYE145" s="19"/>
      <c r="BYF145" s="19"/>
      <c r="BYG145" s="19"/>
      <c r="BYH145" s="19"/>
      <c r="BYI145" s="19"/>
      <c r="BYJ145" s="19"/>
      <c r="BYK145" s="19"/>
      <c r="BYL145" s="19"/>
      <c r="BYM145" s="19"/>
      <c r="BYN145" s="19"/>
      <c r="BYO145" s="19"/>
      <c r="BYP145" s="19"/>
      <c r="BYQ145" s="19"/>
      <c r="BYR145" s="19"/>
      <c r="BYS145" s="19"/>
      <c r="BYT145" s="19"/>
      <c r="BYU145" s="19"/>
      <c r="BYV145" s="19"/>
      <c r="BYW145" s="19"/>
      <c r="BYX145" s="19"/>
      <c r="BYY145" s="19"/>
      <c r="BYZ145" s="19"/>
      <c r="BZA145" s="19"/>
      <c r="BZB145" s="19"/>
      <c r="BZC145" s="19"/>
      <c r="BZD145" s="19"/>
      <c r="BZE145" s="19"/>
      <c r="BZF145" s="19"/>
      <c r="BZG145" s="19"/>
      <c r="BZH145" s="19"/>
      <c r="BZI145" s="19"/>
      <c r="BZJ145" s="19"/>
      <c r="BZK145" s="19"/>
      <c r="BZL145" s="19"/>
      <c r="BZM145" s="19"/>
      <c r="BZN145" s="19"/>
      <c r="BZO145" s="19"/>
      <c r="BZP145" s="19"/>
      <c r="BZQ145" s="19"/>
      <c r="BZR145" s="19"/>
      <c r="BZS145" s="19"/>
      <c r="BZT145" s="19"/>
      <c r="BZU145" s="19"/>
      <c r="BZV145" s="19"/>
      <c r="BZW145" s="19"/>
      <c r="BZX145" s="19"/>
      <c r="BZY145" s="19"/>
      <c r="BZZ145" s="19"/>
      <c r="CAA145" s="19"/>
      <c r="CAB145" s="19"/>
      <c r="CAC145" s="19"/>
      <c r="CAD145" s="19"/>
      <c r="CAE145" s="19"/>
      <c r="CAF145" s="19"/>
      <c r="CAG145" s="19"/>
      <c r="CAH145" s="19"/>
      <c r="CAI145" s="19"/>
      <c r="CAJ145" s="19"/>
      <c r="CAK145" s="19"/>
      <c r="CAL145" s="19"/>
      <c r="CAM145" s="19"/>
      <c r="CAN145" s="19"/>
      <c r="CAO145" s="19"/>
      <c r="CAP145" s="19"/>
      <c r="CAQ145" s="19"/>
      <c r="CAR145" s="19"/>
      <c r="CAS145" s="19"/>
      <c r="CAT145" s="19"/>
      <c r="CAU145" s="19"/>
      <c r="CAV145" s="19"/>
      <c r="CAW145" s="19"/>
      <c r="CAX145" s="19"/>
      <c r="CAY145" s="19"/>
      <c r="CAZ145" s="19"/>
      <c r="CBA145" s="19"/>
      <c r="CBB145" s="19"/>
      <c r="CBC145" s="19"/>
      <c r="CBD145" s="19"/>
      <c r="CBE145" s="19"/>
      <c r="CBF145" s="19"/>
      <c r="CBG145" s="19"/>
      <c r="CBH145" s="19"/>
      <c r="CBI145" s="19"/>
      <c r="CBJ145" s="19"/>
      <c r="CBK145" s="19"/>
      <c r="CBL145" s="19"/>
      <c r="CBM145" s="19"/>
      <c r="CBN145" s="19"/>
      <c r="CBO145" s="19"/>
      <c r="CBP145" s="19"/>
      <c r="CBQ145" s="19"/>
      <c r="CBR145" s="19"/>
      <c r="CBS145" s="19"/>
      <c r="CBT145" s="19"/>
      <c r="CBU145" s="19"/>
      <c r="CBV145" s="19"/>
      <c r="CBW145" s="19"/>
      <c r="CBX145" s="19"/>
      <c r="CBY145" s="19"/>
      <c r="CBZ145" s="19"/>
      <c r="CCA145" s="19"/>
      <c r="CCB145" s="19"/>
      <c r="CCC145" s="19"/>
      <c r="CCD145" s="19"/>
      <c r="CCE145" s="19"/>
      <c r="CCF145" s="19"/>
      <c r="CCG145" s="19"/>
      <c r="CCH145" s="19"/>
      <c r="CCI145" s="19"/>
      <c r="CCJ145" s="19"/>
      <c r="CCK145" s="19"/>
      <c r="CCL145" s="19"/>
      <c r="CCM145" s="19"/>
      <c r="CCN145" s="19"/>
      <c r="CCO145" s="19"/>
      <c r="CCP145" s="19"/>
      <c r="CCQ145" s="19"/>
      <c r="CCR145" s="19"/>
      <c r="CCS145" s="19"/>
      <c r="CCT145" s="19"/>
      <c r="CCU145" s="19"/>
      <c r="CCV145" s="19"/>
      <c r="CCW145" s="19"/>
      <c r="CCX145" s="19"/>
      <c r="CCY145" s="19"/>
      <c r="CCZ145" s="19"/>
      <c r="CDA145" s="19"/>
      <c r="CDB145" s="19"/>
      <c r="CDC145" s="19"/>
      <c r="CDD145" s="19"/>
      <c r="CDE145" s="19"/>
      <c r="CDF145" s="19"/>
      <c r="CDG145" s="19"/>
      <c r="CDH145" s="19"/>
      <c r="CDI145" s="19"/>
      <c r="CDJ145" s="19"/>
      <c r="CDK145" s="19"/>
      <c r="CDL145" s="19"/>
      <c r="CDM145" s="19"/>
      <c r="CDN145" s="19"/>
      <c r="CDO145" s="19"/>
      <c r="CDP145" s="19"/>
      <c r="CDQ145" s="19"/>
      <c r="CDR145" s="19"/>
      <c r="CDS145" s="19"/>
      <c r="CDT145" s="19"/>
      <c r="CDU145" s="19"/>
      <c r="CDV145" s="19"/>
      <c r="CDW145" s="19"/>
      <c r="CDX145" s="19"/>
      <c r="CDY145" s="19"/>
      <c r="CDZ145" s="19"/>
      <c r="CEA145" s="19"/>
      <c r="CEB145" s="19"/>
      <c r="CEC145" s="19"/>
      <c r="CED145" s="19"/>
      <c r="CEE145" s="19"/>
      <c r="CEF145" s="19"/>
      <c r="CEG145" s="19"/>
      <c r="CEH145" s="19"/>
      <c r="CEI145" s="19"/>
      <c r="CEJ145" s="19"/>
      <c r="CEK145" s="19"/>
      <c r="CEL145" s="19"/>
      <c r="CEM145" s="19"/>
      <c r="CEN145" s="19"/>
      <c r="CEO145" s="19"/>
      <c r="CEP145" s="19"/>
      <c r="CEQ145" s="19"/>
      <c r="CER145" s="19"/>
      <c r="CES145" s="19"/>
      <c r="CET145" s="19"/>
      <c r="CEU145" s="19"/>
      <c r="CEV145" s="19"/>
      <c r="CEW145" s="19"/>
      <c r="CEX145" s="19"/>
      <c r="CEY145" s="19"/>
      <c r="CEZ145" s="19"/>
      <c r="CFA145" s="19"/>
      <c r="CFB145" s="19"/>
      <c r="CFC145" s="19"/>
      <c r="CFD145" s="19"/>
      <c r="CFE145" s="19"/>
      <c r="CFF145" s="19"/>
      <c r="CFG145" s="19"/>
      <c r="CFH145" s="19"/>
      <c r="CFI145" s="19"/>
      <c r="CFJ145" s="19"/>
      <c r="CFK145" s="19"/>
      <c r="CFL145" s="19"/>
      <c r="CFM145" s="19"/>
      <c r="CFN145" s="19"/>
      <c r="CFO145" s="19"/>
      <c r="CFP145" s="19"/>
      <c r="CFQ145" s="19"/>
      <c r="CFR145" s="19"/>
      <c r="CFS145" s="19"/>
      <c r="CFT145" s="19"/>
      <c r="CFU145" s="19"/>
      <c r="CFV145" s="19"/>
      <c r="CFW145" s="19"/>
      <c r="CFX145" s="19"/>
      <c r="CFY145" s="19"/>
      <c r="CFZ145" s="19"/>
      <c r="CGA145" s="19"/>
      <c r="CGB145" s="19"/>
      <c r="CGC145" s="19"/>
      <c r="CGD145" s="19"/>
      <c r="CGE145" s="19"/>
      <c r="CGF145" s="19"/>
      <c r="CGG145" s="19"/>
      <c r="CGH145" s="19"/>
      <c r="CGI145" s="19"/>
      <c r="CGJ145" s="19"/>
      <c r="CGK145" s="19"/>
      <c r="CGL145" s="19"/>
      <c r="CGM145" s="19"/>
      <c r="CGN145" s="19"/>
      <c r="CGO145" s="19"/>
      <c r="CGP145" s="19"/>
      <c r="CGQ145" s="19"/>
      <c r="CGR145" s="19"/>
      <c r="CGS145" s="19"/>
      <c r="CGT145" s="19"/>
      <c r="CGU145" s="19"/>
      <c r="CGV145" s="19"/>
      <c r="CGW145" s="19"/>
      <c r="CGX145" s="19"/>
      <c r="CGY145" s="19"/>
      <c r="CGZ145" s="19"/>
      <c r="CHA145" s="19"/>
      <c r="CHB145" s="19"/>
      <c r="CHC145" s="19"/>
      <c r="CHD145" s="19"/>
      <c r="CHE145" s="19"/>
      <c r="CHF145" s="19"/>
      <c r="CHG145" s="19"/>
      <c r="CHH145" s="19"/>
      <c r="CHI145" s="19"/>
      <c r="CHJ145" s="19"/>
      <c r="CHK145" s="19"/>
      <c r="CHL145" s="19"/>
      <c r="CHM145" s="19"/>
      <c r="CHN145" s="19"/>
      <c r="CHO145" s="19"/>
      <c r="CHP145" s="19"/>
      <c r="CHQ145" s="19"/>
      <c r="CHR145" s="19"/>
      <c r="CHS145" s="19"/>
      <c r="CHT145" s="19"/>
      <c r="CHU145" s="19"/>
      <c r="CHV145" s="19"/>
      <c r="CHW145" s="19"/>
      <c r="CHX145" s="19"/>
      <c r="CHY145" s="19"/>
      <c r="CHZ145" s="19"/>
      <c r="CIA145" s="19"/>
      <c r="CIB145" s="19"/>
      <c r="CIC145" s="19"/>
      <c r="CID145" s="19"/>
      <c r="CIE145" s="19"/>
      <c r="CIF145" s="19"/>
      <c r="CIG145" s="19"/>
      <c r="CIH145" s="19"/>
      <c r="CII145" s="19"/>
      <c r="CIJ145" s="19"/>
      <c r="CIK145" s="19"/>
      <c r="CIL145" s="19"/>
      <c r="CIM145" s="19"/>
      <c r="CIN145" s="19"/>
      <c r="CIO145" s="19"/>
      <c r="CIP145" s="19"/>
      <c r="CIQ145" s="19"/>
      <c r="CIR145" s="19"/>
      <c r="CIS145" s="19"/>
      <c r="CIT145" s="19"/>
      <c r="CIU145" s="19"/>
      <c r="CIV145" s="19"/>
      <c r="CIW145" s="19"/>
      <c r="CIX145" s="19"/>
      <c r="CIY145" s="19"/>
      <c r="CIZ145" s="19"/>
      <c r="CJA145" s="19"/>
      <c r="CJB145" s="19"/>
      <c r="CJC145" s="19"/>
      <c r="CJD145" s="19"/>
      <c r="CJE145" s="19"/>
      <c r="CJF145" s="19"/>
      <c r="CJG145" s="19"/>
      <c r="CJH145" s="19"/>
      <c r="CJI145" s="19"/>
      <c r="CJJ145" s="19"/>
      <c r="CJK145" s="19"/>
      <c r="CJL145" s="19"/>
      <c r="CJM145" s="19"/>
      <c r="CJN145" s="19"/>
      <c r="CJO145" s="19"/>
      <c r="CJP145" s="19"/>
      <c r="CJQ145" s="19"/>
      <c r="CJR145" s="19"/>
      <c r="CJS145" s="19"/>
      <c r="CJT145" s="19"/>
      <c r="CJU145" s="19"/>
      <c r="CJV145" s="19"/>
      <c r="CJW145" s="19"/>
      <c r="CJX145" s="19"/>
      <c r="CJY145" s="19"/>
      <c r="CJZ145" s="19"/>
      <c r="CKA145" s="19"/>
      <c r="CKB145" s="19"/>
      <c r="CKC145" s="19"/>
      <c r="CKD145" s="19"/>
      <c r="CKE145" s="19"/>
      <c r="CKF145" s="19"/>
      <c r="CKG145" s="19"/>
      <c r="CKH145" s="19"/>
      <c r="CKI145" s="19"/>
      <c r="CKJ145" s="19"/>
      <c r="CKK145" s="19"/>
      <c r="CKL145" s="19"/>
      <c r="CKM145" s="19"/>
      <c r="CKN145" s="19"/>
      <c r="CKO145" s="19"/>
      <c r="CKP145" s="19"/>
      <c r="CKQ145" s="19"/>
      <c r="CKR145" s="19"/>
      <c r="CKS145" s="19"/>
      <c r="CKT145" s="19"/>
      <c r="CKU145" s="19"/>
      <c r="CKV145" s="19"/>
      <c r="CKW145" s="19"/>
      <c r="CKX145" s="19"/>
      <c r="CKY145" s="19"/>
      <c r="CKZ145" s="19"/>
      <c r="CLA145" s="19"/>
      <c r="CLB145" s="19"/>
      <c r="CLC145" s="19"/>
      <c r="CLD145" s="19"/>
      <c r="CLE145" s="19"/>
      <c r="CLF145" s="19"/>
      <c r="CLG145" s="19"/>
      <c r="CLH145" s="19"/>
      <c r="CLI145" s="19"/>
      <c r="CLJ145" s="19"/>
      <c r="CLK145" s="19"/>
      <c r="CLL145" s="19"/>
      <c r="CLM145" s="19"/>
      <c r="CLN145" s="19"/>
      <c r="CLO145" s="19"/>
      <c r="CLP145" s="19"/>
      <c r="CLQ145" s="19"/>
      <c r="CLR145" s="19"/>
      <c r="CLS145" s="19"/>
      <c r="CLT145" s="19"/>
      <c r="CLU145" s="19"/>
      <c r="CLV145" s="19"/>
      <c r="CLW145" s="19"/>
      <c r="CLX145" s="19"/>
      <c r="CLY145" s="19"/>
      <c r="CLZ145" s="19"/>
      <c r="CMA145" s="19"/>
      <c r="CMB145" s="19"/>
      <c r="CMC145" s="19"/>
      <c r="CMD145" s="19"/>
      <c r="CME145" s="19"/>
      <c r="CMF145" s="19"/>
      <c r="CMG145" s="19"/>
      <c r="CMH145" s="19"/>
      <c r="CMI145" s="19"/>
      <c r="CMJ145" s="19"/>
      <c r="CMK145" s="19"/>
      <c r="CML145" s="19"/>
      <c r="CMM145" s="19"/>
      <c r="CMN145" s="19"/>
      <c r="CMO145" s="19"/>
      <c r="CMP145" s="19"/>
      <c r="CMQ145" s="19"/>
      <c r="CMR145" s="19"/>
      <c r="CMS145" s="19"/>
      <c r="CMT145" s="19"/>
      <c r="CMU145" s="19"/>
      <c r="CMV145" s="19"/>
      <c r="CMW145" s="19"/>
      <c r="CMX145" s="19"/>
      <c r="CMY145" s="19"/>
      <c r="CMZ145" s="19"/>
      <c r="CNA145" s="19"/>
      <c r="CNB145" s="19"/>
      <c r="CNC145" s="19"/>
      <c r="CND145" s="19"/>
      <c r="CNE145" s="19"/>
      <c r="CNF145" s="19"/>
      <c r="CNG145" s="19"/>
      <c r="CNH145" s="19"/>
      <c r="CNI145" s="19"/>
      <c r="CNJ145" s="19"/>
      <c r="CNK145" s="19"/>
      <c r="CNL145" s="19"/>
      <c r="CNM145" s="19"/>
      <c r="CNN145" s="19"/>
      <c r="CNO145" s="19"/>
      <c r="CNP145" s="19"/>
      <c r="CNQ145" s="19"/>
      <c r="CNR145" s="19"/>
      <c r="CNS145" s="19"/>
      <c r="CNT145" s="19"/>
      <c r="CNU145" s="19"/>
      <c r="CNV145" s="19"/>
      <c r="CNW145" s="19"/>
      <c r="CNX145" s="19"/>
      <c r="CNY145" s="19"/>
      <c r="CNZ145" s="19"/>
      <c r="COA145" s="19"/>
      <c r="COB145" s="19"/>
      <c r="COC145" s="19"/>
      <c r="COD145" s="19"/>
      <c r="COE145" s="19"/>
      <c r="COF145" s="19"/>
      <c r="COG145" s="19"/>
      <c r="COH145" s="19"/>
      <c r="COI145" s="19"/>
      <c r="COJ145" s="19"/>
      <c r="COK145" s="19"/>
      <c r="COL145" s="19"/>
      <c r="COM145" s="19"/>
      <c r="CON145" s="19"/>
      <c r="COO145" s="19"/>
      <c r="COP145" s="19"/>
      <c r="COQ145" s="19"/>
      <c r="COR145" s="19"/>
      <c r="COS145" s="19"/>
      <c r="COT145" s="19"/>
      <c r="COU145" s="19"/>
      <c r="COV145" s="19"/>
      <c r="COW145" s="19"/>
      <c r="COX145" s="19"/>
      <c r="COY145" s="19"/>
      <c r="COZ145" s="19"/>
      <c r="CPA145" s="19"/>
      <c r="CPB145" s="19"/>
      <c r="CPC145" s="19"/>
      <c r="CPD145" s="19"/>
      <c r="CPE145" s="19"/>
      <c r="CPF145" s="19"/>
      <c r="CPG145" s="19"/>
      <c r="CPH145" s="19"/>
      <c r="CPI145" s="19"/>
      <c r="CPJ145" s="19"/>
      <c r="CPK145" s="19"/>
      <c r="CPL145" s="19"/>
      <c r="CPM145" s="19"/>
      <c r="CPN145" s="19"/>
      <c r="CPO145" s="19"/>
      <c r="CPP145" s="19"/>
      <c r="CPQ145" s="19"/>
      <c r="CPR145" s="19"/>
      <c r="CPS145" s="19"/>
      <c r="CPT145" s="19"/>
      <c r="CPU145" s="19"/>
      <c r="CPV145" s="19"/>
      <c r="CPW145" s="19"/>
      <c r="CPX145" s="19"/>
      <c r="CPY145" s="19"/>
      <c r="CPZ145" s="19"/>
      <c r="CQA145" s="19"/>
      <c r="CQB145" s="19"/>
      <c r="CQC145" s="19"/>
      <c r="CQD145" s="19"/>
      <c r="CQE145" s="19"/>
      <c r="CQF145" s="19"/>
      <c r="CQG145" s="19"/>
      <c r="CQH145" s="19"/>
      <c r="CQI145" s="19"/>
      <c r="CQJ145" s="19"/>
      <c r="CQK145" s="19"/>
      <c r="CQL145" s="19"/>
      <c r="CQM145" s="19"/>
      <c r="CQN145" s="19"/>
      <c r="CQO145" s="19"/>
      <c r="CQP145" s="19"/>
      <c r="CQQ145" s="19"/>
      <c r="CQR145" s="19"/>
      <c r="CQS145" s="19"/>
      <c r="CQT145" s="19"/>
      <c r="CQU145" s="19"/>
      <c r="CQV145" s="19"/>
      <c r="CQW145" s="19"/>
      <c r="CQX145" s="19"/>
      <c r="CQY145" s="19"/>
      <c r="CQZ145" s="19"/>
      <c r="CRA145" s="19"/>
      <c r="CRB145" s="19"/>
      <c r="CRC145" s="19"/>
      <c r="CRD145" s="19"/>
      <c r="CRE145" s="19"/>
      <c r="CRF145" s="19"/>
      <c r="CRG145" s="19"/>
      <c r="CRH145" s="19"/>
      <c r="CRI145" s="19"/>
      <c r="CRJ145" s="19"/>
      <c r="CRK145" s="19"/>
      <c r="CRL145" s="19"/>
      <c r="CRM145" s="19"/>
      <c r="CRN145" s="19"/>
      <c r="CRO145" s="19"/>
      <c r="CRP145" s="19"/>
      <c r="CRQ145" s="19"/>
      <c r="CRR145" s="19"/>
      <c r="CRS145" s="19"/>
      <c r="CRT145" s="19"/>
      <c r="CRU145" s="19"/>
      <c r="CRV145" s="19"/>
      <c r="CRW145" s="19"/>
      <c r="CRX145" s="19"/>
      <c r="CRY145" s="19"/>
      <c r="CRZ145" s="19"/>
      <c r="CSA145" s="19"/>
      <c r="CSB145" s="19"/>
      <c r="CSC145" s="19"/>
      <c r="CSD145" s="19"/>
      <c r="CSE145" s="19"/>
      <c r="CSF145" s="19"/>
      <c r="CSG145" s="19"/>
      <c r="CSH145" s="19"/>
      <c r="CSI145" s="19"/>
      <c r="CSJ145" s="19"/>
      <c r="CSK145" s="19"/>
      <c r="CSL145" s="19"/>
      <c r="CSM145" s="19"/>
      <c r="CSN145" s="19"/>
      <c r="CSO145" s="19"/>
      <c r="CSP145" s="19"/>
      <c r="CSQ145" s="19"/>
      <c r="CSR145" s="19"/>
      <c r="CSS145" s="19"/>
      <c r="CST145" s="19"/>
      <c r="CSU145" s="19"/>
      <c r="CSV145" s="19"/>
      <c r="CSW145" s="19"/>
      <c r="CSX145" s="19"/>
      <c r="CSY145" s="19"/>
      <c r="CSZ145" s="19"/>
      <c r="CTA145" s="19"/>
      <c r="CTB145" s="19"/>
      <c r="CTC145" s="19"/>
      <c r="CTD145" s="19"/>
      <c r="CTE145" s="19"/>
      <c r="CTF145" s="19"/>
      <c r="CTG145" s="19"/>
      <c r="CTH145" s="19"/>
      <c r="CTI145" s="19"/>
      <c r="CTJ145" s="19"/>
      <c r="CTK145" s="19"/>
      <c r="CTL145" s="19"/>
      <c r="CTM145" s="19"/>
      <c r="CTN145" s="19"/>
      <c r="CTO145" s="19"/>
      <c r="CTP145" s="19"/>
      <c r="CTQ145" s="19"/>
      <c r="CTR145" s="19"/>
      <c r="CTS145" s="19"/>
      <c r="CTT145" s="19"/>
      <c r="CTU145" s="19"/>
      <c r="CTV145" s="19"/>
      <c r="CTW145" s="19"/>
      <c r="CTX145" s="19"/>
      <c r="CTY145" s="19"/>
      <c r="CTZ145" s="19"/>
      <c r="CUA145" s="19"/>
      <c r="CUB145" s="19"/>
      <c r="CUC145" s="19"/>
      <c r="CUD145" s="19"/>
      <c r="CUE145" s="19"/>
      <c r="CUF145" s="19"/>
      <c r="CUG145" s="19"/>
      <c r="CUH145" s="19"/>
      <c r="CUI145" s="19"/>
      <c r="CUJ145" s="19"/>
      <c r="CUK145" s="19"/>
      <c r="CUL145" s="19"/>
      <c r="CUM145" s="19"/>
      <c r="CUN145" s="19"/>
      <c r="CUO145" s="19"/>
      <c r="CUP145" s="19"/>
      <c r="CUQ145" s="19"/>
      <c r="CUR145" s="19"/>
      <c r="CUS145" s="19"/>
      <c r="CUT145" s="19"/>
      <c r="CUU145" s="19"/>
      <c r="CUV145" s="19"/>
      <c r="CUW145" s="19"/>
      <c r="CUX145" s="19"/>
      <c r="CUY145" s="19"/>
      <c r="CUZ145" s="19"/>
      <c r="CVA145" s="19"/>
      <c r="CVB145" s="19"/>
      <c r="CVC145" s="19"/>
      <c r="CVD145" s="19"/>
      <c r="CVE145" s="19"/>
      <c r="CVF145" s="19"/>
      <c r="CVG145" s="19"/>
      <c r="CVH145" s="19"/>
      <c r="CVI145" s="19"/>
      <c r="CVJ145" s="19"/>
      <c r="CVK145" s="19"/>
      <c r="CVL145" s="19"/>
      <c r="CVM145" s="19"/>
      <c r="CVN145" s="19"/>
      <c r="CVO145" s="19"/>
      <c r="CVP145" s="19"/>
      <c r="CVQ145" s="19"/>
      <c r="CVR145" s="19"/>
      <c r="CVS145" s="19"/>
      <c r="CVT145" s="19"/>
      <c r="CVU145" s="19"/>
      <c r="CVV145" s="19"/>
      <c r="CVW145" s="19"/>
      <c r="CVX145" s="19"/>
      <c r="CVY145" s="19"/>
      <c r="CVZ145" s="19"/>
      <c r="CWA145" s="19"/>
      <c r="CWB145" s="19"/>
      <c r="CWC145" s="19"/>
      <c r="CWD145" s="19"/>
      <c r="CWE145" s="19"/>
      <c r="CWF145" s="19"/>
      <c r="CWG145" s="19"/>
      <c r="CWH145" s="19"/>
      <c r="CWI145" s="19"/>
      <c r="CWJ145" s="19"/>
      <c r="CWK145" s="19"/>
      <c r="CWL145" s="19"/>
      <c r="CWM145" s="19"/>
      <c r="CWN145" s="19"/>
      <c r="CWO145" s="19"/>
      <c r="CWP145" s="19"/>
      <c r="CWQ145" s="19"/>
      <c r="CWR145" s="19"/>
      <c r="CWS145" s="19"/>
      <c r="CWT145" s="19"/>
      <c r="CWU145" s="19"/>
      <c r="CWV145" s="19"/>
      <c r="CWW145" s="19"/>
      <c r="CWX145" s="19"/>
      <c r="CWY145" s="19"/>
      <c r="CWZ145" s="19"/>
      <c r="CXA145" s="19"/>
      <c r="CXB145" s="19"/>
      <c r="CXC145" s="19"/>
      <c r="CXD145" s="19"/>
      <c r="CXE145" s="19"/>
      <c r="CXF145" s="19"/>
      <c r="CXG145" s="19"/>
      <c r="CXH145" s="19"/>
      <c r="CXI145" s="19"/>
      <c r="CXJ145" s="19"/>
      <c r="CXK145" s="19"/>
      <c r="CXL145" s="19"/>
      <c r="CXM145" s="19"/>
      <c r="CXN145" s="19"/>
      <c r="CXO145" s="19"/>
      <c r="CXP145" s="19"/>
      <c r="CXQ145" s="19"/>
      <c r="CXR145" s="19"/>
      <c r="CXS145" s="19"/>
      <c r="CXT145" s="19"/>
      <c r="CXU145" s="19"/>
      <c r="CXV145" s="19"/>
      <c r="CXW145" s="19"/>
      <c r="CXX145" s="19"/>
      <c r="CXY145" s="19"/>
      <c r="CXZ145" s="19"/>
      <c r="CYA145" s="19"/>
      <c r="CYB145" s="19"/>
      <c r="CYC145" s="19"/>
      <c r="CYD145" s="19"/>
      <c r="CYE145" s="19"/>
      <c r="CYF145" s="19"/>
      <c r="CYG145" s="19"/>
      <c r="CYH145" s="19"/>
      <c r="CYI145" s="19"/>
      <c r="CYJ145" s="19"/>
      <c r="CYK145" s="19"/>
      <c r="CYL145" s="19"/>
      <c r="CYM145" s="19"/>
      <c r="CYN145" s="19"/>
      <c r="CYO145" s="19"/>
      <c r="CYP145" s="19"/>
      <c r="CYQ145" s="19"/>
      <c r="CYR145" s="19"/>
      <c r="CYS145" s="19"/>
      <c r="CYT145" s="19"/>
      <c r="CYU145" s="19"/>
      <c r="CYV145" s="19"/>
      <c r="CYW145" s="19"/>
      <c r="CYX145" s="19"/>
      <c r="CYY145" s="19"/>
      <c r="CYZ145" s="19"/>
      <c r="CZA145" s="19"/>
      <c r="CZB145" s="19"/>
      <c r="CZC145" s="19"/>
      <c r="CZD145" s="19"/>
      <c r="CZE145" s="19"/>
      <c r="CZF145" s="19"/>
      <c r="CZG145" s="19"/>
      <c r="CZH145" s="19"/>
      <c r="CZI145" s="19"/>
      <c r="CZJ145" s="19"/>
      <c r="CZK145" s="19"/>
      <c r="CZL145" s="19"/>
      <c r="CZM145" s="19"/>
      <c r="CZN145" s="19"/>
      <c r="CZO145" s="19"/>
      <c r="CZP145" s="19"/>
      <c r="CZQ145" s="19"/>
      <c r="CZR145" s="19"/>
      <c r="CZS145" s="19"/>
      <c r="CZT145" s="19"/>
      <c r="CZU145" s="19"/>
      <c r="CZV145" s="19"/>
      <c r="CZW145" s="19"/>
      <c r="CZX145" s="19"/>
      <c r="CZY145" s="19"/>
      <c r="CZZ145" s="19"/>
      <c r="DAA145" s="19"/>
      <c r="DAB145" s="19"/>
      <c r="DAC145" s="19"/>
      <c r="DAD145" s="19"/>
      <c r="DAE145" s="19"/>
      <c r="DAF145" s="19"/>
      <c r="DAG145" s="19"/>
      <c r="DAH145" s="19"/>
      <c r="DAI145" s="19"/>
      <c r="DAJ145" s="19"/>
      <c r="DAK145" s="19"/>
      <c r="DAL145" s="19"/>
      <c r="DAM145" s="19"/>
      <c r="DAN145" s="19"/>
      <c r="DAO145" s="19"/>
      <c r="DAP145" s="19"/>
      <c r="DAQ145" s="19"/>
      <c r="DAR145" s="19"/>
      <c r="DAS145" s="19"/>
      <c r="DAT145" s="19"/>
      <c r="DAU145" s="19"/>
      <c r="DAV145" s="19"/>
      <c r="DAW145" s="19"/>
      <c r="DAX145" s="19"/>
      <c r="DAY145" s="19"/>
      <c r="DAZ145" s="19"/>
      <c r="DBA145" s="19"/>
      <c r="DBB145" s="19"/>
      <c r="DBC145" s="19"/>
      <c r="DBD145" s="19"/>
      <c r="DBE145" s="19"/>
      <c r="DBF145" s="19"/>
      <c r="DBG145" s="19"/>
      <c r="DBH145" s="19"/>
      <c r="DBI145" s="19"/>
      <c r="DBJ145" s="19"/>
      <c r="DBK145" s="19"/>
      <c r="DBL145" s="19"/>
      <c r="DBM145" s="19"/>
      <c r="DBN145" s="19"/>
      <c r="DBO145" s="19"/>
      <c r="DBP145" s="19"/>
      <c r="DBQ145" s="19"/>
      <c r="DBR145" s="19"/>
      <c r="DBS145" s="19"/>
      <c r="DBT145" s="19"/>
      <c r="DBU145" s="19"/>
      <c r="DBV145" s="19"/>
      <c r="DBW145" s="19"/>
      <c r="DBX145" s="19"/>
      <c r="DBY145" s="19"/>
      <c r="DBZ145" s="19"/>
      <c r="DCA145" s="19"/>
      <c r="DCB145" s="19"/>
      <c r="DCC145" s="19"/>
      <c r="DCD145" s="19"/>
      <c r="DCE145" s="19"/>
      <c r="DCF145" s="19"/>
      <c r="DCG145" s="19"/>
      <c r="DCH145" s="19"/>
      <c r="DCI145" s="19"/>
      <c r="DCJ145" s="19"/>
      <c r="DCK145" s="19"/>
      <c r="DCL145" s="19"/>
      <c r="DCM145" s="19"/>
      <c r="DCN145" s="19"/>
      <c r="DCO145" s="19"/>
      <c r="DCP145" s="19"/>
      <c r="DCQ145" s="19"/>
      <c r="DCR145" s="19"/>
      <c r="DCS145" s="19"/>
      <c r="DCT145" s="19"/>
      <c r="DCU145" s="19"/>
      <c r="DCV145" s="19"/>
      <c r="DCW145" s="19"/>
      <c r="DCX145" s="19"/>
      <c r="DCY145" s="19"/>
      <c r="DCZ145" s="19"/>
      <c r="DDA145" s="19"/>
      <c r="DDB145" s="19"/>
      <c r="DDC145" s="19"/>
      <c r="DDD145" s="19"/>
      <c r="DDE145" s="19"/>
      <c r="DDF145" s="19"/>
      <c r="DDG145" s="19"/>
      <c r="DDH145" s="19"/>
      <c r="DDI145" s="19"/>
      <c r="DDJ145" s="19"/>
      <c r="DDK145" s="19"/>
      <c r="DDL145" s="19"/>
      <c r="DDM145" s="19"/>
      <c r="DDN145" s="19"/>
      <c r="DDO145" s="19"/>
      <c r="DDP145" s="19"/>
      <c r="DDQ145" s="19"/>
      <c r="DDR145" s="19"/>
      <c r="DDS145" s="19"/>
      <c r="DDT145" s="19"/>
      <c r="DDU145" s="19"/>
      <c r="DDV145" s="19"/>
      <c r="DDW145" s="19"/>
      <c r="DDX145" s="19"/>
      <c r="DDY145" s="19"/>
      <c r="DDZ145" s="19"/>
      <c r="DEA145" s="19"/>
      <c r="DEB145" s="19"/>
      <c r="DEC145" s="19"/>
      <c r="DED145" s="19"/>
      <c r="DEE145" s="19"/>
      <c r="DEF145" s="19"/>
      <c r="DEG145" s="19"/>
      <c r="DEH145" s="19"/>
      <c r="DEI145" s="19"/>
      <c r="DEJ145" s="19"/>
      <c r="DEK145" s="19"/>
      <c r="DEL145" s="19"/>
      <c r="DEM145" s="19"/>
      <c r="DEN145" s="19"/>
      <c r="DEO145" s="19"/>
      <c r="DEP145" s="19"/>
      <c r="DEQ145" s="19"/>
      <c r="DER145" s="19"/>
      <c r="DES145" s="19"/>
      <c r="DET145" s="19"/>
      <c r="DEU145" s="19"/>
      <c r="DEV145" s="19"/>
      <c r="DEW145" s="19"/>
      <c r="DEX145" s="19"/>
      <c r="DEY145" s="19"/>
      <c r="DEZ145" s="19"/>
      <c r="DFA145" s="19"/>
      <c r="DFB145" s="19"/>
      <c r="DFC145" s="19"/>
      <c r="DFD145" s="19"/>
      <c r="DFE145" s="19"/>
      <c r="DFF145" s="19"/>
      <c r="DFG145" s="19"/>
      <c r="DFH145" s="19"/>
      <c r="DFI145" s="19"/>
      <c r="DFJ145" s="19"/>
      <c r="DFK145" s="19"/>
      <c r="DFL145" s="19"/>
      <c r="DFM145" s="19"/>
      <c r="DFN145" s="19"/>
      <c r="DFO145" s="19"/>
      <c r="DFP145" s="19"/>
      <c r="DFQ145" s="19"/>
      <c r="DFR145" s="19"/>
      <c r="DFS145" s="19"/>
      <c r="DFT145" s="19"/>
      <c r="DFU145" s="19"/>
      <c r="DFV145" s="19"/>
      <c r="DFW145" s="19"/>
      <c r="DFX145" s="19"/>
      <c r="DFY145" s="19"/>
      <c r="DFZ145" s="19"/>
      <c r="DGA145" s="19"/>
      <c r="DGB145" s="19"/>
      <c r="DGC145" s="19"/>
      <c r="DGD145" s="19"/>
      <c r="DGE145" s="19"/>
      <c r="DGF145" s="19"/>
      <c r="DGG145" s="19"/>
      <c r="DGH145" s="19"/>
      <c r="DGI145" s="19"/>
      <c r="DGJ145" s="19"/>
      <c r="DGK145" s="19"/>
      <c r="DGL145" s="19"/>
      <c r="DGM145" s="19"/>
      <c r="DGN145" s="19"/>
      <c r="DGO145" s="19"/>
      <c r="DGP145" s="19"/>
      <c r="DGQ145" s="19"/>
      <c r="DGR145" s="19"/>
      <c r="DGS145" s="19"/>
      <c r="DGT145" s="19"/>
      <c r="DGU145" s="19"/>
      <c r="DGV145" s="19"/>
      <c r="DGW145" s="19"/>
      <c r="DGX145" s="19"/>
      <c r="DGY145" s="19"/>
      <c r="DGZ145" s="19"/>
      <c r="DHA145" s="19"/>
      <c r="DHB145" s="19"/>
      <c r="DHC145" s="19"/>
      <c r="DHD145" s="19"/>
      <c r="DHE145" s="19"/>
      <c r="DHF145" s="19"/>
      <c r="DHG145" s="19"/>
      <c r="DHH145" s="19"/>
      <c r="DHI145" s="19"/>
      <c r="DHJ145" s="19"/>
      <c r="DHK145" s="19"/>
      <c r="DHL145" s="19"/>
      <c r="DHM145" s="19"/>
      <c r="DHN145" s="19"/>
      <c r="DHO145" s="19"/>
      <c r="DHP145" s="19"/>
      <c r="DHQ145" s="19"/>
      <c r="DHR145" s="19"/>
      <c r="DHS145" s="19"/>
      <c r="DHT145" s="19"/>
      <c r="DHU145" s="19"/>
      <c r="DHV145" s="19"/>
      <c r="DHW145" s="19"/>
      <c r="DHX145" s="19"/>
      <c r="DHY145" s="19"/>
      <c r="DHZ145" s="19"/>
      <c r="DIA145" s="19"/>
      <c r="DIB145" s="19"/>
      <c r="DIC145" s="19"/>
      <c r="DID145" s="19"/>
      <c r="DIE145" s="19"/>
      <c r="DIF145" s="19"/>
      <c r="DIG145" s="19"/>
      <c r="DIH145" s="19"/>
      <c r="DII145" s="19"/>
      <c r="DIJ145" s="19"/>
      <c r="DIK145" s="19"/>
      <c r="DIL145" s="19"/>
      <c r="DIM145" s="19"/>
      <c r="DIN145" s="19"/>
      <c r="DIO145" s="19"/>
      <c r="DIP145" s="19"/>
      <c r="DIQ145" s="19"/>
      <c r="DIR145" s="19"/>
      <c r="DIS145" s="19"/>
      <c r="DIT145" s="19"/>
      <c r="DIU145" s="19"/>
      <c r="DIV145" s="19"/>
      <c r="DIW145" s="19"/>
      <c r="DIX145" s="19"/>
      <c r="DIY145" s="19"/>
      <c r="DIZ145" s="19"/>
      <c r="DJA145" s="19"/>
      <c r="DJB145" s="19"/>
      <c r="DJC145" s="19"/>
      <c r="DJD145" s="19"/>
      <c r="DJE145" s="19"/>
      <c r="DJF145" s="19"/>
      <c r="DJG145" s="19"/>
      <c r="DJH145" s="19"/>
      <c r="DJI145" s="19"/>
      <c r="DJJ145" s="19"/>
      <c r="DJK145" s="19"/>
      <c r="DJL145" s="19"/>
      <c r="DJM145" s="19"/>
      <c r="DJN145" s="19"/>
      <c r="DJO145" s="19"/>
      <c r="DJP145" s="19"/>
      <c r="DJQ145" s="19"/>
      <c r="DJR145" s="19"/>
      <c r="DJS145" s="19"/>
      <c r="DJT145" s="19"/>
      <c r="DJU145" s="19"/>
      <c r="DJV145" s="19"/>
      <c r="DJW145" s="19"/>
      <c r="DJX145" s="19"/>
      <c r="DJY145" s="19"/>
      <c r="DJZ145" s="19"/>
      <c r="DKA145" s="19"/>
      <c r="DKB145" s="19"/>
      <c r="DKC145" s="19"/>
      <c r="DKD145" s="19"/>
      <c r="DKE145" s="19"/>
      <c r="DKF145" s="19"/>
      <c r="DKG145" s="19"/>
      <c r="DKH145" s="19"/>
      <c r="DKI145" s="19"/>
      <c r="DKJ145" s="19"/>
      <c r="DKK145" s="19"/>
      <c r="DKL145" s="19"/>
      <c r="DKM145" s="19"/>
      <c r="DKN145" s="19"/>
      <c r="DKO145" s="19"/>
      <c r="DKP145" s="19"/>
      <c r="DKQ145" s="19"/>
      <c r="DKR145" s="19"/>
      <c r="DKS145" s="19"/>
      <c r="DKT145" s="19"/>
      <c r="DKU145" s="19"/>
      <c r="DKV145" s="19"/>
      <c r="DKW145" s="19"/>
      <c r="DKX145" s="19"/>
      <c r="DKY145" s="19"/>
      <c r="DKZ145" s="19"/>
      <c r="DLA145" s="19"/>
      <c r="DLB145" s="19"/>
      <c r="DLC145" s="19"/>
      <c r="DLD145" s="19"/>
      <c r="DLE145" s="19"/>
      <c r="DLF145" s="19"/>
      <c r="DLG145" s="19"/>
      <c r="DLH145" s="19"/>
      <c r="DLI145" s="19"/>
      <c r="DLJ145" s="19"/>
      <c r="DLK145" s="19"/>
      <c r="DLL145" s="19"/>
      <c r="DLM145" s="19"/>
      <c r="DLN145" s="19"/>
      <c r="DLO145" s="19"/>
      <c r="DLP145" s="19"/>
      <c r="DLQ145" s="19"/>
      <c r="DLR145" s="19"/>
      <c r="DLS145" s="19"/>
      <c r="DLT145" s="19"/>
      <c r="DLU145" s="19"/>
      <c r="DLV145" s="19"/>
      <c r="DLW145" s="19"/>
      <c r="DLX145" s="19"/>
      <c r="DLY145" s="19"/>
      <c r="DLZ145" s="19"/>
      <c r="DMA145" s="19"/>
      <c r="DMB145" s="19"/>
      <c r="DMC145" s="19"/>
      <c r="DMD145" s="19"/>
      <c r="DME145" s="19"/>
      <c r="DMF145" s="19"/>
      <c r="DMG145" s="19"/>
      <c r="DMH145" s="19"/>
      <c r="DMI145" s="19"/>
      <c r="DMJ145" s="19"/>
      <c r="DMK145" s="19"/>
      <c r="DML145" s="19"/>
      <c r="DMM145" s="19"/>
      <c r="DMN145" s="19"/>
      <c r="DMO145" s="19"/>
      <c r="DMP145" s="19"/>
      <c r="DMQ145" s="19"/>
      <c r="DMR145" s="19"/>
      <c r="DMS145" s="19"/>
      <c r="DMT145" s="19"/>
      <c r="DMU145" s="19"/>
      <c r="DMV145" s="19"/>
      <c r="DMW145" s="19"/>
      <c r="DMX145" s="19"/>
      <c r="DMY145" s="19"/>
      <c r="DMZ145" s="19"/>
      <c r="DNA145" s="19"/>
      <c r="DNB145" s="19"/>
      <c r="DNC145" s="19"/>
      <c r="DND145" s="19"/>
      <c r="DNE145" s="19"/>
      <c r="DNF145" s="19"/>
      <c r="DNG145" s="19"/>
      <c r="DNH145" s="19"/>
      <c r="DNI145" s="19"/>
      <c r="DNJ145" s="19"/>
      <c r="DNK145" s="19"/>
      <c r="DNL145" s="19"/>
      <c r="DNM145" s="19"/>
      <c r="DNN145" s="19"/>
      <c r="DNO145" s="19"/>
      <c r="DNP145" s="19"/>
      <c r="DNQ145" s="19"/>
      <c r="DNR145" s="19"/>
      <c r="DNS145" s="19"/>
      <c r="DNT145" s="19"/>
      <c r="DNU145" s="19"/>
      <c r="DNV145" s="19"/>
      <c r="DNW145" s="19"/>
      <c r="DNX145" s="19"/>
      <c r="DNY145" s="19"/>
      <c r="DNZ145" s="19"/>
      <c r="DOA145" s="19"/>
      <c r="DOB145" s="19"/>
      <c r="DOC145" s="19"/>
      <c r="DOD145" s="19"/>
      <c r="DOE145" s="19"/>
      <c r="DOF145" s="19"/>
      <c r="DOG145" s="19"/>
      <c r="DOH145" s="19"/>
      <c r="DOI145" s="19"/>
      <c r="DOJ145" s="19"/>
      <c r="DOK145" s="19"/>
      <c r="DOL145" s="19"/>
      <c r="DOM145" s="19"/>
      <c r="DON145" s="19"/>
      <c r="DOO145" s="19"/>
      <c r="DOP145" s="19"/>
      <c r="DOQ145" s="19"/>
      <c r="DOR145" s="19"/>
      <c r="DOS145" s="19"/>
      <c r="DOT145" s="19"/>
      <c r="DOU145" s="19"/>
      <c r="DOV145" s="19"/>
      <c r="DOW145" s="19"/>
      <c r="DOX145" s="19"/>
      <c r="DOY145" s="19"/>
      <c r="DOZ145" s="19"/>
      <c r="DPA145" s="19"/>
      <c r="DPB145" s="19"/>
      <c r="DPC145" s="19"/>
      <c r="DPD145" s="19"/>
      <c r="DPE145" s="19"/>
      <c r="DPF145" s="19"/>
      <c r="DPG145" s="19"/>
      <c r="DPH145" s="19"/>
      <c r="DPI145" s="19"/>
      <c r="DPJ145" s="19"/>
      <c r="DPK145" s="19"/>
      <c r="DPL145" s="19"/>
      <c r="DPM145" s="19"/>
      <c r="DPN145" s="19"/>
      <c r="DPO145" s="19"/>
      <c r="DPP145" s="19"/>
      <c r="DPQ145" s="19"/>
      <c r="DPR145" s="19"/>
      <c r="DPS145" s="19"/>
      <c r="DPT145" s="19"/>
      <c r="DPU145" s="19"/>
      <c r="DPV145" s="19"/>
      <c r="DPW145" s="19"/>
      <c r="DPX145" s="19"/>
      <c r="DPY145" s="19"/>
      <c r="DPZ145" s="19"/>
      <c r="DQA145" s="19"/>
      <c r="DQB145" s="19"/>
      <c r="DQC145" s="19"/>
      <c r="DQD145" s="19"/>
      <c r="DQE145" s="19"/>
      <c r="DQF145" s="19"/>
      <c r="DQG145" s="19"/>
      <c r="DQH145" s="19"/>
      <c r="DQI145" s="19"/>
      <c r="DQJ145" s="19"/>
      <c r="DQK145" s="19"/>
      <c r="DQL145" s="19"/>
      <c r="DQM145" s="19"/>
      <c r="DQN145" s="19"/>
      <c r="DQO145" s="19"/>
      <c r="DQP145" s="19"/>
      <c r="DQQ145" s="19"/>
      <c r="DQR145" s="19"/>
      <c r="DQS145" s="19"/>
      <c r="DQT145" s="19"/>
      <c r="DQU145" s="19"/>
      <c r="DQV145" s="19"/>
      <c r="DQW145" s="19"/>
      <c r="DQX145" s="19"/>
      <c r="DQY145" s="19"/>
      <c r="DQZ145" s="19"/>
      <c r="DRA145" s="19"/>
      <c r="DRB145" s="19"/>
      <c r="DRC145" s="19"/>
      <c r="DRD145" s="19"/>
      <c r="DRE145" s="19"/>
      <c r="DRF145" s="19"/>
      <c r="DRG145" s="19"/>
      <c r="DRH145" s="19"/>
      <c r="DRI145" s="19"/>
      <c r="DRJ145" s="19"/>
      <c r="DRK145" s="19"/>
      <c r="DRL145" s="19"/>
      <c r="DRM145" s="19"/>
      <c r="DRN145" s="19"/>
      <c r="DRO145" s="19"/>
      <c r="DRP145" s="19"/>
      <c r="DRQ145" s="19"/>
      <c r="DRR145" s="19"/>
      <c r="DRS145" s="19"/>
      <c r="DRT145" s="19"/>
      <c r="DRU145" s="19"/>
      <c r="DRV145" s="19"/>
      <c r="DRW145" s="19"/>
      <c r="DRX145" s="19"/>
      <c r="DRY145" s="19"/>
      <c r="DRZ145" s="19"/>
      <c r="DSA145" s="19"/>
      <c r="DSB145" s="19"/>
      <c r="DSC145" s="19"/>
      <c r="DSD145" s="19"/>
      <c r="DSE145" s="19"/>
      <c r="DSF145" s="19"/>
      <c r="DSG145" s="19"/>
      <c r="DSH145" s="19"/>
      <c r="DSI145" s="19"/>
      <c r="DSJ145" s="19"/>
      <c r="DSK145" s="19"/>
      <c r="DSL145" s="19"/>
      <c r="DSM145" s="19"/>
      <c r="DSN145" s="19"/>
      <c r="DSO145" s="19"/>
      <c r="DSP145" s="19"/>
      <c r="DSQ145" s="19"/>
      <c r="DSR145" s="19"/>
      <c r="DSS145" s="19"/>
      <c r="DST145" s="19"/>
      <c r="DSU145" s="19"/>
      <c r="DSV145" s="19"/>
      <c r="DSW145" s="19"/>
      <c r="DSX145" s="19"/>
      <c r="DSY145" s="19"/>
      <c r="DSZ145" s="19"/>
      <c r="DTA145" s="19"/>
      <c r="DTB145" s="19"/>
      <c r="DTC145" s="19"/>
      <c r="DTD145" s="19"/>
      <c r="DTE145" s="19"/>
      <c r="DTF145" s="19"/>
      <c r="DTG145" s="19"/>
      <c r="DTH145" s="19"/>
      <c r="DTI145" s="19"/>
      <c r="DTJ145" s="19"/>
      <c r="DTK145" s="19"/>
      <c r="DTL145" s="19"/>
      <c r="DTM145" s="19"/>
      <c r="DTN145" s="19"/>
      <c r="DTO145" s="19"/>
      <c r="DTP145" s="19"/>
      <c r="DTQ145" s="19"/>
      <c r="DTR145" s="19"/>
      <c r="DTS145" s="19"/>
      <c r="DTT145" s="19"/>
      <c r="DTU145" s="19"/>
      <c r="DTV145" s="19"/>
      <c r="DTW145" s="19"/>
      <c r="DTX145" s="19"/>
      <c r="DTY145" s="19"/>
      <c r="DTZ145" s="19"/>
      <c r="DUA145" s="19"/>
      <c r="DUB145" s="19"/>
      <c r="DUC145" s="19"/>
      <c r="DUD145" s="19"/>
      <c r="DUE145" s="19"/>
      <c r="DUF145" s="19"/>
      <c r="DUG145" s="19"/>
      <c r="DUH145" s="19"/>
      <c r="DUI145" s="19"/>
      <c r="DUJ145" s="19"/>
      <c r="DUK145" s="19"/>
      <c r="DUL145" s="19"/>
      <c r="DUM145" s="19"/>
      <c r="DUN145" s="19"/>
      <c r="DUO145" s="19"/>
      <c r="DUP145" s="19"/>
      <c r="DUQ145" s="19"/>
      <c r="DUR145" s="19"/>
      <c r="DUS145" s="19"/>
      <c r="DUT145" s="19"/>
      <c r="DUU145" s="19"/>
      <c r="DUV145" s="19"/>
      <c r="DUW145" s="19"/>
      <c r="DUX145" s="19"/>
      <c r="DUY145" s="19"/>
      <c r="DUZ145" s="19"/>
      <c r="DVA145" s="19"/>
      <c r="DVB145" s="19"/>
      <c r="DVC145" s="19"/>
      <c r="DVD145" s="19"/>
      <c r="DVE145" s="19"/>
      <c r="DVF145" s="19"/>
      <c r="DVG145" s="19"/>
      <c r="DVH145" s="19"/>
      <c r="DVI145" s="19"/>
      <c r="DVJ145" s="19"/>
      <c r="DVK145" s="19"/>
      <c r="DVL145" s="19"/>
      <c r="DVM145" s="19"/>
      <c r="DVN145" s="19"/>
      <c r="DVO145" s="19"/>
      <c r="DVP145" s="19"/>
      <c r="DVQ145" s="19"/>
      <c r="DVR145" s="19"/>
      <c r="DVS145" s="19"/>
      <c r="DVT145" s="19"/>
      <c r="DVU145" s="19"/>
      <c r="DVV145" s="19"/>
      <c r="DVW145" s="19"/>
      <c r="DVX145" s="19"/>
      <c r="DVY145" s="19"/>
      <c r="DVZ145" s="19"/>
      <c r="DWA145" s="19"/>
      <c r="DWB145" s="19"/>
      <c r="DWC145" s="19"/>
      <c r="DWD145" s="19"/>
      <c r="DWE145" s="19"/>
      <c r="DWF145" s="19"/>
      <c r="DWG145" s="19"/>
      <c r="DWH145" s="19"/>
      <c r="DWI145" s="19"/>
      <c r="DWJ145" s="19"/>
      <c r="DWK145" s="19"/>
      <c r="DWL145" s="19"/>
      <c r="DWM145" s="19"/>
      <c r="DWN145" s="19"/>
      <c r="DWO145" s="19"/>
      <c r="DWP145" s="19"/>
      <c r="DWQ145" s="19"/>
      <c r="DWR145" s="19"/>
      <c r="DWS145" s="19"/>
      <c r="DWT145" s="19"/>
      <c r="DWU145" s="19"/>
      <c r="DWV145" s="19"/>
      <c r="DWW145" s="19"/>
      <c r="DWX145" s="19"/>
      <c r="DWY145" s="19"/>
      <c r="DWZ145" s="19"/>
      <c r="DXA145" s="19"/>
      <c r="DXB145" s="19"/>
      <c r="DXC145" s="19"/>
      <c r="DXD145" s="19"/>
      <c r="DXE145" s="19"/>
      <c r="DXF145" s="19"/>
      <c r="DXG145" s="19"/>
      <c r="DXH145" s="19"/>
      <c r="DXI145" s="19"/>
      <c r="DXJ145" s="19"/>
      <c r="DXK145" s="19"/>
      <c r="DXL145" s="19"/>
      <c r="DXM145" s="19"/>
      <c r="DXN145" s="19"/>
      <c r="DXO145" s="19"/>
      <c r="DXP145" s="19"/>
      <c r="DXQ145" s="19"/>
      <c r="DXR145" s="19"/>
      <c r="DXS145" s="19"/>
      <c r="DXT145" s="19"/>
      <c r="DXU145" s="19"/>
      <c r="DXV145" s="19"/>
      <c r="DXW145" s="19"/>
      <c r="DXX145" s="19"/>
      <c r="DXY145" s="19"/>
      <c r="DXZ145" s="19"/>
      <c r="DYA145" s="19"/>
      <c r="DYB145" s="19"/>
      <c r="DYC145" s="19"/>
      <c r="DYD145" s="19"/>
      <c r="DYE145" s="19"/>
      <c r="DYF145" s="19"/>
      <c r="DYG145" s="19"/>
      <c r="DYH145" s="19"/>
      <c r="DYI145" s="19"/>
      <c r="DYJ145" s="19"/>
      <c r="DYK145" s="19"/>
      <c r="DYL145" s="19"/>
      <c r="DYM145" s="19"/>
      <c r="DYN145" s="19"/>
      <c r="DYO145" s="19"/>
      <c r="DYP145" s="19"/>
      <c r="DYQ145" s="19"/>
      <c r="DYR145" s="19"/>
      <c r="DYS145" s="19"/>
      <c r="DYT145" s="19"/>
      <c r="DYU145" s="19"/>
      <c r="DYV145" s="19"/>
      <c r="DYW145" s="19"/>
      <c r="DYX145" s="19"/>
      <c r="DYY145" s="19"/>
      <c r="DYZ145" s="19"/>
      <c r="DZA145" s="19"/>
      <c r="DZB145" s="19"/>
      <c r="DZC145" s="19"/>
      <c r="DZD145" s="19"/>
      <c r="DZE145" s="19"/>
      <c r="DZF145" s="19"/>
      <c r="DZG145" s="19"/>
      <c r="DZH145" s="19"/>
      <c r="DZI145" s="19"/>
      <c r="DZJ145" s="19"/>
      <c r="DZK145" s="19"/>
      <c r="DZL145" s="19"/>
      <c r="DZM145" s="19"/>
      <c r="DZN145" s="19"/>
      <c r="DZO145" s="19"/>
      <c r="DZP145" s="19"/>
      <c r="DZQ145" s="19"/>
      <c r="DZR145" s="19"/>
      <c r="DZS145" s="19"/>
      <c r="DZT145" s="19"/>
      <c r="DZU145" s="19"/>
      <c r="DZV145" s="19"/>
      <c r="DZW145" s="19"/>
      <c r="DZX145" s="19"/>
      <c r="DZY145" s="19"/>
      <c r="DZZ145" s="19"/>
      <c r="EAA145" s="19"/>
      <c r="EAB145" s="19"/>
      <c r="EAC145" s="19"/>
      <c r="EAD145" s="19"/>
      <c r="EAE145" s="19"/>
      <c r="EAF145" s="19"/>
      <c r="EAG145" s="19"/>
      <c r="EAH145" s="19"/>
      <c r="EAI145" s="19"/>
      <c r="EAJ145" s="19"/>
      <c r="EAK145" s="19"/>
      <c r="EAL145" s="19"/>
      <c r="EAM145" s="19"/>
      <c r="EAN145" s="19"/>
      <c r="EAO145" s="19"/>
      <c r="EAP145" s="19"/>
      <c r="EAQ145" s="19"/>
      <c r="EAR145" s="19"/>
      <c r="EAS145" s="19"/>
      <c r="EAT145" s="19"/>
      <c r="EAU145" s="19"/>
      <c r="EAV145" s="19"/>
      <c r="EAW145" s="19"/>
      <c r="EAX145" s="19"/>
      <c r="EAY145" s="19"/>
      <c r="EAZ145" s="19"/>
      <c r="EBA145" s="19"/>
      <c r="EBB145" s="19"/>
      <c r="EBC145" s="19"/>
      <c r="EBD145" s="19"/>
      <c r="EBE145" s="19"/>
      <c r="EBF145" s="19"/>
      <c r="EBG145" s="19"/>
      <c r="EBH145" s="19"/>
      <c r="EBI145" s="19"/>
      <c r="EBJ145" s="19"/>
      <c r="EBK145" s="19"/>
      <c r="EBL145" s="19"/>
      <c r="EBM145" s="19"/>
      <c r="EBN145" s="19"/>
      <c r="EBO145" s="19"/>
      <c r="EBP145" s="19"/>
      <c r="EBQ145" s="19"/>
      <c r="EBR145" s="19"/>
      <c r="EBS145" s="19"/>
      <c r="EBT145" s="19"/>
      <c r="EBU145" s="19"/>
      <c r="EBV145" s="19"/>
      <c r="EBW145" s="19"/>
      <c r="EBX145" s="19"/>
      <c r="EBY145" s="19"/>
      <c r="EBZ145" s="19"/>
      <c r="ECA145" s="19"/>
      <c r="ECB145" s="19"/>
      <c r="ECC145" s="19"/>
      <c r="ECD145" s="19"/>
      <c r="ECE145" s="19"/>
      <c r="ECF145" s="19"/>
      <c r="ECG145" s="19"/>
      <c r="ECH145" s="19"/>
      <c r="ECI145" s="19"/>
      <c r="ECJ145" s="19"/>
      <c r="ECK145" s="19"/>
      <c r="ECL145" s="19"/>
      <c r="ECM145" s="19"/>
      <c r="ECN145" s="19"/>
      <c r="ECO145" s="19"/>
      <c r="ECP145" s="19"/>
      <c r="ECQ145" s="19"/>
      <c r="ECR145" s="19"/>
      <c r="ECS145" s="19"/>
      <c r="ECT145" s="19"/>
      <c r="ECU145" s="19"/>
      <c r="ECV145" s="19"/>
      <c r="ECW145" s="19"/>
      <c r="ECX145" s="19"/>
      <c r="ECY145" s="19"/>
      <c r="ECZ145" s="19"/>
      <c r="EDA145" s="19"/>
      <c r="EDB145" s="19"/>
      <c r="EDC145" s="19"/>
      <c r="EDD145" s="19"/>
      <c r="EDE145" s="19"/>
      <c r="EDF145" s="19"/>
      <c r="EDG145" s="19"/>
      <c r="EDH145" s="19"/>
      <c r="EDI145" s="19"/>
      <c r="EDJ145" s="19"/>
      <c r="EDK145" s="19"/>
      <c r="EDL145" s="19"/>
      <c r="EDM145" s="19"/>
      <c r="EDN145" s="19"/>
      <c r="EDO145" s="19"/>
      <c r="EDP145" s="19"/>
      <c r="EDQ145" s="19"/>
      <c r="EDR145" s="19"/>
      <c r="EDS145" s="19"/>
      <c r="EDT145" s="19"/>
      <c r="EDU145" s="19"/>
      <c r="EDV145" s="19"/>
      <c r="EDW145" s="19"/>
      <c r="EDX145" s="19"/>
      <c r="EDY145" s="19"/>
      <c r="EDZ145" s="19"/>
      <c r="EEA145" s="19"/>
      <c r="EEB145" s="19"/>
      <c r="EEC145" s="19"/>
      <c r="EED145" s="19"/>
      <c r="EEE145" s="19"/>
      <c r="EEF145" s="19"/>
      <c r="EEG145" s="19"/>
      <c r="EEH145" s="19"/>
      <c r="EEI145" s="19"/>
      <c r="EEJ145" s="19"/>
      <c r="EEK145" s="19"/>
      <c r="EEL145" s="19"/>
      <c r="EEM145" s="19"/>
      <c r="EEN145" s="19"/>
      <c r="EEO145" s="19"/>
      <c r="EEP145" s="19"/>
      <c r="EEQ145" s="19"/>
      <c r="EER145" s="19"/>
      <c r="EES145" s="19"/>
      <c r="EET145" s="19"/>
      <c r="EEU145" s="19"/>
      <c r="EEV145" s="19"/>
      <c r="EEW145" s="19"/>
      <c r="EEX145" s="19"/>
      <c r="EEY145" s="19"/>
      <c r="EEZ145" s="19"/>
      <c r="EFA145" s="19"/>
      <c r="EFB145" s="19"/>
      <c r="EFC145" s="19"/>
      <c r="EFD145" s="19"/>
      <c r="EFE145" s="19"/>
      <c r="EFF145" s="19"/>
      <c r="EFG145" s="19"/>
      <c r="EFH145" s="19"/>
      <c r="EFI145" s="19"/>
      <c r="EFJ145" s="19"/>
      <c r="EFK145" s="19"/>
      <c r="EFL145" s="19"/>
      <c r="EFM145" s="19"/>
      <c r="EFN145" s="19"/>
      <c r="EFO145" s="19"/>
      <c r="EFP145" s="19"/>
      <c r="EFQ145" s="19"/>
      <c r="EFR145" s="19"/>
      <c r="EFS145" s="19"/>
      <c r="EFT145" s="19"/>
      <c r="EFU145" s="19"/>
      <c r="EFV145" s="19"/>
      <c r="EFW145" s="19"/>
      <c r="EFX145" s="19"/>
      <c r="EFY145" s="19"/>
      <c r="EFZ145" s="19"/>
      <c r="EGA145" s="19"/>
      <c r="EGB145" s="19"/>
      <c r="EGC145" s="19"/>
      <c r="EGD145" s="19"/>
      <c r="EGE145" s="19"/>
      <c r="EGF145" s="19"/>
      <c r="EGG145" s="19"/>
      <c r="EGH145" s="19"/>
      <c r="EGI145" s="19"/>
      <c r="EGJ145" s="19"/>
      <c r="EGK145" s="19"/>
      <c r="EGL145" s="19"/>
      <c r="EGM145" s="19"/>
      <c r="EGN145" s="19"/>
      <c r="EGO145" s="19"/>
      <c r="EGP145" s="19"/>
      <c r="EGQ145" s="19"/>
      <c r="EGR145" s="19"/>
      <c r="EGS145" s="19"/>
      <c r="EGT145" s="19"/>
      <c r="EGU145" s="19"/>
      <c r="EGV145" s="19"/>
      <c r="EGW145" s="19"/>
      <c r="EGX145" s="19"/>
      <c r="EGY145" s="19"/>
      <c r="EGZ145" s="19"/>
      <c r="EHA145" s="19"/>
      <c r="EHB145" s="19"/>
      <c r="EHC145" s="19"/>
      <c r="EHD145" s="19"/>
      <c r="EHE145" s="19"/>
      <c r="EHF145" s="19"/>
      <c r="EHG145" s="19"/>
      <c r="EHH145" s="19"/>
      <c r="EHI145" s="19"/>
      <c r="EHJ145" s="19"/>
      <c r="EHK145" s="19"/>
      <c r="EHL145" s="19"/>
      <c r="EHM145" s="19"/>
      <c r="EHN145" s="19"/>
      <c r="EHO145" s="19"/>
      <c r="EHP145" s="19"/>
      <c r="EHQ145" s="19"/>
      <c r="EHR145" s="19"/>
      <c r="EHS145" s="19"/>
      <c r="EHT145" s="19"/>
      <c r="EHU145" s="19"/>
      <c r="EHV145" s="19"/>
      <c r="EHW145" s="19"/>
      <c r="EHX145" s="19"/>
      <c r="EHY145" s="19"/>
      <c r="EHZ145" s="19"/>
      <c r="EIA145" s="19"/>
      <c r="EIB145" s="19"/>
      <c r="EIC145" s="19"/>
      <c r="EID145" s="19"/>
      <c r="EIE145" s="19"/>
      <c r="EIF145" s="19"/>
      <c r="EIG145" s="19"/>
      <c r="EIH145" s="19"/>
      <c r="EII145" s="19"/>
      <c r="EIJ145" s="19"/>
      <c r="EIK145" s="19"/>
      <c r="EIL145" s="19"/>
      <c r="EIM145" s="19"/>
      <c r="EIN145" s="19"/>
      <c r="EIO145" s="19"/>
      <c r="EIP145" s="19"/>
      <c r="EIQ145" s="19"/>
      <c r="EIR145" s="19"/>
      <c r="EIS145" s="19"/>
      <c r="EIT145" s="19"/>
      <c r="EIU145" s="19"/>
      <c r="EIV145" s="19"/>
      <c r="EIW145" s="19"/>
      <c r="EIX145" s="19"/>
      <c r="EIY145" s="19"/>
      <c r="EIZ145" s="19"/>
      <c r="EJA145" s="19"/>
      <c r="EJB145" s="19"/>
      <c r="EJC145" s="19"/>
      <c r="EJD145" s="19"/>
      <c r="EJE145" s="19"/>
      <c r="EJF145" s="19"/>
      <c r="EJG145" s="19"/>
      <c r="EJH145" s="19"/>
      <c r="EJI145" s="19"/>
      <c r="EJJ145" s="19"/>
      <c r="EJK145" s="19"/>
      <c r="EJL145" s="19"/>
      <c r="EJM145" s="19"/>
      <c r="EJN145" s="19"/>
      <c r="EJO145" s="19"/>
      <c r="EJP145" s="19"/>
      <c r="EJQ145" s="19"/>
      <c r="EJR145" s="19"/>
      <c r="EJS145" s="19"/>
      <c r="EJT145" s="19"/>
      <c r="EJU145" s="19"/>
      <c r="EJV145" s="19"/>
      <c r="EJW145" s="19"/>
      <c r="EJX145" s="19"/>
      <c r="EJY145" s="19"/>
      <c r="EJZ145" s="19"/>
      <c r="EKA145" s="19"/>
      <c r="EKB145" s="19"/>
      <c r="EKC145" s="19"/>
      <c r="EKD145" s="19"/>
      <c r="EKE145" s="19"/>
      <c r="EKF145" s="19"/>
      <c r="EKG145" s="19"/>
      <c r="EKH145" s="19"/>
      <c r="EKI145" s="19"/>
      <c r="EKJ145" s="19"/>
      <c r="EKK145" s="19"/>
      <c r="EKL145" s="19"/>
      <c r="EKM145" s="19"/>
      <c r="EKN145" s="19"/>
      <c r="EKO145" s="19"/>
      <c r="EKP145" s="19"/>
      <c r="EKQ145" s="19"/>
      <c r="EKR145" s="19"/>
      <c r="EKS145" s="19"/>
      <c r="EKT145" s="19"/>
      <c r="EKU145" s="19"/>
      <c r="EKV145" s="19"/>
      <c r="EKW145" s="19"/>
      <c r="EKX145" s="19"/>
      <c r="EKY145" s="19"/>
      <c r="EKZ145" s="19"/>
      <c r="ELA145" s="19"/>
      <c r="ELB145" s="19"/>
      <c r="ELC145" s="19"/>
      <c r="ELD145" s="19"/>
      <c r="ELE145" s="19"/>
      <c r="ELF145" s="19"/>
      <c r="ELG145" s="19"/>
      <c r="ELH145" s="19"/>
      <c r="ELI145" s="19"/>
      <c r="ELJ145" s="19"/>
      <c r="ELK145" s="19"/>
      <c r="ELL145" s="19"/>
      <c r="ELM145" s="19"/>
      <c r="ELN145" s="19"/>
      <c r="ELO145" s="19"/>
      <c r="ELP145" s="19"/>
      <c r="ELQ145" s="19"/>
      <c r="ELR145" s="19"/>
      <c r="ELS145" s="19"/>
      <c r="ELT145" s="19"/>
      <c r="ELU145" s="19"/>
      <c r="ELV145" s="19"/>
      <c r="ELW145" s="19"/>
      <c r="ELX145" s="19"/>
      <c r="ELY145" s="19"/>
      <c r="ELZ145" s="19"/>
      <c r="EMA145" s="19"/>
      <c r="EMB145" s="19"/>
      <c r="EMC145" s="19"/>
      <c r="EMD145" s="19"/>
      <c r="EME145" s="19"/>
      <c r="EMF145" s="19"/>
      <c r="EMG145" s="19"/>
      <c r="EMH145" s="19"/>
      <c r="EMI145" s="19"/>
      <c r="EMJ145" s="19"/>
      <c r="EMK145" s="19"/>
      <c r="EML145" s="19"/>
      <c r="EMM145" s="19"/>
      <c r="EMN145" s="19"/>
      <c r="EMO145" s="19"/>
      <c r="EMP145" s="19"/>
      <c r="EMQ145" s="19"/>
      <c r="EMR145" s="19"/>
      <c r="EMS145" s="19"/>
      <c r="EMT145" s="19"/>
      <c r="EMU145" s="19"/>
      <c r="EMV145" s="19"/>
      <c r="EMW145" s="19"/>
      <c r="EMX145" s="19"/>
      <c r="EMY145" s="19"/>
      <c r="EMZ145" s="19"/>
      <c r="ENA145" s="19"/>
      <c r="ENB145" s="19"/>
      <c r="ENC145" s="19"/>
      <c r="END145" s="19"/>
      <c r="ENE145" s="19"/>
      <c r="ENF145" s="19"/>
      <c r="ENG145" s="19"/>
      <c r="ENH145" s="19"/>
      <c r="ENI145" s="19"/>
      <c r="ENJ145" s="19"/>
      <c r="ENK145" s="19"/>
      <c r="ENL145" s="19"/>
      <c r="ENM145" s="19"/>
      <c r="ENN145" s="19"/>
      <c r="ENO145" s="19"/>
      <c r="ENP145" s="19"/>
      <c r="ENQ145" s="19"/>
      <c r="ENR145" s="19"/>
      <c r="ENS145" s="19"/>
      <c r="ENT145" s="19"/>
      <c r="ENU145" s="19"/>
      <c r="ENV145" s="19"/>
      <c r="ENW145" s="19"/>
      <c r="ENX145" s="19"/>
      <c r="ENY145" s="19"/>
      <c r="ENZ145" s="19"/>
      <c r="EOA145" s="19"/>
      <c r="EOB145" s="19"/>
      <c r="EOC145" s="19"/>
      <c r="EOD145" s="19"/>
      <c r="EOE145" s="19"/>
      <c r="EOF145" s="19"/>
      <c r="EOG145" s="19"/>
      <c r="EOH145" s="19"/>
      <c r="EOI145" s="19"/>
      <c r="EOJ145" s="19"/>
      <c r="EOK145" s="19"/>
      <c r="EOL145" s="19"/>
      <c r="EOM145" s="19"/>
      <c r="EON145" s="19"/>
      <c r="EOO145" s="19"/>
      <c r="EOP145" s="19"/>
      <c r="EOQ145" s="19"/>
      <c r="EOR145" s="19"/>
      <c r="EOS145" s="19"/>
      <c r="EOT145" s="19"/>
      <c r="EOU145" s="19"/>
      <c r="EOV145" s="19"/>
      <c r="EOW145" s="19"/>
      <c r="EOX145" s="19"/>
      <c r="EOY145" s="19"/>
      <c r="EOZ145" s="19"/>
      <c r="EPA145" s="19"/>
      <c r="EPB145" s="19"/>
      <c r="EPC145" s="19"/>
      <c r="EPD145" s="19"/>
      <c r="EPE145" s="19"/>
      <c r="EPF145" s="19"/>
      <c r="EPG145" s="19"/>
      <c r="EPH145" s="19"/>
      <c r="EPI145" s="19"/>
      <c r="EPJ145" s="19"/>
      <c r="EPK145" s="19"/>
      <c r="EPL145" s="19"/>
      <c r="EPM145" s="19"/>
      <c r="EPN145" s="19"/>
      <c r="EPO145" s="19"/>
      <c r="EPP145" s="19"/>
      <c r="EPQ145" s="19"/>
      <c r="EPR145" s="19"/>
      <c r="EPS145" s="19"/>
      <c r="EPT145" s="19"/>
      <c r="EPU145" s="19"/>
      <c r="EPV145" s="19"/>
      <c r="EPW145" s="19"/>
      <c r="EPX145" s="19"/>
      <c r="EPY145" s="19"/>
      <c r="EPZ145" s="19"/>
      <c r="EQA145" s="19"/>
      <c r="EQB145" s="19"/>
      <c r="EQC145" s="19"/>
      <c r="EQD145" s="19"/>
      <c r="EQE145" s="19"/>
      <c r="EQF145" s="19"/>
      <c r="EQG145" s="19"/>
      <c r="EQH145" s="19"/>
      <c r="EQI145" s="19"/>
      <c r="EQJ145" s="19"/>
      <c r="EQK145" s="19"/>
      <c r="EQL145" s="19"/>
      <c r="EQM145" s="19"/>
      <c r="EQN145" s="19"/>
      <c r="EQO145" s="19"/>
      <c r="EQP145" s="19"/>
      <c r="EQQ145" s="19"/>
      <c r="EQR145" s="19"/>
      <c r="EQS145" s="19"/>
      <c r="EQT145" s="19"/>
      <c r="EQU145" s="19"/>
      <c r="EQV145" s="19"/>
      <c r="EQW145" s="19"/>
      <c r="EQX145" s="19"/>
      <c r="EQY145" s="19"/>
      <c r="EQZ145" s="19"/>
      <c r="ERA145" s="19"/>
      <c r="ERB145" s="19"/>
      <c r="ERC145" s="19"/>
      <c r="ERD145" s="19"/>
      <c r="ERE145" s="19"/>
      <c r="ERF145" s="19"/>
      <c r="ERG145" s="19"/>
      <c r="ERH145" s="19"/>
      <c r="ERI145" s="19"/>
      <c r="ERJ145" s="19"/>
      <c r="ERK145" s="19"/>
      <c r="ERL145" s="19"/>
      <c r="ERM145" s="19"/>
      <c r="ERN145" s="19"/>
      <c r="ERO145" s="19"/>
      <c r="ERP145" s="19"/>
      <c r="ERQ145" s="19"/>
      <c r="ERR145" s="19"/>
      <c r="ERS145" s="19"/>
      <c r="ERT145" s="19"/>
      <c r="ERU145" s="19"/>
      <c r="ERV145" s="19"/>
      <c r="ERW145" s="19"/>
      <c r="ERX145" s="19"/>
      <c r="ERY145" s="19"/>
      <c r="ERZ145" s="19"/>
      <c r="ESA145" s="19"/>
      <c r="ESB145" s="19"/>
      <c r="ESC145" s="19"/>
      <c r="ESD145" s="19"/>
      <c r="ESE145" s="19"/>
      <c r="ESF145" s="19"/>
      <c r="ESG145" s="19"/>
      <c r="ESH145" s="19"/>
      <c r="ESI145" s="19"/>
      <c r="ESJ145" s="19"/>
      <c r="ESK145" s="19"/>
      <c r="ESL145" s="19"/>
      <c r="ESM145" s="19"/>
      <c r="ESN145" s="19"/>
      <c r="ESO145" s="19"/>
      <c r="ESP145" s="19"/>
      <c r="ESQ145" s="19"/>
      <c r="ESR145" s="19"/>
      <c r="ESS145" s="19"/>
      <c r="EST145" s="19"/>
      <c r="ESU145" s="19"/>
      <c r="ESV145" s="19"/>
      <c r="ESW145" s="19"/>
      <c r="ESX145" s="19"/>
      <c r="ESY145" s="19"/>
      <c r="ESZ145" s="19"/>
      <c r="ETA145" s="19"/>
      <c r="ETB145" s="19"/>
      <c r="ETC145" s="19"/>
      <c r="ETD145" s="19"/>
      <c r="ETE145" s="19"/>
      <c r="ETF145" s="19"/>
      <c r="ETG145" s="19"/>
      <c r="ETH145" s="19"/>
      <c r="ETI145" s="19"/>
      <c r="ETJ145" s="19"/>
      <c r="ETK145" s="19"/>
      <c r="ETL145" s="19"/>
      <c r="ETM145" s="19"/>
      <c r="ETN145" s="19"/>
      <c r="ETO145" s="19"/>
      <c r="ETP145" s="19"/>
      <c r="ETQ145" s="19"/>
      <c r="ETR145" s="19"/>
      <c r="ETS145" s="19"/>
      <c r="ETT145" s="19"/>
      <c r="ETU145" s="19"/>
      <c r="ETV145" s="19"/>
      <c r="ETW145" s="19"/>
      <c r="ETX145" s="19"/>
      <c r="ETY145" s="19"/>
      <c r="ETZ145" s="19"/>
      <c r="EUA145" s="19"/>
      <c r="EUB145" s="19"/>
      <c r="EUC145" s="19"/>
      <c r="EUD145" s="19"/>
      <c r="EUE145" s="19"/>
      <c r="EUF145" s="19"/>
      <c r="EUG145" s="19"/>
      <c r="EUH145" s="19"/>
      <c r="EUI145" s="19"/>
      <c r="EUJ145" s="19"/>
      <c r="EUK145" s="19"/>
      <c r="EUL145" s="19"/>
      <c r="EUM145" s="19"/>
      <c r="EUN145" s="19"/>
      <c r="EUO145" s="19"/>
      <c r="EUP145" s="19"/>
      <c r="EUQ145" s="19"/>
      <c r="EUR145" s="19"/>
      <c r="EUS145" s="19"/>
      <c r="EUT145" s="19"/>
      <c r="EUU145" s="19"/>
      <c r="EUV145" s="19"/>
      <c r="EUW145" s="19"/>
      <c r="EUX145" s="19"/>
      <c r="EUY145" s="19"/>
      <c r="EUZ145" s="19"/>
      <c r="EVA145" s="19"/>
      <c r="EVB145" s="19"/>
      <c r="EVC145" s="19"/>
      <c r="EVD145" s="19"/>
      <c r="EVE145" s="19"/>
      <c r="EVF145" s="19"/>
      <c r="EVG145" s="19"/>
      <c r="EVH145" s="19"/>
      <c r="EVI145" s="19"/>
      <c r="EVJ145" s="19"/>
      <c r="EVK145" s="19"/>
      <c r="EVL145" s="19"/>
      <c r="EVM145" s="19"/>
      <c r="EVN145" s="19"/>
      <c r="EVO145" s="19"/>
      <c r="EVP145" s="19"/>
      <c r="EVQ145" s="19"/>
      <c r="EVR145" s="19"/>
      <c r="EVS145" s="19"/>
      <c r="EVT145" s="19"/>
      <c r="EVU145" s="19"/>
      <c r="EVV145" s="19"/>
      <c r="EVW145" s="19"/>
      <c r="EVX145" s="19"/>
      <c r="EVY145" s="19"/>
      <c r="EVZ145" s="19"/>
      <c r="EWA145" s="19"/>
      <c r="EWB145" s="19"/>
      <c r="EWC145" s="19"/>
      <c r="EWD145" s="19"/>
      <c r="EWE145" s="19"/>
      <c r="EWF145" s="19"/>
      <c r="EWG145" s="19"/>
      <c r="EWH145" s="19"/>
      <c r="EWI145" s="19"/>
      <c r="EWJ145" s="19"/>
      <c r="EWK145" s="19"/>
      <c r="EWL145" s="19"/>
      <c r="EWM145" s="19"/>
      <c r="EWN145" s="19"/>
      <c r="EWO145" s="19"/>
      <c r="EWP145" s="19"/>
      <c r="EWQ145" s="19"/>
      <c r="EWR145" s="19"/>
      <c r="EWS145" s="19"/>
      <c r="EWT145" s="19"/>
      <c r="EWU145" s="19"/>
      <c r="EWV145" s="19"/>
      <c r="EWW145" s="19"/>
      <c r="EWX145" s="19"/>
      <c r="EWY145" s="19"/>
      <c r="EWZ145" s="19"/>
      <c r="EXA145" s="19"/>
      <c r="EXB145" s="19"/>
      <c r="EXC145" s="19"/>
      <c r="EXD145" s="19"/>
      <c r="EXE145" s="19"/>
      <c r="EXF145" s="19"/>
      <c r="EXG145" s="19"/>
      <c r="EXH145" s="19"/>
      <c r="EXI145" s="19"/>
      <c r="EXJ145" s="19"/>
      <c r="EXK145" s="19"/>
      <c r="EXL145" s="19"/>
      <c r="EXM145" s="19"/>
      <c r="EXN145" s="19"/>
      <c r="EXO145" s="19"/>
      <c r="EXP145" s="19"/>
      <c r="EXQ145" s="19"/>
      <c r="EXR145" s="19"/>
      <c r="EXS145" s="19"/>
      <c r="EXT145" s="19"/>
      <c r="EXU145" s="19"/>
      <c r="EXV145" s="19"/>
      <c r="EXW145" s="19"/>
      <c r="EXX145" s="19"/>
      <c r="EXY145" s="19"/>
      <c r="EXZ145" s="19"/>
      <c r="EYA145" s="19"/>
      <c r="EYB145" s="19"/>
      <c r="EYC145" s="19"/>
      <c r="EYD145" s="19"/>
      <c r="EYE145" s="19"/>
      <c r="EYF145" s="19"/>
      <c r="EYG145" s="19"/>
      <c r="EYH145" s="19"/>
      <c r="EYI145" s="19"/>
      <c r="EYJ145" s="19"/>
      <c r="EYK145" s="19"/>
      <c r="EYL145" s="19"/>
      <c r="EYM145" s="19"/>
      <c r="EYN145" s="19"/>
      <c r="EYO145" s="19"/>
      <c r="EYP145" s="19"/>
      <c r="EYQ145" s="19"/>
      <c r="EYR145" s="19"/>
      <c r="EYS145" s="19"/>
      <c r="EYT145" s="19"/>
      <c r="EYU145" s="19"/>
      <c r="EYV145" s="19"/>
      <c r="EYW145" s="19"/>
      <c r="EYX145" s="19"/>
      <c r="EYY145" s="19"/>
      <c r="EYZ145" s="19"/>
      <c r="EZA145" s="19"/>
      <c r="EZB145" s="19"/>
      <c r="EZC145" s="19"/>
      <c r="EZD145" s="19"/>
      <c r="EZE145" s="19"/>
      <c r="EZF145" s="19"/>
      <c r="EZG145" s="19"/>
      <c r="EZH145" s="19"/>
      <c r="EZI145" s="19"/>
      <c r="EZJ145" s="19"/>
      <c r="EZK145" s="19"/>
      <c r="EZL145" s="19"/>
      <c r="EZM145" s="19"/>
      <c r="EZN145" s="19"/>
      <c r="EZO145" s="19"/>
      <c r="EZP145" s="19"/>
      <c r="EZQ145" s="19"/>
      <c r="EZR145" s="19"/>
      <c r="EZS145" s="19"/>
      <c r="EZT145" s="19"/>
      <c r="EZU145" s="19"/>
      <c r="EZV145" s="19"/>
      <c r="EZW145" s="19"/>
      <c r="EZX145" s="19"/>
      <c r="EZY145" s="19"/>
      <c r="EZZ145" s="19"/>
      <c r="FAA145" s="19"/>
      <c r="FAB145" s="19"/>
      <c r="FAC145" s="19"/>
      <c r="FAD145" s="19"/>
      <c r="FAE145" s="19"/>
      <c r="FAF145" s="19"/>
      <c r="FAG145" s="19"/>
      <c r="FAH145" s="19"/>
      <c r="FAI145" s="19"/>
      <c r="FAJ145" s="19"/>
      <c r="FAK145" s="19"/>
      <c r="FAL145" s="19"/>
      <c r="FAM145" s="19"/>
      <c r="FAN145" s="19"/>
      <c r="FAO145" s="19"/>
      <c r="FAP145" s="19"/>
      <c r="FAQ145" s="19"/>
      <c r="FAR145" s="19"/>
      <c r="FAS145" s="19"/>
      <c r="FAT145" s="19"/>
      <c r="FAU145" s="19"/>
      <c r="FAV145" s="19"/>
      <c r="FAW145" s="19"/>
      <c r="FAX145" s="19"/>
      <c r="FAY145" s="19"/>
      <c r="FAZ145" s="19"/>
      <c r="FBA145" s="19"/>
      <c r="FBB145" s="19"/>
      <c r="FBC145" s="19"/>
      <c r="FBD145" s="19"/>
      <c r="FBE145" s="19"/>
      <c r="FBF145" s="19"/>
      <c r="FBG145" s="19"/>
      <c r="FBH145" s="19"/>
      <c r="FBI145" s="19"/>
      <c r="FBJ145" s="19"/>
      <c r="FBK145" s="19"/>
      <c r="FBL145" s="19"/>
      <c r="FBM145" s="19"/>
      <c r="FBN145" s="19"/>
      <c r="FBO145" s="19"/>
      <c r="FBP145" s="19"/>
      <c r="FBQ145" s="19"/>
      <c r="FBR145" s="19"/>
      <c r="FBS145" s="19"/>
      <c r="FBT145" s="19"/>
      <c r="FBU145" s="19"/>
      <c r="FBV145" s="19"/>
      <c r="FBW145" s="19"/>
      <c r="FBX145" s="19"/>
      <c r="FBY145" s="19"/>
      <c r="FBZ145" s="19"/>
      <c r="FCA145" s="19"/>
      <c r="FCB145" s="19"/>
      <c r="FCC145" s="19"/>
      <c r="FCD145" s="19"/>
      <c r="FCE145" s="19"/>
      <c r="FCF145" s="19"/>
      <c r="FCG145" s="19"/>
      <c r="FCH145" s="19"/>
      <c r="FCI145" s="19"/>
      <c r="FCJ145" s="19"/>
      <c r="FCK145" s="19"/>
      <c r="FCL145" s="19"/>
      <c r="FCM145" s="19"/>
      <c r="FCN145" s="19"/>
      <c r="FCO145" s="19"/>
      <c r="FCP145" s="19"/>
      <c r="FCQ145" s="19"/>
      <c r="FCR145" s="19"/>
      <c r="FCS145" s="19"/>
      <c r="FCT145" s="19"/>
      <c r="FCU145" s="19"/>
      <c r="FCV145" s="19"/>
      <c r="FCW145" s="19"/>
      <c r="FCX145" s="19"/>
      <c r="FCY145" s="19"/>
      <c r="FCZ145" s="19"/>
      <c r="FDA145" s="19"/>
      <c r="FDB145" s="19"/>
      <c r="FDC145" s="19"/>
      <c r="FDD145" s="19"/>
      <c r="FDE145" s="19"/>
      <c r="FDF145" s="19"/>
      <c r="FDG145" s="19"/>
      <c r="FDH145" s="19"/>
      <c r="FDI145" s="19"/>
      <c r="FDJ145" s="19"/>
      <c r="FDK145" s="19"/>
      <c r="FDL145" s="19"/>
      <c r="FDM145" s="19"/>
      <c r="FDN145" s="19"/>
      <c r="FDO145" s="19"/>
      <c r="FDP145" s="19"/>
      <c r="FDQ145" s="19"/>
      <c r="FDR145" s="19"/>
      <c r="FDS145" s="19"/>
      <c r="FDT145" s="19"/>
      <c r="FDU145" s="19"/>
      <c r="FDV145" s="19"/>
      <c r="FDW145" s="19"/>
      <c r="FDX145" s="19"/>
      <c r="FDY145" s="19"/>
      <c r="FDZ145" s="19"/>
      <c r="FEA145" s="19"/>
      <c r="FEB145" s="19"/>
      <c r="FEC145" s="19"/>
      <c r="FED145" s="19"/>
      <c r="FEE145" s="19"/>
      <c r="FEF145" s="19"/>
      <c r="FEG145" s="19"/>
      <c r="FEH145" s="19"/>
      <c r="FEI145" s="19"/>
      <c r="FEJ145" s="19"/>
      <c r="FEK145" s="19"/>
      <c r="FEL145" s="19"/>
      <c r="FEM145" s="19"/>
      <c r="FEN145" s="19"/>
      <c r="FEO145" s="19"/>
      <c r="FEP145" s="19"/>
      <c r="FEQ145" s="19"/>
      <c r="FER145" s="19"/>
      <c r="FES145" s="19"/>
      <c r="FET145" s="19"/>
      <c r="FEU145" s="19"/>
      <c r="FEV145" s="19"/>
      <c r="FEW145" s="19"/>
      <c r="FEX145" s="19"/>
      <c r="FEY145" s="19"/>
      <c r="FEZ145" s="19"/>
      <c r="FFA145" s="19"/>
      <c r="FFB145" s="19"/>
      <c r="FFC145" s="19"/>
      <c r="FFD145" s="19"/>
      <c r="FFE145" s="19"/>
      <c r="FFF145" s="19"/>
      <c r="FFG145" s="19"/>
      <c r="FFH145" s="19"/>
      <c r="FFI145" s="19"/>
      <c r="FFJ145" s="19"/>
      <c r="FFK145" s="19"/>
      <c r="FFL145" s="19"/>
      <c r="FFM145" s="19"/>
      <c r="FFN145" s="19"/>
      <c r="FFO145" s="19"/>
      <c r="FFP145" s="19"/>
      <c r="FFQ145" s="19"/>
      <c r="FFR145" s="19"/>
      <c r="FFS145" s="19"/>
      <c r="FFT145" s="19"/>
      <c r="FFU145" s="19"/>
      <c r="FFV145" s="19"/>
      <c r="FFW145" s="19"/>
      <c r="FFX145" s="19"/>
      <c r="FFY145" s="19"/>
      <c r="FFZ145" s="19"/>
      <c r="FGA145" s="19"/>
      <c r="FGB145" s="19"/>
      <c r="FGC145" s="19"/>
      <c r="FGD145" s="19"/>
      <c r="FGE145" s="19"/>
      <c r="FGF145" s="19"/>
      <c r="FGG145" s="19"/>
      <c r="FGH145" s="19"/>
      <c r="FGI145" s="19"/>
      <c r="FGJ145" s="19"/>
      <c r="FGK145" s="19"/>
      <c r="FGL145" s="19"/>
      <c r="FGM145" s="19"/>
      <c r="FGN145" s="19"/>
      <c r="FGO145" s="19"/>
      <c r="FGP145" s="19"/>
      <c r="FGQ145" s="19"/>
      <c r="FGR145" s="19"/>
      <c r="FGS145" s="19"/>
      <c r="FGT145" s="19"/>
      <c r="FGU145" s="19"/>
      <c r="FGV145" s="19"/>
      <c r="FGW145" s="19"/>
      <c r="FGX145" s="19"/>
      <c r="FGY145" s="19"/>
      <c r="FGZ145" s="19"/>
      <c r="FHA145" s="19"/>
      <c r="FHB145" s="19"/>
      <c r="FHC145" s="19"/>
      <c r="FHD145" s="19"/>
      <c r="FHE145" s="19"/>
      <c r="FHF145" s="19"/>
      <c r="FHG145" s="19"/>
      <c r="FHH145" s="19"/>
      <c r="FHI145" s="19"/>
      <c r="FHJ145" s="19"/>
      <c r="FHK145" s="19"/>
      <c r="FHL145" s="19"/>
      <c r="FHM145" s="19"/>
      <c r="FHN145" s="19"/>
      <c r="FHO145" s="19"/>
      <c r="FHP145" s="19"/>
      <c r="FHQ145" s="19"/>
      <c r="FHR145" s="19"/>
      <c r="FHS145" s="19"/>
      <c r="FHT145" s="19"/>
      <c r="FHU145" s="19"/>
      <c r="FHV145" s="19"/>
      <c r="FHW145" s="19"/>
      <c r="FHX145" s="19"/>
      <c r="FHY145" s="19"/>
      <c r="FHZ145" s="19"/>
      <c r="FIA145" s="19"/>
      <c r="FIB145" s="19"/>
      <c r="FIC145" s="19"/>
      <c r="FID145" s="19"/>
      <c r="FIE145" s="19"/>
      <c r="FIF145" s="19"/>
      <c r="FIG145" s="19"/>
      <c r="FIH145" s="19"/>
      <c r="FII145" s="19"/>
      <c r="FIJ145" s="19"/>
      <c r="FIK145" s="19"/>
      <c r="FIL145" s="19"/>
      <c r="FIM145" s="19"/>
      <c r="FIN145" s="19"/>
      <c r="FIO145" s="19"/>
      <c r="FIP145" s="19"/>
      <c r="FIQ145" s="19"/>
      <c r="FIR145" s="19"/>
      <c r="FIS145" s="19"/>
      <c r="FIT145" s="19"/>
      <c r="FIU145" s="19"/>
      <c r="FIV145" s="19"/>
      <c r="FIW145" s="19"/>
      <c r="FIX145" s="19"/>
      <c r="FIY145" s="19"/>
      <c r="FIZ145" s="19"/>
      <c r="FJA145" s="19"/>
      <c r="FJB145" s="19"/>
      <c r="FJC145" s="19"/>
      <c r="FJD145" s="19"/>
      <c r="FJE145" s="19"/>
      <c r="FJF145" s="19"/>
      <c r="FJG145" s="19"/>
      <c r="FJH145" s="19"/>
      <c r="FJI145" s="19"/>
      <c r="FJJ145" s="19"/>
      <c r="FJK145" s="19"/>
      <c r="FJL145" s="19"/>
      <c r="FJM145" s="19"/>
      <c r="FJN145" s="19"/>
      <c r="FJO145" s="19"/>
      <c r="FJP145" s="19"/>
      <c r="FJQ145" s="19"/>
      <c r="FJR145" s="19"/>
      <c r="FJS145" s="19"/>
      <c r="FJT145" s="19"/>
      <c r="FJU145" s="19"/>
      <c r="FJV145" s="19"/>
      <c r="FJW145" s="19"/>
      <c r="FJX145" s="19"/>
      <c r="FJY145" s="19"/>
      <c r="FJZ145" s="19"/>
      <c r="FKA145" s="19"/>
      <c r="FKB145" s="19"/>
      <c r="FKC145" s="19"/>
      <c r="FKD145" s="19"/>
      <c r="FKE145" s="19"/>
      <c r="FKF145" s="19"/>
      <c r="FKG145" s="19"/>
      <c r="FKH145" s="19"/>
      <c r="FKI145" s="19"/>
      <c r="FKJ145" s="19"/>
      <c r="FKK145" s="19"/>
      <c r="FKL145" s="19"/>
      <c r="FKM145" s="19"/>
      <c r="FKN145" s="19"/>
      <c r="FKO145" s="19"/>
      <c r="FKP145" s="19"/>
      <c r="FKQ145" s="19"/>
      <c r="FKR145" s="19"/>
      <c r="FKS145" s="19"/>
      <c r="FKT145" s="19"/>
      <c r="FKU145" s="19"/>
      <c r="FKV145" s="19"/>
      <c r="FKW145" s="19"/>
      <c r="FKX145" s="19"/>
      <c r="FKY145" s="19"/>
      <c r="FKZ145" s="19"/>
      <c r="FLA145" s="19"/>
      <c r="FLB145" s="19"/>
      <c r="FLC145" s="19"/>
      <c r="FLD145" s="19"/>
      <c r="FLE145" s="19"/>
      <c r="FLF145" s="19"/>
      <c r="FLG145" s="19"/>
      <c r="FLH145" s="19"/>
      <c r="FLI145" s="19"/>
      <c r="FLJ145" s="19"/>
      <c r="FLK145" s="19"/>
      <c r="FLL145" s="19"/>
      <c r="FLM145" s="19"/>
      <c r="FLN145" s="19"/>
      <c r="FLO145" s="19"/>
      <c r="FLP145" s="19"/>
      <c r="FLQ145" s="19"/>
      <c r="FLR145" s="19"/>
      <c r="FLS145" s="19"/>
      <c r="FLT145" s="19"/>
      <c r="FLU145" s="19"/>
      <c r="FLV145" s="19"/>
      <c r="FLW145" s="19"/>
      <c r="FLX145" s="19"/>
      <c r="FLY145" s="19"/>
      <c r="FLZ145" s="19"/>
      <c r="FMA145" s="19"/>
      <c r="FMB145" s="19"/>
      <c r="FMC145" s="19"/>
      <c r="FMD145" s="19"/>
      <c r="FME145" s="19"/>
      <c r="FMF145" s="19"/>
      <c r="FMG145" s="19"/>
      <c r="FMH145" s="19"/>
      <c r="FMI145" s="19"/>
      <c r="FMJ145" s="19"/>
      <c r="FMK145" s="19"/>
      <c r="FML145" s="19"/>
      <c r="FMM145" s="19"/>
      <c r="FMN145" s="19"/>
      <c r="FMO145" s="19"/>
      <c r="FMP145" s="19"/>
      <c r="FMQ145" s="19"/>
      <c r="FMR145" s="19"/>
      <c r="FMS145" s="19"/>
      <c r="FMT145" s="19"/>
      <c r="FMU145" s="19"/>
      <c r="FMV145" s="19"/>
      <c r="FMW145" s="19"/>
      <c r="FMX145" s="19"/>
      <c r="FMY145" s="19"/>
      <c r="FMZ145" s="19"/>
      <c r="FNA145" s="19"/>
      <c r="FNB145" s="19"/>
      <c r="FNC145" s="19"/>
      <c r="FND145" s="19"/>
      <c r="FNE145" s="19"/>
      <c r="FNF145" s="19"/>
      <c r="FNG145" s="19"/>
      <c r="FNH145" s="19"/>
      <c r="FNI145" s="19"/>
      <c r="FNJ145" s="19"/>
      <c r="FNK145" s="19"/>
      <c r="FNL145" s="19"/>
      <c r="FNM145" s="19"/>
      <c r="FNN145" s="19"/>
      <c r="FNO145" s="19"/>
      <c r="FNP145" s="19"/>
      <c r="FNQ145" s="19"/>
      <c r="FNR145" s="19"/>
      <c r="FNS145" s="19"/>
      <c r="FNT145" s="19"/>
      <c r="FNU145" s="19"/>
      <c r="FNV145" s="19"/>
      <c r="FNW145" s="19"/>
      <c r="FNX145" s="19"/>
      <c r="FNY145" s="19"/>
      <c r="FNZ145" s="19"/>
      <c r="FOA145" s="19"/>
      <c r="FOB145" s="19"/>
      <c r="FOC145" s="19"/>
      <c r="FOD145" s="19"/>
      <c r="FOE145" s="19"/>
      <c r="FOF145" s="19"/>
      <c r="FOG145" s="19"/>
      <c r="FOH145" s="19"/>
      <c r="FOI145" s="19"/>
      <c r="FOJ145" s="19"/>
      <c r="FOK145" s="19"/>
      <c r="FOL145" s="19"/>
      <c r="FOM145" s="19"/>
      <c r="FON145" s="19"/>
      <c r="FOO145" s="19"/>
      <c r="FOP145" s="19"/>
      <c r="FOQ145" s="19"/>
      <c r="FOR145" s="19"/>
      <c r="FOS145" s="19"/>
      <c r="FOT145" s="19"/>
      <c r="FOU145" s="19"/>
      <c r="FOV145" s="19"/>
      <c r="FOW145" s="19"/>
      <c r="FOX145" s="19"/>
      <c r="FOY145" s="19"/>
      <c r="FOZ145" s="19"/>
      <c r="FPA145" s="19"/>
      <c r="FPB145" s="19"/>
      <c r="FPC145" s="19"/>
      <c r="FPD145" s="19"/>
      <c r="FPE145" s="19"/>
      <c r="FPF145" s="19"/>
      <c r="FPG145" s="19"/>
      <c r="FPH145" s="19"/>
      <c r="FPI145" s="19"/>
      <c r="FPJ145" s="19"/>
      <c r="FPK145" s="19"/>
      <c r="FPL145" s="19"/>
      <c r="FPM145" s="19"/>
      <c r="FPN145" s="19"/>
      <c r="FPO145" s="19"/>
      <c r="FPP145" s="19"/>
      <c r="FPQ145" s="19"/>
      <c r="FPR145" s="19"/>
      <c r="FPS145" s="19"/>
      <c r="FPT145" s="19"/>
      <c r="FPU145" s="19"/>
      <c r="FPV145" s="19"/>
      <c r="FPW145" s="19"/>
      <c r="FPX145" s="19"/>
      <c r="FPY145" s="19"/>
      <c r="FPZ145" s="19"/>
      <c r="FQA145" s="19"/>
      <c r="FQB145" s="19"/>
      <c r="FQC145" s="19"/>
      <c r="FQD145" s="19"/>
      <c r="FQE145" s="19"/>
      <c r="FQF145" s="19"/>
      <c r="FQG145" s="19"/>
      <c r="FQH145" s="19"/>
      <c r="FQI145" s="19"/>
      <c r="FQJ145" s="19"/>
      <c r="FQK145" s="19"/>
      <c r="FQL145" s="19"/>
      <c r="FQM145" s="19"/>
      <c r="FQN145" s="19"/>
      <c r="FQO145" s="19"/>
      <c r="FQP145" s="19"/>
      <c r="FQQ145" s="19"/>
      <c r="FQR145" s="19"/>
      <c r="FQS145" s="19"/>
      <c r="FQT145" s="19"/>
      <c r="FQU145" s="19"/>
      <c r="FQV145" s="19"/>
      <c r="FQW145" s="19"/>
      <c r="FQX145" s="19"/>
      <c r="FQY145" s="19"/>
      <c r="FQZ145" s="19"/>
      <c r="FRA145" s="19"/>
      <c r="FRB145" s="19"/>
      <c r="FRC145" s="19"/>
      <c r="FRD145" s="19"/>
      <c r="FRE145" s="19"/>
      <c r="FRF145" s="19"/>
      <c r="FRG145" s="19"/>
      <c r="FRH145" s="19"/>
      <c r="FRI145" s="19"/>
      <c r="FRJ145" s="19"/>
      <c r="FRK145" s="19"/>
      <c r="FRL145" s="19"/>
      <c r="FRM145" s="19"/>
      <c r="FRN145" s="19"/>
      <c r="FRO145" s="19"/>
      <c r="FRP145" s="19"/>
      <c r="FRQ145" s="19"/>
      <c r="FRR145" s="19"/>
      <c r="FRS145" s="19"/>
      <c r="FRT145" s="19"/>
      <c r="FRU145" s="19"/>
      <c r="FRV145" s="19"/>
      <c r="FRW145" s="19"/>
      <c r="FRX145" s="19"/>
      <c r="FRY145" s="19"/>
      <c r="FRZ145" s="19"/>
      <c r="FSA145" s="19"/>
      <c r="FSB145" s="19"/>
      <c r="FSC145" s="19"/>
      <c r="FSD145" s="19"/>
      <c r="FSE145" s="19"/>
      <c r="FSF145" s="19"/>
      <c r="FSG145" s="19"/>
      <c r="FSH145" s="19"/>
      <c r="FSI145" s="19"/>
      <c r="FSJ145" s="19"/>
      <c r="FSK145" s="19"/>
      <c r="FSL145" s="19"/>
      <c r="FSM145" s="19"/>
      <c r="FSN145" s="19"/>
      <c r="FSO145" s="19"/>
      <c r="FSP145" s="19"/>
      <c r="FSQ145" s="19"/>
      <c r="FSR145" s="19"/>
      <c r="FSS145" s="19"/>
      <c r="FST145" s="19"/>
      <c r="FSU145" s="19"/>
      <c r="FSV145" s="19"/>
      <c r="FSW145" s="19"/>
      <c r="FSX145" s="19"/>
      <c r="FSY145" s="19"/>
      <c r="FSZ145" s="19"/>
      <c r="FTA145" s="19"/>
      <c r="FTB145" s="19"/>
      <c r="FTC145" s="19"/>
      <c r="FTD145" s="19"/>
      <c r="FTE145" s="19"/>
      <c r="FTF145" s="19"/>
      <c r="FTG145" s="19"/>
      <c r="FTH145" s="19"/>
      <c r="FTI145" s="19"/>
      <c r="FTJ145" s="19"/>
      <c r="FTK145" s="19"/>
      <c r="FTL145" s="19"/>
      <c r="FTM145" s="19"/>
      <c r="FTN145" s="19"/>
      <c r="FTO145" s="19"/>
      <c r="FTP145" s="19"/>
      <c r="FTQ145" s="19"/>
      <c r="FTR145" s="19"/>
      <c r="FTS145" s="19"/>
      <c r="FTT145" s="19"/>
      <c r="FTU145" s="19"/>
      <c r="FTV145" s="19"/>
      <c r="FTW145" s="19"/>
      <c r="FTX145" s="19"/>
      <c r="FTY145" s="19"/>
      <c r="FTZ145" s="19"/>
      <c r="FUA145" s="19"/>
      <c r="FUB145" s="19"/>
      <c r="FUC145" s="19"/>
      <c r="FUD145" s="19"/>
      <c r="FUE145" s="19"/>
      <c r="FUF145" s="19"/>
      <c r="FUG145" s="19"/>
      <c r="FUH145" s="19"/>
      <c r="FUI145" s="19"/>
      <c r="FUJ145" s="19"/>
      <c r="FUK145" s="19"/>
      <c r="FUL145" s="19"/>
      <c r="FUM145" s="19"/>
      <c r="FUN145" s="19"/>
      <c r="FUO145" s="19"/>
      <c r="FUP145" s="19"/>
      <c r="FUQ145" s="19"/>
      <c r="FUR145" s="19"/>
      <c r="FUS145" s="19"/>
      <c r="FUT145" s="19"/>
      <c r="FUU145" s="19"/>
      <c r="FUV145" s="19"/>
      <c r="FUW145" s="19"/>
      <c r="FUX145" s="19"/>
      <c r="FUY145" s="19"/>
      <c r="FUZ145" s="19"/>
      <c r="FVA145" s="19"/>
      <c r="FVB145" s="19"/>
      <c r="FVC145" s="19"/>
      <c r="FVD145" s="19"/>
      <c r="FVE145" s="19"/>
      <c r="FVF145" s="19"/>
      <c r="FVG145" s="19"/>
      <c r="FVH145" s="19"/>
      <c r="FVI145" s="19"/>
      <c r="FVJ145" s="19"/>
      <c r="FVK145" s="19"/>
      <c r="FVL145" s="19"/>
      <c r="FVM145" s="19"/>
      <c r="FVN145" s="19"/>
      <c r="FVO145" s="19"/>
      <c r="FVP145" s="19"/>
      <c r="FVQ145" s="19"/>
      <c r="FVR145" s="19"/>
      <c r="FVS145" s="19"/>
      <c r="FVT145" s="19"/>
      <c r="FVU145" s="19"/>
      <c r="FVV145" s="19"/>
      <c r="FVW145" s="19"/>
      <c r="FVX145" s="19"/>
      <c r="FVY145" s="19"/>
      <c r="FVZ145" s="19"/>
      <c r="FWA145" s="19"/>
      <c r="FWB145" s="19"/>
      <c r="FWC145" s="19"/>
      <c r="FWD145" s="19"/>
      <c r="FWE145" s="19"/>
      <c r="FWF145" s="19"/>
      <c r="FWG145" s="19"/>
      <c r="FWH145" s="19"/>
      <c r="FWI145" s="19"/>
      <c r="FWJ145" s="19"/>
      <c r="FWK145" s="19"/>
      <c r="FWL145" s="19"/>
      <c r="FWM145" s="19"/>
      <c r="FWN145" s="19"/>
      <c r="FWO145" s="19"/>
      <c r="FWP145" s="19"/>
      <c r="FWQ145" s="19"/>
      <c r="FWR145" s="19"/>
      <c r="FWS145" s="19"/>
      <c r="FWT145" s="19"/>
      <c r="FWU145" s="19"/>
      <c r="FWV145" s="19"/>
      <c r="FWW145" s="19"/>
      <c r="FWX145" s="19"/>
      <c r="FWY145" s="19"/>
      <c r="FWZ145" s="19"/>
      <c r="FXA145" s="19"/>
      <c r="FXB145" s="19"/>
      <c r="FXC145" s="19"/>
      <c r="FXD145" s="19"/>
      <c r="FXE145" s="19"/>
      <c r="FXF145" s="19"/>
      <c r="FXG145" s="19"/>
      <c r="FXH145" s="19"/>
      <c r="FXI145" s="19"/>
      <c r="FXJ145" s="19"/>
      <c r="FXK145" s="19"/>
      <c r="FXL145" s="19"/>
      <c r="FXM145" s="19"/>
      <c r="FXN145" s="19"/>
      <c r="FXO145" s="19"/>
      <c r="FXP145" s="19"/>
      <c r="FXQ145" s="19"/>
      <c r="FXR145" s="19"/>
      <c r="FXS145" s="19"/>
      <c r="FXT145" s="19"/>
      <c r="FXU145" s="19"/>
      <c r="FXV145" s="19"/>
      <c r="FXW145" s="19"/>
      <c r="FXX145" s="19"/>
      <c r="FXY145" s="19"/>
      <c r="FXZ145" s="19"/>
      <c r="FYA145" s="19"/>
      <c r="FYB145" s="19"/>
      <c r="FYC145" s="19"/>
      <c r="FYD145" s="19"/>
      <c r="FYE145" s="19"/>
      <c r="FYF145" s="19"/>
      <c r="FYG145" s="19"/>
      <c r="FYH145" s="19"/>
      <c r="FYI145" s="19"/>
      <c r="FYJ145" s="19"/>
      <c r="FYK145" s="19"/>
      <c r="FYL145" s="19"/>
      <c r="FYM145" s="19"/>
      <c r="FYN145" s="19"/>
      <c r="FYO145" s="19"/>
      <c r="FYP145" s="19"/>
      <c r="FYQ145" s="19"/>
      <c r="FYR145" s="19"/>
      <c r="FYS145" s="19"/>
      <c r="FYT145" s="19"/>
      <c r="FYU145" s="19"/>
      <c r="FYV145" s="19"/>
      <c r="FYW145" s="19"/>
      <c r="FYX145" s="19"/>
      <c r="FYY145" s="19"/>
      <c r="FYZ145" s="19"/>
      <c r="FZA145" s="19"/>
      <c r="FZB145" s="19"/>
      <c r="FZC145" s="19"/>
      <c r="FZD145" s="19"/>
      <c r="FZE145" s="19"/>
      <c r="FZF145" s="19"/>
      <c r="FZG145" s="19"/>
      <c r="FZH145" s="19"/>
      <c r="FZI145" s="19"/>
      <c r="FZJ145" s="19"/>
      <c r="FZK145" s="19"/>
      <c r="FZL145" s="19"/>
      <c r="FZM145" s="19"/>
      <c r="FZN145" s="19"/>
      <c r="FZO145" s="19"/>
      <c r="FZP145" s="19"/>
      <c r="FZQ145" s="19"/>
      <c r="FZR145" s="19"/>
      <c r="FZS145" s="19"/>
      <c r="FZT145" s="19"/>
      <c r="FZU145" s="19"/>
      <c r="FZV145" s="19"/>
      <c r="FZW145" s="19"/>
      <c r="FZX145" s="19"/>
      <c r="FZY145" s="19"/>
      <c r="FZZ145" s="19"/>
      <c r="GAA145" s="19"/>
      <c r="GAB145" s="19"/>
      <c r="GAC145" s="19"/>
      <c r="GAD145" s="19"/>
      <c r="GAE145" s="19"/>
      <c r="GAF145" s="19"/>
      <c r="GAG145" s="19"/>
      <c r="GAH145" s="19"/>
      <c r="GAI145" s="19"/>
      <c r="GAJ145" s="19"/>
      <c r="GAK145" s="19"/>
      <c r="GAL145" s="19"/>
      <c r="GAM145" s="19"/>
      <c r="GAN145" s="19"/>
      <c r="GAO145" s="19"/>
      <c r="GAP145" s="19"/>
      <c r="GAQ145" s="19"/>
      <c r="GAR145" s="19"/>
      <c r="GAS145" s="19"/>
      <c r="GAT145" s="19"/>
      <c r="GAU145" s="19"/>
      <c r="GAV145" s="19"/>
      <c r="GAW145" s="19"/>
      <c r="GAX145" s="19"/>
      <c r="GAY145" s="19"/>
      <c r="GAZ145" s="19"/>
      <c r="GBA145" s="19"/>
      <c r="GBB145" s="19"/>
      <c r="GBC145" s="19"/>
      <c r="GBD145" s="19"/>
      <c r="GBE145" s="19"/>
      <c r="GBF145" s="19"/>
      <c r="GBG145" s="19"/>
      <c r="GBH145" s="19"/>
      <c r="GBI145" s="19"/>
      <c r="GBJ145" s="19"/>
      <c r="GBK145" s="19"/>
      <c r="GBL145" s="19"/>
      <c r="GBM145" s="19"/>
      <c r="GBN145" s="19"/>
      <c r="GBO145" s="19"/>
      <c r="GBP145" s="19"/>
      <c r="GBQ145" s="19"/>
      <c r="GBR145" s="19"/>
      <c r="GBS145" s="19"/>
      <c r="GBT145" s="19"/>
      <c r="GBU145" s="19"/>
      <c r="GBV145" s="19"/>
      <c r="GBW145" s="19"/>
      <c r="GBX145" s="19"/>
      <c r="GBY145" s="19"/>
      <c r="GBZ145" s="19"/>
      <c r="GCA145" s="19"/>
      <c r="GCB145" s="19"/>
      <c r="GCC145" s="19"/>
      <c r="GCD145" s="19"/>
      <c r="GCE145" s="19"/>
      <c r="GCF145" s="19"/>
      <c r="GCG145" s="19"/>
      <c r="GCH145" s="19"/>
      <c r="GCI145" s="19"/>
      <c r="GCJ145" s="19"/>
      <c r="GCK145" s="19"/>
      <c r="GCL145" s="19"/>
      <c r="GCM145" s="19"/>
      <c r="GCN145" s="19"/>
      <c r="GCO145" s="19"/>
      <c r="GCP145" s="19"/>
      <c r="GCQ145" s="19"/>
      <c r="GCR145" s="19"/>
      <c r="GCS145" s="19"/>
      <c r="GCT145" s="19"/>
      <c r="GCU145" s="19"/>
      <c r="GCV145" s="19"/>
      <c r="GCW145" s="19"/>
      <c r="GCX145" s="19"/>
      <c r="GCY145" s="19"/>
      <c r="GCZ145" s="19"/>
      <c r="GDA145" s="19"/>
      <c r="GDB145" s="19"/>
      <c r="GDC145" s="19"/>
      <c r="GDD145" s="19"/>
      <c r="GDE145" s="19"/>
      <c r="GDF145" s="19"/>
      <c r="GDG145" s="19"/>
      <c r="GDH145" s="19"/>
      <c r="GDI145" s="19"/>
      <c r="GDJ145" s="19"/>
      <c r="GDK145" s="19"/>
      <c r="GDL145" s="19"/>
      <c r="GDM145" s="19"/>
      <c r="GDN145" s="19"/>
      <c r="GDO145" s="19"/>
      <c r="GDP145" s="19"/>
      <c r="GDQ145" s="19"/>
      <c r="GDR145" s="19"/>
      <c r="GDS145" s="19"/>
      <c r="GDT145" s="19"/>
      <c r="GDU145" s="19"/>
      <c r="GDV145" s="19"/>
      <c r="GDW145" s="19"/>
      <c r="GDX145" s="19"/>
      <c r="GDY145" s="19"/>
      <c r="GDZ145" s="19"/>
      <c r="GEA145" s="19"/>
      <c r="GEB145" s="19"/>
      <c r="GEC145" s="19"/>
      <c r="GED145" s="19"/>
      <c r="GEE145" s="19"/>
      <c r="GEF145" s="19"/>
      <c r="GEG145" s="19"/>
      <c r="GEH145" s="19"/>
      <c r="GEI145" s="19"/>
      <c r="GEJ145" s="19"/>
      <c r="GEK145" s="19"/>
      <c r="GEL145" s="19"/>
      <c r="GEM145" s="19"/>
      <c r="GEN145" s="19"/>
      <c r="GEO145" s="19"/>
      <c r="GEP145" s="19"/>
      <c r="GEQ145" s="19"/>
      <c r="GER145" s="19"/>
      <c r="GES145" s="19"/>
      <c r="GET145" s="19"/>
      <c r="GEU145" s="19"/>
      <c r="GEV145" s="19"/>
      <c r="GEW145" s="19"/>
      <c r="GEX145" s="19"/>
      <c r="GEY145" s="19"/>
      <c r="GEZ145" s="19"/>
      <c r="GFA145" s="19"/>
      <c r="GFB145" s="19"/>
      <c r="GFC145" s="19"/>
      <c r="GFD145" s="19"/>
      <c r="GFE145" s="19"/>
      <c r="GFF145" s="19"/>
      <c r="GFG145" s="19"/>
      <c r="GFH145" s="19"/>
      <c r="GFI145" s="19"/>
      <c r="GFJ145" s="19"/>
      <c r="GFK145" s="19"/>
      <c r="GFL145" s="19"/>
      <c r="GFM145" s="19"/>
      <c r="GFN145" s="19"/>
      <c r="GFO145" s="19"/>
      <c r="GFP145" s="19"/>
      <c r="GFQ145" s="19"/>
      <c r="GFR145" s="19"/>
      <c r="GFS145" s="19"/>
      <c r="GFT145" s="19"/>
      <c r="GFU145" s="19"/>
      <c r="GFV145" s="19"/>
      <c r="GFW145" s="19"/>
      <c r="GFX145" s="19"/>
      <c r="GFY145" s="19"/>
      <c r="GFZ145" s="19"/>
      <c r="GGA145" s="19"/>
      <c r="GGB145" s="19"/>
      <c r="GGC145" s="19"/>
      <c r="GGD145" s="19"/>
      <c r="GGE145" s="19"/>
      <c r="GGF145" s="19"/>
      <c r="GGG145" s="19"/>
      <c r="GGH145" s="19"/>
      <c r="GGI145" s="19"/>
      <c r="GGJ145" s="19"/>
      <c r="GGK145" s="19"/>
      <c r="GGL145" s="19"/>
      <c r="GGM145" s="19"/>
      <c r="GGN145" s="19"/>
      <c r="GGO145" s="19"/>
      <c r="GGP145" s="19"/>
      <c r="GGQ145" s="19"/>
      <c r="GGR145" s="19"/>
      <c r="GGS145" s="19"/>
      <c r="GGT145" s="19"/>
      <c r="GGU145" s="19"/>
      <c r="GGV145" s="19"/>
      <c r="GGW145" s="19"/>
      <c r="GGX145" s="19"/>
      <c r="GGY145" s="19"/>
      <c r="GGZ145" s="19"/>
      <c r="GHA145" s="19"/>
      <c r="GHB145" s="19"/>
      <c r="GHC145" s="19"/>
      <c r="GHD145" s="19"/>
      <c r="GHE145" s="19"/>
      <c r="GHF145" s="19"/>
      <c r="GHG145" s="19"/>
      <c r="GHH145" s="19"/>
      <c r="GHI145" s="19"/>
      <c r="GHJ145" s="19"/>
      <c r="GHK145" s="19"/>
      <c r="GHL145" s="19"/>
      <c r="GHM145" s="19"/>
      <c r="GHN145" s="19"/>
      <c r="GHO145" s="19"/>
      <c r="GHP145" s="19"/>
      <c r="GHQ145" s="19"/>
      <c r="GHR145" s="19"/>
      <c r="GHS145" s="19"/>
      <c r="GHT145" s="19"/>
      <c r="GHU145" s="19"/>
      <c r="GHV145" s="19"/>
      <c r="GHW145" s="19"/>
      <c r="GHX145" s="19"/>
      <c r="GHY145" s="19"/>
      <c r="GHZ145" s="19"/>
      <c r="GIA145" s="19"/>
      <c r="GIB145" s="19"/>
      <c r="GIC145" s="19"/>
      <c r="GID145" s="19"/>
      <c r="GIE145" s="19"/>
      <c r="GIF145" s="19"/>
      <c r="GIG145" s="19"/>
      <c r="GIH145" s="19"/>
      <c r="GII145" s="19"/>
      <c r="GIJ145" s="19"/>
      <c r="GIK145" s="19"/>
      <c r="GIL145" s="19"/>
      <c r="GIM145" s="19"/>
      <c r="GIN145" s="19"/>
      <c r="GIO145" s="19"/>
      <c r="GIP145" s="19"/>
      <c r="GIQ145" s="19"/>
      <c r="GIR145" s="19"/>
      <c r="GIS145" s="19"/>
      <c r="GIT145" s="19"/>
      <c r="GIU145" s="19"/>
      <c r="GIV145" s="19"/>
      <c r="GIW145" s="19"/>
      <c r="GIX145" s="19"/>
      <c r="GIY145" s="19"/>
      <c r="GIZ145" s="19"/>
      <c r="GJA145" s="19"/>
      <c r="GJB145" s="19"/>
      <c r="GJC145" s="19"/>
      <c r="GJD145" s="19"/>
      <c r="GJE145" s="19"/>
      <c r="GJF145" s="19"/>
      <c r="GJG145" s="19"/>
      <c r="GJH145" s="19"/>
      <c r="GJI145" s="19"/>
      <c r="GJJ145" s="19"/>
      <c r="GJK145" s="19"/>
      <c r="GJL145" s="19"/>
      <c r="GJM145" s="19"/>
      <c r="GJN145" s="19"/>
      <c r="GJO145" s="19"/>
      <c r="GJP145" s="19"/>
      <c r="GJQ145" s="19"/>
      <c r="GJR145" s="19"/>
      <c r="GJS145" s="19"/>
      <c r="GJT145" s="19"/>
      <c r="GJU145" s="19"/>
      <c r="GJV145" s="19"/>
      <c r="GJW145" s="19"/>
      <c r="GJX145" s="19"/>
      <c r="GJY145" s="19"/>
      <c r="GJZ145" s="19"/>
      <c r="GKA145" s="19"/>
      <c r="GKB145" s="19"/>
      <c r="GKC145" s="19"/>
      <c r="GKD145" s="19"/>
      <c r="GKE145" s="19"/>
      <c r="GKF145" s="19"/>
      <c r="GKG145" s="19"/>
      <c r="GKH145" s="19"/>
      <c r="GKI145" s="19"/>
      <c r="GKJ145" s="19"/>
      <c r="GKK145" s="19"/>
      <c r="GKL145" s="19"/>
      <c r="GKM145" s="19"/>
      <c r="GKN145" s="19"/>
      <c r="GKO145" s="19"/>
      <c r="GKP145" s="19"/>
      <c r="GKQ145" s="19"/>
      <c r="GKR145" s="19"/>
      <c r="GKS145" s="19"/>
      <c r="GKT145" s="19"/>
      <c r="GKU145" s="19"/>
      <c r="GKV145" s="19"/>
      <c r="GKW145" s="19"/>
      <c r="GKX145" s="19"/>
      <c r="GKY145" s="19"/>
      <c r="GKZ145" s="19"/>
      <c r="GLA145" s="19"/>
      <c r="GLB145" s="19"/>
      <c r="GLC145" s="19"/>
      <c r="GLD145" s="19"/>
      <c r="GLE145" s="19"/>
      <c r="GLF145" s="19"/>
      <c r="GLG145" s="19"/>
      <c r="GLH145" s="19"/>
      <c r="GLI145" s="19"/>
      <c r="GLJ145" s="19"/>
      <c r="GLK145" s="19"/>
      <c r="GLL145" s="19"/>
      <c r="GLM145" s="19"/>
      <c r="GLN145" s="19"/>
      <c r="GLO145" s="19"/>
      <c r="GLP145" s="19"/>
      <c r="GLQ145" s="19"/>
      <c r="GLR145" s="19"/>
      <c r="GLS145" s="19"/>
      <c r="GLT145" s="19"/>
      <c r="GLU145" s="19"/>
      <c r="GLV145" s="19"/>
      <c r="GLW145" s="19"/>
      <c r="GLX145" s="19"/>
      <c r="GLY145" s="19"/>
      <c r="GLZ145" s="19"/>
      <c r="GMA145" s="19"/>
      <c r="GMB145" s="19"/>
      <c r="GMC145" s="19"/>
      <c r="GMD145" s="19"/>
      <c r="GME145" s="19"/>
      <c r="GMF145" s="19"/>
      <c r="GMG145" s="19"/>
      <c r="GMH145" s="19"/>
      <c r="GMI145" s="19"/>
      <c r="GMJ145" s="19"/>
      <c r="GMK145" s="19"/>
      <c r="GML145" s="19"/>
      <c r="GMM145" s="19"/>
      <c r="GMN145" s="19"/>
      <c r="GMO145" s="19"/>
      <c r="GMP145" s="19"/>
      <c r="GMQ145" s="19"/>
      <c r="GMR145" s="19"/>
      <c r="GMS145" s="19"/>
      <c r="GMT145" s="19"/>
      <c r="GMU145" s="19"/>
      <c r="GMV145" s="19"/>
      <c r="GMW145" s="19"/>
      <c r="GMX145" s="19"/>
      <c r="GMY145" s="19"/>
      <c r="GMZ145" s="19"/>
      <c r="GNA145" s="19"/>
      <c r="GNB145" s="19"/>
      <c r="GNC145" s="19"/>
      <c r="GND145" s="19"/>
      <c r="GNE145" s="19"/>
      <c r="GNF145" s="19"/>
      <c r="GNG145" s="19"/>
      <c r="GNH145" s="19"/>
      <c r="GNI145" s="19"/>
      <c r="GNJ145" s="19"/>
      <c r="GNK145" s="19"/>
      <c r="GNL145" s="19"/>
      <c r="GNM145" s="19"/>
      <c r="GNN145" s="19"/>
      <c r="GNO145" s="19"/>
      <c r="GNP145" s="19"/>
      <c r="GNQ145" s="19"/>
      <c r="GNR145" s="19"/>
      <c r="GNS145" s="19"/>
      <c r="GNT145" s="19"/>
      <c r="GNU145" s="19"/>
      <c r="GNV145" s="19"/>
      <c r="GNW145" s="19"/>
      <c r="GNX145" s="19"/>
      <c r="GNY145" s="19"/>
      <c r="GNZ145" s="19"/>
      <c r="GOA145" s="19"/>
      <c r="GOB145" s="19"/>
      <c r="GOC145" s="19"/>
      <c r="GOD145" s="19"/>
      <c r="GOE145" s="19"/>
      <c r="GOF145" s="19"/>
      <c r="GOG145" s="19"/>
      <c r="GOH145" s="19"/>
      <c r="GOI145" s="19"/>
      <c r="GOJ145" s="19"/>
      <c r="GOK145" s="19"/>
      <c r="GOL145" s="19"/>
      <c r="GOM145" s="19"/>
      <c r="GON145" s="19"/>
      <c r="GOO145" s="19"/>
      <c r="GOP145" s="19"/>
      <c r="GOQ145" s="19"/>
      <c r="GOR145" s="19"/>
      <c r="GOS145" s="19"/>
      <c r="GOT145" s="19"/>
      <c r="GOU145" s="19"/>
      <c r="GOV145" s="19"/>
      <c r="GOW145" s="19"/>
      <c r="GOX145" s="19"/>
      <c r="GOY145" s="19"/>
      <c r="GOZ145" s="19"/>
      <c r="GPA145" s="19"/>
      <c r="GPB145" s="19"/>
      <c r="GPC145" s="19"/>
      <c r="GPD145" s="19"/>
      <c r="GPE145" s="19"/>
      <c r="GPF145" s="19"/>
      <c r="GPG145" s="19"/>
      <c r="GPH145" s="19"/>
      <c r="GPI145" s="19"/>
      <c r="GPJ145" s="19"/>
      <c r="GPK145" s="19"/>
      <c r="GPL145" s="19"/>
      <c r="GPM145" s="19"/>
      <c r="GPN145" s="19"/>
      <c r="GPO145" s="19"/>
      <c r="GPP145" s="19"/>
      <c r="GPQ145" s="19"/>
      <c r="GPR145" s="19"/>
      <c r="GPS145" s="19"/>
      <c r="GPT145" s="19"/>
      <c r="GPU145" s="19"/>
      <c r="GPV145" s="19"/>
      <c r="GPW145" s="19"/>
      <c r="GPX145" s="19"/>
      <c r="GPY145" s="19"/>
      <c r="GPZ145" s="19"/>
      <c r="GQA145" s="19"/>
      <c r="GQB145" s="19"/>
      <c r="GQC145" s="19"/>
      <c r="GQD145" s="19"/>
      <c r="GQE145" s="19"/>
      <c r="GQF145" s="19"/>
      <c r="GQG145" s="19"/>
      <c r="GQH145" s="19"/>
      <c r="GQI145" s="19"/>
      <c r="GQJ145" s="19"/>
      <c r="GQK145" s="19"/>
      <c r="GQL145" s="19"/>
      <c r="GQM145" s="19"/>
      <c r="GQN145" s="19"/>
      <c r="GQO145" s="19"/>
      <c r="GQP145" s="19"/>
      <c r="GQQ145" s="19"/>
      <c r="GQR145" s="19"/>
      <c r="GQS145" s="19"/>
      <c r="GQT145" s="19"/>
      <c r="GQU145" s="19"/>
      <c r="GQV145" s="19"/>
      <c r="GQW145" s="19"/>
      <c r="GQX145" s="19"/>
      <c r="GQY145" s="19"/>
      <c r="GQZ145" s="19"/>
      <c r="GRA145" s="19"/>
      <c r="GRB145" s="19"/>
      <c r="GRC145" s="19"/>
      <c r="GRD145" s="19"/>
      <c r="GRE145" s="19"/>
      <c r="GRF145" s="19"/>
      <c r="GRG145" s="19"/>
      <c r="GRH145" s="19"/>
      <c r="GRI145" s="19"/>
      <c r="GRJ145" s="19"/>
      <c r="GRK145" s="19"/>
      <c r="GRL145" s="19"/>
      <c r="GRM145" s="19"/>
      <c r="GRN145" s="19"/>
      <c r="GRO145" s="19"/>
      <c r="GRP145" s="19"/>
      <c r="GRQ145" s="19"/>
      <c r="GRR145" s="19"/>
      <c r="GRS145" s="19"/>
      <c r="GRT145" s="19"/>
      <c r="GRU145" s="19"/>
      <c r="GRV145" s="19"/>
      <c r="GRW145" s="19"/>
      <c r="GRX145" s="19"/>
      <c r="GRY145" s="19"/>
      <c r="GRZ145" s="19"/>
      <c r="GSA145" s="19"/>
      <c r="GSB145" s="19"/>
      <c r="GSC145" s="19"/>
      <c r="GSD145" s="19"/>
      <c r="GSE145" s="19"/>
      <c r="GSF145" s="19"/>
      <c r="GSG145" s="19"/>
      <c r="GSH145" s="19"/>
      <c r="GSI145" s="19"/>
      <c r="GSJ145" s="19"/>
      <c r="GSK145" s="19"/>
      <c r="GSL145" s="19"/>
      <c r="GSM145" s="19"/>
      <c r="GSN145" s="19"/>
      <c r="GSO145" s="19"/>
      <c r="GSP145" s="19"/>
      <c r="GSQ145" s="19"/>
      <c r="GSR145" s="19"/>
      <c r="GSS145" s="19"/>
      <c r="GST145" s="19"/>
      <c r="GSU145" s="19"/>
      <c r="GSV145" s="19"/>
      <c r="GSW145" s="19"/>
      <c r="GSX145" s="19"/>
      <c r="GSY145" s="19"/>
      <c r="GSZ145" s="19"/>
      <c r="GTA145" s="19"/>
      <c r="GTB145" s="19"/>
      <c r="GTC145" s="19"/>
      <c r="GTD145" s="19"/>
      <c r="GTE145" s="19"/>
      <c r="GTF145" s="19"/>
      <c r="GTG145" s="19"/>
      <c r="GTH145" s="19"/>
      <c r="GTI145" s="19"/>
      <c r="GTJ145" s="19"/>
      <c r="GTK145" s="19"/>
      <c r="GTL145" s="19"/>
      <c r="GTM145" s="19"/>
      <c r="GTN145" s="19"/>
      <c r="GTO145" s="19"/>
      <c r="GTP145" s="19"/>
      <c r="GTQ145" s="19"/>
      <c r="GTR145" s="19"/>
      <c r="GTS145" s="19"/>
      <c r="GTT145" s="19"/>
      <c r="GTU145" s="19"/>
      <c r="GTV145" s="19"/>
      <c r="GTW145" s="19"/>
      <c r="GTX145" s="19"/>
      <c r="GTY145" s="19"/>
      <c r="GTZ145" s="19"/>
      <c r="GUA145" s="19"/>
      <c r="GUB145" s="19"/>
      <c r="GUC145" s="19"/>
      <c r="GUD145" s="19"/>
      <c r="GUE145" s="19"/>
      <c r="GUF145" s="19"/>
      <c r="GUG145" s="19"/>
      <c r="GUH145" s="19"/>
      <c r="GUI145" s="19"/>
      <c r="GUJ145" s="19"/>
      <c r="GUK145" s="19"/>
      <c r="GUL145" s="19"/>
      <c r="GUM145" s="19"/>
      <c r="GUN145" s="19"/>
      <c r="GUO145" s="19"/>
      <c r="GUP145" s="19"/>
      <c r="GUQ145" s="19"/>
      <c r="GUR145" s="19"/>
      <c r="GUS145" s="19"/>
      <c r="GUT145" s="19"/>
      <c r="GUU145" s="19"/>
      <c r="GUV145" s="19"/>
      <c r="GUW145" s="19"/>
      <c r="GUX145" s="19"/>
      <c r="GUY145" s="19"/>
      <c r="GUZ145" s="19"/>
      <c r="GVA145" s="19"/>
      <c r="GVB145" s="19"/>
      <c r="GVC145" s="19"/>
      <c r="GVD145" s="19"/>
      <c r="GVE145" s="19"/>
      <c r="GVF145" s="19"/>
      <c r="GVG145" s="19"/>
      <c r="GVH145" s="19"/>
      <c r="GVI145" s="19"/>
      <c r="GVJ145" s="19"/>
      <c r="GVK145" s="19"/>
      <c r="GVL145" s="19"/>
      <c r="GVM145" s="19"/>
      <c r="GVN145" s="19"/>
      <c r="GVO145" s="19"/>
      <c r="GVP145" s="19"/>
      <c r="GVQ145" s="19"/>
      <c r="GVR145" s="19"/>
      <c r="GVS145" s="19"/>
      <c r="GVT145" s="19"/>
      <c r="GVU145" s="19"/>
      <c r="GVV145" s="19"/>
      <c r="GVW145" s="19"/>
      <c r="GVX145" s="19"/>
      <c r="GVY145" s="19"/>
      <c r="GVZ145" s="19"/>
      <c r="GWA145" s="19"/>
      <c r="GWB145" s="19"/>
      <c r="GWC145" s="19"/>
      <c r="GWD145" s="19"/>
      <c r="GWE145" s="19"/>
      <c r="GWF145" s="19"/>
      <c r="GWG145" s="19"/>
      <c r="GWH145" s="19"/>
      <c r="GWI145" s="19"/>
      <c r="GWJ145" s="19"/>
      <c r="GWK145" s="19"/>
      <c r="GWL145" s="19"/>
      <c r="GWM145" s="19"/>
      <c r="GWN145" s="19"/>
      <c r="GWO145" s="19"/>
      <c r="GWP145" s="19"/>
      <c r="GWQ145" s="19"/>
      <c r="GWR145" s="19"/>
      <c r="GWS145" s="19"/>
      <c r="GWT145" s="19"/>
      <c r="GWU145" s="19"/>
      <c r="GWV145" s="19"/>
      <c r="GWW145" s="19"/>
      <c r="GWX145" s="19"/>
      <c r="GWY145" s="19"/>
      <c r="GWZ145" s="19"/>
      <c r="GXA145" s="19"/>
      <c r="GXB145" s="19"/>
      <c r="GXC145" s="19"/>
      <c r="GXD145" s="19"/>
      <c r="GXE145" s="19"/>
      <c r="GXF145" s="19"/>
      <c r="GXG145" s="19"/>
      <c r="GXH145" s="19"/>
      <c r="GXI145" s="19"/>
      <c r="GXJ145" s="19"/>
      <c r="GXK145" s="19"/>
      <c r="GXL145" s="19"/>
      <c r="GXM145" s="19"/>
      <c r="GXN145" s="19"/>
      <c r="GXO145" s="19"/>
      <c r="GXP145" s="19"/>
      <c r="GXQ145" s="19"/>
      <c r="GXR145" s="19"/>
      <c r="GXS145" s="19"/>
      <c r="GXT145" s="19"/>
      <c r="GXU145" s="19"/>
      <c r="GXV145" s="19"/>
      <c r="GXW145" s="19"/>
      <c r="GXX145" s="19"/>
      <c r="GXY145" s="19"/>
      <c r="GXZ145" s="19"/>
      <c r="GYA145" s="19"/>
      <c r="GYB145" s="19"/>
      <c r="GYC145" s="19"/>
      <c r="GYD145" s="19"/>
      <c r="GYE145" s="19"/>
      <c r="GYF145" s="19"/>
      <c r="GYG145" s="19"/>
      <c r="GYH145" s="19"/>
      <c r="GYI145" s="19"/>
      <c r="GYJ145" s="19"/>
      <c r="GYK145" s="19"/>
      <c r="GYL145" s="19"/>
      <c r="GYM145" s="19"/>
      <c r="GYN145" s="19"/>
      <c r="GYO145" s="19"/>
      <c r="GYP145" s="19"/>
      <c r="GYQ145" s="19"/>
      <c r="GYR145" s="19"/>
      <c r="GYS145" s="19"/>
      <c r="GYT145" s="19"/>
      <c r="GYU145" s="19"/>
      <c r="GYV145" s="19"/>
      <c r="GYW145" s="19"/>
      <c r="GYX145" s="19"/>
      <c r="GYY145" s="19"/>
      <c r="GYZ145" s="19"/>
      <c r="GZA145" s="19"/>
      <c r="GZB145" s="19"/>
      <c r="GZC145" s="19"/>
      <c r="GZD145" s="19"/>
      <c r="GZE145" s="19"/>
      <c r="GZF145" s="19"/>
      <c r="GZG145" s="19"/>
      <c r="GZH145" s="19"/>
      <c r="GZI145" s="19"/>
      <c r="GZJ145" s="19"/>
      <c r="GZK145" s="19"/>
      <c r="GZL145" s="19"/>
      <c r="GZM145" s="19"/>
      <c r="GZN145" s="19"/>
      <c r="GZO145" s="19"/>
      <c r="GZP145" s="19"/>
      <c r="GZQ145" s="19"/>
      <c r="GZR145" s="19"/>
      <c r="GZS145" s="19"/>
      <c r="GZT145" s="19"/>
      <c r="GZU145" s="19"/>
      <c r="GZV145" s="19"/>
      <c r="GZW145" s="19"/>
      <c r="GZX145" s="19"/>
      <c r="GZY145" s="19"/>
      <c r="GZZ145" s="19"/>
      <c r="HAA145" s="19"/>
      <c r="HAB145" s="19"/>
      <c r="HAC145" s="19"/>
      <c r="HAD145" s="19"/>
      <c r="HAE145" s="19"/>
      <c r="HAF145" s="19"/>
      <c r="HAG145" s="19"/>
      <c r="HAH145" s="19"/>
      <c r="HAI145" s="19"/>
      <c r="HAJ145" s="19"/>
      <c r="HAK145" s="19"/>
      <c r="HAL145" s="19"/>
      <c r="HAM145" s="19"/>
      <c r="HAN145" s="19"/>
      <c r="HAO145" s="19"/>
      <c r="HAP145" s="19"/>
      <c r="HAQ145" s="19"/>
      <c r="HAR145" s="19"/>
      <c r="HAS145" s="19"/>
      <c r="HAT145" s="19"/>
      <c r="HAU145" s="19"/>
      <c r="HAV145" s="19"/>
      <c r="HAW145" s="19"/>
      <c r="HAX145" s="19"/>
      <c r="HAY145" s="19"/>
      <c r="HAZ145" s="19"/>
      <c r="HBA145" s="19"/>
      <c r="HBB145" s="19"/>
      <c r="HBC145" s="19"/>
      <c r="HBD145" s="19"/>
      <c r="HBE145" s="19"/>
      <c r="HBF145" s="19"/>
      <c r="HBG145" s="19"/>
      <c r="HBH145" s="19"/>
      <c r="HBI145" s="19"/>
      <c r="HBJ145" s="19"/>
      <c r="HBK145" s="19"/>
      <c r="HBL145" s="19"/>
      <c r="HBM145" s="19"/>
      <c r="HBN145" s="19"/>
      <c r="HBO145" s="19"/>
      <c r="HBP145" s="19"/>
      <c r="HBQ145" s="19"/>
      <c r="HBR145" s="19"/>
      <c r="HBS145" s="19"/>
      <c r="HBT145" s="19"/>
      <c r="HBU145" s="19"/>
      <c r="HBV145" s="19"/>
      <c r="HBW145" s="19"/>
      <c r="HBX145" s="19"/>
      <c r="HBY145" s="19"/>
      <c r="HBZ145" s="19"/>
      <c r="HCA145" s="19"/>
      <c r="HCB145" s="19"/>
      <c r="HCC145" s="19"/>
      <c r="HCD145" s="19"/>
      <c r="HCE145" s="19"/>
      <c r="HCF145" s="19"/>
      <c r="HCG145" s="19"/>
      <c r="HCH145" s="19"/>
      <c r="HCI145" s="19"/>
      <c r="HCJ145" s="19"/>
      <c r="HCK145" s="19"/>
      <c r="HCL145" s="19"/>
      <c r="HCM145" s="19"/>
      <c r="HCN145" s="19"/>
      <c r="HCO145" s="19"/>
      <c r="HCP145" s="19"/>
      <c r="HCQ145" s="19"/>
      <c r="HCR145" s="19"/>
      <c r="HCS145" s="19"/>
      <c r="HCT145" s="19"/>
      <c r="HCU145" s="19"/>
      <c r="HCV145" s="19"/>
      <c r="HCW145" s="19"/>
      <c r="HCX145" s="19"/>
      <c r="HCY145" s="19"/>
      <c r="HCZ145" s="19"/>
      <c r="HDA145" s="19"/>
      <c r="HDB145" s="19"/>
      <c r="HDC145" s="19"/>
      <c r="HDD145" s="19"/>
      <c r="HDE145" s="19"/>
      <c r="HDF145" s="19"/>
      <c r="HDG145" s="19"/>
      <c r="HDH145" s="19"/>
      <c r="HDI145" s="19"/>
      <c r="HDJ145" s="19"/>
      <c r="HDK145" s="19"/>
      <c r="HDL145" s="19"/>
      <c r="HDM145" s="19"/>
      <c r="HDN145" s="19"/>
      <c r="HDO145" s="19"/>
      <c r="HDP145" s="19"/>
      <c r="HDQ145" s="19"/>
      <c r="HDR145" s="19"/>
      <c r="HDS145" s="19"/>
      <c r="HDT145" s="19"/>
      <c r="HDU145" s="19"/>
      <c r="HDV145" s="19"/>
      <c r="HDW145" s="19"/>
      <c r="HDX145" s="19"/>
      <c r="HDY145" s="19"/>
      <c r="HDZ145" s="19"/>
      <c r="HEA145" s="19"/>
      <c r="HEB145" s="19"/>
      <c r="HEC145" s="19"/>
      <c r="HED145" s="19"/>
      <c r="HEE145" s="19"/>
      <c r="HEF145" s="19"/>
      <c r="HEG145" s="19"/>
      <c r="HEH145" s="19"/>
      <c r="HEI145" s="19"/>
      <c r="HEJ145" s="19"/>
      <c r="HEK145" s="19"/>
      <c r="HEL145" s="19"/>
      <c r="HEM145" s="19"/>
      <c r="HEN145" s="19"/>
      <c r="HEO145" s="19"/>
      <c r="HEP145" s="19"/>
      <c r="HEQ145" s="19"/>
      <c r="HER145" s="19"/>
      <c r="HES145" s="19"/>
      <c r="HET145" s="19"/>
      <c r="HEU145" s="19"/>
      <c r="HEV145" s="19"/>
      <c r="HEW145" s="19"/>
      <c r="HEX145" s="19"/>
      <c r="HEY145" s="19"/>
      <c r="HEZ145" s="19"/>
      <c r="HFA145" s="19"/>
      <c r="HFB145" s="19"/>
      <c r="HFC145" s="19"/>
      <c r="HFD145" s="19"/>
      <c r="HFE145" s="19"/>
      <c r="HFF145" s="19"/>
      <c r="HFG145" s="19"/>
      <c r="HFH145" s="19"/>
      <c r="HFI145" s="19"/>
      <c r="HFJ145" s="19"/>
      <c r="HFK145" s="19"/>
      <c r="HFL145" s="19"/>
      <c r="HFM145" s="19"/>
      <c r="HFN145" s="19"/>
      <c r="HFO145" s="19"/>
      <c r="HFP145" s="19"/>
      <c r="HFQ145" s="19"/>
      <c r="HFR145" s="19"/>
      <c r="HFS145" s="19"/>
      <c r="HFT145" s="19"/>
      <c r="HFU145" s="19"/>
      <c r="HFV145" s="19"/>
      <c r="HFW145" s="19"/>
      <c r="HFX145" s="19"/>
      <c r="HFY145" s="19"/>
      <c r="HFZ145" s="19"/>
      <c r="HGA145" s="19"/>
      <c r="HGB145" s="19"/>
      <c r="HGC145" s="19"/>
      <c r="HGD145" s="19"/>
      <c r="HGE145" s="19"/>
      <c r="HGF145" s="19"/>
      <c r="HGG145" s="19"/>
      <c r="HGH145" s="19"/>
      <c r="HGI145" s="19"/>
      <c r="HGJ145" s="19"/>
      <c r="HGK145" s="19"/>
      <c r="HGL145" s="19"/>
      <c r="HGM145" s="19"/>
      <c r="HGN145" s="19"/>
      <c r="HGO145" s="19"/>
      <c r="HGP145" s="19"/>
      <c r="HGQ145" s="19"/>
      <c r="HGR145" s="19"/>
      <c r="HGS145" s="19"/>
      <c r="HGT145" s="19"/>
      <c r="HGU145" s="19"/>
      <c r="HGV145" s="19"/>
      <c r="HGW145" s="19"/>
      <c r="HGX145" s="19"/>
      <c r="HGY145" s="19"/>
      <c r="HGZ145" s="19"/>
      <c r="HHA145" s="19"/>
      <c r="HHB145" s="19"/>
      <c r="HHC145" s="19"/>
      <c r="HHD145" s="19"/>
      <c r="HHE145" s="19"/>
      <c r="HHF145" s="19"/>
      <c r="HHG145" s="19"/>
      <c r="HHH145" s="19"/>
      <c r="HHI145" s="19"/>
      <c r="HHJ145" s="19"/>
      <c r="HHK145" s="19"/>
      <c r="HHL145" s="19"/>
      <c r="HHM145" s="19"/>
      <c r="HHN145" s="19"/>
      <c r="HHO145" s="19"/>
      <c r="HHP145" s="19"/>
      <c r="HHQ145" s="19"/>
      <c r="HHR145" s="19"/>
      <c r="HHS145" s="19"/>
      <c r="HHT145" s="19"/>
      <c r="HHU145" s="19"/>
      <c r="HHV145" s="19"/>
      <c r="HHW145" s="19"/>
      <c r="HHX145" s="19"/>
      <c r="HHY145" s="19"/>
      <c r="HHZ145" s="19"/>
      <c r="HIA145" s="19"/>
      <c r="HIB145" s="19"/>
      <c r="HIC145" s="19"/>
      <c r="HID145" s="19"/>
      <c r="HIE145" s="19"/>
      <c r="HIF145" s="19"/>
      <c r="HIG145" s="19"/>
      <c r="HIH145" s="19"/>
      <c r="HII145" s="19"/>
      <c r="HIJ145" s="19"/>
      <c r="HIK145" s="19"/>
      <c r="HIL145" s="19"/>
      <c r="HIM145" s="19"/>
      <c r="HIN145" s="19"/>
      <c r="HIO145" s="19"/>
      <c r="HIP145" s="19"/>
      <c r="HIQ145" s="19"/>
      <c r="HIR145" s="19"/>
      <c r="HIS145" s="19"/>
      <c r="HIT145" s="19"/>
      <c r="HIU145" s="19"/>
      <c r="HIV145" s="19"/>
      <c r="HIW145" s="19"/>
      <c r="HIX145" s="19"/>
      <c r="HIY145" s="19"/>
      <c r="HIZ145" s="19"/>
      <c r="HJA145" s="19"/>
      <c r="HJB145" s="19"/>
      <c r="HJC145" s="19"/>
      <c r="HJD145" s="19"/>
      <c r="HJE145" s="19"/>
      <c r="HJF145" s="19"/>
      <c r="HJG145" s="19"/>
      <c r="HJH145" s="19"/>
      <c r="HJI145" s="19"/>
      <c r="HJJ145" s="19"/>
      <c r="HJK145" s="19"/>
      <c r="HJL145" s="19"/>
      <c r="HJM145" s="19"/>
      <c r="HJN145" s="19"/>
      <c r="HJO145" s="19"/>
      <c r="HJP145" s="19"/>
      <c r="HJQ145" s="19"/>
      <c r="HJR145" s="19"/>
      <c r="HJS145" s="19"/>
      <c r="HJT145" s="19"/>
      <c r="HJU145" s="19"/>
      <c r="HJV145" s="19"/>
      <c r="HJW145" s="19"/>
      <c r="HJX145" s="19"/>
      <c r="HJY145" s="19"/>
      <c r="HJZ145" s="19"/>
      <c r="HKA145" s="19"/>
      <c r="HKB145" s="19"/>
      <c r="HKC145" s="19"/>
      <c r="HKD145" s="19"/>
      <c r="HKE145" s="19"/>
      <c r="HKF145" s="19"/>
      <c r="HKG145" s="19"/>
      <c r="HKH145" s="19"/>
      <c r="HKI145" s="19"/>
      <c r="HKJ145" s="19"/>
      <c r="HKK145" s="19"/>
      <c r="HKL145" s="19"/>
      <c r="HKM145" s="19"/>
      <c r="HKN145" s="19"/>
      <c r="HKO145" s="19"/>
      <c r="HKP145" s="19"/>
      <c r="HKQ145" s="19"/>
      <c r="HKR145" s="19"/>
      <c r="HKS145" s="19"/>
      <c r="HKT145" s="19"/>
      <c r="HKU145" s="19"/>
      <c r="HKV145" s="19"/>
      <c r="HKW145" s="19"/>
      <c r="HKX145" s="19"/>
      <c r="HKY145" s="19"/>
      <c r="HKZ145" s="19"/>
      <c r="HLA145" s="19"/>
      <c r="HLB145" s="19"/>
      <c r="HLC145" s="19"/>
      <c r="HLD145" s="19"/>
      <c r="HLE145" s="19"/>
      <c r="HLF145" s="19"/>
      <c r="HLG145" s="19"/>
      <c r="HLH145" s="19"/>
      <c r="HLI145" s="19"/>
      <c r="HLJ145" s="19"/>
      <c r="HLK145" s="19"/>
      <c r="HLL145" s="19"/>
      <c r="HLM145" s="19"/>
      <c r="HLN145" s="19"/>
      <c r="HLO145" s="19"/>
      <c r="HLP145" s="19"/>
      <c r="HLQ145" s="19"/>
      <c r="HLR145" s="19"/>
      <c r="HLS145" s="19"/>
      <c r="HLT145" s="19"/>
      <c r="HLU145" s="19"/>
      <c r="HLV145" s="19"/>
      <c r="HLW145" s="19"/>
      <c r="HLX145" s="19"/>
      <c r="HLY145" s="19"/>
      <c r="HLZ145" s="19"/>
      <c r="HMA145" s="19"/>
      <c r="HMB145" s="19"/>
      <c r="HMC145" s="19"/>
      <c r="HMD145" s="19"/>
      <c r="HME145" s="19"/>
      <c r="HMF145" s="19"/>
      <c r="HMG145" s="19"/>
      <c r="HMH145" s="19"/>
      <c r="HMI145" s="19"/>
      <c r="HMJ145" s="19"/>
      <c r="HMK145" s="19"/>
      <c r="HML145" s="19"/>
      <c r="HMM145" s="19"/>
      <c r="HMN145" s="19"/>
      <c r="HMO145" s="19"/>
      <c r="HMP145" s="19"/>
      <c r="HMQ145" s="19"/>
      <c r="HMR145" s="19"/>
      <c r="HMS145" s="19"/>
      <c r="HMT145" s="19"/>
      <c r="HMU145" s="19"/>
      <c r="HMV145" s="19"/>
      <c r="HMW145" s="19"/>
      <c r="HMX145" s="19"/>
      <c r="HMY145" s="19"/>
      <c r="HMZ145" s="19"/>
      <c r="HNA145" s="19"/>
      <c r="HNB145" s="19"/>
      <c r="HNC145" s="19"/>
      <c r="HND145" s="19"/>
      <c r="HNE145" s="19"/>
      <c r="HNF145" s="19"/>
      <c r="HNG145" s="19"/>
      <c r="HNH145" s="19"/>
      <c r="HNI145" s="19"/>
      <c r="HNJ145" s="19"/>
      <c r="HNK145" s="19"/>
      <c r="HNL145" s="19"/>
      <c r="HNM145" s="19"/>
      <c r="HNN145" s="19"/>
      <c r="HNO145" s="19"/>
      <c r="HNP145" s="19"/>
      <c r="HNQ145" s="19"/>
      <c r="HNR145" s="19"/>
      <c r="HNS145" s="19"/>
      <c r="HNT145" s="19"/>
      <c r="HNU145" s="19"/>
      <c r="HNV145" s="19"/>
      <c r="HNW145" s="19"/>
      <c r="HNX145" s="19"/>
      <c r="HNY145" s="19"/>
      <c r="HNZ145" s="19"/>
      <c r="HOA145" s="19"/>
      <c r="HOB145" s="19"/>
      <c r="HOC145" s="19"/>
      <c r="HOD145" s="19"/>
      <c r="HOE145" s="19"/>
      <c r="HOF145" s="19"/>
      <c r="HOG145" s="19"/>
      <c r="HOH145" s="19"/>
      <c r="HOI145" s="19"/>
      <c r="HOJ145" s="19"/>
      <c r="HOK145" s="19"/>
      <c r="HOL145" s="19"/>
      <c r="HOM145" s="19"/>
      <c r="HON145" s="19"/>
      <c r="HOO145" s="19"/>
      <c r="HOP145" s="19"/>
      <c r="HOQ145" s="19"/>
      <c r="HOR145" s="19"/>
      <c r="HOS145" s="19"/>
      <c r="HOT145" s="19"/>
      <c r="HOU145" s="19"/>
      <c r="HOV145" s="19"/>
      <c r="HOW145" s="19"/>
      <c r="HOX145" s="19"/>
      <c r="HOY145" s="19"/>
      <c r="HOZ145" s="19"/>
      <c r="HPA145" s="19"/>
      <c r="HPB145" s="19"/>
      <c r="HPC145" s="19"/>
      <c r="HPD145" s="19"/>
      <c r="HPE145" s="19"/>
      <c r="HPF145" s="19"/>
      <c r="HPG145" s="19"/>
      <c r="HPH145" s="19"/>
      <c r="HPI145" s="19"/>
      <c r="HPJ145" s="19"/>
      <c r="HPK145" s="19"/>
      <c r="HPL145" s="19"/>
      <c r="HPM145" s="19"/>
      <c r="HPN145" s="19"/>
      <c r="HPO145" s="19"/>
      <c r="HPP145" s="19"/>
      <c r="HPQ145" s="19"/>
      <c r="HPR145" s="19"/>
      <c r="HPS145" s="19"/>
      <c r="HPT145" s="19"/>
      <c r="HPU145" s="19"/>
      <c r="HPV145" s="19"/>
      <c r="HPW145" s="19"/>
      <c r="HPX145" s="19"/>
      <c r="HPY145" s="19"/>
      <c r="HPZ145" s="19"/>
      <c r="HQA145" s="19"/>
      <c r="HQB145" s="19"/>
      <c r="HQC145" s="19"/>
      <c r="HQD145" s="19"/>
      <c r="HQE145" s="19"/>
      <c r="HQF145" s="19"/>
      <c r="HQG145" s="19"/>
      <c r="HQH145" s="19"/>
      <c r="HQI145" s="19"/>
      <c r="HQJ145" s="19"/>
      <c r="HQK145" s="19"/>
      <c r="HQL145" s="19"/>
      <c r="HQM145" s="19"/>
      <c r="HQN145" s="19"/>
      <c r="HQO145" s="19"/>
      <c r="HQP145" s="19"/>
      <c r="HQQ145" s="19"/>
      <c r="HQR145" s="19"/>
      <c r="HQS145" s="19"/>
      <c r="HQT145" s="19"/>
      <c r="HQU145" s="19"/>
      <c r="HQV145" s="19"/>
      <c r="HQW145" s="19"/>
      <c r="HQX145" s="19"/>
      <c r="HQY145" s="19"/>
      <c r="HQZ145" s="19"/>
      <c r="HRA145" s="19"/>
      <c r="HRB145" s="19"/>
      <c r="HRC145" s="19"/>
      <c r="HRD145" s="19"/>
      <c r="HRE145" s="19"/>
      <c r="HRF145" s="19"/>
      <c r="HRG145" s="19"/>
      <c r="HRH145" s="19"/>
      <c r="HRI145" s="19"/>
      <c r="HRJ145" s="19"/>
      <c r="HRK145" s="19"/>
      <c r="HRL145" s="19"/>
      <c r="HRM145" s="19"/>
      <c r="HRN145" s="19"/>
      <c r="HRO145" s="19"/>
      <c r="HRP145" s="19"/>
      <c r="HRQ145" s="19"/>
      <c r="HRR145" s="19"/>
      <c r="HRS145" s="19"/>
      <c r="HRT145" s="19"/>
      <c r="HRU145" s="19"/>
      <c r="HRV145" s="19"/>
      <c r="HRW145" s="19"/>
      <c r="HRX145" s="19"/>
      <c r="HRY145" s="19"/>
      <c r="HRZ145" s="19"/>
      <c r="HSA145" s="19"/>
      <c r="HSB145" s="19"/>
      <c r="HSC145" s="19"/>
      <c r="HSD145" s="19"/>
      <c r="HSE145" s="19"/>
      <c r="HSF145" s="19"/>
      <c r="HSG145" s="19"/>
      <c r="HSH145" s="19"/>
      <c r="HSI145" s="19"/>
      <c r="HSJ145" s="19"/>
      <c r="HSK145" s="19"/>
      <c r="HSL145" s="19"/>
      <c r="HSM145" s="19"/>
      <c r="HSN145" s="19"/>
      <c r="HSO145" s="19"/>
      <c r="HSP145" s="19"/>
      <c r="HSQ145" s="19"/>
      <c r="HSR145" s="19"/>
      <c r="HSS145" s="19"/>
      <c r="HST145" s="19"/>
      <c r="HSU145" s="19"/>
      <c r="HSV145" s="19"/>
      <c r="HSW145" s="19"/>
      <c r="HSX145" s="19"/>
      <c r="HSY145" s="19"/>
      <c r="HSZ145" s="19"/>
      <c r="HTA145" s="19"/>
      <c r="HTB145" s="19"/>
      <c r="HTC145" s="19"/>
      <c r="HTD145" s="19"/>
      <c r="HTE145" s="19"/>
      <c r="HTF145" s="19"/>
      <c r="HTG145" s="19"/>
      <c r="HTH145" s="19"/>
      <c r="HTI145" s="19"/>
      <c r="HTJ145" s="19"/>
      <c r="HTK145" s="19"/>
      <c r="HTL145" s="19"/>
      <c r="HTM145" s="19"/>
      <c r="HTN145" s="19"/>
      <c r="HTO145" s="19"/>
      <c r="HTP145" s="19"/>
      <c r="HTQ145" s="19"/>
      <c r="HTR145" s="19"/>
      <c r="HTS145" s="19"/>
      <c r="HTT145" s="19"/>
      <c r="HTU145" s="19"/>
      <c r="HTV145" s="19"/>
      <c r="HTW145" s="19"/>
      <c r="HTX145" s="19"/>
      <c r="HTY145" s="19"/>
      <c r="HTZ145" s="19"/>
      <c r="HUA145" s="19"/>
      <c r="HUB145" s="19"/>
      <c r="HUC145" s="19"/>
      <c r="HUD145" s="19"/>
      <c r="HUE145" s="19"/>
      <c r="HUF145" s="19"/>
      <c r="HUG145" s="19"/>
      <c r="HUH145" s="19"/>
      <c r="HUI145" s="19"/>
      <c r="HUJ145" s="19"/>
      <c r="HUK145" s="19"/>
      <c r="HUL145" s="19"/>
      <c r="HUM145" s="19"/>
      <c r="HUN145" s="19"/>
      <c r="HUO145" s="19"/>
      <c r="HUP145" s="19"/>
      <c r="HUQ145" s="19"/>
      <c r="HUR145" s="19"/>
      <c r="HUS145" s="19"/>
      <c r="HUT145" s="19"/>
      <c r="HUU145" s="19"/>
      <c r="HUV145" s="19"/>
      <c r="HUW145" s="19"/>
      <c r="HUX145" s="19"/>
      <c r="HUY145" s="19"/>
      <c r="HUZ145" s="19"/>
      <c r="HVA145" s="19"/>
      <c r="HVB145" s="19"/>
      <c r="HVC145" s="19"/>
      <c r="HVD145" s="19"/>
      <c r="HVE145" s="19"/>
      <c r="HVF145" s="19"/>
      <c r="HVG145" s="19"/>
      <c r="HVH145" s="19"/>
      <c r="HVI145" s="19"/>
      <c r="HVJ145" s="19"/>
      <c r="HVK145" s="19"/>
      <c r="HVL145" s="19"/>
      <c r="HVM145" s="19"/>
      <c r="HVN145" s="19"/>
      <c r="HVO145" s="19"/>
      <c r="HVP145" s="19"/>
      <c r="HVQ145" s="19"/>
      <c r="HVR145" s="19"/>
      <c r="HVS145" s="19"/>
      <c r="HVT145" s="19"/>
      <c r="HVU145" s="19"/>
      <c r="HVV145" s="19"/>
      <c r="HVW145" s="19"/>
      <c r="HVX145" s="19"/>
      <c r="HVY145" s="19"/>
      <c r="HVZ145" s="19"/>
      <c r="HWA145" s="19"/>
      <c r="HWB145" s="19"/>
      <c r="HWC145" s="19"/>
      <c r="HWD145" s="19"/>
      <c r="HWE145" s="19"/>
      <c r="HWF145" s="19"/>
      <c r="HWG145" s="19"/>
      <c r="HWH145" s="19"/>
      <c r="HWI145" s="19"/>
      <c r="HWJ145" s="19"/>
      <c r="HWK145" s="19"/>
      <c r="HWL145" s="19"/>
      <c r="HWM145" s="19"/>
      <c r="HWN145" s="19"/>
      <c r="HWO145" s="19"/>
      <c r="HWP145" s="19"/>
      <c r="HWQ145" s="19"/>
      <c r="HWR145" s="19"/>
      <c r="HWS145" s="19"/>
      <c r="HWT145" s="19"/>
      <c r="HWU145" s="19"/>
      <c r="HWV145" s="19"/>
      <c r="HWW145" s="19"/>
      <c r="HWX145" s="19"/>
      <c r="HWY145" s="19"/>
      <c r="HWZ145" s="19"/>
      <c r="HXA145" s="19"/>
      <c r="HXB145" s="19"/>
      <c r="HXC145" s="19"/>
      <c r="HXD145" s="19"/>
      <c r="HXE145" s="19"/>
      <c r="HXF145" s="19"/>
      <c r="HXG145" s="19"/>
      <c r="HXH145" s="19"/>
      <c r="HXI145" s="19"/>
      <c r="HXJ145" s="19"/>
      <c r="HXK145" s="19"/>
      <c r="HXL145" s="19"/>
      <c r="HXM145" s="19"/>
      <c r="HXN145" s="19"/>
      <c r="HXO145" s="19"/>
      <c r="HXP145" s="19"/>
      <c r="HXQ145" s="19"/>
      <c r="HXR145" s="19"/>
      <c r="HXS145" s="19"/>
      <c r="HXT145" s="19"/>
      <c r="HXU145" s="19"/>
      <c r="HXV145" s="19"/>
      <c r="HXW145" s="19"/>
      <c r="HXX145" s="19"/>
      <c r="HXY145" s="19"/>
      <c r="HXZ145" s="19"/>
      <c r="HYA145" s="19"/>
      <c r="HYB145" s="19"/>
      <c r="HYC145" s="19"/>
      <c r="HYD145" s="19"/>
      <c r="HYE145" s="19"/>
      <c r="HYF145" s="19"/>
      <c r="HYG145" s="19"/>
      <c r="HYH145" s="19"/>
      <c r="HYI145" s="19"/>
      <c r="HYJ145" s="19"/>
      <c r="HYK145" s="19"/>
      <c r="HYL145" s="19"/>
      <c r="HYM145" s="19"/>
      <c r="HYN145" s="19"/>
      <c r="HYO145" s="19"/>
      <c r="HYP145" s="19"/>
      <c r="HYQ145" s="19"/>
      <c r="HYR145" s="19"/>
      <c r="HYS145" s="19"/>
      <c r="HYT145" s="19"/>
      <c r="HYU145" s="19"/>
      <c r="HYV145" s="19"/>
      <c r="HYW145" s="19"/>
      <c r="HYX145" s="19"/>
      <c r="HYY145" s="19"/>
      <c r="HYZ145" s="19"/>
      <c r="HZA145" s="19"/>
      <c r="HZB145" s="19"/>
      <c r="HZC145" s="19"/>
      <c r="HZD145" s="19"/>
      <c r="HZE145" s="19"/>
      <c r="HZF145" s="19"/>
      <c r="HZG145" s="19"/>
      <c r="HZH145" s="19"/>
      <c r="HZI145" s="19"/>
      <c r="HZJ145" s="19"/>
      <c r="HZK145" s="19"/>
      <c r="HZL145" s="19"/>
      <c r="HZM145" s="19"/>
      <c r="HZN145" s="19"/>
      <c r="HZO145" s="19"/>
      <c r="HZP145" s="19"/>
      <c r="HZQ145" s="19"/>
      <c r="HZR145" s="19"/>
      <c r="HZS145" s="19"/>
      <c r="HZT145" s="19"/>
      <c r="HZU145" s="19"/>
      <c r="HZV145" s="19"/>
      <c r="HZW145" s="19"/>
      <c r="HZX145" s="19"/>
      <c r="HZY145" s="19"/>
      <c r="HZZ145" s="19"/>
      <c r="IAA145" s="19"/>
      <c r="IAB145" s="19"/>
      <c r="IAC145" s="19"/>
      <c r="IAD145" s="19"/>
      <c r="IAE145" s="19"/>
      <c r="IAF145" s="19"/>
      <c r="IAG145" s="19"/>
      <c r="IAH145" s="19"/>
      <c r="IAI145" s="19"/>
      <c r="IAJ145" s="19"/>
      <c r="IAK145" s="19"/>
      <c r="IAL145" s="19"/>
      <c r="IAM145" s="19"/>
      <c r="IAN145" s="19"/>
      <c r="IAO145" s="19"/>
      <c r="IAP145" s="19"/>
      <c r="IAQ145" s="19"/>
      <c r="IAR145" s="19"/>
      <c r="IAS145" s="19"/>
      <c r="IAT145" s="19"/>
      <c r="IAU145" s="19"/>
      <c r="IAV145" s="19"/>
      <c r="IAW145" s="19"/>
      <c r="IAX145" s="19"/>
      <c r="IAY145" s="19"/>
      <c r="IAZ145" s="19"/>
      <c r="IBA145" s="19"/>
      <c r="IBB145" s="19"/>
      <c r="IBC145" s="19"/>
      <c r="IBD145" s="19"/>
      <c r="IBE145" s="19"/>
      <c r="IBF145" s="19"/>
      <c r="IBG145" s="19"/>
      <c r="IBH145" s="19"/>
      <c r="IBI145" s="19"/>
      <c r="IBJ145" s="19"/>
      <c r="IBK145" s="19"/>
      <c r="IBL145" s="19"/>
      <c r="IBM145" s="19"/>
      <c r="IBN145" s="19"/>
      <c r="IBO145" s="19"/>
      <c r="IBP145" s="19"/>
      <c r="IBQ145" s="19"/>
      <c r="IBR145" s="19"/>
      <c r="IBS145" s="19"/>
      <c r="IBT145" s="19"/>
      <c r="IBU145" s="19"/>
      <c r="IBV145" s="19"/>
      <c r="IBW145" s="19"/>
      <c r="IBX145" s="19"/>
      <c r="IBY145" s="19"/>
      <c r="IBZ145" s="19"/>
      <c r="ICA145" s="19"/>
      <c r="ICB145" s="19"/>
      <c r="ICC145" s="19"/>
      <c r="ICD145" s="19"/>
      <c r="ICE145" s="19"/>
      <c r="ICF145" s="19"/>
      <c r="ICG145" s="19"/>
      <c r="ICH145" s="19"/>
      <c r="ICI145" s="19"/>
      <c r="ICJ145" s="19"/>
      <c r="ICK145" s="19"/>
      <c r="ICL145" s="19"/>
      <c r="ICM145" s="19"/>
      <c r="ICN145" s="19"/>
      <c r="ICO145" s="19"/>
      <c r="ICP145" s="19"/>
      <c r="ICQ145" s="19"/>
      <c r="ICR145" s="19"/>
      <c r="ICS145" s="19"/>
      <c r="ICT145" s="19"/>
      <c r="ICU145" s="19"/>
      <c r="ICV145" s="19"/>
      <c r="ICW145" s="19"/>
      <c r="ICX145" s="19"/>
      <c r="ICY145" s="19"/>
      <c r="ICZ145" s="19"/>
      <c r="IDA145" s="19"/>
      <c r="IDB145" s="19"/>
      <c r="IDC145" s="19"/>
      <c r="IDD145" s="19"/>
      <c r="IDE145" s="19"/>
      <c r="IDF145" s="19"/>
      <c r="IDG145" s="19"/>
      <c r="IDH145" s="19"/>
      <c r="IDI145" s="19"/>
      <c r="IDJ145" s="19"/>
      <c r="IDK145" s="19"/>
      <c r="IDL145" s="19"/>
      <c r="IDM145" s="19"/>
      <c r="IDN145" s="19"/>
      <c r="IDO145" s="19"/>
      <c r="IDP145" s="19"/>
      <c r="IDQ145" s="19"/>
      <c r="IDR145" s="19"/>
      <c r="IDS145" s="19"/>
      <c r="IDT145" s="19"/>
      <c r="IDU145" s="19"/>
      <c r="IDV145" s="19"/>
      <c r="IDW145" s="19"/>
      <c r="IDX145" s="19"/>
      <c r="IDY145" s="19"/>
      <c r="IDZ145" s="19"/>
      <c r="IEA145" s="19"/>
      <c r="IEB145" s="19"/>
      <c r="IEC145" s="19"/>
      <c r="IED145" s="19"/>
      <c r="IEE145" s="19"/>
      <c r="IEF145" s="19"/>
      <c r="IEG145" s="19"/>
      <c r="IEH145" s="19"/>
      <c r="IEI145" s="19"/>
      <c r="IEJ145" s="19"/>
      <c r="IEK145" s="19"/>
      <c r="IEL145" s="19"/>
      <c r="IEM145" s="19"/>
      <c r="IEN145" s="19"/>
      <c r="IEO145" s="19"/>
      <c r="IEP145" s="19"/>
      <c r="IEQ145" s="19"/>
      <c r="IER145" s="19"/>
      <c r="IES145" s="19"/>
      <c r="IET145" s="19"/>
      <c r="IEU145" s="19"/>
      <c r="IEV145" s="19"/>
      <c r="IEW145" s="19"/>
      <c r="IEX145" s="19"/>
      <c r="IEY145" s="19"/>
      <c r="IEZ145" s="19"/>
      <c r="IFA145" s="19"/>
      <c r="IFB145" s="19"/>
      <c r="IFC145" s="19"/>
      <c r="IFD145" s="19"/>
      <c r="IFE145" s="19"/>
      <c r="IFF145" s="19"/>
      <c r="IFG145" s="19"/>
      <c r="IFH145" s="19"/>
      <c r="IFI145" s="19"/>
      <c r="IFJ145" s="19"/>
      <c r="IFK145" s="19"/>
      <c r="IFL145" s="19"/>
      <c r="IFM145" s="19"/>
      <c r="IFN145" s="19"/>
      <c r="IFO145" s="19"/>
      <c r="IFP145" s="19"/>
      <c r="IFQ145" s="19"/>
      <c r="IFR145" s="19"/>
      <c r="IFS145" s="19"/>
      <c r="IFT145" s="19"/>
      <c r="IFU145" s="19"/>
      <c r="IFV145" s="19"/>
      <c r="IFW145" s="19"/>
      <c r="IFX145" s="19"/>
      <c r="IFY145" s="19"/>
      <c r="IFZ145" s="19"/>
      <c r="IGA145" s="19"/>
      <c r="IGB145" s="19"/>
      <c r="IGC145" s="19"/>
      <c r="IGD145" s="19"/>
      <c r="IGE145" s="19"/>
      <c r="IGF145" s="19"/>
      <c r="IGG145" s="19"/>
      <c r="IGH145" s="19"/>
      <c r="IGI145" s="19"/>
      <c r="IGJ145" s="19"/>
      <c r="IGK145" s="19"/>
      <c r="IGL145" s="19"/>
      <c r="IGM145" s="19"/>
      <c r="IGN145" s="19"/>
      <c r="IGO145" s="19"/>
      <c r="IGP145" s="19"/>
      <c r="IGQ145" s="19"/>
      <c r="IGR145" s="19"/>
      <c r="IGS145" s="19"/>
      <c r="IGT145" s="19"/>
      <c r="IGU145" s="19"/>
      <c r="IGV145" s="19"/>
      <c r="IGW145" s="19"/>
      <c r="IGX145" s="19"/>
      <c r="IGY145" s="19"/>
      <c r="IGZ145" s="19"/>
      <c r="IHA145" s="19"/>
      <c r="IHB145" s="19"/>
      <c r="IHC145" s="19"/>
      <c r="IHD145" s="19"/>
      <c r="IHE145" s="19"/>
      <c r="IHF145" s="19"/>
      <c r="IHG145" s="19"/>
      <c r="IHH145" s="19"/>
      <c r="IHI145" s="19"/>
      <c r="IHJ145" s="19"/>
      <c r="IHK145" s="19"/>
      <c r="IHL145" s="19"/>
      <c r="IHM145" s="19"/>
      <c r="IHN145" s="19"/>
      <c r="IHO145" s="19"/>
      <c r="IHP145" s="19"/>
      <c r="IHQ145" s="19"/>
      <c r="IHR145" s="19"/>
      <c r="IHS145" s="19"/>
      <c r="IHT145" s="19"/>
      <c r="IHU145" s="19"/>
      <c r="IHV145" s="19"/>
      <c r="IHW145" s="19"/>
      <c r="IHX145" s="19"/>
      <c r="IHY145" s="19"/>
      <c r="IHZ145" s="19"/>
      <c r="IIA145" s="19"/>
      <c r="IIB145" s="19"/>
      <c r="IIC145" s="19"/>
      <c r="IID145" s="19"/>
      <c r="IIE145" s="19"/>
      <c r="IIF145" s="19"/>
      <c r="IIG145" s="19"/>
      <c r="IIH145" s="19"/>
      <c r="III145" s="19"/>
      <c r="IIJ145" s="19"/>
      <c r="IIK145" s="19"/>
      <c r="IIL145" s="19"/>
      <c r="IIM145" s="19"/>
      <c r="IIN145" s="19"/>
      <c r="IIO145" s="19"/>
      <c r="IIP145" s="19"/>
      <c r="IIQ145" s="19"/>
      <c r="IIR145" s="19"/>
      <c r="IIS145" s="19"/>
      <c r="IIT145" s="19"/>
      <c r="IIU145" s="19"/>
      <c r="IIV145" s="19"/>
      <c r="IIW145" s="19"/>
      <c r="IIX145" s="19"/>
      <c r="IIY145" s="19"/>
      <c r="IIZ145" s="19"/>
      <c r="IJA145" s="19"/>
      <c r="IJB145" s="19"/>
      <c r="IJC145" s="19"/>
      <c r="IJD145" s="19"/>
      <c r="IJE145" s="19"/>
      <c r="IJF145" s="19"/>
      <c r="IJG145" s="19"/>
      <c r="IJH145" s="19"/>
      <c r="IJI145" s="19"/>
      <c r="IJJ145" s="19"/>
      <c r="IJK145" s="19"/>
      <c r="IJL145" s="19"/>
      <c r="IJM145" s="19"/>
      <c r="IJN145" s="19"/>
      <c r="IJO145" s="19"/>
      <c r="IJP145" s="19"/>
      <c r="IJQ145" s="19"/>
      <c r="IJR145" s="19"/>
      <c r="IJS145" s="19"/>
      <c r="IJT145" s="19"/>
      <c r="IJU145" s="19"/>
      <c r="IJV145" s="19"/>
      <c r="IJW145" s="19"/>
      <c r="IJX145" s="19"/>
      <c r="IJY145" s="19"/>
      <c r="IJZ145" s="19"/>
      <c r="IKA145" s="19"/>
      <c r="IKB145" s="19"/>
      <c r="IKC145" s="19"/>
      <c r="IKD145" s="19"/>
      <c r="IKE145" s="19"/>
      <c r="IKF145" s="19"/>
      <c r="IKG145" s="19"/>
      <c r="IKH145" s="19"/>
      <c r="IKI145" s="19"/>
      <c r="IKJ145" s="19"/>
      <c r="IKK145" s="19"/>
      <c r="IKL145" s="19"/>
      <c r="IKM145" s="19"/>
      <c r="IKN145" s="19"/>
      <c r="IKO145" s="19"/>
      <c r="IKP145" s="19"/>
      <c r="IKQ145" s="19"/>
      <c r="IKR145" s="19"/>
      <c r="IKS145" s="19"/>
      <c r="IKT145" s="19"/>
      <c r="IKU145" s="19"/>
      <c r="IKV145" s="19"/>
      <c r="IKW145" s="19"/>
      <c r="IKX145" s="19"/>
      <c r="IKY145" s="19"/>
      <c r="IKZ145" s="19"/>
      <c r="ILA145" s="19"/>
      <c r="ILB145" s="19"/>
      <c r="ILC145" s="19"/>
      <c r="ILD145" s="19"/>
      <c r="ILE145" s="19"/>
      <c r="ILF145" s="19"/>
      <c r="ILG145" s="19"/>
      <c r="ILH145" s="19"/>
      <c r="ILI145" s="19"/>
      <c r="ILJ145" s="19"/>
      <c r="ILK145" s="19"/>
      <c r="ILL145" s="19"/>
      <c r="ILM145" s="19"/>
      <c r="ILN145" s="19"/>
      <c r="ILO145" s="19"/>
      <c r="ILP145" s="19"/>
      <c r="ILQ145" s="19"/>
      <c r="ILR145" s="19"/>
      <c r="ILS145" s="19"/>
      <c r="ILT145" s="19"/>
      <c r="ILU145" s="19"/>
      <c r="ILV145" s="19"/>
      <c r="ILW145" s="19"/>
      <c r="ILX145" s="19"/>
      <c r="ILY145" s="19"/>
      <c r="ILZ145" s="19"/>
      <c r="IMA145" s="19"/>
      <c r="IMB145" s="19"/>
      <c r="IMC145" s="19"/>
      <c r="IMD145" s="19"/>
      <c r="IME145" s="19"/>
      <c r="IMF145" s="19"/>
      <c r="IMG145" s="19"/>
      <c r="IMH145" s="19"/>
      <c r="IMI145" s="19"/>
      <c r="IMJ145" s="19"/>
      <c r="IMK145" s="19"/>
      <c r="IML145" s="19"/>
      <c r="IMM145" s="19"/>
      <c r="IMN145" s="19"/>
      <c r="IMO145" s="19"/>
      <c r="IMP145" s="19"/>
      <c r="IMQ145" s="19"/>
      <c r="IMR145" s="19"/>
      <c r="IMS145" s="19"/>
      <c r="IMT145" s="19"/>
      <c r="IMU145" s="19"/>
      <c r="IMV145" s="19"/>
      <c r="IMW145" s="19"/>
      <c r="IMX145" s="19"/>
      <c r="IMY145" s="19"/>
      <c r="IMZ145" s="19"/>
      <c r="INA145" s="19"/>
      <c r="INB145" s="19"/>
      <c r="INC145" s="19"/>
      <c r="IND145" s="19"/>
      <c r="INE145" s="19"/>
      <c r="INF145" s="19"/>
      <c r="ING145" s="19"/>
      <c r="INH145" s="19"/>
      <c r="INI145" s="19"/>
      <c r="INJ145" s="19"/>
      <c r="INK145" s="19"/>
      <c r="INL145" s="19"/>
      <c r="INM145" s="19"/>
      <c r="INN145" s="19"/>
      <c r="INO145" s="19"/>
      <c r="INP145" s="19"/>
      <c r="INQ145" s="19"/>
      <c r="INR145" s="19"/>
      <c r="INS145" s="19"/>
      <c r="INT145" s="19"/>
      <c r="INU145" s="19"/>
      <c r="INV145" s="19"/>
      <c r="INW145" s="19"/>
      <c r="INX145" s="19"/>
      <c r="INY145" s="19"/>
      <c r="INZ145" s="19"/>
      <c r="IOA145" s="19"/>
      <c r="IOB145" s="19"/>
      <c r="IOC145" s="19"/>
      <c r="IOD145" s="19"/>
      <c r="IOE145" s="19"/>
      <c r="IOF145" s="19"/>
      <c r="IOG145" s="19"/>
      <c r="IOH145" s="19"/>
      <c r="IOI145" s="19"/>
      <c r="IOJ145" s="19"/>
      <c r="IOK145" s="19"/>
      <c r="IOL145" s="19"/>
      <c r="IOM145" s="19"/>
      <c r="ION145" s="19"/>
      <c r="IOO145" s="19"/>
      <c r="IOP145" s="19"/>
      <c r="IOQ145" s="19"/>
      <c r="IOR145" s="19"/>
      <c r="IOS145" s="19"/>
      <c r="IOT145" s="19"/>
      <c r="IOU145" s="19"/>
      <c r="IOV145" s="19"/>
      <c r="IOW145" s="19"/>
      <c r="IOX145" s="19"/>
      <c r="IOY145" s="19"/>
      <c r="IOZ145" s="19"/>
      <c r="IPA145" s="19"/>
      <c r="IPB145" s="19"/>
      <c r="IPC145" s="19"/>
      <c r="IPD145" s="19"/>
      <c r="IPE145" s="19"/>
      <c r="IPF145" s="19"/>
      <c r="IPG145" s="19"/>
      <c r="IPH145" s="19"/>
      <c r="IPI145" s="19"/>
      <c r="IPJ145" s="19"/>
      <c r="IPK145" s="19"/>
      <c r="IPL145" s="19"/>
      <c r="IPM145" s="19"/>
      <c r="IPN145" s="19"/>
      <c r="IPO145" s="19"/>
      <c r="IPP145" s="19"/>
      <c r="IPQ145" s="19"/>
      <c r="IPR145" s="19"/>
      <c r="IPS145" s="19"/>
      <c r="IPT145" s="19"/>
      <c r="IPU145" s="19"/>
      <c r="IPV145" s="19"/>
      <c r="IPW145" s="19"/>
      <c r="IPX145" s="19"/>
      <c r="IPY145" s="19"/>
      <c r="IPZ145" s="19"/>
      <c r="IQA145" s="19"/>
      <c r="IQB145" s="19"/>
      <c r="IQC145" s="19"/>
      <c r="IQD145" s="19"/>
      <c r="IQE145" s="19"/>
      <c r="IQF145" s="19"/>
      <c r="IQG145" s="19"/>
      <c r="IQH145" s="19"/>
      <c r="IQI145" s="19"/>
      <c r="IQJ145" s="19"/>
      <c r="IQK145" s="19"/>
      <c r="IQL145" s="19"/>
      <c r="IQM145" s="19"/>
      <c r="IQN145" s="19"/>
      <c r="IQO145" s="19"/>
      <c r="IQP145" s="19"/>
      <c r="IQQ145" s="19"/>
      <c r="IQR145" s="19"/>
      <c r="IQS145" s="19"/>
      <c r="IQT145" s="19"/>
      <c r="IQU145" s="19"/>
      <c r="IQV145" s="19"/>
      <c r="IQW145" s="19"/>
      <c r="IQX145" s="19"/>
      <c r="IQY145" s="19"/>
      <c r="IQZ145" s="19"/>
      <c r="IRA145" s="19"/>
      <c r="IRB145" s="19"/>
      <c r="IRC145" s="19"/>
      <c r="IRD145" s="19"/>
      <c r="IRE145" s="19"/>
      <c r="IRF145" s="19"/>
      <c r="IRG145" s="19"/>
      <c r="IRH145" s="19"/>
      <c r="IRI145" s="19"/>
      <c r="IRJ145" s="19"/>
      <c r="IRK145" s="19"/>
      <c r="IRL145" s="19"/>
      <c r="IRM145" s="19"/>
      <c r="IRN145" s="19"/>
      <c r="IRO145" s="19"/>
      <c r="IRP145" s="19"/>
      <c r="IRQ145" s="19"/>
      <c r="IRR145" s="19"/>
      <c r="IRS145" s="19"/>
      <c r="IRT145" s="19"/>
      <c r="IRU145" s="19"/>
      <c r="IRV145" s="19"/>
      <c r="IRW145" s="19"/>
      <c r="IRX145" s="19"/>
      <c r="IRY145" s="19"/>
      <c r="IRZ145" s="19"/>
      <c r="ISA145" s="19"/>
      <c r="ISB145" s="19"/>
      <c r="ISC145" s="19"/>
      <c r="ISD145" s="19"/>
      <c r="ISE145" s="19"/>
      <c r="ISF145" s="19"/>
      <c r="ISG145" s="19"/>
      <c r="ISH145" s="19"/>
      <c r="ISI145" s="19"/>
      <c r="ISJ145" s="19"/>
      <c r="ISK145" s="19"/>
      <c r="ISL145" s="19"/>
      <c r="ISM145" s="19"/>
      <c r="ISN145" s="19"/>
      <c r="ISO145" s="19"/>
      <c r="ISP145" s="19"/>
      <c r="ISQ145" s="19"/>
      <c r="ISR145" s="19"/>
      <c r="ISS145" s="19"/>
      <c r="IST145" s="19"/>
      <c r="ISU145" s="19"/>
      <c r="ISV145" s="19"/>
      <c r="ISW145" s="19"/>
      <c r="ISX145" s="19"/>
      <c r="ISY145" s="19"/>
      <c r="ISZ145" s="19"/>
      <c r="ITA145" s="19"/>
      <c r="ITB145" s="19"/>
      <c r="ITC145" s="19"/>
      <c r="ITD145" s="19"/>
      <c r="ITE145" s="19"/>
      <c r="ITF145" s="19"/>
      <c r="ITG145" s="19"/>
      <c r="ITH145" s="19"/>
      <c r="ITI145" s="19"/>
      <c r="ITJ145" s="19"/>
      <c r="ITK145" s="19"/>
      <c r="ITL145" s="19"/>
      <c r="ITM145" s="19"/>
      <c r="ITN145" s="19"/>
      <c r="ITO145" s="19"/>
      <c r="ITP145" s="19"/>
      <c r="ITQ145" s="19"/>
      <c r="ITR145" s="19"/>
      <c r="ITS145" s="19"/>
      <c r="ITT145" s="19"/>
      <c r="ITU145" s="19"/>
      <c r="ITV145" s="19"/>
      <c r="ITW145" s="19"/>
      <c r="ITX145" s="19"/>
      <c r="ITY145" s="19"/>
      <c r="ITZ145" s="19"/>
      <c r="IUA145" s="19"/>
      <c r="IUB145" s="19"/>
      <c r="IUC145" s="19"/>
      <c r="IUD145" s="19"/>
      <c r="IUE145" s="19"/>
      <c r="IUF145" s="19"/>
      <c r="IUG145" s="19"/>
      <c r="IUH145" s="19"/>
      <c r="IUI145" s="19"/>
      <c r="IUJ145" s="19"/>
      <c r="IUK145" s="19"/>
      <c r="IUL145" s="19"/>
      <c r="IUM145" s="19"/>
      <c r="IUN145" s="19"/>
      <c r="IUO145" s="19"/>
      <c r="IUP145" s="19"/>
      <c r="IUQ145" s="19"/>
      <c r="IUR145" s="19"/>
      <c r="IUS145" s="19"/>
      <c r="IUT145" s="19"/>
      <c r="IUU145" s="19"/>
      <c r="IUV145" s="19"/>
      <c r="IUW145" s="19"/>
      <c r="IUX145" s="19"/>
      <c r="IUY145" s="19"/>
      <c r="IUZ145" s="19"/>
      <c r="IVA145" s="19"/>
      <c r="IVB145" s="19"/>
      <c r="IVC145" s="19"/>
      <c r="IVD145" s="19"/>
      <c r="IVE145" s="19"/>
      <c r="IVF145" s="19"/>
      <c r="IVG145" s="19"/>
      <c r="IVH145" s="19"/>
      <c r="IVI145" s="19"/>
      <c r="IVJ145" s="19"/>
      <c r="IVK145" s="19"/>
      <c r="IVL145" s="19"/>
      <c r="IVM145" s="19"/>
      <c r="IVN145" s="19"/>
      <c r="IVO145" s="19"/>
      <c r="IVP145" s="19"/>
      <c r="IVQ145" s="19"/>
      <c r="IVR145" s="19"/>
      <c r="IVS145" s="19"/>
      <c r="IVT145" s="19"/>
      <c r="IVU145" s="19"/>
      <c r="IVV145" s="19"/>
      <c r="IVW145" s="19"/>
      <c r="IVX145" s="19"/>
      <c r="IVY145" s="19"/>
      <c r="IVZ145" s="19"/>
      <c r="IWA145" s="19"/>
      <c r="IWB145" s="19"/>
      <c r="IWC145" s="19"/>
      <c r="IWD145" s="19"/>
      <c r="IWE145" s="19"/>
      <c r="IWF145" s="19"/>
      <c r="IWG145" s="19"/>
      <c r="IWH145" s="19"/>
      <c r="IWI145" s="19"/>
      <c r="IWJ145" s="19"/>
      <c r="IWK145" s="19"/>
      <c r="IWL145" s="19"/>
      <c r="IWM145" s="19"/>
      <c r="IWN145" s="19"/>
      <c r="IWO145" s="19"/>
      <c r="IWP145" s="19"/>
      <c r="IWQ145" s="19"/>
      <c r="IWR145" s="19"/>
      <c r="IWS145" s="19"/>
      <c r="IWT145" s="19"/>
      <c r="IWU145" s="19"/>
      <c r="IWV145" s="19"/>
      <c r="IWW145" s="19"/>
      <c r="IWX145" s="19"/>
      <c r="IWY145" s="19"/>
      <c r="IWZ145" s="19"/>
      <c r="IXA145" s="19"/>
      <c r="IXB145" s="19"/>
      <c r="IXC145" s="19"/>
      <c r="IXD145" s="19"/>
      <c r="IXE145" s="19"/>
      <c r="IXF145" s="19"/>
      <c r="IXG145" s="19"/>
      <c r="IXH145" s="19"/>
      <c r="IXI145" s="19"/>
      <c r="IXJ145" s="19"/>
      <c r="IXK145" s="19"/>
      <c r="IXL145" s="19"/>
      <c r="IXM145" s="19"/>
      <c r="IXN145" s="19"/>
      <c r="IXO145" s="19"/>
      <c r="IXP145" s="19"/>
      <c r="IXQ145" s="19"/>
      <c r="IXR145" s="19"/>
      <c r="IXS145" s="19"/>
      <c r="IXT145" s="19"/>
      <c r="IXU145" s="19"/>
      <c r="IXV145" s="19"/>
      <c r="IXW145" s="19"/>
      <c r="IXX145" s="19"/>
      <c r="IXY145" s="19"/>
      <c r="IXZ145" s="19"/>
      <c r="IYA145" s="19"/>
      <c r="IYB145" s="19"/>
      <c r="IYC145" s="19"/>
      <c r="IYD145" s="19"/>
      <c r="IYE145" s="19"/>
      <c r="IYF145" s="19"/>
      <c r="IYG145" s="19"/>
      <c r="IYH145" s="19"/>
      <c r="IYI145" s="19"/>
      <c r="IYJ145" s="19"/>
      <c r="IYK145" s="19"/>
      <c r="IYL145" s="19"/>
      <c r="IYM145" s="19"/>
      <c r="IYN145" s="19"/>
      <c r="IYO145" s="19"/>
      <c r="IYP145" s="19"/>
      <c r="IYQ145" s="19"/>
      <c r="IYR145" s="19"/>
      <c r="IYS145" s="19"/>
      <c r="IYT145" s="19"/>
      <c r="IYU145" s="19"/>
      <c r="IYV145" s="19"/>
      <c r="IYW145" s="19"/>
      <c r="IYX145" s="19"/>
      <c r="IYY145" s="19"/>
      <c r="IYZ145" s="19"/>
      <c r="IZA145" s="19"/>
      <c r="IZB145" s="19"/>
      <c r="IZC145" s="19"/>
      <c r="IZD145" s="19"/>
      <c r="IZE145" s="19"/>
      <c r="IZF145" s="19"/>
      <c r="IZG145" s="19"/>
      <c r="IZH145" s="19"/>
      <c r="IZI145" s="19"/>
      <c r="IZJ145" s="19"/>
      <c r="IZK145" s="19"/>
      <c r="IZL145" s="19"/>
      <c r="IZM145" s="19"/>
      <c r="IZN145" s="19"/>
      <c r="IZO145" s="19"/>
      <c r="IZP145" s="19"/>
      <c r="IZQ145" s="19"/>
      <c r="IZR145" s="19"/>
      <c r="IZS145" s="19"/>
      <c r="IZT145" s="19"/>
      <c r="IZU145" s="19"/>
      <c r="IZV145" s="19"/>
      <c r="IZW145" s="19"/>
      <c r="IZX145" s="19"/>
      <c r="IZY145" s="19"/>
      <c r="IZZ145" s="19"/>
      <c r="JAA145" s="19"/>
      <c r="JAB145" s="19"/>
      <c r="JAC145" s="19"/>
      <c r="JAD145" s="19"/>
      <c r="JAE145" s="19"/>
      <c r="JAF145" s="19"/>
      <c r="JAG145" s="19"/>
      <c r="JAH145" s="19"/>
      <c r="JAI145" s="19"/>
      <c r="JAJ145" s="19"/>
      <c r="JAK145" s="19"/>
      <c r="JAL145" s="19"/>
      <c r="JAM145" s="19"/>
      <c r="JAN145" s="19"/>
      <c r="JAO145" s="19"/>
      <c r="JAP145" s="19"/>
      <c r="JAQ145" s="19"/>
      <c r="JAR145" s="19"/>
      <c r="JAS145" s="19"/>
      <c r="JAT145" s="19"/>
      <c r="JAU145" s="19"/>
      <c r="JAV145" s="19"/>
      <c r="JAW145" s="19"/>
      <c r="JAX145" s="19"/>
      <c r="JAY145" s="19"/>
      <c r="JAZ145" s="19"/>
      <c r="JBA145" s="19"/>
      <c r="JBB145" s="19"/>
      <c r="JBC145" s="19"/>
      <c r="JBD145" s="19"/>
      <c r="JBE145" s="19"/>
      <c r="JBF145" s="19"/>
      <c r="JBG145" s="19"/>
      <c r="JBH145" s="19"/>
      <c r="JBI145" s="19"/>
      <c r="JBJ145" s="19"/>
      <c r="JBK145" s="19"/>
      <c r="JBL145" s="19"/>
      <c r="JBM145" s="19"/>
      <c r="JBN145" s="19"/>
      <c r="JBO145" s="19"/>
      <c r="JBP145" s="19"/>
      <c r="JBQ145" s="19"/>
      <c r="JBR145" s="19"/>
      <c r="JBS145" s="19"/>
      <c r="JBT145" s="19"/>
      <c r="JBU145" s="19"/>
      <c r="JBV145" s="19"/>
      <c r="JBW145" s="19"/>
      <c r="JBX145" s="19"/>
      <c r="JBY145" s="19"/>
      <c r="JBZ145" s="19"/>
      <c r="JCA145" s="19"/>
      <c r="JCB145" s="19"/>
      <c r="JCC145" s="19"/>
      <c r="JCD145" s="19"/>
      <c r="JCE145" s="19"/>
      <c r="JCF145" s="19"/>
      <c r="JCG145" s="19"/>
      <c r="JCH145" s="19"/>
      <c r="JCI145" s="19"/>
      <c r="JCJ145" s="19"/>
      <c r="JCK145" s="19"/>
      <c r="JCL145" s="19"/>
      <c r="JCM145" s="19"/>
      <c r="JCN145" s="19"/>
      <c r="JCO145" s="19"/>
      <c r="JCP145" s="19"/>
      <c r="JCQ145" s="19"/>
      <c r="JCR145" s="19"/>
      <c r="JCS145" s="19"/>
      <c r="JCT145" s="19"/>
      <c r="JCU145" s="19"/>
      <c r="JCV145" s="19"/>
      <c r="JCW145" s="19"/>
      <c r="JCX145" s="19"/>
      <c r="JCY145" s="19"/>
      <c r="JCZ145" s="19"/>
      <c r="JDA145" s="19"/>
      <c r="JDB145" s="19"/>
      <c r="JDC145" s="19"/>
      <c r="JDD145" s="19"/>
      <c r="JDE145" s="19"/>
      <c r="JDF145" s="19"/>
      <c r="JDG145" s="19"/>
      <c r="JDH145" s="19"/>
      <c r="JDI145" s="19"/>
      <c r="JDJ145" s="19"/>
      <c r="JDK145" s="19"/>
      <c r="JDL145" s="19"/>
      <c r="JDM145" s="19"/>
      <c r="JDN145" s="19"/>
      <c r="JDO145" s="19"/>
      <c r="JDP145" s="19"/>
      <c r="JDQ145" s="19"/>
      <c r="JDR145" s="19"/>
      <c r="JDS145" s="19"/>
      <c r="JDT145" s="19"/>
      <c r="JDU145" s="19"/>
      <c r="JDV145" s="19"/>
      <c r="JDW145" s="19"/>
      <c r="JDX145" s="19"/>
      <c r="JDY145" s="19"/>
      <c r="JDZ145" s="19"/>
      <c r="JEA145" s="19"/>
      <c r="JEB145" s="19"/>
      <c r="JEC145" s="19"/>
      <c r="JED145" s="19"/>
      <c r="JEE145" s="19"/>
      <c r="JEF145" s="19"/>
      <c r="JEG145" s="19"/>
      <c r="JEH145" s="19"/>
      <c r="JEI145" s="19"/>
      <c r="JEJ145" s="19"/>
      <c r="JEK145" s="19"/>
      <c r="JEL145" s="19"/>
      <c r="JEM145" s="19"/>
      <c r="JEN145" s="19"/>
      <c r="JEO145" s="19"/>
      <c r="JEP145" s="19"/>
      <c r="JEQ145" s="19"/>
      <c r="JER145" s="19"/>
      <c r="JES145" s="19"/>
      <c r="JET145" s="19"/>
      <c r="JEU145" s="19"/>
      <c r="JEV145" s="19"/>
      <c r="JEW145" s="19"/>
      <c r="JEX145" s="19"/>
      <c r="JEY145" s="19"/>
      <c r="JEZ145" s="19"/>
      <c r="JFA145" s="19"/>
      <c r="JFB145" s="19"/>
      <c r="JFC145" s="19"/>
      <c r="JFD145" s="19"/>
      <c r="JFE145" s="19"/>
      <c r="JFF145" s="19"/>
      <c r="JFG145" s="19"/>
      <c r="JFH145" s="19"/>
      <c r="JFI145" s="19"/>
      <c r="JFJ145" s="19"/>
      <c r="JFK145" s="19"/>
      <c r="JFL145" s="19"/>
      <c r="JFM145" s="19"/>
      <c r="JFN145" s="19"/>
      <c r="JFO145" s="19"/>
      <c r="JFP145" s="19"/>
      <c r="JFQ145" s="19"/>
      <c r="JFR145" s="19"/>
      <c r="JFS145" s="19"/>
      <c r="JFT145" s="19"/>
      <c r="JFU145" s="19"/>
      <c r="JFV145" s="19"/>
      <c r="JFW145" s="19"/>
      <c r="JFX145" s="19"/>
      <c r="JFY145" s="19"/>
      <c r="JFZ145" s="19"/>
      <c r="JGA145" s="19"/>
      <c r="JGB145" s="19"/>
      <c r="JGC145" s="19"/>
      <c r="JGD145" s="19"/>
      <c r="JGE145" s="19"/>
      <c r="JGF145" s="19"/>
      <c r="JGG145" s="19"/>
      <c r="JGH145" s="19"/>
      <c r="JGI145" s="19"/>
      <c r="JGJ145" s="19"/>
      <c r="JGK145" s="19"/>
      <c r="JGL145" s="19"/>
      <c r="JGM145" s="19"/>
      <c r="JGN145" s="19"/>
      <c r="JGO145" s="19"/>
      <c r="JGP145" s="19"/>
      <c r="JGQ145" s="19"/>
      <c r="JGR145" s="19"/>
      <c r="JGS145" s="19"/>
      <c r="JGT145" s="19"/>
      <c r="JGU145" s="19"/>
      <c r="JGV145" s="19"/>
      <c r="JGW145" s="19"/>
      <c r="JGX145" s="19"/>
      <c r="JGY145" s="19"/>
      <c r="JGZ145" s="19"/>
      <c r="JHA145" s="19"/>
      <c r="JHB145" s="19"/>
      <c r="JHC145" s="19"/>
      <c r="JHD145" s="19"/>
      <c r="JHE145" s="19"/>
      <c r="JHF145" s="19"/>
      <c r="JHG145" s="19"/>
      <c r="JHH145" s="19"/>
      <c r="JHI145" s="19"/>
      <c r="JHJ145" s="19"/>
      <c r="JHK145" s="19"/>
      <c r="JHL145" s="19"/>
      <c r="JHM145" s="19"/>
      <c r="JHN145" s="19"/>
      <c r="JHO145" s="19"/>
      <c r="JHP145" s="19"/>
      <c r="JHQ145" s="19"/>
      <c r="JHR145" s="19"/>
      <c r="JHS145" s="19"/>
      <c r="JHT145" s="19"/>
      <c r="JHU145" s="19"/>
      <c r="JHV145" s="19"/>
      <c r="JHW145" s="19"/>
      <c r="JHX145" s="19"/>
      <c r="JHY145" s="19"/>
      <c r="JHZ145" s="19"/>
      <c r="JIA145" s="19"/>
      <c r="JIB145" s="19"/>
      <c r="JIC145" s="19"/>
      <c r="JID145" s="19"/>
      <c r="JIE145" s="19"/>
      <c r="JIF145" s="19"/>
      <c r="JIG145" s="19"/>
      <c r="JIH145" s="19"/>
      <c r="JII145" s="19"/>
      <c r="JIJ145" s="19"/>
      <c r="JIK145" s="19"/>
      <c r="JIL145" s="19"/>
      <c r="JIM145" s="19"/>
      <c r="JIN145" s="19"/>
      <c r="JIO145" s="19"/>
      <c r="JIP145" s="19"/>
      <c r="JIQ145" s="19"/>
      <c r="JIR145" s="19"/>
      <c r="JIS145" s="19"/>
      <c r="JIT145" s="19"/>
      <c r="JIU145" s="19"/>
      <c r="JIV145" s="19"/>
      <c r="JIW145" s="19"/>
      <c r="JIX145" s="19"/>
      <c r="JIY145" s="19"/>
      <c r="JIZ145" s="19"/>
      <c r="JJA145" s="19"/>
      <c r="JJB145" s="19"/>
      <c r="JJC145" s="19"/>
      <c r="JJD145" s="19"/>
      <c r="JJE145" s="19"/>
      <c r="JJF145" s="19"/>
      <c r="JJG145" s="19"/>
      <c r="JJH145" s="19"/>
      <c r="JJI145" s="19"/>
      <c r="JJJ145" s="19"/>
      <c r="JJK145" s="19"/>
      <c r="JJL145" s="19"/>
      <c r="JJM145" s="19"/>
      <c r="JJN145" s="19"/>
      <c r="JJO145" s="19"/>
      <c r="JJP145" s="19"/>
      <c r="JJQ145" s="19"/>
      <c r="JJR145" s="19"/>
      <c r="JJS145" s="19"/>
      <c r="JJT145" s="19"/>
      <c r="JJU145" s="19"/>
      <c r="JJV145" s="19"/>
      <c r="JJW145" s="19"/>
      <c r="JJX145" s="19"/>
      <c r="JJY145" s="19"/>
      <c r="JJZ145" s="19"/>
      <c r="JKA145" s="19"/>
      <c r="JKB145" s="19"/>
      <c r="JKC145" s="19"/>
      <c r="JKD145" s="19"/>
      <c r="JKE145" s="19"/>
      <c r="JKF145" s="19"/>
      <c r="JKG145" s="19"/>
      <c r="JKH145" s="19"/>
      <c r="JKI145" s="19"/>
      <c r="JKJ145" s="19"/>
      <c r="JKK145" s="19"/>
      <c r="JKL145" s="19"/>
      <c r="JKM145" s="19"/>
      <c r="JKN145" s="19"/>
      <c r="JKO145" s="19"/>
      <c r="JKP145" s="19"/>
      <c r="JKQ145" s="19"/>
      <c r="JKR145" s="19"/>
      <c r="JKS145" s="19"/>
      <c r="JKT145" s="19"/>
      <c r="JKU145" s="19"/>
      <c r="JKV145" s="19"/>
      <c r="JKW145" s="19"/>
      <c r="JKX145" s="19"/>
      <c r="JKY145" s="19"/>
      <c r="JKZ145" s="19"/>
      <c r="JLA145" s="19"/>
      <c r="JLB145" s="19"/>
      <c r="JLC145" s="19"/>
      <c r="JLD145" s="19"/>
      <c r="JLE145" s="19"/>
      <c r="JLF145" s="19"/>
      <c r="JLG145" s="19"/>
      <c r="JLH145" s="19"/>
      <c r="JLI145" s="19"/>
      <c r="JLJ145" s="19"/>
      <c r="JLK145" s="19"/>
      <c r="JLL145" s="19"/>
      <c r="JLM145" s="19"/>
      <c r="JLN145" s="19"/>
      <c r="JLO145" s="19"/>
      <c r="JLP145" s="19"/>
      <c r="JLQ145" s="19"/>
      <c r="JLR145" s="19"/>
      <c r="JLS145" s="19"/>
      <c r="JLT145" s="19"/>
      <c r="JLU145" s="19"/>
      <c r="JLV145" s="19"/>
      <c r="JLW145" s="19"/>
      <c r="JLX145" s="19"/>
      <c r="JLY145" s="19"/>
      <c r="JLZ145" s="19"/>
      <c r="JMA145" s="19"/>
      <c r="JMB145" s="19"/>
      <c r="JMC145" s="19"/>
      <c r="JMD145" s="19"/>
      <c r="JME145" s="19"/>
      <c r="JMF145" s="19"/>
      <c r="JMG145" s="19"/>
      <c r="JMH145" s="19"/>
      <c r="JMI145" s="19"/>
      <c r="JMJ145" s="19"/>
      <c r="JMK145" s="19"/>
      <c r="JML145" s="19"/>
      <c r="JMM145" s="19"/>
      <c r="JMN145" s="19"/>
      <c r="JMO145" s="19"/>
      <c r="JMP145" s="19"/>
      <c r="JMQ145" s="19"/>
      <c r="JMR145" s="19"/>
      <c r="JMS145" s="19"/>
      <c r="JMT145" s="19"/>
      <c r="JMU145" s="19"/>
      <c r="JMV145" s="19"/>
      <c r="JMW145" s="19"/>
      <c r="JMX145" s="19"/>
      <c r="JMY145" s="19"/>
      <c r="JMZ145" s="19"/>
      <c r="JNA145" s="19"/>
      <c r="JNB145" s="19"/>
      <c r="JNC145" s="19"/>
      <c r="JND145" s="19"/>
      <c r="JNE145" s="19"/>
      <c r="JNF145" s="19"/>
      <c r="JNG145" s="19"/>
      <c r="JNH145" s="19"/>
      <c r="JNI145" s="19"/>
      <c r="JNJ145" s="19"/>
      <c r="JNK145" s="19"/>
      <c r="JNL145" s="19"/>
      <c r="JNM145" s="19"/>
      <c r="JNN145" s="19"/>
      <c r="JNO145" s="19"/>
      <c r="JNP145" s="19"/>
      <c r="JNQ145" s="19"/>
      <c r="JNR145" s="19"/>
      <c r="JNS145" s="19"/>
      <c r="JNT145" s="19"/>
      <c r="JNU145" s="19"/>
      <c r="JNV145" s="19"/>
      <c r="JNW145" s="19"/>
      <c r="JNX145" s="19"/>
      <c r="JNY145" s="19"/>
      <c r="JNZ145" s="19"/>
      <c r="JOA145" s="19"/>
      <c r="JOB145" s="19"/>
      <c r="JOC145" s="19"/>
      <c r="JOD145" s="19"/>
      <c r="JOE145" s="19"/>
      <c r="JOF145" s="19"/>
      <c r="JOG145" s="19"/>
      <c r="JOH145" s="19"/>
      <c r="JOI145" s="19"/>
      <c r="JOJ145" s="19"/>
      <c r="JOK145" s="19"/>
      <c r="JOL145" s="19"/>
      <c r="JOM145" s="19"/>
      <c r="JON145" s="19"/>
      <c r="JOO145" s="19"/>
      <c r="JOP145" s="19"/>
      <c r="JOQ145" s="19"/>
      <c r="JOR145" s="19"/>
      <c r="JOS145" s="19"/>
      <c r="JOT145" s="19"/>
      <c r="JOU145" s="19"/>
      <c r="JOV145" s="19"/>
      <c r="JOW145" s="19"/>
      <c r="JOX145" s="19"/>
      <c r="JOY145" s="19"/>
      <c r="JOZ145" s="19"/>
      <c r="JPA145" s="19"/>
      <c r="JPB145" s="19"/>
      <c r="JPC145" s="19"/>
      <c r="JPD145" s="19"/>
      <c r="JPE145" s="19"/>
      <c r="JPF145" s="19"/>
      <c r="JPG145" s="19"/>
      <c r="JPH145" s="19"/>
      <c r="JPI145" s="19"/>
      <c r="JPJ145" s="19"/>
      <c r="JPK145" s="19"/>
      <c r="JPL145" s="19"/>
      <c r="JPM145" s="19"/>
      <c r="JPN145" s="19"/>
      <c r="JPO145" s="19"/>
      <c r="JPP145" s="19"/>
      <c r="JPQ145" s="19"/>
      <c r="JPR145" s="19"/>
      <c r="JPS145" s="19"/>
      <c r="JPT145" s="19"/>
      <c r="JPU145" s="19"/>
      <c r="JPV145" s="19"/>
      <c r="JPW145" s="19"/>
      <c r="JPX145" s="19"/>
      <c r="JPY145" s="19"/>
      <c r="JPZ145" s="19"/>
      <c r="JQA145" s="19"/>
      <c r="JQB145" s="19"/>
      <c r="JQC145" s="19"/>
      <c r="JQD145" s="19"/>
      <c r="JQE145" s="19"/>
      <c r="JQF145" s="19"/>
      <c r="JQG145" s="19"/>
      <c r="JQH145" s="19"/>
      <c r="JQI145" s="19"/>
      <c r="JQJ145" s="19"/>
      <c r="JQK145" s="19"/>
      <c r="JQL145" s="19"/>
      <c r="JQM145" s="19"/>
      <c r="JQN145" s="19"/>
      <c r="JQO145" s="19"/>
      <c r="JQP145" s="19"/>
      <c r="JQQ145" s="19"/>
      <c r="JQR145" s="19"/>
      <c r="JQS145" s="19"/>
      <c r="JQT145" s="19"/>
      <c r="JQU145" s="19"/>
      <c r="JQV145" s="19"/>
      <c r="JQW145" s="19"/>
      <c r="JQX145" s="19"/>
      <c r="JQY145" s="19"/>
      <c r="JQZ145" s="19"/>
      <c r="JRA145" s="19"/>
      <c r="JRB145" s="19"/>
      <c r="JRC145" s="19"/>
      <c r="JRD145" s="19"/>
      <c r="JRE145" s="19"/>
      <c r="JRF145" s="19"/>
      <c r="JRG145" s="19"/>
      <c r="JRH145" s="19"/>
      <c r="JRI145" s="19"/>
      <c r="JRJ145" s="19"/>
      <c r="JRK145" s="19"/>
      <c r="JRL145" s="19"/>
      <c r="JRM145" s="19"/>
      <c r="JRN145" s="19"/>
      <c r="JRO145" s="19"/>
      <c r="JRP145" s="19"/>
      <c r="JRQ145" s="19"/>
      <c r="JRR145" s="19"/>
      <c r="JRS145" s="19"/>
      <c r="JRT145" s="19"/>
      <c r="JRU145" s="19"/>
      <c r="JRV145" s="19"/>
      <c r="JRW145" s="19"/>
      <c r="JRX145" s="19"/>
      <c r="JRY145" s="19"/>
      <c r="JRZ145" s="19"/>
      <c r="JSA145" s="19"/>
      <c r="JSB145" s="19"/>
      <c r="JSC145" s="19"/>
      <c r="JSD145" s="19"/>
      <c r="JSE145" s="19"/>
      <c r="JSF145" s="19"/>
      <c r="JSG145" s="19"/>
      <c r="JSH145" s="19"/>
      <c r="JSI145" s="19"/>
      <c r="JSJ145" s="19"/>
      <c r="JSK145" s="19"/>
      <c r="JSL145" s="19"/>
      <c r="JSM145" s="19"/>
      <c r="JSN145" s="19"/>
      <c r="JSO145" s="19"/>
      <c r="JSP145" s="19"/>
      <c r="JSQ145" s="19"/>
      <c r="JSR145" s="19"/>
      <c r="JSS145" s="19"/>
      <c r="JST145" s="19"/>
      <c r="JSU145" s="19"/>
      <c r="JSV145" s="19"/>
      <c r="JSW145" s="19"/>
      <c r="JSX145" s="19"/>
      <c r="JSY145" s="19"/>
      <c r="JSZ145" s="19"/>
      <c r="JTA145" s="19"/>
      <c r="JTB145" s="19"/>
      <c r="JTC145" s="19"/>
      <c r="JTD145" s="19"/>
      <c r="JTE145" s="19"/>
      <c r="JTF145" s="19"/>
      <c r="JTG145" s="19"/>
      <c r="JTH145" s="19"/>
      <c r="JTI145" s="19"/>
      <c r="JTJ145" s="19"/>
      <c r="JTK145" s="19"/>
      <c r="JTL145" s="19"/>
      <c r="JTM145" s="19"/>
      <c r="JTN145" s="19"/>
      <c r="JTO145" s="19"/>
      <c r="JTP145" s="19"/>
      <c r="JTQ145" s="19"/>
      <c r="JTR145" s="19"/>
      <c r="JTS145" s="19"/>
      <c r="JTT145" s="19"/>
      <c r="JTU145" s="19"/>
      <c r="JTV145" s="19"/>
      <c r="JTW145" s="19"/>
      <c r="JTX145" s="19"/>
      <c r="JTY145" s="19"/>
      <c r="JTZ145" s="19"/>
      <c r="JUA145" s="19"/>
      <c r="JUB145" s="19"/>
      <c r="JUC145" s="19"/>
      <c r="JUD145" s="19"/>
      <c r="JUE145" s="19"/>
      <c r="JUF145" s="19"/>
      <c r="JUG145" s="19"/>
      <c r="JUH145" s="19"/>
      <c r="JUI145" s="19"/>
      <c r="JUJ145" s="19"/>
      <c r="JUK145" s="19"/>
      <c r="JUL145" s="19"/>
      <c r="JUM145" s="19"/>
      <c r="JUN145" s="19"/>
      <c r="JUO145" s="19"/>
      <c r="JUP145" s="19"/>
      <c r="JUQ145" s="19"/>
      <c r="JUR145" s="19"/>
      <c r="JUS145" s="19"/>
      <c r="JUT145" s="19"/>
      <c r="JUU145" s="19"/>
      <c r="JUV145" s="19"/>
      <c r="JUW145" s="19"/>
      <c r="JUX145" s="19"/>
      <c r="JUY145" s="19"/>
      <c r="JUZ145" s="19"/>
      <c r="JVA145" s="19"/>
      <c r="JVB145" s="19"/>
      <c r="JVC145" s="19"/>
      <c r="JVD145" s="19"/>
      <c r="JVE145" s="19"/>
      <c r="JVF145" s="19"/>
      <c r="JVG145" s="19"/>
      <c r="JVH145" s="19"/>
      <c r="JVI145" s="19"/>
      <c r="JVJ145" s="19"/>
      <c r="JVK145" s="19"/>
      <c r="JVL145" s="19"/>
      <c r="JVM145" s="19"/>
      <c r="JVN145" s="19"/>
      <c r="JVO145" s="19"/>
      <c r="JVP145" s="19"/>
      <c r="JVQ145" s="19"/>
      <c r="JVR145" s="19"/>
      <c r="JVS145" s="19"/>
      <c r="JVT145" s="19"/>
      <c r="JVU145" s="19"/>
      <c r="JVV145" s="19"/>
      <c r="JVW145" s="19"/>
      <c r="JVX145" s="19"/>
      <c r="JVY145" s="19"/>
      <c r="JVZ145" s="19"/>
      <c r="JWA145" s="19"/>
      <c r="JWB145" s="19"/>
      <c r="JWC145" s="19"/>
      <c r="JWD145" s="19"/>
      <c r="JWE145" s="19"/>
      <c r="JWF145" s="19"/>
      <c r="JWG145" s="19"/>
      <c r="JWH145" s="19"/>
      <c r="JWI145" s="19"/>
      <c r="JWJ145" s="19"/>
      <c r="JWK145" s="19"/>
      <c r="JWL145" s="19"/>
      <c r="JWM145" s="19"/>
      <c r="JWN145" s="19"/>
      <c r="JWO145" s="19"/>
      <c r="JWP145" s="19"/>
      <c r="JWQ145" s="19"/>
      <c r="JWR145" s="19"/>
      <c r="JWS145" s="19"/>
      <c r="JWT145" s="19"/>
      <c r="JWU145" s="19"/>
      <c r="JWV145" s="19"/>
      <c r="JWW145" s="19"/>
      <c r="JWX145" s="19"/>
      <c r="JWY145" s="19"/>
      <c r="JWZ145" s="19"/>
      <c r="JXA145" s="19"/>
      <c r="JXB145" s="19"/>
      <c r="JXC145" s="19"/>
      <c r="JXD145" s="19"/>
      <c r="JXE145" s="19"/>
      <c r="JXF145" s="19"/>
      <c r="JXG145" s="19"/>
      <c r="JXH145" s="19"/>
      <c r="JXI145" s="19"/>
      <c r="JXJ145" s="19"/>
      <c r="JXK145" s="19"/>
      <c r="JXL145" s="19"/>
      <c r="JXM145" s="19"/>
      <c r="JXN145" s="19"/>
      <c r="JXO145" s="19"/>
      <c r="JXP145" s="19"/>
      <c r="JXQ145" s="19"/>
      <c r="JXR145" s="19"/>
      <c r="JXS145" s="19"/>
      <c r="JXT145" s="19"/>
      <c r="JXU145" s="19"/>
      <c r="JXV145" s="19"/>
      <c r="JXW145" s="19"/>
      <c r="JXX145" s="19"/>
      <c r="JXY145" s="19"/>
      <c r="JXZ145" s="19"/>
      <c r="JYA145" s="19"/>
      <c r="JYB145" s="19"/>
      <c r="JYC145" s="19"/>
      <c r="JYD145" s="19"/>
      <c r="JYE145" s="19"/>
      <c r="JYF145" s="19"/>
      <c r="JYG145" s="19"/>
      <c r="JYH145" s="19"/>
      <c r="JYI145" s="19"/>
      <c r="JYJ145" s="19"/>
      <c r="JYK145" s="19"/>
      <c r="JYL145" s="19"/>
      <c r="JYM145" s="19"/>
      <c r="JYN145" s="19"/>
      <c r="JYO145" s="19"/>
      <c r="JYP145" s="19"/>
      <c r="JYQ145" s="19"/>
      <c r="JYR145" s="19"/>
      <c r="JYS145" s="19"/>
      <c r="JYT145" s="19"/>
      <c r="JYU145" s="19"/>
      <c r="JYV145" s="19"/>
      <c r="JYW145" s="19"/>
      <c r="JYX145" s="19"/>
      <c r="JYY145" s="19"/>
      <c r="JYZ145" s="19"/>
      <c r="JZA145" s="19"/>
      <c r="JZB145" s="19"/>
      <c r="JZC145" s="19"/>
      <c r="JZD145" s="19"/>
      <c r="JZE145" s="19"/>
      <c r="JZF145" s="19"/>
      <c r="JZG145" s="19"/>
      <c r="JZH145" s="19"/>
      <c r="JZI145" s="19"/>
      <c r="JZJ145" s="19"/>
      <c r="JZK145" s="19"/>
      <c r="JZL145" s="19"/>
      <c r="JZM145" s="19"/>
      <c r="JZN145" s="19"/>
      <c r="JZO145" s="19"/>
      <c r="JZP145" s="19"/>
      <c r="JZQ145" s="19"/>
      <c r="JZR145" s="19"/>
      <c r="JZS145" s="19"/>
      <c r="JZT145" s="19"/>
      <c r="JZU145" s="19"/>
      <c r="JZV145" s="19"/>
      <c r="JZW145" s="19"/>
      <c r="JZX145" s="19"/>
      <c r="JZY145" s="19"/>
      <c r="JZZ145" s="19"/>
      <c r="KAA145" s="19"/>
      <c r="KAB145" s="19"/>
      <c r="KAC145" s="19"/>
      <c r="KAD145" s="19"/>
      <c r="KAE145" s="19"/>
      <c r="KAF145" s="19"/>
      <c r="KAG145" s="19"/>
      <c r="KAH145" s="19"/>
      <c r="KAI145" s="19"/>
      <c r="KAJ145" s="19"/>
      <c r="KAK145" s="19"/>
      <c r="KAL145" s="19"/>
      <c r="KAM145" s="19"/>
      <c r="KAN145" s="19"/>
      <c r="KAO145" s="19"/>
      <c r="KAP145" s="19"/>
      <c r="KAQ145" s="19"/>
      <c r="KAR145" s="19"/>
      <c r="KAS145" s="19"/>
      <c r="KAT145" s="19"/>
      <c r="KAU145" s="19"/>
      <c r="KAV145" s="19"/>
      <c r="KAW145" s="19"/>
      <c r="KAX145" s="19"/>
      <c r="KAY145" s="19"/>
      <c r="KAZ145" s="19"/>
      <c r="KBA145" s="19"/>
      <c r="KBB145" s="19"/>
      <c r="KBC145" s="19"/>
      <c r="KBD145" s="19"/>
      <c r="KBE145" s="19"/>
      <c r="KBF145" s="19"/>
      <c r="KBG145" s="19"/>
      <c r="KBH145" s="19"/>
      <c r="KBI145" s="19"/>
      <c r="KBJ145" s="19"/>
      <c r="KBK145" s="19"/>
      <c r="KBL145" s="19"/>
      <c r="KBM145" s="19"/>
      <c r="KBN145" s="19"/>
      <c r="KBO145" s="19"/>
      <c r="KBP145" s="19"/>
      <c r="KBQ145" s="19"/>
      <c r="KBR145" s="19"/>
      <c r="KBS145" s="19"/>
      <c r="KBT145" s="19"/>
      <c r="KBU145" s="19"/>
      <c r="KBV145" s="19"/>
      <c r="KBW145" s="19"/>
      <c r="KBX145" s="19"/>
      <c r="KBY145" s="19"/>
      <c r="KBZ145" s="19"/>
      <c r="KCA145" s="19"/>
      <c r="KCB145" s="19"/>
      <c r="KCC145" s="19"/>
      <c r="KCD145" s="19"/>
      <c r="KCE145" s="19"/>
      <c r="KCF145" s="19"/>
      <c r="KCG145" s="19"/>
      <c r="KCH145" s="19"/>
      <c r="KCI145" s="19"/>
      <c r="KCJ145" s="19"/>
      <c r="KCK145" s="19"/>
      <c r="KCL145" s="19"/>
      <c r="KCM145" s="19"/>
      <c r="KCN145" s="19"/>
      <c r="KCO145" s="19"/>
      <c r="KCP145" s="19"/>
      <c r="KCQ145" s="19"/>
      <c r="KCR145" s="19"/>
      <c r="KCS145" s="19"/>
      <c r="KCT145" s="19"/>
      <c r="KCU145" s="19"/>
      <c r="KCV145" s="19"/>
      <c r="KCW145" s="19"/>
      <c r="KCX145" s="19"/>
      <c r="KCY145" s="19"/>
      <c r="KCZ145" s="19"/>
      <c r="KDA145" s="19"/>
      <c r="KDB145" s="19"/>
      <c r="KDC145" s="19"/>
      <c r="KDD145" s="19"/>
      <c r="KDE145" s="19"/>
      <c r="KDF145" s="19"/>
      <c r="KDG145" s="19"/>
      <c r="KDH145" s="19"/>
      <c r="KDI145" s="19"/>
      <c r="KDJ145" s="19"/>
      <c r="KDK145" s="19"/>
      <c r="KDL145" s="19"/>
      <c r="KDM145" s="19"/>
      <c r="KDN145" s="19"/>
      <c r="KDO145" s="19"/>
      <c r="KDP145" s="19"/>
      <c r="KDQ145" s="19"/>
      <c r="KDR145" s="19"/>
      <c r="KDS145" s="19"/>
      <c r="KDT145" s="19"/>
      <c r="KDU145" s="19"/>
      <c r="KDV145" s="19"/>
      <c r="KDW145" s="19"/>
      <c r="KDX145" s="19"/>
      <c r="KDY145" s="19"/>
      <c r="KDZ145" s="19"/>
      <c r="KEA145" s="19"/>
      <c r="KEB145" s="19"/>
      <c r="KEC145" s="19"/>
      <c r="KED145" s="19"/>
      <c r="KEE145" s="19"/>
      <c r="KEF145" s="19"/>
      <c r="KEG145" s="19"/>
      <c r="KEH145" s="19"/>
      <c r="KEI145" s="19"/>
      <c r="KEJ145" s="19"/>
      <c r="KEK145" s="19"/>
      <c r="KEL145" s="19"/>
      <c r="KEM145" s="19"/>
      <c r="KEN145" s="19"/>
      <c r="KEO145" s="19"/>
      <c r="KEP145" s="19"/>
      <c r="KEQ145" s="19"/>
      <c r="KER145" s="19"/>
      <c r="KES145" s="19"/>
      <c r="KET145" s="19"/>
      <c r="KEU145" s="19"/>
      <c r="KEV145" s="19"/>
      <c r="KEW145" s="19"/>
      <c r="KEX145" s="19"/>
      <c r="KEY145" s="19"/>
      <c r="KEZ145" s="19"/>
      <c r="KFA145" s="19"/>
      <c r="KFB145" s="19"/>
      <c r="KFC145" s="19"/>
      <c r="KFD145" s="19"/>
      <c r="KFE145" s="19"/>
      <c r="KFF145" s="19"/>
      <c r="KFG145" s="19"/>
      <c r="KFH145" s="19"/>
      <c r="KFI145" s="19"/>
      <c r="KFJ145" s="19"/>
      <c r="KFK145" s="19"/>
      <c r="KFL145" s="19"/>
      <c r="KFM145" s="19"/>
      <c r="KFN145" s="19"/>
      <c r="KFO145" s="19"/>
      <c r="KFP145" s="19"/>
      <c r="KFQ145" s="19"/>
      <c r="KFR145" s="19"/>
      <c r="KFS145" s="19"/>
      <c r="KFT145" s="19"/>
      <c r="KFU145" s="19"/>
      <c r="KFV145" s="19"/>
      <c r="KFW145" s="19"/>
      <c r="KFX145" s="19"/>
      <c r="KFY145" s="19"/>
      <c r="KFZ145" s="19"/>
      <c r="KGA145" s="19"/>
      <c r="KGB145" s="19"/>
      <c r="KGC145" s="19"/>
      <c r="KGD145" s="19"/>
      <c r="KGE145" s="19"/>
      <c r="KGF145" s="19"/>
      <c r="KGG145" s="19"/>
      <c r="KGH145" s="19"/>
      <c r="KGI145" s="19"/>
      <c r="KGJ145" s="19"/>
      <c r="KGK145" s="19"/>
      <c r="KGL145" s="19"/>
      <c r="KGM145" s="19"/>
      <c r="KGN145" s="19"/>
      <c r="KGO145" s="19"/>
      <c r="KGP145" s="19"/>
      <c r="KGQ145" s="19"/>
      <c r="KGR145" s="19"/>
      <c r="KGS145" s="19"/>
      <c r="KGT145" s="19"/>
      <c r="KGU145" s="19"/>
      <c r="KGV145" s="19"/>
      <c r="KGW145" s="19"/>
      <c r="KGX145" s="19"/>
      <c r="KGY145" s="19"/>
      <c r="KGZ145" s="19"/>
      <c r="KHA145" s="19"/>
      <c r="KHB145" s="19"/>
      <c r="KHC145" s="19"/>
      <c r="KHD145" s="19"/>
      <c r="KHE145" s="19"/>
      <c r="KHF145" s="19"/>
      <c r="KHG145" s="19"/>
      <c r="KHH145" s="19"/>
      <c r="KHI145" s="19"/>
      <c r="KHJ145" s="19"/>
      <c r="KHK145" s="19"/>
      <c r="KHL145" s="19"/>
      <c r="KHM145" s="19"/>
      <c r="KHN145" s="19"/>
      <c r="KHO145" s="19"/>
      <c r="KHP145" s="19"/>
      <c r="KHQ145" s="19"/>
      <c r="KHR145" s="19"/>
      <c r="KHS145" s="19"/>
      <c r="KHT145" s="19"/>
      <c r="KHU145" s="19"/>
      <c r="KHV145" s="19"/>
      <c r="KHW145" s="19"/>
      <c r="KHX145" s="19"/>
      <c r="KHY145" s="19"/>
      <c r="KHZ145" s="19"/>
      <c r="KIA145" s="19"/>
      <c r="KIB145" s="19"/>
      <c r="KIC145" s="19"/>
      <c r="KID145" s="19"/>
      <c r="KIE145" s="19"/>
      <c r="KIF145" s="19"/>
      <c r="KIG145" s="19"/>
      <c r="KIH145" s="19"/>
      <c r="KII145" s="19"/>
      <c r="KIJ145" s="19"/>
      <c r="KIK145" s="19"/>
      <c r="KIL145" s="19"/>
      <c r="KIM145" s="19"/>
      <c r="KIN145" s="19"/>
      <c r="KIO145" s="19"/>
      <c r="KIP145" s="19"/>
      <c r="KIQ145" s="19"/>
      <c r="KIR145" s="19"/>
      <c r="KIS145" s="19"/>
      <c r="KIT145" s="19"/>
      <c r="KIU145" s="19"/>
      <c r="KIV145" s="19"/>
      <c r="KIW145" s="19"/>
      <c r="KIX145" s="19"/>
      <c r="KIY145" s="19"/>
      <c r="KIZ145" s="19"/>
      <c r="KJA145" s="19"/>
      <c r="KJB145" s="19"/>
      <c r="KJC145" s="19"/>
      <c r="KJD145" s="19"/>
      <c r="KJE145" s="19"/>
      <c r="KJF145" s="19"/>
      <c r="KJG145" s="19"/>
      <c r="KJH145" s="19"/>
      <c r="KJI145" s="19"/>
      <c r="KJJ145" s="19"/>
      <c r="KJK145" s="19"/>
      <c r="KJL145" s="19"/>
      <c r="KJM145" s="19"/>
      <c r="KJN145" s="19"/>
      <c r="KJO145" s="19"/>
      <c r="KJP145" s="19"/>
      <c r="KJQ145" s="19"/>
      <c r="KJR145" s="19"/>
      <c r="KJS145" s="19"/>
      <c r="KJT145" s="19"/>
      <c r="KJU145" s="19"/>
      <c r="KJV145" s="19"/>
      <c r="KJW145" s="19"/>
      <c r="KJX145" s="19"/>
      <c r="KJY145" s="19"/>
      <c r="KJZ145" s="19"/>
      <c r="KKA145" s="19"/>
      <c r="KKB145" s="19"/>
      <c r="KKC145" s="19"/>
      <c r="KKD145" s="19"/>
      <c r="KKE145" s="19"/>
      <c r="KKF145" s="19"/>
      <c r="KKG145" s="19"/>
      <c r="KKH145" s="19"/>
      <c r="KKI145" s="19"/>
      <c r="KKJ145" s="19"/>
      <c r="KKK145" s="19"/>
      <c r="KKL145" s="19"/>
      <c r="KKM145" s="19"/>
      <c r="KKN145" s="19"/>
      <c r="KKO145" s="19"/>
      <c r="KKP145" s="19"/>
      <c r="KKQ145" s="19"/>
      <c r="KKR145" s="19"/>
      <c r="KKS145" s="19"/>
      <c r="KKT145" s="19"/>
      <c r="KKU145" s="19"/>
      <c r="KKV145" s="19"/>
      <c r="KKW145" s="19"/>
      <c r="KKX145" s="19"/>
      <c r="KKY145" s="19"/>
      <c r="KKZ145" s="19"/>
      <c r="KLA145" s="19"/>
      <c r="KLB145" s="19"/>
      <c r="KLC145" s="19"/>
      <c r="KLD145" s="19"/>
      <c r="KLE145" s="19"/>
      <c r="KLF145" s="19"/>
      <c r="KLG145" s="19"/>
      <c r="KLH145" s="19"/>
      <c r="KLI145" s="19"/>
      <c r="KLJ145" s="19"/>
      <c r="KLK145" s="19"/>
      <c r="KLL145" s="19"/>
      <c r="KLM145" s="19"/>
      <c r="KLN145" s="19"/>
      <c r="KLO145" s="19"/>
      <c r="KLP145" s="19"/>
      <c r="KLQ145" s="19"/>
      <c r="KLR145" s="19"/>
      <c r="KLS145" s="19"/>
      <c r="KLT145" s="19"/>
      <c r="KLU145" s="19"/>
      <c r="KLV145" s="19"/>
      <c r="KLW145" s="19"/>
      <c r="KLX145" s="19"/>
      <c r="KLY145" s="19"/>
      <c r="KLZ145" s="19"/>
      <c r="KMA145" s="19"/>
      <c r="KMB145" s="19"/>
      <c r="KMC145" s="19"/>
      <c r="KMD145" s="19"/>
      <c r="KME145" s="19"/>
      <c r="KMF145" s="19"/>
      <c r="KMG145" s="19"/>
      <c r="KMH145" s="19"/>
      <c r="KMI145" s="19"/>
      <c r="KMJ145" s="19"/>
      <c r="KMK145" s="19"/>
      <c r="KML145" s="19"/>
      <c r="KMM145" s="19"/>
      <c r="KMN145" s="19"/>
      <c r="KMO145" s="19"/>
      <c r="KMP145" s="19"/>
      <c r="KMQ145" s="19"/>
      <c r="KMR145" s="19"/>
      <c r="KMS145" s="19"/>
      <c r="KMT145" s="19"/>
      <c r="KMU145" s="19"/>
      <c r="KMV145" s="19"/>
      <c r="KMW145" s="19"/>
      <c r="KMX145" s="19"/>
      <c r="KMY145" s="19"/>
      <c r="KMZ145" s="19"/>
      <c r="KNA145" s="19"/>
      <c r="KNB145" s="19"/>
      <c r="KNC145" s="19"/>
      <c r="KND145" s="19"/>
      <c r="KNE145" s="19"/>
      <c r="KNF145" s="19"/>
      <c r="KNG145" s="19"/>
      <c r="KNH145" s="19"/>
      <c r="KNI145" s="19"/>
      <c r="KNJ145" s="19"/>
      <c r="KNK145" s="19"/>
      <c r="KNL145" s="19"/>
      <c r="KNM145" s="19"/>
      <c r="KNN145" s="19"/>
      <c r="KNO145" s="19"/>
      <c r="KNP145" s="19"/>
      <c r="KNQ145" s="19"/>
      <c r="KNR145" s="19"/>
      <c r="KNS145" s="19"/>
      <c r="KNT145" s="19"/>
      <c r="KNU145" s="19"/>
      <c r="KNV145" s="19"/>
      <c r="KNW145" s="19"/>
      <c r="KNX145" s="19"/>
      <c r="KNY145" s="19"/>
      <c r="KNZ145" s="19"/>
      <c r="KOA145" s="19"/>
      <c r="KOB145" s="19"/>
      <c r="KOC145" s="19"/>
      <c r="KOD145" s="19"/>
      <c r="KOE145" s="19"/>
      <c r="KOF145" s="19"/>
      <c r="KOG145" s="19"/>
      <c r="KOH145" s="19"/>
      <c r="KOI145" s="19"/>
      <c r="KOJ145" s="19"/>
      <c r="KOK145" s="19"/>
      <c r="KOL145" s="19"/>
      <c r="KOM145" s="19"/>
      <c r="KON145" s="19"/>
      <c r="KOO145" s="19"/>
      <c r="KOP145" s="19"/>
      <c r="KOQ145" s="19"/>
      <c r="KOR145" s="19"/>
      <c r="KOS145" s="19"/>
      <c r="KOT145" s="19"/>
      <c r="KOU145" s="19"/>
      <c r="KOV145" s="19"/>
      <c r="KOW145" s="19"/>
      <c r="KOX145" s="19"/>
      <c r="KOY145" s="19"/>
      <c r="KOZ145" s="19"/>
      <c r="KPA145" s="19"/>
      <c r="KPB145" s="19"/>
      <c r="KPC145" s="19"/>
      <c r="KPD145" s="19"/>
      <c r="KPE145" s="19"/>
      <c r="KPF145" s="19"/>
      <c r="KPG145" s="19"/>
      <c r="KPH145" s="19"/>
      <c r="KPI145" s="19"/>
      <c r="KPJ145" s="19"/>
      <c r="KPK145" s="19"/>
      <c r="KPL145" s="19"/>
      <c r="KPM145" s="19"/>
      <c r="KPN145" s="19"/>
      <c r="KPO145" s="19"/>
      <c r="KPP145" s="19"/>
      <c r="KPQ145" s="19"/>
      <c r="KPR145" s="19"/>
      <c r="KPS145" s="19"/>
      <c r="KPT145" s="19"/>
      <c r="KPU145" s="19"/>
      <c r="KPV145" s="19"/>
      <c r="KPW145" s="19"/>
      <c r="KPX145" s="19"/>
      <c r="KPY145" s="19"/>
      <c r="KPZ145" s="19"/>
      <c r="KQA145" s="19"/>
      <c r="KQB145" s="19"/>
      <c r="KQC145" s="19"/>
      <c r="KQD145" s="19"/>
      <c r="KQE145" s="19"/>
      <c r="KQF145" s="19"/>
      <c r="KQG145" s="19"/>
      <c r="KQH145" s="19"/>
      <c r="KQI145" s="19"/>
      <c r="KQJ145" s="19"/>
      <c r="KQK145" s="19"/>
      <c r="KQL145" s="19"/>
      <c r="KQM145" s="19"/>
      <c r="KQN145" s="19"/>
      <c r="KQO145" s="19"/>
      <c r="KQP145" s="19"/>
      <c r="KQQ145" s="19"/>
      <c r="KQR145" s="19"/>
      <c r="KQS145" s="19"/>
      <c r="KQT145" s="19"/>
      <c r="KQU145" s="19"/>
      <c r="KQV145" s="19"/>
      <c r="KQW145" s="19"/>
      <c r="KQX145" s="19"/>
      <c r="KQY145" s="19"/>
      <c r="KQZ145" s="19"/>
      <c r="KRA145" s="19"/>
      <c r="KRB145" s="19"/>
      <c r="KRC145" s="19"/>
      <c r="KRD145" s="19"/>
      <c r="KRE145" s="19"/>
      <c r="KRF145" s="19"/>
      <c r="KRG145" s="19"/>
      <c r="KRH145" s="19"/>
      <c r="KRI145" s="19"/>
      <c r="KRJ145" s="19"/>
      <c r="KRK145" s="19"/>
      <c r="KRL145" s="19"/>
      <c r="KRM145" s="19"/>
      <c r="KRN145" s="19"/>
      <c r="KRO145" s="19"/>
      <c r="KRP145" s="19"/>
      <c r="KRQ145" s="19"/>
      <c r="KRR145" s="19"/>
      <c r="KRS145" s="19"/>
      <c r="KRT145" s="19"/>
      <c r="KRU145" s="19"/>
      <c r="KRV145" s="19"/>
      <c r="KRW145" s="19"/>
      <c r="KRX145" s="19"/>
      <c r="KRY145" s="19"/>
      <c r="KRZ145" s="19"/>
      <c r="KSA145" s="19"/>
      <c r="KSB145" s="19"/>
      <c r="KSC145" s="19"/>
      <c r="KSD145" s="19"/>
      <c r="KSE145" s="19"/>
      <c r="KSF145" s="19"/>
      <c r="KSG145" s="19"/>
      <c r="KSH145" s="19"/>
      <c r="KSI145" s="19"/>
      <c r="KSJ145" s="19"/>
      <c r="KSK145" s="19"/>
      <c r="KSL145" s="19"/>
      <c r="KSM145" s="19"/>
      <c r="KSN145" s="19"/>
      <c r="KSO145" s="19"/>
      <c r="KSP145" s="19"/>
      <c r="KSQ145" s="19"/>
      <c r="KSR145" s="19"/>
      <c r="KSS145" s="19"/>
      <c r="KST145" s="19"/>
      <c r="KSU145" s="19"/>
      <c r="KSV145" s="19"/>
      <c r="KSW145" s="19"/>
      <c r="KSX145" s="19"/>
      <c r="KSY145" s="19"/>
      <c r="KSZ145" s="19"/>
      <c r="KTA145" s="19"/>
      <c r="KTB145" s="19"/>
      <c r="KTC145" s="19"/>
      <c r="KTD145" s="19"/>
      <c r="KTE145" s="19"/>
      <c r="KTF145" s="19"/>
      <c r="KTG145" s="19"/>
      <c r="KTH145" s="19"/>
      <c r="KTI145" s="19"/>
      <c r="KTJ145" s="19"/>
      <c r="KTK145" s="19"/>
      <c r="KTL145" s="19"/>
      <c r="KTM145" s="19"/>
      <c r="KTN145" s="19"/>
      <c r="KTO145" s="19"/>
      <c r="KTP145" s="19"/>
      <c r="KTQ145" s="19"/>
      <c r="KTR145" s="19"/>
      <c r="KTS145" s="19"/>
      <c r="KTT145" s="19"/>
      <c r="KTU145" s="19"/>
      <c r="KTV145" s="19"/>
      <c r="KTW145" s="19"/>
      <c r="KTX145" s="19"/>
      <c r="KTY145" s="19"/>
      <c r="KTZ145" s="19"/>
      <c r="KUA145" s="19"/>
      <c r="KUB145" s="19"/>
      <c r="KUC145" s="19"/>
      <c r="KUD145" s="19"/>
      <c r="KUE145" s="19"/>
      <c r="KUF145" s="19"/>
      <c r="KUG145" s="19"/>
      <c r="KUH145" s="19"/>
      <c r="KUI145" s="19"/>
      <c r="KUJ145" s="19"/>
      <c r="KUK145" s="19"/>
      <c r="KUL145" s="19"/>
      <c r="KUM145" s="19"/>
      <c r="KUN145" s="19"/>
      <c r="KUO145" s="19"/>
      <c r="KUP145" s="19"/>
      <c r="KUQ145" s="19"/>
      <c r="KUR145" s="19"/>
      <c r="KUS145" s="19"/>
      <c r="KUT145" s="19"/>
      <c r="KUU145" s="19"/>
      <c r="KUV145" s="19"/>
      <c r="KUW145" s="19"/>
      <c r="KUX145" s="19"/>
      <c r="KUY145" s="19"/>
      <c r="KUZ145" s="19"/>
      <c r="KVA145" s="19"/>
      <c r="KVB145" s="19"/>
      <c r="KVC145" s="19"/>
      <c r="KVD145" s="19"/>
      <c r="KVE145" s="19"/>
      <c r="KVF145" s="19"/>
      <c r="KVG145" s="19"/>
      <c r="KVH145" s="19"/>
      <c r="KVI145" s="19"/>
      <c r="KVJ145" s="19"/>
      <c r="KVK145" s="19"/>
      <c r="KVL145" s="19"/>
      <c r="KVM145" s="19"/>
      <c r="KVN145" s="19"/>
      <c r="KVO145" s="19"/>
      <c r="KVP145" s="19"/>
      <c r="KVQ145" s="19"/>
      <c r="KVR145" s="19"/>
      <c r="KVS145" s="19"/>
      <c r="KVT145" s="19"/>
      <c r="KVU145" s="19"/>
      <c r="KVV145" s="19"/>
      <c r="KVW145" s="19"/>
      <c r="KVX145" s="19"/>
      <c r="KVY145" s="19"/>
      <c r="KVZ145" s="19"/>
      <c r="KWA145" s="19"/>
      <c r="KWB145" s="19"/>
      <c r="KWC145" s="19"/>
      <c r="KWD145" s="19"/>
      <c r="KWE145" s="19"/>
      <c r="KWF145" s="19"/>
      <c r="KWG145" s="19"/>
      <c r="KWH145" s="19"/>
      <c r="KWI145" s="19"/>
      <c r="KWJ145" s="19"/>
      <c r="KWK145" s="19"/>
      <c r="KWL145" s="19"/>
      <c r="KWM145" s="19"/>
      <c r="KWN145" s="19"/>
      <c r="KWO145" s="19"/>
      <c r="KWP145" s="19"/>
      <c r="KWQ145" s="19"/>
      <c r="KWR145" s="19"/>
      <c r="KWS145" s="19"/>
      <c r="KWT145" s="19"/>
      <c r="KWU145" s="19"/>
      <c r="KWV145" s="19"/>
      <c r="KWW145" s="19"/>
      <c r="KWX145" s="19"/>
      <c r="KWY145" s="19"/>
      <c r="KWZ145" s="19"/>
      <c r="KXA145" s="19"/>
      <c r="KXB145" s="19"/>
      <c r="KXC145" s="19"/>
      <c r="KXD145" s="19"/>
      <c r="KXE145" s="19"/>
      <c r="KXF145" s="19"/>
      <c r="KXG145" s="19"/>
      <c r="KXH145" s="19"/>
      <c r="KXI145" s="19"/>
      <c r="KXJ145" s="19"/>
      <c r="KXK145" s="19"/>
      <c r="KXL145" s="19"/>
      <c r="KXM145" s="19"/>
      <c r="KXN145" s="19"/>
      <c r="KXO145" s="19"/>
      <c r="KXP145" s="19"/>
      <c r="KXQ145" s="19"/>
      <c r="KXR145" s="19"/>
      <c r="KXS145" s="19"/>
      <c r="KXT145" s="19"/>
      <c r="KXU145" s="19"/>
      <c r="KXV145" s="19"/>
      <c r="KXW145" s="19"/>
      <c r="KXX145" s="19"/>
      <c r="KXY145" s="19"/>
      <c r="KXZ145" s="19"/>
      <c r="KYA145" s="19"/>
      <c r="KYB145" s="19"/>
      <c r="KYC145" s="19"/>
      <c r="KYD145" s="19"/>
      <c r="KYE145" s="19"/>
      <c r="KYF145" s="19"/>
      <c r="KYG145" s="19"/>
      <c r="KYH145" s="19"/>
      <c r="KYI145" s="19"/>
      <c r="KYJ145" s="19"/>
      <c r="KYK145" s="19"/>
      <c r="KYL145" s="19"/>
      <c r="KYM145" s="19"/>
      <c r="KYN145" s="19"/>
      <c r="KYO145" s="19"/>
      <c r="KYP145" s="19"/>
      <c r="KYQ145" s="19"/>
      <c r="KYR145" s="19"/>
      <c r="KYS145" s="19"/>
      <c r="KYT145" s="19"/>
      <c r="KYU145" s="19"/>
      <c r="KYV145" s="19"/>
      <c r="KYW145" s="19"/>
      <c r="KYX145" s="19"/>
      <c r="KYY145" s="19"/>
      <c r="KYZ145" s="19"/>
      <c r="KZA145" s="19"/>
      <c r="KZB145" s="19"/>
      <c r="KZC145" s="19"/>
      <c r="KZD145" s="19"/>
      <c r="KZE145" s="19"/>
      <c r="KZF145" s="19"/>
      <c r="KZG145" s="19"/>
      <c r="KZH145" s="19"/>
      <c r="KZI145" s="19"/>
      <c r="KZJ145" s="19"/>
      <c r="KZK145" s="19"/>
      <c r="KZL145" s="19"/>
      <c r="KZM145" s="19"/>
      <c r="KZN145" s="19"/>
      <c r="KZO145" s="19"/>
      <c r="KZP145" s="19"/>
      <c r="KZQ145" s="19"/>
      <c r="KZR145" s="19"/>
      <c r="KZS145" s="19"/>
      <c r="KZT145" s="19"/>
      <c r="KZU145" s="19"/>
      <c r="KZV145" s="19"/>
      <c r="KZW145" s="19"/>
      <c r="KZX145" s="19"/>
      <c r="KZY145" s="19"/>
      <c r="KZZ145" s="19"/>
      <c r="LAA145" s="19"/>
      <c r="LAB145" s="19"/>
      <c r="LAC145" s="19"/>
      <c r="LAD145" s="19"/>
      <c r="LAE145" s="19"/>
      <c r="LAF145" s="19"/>
      <c r="LAG145" s="19"/>
      <c r="LAH145" s="19"/>
      <c r="LAI145" s="19"/>
      <c r="LAJ145" s="19"/>
      <c r="LAK145" s="19"/>
      <c r="LAL145" s="19"/>
      <c r="LAM145" s="19"/>
      <c r="LAN145" s="19"/>
      <c r="LAO145" s="19"/>
      <c r="LAP145" s="19"/>
      <c r="LAQ145" s="19"/>
      <c r="LAR145" s="19"/>
      <c r="LAS145" s="19"/>
      <c r="LAT145" s="19"/>
      <c r="LAU145" s="19"/>
      <c r="LAV145" s="19"/>
      <c r="LAW145" s="19"/>
      <c r="LAX145" s="19"/>
      <c r="LAY145" s="19"/>
      <c r="LAZ145" s="19"/>
      <c r="LBA145" s="19"/>
      <c r="LBB145" s="19"/>
      <c r="LBC145" s="19"/>
      <c r="LBD145" s="19"/>
      <c r="LBE145" s="19"/>
      <c r="LBF145" s="19"/>
      <c r="LBG145" s="19"/>
      <c r="LBH145" s="19"/>
      <c r="LBI145" s="19"/>
      <c r="LBJ145" s="19"/>
      <c r="LBK145" s="19"/>
      <c r="LBL145" s="19"/>
      <c r="LBM145" s="19"/>
      <c r="LBN145" s="19"/>
      <c r="LBO145" s="19"/>
      <c r="LBP145" s="19"/>
      <c r="LBQ145" s="19"/>
      <c r="LBR145" s="19"/>
      <c r="LBS145" s="19"/>
      <c r="LBT145" s="19"/>
      <c r="LBU145" s="19"/>
      <c r="LBV145" s="19"/>
      <c r="LBW145" s="19"/>
      <c r="LBX145" s="19"/>
      <c r="LBY145" s="19"/>
      <c r="LBZ145" s="19"/>
      <c r="LCA145" s="19"/>
      <c r="LCB145" s="19"/>
      <c r="LCC145" s="19"/>
      <c r="LCD145" s="19"/>
      <c r="LCE145" s="19"/>
      <c r="LCF145" s="19"/>
      <c r="LCG145" s="19"/>
      <c r="LCH145" s="19"/>
      <c r="LCI145" s="19"/>
      <c r="LCJ145" s="19"/>
      <c r="LCK145" s="19"/>
      <c r="LCL145" s="19"/>
      <c r="LCM145" s="19"/>
      <c r="LCN145" s="19"/>
      <c r="LCO145" s="19"/>
      <c r="LCP145" s="19"/>
      <c r="LCQ145" s="19"/>
      <c r="LCR145" s="19"/>
      <c r="LCS145" s="19"/>
      <c r="LCT145" s="19"/>
      <c r="LCU145" s="19"/>
      <c r="LCV145" s="19"/>
      <c r="LCW145" s="19"/>
      <c r="LCX145" s="19"/>
      <c r="LCY145" s="19"/>
      <c r="LCZ145" s="19"/>
      <c r="LDA145" s="19"/>
      <c r="LDB145" s="19"/>
      <c r="LDC145" s="19"/>
      <c r="LDD145" s="19"/>
      <c r="LDE145" s="19"/>
      <c r="LDF145" s="19"/>
      <c r="LDG145" s="19"/>
      <c r="LDH145" s="19"/>
      <c r="LDI145" s="19"/>
      <c r="LDJ145" s="19"/>
      <c r="LDK145" s="19"/>
      <c r="LDL145" s="19"/>
      <c r="LDM145" s="19"/>
      <c r="LDN145" s="19"/>
      <c r="LDO145" s="19"/>
      <c r="LDP145" s="19"/>
      <c r="LDQ145" s="19"/>
      <c r="LDR145" s="19"/>
      <c r="LDS145" s="19"/>
      <c r="LDT145" s="19"/>
      <c r="LDU145" s="19"/>
      <c r="LDV145" s="19"/>
      <c r="LDW145" s="19"/>
      <c r="LDX145" s="19"/>
      <c r="LDY145" s="19"/>
      <c r="LDZ145" s="19"/>
      <c r="LEA145" s="19"/>
      <c r="LEB145" s="19"/>
      <c r="LEC145" s="19"/>
      <c r="LED145" s="19"/>
      <c r="LEE145" s="19"/>
      <c r="LEF145" s="19"/>
      <c r="LEG145" s="19"/>
      <c r="LEH145" s="19"/>
      <c r="LEI145" s="19"/>
      <c r="LEJ145" s="19"/>
      <c r="LEK145" s="19"/>
      <c r="LEL145" s="19"/>
      <c r="LEM145" s="19"/>
      <c r="LEN145" s="19"/>
      <c r="LEO145" s="19"/>
      <c r="LEP145" s="19"/>
      <c r="LEQ145" s="19"/>
      <c r="LER145" s="19"/>
      <c r="LES145" s="19"/>
      <c r="LET145" s="19"/>
      <c r="LEU145" s="19"/>
      <c r="LEV145" s="19"/>
      <c r="LEW145" s="19"/>
      <c r="LEX145" s="19"/>
      <c r="LEY145" s="19"/>
      <c r="LEZ145" s="19"/>
      <c r="LFA145" s="19"/>
      <c r="LFB145" s="19"/>
      <c r="LFC145" s="19"/>
      <c r="LFD145" s="19"/>
      <c r="LFE145" s="19"/>
      <c r="LFF145" s="19"/>
      <c r="LFG145" s="19"/>
      <c r="LFH145" s="19"/>
      <c r="LFI145" s="19"/>
      <c r="LFJ145" s="19"/>
      <c r="LFK145" s="19"/>
      <c r="LFL145" s="19"/>
      <c r="LFM145" s="19"/>
      <c r="LFN145" s="19"/>
      <c r="LFO145" s="19"/>
      <c r="LFP145" s="19"/>
      <c r="LFQ145" s="19"/>
      <c r="LFR145" s="19"/>
      <c r="LFS145" s="19"/>
      <c r="LFT145" s="19"/>
      <c r="LFU145" s="19"/>
      <c r="LFV145" s="19"/>
      <c r="LFW145" s="19"/>
      <c r="LFX145" s="19"/>
      <c r="LFY145" s="19"/>
      <c r="LFZ145" s="19"/>
      <c r="LGA145" s="19"/>
      <c r="LGB145" s="19"/>
      <c r="LGC145" s="19"/>
      <c r="LGD145" s="19"/>
      <c r="LGE145" s="19"/>
      <c r="LGF145" s="19"/>
      <c r="LGG145" s="19"/>
      <c r="LGH145" s="19"/>
      <c r="LGI145" s="19"/>
      <c r="LGJ145" s="19"/>
      <c r="LGK145" s="19"/>
      <c r="LGL145" s="19"/>
      <c r="LGM145" s="19"/>
      <c r="LGN145" s="19"/>
      <c r="LGO145" s="19"/>
      <c r="LGP145" s="19"/>
      <c r="LGQ145" s="19"/>
      <c r="LGR145" s="19"/>
      <c r="LGS145" s="19"/>
      <c r="LGT145" s="19"/>
      <c r="LGU145" s="19"/>
      <c r="LGV145" s="19"/>
      <c r="LGW145" s="19"/>
      <c r="LGX145" s="19"/>
      <c r="LGY145" s="19"/>
      <c r="LGZ145" s="19"/>
      <c r="LHA145" s="19"/>
      <c r="LHB145" s="19"/>
      <c r="LHC145" s="19"/>
      <c r="LHD145" s="19"/>
      <c r="LHE145" s="19"/>
      <c r="LHF145" s="19"/>
      <c r="LHG145" s="19"/>
      <c r="LHH145" s="19"/>
      <c r="LHI145" s="19"/>
      <c r="LHJ145" s="19"/>
      <c r="LHK145" s="19"/>
      <c r="LHL145" s="19"/>
      <c r="LHM145" s="19"/>
      <c r="LHN145" s="19"/>
      <c r="LHO145" s="19"/>
      <c r="LHP145" s="19"/>
      <c r="LHQ145" s="19"/>
      <c r="LHR145" s="19"/>
      <c r="LHS145" s="19"/>
      <c r="LHT145" s="19"/>
      <c r="LHU145" s="19"/>
      <c r="LHV145" s="19"/>
      <c r="LHW145" s="19"/>
      <c r="LHX145" s="19"/>
      <c r="LHY145" s="19"/>
      <c r="LHZ145" s="19"/>
      <c r="LIA145" s="19"/>
      <c r="LIB145" s="19"/>
      <c r="LIC145" s="19"/>
      <c r="LID145" s="19"/>
      <c r="LIE145" s="19"/>
      <c r="LIF145" s="19"/>
      <c r="LIG145" s="19"/>
      <c r="LIH145" s="19"/>
      <c r="LII145" s="19"/>
      <c r="LIJ145" s="19"/>
      <c r="LIK145" s="19"/>
      <c r="LIL145" s="19"/>
      <c r="LIM145" s="19"/>
      <c r="LIN145" s="19"/>
      <c r="LIO145" s="19"/>
      <c r="LIP145" s="19"/>
      <c r="LIQ145" s="19"/>
      <c r="LIR145" s="19"/>
      <c r="LIS145" s="19"/>
      <c r="LIT145" s="19"/>
      <c r="LIU145" s="19"/>
      <c r="LIV145" s="19"/>
      <c r="LIW145" s="19"/>
      <c r="LIX145" s="19"/>
      <c r="LIY145" s="19"/>
      <c r="LIZ145" s="19"/>
      <c r="LJA145" s="19"/>
      <c r="LJB145" s="19"/>
      <c r="LJC145" s="19"/>
      <c r="LJD145" s="19"/>
      <c r="LJE145" s="19"/>
      <c r="LJF145" s="19"/>
      <c r="LJG145" s="19"/>
      <c r="LJH145" s="19"/>
      <c r="LJI145" s="19"/>
      <c r="LJJ145" s="19"/>
      <c r="LJK145" s="19"/>
      <c r="LJL145" s="19"/>
      <c r="LJM145" s="19"/>
      <c r="LJN145" s="19"/>
      <c r="LJO145" s="19"/>
      <c r="LJP145" s="19"/>
      <c r="LJQ145" s="19"/>
      <c r="LJR145" s="19"/>
      <c r="LJS145" s="19"/>
      <c r="LJT145" s="19"/>
      <c r="LJU145" s="19"/>
      <c r="LJV145" s="19"/>
      <c r="LJW145" s="19"/>
      <c r="LJX145" s="19"/>
      <c r="LJY145" s="19"/>
      <c r="LJZ145" s="19"/>
      <c r="LKA145" s="19"/>
      <c r="LKB145" s="19"/>
      <c r="LKC145" s="19"/>
      <c r="LKD145" s="19"/>
      <c r="LKE145" s="19"/>
      <c r="LKF145" s="19"/>
      <c r="LKG145" s="19"/>
      <c r="LKH145" s="19"/>
      <c r="LKI145" s="19"/>
      <c r="LKJ145" s="19"/>
      <c r="LKK145" s="19"/>
      <c r="LKL145" s="19"/>
      <c r="LKM145" s="19"/>
      <c r="LKN145" s="19"/>
      <c r="LKO145" s="19"/>
      <c r="LKP145" s="19"/>
      <c r="LKQ145" s="19"/>
      <c r="LKR145" s="19"/>
      <c r="LKS145" s="19"/>
      <c r="LKT145" s="19"/>
      <c r="LKU145" s="19"/>
      <c r="LKV145" s="19"/>
      <c r="LKW145" s="19"/>
      <c r="LKX145" s="19"/>
      <c r="LKY145" s="19"/>
      <c r="LKZ145" s="19"/>
      <c r="LLA145" s="19"/>
      <c r="LLB145" s="19"/>
      <c r="LLC145" s="19"/>
      <c r="LLD145" s="19"/>
      <c r="LLE145" s="19"/>
      <c r="LLF145" s="19"/>
      <c r="LLG145" s="19"/>
      <c r="LLH145" s="19"/>
      <c r="LLI145" s="19"/>
      <c r="LLJ145" s="19"/>
      <c r="LLK145" s="19"/>
      <c r="LLL145" s="19"/>
      <c r="LLM145" s="19"/>
      <c r="LLN145" s="19"/>
      <c r="LLO145" s="19"/>
      <c r="LLP145" s="19"/>
      <c r="LLQ145" s="19"/>
      <c r="LLR145" s="19"/>
      <c r="LLS145" s="19"/>
      <c r="LLT145" s="19"/>
      <c r="LLU145" s="19"/>
      <c r="LLV145" s="19"/>
      <c r="LLW145" s="19"/>
      <c r="LLX145" s="19"/>
      <c r="LLY145" s="19"/>
      <c r="LLZ145" s="19"/>
      <c r="LMA145" s="19"/>
      <c r="LMB145" s="19"/>
      <c r="LMC145" s="19"/>
      <c r="LMD145" s="19"/>
      <c r="LME145" s="19"/>
      <c r="LMF145" s="19"/>
      <c r="LMG145" s="19"/>
      <c r="LMH145" s="19"/>
      <c r="LMI145" s="19"/>
      <c r="LMJ145" s="19"/>
      <c r="LMK145" s="19"/>
      <c r="LML145" s="19"/>
      <c r="LMM145" s="19"/>
      <c r="LMN145" s="19"/>
      <c r="LMO145" s="19"/>
      <c r="LMP145" s="19"/>
      <c r="LMQ145" s="19"/>
      <c r="LMR145" s="19"/>
      <c r="LMS145" s="19"/>
      <c r="LMT145" s="19"/>
      <c r="LMU145" s="19"/>
      <c r="LMV145" s="19"/>
      <c r="LMW145" s="19"/>
      <c r="LMX145" s="19"/>
      <c r="LMY145" s="19"/>
      <c r="LMZ145" s="19"/>
      <c r="LNA145" s="19"/>
      <c r="LNB145" s="19"/>
      <c r="LNC145" s="19"/>
      <c r="LND145" s="19"/>
      <c r="LNE145" s="19"/>
      <c r="LNF145" s="19"/>
      <c r="LNG145" s="19"/>
      <c r="LNH145" s="19"/>
      <c r="LNI145" s="19"/>
      <c r="LNJ145" s="19"/>
      <c r="LNK145" s="19"/>
      <c r="LNL145" s="19"/>
      <c r="LNM145" s="19"/>
      <c r="LNN145" s="19"/>
      <c r="LNO145" s="19"/>
      <c r="LNP145" s="19"/>
      <c r="LNQ145" s="19"/>
      <c r="LNR145" s="19"/>
      <c r="LNS145" s="19"/>
      <c r="LNT145" s="19"/>
      <c r="LNU145" s="19"/>
      <c r="LNV145" s="19"/>
      <c r="LNW145" s="19"/>
      <c r="LNX145" s="19"/>
      <c r="LNY145" s="19"/>
      <c r="LNZ145" s="19"/>
      <c r="LOA145" s="19"/>
      <c r="LOB145" s="19"/>
      <c r="LOC145" s="19"/>
      <c r="LOD145" s="19"/>
      <c r="LOE145" s="19"/>
      <c r="LOF145" s="19"/>
      <c r="LOG145" s="19"/>
      <c r="LOH145" s="19"/>
      <c r="LOI145" s="19"/>
      <c r="LOJ145" s="19"/>
      <c r="LOK145" s="19"/>
      <c r="LOL145" s="19"/>
      <c r="LOM145" s="19"/>
      <c r="LON145" s="19"/>
      <c r="LOO145" s="19"/>
      <c r="LOP145" s="19"/>
      <c r="LOQ145" s="19"/>
      <c r="LOR145" s="19"/>
      <c r="LOS145" s="19"/>
      <c r="LOT145" s="19"/>
      <c r="LOU145" s="19"/>
      <c r="LOV145" s="19"/>
      <c r="LOW145" s="19"/>
      <c r="LOX145" s="19"/>
      <c r="LOY145" s="19"/>
      <c r="LOZ145" s="19"/>
      <c r="LPA145" s="19"/>
      <c r="LPB145" s="19"/>
      <c r="LPC145" s="19"/>
      <c r="LPD145" s="19"/>
      <c r="LPE145" s="19"/>
      <c r="LPF145" s="19"/>
      <c r="LPG145" s="19"/>
      <c r="LPH145" s="19"/>
      <c r="LPI145" s="19"/>
      <c r="LPJ145" s="19"/>
      <c r="LPK145" s="19"/>
      <c r="LPL145" s="19"/>
      <c r="LPM145" s="19"/>
      <c r="LPN145" s="19"/>
      <c r="LPO145" s="19"/>
      <c r="LPP145" s="19"/>
      <c r="LPQ145" s="19"/>
      <c r="LPR145" s="19"/>
      <c r="LPS145" s="19"/>
      <c r="LPT145" s="19"/>
      <c r="LPU145" s="19"/>
      <c r="LPV145" s="19"/>
      <c r="LPW145" s="19"/>
      <c r="LPX145" s="19"/>
      <c r="LPY145" s="19"/>
      <c r="LPZ145" s="19"/>
      <c r="LQA145" s="19"/>
      <c r="LQB145" s="19"/>
      <c r="LQC145" s="19"/>
      <c r="LQD145" s="19"/>
      <c r="LQE145" s="19"/>
      <c r="LQF145" s="19"/>
      <c r="LQG145" s="19"/>
      <c r="LQH145" s="19"/>
      <c r="LQI145" s="19"/>
      <c r="LQJ145" s="19"/>
      <c r="LQK145" s="19"/>
      <c r="LQL145" s="19"/>
      <c r="LQM145" s="19"/>
      <c r="LQN145" s="19"/>
      <c r="LQO145" s="19"/>
      <c r="LQP145" s="19"/>
      <c r="LQQ145" s="19"/>
      <c r="LQR145" s="19"/>
      <c r="LQS145" s="19"/>
      <c r="LQT145" s="19"/>
      <c r="LQU145" s="19"/>
      <c r="LQV145" s="19"/>
      <c r="LQW145" s="19"/>
      <c r="LQX145" s="19"/>
      <c r="LQY145" s="19"/>
      <c r="LQZ145" s="19"/>
      <c r="LRA145" s="19"/>
      <c r="LRB145" s="19"/>
      <c r="LRC145" s="19"/>
      <c r="LRD145" s="19"/>
      <c r="LRE145" s="19"/>
      <c r="LRF145" s="19"/>
      <c r="LRG145" s="19"/>
      <c r="LRH145" s="19"/>
      <c r="LRI145" s="19"/>
      <c r="LRJ145" s="19"/>
      <c r="LRK145" s="19"/>
      <c r="LRL145" s="19"/>
      <c r="LRM145" s="19"/>
      <c r="LRN145" s="19"/>
      <c r="LRO145" s="19"/>
      <c r="LRP145" s="19"/>
      <c r="LRQ145" s="19"/>
      <c r="LRR145" s="19"/>
      <c r="LRS145" s="19"/>
      <c r="LRT145" s="19"/>
      <c r="LRU145" s="19"/>
      <c r="LRV145" s="19"/>
      <c r="LRW145" s="19"/>
      <c r="LRX145" s="19"/>
      <c r="LRY145" s="19"/>
      <c r="LRZ145" s="19"/>
      <c r="LSA145" s="19"/>
      <c r="LSB145" s="19"/>
      <c r="LSC145" s="19"/>
      <c r="LSD145" s="19"/>
      <c r="LSE145" s="19"/>
      <c r="LSF145" s="19"/>
      <c r="LSG145" s="19"/>
      <c r="LSH145" s="19"/>
      <c r="LSI145" s="19"/>
      <c r="LSJ145" s="19"/>
      <c r="LSK145" s="19"/>
      <c r="LSL145" s="19"/>
      <c r="LSM145" s="19"/>
      <c r="LSN145" s="19"/>
      <c r="LSO145" s="19"/>
      <c r="LSP145" s="19"/>
      <c r="LSQ145" s="19"/>
      <c r="LSR145" s="19"/>
      <c r="LSS145" s="19"/>
      <c r="LST145" s="19"/>
      <c r="LSU145" s="19"/>
      <c r="LSV145" s="19"/>
      <c r="LSW145" s="19"/>
      <c r="LSX145" s="19"/>
      <c r="LSY145" s="19"/>
      <c r="LSZ145" s="19"/>
      <c r="LTA145" s="19"/>
      <c r="LTB145" s="19"/>
      <c r="LTC145" s="19"/>
      <c r="LTD145" s="19"/>
      <c r="LTE145" s="19"/>
      <c r="LTF145" s="19"/>
      <c r="LTG145" s="19"/>
      <c r="LTH145" s="19"/>
      <c r="LTI145" s="19"/>
      <c r="LTJ145" s="19"/>
      <c r="LTK145" s="19"/>
      <c r="LTL145" s="19"/>
      <c r="LTM145" s="19"/>
      <c r="LTN145" s="19"/>
      <c r="LTO145" s="19"/>
      <c r="LTP145" s="19"/>
      <c r="LTQ145" s="19"/>
      <c r="LTR145" s="19"/>
      <c r="LTS145" s="19"/>
      <c r="LTT145" s="19"/>
      <c r="LTU145" s="19"/>
      <c r="LTV145" s="19"/>
      <c r="LTW145" s="19"/>
      <c r="LTX145" s="19"/>
      <c r="LTY145" s="19"/>
      <c r="LTZ145" s="19"/>
      <c r="LUA145" s="19"/>
      <c r="LUB145" s="19"/>
      <c r="LUC145" s="19"/>
      <c r="LUD145" s="19"/>
      <c r="LUE145" s="19"/>
      <c r="LUF145" s="19"/>
      <c r="LUG145" s="19"/>
      <c r="LUH145" s="19"/>
      <c r="LUI145" s="19"/>
      <c r="LUJ145" s="19"/>
      <c r="LUK145" s="19"/>
      <c r="LUL145" s="19"/>
      <c r="LUM145" s="19"/>
      <c r="LUN145" s="19"/>
      <c r="LUO145" s="19"/>
      <c r="LUP145" s="19"/>
      <c r="LUQ145" s="19"/>
      <c r="LUR145" s="19"/>
      <c r="LUS145" s="19"/>
      <c r="LUT145" s="19"/>
      <c r="LUU145" s="19"/>
      <c r="LUV145" s="19"/>
      <c r="LUW145" s="19"/>
      <c r="LUX145" s="19"/>
      <c r="LUY145" s="19"/>
      <c r="LUZ145" s="19"/>
      <c r="LVA145" s="19"/>
      <c r="LVB145" s="19"/>
      <c r="LVC145" s="19"/>
      <c r="LVD145" s="19"/>
      <c r="LVE145" s="19"/>
      <c r="LVF145" s="19"/>
      <c r="LVG145" s="19"/>
      <c r="LVH145" s="19"/>
      <c r="LVI145" s="19"/>
      <c r="LVJ145" s="19"/>
      <c r="LVK145" s="19"/>
      <c r="LVL145" s="19"/>
      <c r="LVM145" s="19"/>
      <c r="LVN145" s="19"/>
      <c r="LVO145" s="19"/>
      <c r="LVP145" s="19"/>
      <c r="LVQ145" s="19"/>
      <c r="LVR145" s="19"/>
      <c r="LVS145" s="19"/>
      <c r="LVT145" s="19"/>
      <c r="LVU145" s="19"/>
      <c r="LVV145" s="19"/>
      <c r="LVW145" s="19"/>
      <c r="LVX145" s="19"/>
      <c r="LVY145" s="19"/>
      <c r="LVZ145" s="19"/>
      <c r="LWA145" s="19"/>
      <c r="LWB145" s="19"/>
      <c r="LWC145" s="19"/>
      <c r="LWD145" s="19"/>
      <c r="LWE145" s="19"/>
      <c r="LWF145" s="19"/>
      <c r="LWG145" s="19"/>
      <c r="LWH145" s="19"/>
      <c r="LWI145" s="19"/>
      <c r="LWJ145" s="19"/>
      <c r="LWK145" s="19"/>
      <c r="LWL145" s="19"/>
      <c r="LWM145" s="19"/>
      <c r="LWN145" s="19"/>
      <c r="LWO145" s="19"/>
      <c r="LWP145" s="19"/>
      <c r="LWQ145" s="19"/>
      <c r="LWR145" s="19"/>
      <c r="LWS145" s="19"/>
      <c r="LWT145" s="19"/>
      <c r="LWU145" s="19"/>
      <c r="LWV145" s="19"/>
      <c r="LWW145" s="19"/>
      <c r="LWX145" s="19"/>
      <c r="LWY145" s="19"/>
      <c r="LWZ145" s="19"/>
      <c r="LXA145" s="19"/>
      <c r="LXB145" s="19"/>
      <c r="LXC145" s="19"/>
      <c r="LXD145" s="19"/>
      <c r="LXE145" s="19"/>
      <c r="LXF145" s="19"/>
      <c r="LXG145" s="19"/>
      <c r="LXH145" s="19"/>
      <c r="LXI145" s="19"/>
      <c r="LXJ145" s="19"/>
      <c r="LXK145" s="19"/>
      <c r="LXL145" s="19"/>
      <c r="LXM145" s="19"/>
      <c r="LXN145" s="19"/>
      <c r="LXO145" s="19"/>
      <c r="LXP145" s="19"/>
      <c r="LXQ145" s="19"/>
      <c r="LXR145" s="19"/>
      <c r="LXS145" s="19"/>
      <c r="LXT145" s="19"/>
      <c r="LXU145" s="19"/>
      <c r="LXV145" s="19"/>
      <c r="LXW145" s="19"/>
      <c r="LXX145" s="19"/>
      <c r="LXY145" s="19"/>
      <c r="LXZ145" s="19"/>
      <c r="LYA145" s="19"/>
      <c r="LYB145" s="19"/>
      <c r="LYC145" s="19"/>
      <c r="LYD145" s="19"/>
      <c r="LYE145" s="19"/>
      <c r="LYF145" s="19"/>
      <c r="LYG145" s="19"/>
      <c r="LYH145" s="19"/>
      <c r="LYI145" s="19"/>
      <c r="LYJ145" s="19"/>
      <c r="LYK145" s="19"/>
      <c r="LYL145" s="19"/>
      <c r="LYM145" s="19"/>
      <c r="LYN145" s="19"/>
      <c r="LYO145" s="19"/>
      <c r="LYP145" s="19"/>
      <c r="LYQ145" s="19"/>
      <c r="LYR145" s="19"/>
      <c r="LYS145" s="19"/>
      <c r="LYT145" s="19"/>
      <c r="LYU145" s="19"/>
      <c r="LYV145" s="19"/>
      <c r="LYW145" s="19"/>
      <c r="LYX145" s="19"/>
      <c r="LYY145" s="19"/>
      <c r="LYZ145" s="19"/>
      <c r="LZA145" s="19"/>
      <c r="LZB145" s="19"/>
      <c r="LZC145" s="19"/>
      <c r="LZD145" s="19"/>
      <c r="LZE145" s="19"/>
      <c r="LZF145" s="19"/>
      <c r="LZG145" s="19"/>
      <c r="LZH145" s="19"/>
      <c r="LZI145" s="19"/>
      <c r="LZJ145" s="19"/>
      <c r="LZK145" s="19"/>
      <c r="LZL145" s="19"/>
      <c r="LZM145" s="19"/>
      <c r="LZN145" s="19"/>
      <c r="LZO145" s="19"/>
      <c r="LZP145" s="19"/>
      <c r="LZQ145" s="19"/>
      <c r="LZR145" s="19"/>
      <c r="LZS145" s="19"/>
      <c r="LZT145" s="19"/>
      <c r="LZU145" s="19"/>
      <c r="LZV145" s="19"/>
      <c r="LZW145" s="19"/>
      <c r="LZX145" s="19"/>
      <c r="LZY145" s="19"/>
      <c r="LZZ145" s="19"/>
      <c r="MAA145" s="19"/>
      <c r="MAB145" s="19"/>
      <c r="MAC145" s="19"/>
      <c r="MAD145" s="19"/>
      <c r="MAE145" s="19"/>
      <c r="MAF145" s="19"/>
      <c r="MAG145" s="19"/>
      <c r="MAH145" s="19"/>
      <c r="MAI145" s="19"/>
      <c r="MAJ145" s="19"/>
      <c r="MAK145" s="19"/>
      <c r="MAL145" s="19"/>
      <c r="MAM145" s="19"/>
      <c r="MAN145" s="19"/>
      <c r="MAO145" s="19"/>
      <c r="MAP145" s="19"/>
      <c r="MAQ145" s="19"/>
      <c r="MAR145" s="19"/>
      <c r="MAS145" s="19"/>
      <c r="MAT145" s="19"/>
      <c r="MAU145" s="19"/>
      <c r="MAV145" s="19"/>
      <c r="MAW145" s="19"/>
      <c r="MAX145" s="19"/>
      <c r="MAY145" s="19"/>
      <c r="MAZ145" s="19"/>
      <c r="MBA145" s="19"/>
      <c r="MBB145" s="19"/>
      <c r="MBC145" s="19"/>
      <c r="MBD145" s="19"/>
      <c r="MBE145" s="19"/>
      <c r="MBF145" s="19"/>
      <c r="MBG145" s="19"/>
      <c r="MBH145" s="19"/>
      <c r="MBI145" s="19"/>
      <c r="MBJ145" s="19"/>
      <c r="MBK145" s="19"/>
      <c r="MBL145" s="19"/>
      <c r="MBM145" s="19"/>
      <c r="MBN145" s="19"/>
      <c r="MBO145" s="19"/>
      <c r="MBP145" s="19"/>
      <c r="MBQ145" s="19"/>
      <c r="MBR145" s="19"/>
      <c r="MBS145" s="19"/>
      <c r="MBT145" s="19"/>
      <c r="MBU145" s="19"/>
      <c r="MBV145" s="19"/>
      <c r="MBW145" s="19"/>
      <c r="MBX145" s="19"/>
      <c r="MBY145" s="19"/>
      <c r="MBZ145" s="19"/>
      <c r="MCA145" s="19"/>
      <c r="MCB145" s="19"/>
      <c r="MCC145" s="19"/>
      <c r="MCD145" s="19"/>
      <c r="MCE145" s="19"/>
      <c r="MCF145" s="19"/>
      <c r="MCG145" s="19"/>
      <c r="MCH145" s="19"/>
      <c r="MCI145" s="19"/>
      <c r="MCJ145" s="19"/>
      <c r="MCK145" s="19"/>
      <c r="MCL145" s="19"/>
      <c r="MCM145" s="19"/>
      <c r="MCN145" s="19"/>
      <c r="MCO145" s="19"/>
      <c r="MCP145" s="19"/>
      <c r="MCQ145" s="19"/>
      <c r="MCR145" s="19"/>
      <c r="MCS145" s="19"/>
      <c r="MCT145" s="19"/>
      <c r="MCU145" s="19"/>
      <c r="MCV145" s="19"/>
      <c r="MCW145" s="19"/>
      <c r="MCX145" s="19"/>
      <c r="MCY145" s="19"/>
      <c r="MCZ145" s="19"/>
      <c r="MDA145" s="19"/>
      <c r="MDB145" s="19"/>
      <c r="MDC145" s="19"/>
      <c r="MDD145" s="19"/>
      <c r="MDE145" s="19"/>
      <c r="MDF145" s="19"/>
      <c r="MDG145" s="19"/>
      <c r="MDH145" s="19"/>
      <c r="MDI145" s="19"/>
      <c r="MDJ145" s="19"/>
      <c r="MDK145" s="19"/>
      <c r="MDL145" s="19"/>
      <c r="MDM145" s="19"/>
      <c r="MDN145" s="19"/>
      <c r="MDO145" s="19"/>
      <c r="MDP145" s="19"/>
      <c r="MDQ145" s="19"/>
      <c r="MDR145" s="19"/>
      <c r="MDS145" s="19"/>
      <c r="MDT145" s="19"/>
      <c r="MDU145" s="19"/>
      <c r="MDV145" s="19"/>
      <c r="MDW145" s="19"/>
      <c r="MDX145" s="19"/>
      <c r="MDY145" s="19"/>
      <c r="MDZ145" s="19"/>
      <c r="MEA145" s="19"/>
      <c r="MEB145" s="19"/>
      <c r="MEC145" s="19"/>
      <c r="MED145" s="19"/>
      <c r="MEE145" s="19"/>
      <c r="MEF145" s="19"/>
      <c r="MEG145" s="19"/>
      <c r="MEH145" s="19"/>
      <c r="MEI145" s="19"/>
      <c r="MEJ145" s="19"/>
      <c r="MEK145" s="19"/>
      <c r="MEL145" s="19"/>
      <c r="MEM145" s="19"/>
      <c r="MEN145" s="19"/>
      <c r="MEO145" s="19"/>
      <c r="MEP145" s="19"/>
      <c r="MEQ145" s="19"/>
      <c r="MER145" s="19"/>
      <c r="MES145" s="19"/>
      <c r="MET145" s="19"/>
      <c r="MEU145" s="19"/>
      <c r="MEV145" s="19"/>
      <c r="MEW145" s="19"/>
      <c r="MEX145" s="19"/>
      <c r="MEY145" s="19"/>
      <c r="MEZ145" s="19"/>
      <c r="MFA145" s="19"/>
      <c r="MFB145" s="19"/>
      <c r="MFC145" s="19"/>
      <c r="MFD145" s="19"/>
      <c r="MFE145" s="19"/>
      <c r="MFF145" s="19"/>
      <c r="MFG145" s="19"/>
      <c r="MFH145" s="19"/>
      <c r="MFI145" s="19"/>
      <c r="MFJ145" s="19"/>
      <c r="MFK145" s="19"/>
      <c r="MFL145" s="19"/>
      <c r="MFM145" s="19"/>
      <c r="MFN145" s="19"/>
      <c r="MFO145" s="19"/>
      <c r="MFP145" s="19"/>
      <c r="MFQ145" s="19"/>
      <c r="MFR145" s="19"/>
      <c r="MFS145" s="19"/>
      <c r="MFT145" s="19"/>
      <c r="MFU145" s="19"/>
      <c r="MFV145" s="19"/>
      <c r="MFW145" s="19"/>
      <c r="MFX145" s="19"/>
      <c r="MFY145" s="19"/>
      <c r="MFZ145" s="19"/>
      <c r="MGA145" s="19"/>
      <c r="MGB145" s="19"/>
      <c r="MGC145" s="19"/>
      <c r="MGD145" s="19"/>
      <c r="MGE145" s="19"/>
      <c r="MGF145" s="19"/>
      <c r="MGG145" s="19"/>
      <c r="MGH145" s="19"/>
      <c r="MGI145" s="19"/>
      <c r="MGJ145" s="19"/>
      <c r="MGK145" s="19"/>
      <c r="MGL145" s="19"/>
      <c r="MGM145" s="19"/>
      <c r="MGN145" s="19"/>
      <c r="MGO145" s="19"/>
      <c r="MGP145" s="19"/>
      <c r="MGQ145" s="19"/>
      <c r="MGR145" s="19"/>
      <c r="MGS145" s="19"/>
      <c r="MGT145" s="19"/>
      <c r="MGU145" s="19"/>
      <c r="MGV145" s="19"/>
      <c r="MGW145" s="19"/>
      <c r="MGX145" s="19"/>
      <c r="MGY145" s="19"/>
      <c r="MGZ145" s="19"/>
      <c r="MHA145" s="19"/>
      <c r="MHB145" s="19"/>
      <c r="MHC145" s="19"/>
      <c r="MHD145" s="19"/>
      <c r="MHE145" s="19"/>
      <c r="MHF145" s="19"/>
      <c r="MHG145" s="19"/>
      <c r="MHH145" s="19"/>
      <c r="MHI145" s="19"/>
      <c r="MHJ145" s="19"/>
      <c r="MHK145" s="19"/>
      <c r="MHL145" s="19"/>
      <c r="MHM145" s="19"/>
      <c r="MHN145" s="19"/>
      <c r="MHO145" s="19"/>
      <c r="MHP145" s="19"/>
      <c r="MHQ145" s="19"/>
      <c r="MHR145" s="19"/>
      <c r="MHS145" s="19"/>
      <c r="MHT145" s="19"/>
      <c r="MHU145" s="19"/>
      <c r="MHV145" s="19"/>
      <c r="MHW145" s="19"/>
      <c r="MHX145" s="19"/>
      <c r="MHY145" s="19"/>
      <c r="MHZ145" s="19"/>
      <c r="MIA145" s="19"/>
      <c r="MIB145" s="19"/>
      <c r="MIC145" s="19"/>
      <c r="MID145" s="19"/>
      <c r="MIE145" s="19"/>
      <c r="MIF145" s="19"/>
      <c r="MIG145" s="19"/>
      <c r="MIH145" s="19"/>
      <c r="MII145" s="19"/>
      <c r="MIJ145" s="19"/>
      <c r="MIK145" s="19"/>
      <c r="MIL145" s="19"/>
      <c r="MIM145" s="19"/>
      <c r="MIN145" s="19"/>
      <c r="MIO145" s="19"/>
      <c r="MIP145" s="19"/>
      <c r="MIQ145" s="19"/>
      <c r="MIR145" s="19"/>
      <c r="MIS145" s="19"/>
      <c r="MIT145" s="19"/>
      <c r="MIU145" s="19"/>
      <c r="MIV145" s="19"/>
      <c r="MIW145" s="19"/>
      <c r="MIX145" s="19"/>
      <c r="MIY145" s="19"/>
      <c r="MIZ145" s="19"/>
      <c r="MJA145" s="19"/>
      <c r="MJB145" s="19"/>
      <c r="MJC145" s="19"/>
      <c r="MJD145" s="19"/>
      <c r="MJE145" s="19"/>
      <c r="MJF145" s="19"/>
      <c r="MJG145" s="19"/>
      <c r="MJH145" s="19"/>
      <c r="MJI145" s="19"/>
      <c r="MJJ145" s="19"/>
      <c r="MJK145" s="19"/>
      <c r="MJL145" s="19"/>
      <c r="MJM145" s="19"/>
      <c r="MJN145" s="19"/>
      <c r="MJO145" s="19"/>
      <c r="MJP145" s="19"/>
      <c r="MJQ145" s="19"/>
      <c r="MJR145" s="19"/>
      <c r="MJS145" s="19"/>
      <c r="MJT145" s="19"/>
      <c r="MJU145" s="19"/>
      <c r="MJV145" s="19"/>
      <c r="MJW145" s="19"/>
      <c r="MJX145" s="19"/>
      <c r="MJY145" s="19"/>
      <c r="MJZ145" s="19"/>
      <c r="MKA145" s="19"/>
      <c r="MKB145" s="19"/>
      <c r="MKC145" s="19"/>
      <c r="MKD145" s="19"/>
      <c r="MKE145" s="19"/>
      <c r="MKF145" s="19"/>
      <c r="MKG145" s="19"/>
      <c r="MKH145" s="19"/>
      <c r="MKI145" s="19"/>
      <c r="MKJ145" s="19"/>
      <c r="MKK145" s="19"/>
      <c r="MKL145" s="19"/>
      <c r="MKM145" s="19"/>
      <c r="MKN145" s="19"/>
      <c r="MKO145" s="19"/>
      <c r="MKP145" s="19"/>
      <c r="MKQ145" s="19"/>
      <c r="MKR145" s="19"/>
      <c r="MKS145" s="19"/>
      <c r="MKT145" s="19"/>
      <c r="MKU145" s="19"/>
      <c r="MKV145" s="19"/>
      <c r="MKW145" s="19"/>
      <c r="MKX145" s="19"/>
      <c r="MKY145" s="19"/>
      <c r="MKZ145" s="19"/>
      <c r="MLA145" s="19"/>
      <c r="MLB145" s="19"/>
      <c r="MLC145" s="19"/>
      <c r="MLD145" s="19"/>
      <c r="MLE145" s="19"/>
      <c r="MLF145" s="19"/>
      <c r="MLG145" s="19"/>
      <c r="MLH145" s="19"/>
      <c r="MLI145" s="19"/>
      <c r="MLJ145" s="19"/>
      <c r="MLK145" s="19"/>
      <c r="MLL145" s="19"/>
      <c r="MLM145" s="19"/>
      <c r="MLN145" s="19"/>
      <c r="MLO145" s="19"/>
      <c r="MLP145" s="19"/>
      <c r="MLQ145" s="19"/>
      <c r="MLR145" s="19"/>
      <c r="MLS145" s="19"/>
      <c r="MLT145" s="19"/>
      <c r="MLU145" s="19"/>
      <c r="MLV145" s="19"/>
      <c r="MLW145" s="19"/>
      <c r="MLX145" s="19"/>
      <c r="MLY145" s="19"/>
      <c r="MLZ145" s="19"/>
      <c r="MMA145" s="19"/>
      <c r="MMB145" s="19"/>
      <c r="MMC145" s="19"/>
      <c r="MMD145" s="19"/>
      <c r="MME145" s="19"/>
      <c r="MMF145" s="19"/>
      <c r="MMG145" s="19"/>
      <c r="MMH145" s="19"/>
      <c r="MMI145" s="19"/>
      <c r="MMJ145" s="19"/>
      <c r="MMK145" s="19"/>
      <c r="MML145" s="19"/>
      <c r="MMM145" s="19"/>
      <c r="MMN145" s="19"/>
      <c r="MMO145" s="19"/>
      <c r="MMP145" s="19"/>
      <c r="MMQ145" s="19"/>
      <c r="MMR145" s="19"/>
      <c r="MMS145" s="19"/>
      <c r="MMT145" s="19"/>
      <c r="MMU145" s="19"/>
      <c r="MMV145" s="19"/>
      <c r="MMW145" s="19"/>
      <c r="MMX145" s="19"/>
      <c r="MMY145" s="19"/>
      <c r="MMZ145" s="19"/>
      <c r="MNA145" s="19"/>
      <c r="MNB145" s="19"/>
      <c r="MNC145" s="19"/>
      <c r="MND145" s="19"/>
      <c r="MNE145" s="19"/>
      <c r="MNF145" s="19"/>
      <c r="MNG145" s="19"/>
      <c r="MNH145" s="19"/>
      <c r="MNI145" s="19"/>
      <c r="MNJ145" s="19"/>
      <c r="MNK145" s="19"/>
      <c r="MNL145" s="19"/>
      <c r="MNM145" s="19"/>
      <c r="MNN145" s="19"/>
      <c r="MNO145" s="19"/>
      <c r="MNP145" s="19"/>
      <c r="MNQ145" s="19"/>
      <c r="MNR145" s="19"/>
      <c r="MNS145" s="19"/>
      <c r="MNT145" s="19"/>
      <c r="MNU145" s="19"/>
      <c r="MNV145" s="19"/>
      <c r="MNW145" s="19"/>
      <c r="MNX145" s="19"/>
      <c r="MNY145" s="19"/>
      <c r="MNZ145" s="19"/>
      <c r="MOA145" s="19"/>
      <c r="MOB145" s="19"/>
      <c r="MOC145" s="19"/>
      <c r="MOD145" s="19"/>
      <c r="MOE145" s="19"/>
      <c r="MOF145" s="19"/>
      <c r="MOG145" s="19"/>
      <c r="MOH145" s="19"/>
      <c r="MOI145" s="19"/>
      <c r="MOJ145" s="19"/>
      <c r="MOK145" s="19"/>
      <c r="MOL145" s="19"/>
      <c r="MOM145" s="19"/>
      <c r="MON145" s="19"/>
      <c r="MOO145" s="19"/>
      <c r="MOP145" s="19"/>
      <c r="MOQ145" s="19"/>
      <c r="MOR145" s="19"/>
      <c r="MOS145" s="19"/>
      <c r="MOT145" s="19"/>
      <c r="MOU145" s="19"/>
      <c r="MOV145" s="19"/>
      <c r="MOW145" s="19"/>
      <c r="MOX145" s="19"/>
      <c r="MOY145" s="19"/>
      <c r="MOZ145" s="19"/>
      <c r="MPA145" s="19"/>
      <c r="MPB145" s="19"/>
      <c r="MPC145" s="19"/>
      <c r="MPD145" s="19"/>
      <c r="MPE145" s="19"/>
      <c r="MPF145" s="19"/>
      <c r="MPG145" s="19"/>
      <c r="MPH145" s="19"/>
      <c r="MPI145" s="19"/>
      <c r="MPJ145" s="19"/>
      <c r="MPK145" s="19"/>
      <c r="MPL145" s="19"/>
      <c r="MPM145" s="19"/>
      <c r="MPN145" s="19"/>
      <c r="MPO145" s="19"/>
      <c r="MPP145" s="19"/>
      <c r="MPQ145" s="19"/>
      <c r="MPR145" s="19"/>
      <c r="MPS145" s="19"/>
      <c r="MPT145" s="19"/>
      <c r="MPU145" s="19"/>
      <c r="MPV145" s="19"/>
      <c r="MPW145" s="19"/>
      <c r="MPX145" s="19"/>
      <c r="MPY145" s="19"/>
      <c r="MPZ145" s="19"/>
      <c r="MQA145" s="19"/>
      <c r="MQB145" s="19"/>
      <c r="MQC145" s="19"/>
      <c r="MQD145" s="19"/>
      <c r="MQE145" s="19"/>
      <c r="MQF145" s="19"/>
      <c r="MQG145" s="19"/>
      <c r="MQH145" s="19"/>
      <c r="MQI145" s="19"/>
      <c r="MQJ145" s="19"/>
      <c r="MQK145" s="19"/>
      <c r="MQL145" s="19"/>
      <c r="MQM145" s="19"/>
      <c r="MQN145" s="19"/>
      <c r="MQO145" s="19"/>
      <c r="MQP145" s="19"/>
      <c r="MQQ145" s="19"/>
      <c r="MQR145" s="19"/>
      <c r="MQS145" s="19"/>
      <c r="MQT145" s="19"/>
      <c r="MQU145" s="19"/>
      <c r="MQV145" s="19"/>
      <c r="MQW145" s="19"/>
      <c r="MQX145" s="19"/>
      <c r="MQY145" s="19"/>
      <c r="MQZ145" s="19"/>
      <c r="MRA145" s="19"/>
      <c r="MRB145" s="19"/>
      <c r="MRC145" s="19"/>
      <c r="MRD145" s="19"/>
      <c r="MRE145" s="19"/>
      <c r="MRF145" s="19"/>
      <c r="MRG145" s="19"/>
      <c r="MRH145" s="19"/>
      <c r="MRI145" s="19"/>
      <c r="MRJ145" s="19"/>
      <c r="MRK145" s="19"/>
      <c r="MRL145" s="19"/>
      <c r="MRM145" s="19"/>
      <c r="MRN145" s="19"/>
      <c r="MRO145" s="19"/>
      <c r="MRP145" s="19"/>
      <c r="MRQ145" s="19"/>
      <c r="MRR145" s="19"/>
      <c r="MRS145" s="19"/>
      <c r="MRT145" s="19"/>
      <c r="MRU145" s="19"/>
      <c r="MRV145" s="19"/>
      <c r="MRW145" s="19"/>
      <c r="MRX145" s="19"/>
      <c r="MRY145" s="19"/>
      <c r="MRZ145" s="19"/>
      <c r="MSA145" s="19"/>
      <c r="MSB145" s="19"/>
      <c r="MSC145" s="19"/>
      <c r="MSD145" s="19"/>
      <c r="MSE145" s="19"/>
      <c r="MSF145" s="19"/>
      <c r="MSG145" s="19"/>
      <c r="MSH145" s="19"/>
      <c r="MSI145" s="19"/>
      <c r="MSJ145" s="19"/>
      <c r="MSK145" s="19"/>
      <c r="MSL145" s="19"/>
      <c r="MSM145" s="19"/>
      <c r="MSN145" s="19"/>
      <c r="MSO145" s="19"/>
      <c r="MSP145" s="19"/>
      <c r="MSQ145" s="19"/>
      <c r="MSR145" s="19"/>
      <c r="MSS145" s="19"/>
      <c r="MST145" s="19"/>
      <c r="MSU145" s="19"/>
      <c r="MSV145" s="19"/>
      <c r="MSW145" s="19"/>
      <c r="MSX145" s="19"/>
      <c r="MSY145" s="19"/>
      <c r="MSZ145" s="19"/>
      <c r="MTA145" s="19"/>
      <c r="MTB145" s="19"/>
      <c r="MTC145" s="19"/>
      <c r="MTD145" s="19"/>
      <c r="MTE145" s="19"/>
      <c r="MTF145" s="19"/>
      <c r="MTG145" s="19"/>
      <c r="MTH145" s="19"/>
      <c r="MTI145" s="19"/>
      <c r="MTJ145" s="19"/>
      <c r="MTK145" s="19"/>
      <c r="MTL145" s="19"/>
      <c r="MTM145" s="19"/>
      <c r="MTN145" s="19"/>
      <c r="MTO145" s="19"/>
      <c r="MTP145" s="19"/>
      <c r="MTQ145" s="19"/>
      <c r="MTR145" s="19"/>
      <c r="MTS145" s="19"/>
      <c r="MTT145" s="19"/>
      <c r="MTU145" s="19"/>
      <c r="MTV145" s="19"/>
      <c r="MTW145" s="19"/>
      <c r="MTX145" s="19"/>
      <c r="MTY145" s="19"/>
      <c r="MTZ145" s="19"/>
      <c r="MUA145" s="19"/>
      <c r="MUB145" s="19"/>
      <c r="MUC145" s="19"/>
      <c r="MUD145" s="19"/>
      <c r="MUE145" s="19"/>
      <c r="MUF145" s="19"/>
      <c r="MUG145" s="19"/>
      <c r="MUH145" s="19"/>
      <c r="MUI145" s="19"/>
      <c r="MUJ145" s="19"/>
      <c r="MUK145" s="19"/>
      <c r="MUL145" s="19"/>
      <c r="MUM145" s="19"/>
      <c r="MUN145" s="19"/>
      <c r="MUO145" s="19"/>
      <c r="MUP145" s="19"/>
      <c r="MUQ145" s="19"/>
      <c r="MUR145" s="19"/>
      <c r="MUS145" s="19"/>
      <c r="MUT145" s="19"/>
      <c r="MUU145" s="19"/>
      <c r="MUV145" s="19"/>
      <c r="MUW145" s="19"/>
      <c r="MUX145" s="19"/>
      <c r="MUY145" s="19"/>
      <c r="MUZ145" s="19"/>
      <c r="MVA145" s="19"/>
      <c r="MVB145" s="19"/>
      <c r="MVC145" s="19"/>
      <c r="MVD145" s="19"/>
      <c r="MVE145" s="19"/>
      <c r="MVF145" s="19"/>
      <c r="MVG145" s="19"/>
      <c r="MVH145" s="19"/>
      <c r="MVI145" s="19"/>
      <c r="MVJ145" s="19"/>
      <c r="MVK145" s="19"/>
      <c r="MVL145" s="19"/>
      <c r="MVM145" s="19"/>
      <c r="MVN145" s="19"/>
      <c r="MVO145" s="19"/>
      <c r="MVP145" s="19"/>
      <c r="MVQ145" s="19"/>
      <c r="MVR145" s="19"/>
      <c r="MVS145" s="19"/>
      <c r="MVT145" s="19"/>
      <c r="MVU145" s="19"/>
      <c r="MVV145" s="19"/>
      <c r="MVW145" s="19"/>
      <c r="MVX145" s="19"/>
      <c r="MVY145" s="19"/>
      <c r="MVZ145" s="19"/>
      <c r="MWA145" s="19"/>
      <c r="MWB145" s="19"/>
      <c r="MWC145" s="19"/>
      <c r="MWD145" s="19"/>
      <c r="MWE145" s="19"/>
      <c r="MWF145" s="19"/>
      <c r="MWG145" s="19"/>
      <c r="MWH145" s="19"/>
      <c r="MWI145" s="19"/>
      <c r="MWJ145" s="19"/>
      <c r="MWK145" s="19"/>
      <c r="MWL145" s="19"/>
      <c r="MWM145" s="19"/>
      <c r="MWN145" s="19"/>
      <c r="MWO145" s="19"/>
      <c r="MWP145" s="19"/>
      <c r="MWQ145" s="19"/>
      <c r="MWR145" s="19"/>
      <c r="MWS145" s="19"/>
      <c r="MWT145" s="19"/>
      <c r="MWU145" s="19"/>
      <c r="MWV145" s="19"/>
      <c r="MWW145" s="19"/>
      <c r="MWX145" s="19"/>
      <c r="MWY145" s="19"/>
      <c r="MWZ145" s="19"/>
      <c r="MXA145" s="19"/>
      <c r="MXB145" s="19"/>
      <c r="MXC145" s="19"/>
      <c r="MXD145" s="19"/>
      <c r="MXE145" s="19"/>
      <c r="MXF145" s="19"/>
      <c r="MXG145" s="19"/>
      <c r="MXH145" s="19"/>
      <c r="MXI145" s="19"/>
      <c r="MXJ145" s="19"/>
      <c r="MXK145" s="19"/>
      <c r="MXL145" s="19"/>
      <c r="MXM145" s="19"/>
      <c r="MXN145" s="19"/>
      <c r="MXO145" s="19"/>
      <c r="MXP145" s="19"/>
      <c r="MXQ145" s="19"/>
      <c r="MXR145" s="19"/>
      <c r="MXS145" s="19"/>
      <c r="MXT145" s="19"/>
      <c r="MXU145" s="19"/>
      <c r="MXV145" s="19"/>
      <c r="MXW145" s="19"/>
      <c r="MXX145" s="19"/>
      <c r="MXY145" s="19"/>
      <c r="MXZ145" s="19"/>
      <c r="MYA145" s="19"/>
      <c r="MYB145" s="19"/>
      <c r="MYC145" s="19"/>
      <c r="MYD145" s="19"/>
      <c r="MYE145" s="19"/>
      <c r="MYF145" s="19"/>
      <c r="MYG145" s="19"/>
      <c r="MYH145" s="19"/>
      <c r="MYI145" s="19"/>
      <c r="MYJ145" s="19"/>
      <c r="MYK145" s="19"/>
      <c r="MYL145" s="19"/>
      <c r="MYM145" s="19"/>
      <c r="MYN145" s="19"/>
      <c r="MYO145" s="19"/>
      <c r="MYP145" s="19"/>
      <c r="MYQ145" s="19"/>
      <c r="MYR145" s="19"/>
      <c r="MYS145" s="19"/>
      <c r="MYT145" s="19"/>
      <c r="MYU145" s="19"/>
      <c r="MYV145" s="19"/>
      <c r="MYW145" s="19"/>
      <c r="MYX145" s="19"/>
      <c r="MYY145" s="19"/>
      <c r="MYZ145" s="19"/>
      <c r="MZA145" s="19"/>
      <c r="MZB145" s="19"/>
      <c r="MZC145" s="19"/>
      <c r="MZD145" s="19"/>
      <c r="MZE145" s="19"/>
      <c r="MZF145" s="19"/>
      <c r="MZG145" s="19"/>
      <c r="MZH145" s="19"/>
      <c r="MZI145" s="19"/>
      <c r="MZJ145" s="19"/>
      <c r="MZK145" s="19"/>
      <c r="MZL145" s="19"/>
      <c r="MZM145" s="19"/>
      <c r="MZN145" s="19"/>
      <c r="MZO145" s="19"/>
      <c r="MZP145" s="19"/>
      <c r="MZQ145" s="19"/>
      <c r="MZR145" s="19"/>
      <c r="MZS145" s="19"/>
      <c r="MZT145" s="19"/>
      <c r="MZU145" s="19"/>
      <c r="MZV145" s="19"/>
      <c r="MZW145" s="19"/>
      <c r="MZX145" s="19"/>
      <c r="MZY145" s="19"/>
      <c r="MZZ145" s="19"/>
      <c r="NAA145" s="19"/>
      <c r="NAB145" s="19"/>
      <c r="NAC145" s="19"/>
      <c r="NAD145" s="19"/>
      <c r="NAE145" s="19"/>
      <c r="NAF145" s="19"/>
      <c r="NAG145" s="19"/>
      <c r="NAH145" s="19"/>
      <c r="NAI145" s="19"/>
      <c r="NAJ145" s="19"/>
      <c r="NAK145" s="19"/>
      <c r="NAL145" s="19"/>
      <c r="NAM145" s="19"/>
      <c r="NAN145" s="19"/>
      <c r="NAO145" s="19"/>
      <c r="NAP145" s="19"/>
      <c r="NAQ145" s="19"/>
      <c r="NAR145" s="19"/>
      <c r="NAS145" s="19"/>
      <c r="NAT145" s="19"/>
      <c r="NAU145" s="19"/>
      <c r="NAV145" s="19"/>
      <c r="NAW145" s="19"/>
      <c r="NAX145" s="19"/>
      <c r="NAY145" s="19"/>
      <c r="NAZ145" s="19"/>
      <c r="NBA145" s="19"/>
      <c r="NBB145" s="19"/>
      <c r="NBC145" s="19"/>
      <c r="NBD145" s="19"/>
      <c r="NBE145" s="19"/>
      <c r="NBF145" s="19"/>
      <c r="NBG145" s="19"/>
      <c r="NBH145" s="19"/>
      <c r="NBI145" s="19"/>
      <c r="NBJ145" s="19"/>
      <c r="NBK145" s="19"/>
      <c r="NBL145" s="19"/>
      <c r="NBM145" s="19"/>
      <c r="NBN145" s="19"/>
      <c r="NBO145" s="19"/>
      <c r="NBP145" s="19"/>
      <c r="NBQ145" s="19"/>
      <c r="NBR145" s="19"/>
      <c r="NBS145" s="19"/>
      <c r="NBT145" s="19"/>
      <c r="NBU145" s="19"/>
      <c r="NBV145" s="19"/>
      <c r="NBW145" s="19"/>
      <c r="NBX145" s="19"/>
      <c r="NBY145" s="19"/>
      <c r="NBZ145" s="19"/>
      <c r="NCA145" s="19"/>
      <c r="NCB145" s="19"/>
      <c r="NCC145" s="19"/>
      <c r="NCD145" s="19"/>
      <c r="NCE145" s="19"/>
      <c r="NCF145" s="19"/>
      <c r="NCG145" s="19"/>
      <c r="NCH145" s="19"/>
      <c r="NCI145" s="19"/>
      <c r="NCJ145" s="19"/>
      <c r="NCK145" s="19"/>
      <c r="NCL145" s="19"/>
      <c r="NCM145" s="19"/>
      <c r="NCN145" s="19"/>
      <c r="NCO145" s="19"/>
      <c r="NCP145" s="19"/>
      <c r="NCQ145" s="19"/>
      <c r="NCR145" s="19"/>
      <c r="NCS145" s="19"/>
      <c r="NCT145" s="19"/>
      <c r="NCU145" s="19"/>
      <c r="NCV145" s="19"/>
      <c r="NCW145" s="19"/>
      <c r="NCX145" s="19"/>
      <c r="NCY145" s="19"/>
      <c r="NCZ145" s="19"/>
      <c r="NDA145" s="19"/>
      <c r="NDB145" s="19"/>
      <c r="NDC145" s="19"/>
      <c r="NDD145" s="19"/>
      <c r="NDE145" s="19"/>
      <c r="NDF145" s="19"/>
      <c r="NDG145" s="19"/>
      <c r="NDH145" s="19"/>
      <c r="NDI145" s="19"/>
      <c r="NDJ145" s="19"/>
      <c r="NDK145" s="19"/>
      <c r="NDL145" s="19"/>
      <c r="NDM145" s="19"/>
      <c r="NDN145" s="19"/>
      <c r="NDO145" s="19"/>
      <c r="NDP145" s="19"/>
      <c r="NDQ145" s="19"/>
      <c r="NDR145" s="19"/>
      <c r="NDS145" s="19"/>
      <c r="NDT145" s="19"/>
      <c r="NDU145" s="19"/>
      <c r="NDV145" s="19"/>
      <c r="NDW145" s="19"/>
      <c r="NDX145" s="19"/>
      <c r="NDY145" s="19"/>
      <c r="NDZ145" s="19"/>
      <c r="NEA145" s="19"/>
      <c r="NEB145" s="19"/>
      <c r="NEC145" s="19"/>
      <c r="NED145" s="19"/>
      <c r="NEE145" s="19"/>
      <c r="NEF145" s="19"/>
      <c r="NEG145" s="19"/>
      <c r="NEH145" s="19"/>
      <c r="NEI145" s="19"/>
      <c r="NEJ145" s="19"/>
      <c r="NEK145" s="19"/>
      <c r="NEL145" s="19"/>
      <c r="NEM145" s="19"/>
      <c r="NEN145" s="19"/>
      <c r="NEO145" s="19"/>
      <c r="NEP145" s="19"/>
      <c r="NEQ145" s="19"/>
      <c r="NER145" s="19"/>
      <c r="NES145" s="19"/>
      <c r="NET145" s="19"/>
      <c r="NEU145" s="19"/>
      <c r="NEV145" s="19"/>
      <c r="NEW145" s="19"/>
      <c r="NEX145" s="19"/>
      <c r="NEY145" s="19"/>
      <c r="NEZ145" s="19"/>
      <c r="NFA145" s="19"/>
      <c r="NFB145" s="19"/>
      <c r="NFC145" s="19"/>
      <c r="NFD145" s="19"/>
      <c r="NFE145" s="19"/>
      <c r="NFF145" s="19"/>
      <c r="NFG145" s="19"/>
      <c r="NFH145" s="19"/>
      <c r="NFI145" s="19"/>
      <c r="NFJ145" s="19"/>
      <c r="NFK145" s="19"/>
      <c r="NFL145" s="19"/>
      <c r="NFM145" s="19"/>
      <c r="NFN145" s="19"/>
      <c r="NFO145" s="19"/>
      <c r="NFP145" s="19"/>
      <c r="NFQ145" s="19"/>
      <c r="NFR145" s="19"/>
      <c r="NFS145" s="19"/>
      <c r="NFT145" s="19"/>
      <c r="NFU145" s="19"/>
      <c r="NFV145" s="19"/>
      <c r="NFW145" s="19"/>
      <c r="NFX145" s="19"/>
      <c r="NFY145" s="19"/>
      <c r="NFZ145" s="19"/>
      <c r="NGA145" s="19"/>
      <c r="NGB145" s="19"/>
      <c r="NGC145" s="19"/>
      <c r="NGD145" s="19"/>
      <c r="NGE145" s="19"/>
      <c r="NGF145" s="19"/>
      <c r="NGG145" s="19"/>
      <c r="NGH145" s="19"/>
      <c r="NGI145" s="19"/>
      <c r="NGJ145" s="19"/>
      <c r="NGK145" s="19"/>
      <c r="NGL145" s="19"/>
      <c r="NGM145" s="19"/>
      <c r="NGN145" s="19"/>
      <c r="NGO145" s="19"/>
      <c r="NGP145" s="19"/>
      <c r="NGQ145" s="19"/>
      <c r="NGR145" s="19"/>
      <c r="NGS145" s="19"/>
      <c r="NGT145" s="19"/>
      <c r="NGU145" s="19"/>
      <c r="NGV145" s="19"/>
      <c r="NGW145" s="19"/>
      <c r="NGX145" s="19"/>
      <c r="NGY145" s="19"/>
      <c r="NGZ145" s="19"/>
      <c r="NHA145" s="19"/>
      <c r="NHB145" s="19"/>
      <c r="NHC145" s="19"/>
      <c r="NHD145" s="19"/>
      <c r="NHE145" s="19"/>
      <c r="NHF145" s="19"/>
      <c r="NHG145" s="19"/>
      <c r="NHH145" s="19"/>
      <c r="NHI145" s="19"/>
      <c r="NHJ145" s="19"/>
      <c r="NHK145" s="19"/>
      <c r="NHL145" s="19"/>
      <c r="NHM145" s="19"/>
      <c r="NHN145" s="19"/>
      <c r="NHO145" s="19"/>
      <c r="NHP145" s="19"/>
      <c r="NHQ145" s="19"/>
      <c r="NHR145" s="19"/>
      <c r="NHS145" s="19"/>
      <c r="NHT145" s="19"/>
      <c r="NHU145" s="19"/>
      <c r="NHV145" s="19"/>
      <c r="NHW145" s="19"/>
      <c r="NHX145" s="19"/>
      <c r="NHY145" s="19"/>
      <c r="NHZ145" s="19"/>
      <c r="NIA145" s="19"/>
      <c r="NIB145" s="19"/>
      <c r="NIC145" s="19"/>
      <c r="NID145" s="19"/>
      <c r="NIE145" s="19"/>
      <c r="NIF145" s="19"/>
      <c r="NIG145" s="19"/>
      <c r="NIH145" s="19"/>
      <c r="NII145" s="19"/>
      <c r="NIJ145" s="19"/>
      <c r="NIK145" s="19"/>
      <c r="NIL145" s="19"/>
      <c r="NIM145" s="19"/>
      <c r="NIN145" s="19"/>
      <c r="NIO145" s="19"/>
      <c r="NIP145" s="19"/>
      <c r="NIQ145" s="19"/>
      <c r="NIR145" s="19"/>
      <c r="NIS145" s="19"/>
      <c r="NIT145" s="19"/>
      <c r="NIU145" s="19"/>
      <c r="NIV145" s="19"/>
      <c r="NIW145" s="19"/>
      <c r="NIX145" s="19"/>
      <c r="NIY145" s="19"/>
      <c r="NIZ145" s="19"/>
      <c r="NJA145" s="19"/>
      <c r="NJB145" s="19"/>
      <c r="NJC145" s="19"/>
      <c r="NJD145" s="19"/>
      <c r="NJE145" s="19"/>
      <c r="NJF145" s="19"/>
      <c r="NJG145" s="19"/>
      <c r="NJH145" s="19"/>
      <c r="NJI145" s="19"/>
      <c r="NJJ145" s="19"/>
      <c r="NJK145" s="19"/>
      <c r="NJL145" s="19"/>
      <c r="NJM145" s="19"/>
      <c r="NJN145" s="19"/>
      <c r="NJO145" s="19"/>
      <c r="NJP145" s="19"/>
      <c r="NJQ145" s="19"/>
      <c r="NJR145" s="19"/>
      <c r="NJS145" s="19"/>
      <c r="NJT145" s="19"/>
      <c r="NJU145" s="19"/>
      <c r="NJV145" s="19"/>
      <c r="NJW145" s="19"/>
      <c r="NJX145" s="19"/>
      <c r="NJY145" s="19"/>
      <c r="NJZ145" s="19"/>
      <c r="NKA145" s="19"/>
      <c r="NKB145" s="19"/>
      <c r="NKC145" s="19"/>
      <c r="NKD145" s="19"/>
      <c r="NKE145" s="19"/>
      <c r="NKF145" s="19"/>
      <c r="NKG145" s="19"/>
      <c r="NKH145" s="19"/>
      <c r="NKI145" s="19"/>
      <c r="NKJ145" s="19"/>
      <c r="NKK145" s="19"/>
      <c r="NKL145" s="19"/>
      <c r="NKM145" s="19"/>
      <c r="NKN145" s="19"/>
      <c r="NKO145" s="19"/>
      <c r="NKP145" s="19"/>
      <c r="NKQ145" s="19"/>
      <c r="NKR145" s="19"/>
      <c r="NKS145" s="19"/>
      <c r="NKT145" s="19"/>
      <c r="NKU145" s="19"/>
      <c r="NKV145" s="19"/>
      <c r="NKW145" s="19"/>
      <c r="NKX145" s="19"/>
      <c r="NKY145" s="19"/>
      <c r="NKZ145" s="19"/>
      <c r="NLA145" s="19"/>
      <c r="NLB145" s="19"/>
      <c r="NLC145" s="19"/>
      <c r="NLD145" s="19"/>
      <c r="NLE145" s="19"/>
      <c r="NLF145" s="19"/>
      <c r="NLG145" s="19"/>
      <c r="NLH145" s="19"/>
      <c r="NLI145" s="19"/>
      <c r="NLJ145" s="19"/>
      <c r="NLK145" s="19"/>
      <c r="NLL145" s="19"/>
      <c r="NLM145" s="19"/>
      <c r="NLN145" s="19"/>
      <c r="NLO145" s="19"/>
      <c r="NLP145" s="19"/>
      <c r="NLQ145" s="19"/>
      <c r="NLR145" s="19"/>
      <c r="NLS145" s="19"/>
      <c r="NLT145" s="19"/>
      <c r="NLU145" s="19"/>
      <c r="NLV145" s="19"/>
      <c r="NLW145" s="19"/>
      <c r="NLX145" s="19"/>
      <c r="NLY145" s="19"/>
      <c r="NLZ145" s="19"/>
      <c r="NMA145" s="19"/>
      <c r="NMB145" s="19"/>
      <c r="NMC145" s="19"/>
      <c r="NMD145" s="19"/>
      <c r="NME145" s="19"/>
      <c r="NMF145" s="19"/>
      <c r="NMG145" s="19"/>
      <c r="NMH145" s="19"/>
      <c r="NMI145" s="19"/>
      <c r="NMJ145" s="19"/>
      <c r="NMK145" s="19"/>
      <c r="NML145" s="19"/>
      <c r="NMM145" s="19"/>
      <c r="NMN145" s="19"/>
      <c r="NMO145" s="19"/>
      <c r="NMP145" s="19"/>
      <c r="NMQ145" s="19"/>
      <c r="NMR145" s="19"/>
      <c r="NMS145" s="19"/>
      <c r="NMT145" s="19"/>
      <c r="NMU145" s="19"/>
      <c r="NMV145" s="19"/>
      <c r="NMW145" s="19"/>
      <c r="NMX145" s="19"/>
      <c r="NMY145" s="19"/>
      <c r="NMZ145" s="19"/>
      <c r="NNA145" s="19"/>
      <c r="NNB145" s="19"/>
      <c r="NNC145" s="19"/>
      <c r="NND145" s="19"/>
      <c r="NNE145" s="19"/>
      <c r="NNF145" s="19"/>
      <c r="NNG145" s="19"/>
      <c r="NNH145" s="19"/>
      <c r="NNI145" s="19"/>
      <c r="NNJ145" s="19"/>
      <c r="NNK145" s="19"/>
      <c r="NNL145" s="19"/>
      <c r="NNM145" s="19"/>
      <c r="NNN145" s="19"/>
      <c r="NNO145" s="19"/>
      <c r="NNP145" s="19"/>
      <c r="NNQ145" s="19"/>
      <c r="NNR145" s="19"/>
      <c r="NNS145" s="19"/>
      <c r="NNT145" s="19"/>
      <c r="NNU145" s="19"/>
      <c r="NNV145" s="19"/>
      <c r="NNW145" s="19"/>
      <c r="NNX145" s="19"/>
      <c r="NNY145" s="19"/>
      <c r="NNZ145" s="19"/>
      <c r="NOA145" s="19"/>
      <c r="NOB145" s="19"/>
      <c r="NOC145" s="19"/>
      <c r="NOD145" s="19"/>
      <c r="NOE145" s="19"/>
      <c r="NOF145" s="19"/>
      <c r="NOG145" s="19"/>
      <c r="NOH145" s="19"/>
      <c r="NOI145" s="19"/>
      <c r="NOJ145" s="19"/>
      <c r="NOK145" s="19"/>
      <c r="NOL145" s="19"/>
      <c r="NOM145" s="19"/>
      <c r="NON145" s="19"/>
      <c r="NOO145" s="19"/>
      <c r="NOP145" s="19"/>
      <c r="NOQ145" s="19"/>
      <c r="NOR145" s="19"/>
      <c r="NOS145" s="19"/>
      <c r="NOT145" s="19"/>
      <c r="NOU145" s="19"/>
      <c r="NOV145" s="19"/>
      <c r="NOW145" s="19"/>
      <c r="NOX145" s="19"/>
      <c r="NOY145" s="19"/>
      <c r="NOZ145" s="19"/>
      <c r="NPA145" s="19"/>
      <c r="NPB145" s="19"/>
      <c r="NPC145" s="19"/>
      <c r="NPD145" s="19"/>
      <c r="NPE145" s="19"/>
      <c r="NPF145" s="19"/>
      <c r="NPG145" s="19"/>
      <c r="NPH145" s="19"/>
      <c r="NPI145" s="19"/>
      <c r="NPJ145" s="19"/>
      <c r="NPK145" s="19"/>
      <c r="NPL145" s="19"/>
      <c r="NPM145" s="19"/>
      <c r="NPN145" s="19"/>
      <c r="NPO145" s="19"/>
      <c r="NPP145" s="19"/>
      <c r="NPQ145" s="19"/>
      <c r="NPR145" s="19"/>
      <c r="NPS145" s="19"/>
      <c r="NPT145" s="19"/>
      <c r="NPU145" s="19"/>
      <c r="NPV145" s="19"/>
      <c r="NPW145" s="19"/>
      <c r="NPX145" s="19"/>
      <c r="NPY145" s="19"/>
      <c r="NPZ145" s="19"/>
      <c r="NQA145" s="19"/>
      <c r="NQB145" s="19"/>
      <c r="NQC145" s="19"/>
      <c r="NQD145" s="19"/>
      <c r="NQE145" s="19"/>
      <c r="NQF145" s="19"/>
      <c r="NQG145" s="19"/>
      <c r="NQH145" s="19"/>
      <c r="NQI145" s="19"/>
      <c r="NQJ145" s="19"/>
      <c r="NQK145" s="19"/>
      <c r="NQL145" s="19"/>
      <c r="NQM145" s="19"/>
      <c r="NQN145" s="19"/>
      <c r="NQO145" s="19"/>
      <c r="NQP145" s="19"/>
      <c r="NQQ145" s="19"/>
      <c r="NQR145" s="19"/>
      <c r="NQS145" s="19"/>
      <c r="NQT145" s="19"/>
      <c r="NQU145" s="19"/>
      <c r="NQV145" s="19"/>
      <c r="NQW145" s="19"/>
      <c r="NQX145" s="19"/>
      <c r="NQY145" s="19"/>
      <c r="NQZ145" s="19"/>
      <c r="NRA145" s="19"/>
      <c r="NRB145" s="19"/>
      <c r="NRC145" s="19"/>
      <c r="NRD145" s="19"/>
      <c r="NRE145" s="19"/>
      <c r="NRF145" s="19"/>
      <c r="NRG145" s="19"/>
      <c r="NRH145" s="19"/>
      <c r="NRI145" s="19"/>
      <c r="NRJ145" s="19"/>
      <c r="NRK145" s="19"/>
      <c r="NRL145" s="19"/>
      <c r="NRM145" s="19"/>
      <c r="NRN145" s="19"/>
      <c r="NRO145" s="19"/>
      <c r="NRP145" s="19"/>
      <c r="NRQ145" s="19"/>
      <c r="NRR145" s="19"/>
      <c r="NRS145" s="19"/>
      <c r="NRT145" s="19"/>
      <c r="NRU145" s="19"/>
      <c r="NRV145" s="19"/>
      <c r="NRW145" s="19"/>
      <c r="NRX145" s="19"/>
      <c r="NRY145" s="19"/>
      <c r="NRZ145" s="19"/>
      <c r="NSA145" s="19"/>
      <c r="NSB145" s="19"/>
      <c r="NSC145" s="19"/>
      <c r="NSD145" s="19"/>
      <c r="NSE145" s="19"/>
      <c r="NSF145" s="19"/>
      <c r="NSG145" s="19"/>
      <c r="NSH145" s="19"/>
      <c r="NSI145" s="19"/>
      <c r="NSJ145" s="19"/>
      <c r="NSK145" s="19"/>
      <c r="NSL145" s="19"/>
      <c r="NSM145" s="19"/>
      <c r="NSN145" s="19"/>
      <c r="NSO145" s="19"/>
      <c r="NSP145" s="19"/>
      <c r="NSQ145" s="19"/>
      <c r="NSR145" s="19"/>
      <c r="NSS145" s="19"/>
      <c r="NST145" s="19"/>
      <c r="NSU145" s="19"/>
      <c r="NSV145" s="19"/>
      <c r="NSW145" s="19"/>
      <c r="NSX145" s="19"/>
      <c r="NSY145" s="19"/>
      <c r="NSZ145" s="19"/>
      <c r="NTA145" s="19"/>
      <c r="NTB145" s="19"/>
      <c r="NTC145" s="19"/>
      <c r="NTD145" s="19"/>
      <c r="NTE145" s="19"/>
      <c r="NTF145" s="19"/>
      <c r="NTG145" s="19"/>
      <c r="NTH145" s="19"/>
      <c r="NTI145" s="19"/>
      <c r="NTJ145" s="19"/>
      <c r="NTK145" s="19"/>
      <c r="NTL145" s="19"/>
      <c r="NTM145" s="19"/>
      <c r="NTN145" s="19"/>
      <c r="NTO145" s="19"/>
      <c r="NTP145" s="19"/>
      <c r="NTQ145" s="19"/>
      <c r="NTR145" s="19"/>
      <c r="NTS145" s="19"/>
      <c r="NTT145" s="19"/>
      <c r="NTU145" s="19"/>
      <c r="NTV145" s="19"/>
      <c r="NTW145" s="19"/>
      <c r="NTX145" s="19"/>
      <c r="NTY145" s="19"/>
      <c r="NTZ145" s="19"/>
      <c r="NUA145" s="19"/>
      <c r="NUB145" s="19"/>
      <c r="NUC145" s="19"/>
      <c r="NUD145" s="19"/>
      <c r="NUE145" s="19"/>
      <c r="NUF145" s="19"/>
      <c r="NUG145" s="19"/>
      <c r="NUH145" s="19"/>
      <c r="NUI145" s="19"/>
      <c r="NUJ145" s="19"/>
      <c r="NUK145" s="19"/>
      <c r="NUL145" s="19"/>
      <c r="NUM145" s="19"/>
      <c r="NUN145" s="19"/>
      <c r="NUO145" s="19"/>
      <c r="NUP145" s="19"/>
      <c r="NUQ145" s="19"/>
      <c r="NUR145" s="19"/>
      <c r="NUS145" s="19"/>
      <c r="NUT145" s="19"/>
      <c r="NUU145" s="19"/>
      <c r="NUV145" s="19"/>
      <c r="NUW145" s="19"/>
      <c r="NUX145" s="19"/>
      <c r="NUY145" s="19"/>
      <c r="NUZ145" s="19"/>
      <c r="NVA145" s="19"/>
      <c r="NVB145" s="19"/>
      <c r="NVC145" s="19"/>
      <c r="NVD145" s="19"/>
      <c r="NVE145" s="19"/>
      <c r="NVF145" s="19"/>
      <c r="NVG145" s="19"/>
      <c r="NVH145" s="19"/>
      <c r="NVI145" s="19"/>
      <c r="NVJ145" s="19"/>
      <c r="NVK145" s="19"/>
      <c r="NVL145" s="19"/>
      <c r="NVM145" s="19"/>
      <c r="NVN145" s="19"/>
      <c r="NVO145" s="19"/>
      <c r="NVP145" s="19"/>
      <c r="NVQ145" s="19"/>
      <c r="NVR145" s="19"/>
      <c r="NVS145" s="19"/>
      <c r="NVT145" s="19"/>
      <c r="NVU145" s="19"/>
      <c r="NVV145" s="19"/>
      <c r="NVW145" s="19"/>
      <c r="NVX145" s="19"/>
      <c r="NVY145" s="19"/>
      <c r="NVZ145" s="19"/>
      <c r="NWA145" s="19"/>
      <c r="NWB145" s="19"/>
      <c r="NWC145" s="19"/>
      <c r="NWD145" s="19"/>
      <c r="NWE145" s="19"/>
      <c r="NWF145" s="19"/>
      <c r="NWG145" s="19"/>
      <c r="NWH145" s="19"/>
      <c r="NWI145" s="19"/>
      <c r="NWJ145" s="19"/>
      <c r="NWK145" s="19"/>
      <c r="NWL145" s="19"/>
      <c r="NWM145" s="19"/>
      <c r="NWN145" s="19"/>
      <c r="NWO145" s="19"/>
      <c r="NWP145" s="19"/>
      <c r="NWQ145" s="19"/>
      <c r="NWR145" s="19"/>
      <c r="NWS145" s="19"/>
      <c r="NWT145" s="19"/>
      <c r="NWU145" s="19"/>
      <c r="NWV145" s="19"/>
      <c r="NWW145" s="19"/>
      <c r="NWX145" s="19"/>
      <c r="NWY145" s="19"/>
      <c r="NWZ145" s="19"/>
      <c r="NXA145" s="19"/>
      <c r="NXB145" s="19"/>
      <c r="NXC145" s="19"/>
      <c r="NXD145" s="19"/>
      <c r="NXE145" s="19"/>
      <c r="NXF145" s="19"/>
      <c r="NXG145" s="19"/>
      <c r="NXH145" s="19"/>
      <c r="NXI145" s="19"/>
      <c r="NXJ145" s="19"/>
      <c r="NXK145" s="19"/>
      <c r="NXL145" s="19"/>
      <c r="NXM145" s="19"/>
      <c r="NXN145" s="19"/>
      <c r="NXO145" s="19"/>
      <c r="NXP145" s="19"/>
      <c r="NXQ145" s="19"/>
      <c r="NXR145" s="19"/>
      <c r="NXS145" s="19"/>
      <c r="NXT145" s="19"/>
      <c r="NXU145" s="19"/>
      <c r="NXV145" s="19"/>
      <c r="NXW145" s="19"/>
      <c r="NXX145" s="19"/>
      <c r="NXY145" s="19"/>
      <c r="NXZ145" s="19"/>
      <c r="NYA145" s="19"/>
      <c r="NYB145" s="19"/>
      <c r="NYC145" s="19"/>
      <c r="NYD145" s="19"/>
      <c r="NYE145" s="19"/>
      <c r="NYF145" s="19"/>
      <c r="NYG145" s="19"/>
      <c r="NYH145" s="19"/>
      <c r="NYI145" s="19"/>
      <c r="NYJ145" s="19"/>
      <c r="NYK145" s="19"/>
      <c r="NYL145" s="19"/>
      <c r="NYM145" s="19"/>
      <c r="NYN145" s="19"/>
      <c r="NYO145" s="19"/>
      <c r="NYP145" s="19"/>
      <c r="NYQ145" s="19"/>
      <c r="NYR145" s="19"/>
      <c r="NYS145" s="19"/>
      <c r="NYT145" s="19"/>
      <c r="NYU145" s="19"/>
      <c r="NYV145" s="19"/>
      <c r="NYW145" s="19"/>
      <c r="NYX145" s="19"/>
      <c r="NYY145" s="19"/>
      <c r="NYZ145" s="19"/>
      <c r="NZA145" s="19"/>
      <c r="NZB145" s="19"/>
      <c r="NZC145" s="19"/>
      <c r="NZD145" s="19"/>
      <c r="NZE145" s="19"/>
      <c r="NZF145" s="19"/>
      <c r="NZG145" s="19"/>
      <c r="NZH145" s="19"/>
      <c r="NZI145" s="19"/>
      <c r="NZJ145" s="19"/>
      <c r="NZK145" s="19"/>
      <c r="NZL145" s="19"/>
      <c r="NZM145" s="19"/>
      <c r="NZN145" s="19"/>
      <c r="NZO145" s="19"/>
      <c r="NZP145" s="19"/>
      <c r="NZQ145" s="19"/>
      <c r="NZR145" s="19"/>
      <c r="NZS145" s="19"/>
      <c r="NZT145" s="19"/>
      <c r="NZU145" s="19"/>
      <c r="NZV145" s="19"/>
      <c r="NZW145" s="19"/>
      <c r="NZX145" s="19"/>
      <c r="NZY145" s="19"/>
      <c r="NZZ145" s="19"/>
      <c r="OAA145" s="19"/>
      <c r="OAB145" s="19"/>
      <c r="OAC145" s="19"/>
      <c r="OAD145" s="19"/>
      <c r="OAE145" s="19"/>
      <c r="OAF145" s="19"/>
      <c r="OAG145" s="19"/>
      <c r="OAH145" s="19"/>
      <c r="OAI145" s="19"/>
      <c r="OAJ145" s="19"/>
      <c r="OAK145" s="19"/>
      <c r="OAL145" s="19"/>
      <c r="OAM145" s="19"/>
      <c r="OAN145" s="19"/>
      <c r="OAO145" s="19"/>
      <c r="OAP145" s="19"/>
      <c r="OAQ145" s="19"/>
      <c r="OAR145" s="19"/>
      <c r="OAS145" s="19"/>
      <c r="OAT145" s="19"/>
      <c r="OAU145" s="19"/>
      <c r="OAV145" s="19"/>
      <c r="OAW145" s="19"/>
      <c r="OAX145" s="19"/>
      <c r="OAY145" s="19"/>
      <c r="OAZ145" s="19"/>
      <c r="OBA145" s="19"/>
      <c r="OBB145" s="19"/>
      <c r="OBC145" s="19"/>
      <c r="OBD145" s="19"/>
      <c r="OBE145" s="19"/>
      <c r="OBF145" s="19"/>
      <c r="OBG145" s="19"/>
      <c r="OBH145" s="19"/>
      <c r="OBI145" s="19"/>
      <c r="OBJ145" s="19"/>
      <c r="OBK145" s="19"/>
      <c r="OBL145" s="19"/>
      <c r="OBM145" s="19"/>
      <c r="OBN145" s="19"/>
      <c r="OBO145" s="19"/>
      <c r="OBP145" s="19"/>
      <c r="OBQ145" s="19"/>
      <c r="OBR145" s="19"/>
      <c r="OBS145" s="19"/>
      <c r="OBT145" s="19"/>
      <c r="OBU145" s="19"/>
      <c r="OBV145" s="19"/>
      <c r="OBW145" s="19"/>
      <c r="OBX145" s="19"/>
      <c r="OBY145" s="19"/>
      <c r="OBZ145" s="19"/>
      <c r="OCA145" s="19"/>
      <c r="OCB145" s="19"/>
      <c r="OCC145" s="19"/>
      <c r="OCD145" s="19"/>
      <c r="OCE145" s="19"/>
      <c r="OCF145" s="19"/>
      <c r="OCG145" s="19"/>
      <c r="OCH145" s="19"/>
      <c r="OCI145" s="19"/>
      <c r="OCJ145" s="19"/>
      <c r="OCK145" s="19"/>
      <c r="OCL145" s="19"/>
      <c r="OCM145" s="19"/>
      <c r="OCN145" s="19"/>
      <c r="OCO145" s="19"/>
      <c r="OCP145" s="19"/>
      <c r="OCQ145" s="19"/>
      <c r="OCR145" s="19"/>
      <c r="OCS145" s="19"/>
      <c r="OCT145" s="19"/>
      <c r="OCU145" s="19"/>
      <c r="OCV145" s="19"/>
      <c r="OCW145" s="19"/>
      <c r="OCX145" s="19"/>
      <c r="OCY145" s="19"/>
      <c r="OCZ145" s="19"/>
      <c r="ODA145" s="19"/>
      <c r="ODB145" s="19"/>
      <c r="ODC145" s="19"/>
      <c r="ODD145" s="19"/>
      <c r="ODE145" s="19"/>
      <c r="ODF145" s="19"/>
      <c r="ODG145" s="19"/>
      <c r="ODH145" s="19"/>
      <c r="ODI145" s="19"/>
      <c r="ODJ145" s="19"/>
      <c r="ODK145" s="19"/>
      <c r="ODL145" s="19"/>
      <c r="ODM145" s="19"/>
      <c r="ODN145" s="19"/>
      <c r="ODO145" s="19"/>
      <c r="ODP145" s="19"/>
      <c r="ODQ145" s="19"/>
      <c r="ODR145" s="19"/>
      <c r="ODS145" s="19"/>
      <c r="ODT145" s="19"/>
      <c r="ODU145" s="19"/>
      <c r="ODV145" s="19"/>
      <c r="ODW145" s="19"/>
      <c r="ODX145" s="19"/>
      <c r="ODY145" s="19"/>
      <c r="ODZ145" s="19"/>
      <c r="OEA145" s="19"/>
      <c r="OEB145" s="19"/>
      <c r="OEC145" s="19"/>
      <c r="OED145" s="19"/>
      <c r="OEE145" s="19"/>
      <c r="OEF145" s="19"/>
      <c r="OEG145" s="19"/>
      <c r="OEH145" s="19"/>
      <c r="OEI145" s="19"/>
      <c r="OEJ145" s="19"/>
      <c r="OEK145" s="19"/>
      <c r="OEL145" s="19"/>
      <c r="OEM145" s="19"/>
      <c r="OEN145" s="19"/>
      <c r="OEO145" s="19"/>
      <c r="OEP145" s="19"/>
      <c r="OEQ145" s="19"/>
      <c r="OER145" s="19"/>
      <c r="OES145" s="19"/>
      <c r="OET145" s="19"/>
      <c r="OEU145" s="19"/>
      <c r="OEV145" s="19"/>
      <c r="OEW145" s="19"/>
      <c r="OEX145" s="19"/>
      <c r="OEY145" s="19"/>
      <c r="OEZ145" s="19"/>
      <c r="OFA145" s="19"/>
      <c r="OFB145" s="19"/>
      <c r="OFC145" s="19"/>
      <c r="OFD145" s="19"/>
      <c r="OFE145" s="19"/>
      <c r="OFF145" s="19"/>
      <c r="OFG145" s="19"/>
      <c r="OFH145" s="19"/>
      <c r="OFI145" s="19"/>
      <c r="OFJ145" s="19"/>
      <c r="OFK145" s="19"/>
      <c r="OFL145" s="19"/>
      <c r="OFM145" s="19"/>
      <c r="OFN145" s="19"/>
      <c r="OFO145" s="19"/>
      <c r="OFP145" s="19"/>
      <c r="OFQ145" s="19"/>
      <c r="OFR145" s="19"/>
      <c r="OFS145" s="19"/>
      <c r="OFT145" s="19"/>
      <c r="OFU145" s="19"/>
      <c r="OFV145" s="19"/>
      <c r="OFW145" s="19"/>
      <c r="OFX145" s="19"/>
      <c r="OFY145" s="19"/>
      <c r="OFZ145" s="19"/>
      <c r="OGA145" s="19"/>
      <c r="OGB145" s="19"/>
      <c r="OGC145" s="19"/>
      <c r="OGD145" s="19"/>
      <c r="OGE145" s="19"/>
      <c r="OGF145" s="19"/>
      <c r="OGG145" s="19"/>
      <c r="OGH145" s="19"/>
      <c r="OGI145" s="19"/>
      <c r="OGJ145" s="19"/>
      <c r="OGK145" s="19"/>
      <c r="OGL145" s="19"/>
      <c r="OGM145" s="19"/>
      <c r="OGN145" s="19"/>
      <c r="OGO145" s="19"/>
      <c r="OGP145" s="19"/>
      <c r="OGQ145" s="19"/>
      <c r="OGR145" s="19"/>
      <c r="OGS145" s="19"/>
      <c r="OGT145" s="19"/>
      <c r="OGU145" s="19"/>
      <c r="OGV145" s="19"/>
      <c r="OGW145" s="19"/>
      <c r="OGX145" s="19"/>
      <c r="OGY145" s="19"/>
      <c r="OGZ145" s="19"/>
      <c r="OHA145" s="19"/>
      <c r="OHB145" s="19"/>
      <c r="OHC145" s="19"/>
      <c r="OHD145" s="19"/>
      <c r="OHE145" s="19"/>
      <c r="OHF145" s="19"/>
      <c r="OHG145" s="19"/>
      <c r="OHH145" s="19"/>
      <c r="OHI145" s="19"/>
      <c r="OHJ145" s="19"/>
      <c r="OHK145" s="19"/>
      <c r="OHL145" s="19"/>
      <c r="OHM145" s="19"/>
      <c r="OHN145" s="19"/>
      <c r="OHO145" s="19"/>
      <c r="OHP145" s="19"/>
      <c r="OHQ145" s="19"/>
      <c r="OHR145" s="19"/>
      <c r="OHS145" s="19"/>
      <c r="OHT145" s="19"/>
      <c r="OHU145" s="19"/>
      <c r="OHV145" s="19"/>
      <c r="OHW145" s="19"/>
      <c r="OHX145" s="19"/>
      <c r="OHY145" s="19"/>
      <c r="OHZ145" s="19"/>
      <c r="OIA145" s="19"/>
      <c r="OIB145" s="19"/>
      <c r="OIC145" s="19"/>
      <c r="OID145" s="19"/>
      <c r="OIE145" s="19"/>
      <c r="OIF145" s="19"/>
      <c r="OIG145" s="19"/>
      <c r="OIH145" s="19"/>
      <c r="OII145" s="19"/>
      <c r="OIJ145" s="19"/>
      <c r="OIK145" s="19"/>
      <c r="OIL145" s="19"/>
      <c r="OIM145" s="19"/>
      <c r="OIN145" s="19"/>
      <c r="OIO145" s="19"/>
      <c r="OIP145" s="19"/>
      <c r="OIQ145" s="19"/>
      <c r="OIR145" s="19"/>
      <c r="OIS145" s="19"/>
      <c r="OIT145" s="19"/>
      <c r="OIU145" s="19"/>
      <c r="OIV145" s="19"/>
      <c r="OIW145" s="19"/>
      <c r="OIX145" s="19"/>
      <c r="OIY145" s="19"/>
      <c r="OIZ145" s="19"/>
      <c r="OJA145" s="19"/>
      <c r="OJB145" s="19"/>
      <c r="OJC145" s="19"/>
      <c r="OJD145" s="19"/>
      <c r="OJE145" s="19"/>
      <c r="OJF145" s="19"/>
      <c r="OJG145" s="19"/>
      <c r="OJH145" s="19"/>
      <c r="OJI145" s="19"/>
      <c r="OJJ145" s="19"/>
      <c r="OJK145" s="19"/>
      <c r="OJL145" s="19"/>
      <c r="OJM145" s="19"/>
      <c r="OJN145" s="19"/>
      <c r="OJO145" s="19"/>
      <c r="OJP145" s="19"/>
      <c r="OJQ145" s="19"/>
      <c r="OJR145" s="19"/>
      <c r="OJS145" s="19"/>
      <c r="OJT145" s="19"/>
      <c r="OJU145" s="19"/>
      <c r="OJV145" s="19"/>
      <c r="OJW145" s="19"/>
      <c r="OJX145" s="19"/>
      <c r="OJY145" s="19"/>
      <c r="OJZ145" s="19"/>
      <c r="OKA145" s="19"/>
      <c r="OKB145" s="19"/>
      <c r="OKC145" s="19"/>
      <c r="OKD145" s="19"/>
      <c r="OKE145" s="19"/>
      <c r="OKF145" s="19"/>
      <c r="OKG145" s="19"/>
      <c r="OKH145" s="19"/>
      <c r="OKI145" s="19"/>
      <c r="OKJ145" s="19"/>
      <c r="OKK145" s="19"/>
      <c r="OKL145" s="19"/>
      <c r="OKM145" s="19"/>
      <c r="OKN145" s="19"/>
      <c r="OKO145" s="19"/>
      <c r="OKP145" s="19"/>
      <c r="OKQ145" s="19"/>
      <c r="OKR145" s="19"/>
      <c r="OKS145" s="19"/>
      <c r="OKT145" s="19"/>
      <c r="OKU145" s="19"/>
      <c r="OKV145" s="19"/>
      <c r="OKW145" s="19"/>
      <c r="OKX145" s="19"/>
      <c r="OKY145" s="19"/>
      <c r="OKZ145" s="19"/>
      <c r="OLA145" s="19"/>
      <c r="OLB145" s="19"/>
      <c r="OLC145" s="19"/>
      <c r="OLD145" s="19"/>
      <c r="OLE145" s="19"/>
      <c r="OLF145" s="19"/>
      <c r="OLG145" s="19"/>
      <c r="OLH145" s="19"/>
      <c r="OLI145" s="19"/>
      <c r="OLJ145" s="19"/>
      <c r="OLK145" s="19"/>
      <c r="OLL145" s="19"/>
      <c r="OLM145" s="19"/>
      <c r="OLN145" s="19"/>
      <c r="OLO145" s="19"/>
      <c r="OLP145" s="19"/>
      <c r="OLQ145" s="19"/>
      <c r="OLR145" s="19"/>
      <c r="OLS145" s="19"/>
      <c r="OLT145" s="19"/>
      <c r="OLU145" s="19"/>
      <c r="OLV145" s="19"/>
      <c r="OLW145" s="19"/>
      <c r="OLX145" s="19"/>
      <c r="OLY145" s="19"/>
      <c r="OLZ145" s="19"/>
      <c r="OMA145" s="19"/>
      <c r="OMB145" s="19"/>
      <c r="OMC145" s="19"/>
      <c r="OMD145" s="19"/>
      <c r="OME145" s="19"/>
      <c r="OMF145" s="19"/>
      <c r="OMG145" s="19"/>
      <c r="OMH145" s="19"/>
      <c r="OMI145" s="19"/>
      <c r="OMJ145" s="19"/>
      <c r="OMK145" s="19"/>
      <c r="OML145" s="19"/>
      <c r="OMM145" s="19"/>
      <c r="OMN145" s="19"/>
      <c r="OMO145" s="19"/>
      <c r="OMP145" s="19"/>
      <c r="OMQ145" s="19"/>
      <c r="OMR145" s="19"/>
      <c r="OMS145" s="19"/>
      <c r="OMT145" s="19"/>
      <c r="OMU145" s="19"/>
      <c r="OMV145" s="19"/>
      <c r="OMW145" s="19"/>
      <c r="OMX145" s="19"/>
      <c r="OMY145" s="19"/>
      <c r="OMZ145" s="19"/>
      <c r="ONA145" s="19"/>
      <c r="ONB145" s="19"/>
      <c r="ONC145" s="19"/>
      <c r="OND145" s="19"/>
      <c r="ONE145" s="19"/>
      <c r="ONF145" s="19"/>
      <c r="ONG145" s="19"/>
      <c r="ONH145" s="19"/>
      <c r="ONI145" s="19"/>
      <c r="ONJ145" s="19"/>
      <c r="ONK145" s="19"/>
      <c r="ONL145" s="19"/>
      <c r="ONM145" s="19"/>
      <c r="ONN145" s="19"/>
      <c r="ONO145" s="19"/>
      <c r="ONP145" s="19"/>
      <c r="ONQ145" s="19"/>
      <c r="ONR145" s="19"/>
      <c r="ONS145" s="19"/>
      <c r="ONT145" s="19"/>
      <c r="ONU145" s="19"/>
      <c r="ONV145" s="19"/>
      <c r="ONW145" s="19"/>
      <c r="ONX145" s="19"/>
      <c r="ONY145" s="19"/>
      <c r="ONZ145" s="19"/>
      <c r="OOA145" s="19"/>
      <c r="OOB145" s="19"/>
      <c r="OOC145" s="19"/>
      <c r="OOD145" s="19"/>
      <c r="OOE145" s="19"/>
      <c r="OOF145" s="19"/>
      <c r="OOG145" s="19"/>
      <c r="OOH145" s="19"/>
      <c r="OOI145" s="19"/>
      <c r="OOJ145" s="19"/>
      <c r="OOK145" s="19"/>
      <c r="OOL145" s="19"/>
      <c r="OOM145" s="19"/>
      <c r="OON145" s="19"/>
      <c r="OOO145" s="19"/>
      <c r="OOP145" s="19"/>
      <c r="OOQ145" s="19"/>
      <c r="OOR145" s="19"/>
      <c r="OOS145" s="19"/>
      <c r="OOT145" s="19"/>
      <c r="OOU145" s="19"/>
      <c r="OOV145" s="19"/>
      <c r="OOW145" s="19"/>
      <c r="OOX145" s="19"/>
      <c r="OOY145" s="19"/>
      <c r="OOZ145" s="19"/>
      <c r="OPA145" s="19"/>
      <c r="OPB145" s="19"/>
      <c r="OPC145" s="19"/>
      <c r="OPD145" s="19"/>
      <c r="OPE145" s="19"/>
      <c r="OPF145" s="19"/>
      <c r="OPG145" s="19"/>
      <c r="OPH145" s="19"/>
      <c r="OPI145" s="19"/>
      <c r="OPJ145" s="19"/>
      <c r="OPK145" s="19"/>
      <c r="OPL145" s="19"/>
      <c r="OPM145" s="19"/>
      <c r="OPN145" s="19"/>
      <c r="OPO145" s="19"/>
      <c r="OPP145" s="19"/>
      <c r="OPQ145" s="19"/>
      <c r="OPR145" s="19"/>
      <c r="OPS145" s="19"/>
      <c r="OPT145" s="19"/>
      <c r="OPU145" s="19"/>
      <c r="OPV145" s="19"/>
      <c r="OPW145" s="19"/>
      <c r="OPX145" s="19"/>
      <c r="OPY145" s="19"/>
      <c r="OPZ145" s="19"/>
      <c r="OQA145" s="19"/>
      <c r="OQB145" s="19"/>
      <c r="OQC145" s="19"/>
      <c r="OQD145" s="19"/>
      <c r="OQE145" s="19"/>
      <c r="OQF145" s="19"/>
      <c r="OQG145" s="19"/>
      <c r="OQH145" s="19"/>
      <c r="OQI145" s="19"/>
      <c r="OQJ145" s="19"/>
      <c r="OQK145" s="19"/>
      <c r="OQL145" s="19"/>
      <c r="OQM145" s="19"/>
      <c r="OQN145" s="19"/>
      <c r="OQO145" s="19"/>
      <c r="OQP145" s="19"/>
      <c r="OQQ145" s="19"/>
      <c r="OQR145" s="19"/>
      <c r="OQS145" s="19"/>
      <c r="OQT145" s="19"/>
      <c r="OQU145" s="19"/>
      <c r="OQV145" s="19"/>
      <c r="OQW145" s="19"/>
      <c r="OQX145" s="19"/>
      <c r="OQY145" s="19"/>
      <c r="OQZ145" s="19"/>
      <c r="ORA145" s="19"/>
      <c r="ORB145" s="19"/>
      <c r="ORC145" s="19"/>
      <c r="ORD145" s="19"/>
      <c r="ORE145" s="19"/>
      <c r="ORF145" s="19"/>
      <c r="ORG145" s="19"/>
      <c r="ORH145" s="19"/>
      <c r="ORI145" s="19"/>
      <c r="ORJ145" s="19"/>
      <c r="ORK145" s="19"/>
      <c r="ORL145" s="19"/>
      <c r="ORM145" s="19"/>
      <c r="ORN145" s="19"/>
      <c r="ORO145" s="19"/>
      <c r="ORP145" s="19"/>
      <c r="ORQ145" s="19"/>
      <c r="ORR145" s="19"/>
      <c r="ORS145" s="19"/>
      <c r="ORT145" s="19"/>
      <c r="ORU145" s="19"/>
      <c r="ORV145" s="19"/>
      <c r="ORW145" s="19"/>
      <c r="ORX145" s="19"/>
      <c r="ORY145" s="19"/>
      <c r="ORZ145" s="19"/>
      <c r="OSA145" s="19"/>
      <c r="OSB145" s="19"/>
      <c r="OSC145" s="19"/>
      <c r="OSD145" s="19"/>
      <c r="OSE145" s="19"/>
      <c r="OSF145" s="19"/>
      <c r="OSG145" s="19"/>
      <c r="OSH145" s="19"/>
      <c r="OSI145" s="19"/>
      <c r="OSJ145" s="19"/>
      <c r="OSK145" s="19"/>
      <c r="OSL145" s="19"/>
      <c r="OSM145" s="19"/>
      <c r="OSN145" s="19"/>
      <c r="OSO145" s="19"/>
      <c r="OSP145" s="19"/>
      <c r="OSQ145" s="19"/>
      <c r="OSR145" s="19"/>
      <c r="OSS145" s="19"/>
      <c r="OST145" s="19"/>
      <c r="OSU145" s="19"/>
      <c r="OSV145" s="19"/>
      <c r="OSW145" s="19"/>
      <c r="OSX145" s="19"/>
      <c r="OSY145" s="19"/>
      <c r="OSZ145" s="19"/>
      <c r="OTA145" s="19"/>
      <c r="OTB145" s="19"/>
      <c r="OTC145" s="19"/>
      <c r="OTD145" s="19"/>
      <c r="OTE145" s="19"/>
      <c r="OTF145" s="19"/>
      <c r="OTG145" s="19"/>
      <c r="OTH145" s="19"/>
      <c r="OTI145" s="19"/>
      <c r="OTJ145" s="19"/>
      <c r="OTK145" s="19"/>
      <c r="OTL145" s="19"/>
      <c r="OTM145" s="19"/>
      <c r="OTN145" s="19"/>
      <c r="OTO145" s="19"/>
      <c r="OTP145" s="19"/>
      <c r="OTQ145" s="19"/>
      <c r="OTR145" s="19"/>
      <c r="OTS145" s="19"/>
      <c r="OTT145" s="19"/>
      <c r="OTU145" s="19"/>
      <c r="OTV145" s="19"/>
      <c r="OTW145" s="19"/>
      <c r="OTX145" s="19"/>
      <c r="OTY145" s="19"/>
      <c r="OTZ145" s="19"/>
      <c r="OUA145" s="19"/>
      <c r="OUB145" s="19"/>
      <c r="OUC145" s="19"/>
      <c r="OUD145" s="19"/>
      <c r="OUE145" s="19"/>
      <c r="OUF145" s="19"/>
      <c r="OUG145" s="19"/>
      <c r="OUH145" s="19"/>
      <c r="OUI145" s="19"/>
      <c r="OUJ145" s="19"/>
      <c r="OUK145" s="19"/>
      <c r="OUL145" s="19"/>
      <c r="OUM145" s="19"/>
      <c r="OUN145" s="19"/>
      <c r="OUO145" s="19"/>
      <c r="OUP145" s="19"/>
      <c r="OUQ145" s="19"/>
      <c r="OUR145" s="19"/>
      <c r="OUS145" s="19"/>
      <c r="OUT145" s="19"/>
      <c r="OUU145" s="19"/>
      <c r="OUV145" s="19"/>
      <c r="OUW145" s="19"/>
      <c r="OUX145" s="19"/>
      <c r="OUY145" s="19"/>
      <c r="OUZ145" s="19"/>
      <c r="OVA145" s="19"/>
      <c r="OVB145" s="19"/>
      <c r="OVC145" s="19"/>
      <c r="OVD145" s="19"/>
      <c r="OVE145" s="19"/>
      <c r="OVF145" s="19"/>
      <c r="OVG145" s="19"/>
      <c r="OVH145" s="19"/>
      <c r="OVI145" s="19"/>
      <c r="OVJ145" s="19"/>
      <c r="OVK145" s="19"/>
      <c r="OVL145" s="19"/>
      <c r="OVM145" s="19"/>
      <c r="OVN145" s="19"/>
      <c r="OVO145" s="19"/>
      <c r="OVP145" s="19"/>
      <c r="OVQ145" s="19"/>
      <c r="OVR145" s="19"/>
      <c r="OVS145" s="19"/>
      <c r="OVT145" s="19"/>
      <c r="OVU145" s="19"/>
      <c r="OVV145" s="19"/>
      <c r="OVW145" s="19"/>
      <c r="OVX145" s="19"/>
      <c r="OVY145" s="19"/>
      <c r="OVZ145" s="19"/>
      <c r="OWA145" s="19"/>
      <c r="OWB145" s="19"/>
      <c r="OWC145" s="19"/>
      <c r="OWD145" s="19"/>
      <c r="OWE145" s="19"/>
      <c r="OWF145" s="19"/>
      <c r="OWG145" s="19"/>
      <c r="OWH145" s="19"/>
      <c r="OWI145" s="19"/>
      <c r="OWJ145" s="19"/>
      <c r="OWK145" s="19"/>
      <c r="OWL145" s="19"/>
      <c r="OWM145" s="19"/>
      <c r="OWN145" s="19"/>
      <c r="OWO145" s="19"/>
      <c r="OWP145" s="19"/>
      <c r="OWQ145" s="19"/>
      <c r="OWR145" s="19"/>
      <c r="OWS145" s="19"/>
      <c r="OWT145" s="19"/>
      <c r="OWU145" s="19"/>
      <c r="OWV145" s="19"/>
      <c r="OWW145" s="19"/>
      <c r="OWX145" s="19"/>
      <c r="OWY145" s="19"/>
      <c r="OWZ145" s="19"/>
      <c r="OXA145" s="19"/>
      <c r="OXB145" s="19"/>
      <c r="OXC145" s="19"/>
      <c r="OXD145" s="19"/>
      <c r="OXE145" s="19"/>
      <c r="OXF145" s="19"/>
      <c r="OXG145" s="19"/>
      <c r="OXH145" s="19"/>
      <c r="OXI145" s="19"/>
      <c r="OXJ145" s="19"/>
      <c r="OXK145" s="19"/>
      <c r="OXL145" s="19"/>
      <c r="OXM145" s="19"/>
      <c r="OXN145" s="19"/>
      <c r="OXO145" s="19"/>
      <c r="OXP145" s="19"/>
      <c r="OXQ145" s="19"/>
      <c r="OXR145" s="19"/>
      <c r="OXS145" s="19"/>
      <c r="OXT145" s="19"/>
      <c r="OXU145" s="19"/>
      <c r="OXV145" s="19"/>
      <c r="OXW145" s="19"/>
      <c r="OXX145" s="19"/>
      <c r="OXY145" s="19"/>
      <c r="OXZ145" s="19"/>
      <c r="OYA145" s="19"/>
      <c r="OYB145" s="19"/>
      <c r="OYC145" s="19"/>
      <c r="OYD145" s="19"/>
      <c r="OYE145" s="19"/>
      <c r="OYF145" s="19"/>
      <c r="OYG145" s="19"/>
      <c r="OYH145" s="19"/>
      <c r="OYI145" s="19"/>
      <c r="OYJ145" s="19"/>
      <c r="OYK145" s="19"/>
      <c r="OYL145" s="19"/>
      <c r="OYM145" s="19"/>
      <c r="OYN145" s="19"/>
      <c r="OYO145" s="19"/>
      <c r="OYP145" s="19"/>
      <c r="OYQ145" s="19"/>
      <c r="OYR145" s="19"/>
      <c r="OYS145" s="19"/>
      <c r="OYT145" s="19"/>
      <c r="OYU145" s="19"/>
      <c r="OYV145" s="19"/>
      <c r="OYW145" s="19"/>
      <c r="OYX145" s="19"/>
      <c r="OYY145" s="19"/>
      <c r="OYZ145" s="19"/>
      <c r="OZA145" s="19"/>
      <c r="OZB145" s="19"/>
      <c r="OZC145" s="19"/>
      <c r="OZD145" s="19"/>
      <c r="OZE145" s="19"/>
      <c r="OZF145" s="19"/>
      <c r="OZG145" s="19"/>
      <c r="OZH145" s="19"/>
      <c r="OZI145" s="19"/>
      <c r="OZJ145" s="19"/>
      <c r="OZK145" s="19"/>
      <c r="OZL145" s="19"/>
      <c r="OZM145" s="19"/>
      <c r="OZN145" s="19"/>
      <c r="OZO145" s="19"/>
      <c r="OZP145" s="19"/>
      <c r="OZQ145" s="19"/>
      <c r="OZR145" s="19"/>
      <c r="OZS145" s="19"/>
      <c r="OZT145" s="19"/>
      <c r="OZU145" s="19"/>
      <c r="OZV145" s="19"/>
      <c r="OZW145" s="19"/>
      <c r="OZX145" s="19"/>
      <c r="OZY145" s="19"/>
      <c r="OZZ145" s="19"/>
      <c r="PAA145" s="19"/>
      <c r="PAB145" s="19"/>
      <c r="PAC145" s="19"/>
      <c r="PAD145" s="19"/>
      <c r="PAE145" s="19"/>
      <c r="PAF145" s="19"/>
      <c r="PAG145" s="19"/>
      <c r="PAH145" s="19"/>
      <c r="PAI145" s="19"/>
      <c r="PAJ145" s="19"/>
      <c r="PAK145" s="19"/>
      <c r="PAL145" s="19"/>
      <c r="PAM145" s="19"/>
      <c r="PAN145" s="19"/>
      <c r="PAO145" s="19"/>
      <c r="PAP145" s="19"/>
      <c r="PAQ145" s="19"/>
      <c r="PAR145" s="19"/>
      <c r="PAS145" s="19"/>
      <c r="PAT145" s="19"/>
      <c r="PAU145" s="19"/>
      <c r="PAV145" s="19"/>
      <c r="PAW145" s="19"/>
      <c r="PAX145" s="19"/>
      <c r="PAY145" s="19"/>
      <c r="PAZ145" s="19"/>
      <c r="PBA145" s="19"/>
      <c r="PBB145" s="19"/>
      <c r="PBC145" s="19"/>
      <c r="PBD145" s="19"/>
      <c r="PBE145" s="19"/>
      <c r="PBF145" s="19"/>
      <c r="PBG145" s="19"/>
      <c r="PBH145" s="19"/>
      <c r="PBI145" s="19"/>
      <c r="PBJ145" s="19"/>
      <c r="PBK145" s="19"/>
      <c r="PBL145" s="19"/>
      <c r="PBM145" s="19"/>
      <c r="PBN145" s="19"/>
      <c r="PBO145" s="19"/>
      <c r="PBP145" s="19"/>
      <c r="PBQ145" s="19"/>
      <c r="PBR145" s="19"/>
      <c r="PBS145" s="19"/>
      <c r="PBT145" s="19"/>
      <c r="PBU145" s="19"/>
      <c r="PBV145" s="19"/>
      <c r="PBW145" s="19"/>
      <c r="PBX145" s="19"/>
      <c r="PBY145" s="19"/>
      <c r="PBZ145" s="19"/>
      <c r="PCA145" s="19"/>
      <c r="PCB145" s="19"/>
      <c r="PCC145" s="19"/>
      <c r="PCD145" s="19"/>
      <c r="PCE145" s="19"/>
      <c r="PCF145" s="19"/>
      <c r="PCG145" s="19"/>
      <c r="PCH145" s="19"/>
      <c r="PCI145" s="19"/>
      <c r="PCJ145" s="19"/>
      <c r="PCK145" s="19"/>
      <c r="PCL145" s="19"/>
      <c r="PCM145" s="19"/>
      <c r="PCN145" s="19"/>
      <c r="PCO145" s="19"/>
      <c r="PCP145" s="19"/>
      <c r="PCQ145" s="19"/>
      <c r="PCR145" s="19"/>
      <c r="PCS145" s="19"/>
      <c r="PCT145" s="19"/>
      <c r="PCU145" s="19"/>
      <c r="PCV145" s="19"/>
      <c r="PCW145" s="19"/>
      <c r="PCX145" s="19"/>
      <c r="PCY145" s="19"/>
      <c r="PCZ145" s="19"/>
      <c r="PDA145" s="19"/>
      <c r="PDB145" s="19"/>
      <c r="PDC145" s="19"/>
      <c r="PDD145" s="19"/>
      <c r="PDE145" s="19"/>
      <c r="PDF145" s="19"/>
      <c r="PDG145" s="19"/>
      <c r="PDH145" s="19"/>
      <c r="PDI145" s="19"/>
      <c r="PDJ145" s="19"/>
      <c r="PDK145" s="19"/>
      <c r="PDL145" s="19"/>
      <c r="PDM145" s="19"/>
      <c r="PDN145" s="19"/>
      <c r="PDO145" s="19"/>
      <c r="PDP145" s="19"/>
      <c r="PDQ145" s="19"/>
      <c r="PDR145" s="19"/>
      <c r="PDS145" s="19"/>
      <c r="PDT145" s="19"/>
      <c r="PDU145" s="19"/>
      <c r="PDV145" s="19"/>
      <c r="PDW145" s="19"/>
      <c r="PDX145" s="19"/>
      <c r="PDY145" s="19"/>
      <c r="PDZ145" s="19"/>
      <c r="PEA145" s="19"/>
      <c r="PEB145" s="19"/>
      <c r="PEC145" s="19"/>
      <c r="PED145" s="19"/>
      <c r="PEE145" s="19"/>
      <c r="PEF145" s="19"/>
      <c r="PEG145" s="19"/>
      <c r="PEH145" s="19"/>
      <c r="PEI145" s="19"/>
      <c r="PEJ145" s="19"/>
      <c r="PEK145" s="19"/>
      <c r="PEL145" s="19"/>
      <c r="PEM145" s="19"/>
      <c r="PEN145" s="19"/>
      <c r="PEO145" s="19"/>
      <c r="PEP145" s="19"/>
      <c r="PEQ145" s="19"/>
      <c r="PER145" s="19"/>
      <c r="PES145" s="19"/>
      <c r="PET145" s="19"/>
      <c r="PEU145" s="19"/>
      <c r="PEV145" s="19"/>
      <c r="PEW145" s="19"/>
      <c r="PEX145" s="19"/>
      <c r="PEY145" s="19"/>
      <c r="PEZ145" s="19"/>
      <c r="PFA145" s="19"/>
      <c r="PFB145" s="19"/>
      <c r="PFC145" s="19"/>
      <c r="PFD145" s="19"/>
      <c r="PFE145" s="19"/>
      <c r="PFF145" s="19"/>
      <c r="PFG145" s="19"/>
      <c r="PFH145" s="19"/>
      <c r="PFI145" s="19"/>
      <c r="PFJ145" s="19"/>
      <c r="PFK145" s="19"/>
      <c r="PFL145" s="19"/>
      <c r="PFM145" s="19"/>
      <c r="PFN145" s="19"/>
      <c r="PFO145" s="19"/>
      <c r="PFP145" s="19"/>
      <c r="PFQ145" s="19"/>
      <c r="PFR145" s="19"/>
      <c r="PFS145" s="19"/>
      <c r="PFT145" s="19"/>
      <c r="PFU145" s="19"/>
      <c r="PFV145" s="19"/>
      <c r="PFW145" s="19"/>
      <c r="PFX145" s="19"/>
      <c r="PFY145" s="19"/>
      <c r="PFZ145" s="19"/>
      <c r="PGA145" s="19"/>
      <c r="PGB145" s="19"/>
      <c r="PGC145" s="19"/>
      <c r="PGD145" s="19"/>
      <c r="PGE145" s="19"/>
      <c r="PGF145" s="19"/>
      <c r="PGG145" s="19"/>
      <c r="PGH145" s="19"/>
      <c r="PGI145" s="19"/>
      <c r="PGJ145" s="19"/>
      <c r="PGK145" s="19"/>
      <c r="PGL145" s="19"/>
      <c r="PGM145" s="19"/>
      <c r="PGN145" s="19"/>
      <c r="PGO145" s="19"/>
      <c r="PGP145" s="19"/>
      <c r="PGQ145" s="19"/>
      <c r="PGR145" s="19"/>
      <c r="PGS145" s="19"/>
      <c r="PGT145" s="19"/>
      <c r="PGU145" s="19"/>
      <c r="PGV145" s="19"/>
      <c r="PGW145" s="19"/>
      <c r="PGX145" s="19"/>
      <c r="PGY145" s="19"/>
      <c r="PGZ145" s="19"/>
      <c r="PHA145" s="19"/>
      <c r="PHB145" s="19"/>
      <c r="PHC145" s="19"/>
      <c r="PHD145" s="19"/>
      <c r="PHE145" s="19"/>
      <c r="PHF145" s="19"/>
      <c r="PHG145" s="19"/>
      <c r="PHH145" s="19"/>
      <c r="PHI145" s="19"/>
      <c r="PHJ145" s="19"/>
      <c r="PHK145" s="19"/>
      <c r="PHL145" s="19"/>
      <c r="PHM145" s="19"/>
      <c r="PHN145" s="19"/>
      <c r="PHO145" s="19"/>
      <c r="PHP145" s="19"/>
      <c r="PHQ145" s="19"/>
      <c r="PHR145" s="19"/>
      <c r="PHS145" s="19"/>
      <c r="PHT145" s="19"/>
      <c r="PHU145" s="19"/>
      <c r="PHV145" s="19"/>
      <c r="PHW145" s="19"/>
      <c r="PHX145" s="19"/>
      <c r="PHY145" s="19"/>
      <c r="PHZ145" s="19"/>
      <c r="PIA145" s="19"/>
      <c r="PIB145" s="19"/>
      <c r="PIC145" s="19"/>
      <c r="PID145" s="19"/>
      <c r="PIE145" s="19"/>
      <c r="PIF145" s="19"/>
      <c r="PIG145" s="19"/>
      <c r="PIH145" s="19"/>
      <c r="PII145" s="19"/>
      <c r="PIJ145" s="19"/>
      <c r="PIK145" s="19"/>
      <c r="PIL145" s="19"/>
      <c r="PIM145" s="19"/>
      <c r="PIN145" s="19"/>
      <c r="PIO145" s="19"/>
      <c r="PIP145" s="19"/>
      <c r="PIQ145" s="19"/>
      <c r="PIR145" s="19"/>
      <c r="PIS145" s="19"/>
      <c r="PIT145" s="19"/>
      <c r="PIU145" s="19"/>
      <c r="PIV145" s="19"/>
      <c r="PIW145" s="19"/>
      <c r="PIX145" s="19"/>
      <c r="PIY145" s="19"/>
      <c r="PIZ145" s="19"/>
      <c r="PJA145" s="19"/>
      <c r="PJB145" s="19"/>
      <c r="PJC145" s="19"/>
      <c r="PJD145" s="19"/>
      <c r="PJE145" s="19"/>
      <c r="PJF145" s="19"/>
      <c r="PJG145" s="19"/>
      <c r="PJH145" s="19"/>
      <c r="PJI145" s="19"/>
      <c r="PJJ145" s="19"/>
      <c r="PJK145" s="19"/>
      <c r="PJL145" s="19"/>
      <c r="PJM145" s="19"/>
      <c r="PJN145" s="19"/>
      <c r="PJO145" s="19"/>
      <c r="PJP145" s="19"/>
      <c r="PJQ145" s="19"/>
      <c r="PJR145" s="19"/>
      <c r="PJS145" s="19"/>
      <c r="PJT145" s="19"/>
      <c r="PJU145" s="19"/>
      <c r="PJV145" s="19"/>
      <c r="PJW145" s="19"/>
      <c r="PJX145" s="19"/>
      <c r="PJY145" s="19"/>
      <c r="PJZ145" s="19"/>
      <c r="PKA145" s="19"/>
      <c r="PKB145" s="19"/>
      <c r="PKC145" s="19"/>
      <c r="PKD145" s="19"/>
      <c r="PKE145" s="19"/>
      <c r="PKF145" s="19"/>
      <c r="PKG145" s="19"/>
      <c r="PKH145" s="19"/>
      <c r="PKI145" s="19"/>
      <c r="PKJ145" s="19"/>
      <c r="PKK145" s="19"/>
      <c r="PKL145" s="19"/>
      <c r="PKM145" s="19"/>
      <c r="PKN145" s="19"/>
      <c r="PKO145" s="19"/>
      <c r="PKP145" s="19"/>
      <c r="PKQ145" s="19"/>
      <c r="PKR145" s="19"/>
      <c r="PKS145" s="19"/>
      <c r="PKT145" s="19"/>
      <c r="PKU145" s="19"/>
      <c r="PKV145" s="19"/>
      <c r="PKW145" s="19"/>
      <c r="PKX145" s="19"/>
      <c r="PKY145" s="19"/>
      <c r="PKZ145" s="19"/>
      <c r="PLA145" s="19"/>
      <c r="PLB145" s="19"/>
      <c r="PLC145" s="19"/>
      <c r="PLD145" s="19"/>
      <c r="PLE145" s="19"/>
      <c r="PLF145" s="19"/>
      <c r="PLG145" s="19"/>
      <c r="PLH145" s="19"/>
      <c r="PLI145" s="19"/>
      <c r="PLJ145" s="19"/>
      <c r="PLK145" s="19"/>
      <c r="PLL145" s="19"/>
      <c r="PLM145" s="19"/>
      <c r="PLN145" s="19"/>
      <c r="PLO145" s="19"/>
      <c r="PLP145" s="19"/>
      <c r="PLQ145" s="19"/>
      <c r="PLR145" s="19"/>
      <c r="PLS145" s="19"/>
      <c r="PLT145" s="19"/>
      <c r="PLU145" s="19"/>
      <c r="PLV145" s="19"/>
      <c r="PLW145" s="19"/>
      <c r="PLX145" s="19"/>
      <c r="PLY145" s="19"/>
      <c r="PLZ145" s="19"/>
      <c r="PMA145" s="19"/>
      <c r="PMB145" s="19"/>
      <c r="PMC145" s="19"/>
      <c r="PMD145" s="19"/>
      <c r="PME145" s="19"/>
      <c r="PMF145" s="19"/>
      <c r="PMG145" s="19"/>
      <c r="PMH145" s="19"/>
      <c r="PMI145" s="19"/>
      <c r="PMJ145" s="19"/>
      <c r="PMK145" s="19"/>
      <c r="PML145" s="19"/>
      <c r="PMM145" s="19"/>
      <c r="PMN145" s="19"/>
      <c r="PMO145" s="19"/>
      <c r="PMP145" s="19"/>
      <c r="PMQ145" s="19"/>
      <c r="PMR145" s="19"/>
      <c r="PMS145" s="19"/>
      <c r="PMT145" s="19"/>
      <c r="PMU145" s="19"/>
      <c r="PMV145" s="19"/>
      <c r="PMW145" s="19"/>
      <c r="PMX145" s="19"/>
      <c r="PMY145" s="19"/>
      <c r="PMZ145" s="19"/>
      <c r="PNA145" s="19"/>
      <c r="PNB145" s="19"/>
      <c r="PNC145" s="19"/>
      <c r="PND145" s="19"/>
      <c r="PNE145" s="19"/>
      <c r="PNF145" s="19"/>
      <c r="PNG145" s="19"/>
      <c r="PNH145" s="19"/>
      <c r="PNI145" s="19"/>
      <c r="PNJ145" s="19"/>
      <c r="PNK145" s="19"/>
      <c r="PNL145" s="19"/>
      <c r="PNM145" s="19"/>
      <c r="PNN145" s="19"/>
      <c r="PNO145" s="19"/>
      <c r="PNP145" s="19"/>
      <c r="PNQ145" s="19"/>
      <c r="PNR145" s="19"/>
      <c r="PNS145" s="19"/>
      <c r="PNT145" s="19"/>
      <c r="PNU145" s="19"/>
      <c r="PNV145" s="19"/>
      <c r="PNW145" s="19"/>
      <c r="PNX145" s="19"/>
      <c r="PNY145" s="19"/>
      <c r="PNZ145" s="19"/>
      <c r="POA145" s="19"/>
      <c r="POB145" s="19"/>
      <c r="POC145" s="19"/>
      <c r="POD145" s="19"/>
      <c r="POE145" s="19"/>
      <c r="POF145" s="19"/>
      <c r="POG145" s="19"/>
      <c r="POH145" s="19"/>
      <c r="POI145" s="19"/>
      <c r="POJ145" s="19"/>
      <c r="POK145" s="19"/>
      <c r="POL145" s="19"/>
      <c r="POM145" s="19"/>
      <c r="PON145" s="19"/>
      <c r="POO145" s="19"/>
      <c r="POP145" s="19"/>
      <c r="POQ145" s="19"/>
      <c r="POR145" s="19"/>
      <c r="POS145" s="19"/>
      <c r="POT145" s="19"/>
      <c r="POU145" s="19"/>
      <c r="POV145" s="19"/>
      <c r="POW145" s="19"/>
      <c r="POX145" s="19"/>
      <c r="POY145" s="19"/>
      <c r="POZ145" s="19"/>
      <c r="PPA145" s="19"/>
      <c r="PPB145" s="19"/>
      <c r="PPC145" s="19"/>
      <c r="PPD145" s="19"/>
      <c r="PPE145" s="19"/>
      <c r="PPF145" s="19"/>
      <c r="PPG145" s="19"/>
      <c r="PPH145" s="19"/>
      <c r="PPI145" s="19"/>
      <c r="PPJ145" s="19"/>
      <c r="PPK145" s="19"/>
      <c r="PPL145" s="19"/>
      <c r="PPM145" s="19"/>
      <c r="PPN145" s="19"/>
      <c r="PPO145" s="19"/>
      <c r="PPP145" s="19"/>
      <c r="PPQ145" s="19"/>
      <c r="PPR145" s="19"/>
      <c r="PPS145" s="19"/>
      <c r="PPT145" s="19"/>
      <c r="PPU145" s="19"/>
      <c r="PPV145" s="19"/>
      <c r="PPW145" s="19"/>
      <c r="PPX145" s="19"/>
      <c r="PPY145" s="19"/>
      <c r="PPZ145" s="19"/>
      <c r="PQA145" s="19"/>
      <c r="PQB145" s="19"/>
      <c r="PQC145" s="19"/>
      <c r="PQD145" s="19"/>
      <c r="PQE145" s="19"/>
      <c r="PQF145" s="19"/>
      <c r="PQG145" s="19"/>
      <c r="PQH145" s="19"/>
      <c r="PQI145" s="19"/>
      <c r="PQJ145" s="19"/>
      <c r="PQK145" s="19"/>
      <c r="PQL145" s="19"/>
      <c r="PQM145" s="19"/>
      <c r="PQN145" s="19"/>
      <c r="PQO145" s="19"/>
      <c r="PQP145" s="19"/>
      <c r="PQQ145" s="19"/>
      <c r="PQR145" s="19"/>
      <c r="PQS145" s="19"/>
      <c r="PQT145" s="19"/>
      <c r="PQU145" s="19"/>
      <c r="PQV145" s="19"/>
      <c r="PQW145" s="19"/>
      <c r="PQX145" s="19"/>
      <c r="PQY145" s="19"/>
      <c r="PQZ145" s="19"/>
      <c r="PRA145" s="19"/>
      <c r="PRB145" s="19"/>
      <c r="PRC145" s="19"/>
      <c r="PRD145" s="19"/>
      <c r="PRE145" s="19"/>
      <c r="PRF145" s="19"/>
      <c r="PRG145" s="19"/>
      <c r="PRH145" s="19"/>
      <c r="PRI145" s="19"/>
      <c r="PRJ145" s="19"/>
      <c r="PRK145" s="19"/>
      <c r="PRL145" s="19"/>
      <c r="PRM145" s="19"/>
      <c r="PRN145" s="19"/>
      <c r="PRO145" s="19"/>
      <c r="PRP145" s="19"/>
      <c r="PRQ145" s="19"/>
      <c r="PRR145" s="19"/>
      <c r="PRS145" s="19"/>
      <c r="PRT145" s="19"/>
      <c r="PRU145" s="19"/>
      <c r="PRV145" s="19"/>
      <c r="PRW145" s="19"/>
      <c r="PRX145" s="19"/>
      <c r="PRY145" s="19"/>
      <c r="PRZ145" s="19"/>
      <c r="PSA145" s="19"/>
      <c r="PSB145" s="19"/>
      <c r="PSC145" s="19"/>
      <c r="PSD145" s="19"/>
      <c r="PSE145" s="19"/>
      <c r="PSF145" s="19"/>
      <c r="PSG145" s="19"/>
      <c r="PSH145" s="19"/>
      <c r="PSI145" s="19"/>
      <c r="PSJ145" s="19"/>
      <c r="PSK145" s="19"/>
      <c r="PSL145" s="19"/>
      <c r="PSM145" s="19"/>
      <c r="PSN145" s="19"/>
      <c r="PSO145" s="19"/>
      <c r="PSP145" s="19"/>
      <c r="PSQ145" s="19"/>
      <c r="PSR145" s="19"/>
      <c r="PSS145" s="19"/>
      <c r="PST145" s="19"/>
      <c r="PSU145" s="19"/>
      <c r="PSV145" s="19"/>
      <c r="PSW145" s="19"/>
      <c r="PSX145" s="19"/>
      <c r="PSY145" s="19"/>
      <c r="PSZ145" s="19"/>
      <c r="PTA145" s="19"/>
      <c r="PTB145" s="19"/>
      <c r="PTC145" s="19"/>
      <c r="PTD145" s="19"/>
      <c r="PTE145" s="19"/>
      <c r="PTF145" s="19"/>
      <c r="PTG145" s="19"/>
      <c r="PTH145" s="19"/>
      <c r="PTI145" s="19"/>
      <c r="PTJ145" s="19"/>
      <c r="PTK145" s="19"/>
      <c r="PTL145" s="19"/>
      <c r="PTM145" s="19"/>
      <c r="PTN145" s="19"/>
      <c r="PTO145" s="19"/>
      <c r="PTP145" s="19"/>
      <c r="PTQ145" s="19"/>
      <c r="PTR145" s="19"/>
      <c r="PTS145" s="19"/>
      <c r="PTT145" s="19"/>
      <c r="PTU145" s="19"/>
      <c r="PTV145" s="19"/>
      <c r="PTW145" s="19"/>
      <c r="PTX145" s="19"/>
      <c r="PTY145" s="19"/>
      <c r="PTZ145" s="19"/>
      <c r="PUA145" s="19"/>
      <c r="PUB145" s="19"/>
      <c r="PUC145" s="19"/>
      <c r="PUD145" s="19"/>
      <c r="PUE145" s="19"/>
      <c r="PUF145" s="19"/>
      <c r="PUG145" s="19"/>
      <c r="PUH145" s="19"/>
      <c r="PUI145" s="19"/>
      <c r="PUJ145" s="19"/>
      <c r="PUK145" s="19"/>
      <c r="PUL145" s="19"/>
      <c r="PUM145" s="19"/>
      <c r="PUN145" s="19"/>
      <c r="PUO145" s="19"/>
      <c r="PUP145" s="19"/>
      <c r="PUQ145" s="19"/>
      <c r="PUR145" s="19"/>
      <c r="PUS145" s="19"/>
      <c r="PUT145" s="19"/>
      <c r="PUU145" s="19"/>
      <c r="PUV145" s="19"/>
      <c r="PUW145" s="19"/>
      <c r="PUX145" s="19"/>
      <c r="PUY145" s="19"/>
      <c r="PUZ145" s="19"/>
      <c r="PVA145" s="19"/>
      <c r="PVB145" s="19"/>
      <c r="PVC145" s="19"/>
      <c r="PVD145" s="19"/>
      <c r="PVE145" s="19"/>
      <c r="PVF145" s="19"/>
      <c r="PVG145" s="19"/>
      <c r="PVH145" s="19"/>
      <c r="PVI145" s="19"/>
      <c r="PVJ145" s="19"/>
      <c r="PVK145" s="19"/>
      <c r="PVL145" s="19"/>
      <c r="PVM145" s="19"/>
      <c r="PVN145" s="19"/>
      <c r="PVO145" s="19"/>
      <c r="PVP145" s="19"/>
      <c r="PVQ145" s="19"/>
      <c r="PVR145" s="19"/>
      <c r="PVS145" s="19"/>
      <c r="PVT145" s="19"/>
      <c r="PVU145" s="19"/>
      <c r="PVV145" s="19"/>
      <c r="PVW145" s="19"/>
      <c r="PVX145" s="19"/>
      <c r="PVY145" s="19"/>
      <c r="PVZ145" s="19"/>
      <c r="PWA145" s="19"/>
      <c r="PWB145" s="19"/>
      <c r="PWC145" s="19"/>
      <c r="PWD145" s="19"/>
      <c r="PWE145" s="19"/>
      <c r="PWF145" s="19"/>
      <c r="PWG145" s="19"/>
      <c r="PWH145" s="19"/>
      <c r="PWI145" s="19"/>
      <c r="PWJ145" s="19"/>
      <c r="PWK145" s="19"/>
      <c r="PWL145" s="19"/>
      <c r="PWM145" s="19"/>
      <c r="PWN145" s="19"/>
      <c r="PWO145" s="19"/>
      <c r="PWP145" s="19"/>
      <c r="PWQ145" s="19"/>
      <c r="PWR145" s="19"/>
      <c r="PWS145" s="19"/>
      <c r="PWT145" s="19"/>
      <c r="PWU145" s="19"/>
      <c r="PWV145" s="19"/>
      <c r="PWW145" s="19"/>
      <c r="PWX145" s="19"/>
      <c r="PWY145" s="19"/>
      <c r="PWZ145" s="19"/>
      <c r="PXA145" s="19"/>
      <c r="PXB145" s="19"/>
      <c r="PXC145" s="19"/>
      <c r="PXD145" s="19"/>
      <c r="PXE145" s="19"/>
      <c r="PXF145" s="19"/>
      <c r="PXG145" s="19"/>
      <c r="PXH145" s="19"/>
      <c r="PXI145" s="19"/>
      <c r="PXJ145" s="19"/>
      <c r="PXK145" s="19"/>
      <c r="PXL145" s="19"/>
      <c r="PXM145" s="19"/>
      <c r="PXN145" s="19"/>
      <c r="PXO145" s="19"/>
      <c r="PXP145" s="19"/>
      <c r="PXQ145" s="19"/>
      <c r="PXR145" s="19"/>
      <c r="PXS145" s="19"/>
      <c r="PXT145" s="19"/>
      <c r="PXU145" s="19"/>
      <c r="PXV145" s="19"/>
      <c r="PXW145" s="19"/>
      <c r="PXX145" s="19"/>
      <c r="PXY145" s="19"/>
      <c r="PXZ145" s="19"/>
      <c r="PYA145" s="19"/>
      <c r="PYB145" s="19"/>
      <c r="PYC145" s="19"/>
      <c r="PYD145" s="19"/>
      <c r="PYE145" s="19"/>
      <c r="PYF145" s="19"/>
      <c r="PYG145" s="19"/>
      <c r="PYH145" s="19"/>
      <c r="PYI145" s="19"/>
      <c r="PYJ145" s="19"/>
      <c r="PYK145" s="19"/>
      <c r="PYL145" s="19"/>
      <c r="PYM145" s="19"/>
      <c r="PYN145" s="19"/>
      <c r="PYO145" s="19"/>
      <c r="PYP145" s="19"/>
      <c r="PYQ145" s="19"/>
      <c r="PYR145" s="19"/>
      <c r="PYS145" s="19"/>
      <c r="PYT145" s="19"/>
      <c r="PYU145" s="19"/>
      <c r="PYV145" s="19"/>
      <c r="PYW145" s="19"/>
      <c r="PYX145" s="19"/>
      <c r="PYY145" s="19"/>
      <c r="PYZ145" s="19"/>
      <c r="PZA145" s="19"/>
      <c r="PZB145" s="19"/>
      <c r="PZC145" s="19"/>
      <c r="PZD145" s="19"/>
      <c r="PZE145" s="19"/>
      <c r="PZF145" s="19"/>
      <c r="PZG145" s="19"/>
      <c r="PZH145" s="19"/>
      <c r="PZI145" s="19"/>
      <c r="PZJ145" s="19"/>
      <c r="PZK145" s="19"/>
      <c r="PZL145" s="19"/>
      <c r="PZM145" s="19"/>
      <c r="PZN145" s="19"/>
      <c r="PZO145" s="19"/>
      <c r="PZP145" s="19"/>
      <c r="PZQ145" s="19"/>
      <c r="PZR145" s="19"/>
      <c r="PZS145" s="19"/>
      <c r="PZT145" s="19"/>
      <c r="PZU145" s="19"/>
      <c r="PZV145" s="19"/>
      <c r="PZW145" s="19"/>
      <c r="PZX145" s="19"/>
      <c r="PZY145" s="19"/>
      <c r="PZZ145" s="19"/>
      <c r="QAA145" s="19"/>
      <c r="QAB145" s="19"/>
      <c r="QAC145" s="19"/>
      <c r="QAD145" s="19"/>
      <c r="QAE145" s="19"/>
      <c r="QAF145" s="19"/>
      <c r="QAG145" s="19"/>
      <c r="QAH145" s="19"/>
      <c r="QAI145" s="19"/>
      <c r="QAJ145" s="19"/>
      <c r="QAK145" s="19"/>
      <c r="QAL145" s="19"/>
      <c r="QAM145" s="19"/>
      <c r="QAN145" s="19"/>
      <c r="QAO145" s="19"/>
      <c r="QAP145" s="19"/>
      <c r="QAQ145" s="19"/>
      <c r="QAR145" s="19"/>
      <c r="QAS145" s="19"/>
      <c r="QAT145" s="19"/>
      <c r="QAU145" s="19"/>
      <c r="QAV145" s="19"/>
      <c r="QAW145" s="19"/>
      <c r="QAX145" s="19"/>
      <c r="QAY145" s="19"/>
      <c r="QAZ145" s="19"/>
      <c r="QBA145" s="19"/>
      <c r="QBB145" s="19"/>
      <c r="QBC145" s="19"/>
      <c r="QBD145" s="19"/>
      <c r="QBE145" s="19"/>
      <c r="QBF145" s="19"/>
      <c r="QBG145" s="19"/>
      <c r="QBH145" s="19"/>
      <c r="QBI145" s="19"/>
      <c r="QBJ145" s="19"/>
      <c r="QBK145" s="19"/>
      <c r="QBL145" s="19"/>
      <c r="QBM145" s="19"/>
      <c r="QBN145" s="19"/>
      <c r="QBO145" s="19"/>
      <c r="QBP145" s="19"/>
      <c r="QBQ145" s="19"/>
      <c r="QBR145" s="19"/>
      <c r="QBS145" s="19"/>
      <c r="QBT145" s="19"/>
      <c r="QBU145" s="19"/>
      <c r="QBV145" s="19"/>
      <c r="QBW145" s="19"/>
      <c r="QBX145" s="19"/>
      <c r="QBY145" s="19"/>
      <c r="QBZ145" s="19"/>
      <c r="QCA145" s="19"/>
      <c r="QCB145" s="19"/>
      <c r="QCC145" s="19"/>
      <c r="QCD145" s="19"/>
      <c r="QCE145" s="19"/>
      <c r="QCF145" s="19"/>
      <c r="QCG145" s="19"/>
      <c r="QCH145" s="19"/>
      <c r="QCI145" s="19"/>
      <c r="QCJ145" s="19"/>
      <c r="QCK145" s="19"/>
      <c r="QCL145" s="19"/>
      <c r="QCM145" s="19"/>
      <c r="QCN145" s="19"/>
      <c r="QCO145" s="19"/>
      <c r="QCP145" s="19"/>
      <c r="QCQ145" s="19"/>
      <c r="QCR145" s="19"/>
      <c r="QCS145" s="19"/>
      <c r="QCT145" s="19"/>
      <c r="QCU145" s="19"/>
      <c r="QCV145" s="19"/>
      <c r="QCW145" s="19"/>
      <c r="QCX145" s="19"/>
      <c r="QCY145" s="19"/>
      <c r="QCZ145" s="19"/>
      <c r="QDA145" s="19"/>
      <c r="QDB145" s="19"/>
      <c r="QDC145" s="19"/>
      <c r="QDD145" s="19"/>
      <c r="QDE145" s="19"/>
      <c r="QDF145" s="19"/>
      <c r="QDG145" s="19"/>
      <c r="QDH145" s="19"/>
      <c r="QDI145" s="19"/>
      <c r="QDJ145" s="19"/>
      <c r="QDK145" s="19"/>
      <c r="QDL145" s="19"/>
      <c r="QDM145" s="19"/>
      <c r="QDN145" s="19"/>
      <c r="QDO145" s="19"/>
      <c r="QDP145" s="19"/>
      <c r="QDQ145" s="19"/>
      <c r="QDR145" s="19"/>
      <c r="QDS145" s="19"/>
      <c r="QDT145" s="19"/>
      <c r="QDU145" s="19"/>
      <c r="QDV145" s="19"/>
      <c r="QDW145" s="19"/>
      <c r="QDX145" s="19"/>
      <c r="QDY145" s="19"/>
      <c r="QDZ145" s="19"/>
      <c r="QEA145" s="19"/>
      <c r="QEB145" s="19"/>
      <c r="QEC145" s="19"/>
      <c r="QED145" s="19"/>
      <c r="QEE145" s="19"/>
      <c r="QEF145" s="19"/>
      <c r="QEG145" s="19"/>
      <c r="QEH145" s="19"/>
      <c r="QEI145" s="19"/>
      <c r="QEJ145" s="19"/>
      <c r="QEK145" s="19"/>
      <c r="QEL145" s="19"/>
      <c r="QEM145" s="19"/>
      <c r="QEN145" s="19"/>
      <c r="QEO145" s="19"/>
      <c r="QEP145" s="19"/>
      <c r="QEQ145" s="19"/>
      <c r="QER145" s="19"/>
      <c r="QES145" s="19"/>
      <c r="QET145" s="19"/>
      <c r="QEU145" s="19"/>
      <c r="QEV145" s="19"/>
      <c r="QEW145" s="19"/>
      <c r="QEX145" s="19"/>
      <c r="QEY145" s="19"/>
      <c r="QEZ145" s="19"/>
      <c r="QFA145" s="19"/>
      <c r="QFB145" s="19"/>
      <c r="QFC145" s="19"/>
      <c r="QFD145" s="19"/>
      <c r="QFE145" s="19"/>
      <c r="QFF145" s="19"/>
      <c r="QFG145" s="19"/>
      <c r="QFH145" s="19"/>
      <c r="QFI145" s="19"/>
      <c r="QFJ145" s="19"/>
      <c r="QFK145" s="19"/>
      <c r="QFL145" s="19"/>
      <c r="QFM145" s="19"/>
      <c r="QFN145" s="19"/>
      <c r="QFO145" s="19"/>
      <c r="QFP145" s="19"/>
      <c r="QFQ145" s="19"/>
      <c r="QFR145" s="19"/>
      <c r="QFS145" s="19"/>
      <c r="QFT145" s="19"/>
      <c r="QFU145" s="19"/>
      <c r="QFV145" s="19"/>
      <c r="QFW145" s="19"/>
      <c r="QFX145" s="19"/>
      <c r="QFY145" s="19"/>
      <c r="QFZ145" s="19"/>
      <c r="QGA145" s="19"/>
      <c r="QGB145" s="19"/>
      <c r="QGC145" s="19"/>
      <c r="QGD145" s="19"/>
      <c r="QGE145" s="19"/>
      <c r="QGF145" s="19"/>
      <c r="QGG145" s="19"/>
      <c r="QGH145" s="19"/>
      <c r="QGI145" s="19"/>
      <c r="QGJ145" s="19"/>
      <c r="QGK145" s="19"/>
      <c r="QGL145" s="19"/>
      <c r="QGM145" s="19"/>
      <c r="QGN145" s="19"/>
      <c r="QGO145" s="19"/>
      <c r="QGP145" s="19"/>
      <c r="QGQ145" s="19"/>
      <c r="QGR145" s="19"/>
      <c r="QGS145" s="19"/>
      <c r="QGT145" s="19"/>
      <c r="QGU145" s="19"/>
      <c r="QGV145" s="19"/>
      <c r="QGW145" s="19"/>
      <c r="QGX145" s="19"/>
      <c r="QGY145" s="19"/>
      <c r="QGZ145" s="19"/>
      <c r="QHA145" s="19"/>
      <c r="QHB145" s="19"/>
      <c r="QHC145" s="19"/>
      <c r="QHD145" s="19"/>
      <c r="QHE145" s="19"/>
      <c r="QHF145" s="19"/>
      <c r="QHG145" s="19"/>
      <c r="QHH145" s="19"/>
      <c r="QHI145" s="19"/>
      <c r="QHJ145" s="19"/>
      <c r="QHK145" s="19"/>
      <c r="QHL145" s="19"/>
      <c r="QHM145" s="19"/>
      <c r="QHN145" s="19"/>
      <c r="QHO145" s="19"/>
      <c r="QHP145" s="19"/>
      <c r="QHQ145" s="19"/>
      <c r="QHR145" s="19"/>
      <c r="QHS145" s="19"/>
      <c r="QHT145" s="19"/>
      <c r="QHU145" s="19"/>
      <c r="QHV145" s="19"/>
      <c r="QHW145" s="19"/>
      <c r="QHX145" s="19"/>
      <c r="QHY145" s="19"/>
      <c r="QHZ145" s="19"/>
      <c r="QIA145" s="19"/>
      <c r="QIB145" s="19"/>
      <c r="QIC145" s="19"/>
      <c r="QID145" s="19"/>
      <c r="QIE145" s="19"/>
      <c r="QIF145" s="19"/>
      <c r="QIG145" s="19"/>
      <c r="QIH145" s="19"/>
      <c r="QII145" s="19"/>
      <c r="QIJ145" s="19"/>
      <c r="QIK145" s="19"/>
      <c r="QIL145" s="19"/>
      <c r="QIM145" s="19"/>
      <c r="QIN145" s="19"/>
      <c r="QIO145" s="19"/>
      <c r="QIP145" s="19"/>
      <c r="QIQ145" s="19"/>
      <c r="QIR145" s="19"/>
      <c r="QIS145" s="19"/>
      <c r="QIT145" s="19"/>
      <c r="QIU145" s="19"/>
      <c r="QIV145" s="19"/>
      <c r="QIW145" s="19"/>
      <c r="QIX145" s="19"/>
      <c r="QIY145" s="19"/>
      <c r="QIZ145" s="19"/>
      <c r="QJA145" s="19"/>
      <c r="QJB145" s="19"/>
      <c r="QJC145" s="19"/>
      <c r="QJD145" s="19"/>
      <c r="QJE145" s="19"/>
      <c r="QJF145" s="19"/>
      <c r="QJG145" s="19"/>
      <c r="QJH145" s="19"/>
      <c r="QJI145" s="19"/>
      <c r="QJJ145" s="19"/>
      <c r="QJK145" s="19"/>
      <c r="QJL145" s="19"/>
      <c r="QJM145" s="19"/>
      <c r="QJN145" s="19"/>
      <c r="QJO145" s="19"/>
      <c r="QJP145" s="19"/>
      <c r="QJQ145" s="19"/>
      <c r="QJR145" s="19"/>
      <c r="QJS145" s="19"/>
      <c r="QJT145" s="19"/>
      <c r="QJU145" s="19"/>
      <c r="QJV145" s="19"/>
      <c r="QJW145" s="19"/>
      <c r="QJX145" s="19"/>
      <c r="QJY145" s="19"/>
      <c r="QJZ145" s="19"/>
      <c r="QKA145" s="19"/>
      <c r="QKB145" s="19"/>
      <c r="QKC145" s="19"/>
      <c r="QKD145" s="19"/>
      <c r="QKE145" s="19"/>
      <c r="QKF145" s="19"/>
      <c r="QKG145" s="19"/>
      <c r="QKH145" s="19"/>
      <c r="QKI145" s="19"/>
      <c r="QKJ145" s="19"/>
      <c r="QKK145" s="19"/>
      <c r="QKL145" s="19"/>
      <c r="QKM145" s="19"/>
      <c r="QKN145" s="19"/>
      <c r="QKO145" s="19"/>
      <c r="QKP145" s="19"/>
      <c r="QKQ145" s="19"/>
      <c r="QKR145" s="19"/>
      <c r="QKS145" s="19"/>
      <c r="QKT145" s="19"/>
      <c r="QKU145" s="19"/>
      <c r="QKV145" s="19"/>
      <c r="QKW145" s="19"/>
      <c r="QKX145" s="19"/>
      <c r="QKY145" s="19"/>
      <c r="QKZ145" s="19"/>
      <c r="QLA145" s="19"/>
      <c r="QLB145" s="19"/>
      <c r="QLC145" s="19"/>
      <c r="QLD145" s="19"/>
      <c r="QLE145" s="19"/>
      <c r="QLF145" s="19"/>
      <c r="QLG145" s="19"/>
      <c r="QLH145" s="19"/>
      <c r="QLI145" s="19"/>
      <c r="QLJ145" s="19"/>
      <c r="QLK145" s="19"/>
      <c r="QLL145" s="19"/>
      <c r="QLM145" s="19"/>
      <c r="QLN145" s="19"/>
      <c r="QLO145" s="19"/>
      <c r="QLP145" s="19"/>
      <c r="QLQ145" s="19"/>
      <c r="QLR145" s="19"/>
      <c r="QLS145" s="19"/>
      <c r="QLT145" s="19"/>
      <c r="QLU145" s="19"/>
      <c r="QLV145" s="19"/>
      <c r="QLW145" s="19"/>
      <c r="QLX145" s="19"/>
      <c r="QLY145" s="19"/>
      <c r="QLZ145" s="19"/>
      <c r="QMA145" s="19"/>
      <c r="QMB145" s="19"/>
      <c r="QMC145" s="19"/>
      <c r="QMD145" s="19"/>
      <c r="QME145" s="19"/>
      <c r="QMF145" s="19"/>
      <c r="QMG145" s="19"/>
      <c r="QMH145" s="19"/>
      <c r="QMI145" s="19"/>
      <c r="QMJ145" s="19"/>
      <c r="QMK145" s="19"/>
      <c r="QML145" s="19"/>
      <c r="QMM145" s="19"/>
      <c r="QMN145" s="19"/>
      <c r="QMO145" s="19"/>
      <c r="QMP145" s="19"/>
      <c r="QMQ145" s="19"/>
      <c r="QMR145" s="19"/>
      <c r="QMS145" s="19"/>
      <c r="QMT145" s="19"/>
      <c r="QMU145" s="19"/>
      <c r="QMV145" s="19"/>
      <c r="QMW145" s="19"/>
      <c r="QMX145" s="19"/>
      <c r="QMY145" s="19"/>
      <c r="QMZ145" s="19"/>
      <c r="QNA145" s="19"/>
      <c r="QNB145" s="19"/>
      <c r="QNC145" s="19"/>
      <c r="QND145" s="19"/>
      <c r="QNE145" s="19"/>
      <c r="QNF145" s="19"/>
      <c r="QNG145" s="19"/>
      <c r="QNH145" s="19"/>
      <c r="QNI145" s="19"/>
      <c r="QNJ145" s="19"/>
      <c r="QNK145" s="19"/>
      <c r="QNL145" s="19"/>
      <c r="QNM145" s="19"/>
      <c r="QNN145" s="19"/>
      <c r="QNO145" s="19"/>
      <c r="QNP145" s="19"/>
      <c r="QNQ145" s="19"/>
      <c r="QNR145" s="19"/>
      <c r="QNS145" s="19"/>
      <c r="QNT145" s="19"/>
      <c r="QNU145" s="19"/>
      <c r="QNV145" s="19"/>
      <c r="QNW145" s="19"/>
      <c r="QNX145" s="19"/>
      <c r="QNY145" s="19"/>
      <c r="QNZ145" s="19"/>
      <c r="QOA145" s="19"/>
      <c r="QOB145" s="19"/>
      <c r="QOC145" s="19"/>
      <c r="QOD145" s="19"/>
      <c r="QOE145" s="19"/>
      <c r="QOF145" s="19"/>
      <c r="QOG145" s="19"/>
      <c r="QOH145" s="19"/>
      <c r="QOI145" s="19"/>
      <c r="QOJ145" s="19"/>
      <c r="QOK145" s="19"/>
      <c r="QOL145" s="19"/>
      <c r="QOM145" s="19"/>
      <c r="QON145" s="19"/>
      <c r="QOO145" s="19"/>
      <c r="QOP145" s="19"/>
      <c r="QOQ145" s="19"/>
      <c r="QOR145" s="19"/>
      <c r="QOS145" s="19"/>
      <c r="QOT145" s="19"/>
      <c r="QOU145" s="19"/>
      <c r="QOV145" s="19"/>
      <c r="QOW145" s="19"/>
      <c r="QOX145" s="19"/>
      <c r="QOY145" s="19"/>
      <c r="QOZ145" s="19"/>
      <c r="QPA145" s="19"/>
      <c r="QPB145" s="19"/>
      <c r="QPC145" s="19"/>
      <c r="QPD145" s="19"/>
      <c r="QPE145" s="19"/>
      <c r="QPF145" s="19"/>
      <c r="QPG145" s="19"/>
      <c r="QPH145" s="19"/>
      <c r="QPI145" s="19"/>
      <c r="QPJ145" s="19"/>
      <c r="QPK145" s="19"/>
      <c r="QPL145" s="19"/>
      <c r="QPM145" s="19"/>
      <c r="QPN145" s="19"/>
      <c r="QPO145" s="19"/>
      <c r="QPP145" s="19"/>
      <c r="QPQ145" s="19"/>
      <c r="QPR145" s="19"/>
      <c r="QPS145" s="19"/>
      <c r="QPT145" s="19"/>
      <c r="QPU145" s="19"/>
      <c r="QPV145" s="19"/>
      <c r="QPW145" s="19"/>
      <c r="QPX145" s="19"/>
      <c r="QPY145" s="19"/>
      <c r="QPZ145" s="19"/>
      <c r="QQA145" s="19"/>
      <c r="QQB145" s="19"/>
      <c r="QQC145" s="19"/>
      <c r="QQD145" s="19"/>
      <c r="QQE145" s="19"/>
      <c r="QQF145" s="19"/>
      <c r="QQG145" s="19"/>
      <c r="QQH145" s="19"/>
      <c r="QQI145" s="19"/>
      <c r="QQJ145" s="19"/>
      <c r="QQK145" s="19"/>
      <c r="QQL145" s="19"/>
      <c r="QQM145" s="19"/>
      <c r="QQN145" s="19"/>
      <c r="QQO145" s="19"/>
      <c r="QQP145" s="19"/>
      <c r="QQQ145" s="19"/>
      <c r="QQR145" s="19"/>
      <c r="QQS145" s="19"/>
      <c r="QQT145" s="19"/>
      <c r="QQU145" s="19"/>
      <c r="QQV145" s="19"/>
      <c r="QQW145" s="19"/>
      <c r="QQX145" s="19"/>
      <c r="QQY145" s="19"/>
      <c r="QQZ145" s="19"/>
      <c r="QRA145" s="19"/>
      <c r="QRB145" s="19"/>
      <c r="QRC145" s="19"/>
      <c r="QRD145" s="19"/>
      <c r="QRE145" s="19"/>
      <c r="QRF145" s="19"/>
      <c r="QRG145" s="19"/>
      <c r="QRH145" s="19"/>
      <c r="QRI145" s="19"/>
      <c r="QRJ145" s="19"/>
      <c r="QRK145" s="19"/>
      <c r="QRL145" s="19"/>
      <c r="QRM145" s="19"/>
      <c r="QRN145" s="19"/>
      <c r="QRO145" s="19"/>
      <c r="QRP145" s="19"/>
      <c r="QRQ145" s="19"/>
      <c r="QRR145" s="19"/>
      <c r="QRS145" s="19"/>
      <c r="QRT145" s="19"/>
      <c r="QRU145" s="19"/>
      <c r="QRV145" s="19"/>
      <c r="QRW145" s="19"/>
      <c r="QRX145" s="19"/>
      <c r="QRY145" s="19"/>
      <c r="QRZ145" s="19"/>
      <c r="QSA145" s="19"/>
      <c r="QSB145" s="19"/>
      <c r="QSC145" s="19"/>
      <c r="QSD145" s="19"/>
      <c r="QSE145" s="19"/>
      <c r="QSF145" s="19"/>
      <c r="QSG145" s="19"/>
      <c r="QSH145" s="19"/>
      <c r="QSI145" s="19"/>
      <c r="QSJ145" s="19"/>
      <c r="QSK145" s="19"/>
      <c r="QSL145" s="19"/>
      <c r="QSM145" s="19"/>
      <c r="QSN145" s="19"/>
      <c r="QSO145" s="19"/>
      <c r="QSP145" s="19"/>
      <c r="QSQ145" s="19"/>
      <c r="QSR145" s="19"/>
      <c r="QSS145" s="19"/>
      <c r="QST145" s="19"/>
      <c r="QSU145" s="19"/>
      <c r="QSV145" s="19"/>
      <c r="QSW145" s="19"/>
      <c r="QSX145" s="19"/>
      <c r="QSY145" s="19"/>
      <c r="QSZ145" s="19"/>
      <c r="QTA145" s="19"/>
      <c r="QTB145" s="19"/>
      <c r="QTC145" s="19"/>
      <c r="QTD145" s="19"/>
      <c r="QTE145" s="19"/>
      <c r="QTF145" s="19"/>
      <c r="QTG145" s="19"/>
      <c r="QTH145" s="19"/>
      <c r="QTI145" s="19"/>
      <c r="QTJ145" s="19"/>
      <c r="QTK145" s="19"/>
      <c r="QTL145" s="19"/>
      <c r="QTM145" s="19"/>
      <c r="QTN145" s="19"/>
      <c r="QTO145" s="19"/>
      <c r="QTP145" s="19"/>
      <c r="QTQ145" s="19"/>
      <c r="QTR145" s="19"/>
      <c r="QTS145" s="19"/>
      <c r="QTT145" s="19"/>
      <c r="QTU145" s="19"/>
      <c r="QTV145" s="19"/>
      <c r="QTW145" s="19"/>
      <c r="QTX145" s="19"/>
      <c r="QTY145" s="19"/>
      <c r="QTZ145" s="19"/>
      <c r="QUA145" s="19"/>
      <c r="QUB145" s="19"/>
      <c r="QUC145" s="19"/>
      <c r="QUD145" s="19"/>
      <c r="QUE145" s="19"/>
      <c r="QUF145" s="19"/>
      <c r="QUG145" s="19"/>
      <c r="QUH145" s="19"/>
      <c r="QUI145" s="19"/>
      <c r="QUJ145" s="19"/>
      <c r="QUK145" s="19"/>
      <c r="QUL145" s="19"/>
      <c r="QUM145" s="19"/>
      <c r="QUN145" s="19"/>
      <c r="QUO145" s="19"/>
      <c r="QUP145" s="19"/>
      <c r="QUQ145" s="19"/>
      <c r="QUR145" s="19"/>
      <c r="QUS145" s="19"/>
      <c r="QUT145" s="19"/>
      <c r="QUU145" s="19"/>
      <c r="QUV145" s="19"/>
      <c r="QUW145" s="19"/>
      <c r="QUX145" s="19"/>
      <c r="QUY145" s="19"/>
      <c r="QUZ145" s="19"/>
      <c r="QVA145" s="19"/>
      <c r="QVB145" s="19"/>
      <c r="QVC145" s="19"/>
      <c r="QVD145" s="19"/>
      <c r="QVE145" s="19"/>
      <c r="QVF145" s="19"/>
      <c r="QVG145" s="19"/>
      <c r="QVH145" s="19"/>
      <c r="QVI145" s="19"/>
      <c r="QVJ145" s="19"/>
      <c r="QVK145" s="19"/>
      <c r="QVL145" s="19"/>
      <c r="QVM145" s="19"/>
      <c r="QVN145" s="19"/>
      <c r="QVO145" s="19"/>
      <c r="QVP145" s="19"/>
      <c r="QVQ145" s="19"/>
      <c r="QVR145" s="19"/>
      <c r="QVS145" s="19"/>
      <c r="QVT145" s="19"/>
      <c r="QVU145" s="19"/>
      <c r="QVV145" s="19"/>
      <c r="QVW145" s="19"/>
      <c r="QVX145" s="19"/>
      <c r="QVY145" s="19"/>
      <c r="QVZ145" s="19"/>
      <c r="QWA145" s="19"/>
      <c r="QWB145" s="19"/>
      <c r="QWC145" s="19"/>
      <c r="QWD145" s="19"/>
      <c r="QWE145" s="19"/>
      <c r="QWF145" s="19"/>
      <c r="QWG145" s="19"/>
      <c r="QWH145" s="19"/>
      <c r="QWI145" s="19"/>
      <c r="QWJ145" s="19"/>
      <c r="QWK145" s="19"/>
      <c r="QWL145" s="19"/>
      <c r="QWM145" s="19"/>
      <c r="QWN145" s="19"/>
      <c r="QWO145" s="19"/>
      <c r="QWP145" s="19"/>
      <c r="QWQ145" s="19"/>
      <c r="QWR145" s="19"/>
      <c r="QWS145" s="19"/>
      <c r="QWT145" s="19"/>
      <c r="QWU145" s="19"/>
      <c r="QWV145" s="19"/>
      <c r="QWW145" s="19"/>
      <c r="QWX145" s="19"/>
      <c r="QWY145" s="19"/>
      <c r="QWZ145" s="19"/>
      <c r="QXA145" s="19"/>
      <c r="QXB145" s="19"/>
      <c r="QXC145" s="19"/>
      <c r="QXD145" s="19"/>
      <c r="QXE145" s="19"/>
      <c r="QXF145" s="19"/>
      <c r="QXG145" s="19"/>
      <c r="QXH145" s="19"/>
      <c r="QXI145" s="19"/>
      <c r="QXJ145" s="19"/>
      <c r="QXK145" s="19"/>
      <c r="QXL145" s="19"/>
      <c r="QXM145" s="19"/>
      <c r="QXN145" s="19"/>
      <c r="QXO145" s="19"/>
      <c r="QXP145" s="19"/>
      <c r="QXQ145" s="19"/>
      <c r="QXR145" s="19"/>
      <c r="QXS145" s="19"/>
      <c r="QXT145" s="19"/>
      <c r="QXU145" s="19"/>
      <c r="QXV145" s="19"/>
      <c r="QXW145" s="19"/>
      <c r="QXX145" s="19"/>
      <c r="QXY145" s="19"/>
      <c r="QXZ145" s="19"/>
      <c r="QYA145" s="19"/>
      <c r="QYB145" s="19"/>
      <c r="QYC145" s="19"/>
      <c r="QYD145" s="19"/>
      <c r="QYE145" s="19"/>
      <c r="QYF145" s="19"/>
      <c r="QYG145" s="19"/>
      <c r="QYH145" s="19"/>
      <c r="QYI145" s="19"/>
      <c r="QYJ145" s="19"/>
      <c r="QYK145" s="19"/>
      <c r="QYL145" s="19"/>
      <c r="QYM145" s="19"/>
      <c r="QYN145" s="19"/>
      <c r="QYO145" s="19"/>
      <c r="QYP145" s="19"/>
      <c r="QYQ145" s="19"/>
      <c r="QYR145" s="19"/>
      <c r="QYS145" s="19"/>
      <c r="QYT145" s="19"/>
      <c r="QYU145" s="19"/>
      <c r="QYV145" s="19"/>
      <c r="QYW145" s="19"/>
      <c r="QYX145" s="19"/>
      <c r="QYY145" s="19"/>
      <c r="QYZ145" s="19"/>
      <c r="QZA145" s="19"/>
      <c r="QZB145" s="19"/>
      <c r="QZC145" s="19"/>
      <c r="QZD145" s="19"/>
      <c r="QZE145" s="19"/>
      <c r="QZF145" s="19"/>
      <c r="QZG145" s="19"/>
      <c r="QZH145" s="19"/>
      <c r="QZI145" s="19"/>
      <c r="QZJ145" s="19"/>
      <c r="QZK145" s="19"/>
      <c r="QZL145" s="19"/>
      <c r="QZM145" s="19"/>
      <c r="QZN145" s="19"/>
      <c r="QZO145" s="19"/>
      <c r="QZP145" s="19"/>
      <c r="QZQ145" s="19"/>
      <c r="QZR145" s="19"/>
      <c r="QZS145" s="19"/>
      <c r="QZT145" s="19"/>
      <c r="QZU145" s="19"/>
      <c r="QZV145" s="19"/>
      <c r="QZW145" s="19"/>
      <c r="QZX145" s="19"/>
      <c r="QZY145" s="19"/>
      <c r="QZZ145" s="19"/>
      <c r="RAA145" s="19"/>
      <c r="RAB145" s="19"/>
      <c r="RAC145" s="19"/>
      <c r="RAD145" s="19"/>
      <c r="RAE145" s="19"/>
      <c r="RAF145" s="19"/>
      <c r="RAG145" s="19"/>
      <c r="RAH145" s="19"/>
      <c r="RAI145" s="19"/>
      <c r="RAJ145" s="19"/>
      <c r="RAK145" s="19"/>
      <c r="RAL145" s="19"/>
      <c r="RAM145" s="19"/>
      <c r="RAN145" s="19"/>
      <c r="RAO145" s="19"/>
      <c r="RAP145" s="19"/>
      <c r="RAQ145" s="19"/>
      <c r="RAR145" s="19"/>
      <c r="RAS145" s="19"/>
      <c r="RAT145" s="19"/>
      <c r="RAU145" s="19"/>
      <c r="RAV145" s="19"/>
      <c r="RAW145" s="19"/>
      <c r="RAX145" s="19"/>
      <c r="RAY145" s="19"/>
      <c r="RAZ145" s="19"/>
      <c r="RBA145" s="19"/>
      <c r="RBB145" s="19"/>
      <c r="RBC145" s="19"/>
      <c r="RBD145" s="19"/>
      <c r="RBE145" s="19"/>
      <c r="RBF145" s="19"/>
      <c r="RBG145" s="19"/>
      <c r="RBH145" s="19"/>
      <c r="RBI145" s="19"/>
      <c r="RBJ145" s="19"/>
      <c r="RBK145" s="19"/>
      <c r="RBL145" s="19"/>
      <c r="RBM145" s="19"/>
      <c r="RBN145" s="19"/>
      <c r="RBO145" s="19"/>
      <c r="RBP145" s="19"/>
      <c r="RBQ145" s="19"/>
      <c r="RBR145" s="19"/>
      <c r="RBS145" s="19"/>
      <c r="RBT145" s="19"/>
      <c r="RBU145" s="19"/>
      <c r="RBV145" s="19"/>
      <c r="RBW145" s="19"/>
      <c r="RBX145" s="19"/>
      <c r="RBY145" s="19"/>
      <c r="RBZ145" s="19"/>
      <c r="RCA145" s="19"/>
      <c r="RCB145" s="19"/>
      <c r="RCC145" s="19"/>
      <c r="RCD145" s="19"/>
      <c r="RCE145" s="19"/>
      <c r="RCF145" s="19"/>
      <c r="RCG145" s="19"/>
      <c r="RCH145" s="19"/>
      <c r="RCI145" s="19"/>
      <c r="RCJ145" s="19"/>
      <c r="RCK145" s="19"/>
      <c r="RCL145" s="19"/>
      <c r="RCM145" s="19"/>
      <c r="RCN145" s="19"/>
      <c r="RCO145" s="19"/>
      <c r="RCP145" s="19"/>
      <c r="RCQ145" s="19"/>
      <c r="RCR145" s="19"/>
      <c r="RCS145" s="19"/>
      <c r="RCT145" s="19"/>
      <c r="RCU145" s="19"/>
      <c r="RCV145" s="19"/>
      <c r="RCW145" s="19"/>
      <c r="RCX145" s="19"/>
      <c r="RCY145" s="19"/>
      <c r="RCZ145" s="19"/>
      <c r="RDA145" s="19"/>
      <c r="RDB145" s="19"/>
      <c r="RDC145" s="19"/>
      <c r="RDD145" s="19"/>
      <c r="RDE145" s="19"/>
      <c r="RDF145" s="19"/>
      <c r="RDG145" s="19"/>
      <c r="RDH145" s="19"/>
      <c r="RDI145" s="19"/>
      <c r="RDJ145" s="19"/>
      <c r="RDK145" s="19"/>
      <c r="RDL145" s="19"/>
      <c r="RDM145" s="19"/>
      <c r="RDN145" s="19"/>
      <c r="RDO145" s="19"/>
      <c r="RDP145" s="19"/>
      <c r="RDQ145" s="19"/>
      <c r="RDR145" s="19"/>
      <c r="RDS145" s="19"/>
      <c r="RDT145" s="19"/>
      <c r="RDU145" s="19"/>
      <c r="RDV145" s="19"/>
      <c r="RDW145" s="19"/>
      <c r="RDX145" s="19"/>
      <c r="RDY145" s="19"/>
      <c r="RDZ145" s="19"/>
      <c r="REA145" s="19"/>
      <c r="REB145" s="19"/>
      <c r="REC145" s="19"/>
      <c r="RED145" s="19"/>
      <c r="REE145" s="19"/>
      <c r="REF145" s="19"/>
      <c r="REG145" s="19"/>
      <c r="REH145" s="19"/>
      <c r="REI145" s="19"/>
      <c r="REJ145" s="19"/>
      <c r="REK145" s="19"/>
      <c r="REL145" s="19"/>
      <c r="REM145" s="19"/>
      <c r="REN145" s="19"/>
      <c r="REO145" s="19"/>
      <c r="REP145" s="19"/>
      <c r="REQ145" s="19"/>
      <c r="RER145" s="19"/>
      <c r="RES145" s="19"/>
      <c r="RET145" s="19"/>
      <c r="REU145" s="19"/>
      <c r="REV145" s="19"/>
      <c r="REW145" s="19"/>
      <c r="REX145" s="19"/>
      <c r="REY145" s="19"/>
      <c r="REZ145" s="19"/>
      <c r="RFA145" s="19"/>
      <c r="RFB145" s="19"/>
      <c r="RFC145" s="19"/>
      <c r="RFD145" s="19"/>
      <c r="RFE145" s="19"/>
      <c r="RFF145" s="19"/>
      <c r="RFG145" s="19"/>
      <c r="RFH145" s="19"/>
      <c r="RFI145" s="19"/>
      <c r="RFJ145" s="19"/>
      <c r="RFK145" s="19"/>
      <c r="RFL145" s="19"/>
      <c r="RFM145" s="19"/>
      <c r="RFN145" s="19"/>
      <c r="RFO145" s="19"/>
      <c r="RFP145" s="19"/>
      <c r="RFQ145" s="19"/>
      <c r="RFR145" s="19"/>
      <c r="RFS145" s="19"/>
      <c r="RFT145" s="19"/>
      <c r="RFU145" s="19"/>
      <c r="RFV145" s="19"/>
      <c r="RFW145" s="19"/>
      <c r="RFX145" s="19"/>
      <c r="RFY145" s="19"/>
      <c r="RFZ145" s="19"/>
      <c r="RGA145" s="19"/>
      <c r="RGB145" s="19"/>
      <c r="RGC145" s="19"/>
      <c r="RGD145" s="19"/>
      <c r="RGE145" s="19"/>
      <c r="RGF145" s="19"/>
      <c r="RGG145" s="19"/>
      <c r="RGH145" s="19"/>
      <c r="RGI145" s="19"/>
      <c r="RGJ145" s="19"/>
      <c r="RGK145" s="19"/>
      <c r="RGL145" s="19"/>
      <c r="RGM145" s="19"/>
      <c r="RGN145" s="19"/>
      <c r="RGO145" s="19"/>
      <c r="RGP145" s="19"/>
      <c r="RGQ145" s="19"/>
      <c r="RGR145" s="19"/>
      <c r="RGS145" s="19"/>
      <c r="RGT145" s="19"/>
      <c r="RGU145" s="19"/>
      <c r="RGV145" s="19"/>
      <c r="RGW145" s="19"/>
      <c r="RGX145" s="19"/>
      <c r="RGY145" s="19"/>
      <c r="RGZ145" s="19"/>
      <c r="RHA145" s="19"/>
      <c r="RHB145" s="19"/>
      <c r="RHC145" s="19"/>
      <c r="RHD145" s="19"/>
      <c r="RHE145" s="19"/>
      <c r="RHF145" s="19"/>
      <c r="RHG145" s="19"/>
      <c r="RHH145" s="19"/>
      <c r="RHI145" s="19"/>
      <c r="RHJ145" s="19"/>
      <c r="RHK145" s="19"/>
      <c r="RHL145" s="19"/>
      <c r="RHM145" s="19"/>
      <c r="RHN145" s="19"/>
      <c r="RHO145" s="19"/>
      <c r="RHP145" s="19"/>
      <c r="RHQ145" s="19"/>
      <c r="RHR145" s="19"/>
      <c r="RHS145" s="19"/>
      <c r="RHT145" s="19"/>
      <c r="RHU145" s="19"/>
      <c r="RHV145" s="19"/>
      <c r="RHW145" s="19"/>
      <c r="RHX145" s="19"/>
      <c r="RHY145" s="19"/>
      <c r="RHZ145" s="19"/>
      <c r="RIA145" s="19"/>
      <c r="RIB145" s="19"/>
      <c r="RIC145" s="19"/>
      <c r="RID145" s="19"/>
      <c r="RIE145" s="19"/>
      <c r="RIF145" s="19"/>
      <c r="RIG145" s="19"/>
      <c r="RIH145" s="19"/>
      <c r="RII145" s="19"/>
      <c r="RIJ145" s="19"/>
      <c r="RIK145" s="19"/>
      <c r="RIL145" s="19"/>
      <c r="RIM145" s="19"/>
      <c r="RIN145" s="19"/>
      <c r="RIO145" s="19"/>
      <c r="RIP145" s="19"/>
      <c r="RIQ145" s="19"/>
      <c r="RIR145" s="19"/>
      <c r="RIS145" s="19"/>
      <c r="RIT145" s="19"/>
      <c r="RIU145" s="19"/>
      <c r="RIV145" s="19"/>
      <c r="RIW145" s="19"/>
      <c r="RIX145" s="19"/>
      <c r="RIY145" s="19"/>
      <c r="RIZ145" s="19"/>
      <c r="RJA145" s="19"/>
      <c r="RJB145" s="19"/>
      <c r="RJC145" s="19"/>
      <c r="RJD145" s="19"/>
      <c r="RJE145" s="19"/>
      <c r="RJF145" s="19"/>
      <c r="RJG145" s="19"/>
      <c r="RJH145" s="19"/>
      <c r="RJI145" s="19"/>
      <c r="RJJ145" s="19"/>
      <c r="RJK145" s="19"/>
      <c r="RJL145" s="19"/>
      <c r="RJM145" s="19"/>
      <c r="RJN145" s="19"/>
      <c r="RJO145" s="19"/>
      <c r="RJP145" s="19"/>
      <c r="RJQ145" s="19"/>
      <c r="RJR145" s="19"/>
      <c r="RJS145" s="19"/>
      <c r="RJT145" s="19"/>
      <c r="RJU145" s="19"/>
      <c r="RJV145" s="19"/>
      <c r="RJW145" s="19"/>
      <c r="RJX145" s="19"/>
      <c r="RJY145" s="19"/>
      <c r="RJZ145" s="19"/>
      <c r="RKA145" s="19"/>
      <c r="RKB145" s="19"/>
      <c r="RKC145" s="19"/>
      <c r="RKD145" s="19"/>
      <c r="RKE145" s="19"/>
      <c r="RKF145" s="19"/>
      <c r="RKG145" s="19"/>
      <c r="RKH145" s="19"/>
      <c r="RKI145" s="19"/>
      <c r="RKJ145" s="19"/>
      <c r="RKK145" s="19"/>
      <c r="RKL145" s="19"/>
      <c r="RKM145" s="19"/>
      <c r="RKN145" s="19"/>
      <c r="RKO145" s="19"/>
      <c r="RKP145" s="19"/>
      <c r="RKQ145" s="19"/>
      <c r="RKR145" s="19"/>
      <c r="RKS145" s="19"/>
      <c r="RKT145" s="19"/>
      <c r="RKU145" s="19"/>
      <c r="RKV145" s="19"/>
      <c r="RKW145" s="19"/>
      <c r="RKX145" s="19"/>
      <c r="RKY145" s="19"/>
      <c r="RKZ145" s="19"/>
      <c r="RLA145" s="19"/>
      <c r="RLB145" s="19"/>
      <c r="RLC145" s="19"/>
      <c r="RLD145" s="19"/>
      <c r="RLE145" s="19"/>
      <c r="RLF145" s="19"/>
      <c r="RLG145" s="19"/>
      <c r="RLH145" s="19"/>
      <c r="RLI145" s="19"/>
      <c r="RLJ145" s="19"/>
      <c r="RLK145" s="19"/>
      <c r="RLL145" s="19"/>
      <c r="RLM145" s="19"/>
      <c r="RLN145" s="19"/>
      <c r="RLO145" s="19"/>
      <c r="RLP145" s="19"/>
      <c r="RLQ145" s="19"/>
      <c r="RLR145" s="19"/>
      <c r="RLS145" s="19"/>
      <c r="RLT145" s="19"/>
      <c r="RLU145" s="19"/>
      <c r="RLV145" s="19"/>
      <c r="RLW145" s="19"/>
      <c r="RLX145" s="19"/>
      <c r="RLY145" s="19"/>
      <c r="RLZ145" s="19"/>
      <c r="RMA145" s="19"/>
      <c r="RMB145" s="19"/>
      <c r="RMC145" s="19"/>
      <c r="RMD145" s="19"/>
      <c r="RME145" s="19"/>
      <c r="RMF145" s="19"/>
      <c r="RMG145" s="19"/>
      <c r="RMH145" s="19"/>
      <c r="RMI145" s="19"/>
      <c r="RMJ145" s="19"/>
      <c r="RMK145" s="19"/>
      <c r="RML145" s="19"/>
      <c r="RMM145" s="19"/>
      <c r="RMN145" s="19"/>
      <c r="RMO145" s="19"/>
      <c r="RMP145" s="19"/>
      <c r="RMQ145" s="19"/>
      <c r="RMR145" s="19"/>
      <c r="RMS145" s="19"/>
      <c r="RMT145" s="19"/>
      <c r="RMU145" s="19"/>
      <c r="RMV145" s="19"/>
      <c r="RMW145" s="19"/>
      <c r="RMX145" s="19"/>
      <c r="RMY145" s="19"/>
      <c r="RMZ145" s="19"/>
      <c r="RNA145" s="19"/>
      <c r="RNB145" s="19"/>
      <c r="RNC145" s="19"/>
      <c r="RND145" s="19"/>
      <c r="RNE145" s="19"/>
      <c r="RNF145" s="19"/>
      <c r="RNG145" s="19"/>
      <c r="RNH145" s="19"/>
      <c r="RNI145" s="19"/>
      <c r="RNJ145" s="19"/>
      <c r="RNK145" s="19"/>
      <c r="RNL145" s="19"/>
      <c r="RNM145" s="19"/>
      <c r="RNN145" s="19"/>
      <c r="RNO145" s="19"/>
      <c r="RNP145" s="19"/>
      <c r="RNQ145" s="19"/>
      <c r="RNR145" s="19"/>
      <c r="RNS145" s="19"/>
      <c r="RNT145" s="19"/>
      <c r="RNU145" s="19"/>
      <c r="RNV145" s="19"/>
      <c r="RNW145" s="19"/>
      <c r="RNX145" s="19"/>
      <c r="RNY145" s="19"/>
      <c r="RNZ145" s="19"/>
      <c r="ROA145" s="19"/>
      <c r="ROB145" s="19"/>
      <c r="ROC145" s="19"/>
      <c r="ROD145" s="19"/>
      <c r="ROE145" s="19"/>
      <c r="ROF145" s="19"/>
      <c r="ROG145" s="19"/>
      <c r="ROH145" s="19"/>
      <c r="ROI145" s="19"/>
      <c r="ROJ145" s="19"/>
      <c r="ROK145" s="19"/>
      <c r="ROL145" s="19"/>
      <c r="ROM145" s="19"/>
      <c r="RON145" s="19"/>
      <c r="ROO145" s="19"/>
      <c r="ROP145" s="19"/>
      <c r="ROQ145" s="19"/>
      <c r="ROR145" s="19"/>
      <c r="ROS145" s="19"/>
      <c r="ROT145" s="19"/>
      <c r="ROU145" s="19"/>
      <c r="ROV145" s="19"/>
      <c r="ROW145" s="19"/>
      <c r="ROX145" s="19"/>
      <c r="ROY145" s="19"/>
      <c r="ROZ145" s="19"/>
      <c r="RPA145" s="19"/>
      <c r="RPB145" s="19"/>
      <c r="RPC145" s="19"/>
      <c r="RPD145" s="19"/>
      <c r="RPE145" s="19"/>
      <c r="RPF145" s="19"/>
      <c r="RPG145" s="19"/>
      <c r="RPH145" s="19"/>
      <c r="RPI145" s="19"/>
      <c r="RPJ145" s="19"/>
      <c r="RPK145" s="19"/>
      <c r="RPL145" s="19"/>
      <c r="RPM145" s="19"/>
      <c r="RPN145" s="19"/>
      <c r="RPO145" s="19"/>
      <c r="RPP145" s="19"/>
      <c r="RPQ145" s="19"/>
      <c r="RPR145" s="19"/>
      <c r="RPS145" s="19"/>
      <c r="RPT145" s="19"/>
      <c r="RPU145" s="19"/>
      <c r="RPV145" s="19"/>
      <c r="RPW145" s="19"/>
      <c r="RPX145" s="19"/>
      <c r="RPY145" s="19"/>
      <c r="RPZ145" s="19"/>
      <c r="RQA145" s="19"/>
      <c r="RQB145" s="19"/>
      <c r="RQC145" s="19"/>
      <c r="RQD145" s="19"/>
      <c r="RQE145" s="19"/>
      <c r="RQF145" s="19"/>
      <c r="RQG145" s="19"/>
      <c r="RQH145" s="19"/>
      <c r="RQI145" s="19"/>
      <c r="RQJ145" s="19"/>
      <c r="RQK145" s="19"/>
      <c r="RQL145" s="19"/>
      <c r="RQM145" s="19"/>
      <c r="RQN145" s="19"/>
      <c r="RQO145" s="19"/>
      <c r="RQP145" s="19"/>
      <c r="RQQ145" s="19"/>
      <c r="RQR145" s="19"/>
      <c r="RQS145" s="19"/>
      <c r="RQT145" s="19"/>
      <c r="RQU145" s="19"/>
      <c r="RQV145" s="19"/>
      <c r="RQW145" s="19"/>
      <c r="RQX145" s="19"/>
      <c r="RQY145" s="19"/>
      <c r="RQZ145" s="19"/>
      <c r="RRA145" s="19"/>
      <c r="RRB145" s="19"/>
      <c r="RRC145" s="19"/>
      <c r="RRD145" s="19"/>
      <c r="RRE145" s="19"/>
      <c r="RRF145" s="19"/>
      <c r="RRG145" s="19"/>
      <c r="RRH145" s="19"/>
      <c r="RRI145" s="19"/>
      <c r="RRJ145" s="19"/>
      <c r="RRK145" s="19"/>
      <c r="RRL145" s="19"/>
      <c r="RRM145" s="19"/>
      <c r="RRN145" s="19"/>
      <c r="RRO145" s="19"/>
      <c r="RRP145" s="19"/>
      <c r="RRQ145" s="19"/>
      <c r="RRR145" s="19"/>
      <c r="RRS145" s="19"/>
      <c r="RRT145" s="19"/>
      <c r="RRU145" s="19"/>
      <c r="RRV145" s="19"/>
      <c r="RRW145" s="19"/>
      <c r="RRX145" s="19"/>
      <c r="RRY145" s="19"/>
      <c r="RRZ145" s="19"/>
      <c r="RSA145" s="19"/>
      <c r="RSB145" s="19"/>
      <c r="RSC145" s="19"/>
      <c r="RSD145" s="19"/>
      <c r="RSE145" s="19"/>
      <c r="RSF145" s="19"/>
      <c r="RSG145" s="19"/>
      <c r="RSH145" s="19"/>
      <c r="RSI145" s="19"/>
      <c r="RSJ145" s="19"/>
      <c r="RSK145" s="19"/>
      <c r="RSL145" s="19"/>
      <c r="RSM145" s="19"/>
      <c r="RSN145" s="19"/>
      <c r="RSO145" s="19"/>
      <c r="RSP145" s="19"/>
      <c r="RSQ145" s="19"/>
      <c r="RSR145" s="19"/>
      <c r="RSS145" s="19"/>
      <c r="RST145" s="19"/>
      <c r="RSU145" s="19"/>
      <c r="RSV145" s="19"/>
      <c r="RSW145" s="19"/>
      <c r="RSX145" s="19"/>
      <c r="RSY145" s="19"/>
      <c r="RSZ145" s="19"/>
      <c r="RTA145" s="19"/>
      <c r="RTB145" s="19"/>
      <c r="RTC145" s="19"/>
      <c r="RTD145" s="19"/>
      <c r="RTE145" s="19"/>
      <c r="RTF145" s="19"/>
      <c r="RTG145" s="19"/>
      <c r="RTH145" s="19"/>
      <c r="RTI145" s="19"/>
      <c r="RTJ145" s="19"/>
      <c r="RTK145" s="19"/>
      <c r="RTL145" s="19"/>
      <c r="RTM145" s="19"/>
      <c r="RTN145" s="19"/>
      <c r="RTO145" s="19"/>
      <c r="RTP145" s="19"/>
      <c r="RTQ145" s="19"/>
      <c r="RTR145" s="19"/>
      <c r="RTS145" s="19"/>
      <c r="RTT145" s="19"/>
      <c r="RTU145" s="19"/>
      <c r="RTV145" s="19"/>
      <c r="RTW145" s="19"/>
      <c r="RTX145" s="19"/>
      <c r="RTY145" s="19"/>
      <c r="RTZ145" s="19"/>
      <c r="RUA145" s="19"/>
      <c r="RUB145" s="19"/>
      <c r="RUC145" s="19"/>
      <c r="RUD145" s="19"/>
      <c r="RUE145" s="19"/>
      <c r="RUF145" s="19"/>
      <c r="RUG145" s="19"/>
      <c r="RUH145" s="19"/>
      <c r="RUI145" s="19"/>
      <c r="RUJ145" s="19"/>
      <c r="RUK145" s="19"/>
      <c r="RUL145" s="19"/>
      <c r="RUM145" s="19"/>
      <c r="RUN145" s="19"/>
      <c r="RUO145" s="19"/>
      <c r="RUP145" s="19"/>
      <c r="RUQ145" s="19"/>
      <c r="RUR145" s="19"/>
      <c r="RUS145" s="19"/>
      <c r="RUT145" s="19"/>
      <c r="RUU145" s="19"/>
      <c r="RUV145" s="19"/>
      <c r="RUW145" s="19"/>
      <c r="RUX145" s="19"/>
      <c r="RUY145" s="19"/>
      <c r="RUZ145" s="19"/>
      <c r="RVA145" s="19"/>
      <c r="RVB145" s="19"/>
      <c r="RVC145" s="19"/>
      <c r="RVD145" s="19"/>
      <c r="RVE145" s="19"/>
      <c r="RVF145" s="19"/>
      <c r="RVG145" s="19"/>
      <c r="RVH145" s="19"/>
      <c r="RVI145" s="19"/>
      <c r="RVJ145" s="19"/>
      <c r="RVK145" s="19"/>
      <c r="RVL145" s="19"/>
      <c r="RVM145" s="19"/>
      <c r="RVN145" s="19"/>
      <c r="RVO145" s="19"/>
      <c r="RVP145" s="19"/>
      <c r="RVQ145" s="19"/>
      <c r="RVR145" s="19"/>
      <c r="RVS145" s="19"/>
      <c r="RVT145" s="19"/>
      <c r="RVU145" s="19"/>
      <c r="RVV145" s="19"/>
      <c r="RVW145" s="19"/>
      <c r="RVX145" s="19"/>
      <c r="RVY145" s="19"/>
      <c r="RVZ145" s="19"/>
      <c r="RWA145" s="19"/>
      <c r="RWB145" s="19"/>
      <c r="RWC145" s="19"/>
      <c r="RWD145" s="19"/>
      <c r="RWE145" s="19"/>
      <c r="RWF145" s="19"/>
      <c r="RWG145" s="19"/>
      <c r="RWH145" s="19"/>
      <c r="RWI145" s="19"/>
      <c r="RWJ145" s="19"/>
      <c r="RWK145" s="19"/>
      <c r="RWL145" s="19"/>
      <c r="RWM145" s="19"/>
      <c r="RWN145" s="19"/>
      <c r="RWO145" s="19"/>
      <c r="RWP145" s="19"/>
      <c r="RWQ145" s="19"/>
      <c r="RWR145" s="19"/>
      <c r="RWS145" s="19"/>
      <c r="RWT145" s="19"/>
      <c r="RWU145" s="19"/>
      <c r="RWV145" s="19"/>
      <c r="RWW145" s="19"/>
      <c r="RWX145" s="19"/>
      <c r="RWY145" s="19"/>
      <c r="RWZ145" s="19"/>
      <c r="RXA145" s="19"/>
      <c r="RXB145" s="19"/>
      <c r="RXC145" s="19"/>
      <c r="RXD145" s="19"/>
      <c r="RXE145" s="19"/>
      <c r="RXF145" s="19"/>
      <c r="RXG145" s="19"/>
      <c r="RXH145" s="19"/>
      <c r="RXI145" s="19"/>
      <c r="RXJ145" s="19"/>
      <c r="RXK145" s="19"/>
      <c r="RXL145" s="19"/>
      <c r="RXM145" s="19"/>
      <c r="RXN145" s="19"/>
      <c r="RXO145" s="19"/>
      <c r="RXP145" s="19"/>
      <c r="RXQ145" s="19"/>
      <c r="RXR145" s="19"/>
      <c r="RXS145" s="19"/>
      <c r="RXT145" s="19"/>
      <c r="RXU145" s="19"/>
      <c r="RXV145" s="19"/>
      <c r="RXW145" s="19"/>
      <c r="RXX145" s="19"/>
      <c r="RXY145" s="19"/>
      <c r="RXZ145" s="19"/>
      <c r="RYA145" s="19"/>
      <c r="RYB145" s="19"/>
      <c r="RYC145" s="19"/>
      <c r="RYD145" s="19"/>
      <c r="RYE145" s="19"/>
      <c r="RYF145" s="19"/>
      <c r="RYG145" s="19"/>
      <c r="RYH145" s="19"/>
      <c r="RYI145" s="19"/>
      <c r="RYJ145" s="19"/>
      <c r="RYK145" s="19"/>
      <c r="RYL145" s="19"/>
      <c r="RYM145" s="19"/>
      <c r="RYN145" s="19"/>
      <c r="RYO145" s="19"/>
      <c r="RYP145" s="19"/>
      <c r="RYQ145" s="19"/>
      <c r="RYR145" s="19"/>
      <c r="RYS145" s="19"/>
      <c r="RYT145" s="19"/>
      <c r="RYU145" s="19"/>
      <c r="RYV145" s="19"/>
      <c r="RYW145" s="19"/>
      <c r="RYX145" s="19"/>
      <c r="RYY145" s="19"/>
      <c r="RYZ145" s="19"/>
      <c r="RZA145" s="19"/>
      <c r="RZB145" s="19"/>
      <c r="RZC145" s="19"/>
      <c r="RZD145" s="19"/>
      <c r="RZE145" s="19"/>
      <c r="RZF145" s="19"/>
      <c r="RZG145" s="19"/>
      <c r="RZH145" s="19"/>
      <c r="RZI145" s="19"/>
      <c r="RZJ145" s="19"/>
      <c r="RZK145" s="19"/>
      <c r="RZL145" s="19"/>
      <c r="RZM145" s="19"/>
      <c r="RZN145" s="19"/>
      <c r="RZO145" s="19"/>
      <c r="RZP145" s="19"/>
      <c r="RZQ145" s="19"/>
      <c r="RZR145" s="19"/>
      <c r="RZS145" s="19"/>
      <c r="RZT145" s="19"/>
      <c r="RZU145" s="19"/>
      <c r="RZV145" s="19"/>
      <c r="RZW145" s="19"/>
      <c r="RZX145" s="19"/>
      <c r="RZY145" s="19"/>
      <c r="RZZ145" s="19"/>
      <c r="SAA145" s="19"/>
      <c r="SAB145" s="19"/>
      <c r="SAC145" s="19"/>
      <c r="SAD145" s="19"/>
      <c r="SAE145" s="19"/>
      <c r="SAF145" s="19"/>
      <c r="SAG145" s="19"/>
      <c r="SAH145" s="19"/>
      <c r="SAI145" s="19"/>
      <c r="SAJ145" s="19"/>
      <c r="SAK145" s="19"/>
      <c r="SAL145" s="19"/>
      <c r="SAM145" s="19"/>
      <c r="SAN145" s="19"/>
      <c r="SAO145" s="19"/>
      <c r="SAP145" s="19"/>
      <c r="SAQ145" s="19"/>
      <c r="SAR145" s="19"/>
      <c r="SAS145" s="19"/>
      <c r="SAT145" s="19"/>
      <c r="SAU145" s="19"/>
      <c r="SAV145" s="19"/>
      <c r="SAW145" s="19"/>
      <c r="SAX145" s="19"/>
      <c r="SAY145" s="19"/>
      <c r="SAZ145" s="19"/>
      <c r="SBA145" s="19"/>
      <c r="SBB145" s="19"/>
      <c r="SBC145" s="19"/>
      <c r="SBD145" s="19"/>
      <c r="SBE145" s="19"/>
      <c r="SBF145" s="19"/>
      <c r="SBG145" s="19"/>
      <c r="SBH145" s="19"/>
      <c r="SBI145" s="19"/>
      <c r="SBJ145" s="19"/>
      <c r="SBK145" s="19"/>
      <c r="SBL145" s="19"/>
      <c r="SBM145" s="19"/>
      <c r="SBN145" s="19"/>
      <c r="SBO145" s="19"/>
      <c r="SBP145" s="19"/>
      <c r="SBQ145" s="19"/>
      <c r="SBR145" s="19"/>
      <c r="SBS145" s="19"/>
      <c r="SBT145" s="19"/>
      <c r="SBU145" s="19"/>
      <c r="SBV145" s="19"/>
      <c r="SBW145" s="19"/>
      <c r="SBX145" s="19"/>
      <c r="SBY145" s="19"/>
      <c r="SBZ145" s="19"/>
      <c r="SCA145" s="19"/>
      <c r="SCB145" s="19"/>
      <c r="SCC145" s="19"/>
      <c r="SCD145" s="19"/>
      <c r="SCE145" s="19"/>
      <c r="SCF145" s="19"/>
      <c r="SCG145" s="19"/>
      <c r="SCH145" s="19"/>
      <c r="SCI145" s="19"/>
      <c r="SCJ145" s="19"/>
      <c r="SCK145" s="19"/>
      <c r="SCL145" s="19"/>
      <c r="SCM145" s="19"/>
      <c r="SCN145" s="19"/>
      <c r="SCO145" s="19"/>
      <c r="SCP145" s="19"/>
      <c r="SCQ145" s="19"/>
      <c r="SCR145" s="19"/>
      <c r="SCS145" s="19"/>
      <c r="SCT145" s="19"/>
      <c r="SCU145" s="19"/>
      <c r="SCV145" s="19"/>
      <c r="SCW145" s="19"/>
      <c r="SCX145" s="19"/>
      <c r="SCY145" s="19"/>
      <c r="SCZ145" s="19"/>
      <c r="SDA145" s="19"/>
      <c r="SDB145" s="19"/>
      <c r="SDC145" s="19"/>
      <c r="SDD145" s="19"/>
      <c r="SDE145" s="19"/>
      <c r="SDF145" s="19"/>
      <c r="SDG145" s="19"/>
      <c r="SDH145" s="19"/>
      <c r="SDI145" s="19"/>
      <c r="SDJ145" s="19"/>
      <c r="SDK145" s="19"/>
      <c r="SDL145" s="19"/>
      <c r="SDM145" s="19"/>
      <c r="SDN145" s="19"/>
      <c r="SDO145" s="19"/>
      <c r="SDP145" s="19"/>
      <c r="SDQ145" s="19"/>
      <c r="SDR145" s="19"/>
      <c r="SDS145" s="19"/>
      <c r="SDT145" s="19"/>
      <c r="SDU145" s="19"/>
      <c r="SDV145" s="19"/>
      <c r="SDW145" s="19"/>
      <c r="SDX145" s="19"/>
      <c r="SDY145" s="19"/>
      <c r="SDZ145" s="19"/>
      <c r="SEA145" s="19"/>
      <c r="SEB145" s="19"/>
      <c r="SEC145" s="19"/>
      <c r="SED145" s="19"/>
      <c r="SEE145" s="19"/>
      <c r="SEF145" s="19"/>
      <c r="SEG145" s="19"/>
      <c r="SEH145" s="19"/>
      <c r="SEI145" s="19"/>
      <c r="SEJ145" s="19"/>
      <c r="SEK145" s="19"/>
      <c r="SEL145" s="19"/>
      <c r="SEM145" s="19"/>
      <c r="SEN145" s="19"/>
      <c r="SEO145" s="19"/>
      <c r="SEP145" s="19"/>
      <c r="SEQ145" s="19"/>
      <c r="SER145" s="19"/>
      <c r="SES145" s="19"/>
      <c r="SET145" s="19"/>
      <c r="SEU145" s="19"/>
      <c r="SEV145" s="19"/>
      <c r="SEW145" s="19"/>
      <c r="SEX145" s="19"/>
      <c r="SEY145" s="19"/>
      <c r="SEZ145" s="19"/>
      <c r="SFA145" s="19"/>
      <c r="SFB145" s="19"/>
      <c r="SFC145" s="19"/>
      <c r="SFD145" s="19"/>
      <c r="SFE145" s="19"/>
      <c r="SFF145" s="19"/>
      <c r="SFG145" s="19"/>
      <c r="SFH145" s="19"/>
      <c r="SFI145" s="19"/>
      <c r="SFJ145" s="19"/>
      <c r="SFK145" s="19"/>
      <c r="SFL145" s="19"/>
      <c r="SFM145" s="19"/>
      <c r="SFN145" s="19"/>
      <c r="SFO145" s="19"/>
      <c r="SFP145" s="19"/>
      <c r="SFQ145" s="19"/>
      <c r="SFR145" s="19"/>
      <c r="SFS145" s="19"/>
      <c r="SFT145" s="19"/>
      <c r="SFU145" s="19"/>
      <c r="SFV145" s="19"/>
      <c r="SFW145" s="19"/>
      <c r="SFX145" s="19"/>
      <c r="SFY145" s="19"/>
      <c r="SFZ145" s="19"/>
      <c r="SGA145" s="19"/>
      <c r="SGB145" s="19"/>
      <c r="SGC145" s="19"/>
      <c r="SGD145" s="19"/>
      <c r="SGE145" s="19"/>
      <c r="SGF145" s="19"/>
      <c r="SGG145" s="19"/>
      <c r="SGH145" s="19"/>
      <c r="SGI145" s="19"/>
      <c r="SGJ145" s="19"/>
      <c r="SGK145" s="19"/>
      <c r="SGL145" s="19"/>
      <c r="SGM145" s="19"/>
      <c r="SGN145" s="19"/>
      <c r="SGO145" s="19"/>
      <c r="SGP145" s="19"/>
      <c r="SGQ145" s="19"/>
      <c r="SGR145" s="19"/>
      <c r="SGS145" s="19"/>
      <c r="SGT145" s="19"/>
      <c r="SGU145" s="19"/>
      <c r="SGV145" s="19"/>
      <c r="SGW145" s="19"/>
      <c r="SGX145" s="19"/>
      <c r="SGY145" s="19"/>
      <c r="SGZ145" s="19"/>
      <c r="SHA145" s="19"/>
      <c r="SHB145" s="19"/>
      <c r="SHC145" s="19"/>
      <c r="SHD145" s="19"/>
      <c r="SHE145" s="19"/>
      <c r="SHF145" s="19"/>
      <c r="SHG145" s="19"/>
      <c r="SHH145" s="19"/>
      <c r="SHI145" s="19"/>
      <c r="SHJ145" s="19"/>
      <c r="SHK145" s="19"/>
      <c r="SHL145" s="19"/>
      <c r="SHM145" s="19"/>
      <c r="SHN145" s="19"/>
      <c r="SHO145" s="19"/>
      <c r="SHP145" s="19"/>
      <c r="SHQ145" s="19"/>
      <c r="SHR145" s="19"/>
      <c r="SHS145" s="19"/>
      <c r="SHT145" s="19"/>
      <c r="SHU145" s="19"/>
      <c r="SHV145" s="19"/>
      <c r="SHW145" s="19"/>
      <c r="SHX145" s="19"/>
      <c r="SHY145" s="19"/>
      <c r="SHZ145" s="19"/>
      <c r="SIA145" s="19"/>
      <c r="SIB145" s="19"/>
      <c r="SIC145" s="19"/>
      <c r="SID145" s="19"/>
      <c r="SIE145" s="19"/>
      <c r="SIF145" s="19"/>
      <c r="SIG145" s="19"/>
      <c r="SIH145" s="19"/>
      <c r="SII145" s="19"/>
      <c r="SIJ145" s="19"/>
      <c r="SIK145" s="19"/>
      <c r="SIL145" s="19"/>
      <c r="SIM145" s="19"/>
      <c r="SIN145" s="19"/>
      <c r="SIO145" s="19"/>
      <c r="SIP145" s="19"/>
      <c r="SIQ145" s="19"/>
      <c r="SIR145" s="19"/>
      <c r="SIS145" s="19"/>
      <c r="SIT145" s="19"/>
      <c r="SIU145" s="19"/>
      <c r="SIV145" s="19"/>
      <c r="SIW145" s="19"/>
      <c r="SIX145" s="19"/>
      <c r="SIY145" s="19"/>
      <c r="SIZ145" s="19"/>
      <c r="SJA145" s="19"/>
      <c r="SJB145" s="19"/>
      <c r="SJC145" s="19"/>
      <c r="SJD145" s="19"/>
      <c r="SJE145" s="19"/>
      <c r="SJF145" s="19"/>
      <c r="SJG145" s="19"/>
      <c r="SJH145" s="19"/>
      <c r="SJI145" s="19"/>
      <c r="SJJ145" s="19"/>
      <c r="SJK145" s="19"/>
      <c r="SJL145" s="19"/>
      <c r="SJM145" s="19"/>
      <c r="SJN145" s="19"/>
      <c r="SJO145" s="19"/>
      <c r="SJP145" s="19"/>
      <c r="SJQ145" s="19"/>
      <c r="SJR145" s="19"/>
      <c r="SJS145" s="19"/>
      <c r="SJT145" s="19"/>
      <c r="SJU145" s="19"/>
      <c r="SJV145" s="19"/>
      <c r="SJW145" s="19"/>
      <c r="SJX145" s="19"/>
      <c r="SJY145" s="19"/>
      <c r="SJZ145" s="19"/>
      <c r="SKA145" s="19"/>
      <c r="SKB145" s="19"/>
      <c r="SKC145" s="19"/>
      <c r="SKD145" s="19"/>
      <c r="SKE145" s="19"/>
      <c r="SKF145" s="19"/>
      <c r="SKG145" s="19"/>
      <c r="SKH145" s="19"/>
      <c r="SKI145" s="19"/>
      <c r="SKJ145" s="19"/>
      <c r="SKK145" s="19"/>
      <c r="SKL145" s="19"/>
      <c r="SKM145" s="19"/>
      <c r="SKN145" s="19"/>
      <c r="SKO145" s="19"/>
      <c r="SKP145" s="19"/>
      <c r="SKQ145" s="19"/>
      <c r="SKR145" s="19"/>
      <c r="SKS145" s="19"/>
      <c r="SKT145" s="19"/>
      <c r="SKU145" s="19"/>
      <c r="SKV145" s="19"/>
      <c r="SKW145" s="19"/>
      <c r="SKX145" s="19"/>
      <c r="SKY145" s="19"/>
      <c r="SKZ145" s="19"/>
      <c r="SLA145" s="19"/>
      <c r="SLB145" s="19"/>
      <c r="SLC145" s="19"/>
      <c r="SLD145" s="19"/>
      <c r="SLE145" s="19"/>
      <c r="SLF145" s="19"/>
      <c r="SLG145" s="19"/>
      <c r="SLH145" s="19"/>
      <c r="SLI145" s="19"/>
      <c r="SLJ145" s="19"/>
      <c r="SLK145" s="19"/>
      <c r="SLL145" s="19"/>
      <c r="SLM145" s="19"/>
      <c r="SLN145" s="19"/>
      <c r="SLO145" s="19"/>
      <c r="SLP145" s="19"/>
      <c r="SLQ145" s="19"/>
      <c r="SLR145" s="19"/>
      <c r="SLS145" s="19"/>
      <c r="SLT145" s="19"/>
      <c r="SLU145" s="19"/>
      <c r="SLV145" s="19"/>
      <c r="SLW145" s="19"/>
      <c r="SLX145" s="19"/>
      <c r="SLY145" s="19"/>
      <c r="SLZ145" s="19"/>
      <c r="SMA145" s="19"/>
      <c r="SMB145" s="19"/>
      <c r="SMC145" s="19"/>
      <c r="SMD145" s="19"/>
      <c r="SME145" s="19"/>
      <c r="SMF145" s="19"/>
      <c r="SMG145" s="19"/>
      <c r="SMH145" s="19"/>
      <c r="SMI145" s="19"/>
      <c r="SMJ145" s="19"/>
      <c r="SMK145" s="19"/>
      <c r="SML145" s="19"/>
      <c r="SMM145" s="19"/>
      <c r="SMN145" s="19"/>
      <c r="SMO145" s="19"/>
      <c r="SMP145" s="19"/>
      <c r="SMQ145" s="19"/>
      <c r="SMR145" s="19"/>
      <c r="SMS145" s="19"/>
      <c r="SMT145" s="19"/>
      <c r="SMU145" s="19"/>
      <c r="SMV145" s="19"/>
      <c r="SMW145" s="19"/>
      <c r="SMX145" s="19"/>
      <c r="SMY145" s="19"/>
      <c r="SMZ145" s="19"/>
      <c r="SNA145" s="19"/>
      <c r="SNB145" s="19"/>
      <c r="SNC145" s="19"/>
      <c r="SND145" s="19"/>
      <c r="SNE145" s="19"/>
      <c r="SNF145" s="19"/>
      <c r="SNG145" s="19"/>
      <c r="SNH145" s="19"/>
      <c r="SNI145" s="19"/>
      <c r="SNJ145" s="19"/>
      <c r="SNK145" s="19"/>
      <c r="SNL145" s="19"/>
      <c r="SNM145" s="19"/>
      <c r="SNN145" s="19"/>
      <c r="SNO145" s="19"/>
      <c r="SNP145" s="19"/>
      <c r="SNQ145" s="19"/>
      <c r="SNR145" s="19"/>
      <c r="SNS145" s="19"/>
      <c r="SNT145" s="19"/>
      <c r="SNU145" s="19"/>
      <c r="SNV145" s="19"/>
      <c r="SNW145" s="19"/>
      <c r="SNX145" s="19"/>
      <c r="SNY145" s="19"/>
      <c r="SNZ145" s="19"/>
      <c r="SOA145" s="19"/>
      <c r="SOB145" s="19"/>
      <c r="SOC145" s="19"/>
      <c r="SOD145" s="19"/>
      <c r="SOE145" s="19"/>
      <c r="SOF145" s="19"/>
      <c r="SOG145" s="19"/>
      <c r="SOH145" s="19"/>
      <c r="SOI145" s="19"/>
      <c r="SOJ145" s="19"/>
      <c r="SOK145" s="19"/>
      <c r="SOL145" s="19"/>
      <c r="SOM145" s="19"/>
      <c r="SON145" s="19"/>
      <c r="SOO145" s="19"/>
      <c r="SOP145" s="19"/>
      <c r="SOQ145" s="19"/>
      <c r="SOR145" s="19"/>
      <c r="SOS145" s="19"/>
      <c r="SOT145" s="19"/>
      <c r="SOU145" s="19"/>
      <c r="SOV145" s="19"/>
      <c r="SOW145" s="19"/>
      <c r="SOX145" s="19"/>
      <c r="SOY145" s="19"/>
      <c r="SOZ145" s="19"/>
      <c r="SPA145" s="19"/>
      <c r="SPB145" s="19"/>
      <c r="SPC145" s="19"/>
      <c r="SPD145" s="19"/>
      <c r="SPE145" s="19"/>
      <c r="SPF145" s="19"/>
      <c r="SPG145" s="19"/>
      <c r="SPH145" s="19"/>
      <c r="SPI145" s="19"/>
      <c r="SPJ145" s="19"/>
      <c r="SPK145" s="19"/>
      <c r="SPL145" s="19"/>
      <c r="SPM145" s="19"/>
      <c r="SPN145" s="19"/>
      <c r="SPO145" s="19"/>
      <c r="SPP145" s="19"/>
      <c r="SPQ145" s="19"/>
      <c r="SPR145" s="19"/>
      <c r="SPS145" s="19"/>
      <c r="SPT145" s="19"/>
      <c r="SPU145" s="19"/>
      <c r="SPV145" s="19"/>
      <c r="SPW145" s="19"/>
      <c r="SPX145" s="19"/>
      <c r="SPY145" s="19"/>
      <c r="SPZ145" s="19"/>
      <c r="SQA145" s="19"/>
      <c r="SQB145" s="19"/>
      <c r="SQC145" s="19"/>
      <c r="SQD145" s="19"/>
      <c r="SQE145" s="19"/>
      <c r="SQF145" s="19"/>
      <c r="SQG145" s="19"/>
      <c r="SQH145" s="19"/>
      <c r="SQI145" s="19"/>
      <c r="SQJ145" s="19"/>
      <c r="SQK145" s="19"/>
      <c r="SQL145" s="19"/>
      <c r="SQM145" s="19"/>
      <c r="SQN145" s="19"/>
      <c r="SQO145" s="19"/>
      <c r="SQP145" s="19"/>
      <c r="SQQ145" s="19"/>
      <c r="SQR145" s="19"/>
      <c r="SQS145" s="19"/>
      <c r="SQT145" s="19"/>
      <c r="SQU145" s="19"/>
      <c r="SQV145" s="19"/>
      <c r="SQW145" s="19"/>
      <c r="SQX145" s="19"/>
      <c r="SQY145" s="19"/>
      <c r="SQZ145" s="19"/>
      <c r="SRA145" s="19"/>
      <c r="SRB145" s="19"/>
      <c r="SRC145" s="19"/>
      <c r="SRD145" s="19"/>
      <c r="SRE145" s="19"/>
      <c r="SRF145" s="19"/>
      <c r="SRG145" s="19"/>
      <c r="SRH145" s="19"/>
      <c r="SRI145" s="19"/>
      <c r="SRJ145" s="19"/>
      <c r="SRK145" s="19"/>
      <c r="SRL145" s="19"/>
      <c r="SRM145" s="19"/>
      <c r="SRN145" s="19"/>
      <c r="SRO145" s="19"/>
      <c r="SRP145" s="19"/>
      <c r="SRQ145" s="19"/>
      <c r="SRR145" s="19"/>
      <c r="SRS145" s="19"/>
      <c r="SRT145" s="19"/>
      <c r="SRU145" s="19"/>
      <c r="SRV145" s="19"/>
      <c r="SRW145" s="19"/>
      <c r="SRX145" s="19"/>
      <c r="SRY145" s="19"/>
      <c r="SRZ145" s="19"/>
      <c r="SSA145" s="19"/>
      <c r="SSB145" s="19"/>
      <c r="SSC145" s="19"/>
      <c r="SSD145" s="19"/>
      <c r="SSE145" s="19"/>
      <c r="SSF145" s="19"/>
      <c r="SSG145" s="19"/>
      <c r="SSH145" s="19"/>
      <c r="SSI145" s="19"/>
      <c r="SSJ145" s="19"/>
      <c r="SSK145" s="19"/>
      <c r="SSL145" s="19"/>
      <c r="SSM145" s="19"/>
      <c r="SSN145" s="19"/>
      <c r="SSO145" s="19"/>
      <c r="SSP145" s="19"/>
      <c r="SSQ145" s="19"/>
      <c r="SSR145" s="19"/>
      <c r="SSS145" s="19"/>
      <c r="SST145" s="19"/>
      <c r="SSU145" s="19"/>
      <c r="SSV145" s="19"/>
      <c r="SSW145" s="19"/>
      <c r="SSX145" s="19"/>
      <c r="SSY145" s="19"/>
      <c r="SSZ145" s="19"/>
      <c r="STA145" s="19"/>
      <c r="STB145" s="19"/>
      <c r="STC145" s="19"/>
      <c r="STD145" s="19"/>
      <c r="STE145" s="19"/>
      <c r="STF145" s="19"/>
      <c r="STG145" s="19"/>
      <c r="STH145" s="19"/>
      <c r="STI145" s="19"/>
      <c r="STJ145" s="19"/>
      <c r="STK145" s="19"/>
      <c r="STL145" s="19"/>
      <c r="STM145" s="19"/>
      <c r="STN145" s="19"/>
      <c r="STO145" s="19"/>
      <c r="STP145" s="19"/>
      <c r="STQ145" s="19"/>
      <c r="STR145" s="19"/>
      <c r="STS145" s="19"/>
      <c r="STT145" s="19"/>
      <c r="STU145" s="19"/>
      <c r="STV145" s="19"/>
      <c r="STW145" s="19"/>
      <c r="STX145" s="19"/>
      <c r="STY145" s="19"/>
      <c r="STZ145" s="19"/>
      <c r="SUA145" s="19"/>
      <c r="SUB145" s="19"/>
      <c r="SUC145" s="19"/>
      <c r="SUD145" s="19"/>
      <c r="SUE145" s="19"/>
      <c r="SUF145" s="19"/>
      <c r="SUG145" s="19"/>
      <c r="SUH145" s="19"/>
      <c r="SUI145" s="19"/>
      <c r="SUJ145" s="19"/>
      <c r="SUK145" s="19"/>
      <c r="SUL145" s="19"/>
      <c r="SUM145" s="19"/>
      <c r="SUN145" s="19"/>
      <c r="SUO145" s="19"/>
      <c r="SUP145" s="19"/>
      <c r="SUQ145" s="19"/>
      <c r="SUR145" s="19"/>
      <c r="SUS145" s="19"/>
      <c r="SUT145" s="19"/>
      <c r="SUU145" s="19"/>
      <c r="SUV145" s="19"/>
      <c r="SUW145" s="19"/>
      <c r="SUX145" s="19"/>
      <c r="SUY145" s="19"/>
      <c r="SUZ145" s="19"/>
      <c r="SVA145" s="19"/>
      <c r="SVB145" s="19"/>
      <c r="SVC145" s="19"/>
      <c r="SVD145" s="19"/>
      <c r="SVE145" s="19"/>
      <c r="SVF145" s="19"/>
      <c r="SVG145" s="19"/>
      <c r="SVH145" s="19"/>
      <c r="SVI145" s="19"/>
      <c r="SVJ145" s="19"/>
      <c r="SVK145" s="19"/>
      <c r="SVL145" s="19"/>
      <c r="SVM145" s="19"/>
      <c r="SVN145" s="19"/>
      <c r="SVO145" s="19"/>
      <c r="SVP145" s="19"/>
      <c r="SVQ145" s="19"/>
      <c r="SVR145" s="19"/>
      <c r="SVS145" s="19"/>
      <c r="SVT145" s="19"/>
      <c r="SVU145" s="19"/>
      <c r="SVV145" s="19"/>
      <c r="SVW145" s="19"/>
      <c r="SVX145" s="19"/>
      <c r="SVY145" s="19"/>
      <c r="SVZ145" s="19"/>
      <c r="SWA145" s="19"/>
      <c r="SWB145" s="19"/>
      <c r="SWC145" s="19"/>
      <c r="SWD145" s="19"/>
      <c r="SWE145" s="19"/>
      <c r="SWF145" s="19"/>
      <c r="SWG145" s="19"/>
      <c r="SWH145" s="19"/>
      <c r="SWI145" s="19"/>
      <c r="SWJ145" s="19"/>
      <c r="SWK145" s="19"/>
      <c r="SWL145" s="19"/>
      <c r="SWM145" s="19"/>
      <c r="SWN145" s="19"/>
      <c r="SWO145" s="19"/>
      <c r="SWP145" s="19"/>
      <c r="SWQ145" s="19"/>
      <c r="SWR145" s="19"/>
      <c r="SWS145" s="19"/>
      <c r="SWT145" s="19"/>
      <c r="SWU145" s="19"/>
      <c r="SWV145" s="19"/>
      <c r="SWW145" s="19"/>
      <c r="SWX145" s="19"/>
      <c r="SWY145" s="19"/>
      <c r="SWZ145" s="19"/>
      <c r="SXA145" s="19"/>
      <c r="SXB145" s="19"/>
      <c r="SXC145" s="19"/>
      <c r="SXD145" s="19"/>
      <c r="SXE145" s="19"/>
      <c r="SXF145" s="19"/>
      <c r="SXG145" s="19"/>
      <c r="SXH145" s="19"/>
      <c r="SXI145" s="19"/>
      <c r="SXJ145" s="19"/>
      <c r="SXK145" s="19"/>
      <c r="SXL145" s="19"/>
      <c r="SXM145" s="19"/>
      <c r="SXN145" s="19"/>
      <c r="SXO145" s="19"/>
      <c r="SXP145" s="19"/>
      <c r="SXQ145" s="19"/>
      <c r="SXR145" s="19"/>
      <c r="SXS145" s="19"/>
      <c r="SXT145" s="19"/>
      <c r="SXU145" s="19"/>
      <c r="SXV145" s="19"/>
      <c r="SXW145" s="19"/>
      <c r="SXX145" s="19"/>
      <c r="SXY145" s="19"/>
      <c r="SXZ145" s="19"/>
      <c r="SYA145" s="19"/>
      <c r="SYB145" s="19"/>
      <c r="SYC145" s="19"/>
      <c r="SYD145" s="19"/>
      <c r="SYE145" s="19"/>
      <c r="SYF145" s="19"/>
      <c r="SYG145" s="19"/>
      <c r="SYH145" s="19"/>
      <c r="SYI145" s="19"/>
      <c r="SYJ145" s="19"/>
      <c r="SYK145" s="19"/>
      <c r="SYL145" s="19"/>
      <c r="SYM145" s="19"/>
      <c r="SYN145" s="19"/>
      <c r="SYO145" s="19"/>
      <c r="SYP145" s="19"/>
      <c r="SYQ145" s="19"/>
      <c r="SYR145" s="19"/>
      <c r="SYS145" s="19"/>
      <c r="SYT145" s="19"/>
      <c r="SYU145" s="19"/>
      <c r="SYV145" s="19"/>
      <c r="SYW145" s="19"/>
      <c r="SYX145" s="19"/>
      <c r="SYY145" s="19"/>
      <c r="SYZ145" s="19"/>
      <c r="SZA145" s="19"/>
      <c r="SZB145" s="19"/>
      <c r="SZC145" s="19"/>
      <c r="SZD145" s="19"/>
      <c r="SZE145" s="19"/>
      <c r="SZF145" s="19"/>
      <c r="SZG145" s="19"/>
      <c r="SZH145" s="19"/>
      <c r="SZI145" s="19"/>
      <c r="SZJ145" s="19"/>
      <c r="SZK145" s="19"/>
      <c r="SZL145" s="19"/>
      <c r="SZM145" s="19"/>
      <c r="SZN145" s="19"/>
      <c r="SZO145" s="19"/>
      <c r="SZP145" s="19"/>
      <c r="SZQ145" s="19"/>
      <c r="SZR145" s="19"/>
      <c r="SZS145" s="19"/>
      <c r="SZT145" s="19"/>
      <c r="SZU145" s="19"/>
      <c r="SZV145" s="19"/>
      <c r="SZW145" s="19"/>
      <c r="SZX145" s="19"/>
      <c r="SZY145" s="19"/>
      <c r="SZZ145" s="19"/>
      <c r="TAA145" s="19"/>
      <c r="TAB145" s="19"/>
      <c r="TAC145" s="19"/>
      <c r="TAD145" s="19"/>
      <c r="TAE145" s="19"/>
      <c r="TAF145" s="19"/>
      <c r="TAG145" s="19"/>
      <c r="TAH145" s="19"/>
      <c r="TAI145" s="19"/>
      <c r="TAJ145" s="19"/>
      <c r="TAK145" s="19"/>
      <c r="TAL145" s="19"/>
      <c r="TAM145" s="19"/>
      <c r="TAN145" s="19"/>
      <c r="TAO145" s="19"/>
      <c r="TAP145" s="19"/>
      <c r="TAQ145" s="19"/>
      <c r="TAR145" s="19"/>
      <c r="TAS145" s="19"/>
      <c r="TAT145" s="19"/>
      <c r="TAU145" s="19"/>
      <c r="TAV145" s="19"/>
      <c r="TAW145" s="19"/>
      <c r="TAX145" s="19"/>
      <c r="TAY145" s="19"/>
      <c r="TAZ145" s="19"/>
      <c r="TBA145" s="19"/>
      <c r="TBB145" s="19"/>
      <c r="TBC145" s="19"/>
      <c r="TBD145" s="19"/>
      <c r="TBE145" s="19"/>
      <c r="TBF145" s="19"/>
      <c r="TBG145" s="19"/>
      <c r="TBH145" s="19"/>
      <c r="TBI145" s="19"/>
      <c r="TBJ145" s="19"/>
      <c r="TBK145" s="19"/>
      <c r="TBL145" s="19"/>
      <c r="TBM145" s="19"/>
      <c r="TBN145" s="19"/>
      <c r="TBO145" s="19"/>
      <c r="TBP145" s="19"/>
      <c r="TBQ145" s="19"/>
      <c r="TBR145" s="19"/>
      <c r="TBS145" s="19"/>
      <c r="TBT145" s="19"/>
      <c r="TBU145" s="19"/>
      <c r="TBV145" s="19"/>
      <c r="TBW145" s="19"/>
      <c r="TBX145" s="19"/>
      <c r="TBY145" s="19"/>
      <c r="TBZ145" s="19"/>
      <c r="TCA145" s="19"/>
      <c r="TCB145" s="19"/>
      <c r="TCC145" s="19"/>
      <c r="TCD145" s="19"/>
      <c r="TCE145" s="19"/>
      <c r="TCF145" s="19"/>
      <c r="TCG145" s="19"/>
      <c r="TCH145" s="19"/>
      <c r="TCI145" s="19"/>
      <c r="TCJ145" s="19"/>
      <c r="TCK145" s="19"/>
      <c r="TCL145" s="19"/>
      <c r="TCM145" s="19"/>
      <c r="TCN145" s="19"/>
      <c r="TCO145" s="19"/>
      <c r="TCP145" s="19"/>
      <c r="TCQ145" s="19"/>
      <c r="TCR145" s="19"/>
      <c r="TCS145" s="19"/>
      <c r="TCT145" s="19"/>
      <c r="TCU145" s="19"/>
      <c r="TCV145" s="19"/>
      <c r="TCW145" s="19"/>
      <c r="TCX145" s="19"/>
      <c r="TCY145" s="19"/>
      <c r="TCZ145" s="19"/>
      <c r="TDA145" s="19"/>
      <c r="TDB145" s="19"/>
      <c r="TDC145" s="19"/>
      <c r="TDD145" s="19"/>
      <c r="TDE145" s="19"/>
      <c r="TDF145" s="19"/>
      <c r="TDG145" s="19"/>
      <c r="TDH145" s="19"/>
      <c r="TDI145" s="19"/>
      <c r="TDJ145" s="19"/>
      <c r="TDK145" s="19"/>
      <c r="TDL145" s="19"/>
      <c r="TDM145" s="19"/>
      <c r="TDN145" s="19"/>
      <c r="TDO145" s="19"/>
      <c r="TDP145" s="19"/>
      <c r="TDQ145" s="19"/>
      <c r="TDR145" s="19"/>
      <c r="TDS145" s="19"/>
      <c r="TDT145" s="19"/>
      <c r="TDU145" s="19"/>
      <c r="TDV145" s="19"/>
      <c r="TDW145" s="19"/>
      <c r="TDX145" s="19"/>
      <c r="TDY145" s="19"/>
      <c r="TDZ145" s="19"/>
      <c r="TEA145" s="19"/>
      <c r="TEB145" s="19"/>
      <c r="TEC145" s="19"/>
      <c r="TED145" s="19"/>
      <c r="TEE145" s="19"/>
      <c r="TEF145" s="19"/>
      <c r="TEG145" s="19"/>
      <c r="TEH145" s="19"/>
      <c r="TEI145" s="19"/>
      <c r="TEJ145" s="19"/>
      <c r="TEK145" s="19"/>
      <c r="TEL145" s="19"/>
      <c r="TEM145" s="19"/>
      <c r="TEN145" s="19"/>
      <c r="TEO145" s="19"/>
      <c r="TEP145" s="19"/>
      <c r="TEQ145" s="19"/>
      <c r="TER145" s="19"/>
      <c r="TES145" s="19"/>
      <c r="TET145" s="19"/>
      <c r="TEU145" s="19"/>
      <c r="TEV145" s="19"/>
      <c r="TEW145" s="19"/>
      <c r="TEX145" s="19"/>
      <c r="TEY145" s="19"/>
      <c r="TEZ145" s="19"/>
      <c r="TFA145" s="19"/>
      <c r="TFB145" s="19"/>
      <c r="TFC145" s="19"/>
      <c r="TFD145" s="19"/>
      <c r="TFE145" s="19"/>
      <c r="TFF145" s="19"/>
      <c r="TFG145" s="19"/>
      <c r="TFH145" s="19"/>
      <c r="TFI145" s="19"/>
      <c r="TFJ145" s="19"/>
      <c r="TFK145" s="19"/>
      <c r="TFL145" s="19"/>
      <c r="TFM145" s="19"/>
      <c r="TFN145" s="19"/>
      <c r="TFO145" s="19"/>
      <c r="TFP145" s="19"/>
      <c r="TFQ145" s="19"/>
      <c r="TFR145" s="19"/>
      <c r="TFS145" s="19"/>
      <c r="TFT145" s="19"/>
      <c r="TFU145" s="19"/>
      <c r="TFV145" s="19"/>
      <c r="TFW145" s="19"/>
      <c r="TFX145" s="19"/>
      <c r="TFY145" s="19"/>
      <c r="TFZ145" s="19"/>
      <c r="TGA145" s="19"/>
      <c r="TGB145" s="19"/>
      <c r="TGC145" s="19"/>
      <c r="TGD145" s="19"/>
      <c r="TGE145" s="19"/>
      <c r="TGF145" s="19"/>
      <c r="TGG145" s="19"/>
      <c r="TGH145" s="19"/>
      <c r="TGI145" s="19"/>
      <c r="TGJ145" s="19"/>
      <c r="TGK145" s="19"/>
      <c r="TGL145" s="19"/>
      <c r="TGM145" s="19"/>
      <c r="TGN145" s="19"/>
      <c r="TGO145" s="19"/>
      <c r="TGP145" s="19"/>
      <c r="TGQ145" s="19"/>
      <c r="TGR145" s="19"/>
      <c r="TGS145" s="19"/>
      <c r="TGT145" s="19"/>
      <c r="TGU145" s="19"/>
      <c r="TGV145" s="19"/>
      <c r="TGW145" s="19"/>
      <c r="TGX145" s="19"/>
      <c r="TGY145" s="19"/>
      <c r="TGZ145" s="19"/>
      <c r="THA145" s="19"/>
      <c r="THB145" s="19"/>
      <c r="THC145" s="19"/>
      <c r="THD145" s="19"/>
      <c r="THE145" s="19"/>
      <c r="THF145" s="19"/>
      <c r="THG145" s="19"/>
      <c r="THH145" s="19"/>
      <c r="THI145" s="19"/>
      <c r="THJ145" s="19"/>
      <c r="THK145" s="19"/>
      <c r="THL145" s="19"/>
      <c r="THM145" s="19"/>
      <c r="THN145" s="19"/>
      <c r="THO145" s="19"/>
      <c r="THP145" s="19"/>
      <c r="THQ145" s="19"/>
      <c r="THR145" s="19"/>
      <c r="THS145" s="19"/>
      <c r="THT145" s="19"/>
      <c r="THU145" s="19"/>
      <c r="THV145" s="19"/>
      <c r="THW145" s="19"/>
      <c r="THX145" s="19"/>
      <c r="THY145" s="19"/>
      <c r="THZ145" s="19"/>
      <c r="TIA145" s="19"/>
      <c r="TIB145" s="19"/>
      <c r="TIC145" s="19"/>
      <c r="TID145" s="19"/>
      <c r="TIE145" s="19"/>
      <c r="TIF145" s="19"/>
      <c r="TIG145" s="19"/>
      <c r="TIH145" s="19"/>
      <c r="TII145" s="19"/>
      <c r="TIJ145" s="19"/>
      <c r="TIK145" s="19"/>
      <c r="TIL145" s="19"/>
      <c r="TIM145" s="19"/>
      <c r="TIN145" s="19"/>
      <c r="TIO145" s="19"/>
      <c r="TIP145" s="19"/>
      <c r="TIQ145" s="19"/>
      <c r="TIR145" s="19"/>
      <c r="TIS145" s="19"/>
      <c r="TIT145" s="19"/>
      <c r="TIU145" s="19"/>
      <c r="TIV145" s="19"/>
      <c r="TIW145" s="19"/>
      <c r="TIX145" s="19"/>
      <c r="TIY145" s="19"/>
      <c r="TIZ145" s="19"/>
      <c r="TJA145" s="19"/>
      <c r="TJB145" s="19"/>
      <c r="TJC145" s="19"/>
      <c r="TJD145" s="19"/>
      <c r="TJE145" s="19"/>
      <c r="TJF145" s="19"/>
      <c r="TJG145" s="19"/>
      <c r="TJH145" s="19"/>
      <c r="TJI145" s="19"/>
      <c r="TJJ145" s="19"/>
      <c r="TJK145" s="19"/>
      <c r="TJL145" s="19"/>
      <c r="TJM145" s="19"/>
      <c r="TJN145" s="19"/>
      <c r="TJO145" s="19"/>
      <c r="TJP145" s="19"/>
      <c r="TJQ145" s="19"/>
      <c r="TJR145" s="19"/>
      <c r="TJS145" s="19"/>
      <c r="TJT145" s="19"/>
      <c r="TJU145" s="19"/>
      <c r="TJV145" s="19"/>
      <c r="TJW145" s="19"/>
      <c r="TJX145" s="19"/>
      <c r="TJY145" s="19"/>
      <c r="TJZ145" s="19"/>
      <c r="TKA145" s="19"/>
      <c r="TKB145" s="19"/>
      <c r="TKC145" s="19"/>
      <c r="TKD145" s="19"/>
      <c r="TKE145" s="19"/>
      <c r="TKF145" s="19"/>
      <c r="TKG145" s="19"/>
      <c r="TKH145" s="19"/>
      <c r="TKI145" s="19"/>
      <c r="TKJ145" s="19"/>
      <c r="TKK145" s="19"/>
      <c r="TKL145" s="19"/>
      <c r="TKM145" s="19"/>
      <c r="TKN145" s="19"/>
      <c r="TKO145" s="19"/>
      <c r="TKP145" s="19"/>
      <c r="TKQ145" s="19"/>
      <c r="TKR145" s="19"/>
      <c r="TKS145" s="19"/>
      <c r="TKT145" s="19"/>
      <c r="TKU145" s="19"/>
      <c r="TKV145" s="19"/>
      <c r="TKW145" s="19"/>
      <c r="TKX145" s="19"/>
      <c r="TKY145" s="19"/>
      <c r="TKZ145" s="19"/>
      <c r="TLA145" s="19"/>
      <c r="TLB145" s="19"/>
      <c r="TLC145" s="19"/>
      <c r="TLD145" s="19"/>
      <c r="TLE145" s="19"/>
      <c r="TLF145" s="19"/>
      <c r="TLG145" s="19"/>
      <c r="TLH145" s="19"/>
      <c r="TLI145" s="19"/>
      <c r="TLJ145" s="19"/>
      <c r="TLK145" s="19"/>
      <c r="TLL145" s="19"/>
      <c r="TLM145" s="19"/>
      <c r="TLN145" s="19"/>
      <c r="TLO145" s="19"/>
      <c r="TLP145" s="19"/>
      <c r="TLQ145" s="19"/>
      <c r="TLR145" s="19"/>
      <c r="TLS145" s="19"/>
      <c r="TLT145" s="19"/>
      <c r="TLU145" s="19"/>
      <c r="TLV145" s="19"/>
      <c r="TLW145" s="19"/>
      <c r="TLX145" s="19"/>
      <c r="TLY145" s="19"/>
      <c r="TLZ145" s="19"/>
      <c r="TMA145" s="19"/>
      <c r="TMB145" s="19"/>
      <c r="TMC145" s="19"/>
      <c r="TMD145" s="19"/>
      <c r="TME145" s="19"/>
      <c r="TMF145" s="19"/>
      <c r="TMG145" s="19"/>
      <c r="TMH145" s="19"/>
      <c r="TMI145" s="19"/>
      <c r="TMJ145" s="19"/>
      <c r="TMK145" s="19"/>
      <c r="TML145" s="19"/>
      <c r="TMM145" s="19"/>
      <c r="TMN145" s="19"/>
      <c r="TMO145" s="19"/>
      <c r="TMP145" s="19"/>
      <c r="TMQ145" s="19"/>
      <c r="TMR145" s="19"/>
      <c r="TMS145" s="19"/>
      <c r="TMT145" s="19"/>
      <c r="TMU145" s="19"/>
      <c r="TMV145" s="19"/>
      <c r="TMW145" s="19"/>
      <c r="TMX145" s="19"/>
      <c r="TMY145" s="19"/>
      <c r="TMZ145" s="19"/>
      <c r="TNA145" s="19"/>
      <c r="TNB145" s="19"/>
      <c r="TNC145" s="19"/>
      <c r="TND145" s="19"/>
      <c r="TNE145" s="19"/>
      <c r="TNF145" s="19"/>
      <c r="TNG145" s="19"/>
      <c r="TNH145" s="19"/>
      <c r="TNI145" s="19"/>
      <c r="TNJ145" s="19"/>
      <c r="TNK145" s="19"/>
      <c r="TNL145" s="19"/>
      <c r="TNM145" s="19"/>
      <c r="TNN145" s="19"/>
      <c r="TNO145" s="19"/>
      <c r="TNP145" s="19"/>
      <c r="TNQ145" s="19"/>
      <c r="TNR145" s="19"/>
      <c r="TNS145" s="19"/>
      <c r="TNT145" s="19"/>
      <c r="TNU145" s="19"/>
      <c r="TNV145" s="19"/>
      <c r="TNW145" s="19"/>
      <c r="TNX145" s="19"/>
      <c r="TNY145" s="19"/>
      <c r="TNZ145" s="19"/>
      <c r="TOA145" s="19"/>
      <c r="TOB145" s="19"/>
      <c r="TOC145" s="19"/>
      <c r="TOD145" s="19"/>
      <c r="TOE145" s="19"/>
      <c r="TOF145" s="19"/>
      <c r="TOG145" s="19"/>
      <c r="TOH145" s="19"/>
      <c r="TOI145" s="19"/>
      <c r="TOJ145" s="19"/>
      <c r="TOK145" s="19"/>
      <c r="TOL145" s="19"/>
      <c r="TOM145" s="19"/>
      <c r="TON145" s="19"/>
      <c r="TOO145" s="19"/>
      <c r="TOP145" s="19"/>
      <c r="TOQ145" s="19"/>
      <c r="TOR145" s="19"/>
      <c r="TOS145" s="19"/>
      <c r="TOT145" s="19"/>
      <c r="TOU145" s="19"/>
      <c r="TOV145" s="19"/>
      <c r="TOW145" s="19"/>
      <c r="TOX145" s="19"/>
      <c r="TOY145" s="19"/>
      <c r="TOZ145" s="19"/>
      <c r="TPA145" s="19"/>
      <c r="TPB145" s="19"/>
      <c r="TPC145" s="19"/>
      <c r="TPD145" s="19"/>
      <c r="TPE145" s="19"/>
      <c r="TPF145" s="19"/>
      <c r="TPG145" s="19"/>
      <c r="TPH145" s="19"/>
      <c r="TPI145" s="19"/>
      <c r="TPJ145" s="19"/>
      <c r="TPK145" s="19"/>
      <c r="TPL145" s="19"/>
      <c r="TPM145" s="19"/>
      <c r="TPN145" s="19"/>
      <c r="TPO145" s="19"/>
      <c r="TPP145" s="19"/>
      <c r="TPQ145" s="19"/>
      <c r="TPR145" s="19"/>
      <c r="TPS145" s="19"/>
      <c r="TPT145" s="19"/>
      <c r="TPU145" s="19"/>
      <c r="TPV145" s="19"/>
      <c r="TPW145" s="19"/>
      <c r="TPX145" s="19"/>
      <c r="TPY145" s="19"/>
      <c r="TPZ145" s="19"/>
      <c r="TQA145" s="19"/>
      <c r="TQB145" s="19"/>
      <c r="TQC145" s="19"/>
      <c r="TQD145" s="19"/>
      <c r="TQE145" s="19"/>
      <c r="TQF145" s="19"/>
      <c r="TQG145" s="19"/>
      <c r="TQH145" s="19"/>
      <c r="TQI145" s="19"/>
      <c r="TQJ145" s="19"/>
      <c r="TQK145" s="19"/>
      <c r="TQL145" s="19"/>
      <c r="TQM145" s="19"/>
      <c r="TQN145" s="19"/>
      <c r="TQO145" s="19"/>
      <c r="TQP145" s="19"/>
      <c r="TQQ145" s="19"/>
      <c r="TQR145" s="19"/>
      <c r="TQS145" s="19"/>
      <c r="TQT145" s="19"/>
      <c r="TQU145" s="19"/>
      <c r="TQV145" s="19"/>
      <c r="TQW145" s="19"/>
      <c r="TQX145" s="19"/>
      <c r="TQY145" s="19"/>
      <c r="TQZ145" s="19"/>
      <c r="TRA145" s="19"/>
      <c r="TRB145" s="19"/>
      <c r="TRC145" s="19"/>
      <c r="TRD145" s="19"/>
      <c r="TRE145" s="19"/>
      <c r="TRF145" s="19"/>
      <c r="TRG145" s="19"/>
      <c r="TRH145" s="19"/>
      <c r="TRI145" s="19"/>
      <c r="TRJ145" s="19"/>
      <c r="TRK145" s="19"/>
      <c r="TRL145" s="19"/>
      <c r="TRM145" s="19"/>
      <c r="TRN145" s="19"/>
      <c r="TRO145" s="19"/>
      <c r="TRP145" s="19"/>
      <c r="TRQ145" s="19"/>
      <c r="TRR145" s="19"/>
      <c r="TRS145" s="19"/>
      <c r="TRT145" s="19"/>
      <c r="TRU145" s="19"/>
      <c r="TRV145" s="19"/>
      <c r="TRW145" s="19"/>
      <c r="TRX145" s="19"/>
      <c r="TRY145" s="19"/>
      <c r="TRZ145" s="19"/>
      <c r="TSA145" s="19"/>
      <c r="TSB145" s="19"/>
      <c r="TSC145" s="19"/>
      <c r="TSD145" s="19"/>
      <c r="TSE145" s="19"/>
      <c r="TSF145" s="19"/>
      <c r="TSG145" s="19"/>
      <c r="TSH145" s="19"/>
      <c r="TSI145" s="19"/>
      <c r="TSJ145" s="19"/>
      <c r="TSK145" s="19"/>
      <c r="TSL145" s="19"/>
      <c r="TSM145" s="19"/>
      <c r="TSN145" s="19"/>
      <c r="TSO145" s="19"/>
      <c r="TSP145" s="19"/>
      <c r="TSQ145" s="19"/>
      <c r="TSR145" s="19"/>
      <c r="TSS145" s="19"/>
      <c r="TST145" s="19"/>
      <c r="TSU145" s="19"/>
      <c r="TSV145" s="19"/>
      <c r="TSW145" s="19"/>
      <c r="TSX145" s="19"/>
      <c r="TSY145" s="19"/>
      <c r="TSZ145" s="19"/>
      <c r="TTA145" s="19"/>
      <c r="TTB145" s="19"/>
      <c r="TTC145" s="19"/>
      <c r="TTD145" s="19"/>
      <c r="TTE145" s="19"/>
      <c r="TTF145" s="19"/>
      <c r="TTG145" s="19"/>
      <c r="TTH145" s="19"/>
      <c r="TTI145" s="19"/>
      <c r="TTJ145" s="19"/>
      <c r="TTK145" s="19"/>
      <c r="TTL145" s="19"/>
      <c r="TTM145" s="19"/>
      <c r="TTN145" s="19"/>
      <c r="TTO145" s="19"/>
      <c r="TTP145" s="19"/>
      <c r="TTQ145" s="19"/>
      <c r="TTR145" s="19"/>
      <c r="TTS145" s="19"/>
      <c r="TTT145" s="19"/>
      <c r="TTU145" s="19"/>
      <c r="TTV145" s="19"/>
      <c r="TTW145" s="19"/>
      <c r="TTX145" s="19"/>
      <c r="TTY145" s="19"/>
      <c r="TTZ145" s="19"/>
      <c r="TUA145" s="19"/>
      <c r="TUB145" s="19"/>
      <c r="TUC145" s="19"/>
      <c r="TUD145" s="19"/>
      <c r="TUE145" s="19"/>
      <c r="TUF145" s="19"/>
      <c r="TUG145" s="19"/>
      <c r="TUH145" s="19"/>
      <c r="TUI145" s="19"/>
      <c r="TUJ145" s="19"/>
      <c r="TUK145" s="19"/>
      <c r="TUL145" s="19"/>
      <c r="TUM145" s="19"/>
      <c r="TUN145" s="19"/>
      <c r="TUO145" s="19"/>
      <c r="TUP145" s="19"/>
      <c r="TUQ145" s="19"/>
      <c r="TUR145" s="19"/>
      <c r="TUS145" s="19"/>
      <c r="TUT145" s="19"/>
      <c r="TUU145" s="19"/>
      <c r="TUV145" s="19"/>
      <c r="TUW145" s="19"/>
      <c r="TUX145" s="19"/>
      <c r="TUY145" s="19"/>
      <c r="TUZ145" s="19"/>
      <c r="TVA145" s="19"/>
      <c r="TVB145" s="19"/>
      <c r="TVC145" s="19"/>
      <c r="TVD145" s="19"/>
      <c r="TVE145" s="19"/>
      <c r="TVF145" s="19"/>
      <c r="TVG145" s="19"/>
      <c r="TVH145" s="19"/>
      <c r="TVI145" s="19"/>
      <c r="TVJ145" s="19"/>
      <c r="TVK145" s="19"/>
      <c r="TVL145" s="19"/>
      <c r="TVM145" s="19"/>
      <c r="TVN145" s="19"/>
      <c r="TVO145" s="19"/>
      <c r="TVP145" s="19"/>
      <c r="TVQ145" s="19"/>
      <c r="TVR145" s="19"/>
      <c r="TVS145" s="19"/>
      <c r="TVT145" s="19"/>
      <c r="TVU145" s="19"/>
      <c r="TVV145" s="19"/>
      <c r="TVW145" s="19"/>
      <c r="TVX145" s="19"/>
      <c r="TVY145" s="19"/>
      <c r="TVZ145" s="19"/>
      <c r="TWA145" s="19"/>
      <c r="TWB145" s="19"/>
      <c r="TWC145" s="19"/>
      <c r="TWD145" s="19"/>
      <c r="TWE145" s="19"/>
      <c r="TWF145" s="19"/>
      <c r="TWG145" s="19"/>
      <c r="TWH145" s="19"/>
      <c r="TWI145" s="19"/>
      <c r="TWJ145" s="19"/>
      <c r="TWK145" s="19"/>
      <c r="TWL145" s="19"/>
      <c r="TWM145" s="19"/>
      <c r="TWN145" s="19"/>
      <c r="TWO145" s="19"/>
      <c r="TWP145" s="19"/>
      <c r="TWQ145" s="19"/>
      <c r="TWR145" s="19"/>
      <c r="TWS145" s="19"/>
      <c r="TWT145" s="19"/>
      <c r="TWU145" s="19"/>
      <c r="TWV145" s="19"/>
      <c r="TWW145" s="19"/>
      <c r="TWX145" s="19"/>
      <c r="TWY145" s="19"/>
      <c r="TWZ145" s="19"/>
      <c r="TXA145" s="19"/>
      <c r="TXB145" s="19"/>
      <c r="TXC145" s="19"/>
      <c r="TXD145" s="19"/>
      <c r="TXE145" s="19"/>
      <c r="TXF145" s="19"/>
      <c r="TXG145" s="19"/>
      <c r="TXH145" s="19"/>
      <c r="TXI145" s="19"/>
      <c r="TXJ145" s="19"/>
      <c r="TXK145" s="19"/>
      <c r="TXL145" s="19"/>
      <c r="TXM145" s="19"/>
      <c r="TXN145" s="19"/>
      <c r="TXO145" s="19"/>
      <c r="TXP145" s="19"/>
      <c r="TXQ145" s="19"/>
      <c r="TXR145" s="19"/>
      <c r="TXS145" s="19"/>
      <c r="TXT145" s="19"/>
      <c r="TXU145" s="19"/>
      <c r="TXV145" s="19"/>
      <c r="TXW145" s="19"/>
      <c r="TXX145" s="19"/>
      <c r="TXY145" s="19"/>
      <c r="TXZ145" s="19"/>
      <c r="TYA145" s="19"/>
      <c r="TYB145" s="19"/>
      <c r="TYC145" s="19"/>
      <c r="TYD145" s="19"/>
      <c r="TYE145" s="19"/>
      <c r="TYF145" s="19"/>
      <c r="TYG145" s="19"/>
      <c r="TYH145" s="19"/>
      <c r="TYI145" s="19"/>
      <c r="TYJ145" s="19"/>
      <c r="TYK145" s="19"/>
      <c r="TYL145" s="19"/>
      <c r="TYM145" s="19"/>
      <c r="TYN145" s="19"/>
      <c r="TYO145" s="19"/>
      <c r="TYP145" s="19"/>
      <c r="TYQ145" s="19"/>
      <c r="TYR145" s="19"/>
      <c r="TYS145" s="19"/>
      <c r="TYT145" s="19"/>
      <c r="TYU145" s="19"/>
      <c r="TYV145" s="19"/>
      <c r="TYW145" s="19"/>
      <c r="TYX145" s="19"/>
      <c r="TYY145" s="19"/>
      <c r="TYZ145" s="19"/>
      <c r="TZA145" s="19"/>
      <c r="TZB145" s="19"/>
      <c r="TZC145" s="19"/>
      <c r="TZD145" s="19"/>
      <c r="TZE145" s="19"/>
      <c r="TZF145" s="19"/>
      <c r="TZG145" s="19"/>
      <c r="TZH145" s="19"/>
      <c r="TZI145" s="19"/>
      <c r="TZJ145" s="19"/>
      <c r="TZK145" s="19"/>
      <c r="TZL145" s="19"/>
      <c r="TZM145" s="19"/>
      <c r="TZN145" s="19"/>
      <c r="TZO145" s="19"/>
      <c r="TZP145" s="19"/>
      <c r="TZQ145" s="19"/>
      <c r="TZR145" s="19"/>
      <c r="TZS145" s="19"/>
      <c r="TZT145" s="19"/>
      <c r="TZU145" s="19"/>
      <c r="TZV145" s="19"/>
      <c r="TZW145" s="19"/>
      <c r="TZX145" s="19"/>
      <c r="TZY145" s="19"/>
      <c r="TZZ145" s="19"/>
      <c r="UAA145" s="19"/>
      <c r="UAB145" s="19"/>
      <c r="UAC145" s="19"/>
      <c r="UAD145" s="19"/>
      <c r="UAE145" s="19"/>
      <c r="UAF145" s="19"/>
      <c r="UAG145" s="19"/>
      <c r="UAH145" s="19"/>
      <c r="UAI145" s="19"/>
      <c r="UAJ145" s="19"/>
      <c r="UAK145" s="19"/>
      <c r="UAL145" s="19"/>
      <c r="UAM145" s="19"/>
      <c r="UAN145" s="19"/>
      <c r="UAO145" s="19"/>
      <c r="UAP145" s="19"/>
      <c r="UAQ145" s="19"/>
      <c r="UAR145" s="19"/>
      <c r="UAS145" s="19"/>
      <c r="UAT145" s="19"/>
      <c r="UAU145" s="19"/>
      <c r="UAV145" s="19"/>
      <c r="UAW145" s="19"/>
      <c r="UAX145" s="19"/>
      <c r="UAY145" s="19"/>
      <c r="UAZ145" s="19"/>
      <c r="UBA145" s="19"/>
      <c r="UBB145" s="19"/>
      <c r="UBC145" s="19"/>
      <c r="UBD145" s="19"/>
      <c r="UBE145" s="19"/>
      <c r="UBF145" s="19"/>
      <c r="UBG145" s="19"/>
      <c r="UBH145" s="19"/>
      <c r="UBI145" s="19"/>
      <c r="UBJ145" s="19"/>
      <c r="UBK145" s="19"/>
      <c r="UBL145" s="19"/>
      <c r="UBM145" s="19"/>
      <c r="UBN145" s="19"/>
      <c r="UBO145" s="19"/>
      <c r="UBP145" s="19"/>
      <c r="UBQ145" s="19"/>
      <c r="UBR145" s="19"/>
      <c r="UBS145" s="19"/>
      <c r="UBT145" s="19"/>
      <c r="UBU145" s="19"/>
      <c r="UBV145" s="19"/>
      <c r="UBW145" s="19"/>
      <c r="UBX145" s="19"/>
      <c r="UBY145" s="19"/>
      <c r="UBZ145" s="19"/>
      <c r="UCA145" s="19"/>
      <c r="UCB145" s="19"/>
      <c r="UCC145" s="19"/>
      <c r="UCD145" s="19"/>
      <c r="UCE145" s="19"/>
      <c r="UCF145" s="19"/>
      <c r="UCG145" s="19"/>
      <c r="UCH145" s="19"/>
      <c r="UCI145" s="19"/>
      <c r="UCJ145" s="19"/>
      <c r="UCK145" s="19"/>
      <c r="UCL145" s="19"/>
      <c r="UCM145" s="19"/>
      <c r="UCN145" s="19"/>
      <c r="UCO145" s="19"/>
      <c r="UCP145" s="19"/>
      <c r="UCQ145" s="19"/>
      <c r="UCR145" s="19"/>
      <c r="UCS145" s="19"/>
      <c r="UCT145" s="19"/>
      <c r="UCU145" s="19"/>
      <c r="UCV145" s="19"/>
      <c r="UCW145" s="19"/>
      <c r="UCX145" s="19"/>
      <c r="UCY145" s="19"/>
      <c r="UCZ145" s="19"/>
      <c r="UDA145" s="19"/>
      <c r="UDB145" s="19"/>
      <c r="UDC145" s="19"/>
      <c r="UDD145" s="19"/>
      <c r="UDE145" s="19"/>
      <c r="UDF145" s="19"/>
      <c r="UDG145" s="19"/>
      <c r="UDH145" s="19"/>
      <c r="UDI145" s="19"/>
      <c r="UDJ145" s="19"/>
      <c r="UDK145" s="19"/>
      <c r="UDL145" s="19"/>
      <c r="UDM145" s="19"/>
      <c r="UDN145" s="19"/>
      <c r="UDO145" s="19"/>
      <c r="UDP145" s="19"/>
      <c r="UDQ145" s="19"/>
      <c r="UDR145" s="19"/>
      <c r="UDS145" s="19"/>
      <c r="UDT145" s="19"/>
      <c r="UDU145" s="19"/>
      <c r="UDV145" s="19"/>
      <c r="UDW145" s="19"/>
      <c r="UDX145" s="19"/>
      <c r="UDY145" s="19"/>
      <c r="UDZ145" s="19"/>
      <c r="UEA145" s="19"/>
      <c r="UEB145" s="19"/>
      <c r="UEC145" s="19"/>
      <c r="UED145" s="19"/>
      <c r="UEE145" s="19"/>
      <c r="UEF145" s="19"/>
      <c r="UEG145" s="19"/>
      <c r="UEH145" s="19"/>
      <c r="UEI145" s="19"/>
      <c r="UEJ145" s="19"/>
      <c r="UEK145" s="19"/>
      <c r="UEL145" s="19"/>
      <c r="UEM145" s="19"/>
      <c r="UEN145" s="19"/>
      <c r="UEO145" s="19"/>
      <c r="UEP145" s="19"/>
      <c r="UEQ145" s="19"/>
      <c r="UER145" s="19"/>
      <c r="UES145" s="19"/>
      <c r="UET145" s="19"/>
      <c r="UEU145" s="19"/>
      <c r="UEV145" s="19"/>
      <c r="UEW145" s="19"/>
      <c r="UEX145" s="19"/>
      <c r="UEY145" s="19"/>
      <c r="UEZ145" s="19"/>
      <c r="UFA145" s="19"/>
      <c r="UFB145" s="19"/>
      <c r="UFC145" s="19"/>
      <c r="UFD145" s="19"/>
      <c r="UFE145" s="19"/>
      <c r="UFF145" s="19"/>
      <c r="UFG145" s="19"/>
      <c r="UFH145" s="19"/>
      <c r="UFI145" s="19"/>
      <c r="UFJ145" s="19"/>
      <c r="UFK145" s="19"/>
      <c r="UFL145" s="19"/>
      <c r="UFM145" s="19"/>
      <c r="UFN145" s="19"/>
      <c r="UFO145" s="19"/>
      <c r="UFP145" s="19"/>
      <c r="UFQ145" s="19"/>
      <c r="UFR145" s="19"/>
      <c r="UFS145" s="19"/>
      <c r="UFT145" s="19"/>
      <c r="UFU145" s="19"/>
      <c r="UFV145" s="19"/>
      <c r="UFW145" s="19"/>
      <c r="UFX145" s="19"/>
      <c r="UFY145" s="19"/>
      <c r="UFZ145" s="19"/>
      <c r="UGA145" s="19"/>
      <c r="UGB145" s="19"/>
      <c r="UGC145" s="19"/>
      <c r="UGD145" s="19"/>
      <c r="UGE145" s="19"/>
      <c r="UGF145" s="19"/>
      <c r="UGG145" s="19"/>
      <c r="UGH145" s="19"/>
      <c r="UGI145" s="19"/>
      <c r="UGJ145" s="19"/>
      <c r="UGK145" s="19"/>
      <c r="UGL145" s="19"/>
      <c r="UGM145" s="19"/>
      <c r="UGN145" s="19"/>
      <c r="UGO145" s="19"/>
      <c r="UGP145" s="19"/>
      <c r="UGQ145" s="19"/>
      <c r="UGR145" s="19"/>
      <c r="UGS145" s="19"/>
      <c r="UGT145" s="19"/>
      <c r="UGU145" s="19"/>
      <c r="UGV145" s="19"/>
      <c r="UGW145" s="19"/>
      <c r="UGX145" s="19"/>
      <c r="UGY145" s="19"/>
      <c r="UGZ145" s="19"/>
      <c r="UHA145" s="19"/>
      <c r="UHB145" s="19"/>
      <c r="UHC145" s="19"/>
      <c r="UHD145" s="19"/>
      <c r="UHE145" s="19"/>
      <c r="UHF145" s="19"/>
      <c r="UHG145" s="19"/>
      <c r="UHH145" s="19"/>
      <c r="UHI145" s="19"/>
      <c r="UHJ145" s="19"/>
      <c r="UHK145" s="19"/>
      <c r="UHL145" s="19"/>
      <c r="UHM145" s="19"/>
      <c r="UHN145" s="19"/>
      <c r="UHO145" s="19"/>
      <c r="UHP145" s="19"/>
      <c r="UHQ145" s="19"/>
      <c r="UHR145" s="19"/>
      <c r="UHS145" s="19"/>
      <c r="UHT145" s="19"/>
      <c r="UHU145" s="19"/>
      <c r="UHV145" s="19"/>
      <c r="UHW145" s="19"/>
      <c r="UHX145" s="19"/>
      <c r="UHY145" s="19"/>
      <c r="UHZ145" s="19"/>
      <c r="UIA145" s="19"/>
      <c r="UIB145" s="19"/>
      <c r="UIC145" s="19"/>
      <c r="UID145" s="19"/>
      <c r="UIE145" s="19"/>
      <c r="UIF145" s="19"/>
      <c r="UIG145" s="19"/>
      <c r="UIH145" s="19"/>
      <c r="UII145" s="19"/>
      <c r="UIJ145" s="19"/>
      <c r="UIK145" s="19"/>
      <c r="UIL145" s="19"/>
      <c r="UIM145" s="19"/>
      <c r="UIN145" s="19"/>
      <c r="UIO145" s="19"/>
      <c r="UIP145" s="19"/>
      <c r="UIQ145" s="19"/>
      <c r="UIR145" s="19"/>
      <c r="UIS145" s="19"/>
      <c r="UIT145" s="19"/>
      <c r="UIU145" s="19"/>
      <c r="UIV145" s="19"/>
      <c r="UIW145" s="19"/>
      <c r="UIX145" s="19"/>
      <c r="UIY145" s="19"/>
      <c r="UIZ145" s="19"/>
      <c r="UJA145" s="19"/>
      <c r="UJB145" s="19"/>
      <c r="UJC145" s="19"/>
      <c r="UJD145" s="19"/>
      <c r="UJE145" s="19"/>
      <c r="UJF145" s="19"/>
      <c r="UJG145" s="19"/>
      <c r="UJH145" s="19"/>
      <c r="UJI145" s="19"/>
      <c r="UJJ145" s="19"/>
      <c r="UJK145" s="19"/>
      <c r="UJL145" s="19"/>
      <c r="UJM145" s="19"/>
      <c r="UJN145" s="19"/>
      <c r="UJO145" s="19"/>
      <c r="UJP145" s="19"/>
      <c r="UJQ145" s="19"/>
      <c r="UJR145" s="19"/>
      <c r="UJS145" s="19"/>
      <c r="UJT145" s="19"/>
      <c r="UJU145" s="19"/>
      <c r="UJV145" s="19"/>
      <c r="UJW145" s="19"/>
      <c r="UJX145" s="19"/>
      <c r="UJY145" s="19"/>
      <c r="UJZ145" s="19"/>
      <c r="UKA145" s="19"/>
      <c r="UKB145" s="19"/>
      <c r="UKC145" s="19"/>
      <c r="UKD145" s="19"/>
      <c r="UKE145" s="19"/>
      <c r="UKF145" s="19"/>
      <c r="UKG145" s="19"/>
      <c r="UKH145" s="19"/>
      <c r="UKI145" s="19"/>
      <c r="UKJ145" s="19"/>
      <c r="UKK145" s="19"/>
      <c r="UKL145" s="19"/>
      <c r="UKM145" s="19"/>
      <c r="UKN145" s="19"/>
      <c r="UKO145" s="19"/>
      <c r="UKP145" s="19"/>
      <c r="UKQ145" s="19"/>
      <c r="UKR145" s="19"/>
      <c r="UKS145" s="19"/>
      <c r="UKT145" s="19"/>
      <c r="UKU145" s="19"/>
      <c r="UKV145" s="19"/>
      <c r="UKW145" s="19"/>
      <c r="UKX145" s="19"/>
      <c r="UKY145" s="19"/>
      <c r="UKZ145" s="19"/>
      <c r="ULA145" s="19"/>
      <c r="ULB145" s="19"/>
      <c r="ULC145" s="19"/>
      <c r="ULD145" s="19"/>
      <c r="ULE145" s="19"/>
      <c r="ULF145" s="19"/>
      <c r="ULG145" s="19"/>
      <c r="ULH145" s="19"/>
      <c r="ULI145" s="19"/>
      <c r="ULJ145" s="19"/>
      <c r="ULK145" s="19"/>
      <c r="ULL145" s="19"/>
      <c r="ULM145" s="19"/>
      <c r="ULN145" s="19"/>
      <c r="ULO145" s="19"/>
      <c r="ULP145" s="19"/>
      <c r="ULQ145" s="19"/>
      <c r="ULR145" s="19"/>
      <c r="ULS145" s="19"/>
      <c r="ULT145" s="19"/>
      <c r="ULU145" s="19"/>
      <c r="ULV145" s="19"/>
      <c r="ULW145" s="19"/>
      <c r="ULX145" s="19"/>
      <c r="ULY145" s="19"/>
      <c r="ULZ145" s="19"/>
      <c r="UMA145" s="19"/>
      <c r="UMB145" s="19"/>
      <c r="UMC145" s="19"/>
      <c r="UMD145" s="19"/>
      <c r="UME145" s="19"/>
      <c r="UMF145" s="19"/>
      <c r="UMG145" s="19"/>
      <c r="UMH145" s="19"/>
      <c r="UMI145" s="19"/>
      <c r="UMJ145" s="19"/>
      <c r="UMK145" s="19"/>
      <c r="UML145" s="19"/>
      <c r="UMM145" s="19"/>
      <c r="UMN145" s="19"/>
      <c r="UMO145" s="19"/>
      <c r="UMP145" s="19"/>
      <c r="UMQ145" s="19"/>
      <c r="UMR145" s="19"/>
      <c r="UMS145" s="19"/>
      <c r="UMT145" s="19"/>
      <c r="UMU145" s="19"/>
      <c r="UMV145" s="19"/>
      <c r="UMW145" s="19"/>
      <c r="UMX145" s="19"/>
      <c r="UMY145" s="19"/>
      <c r="UMZ145" s="19"/>
      <c r="UNA145" s="19"/>
      <c r="UNB145" s="19"/>
      <c r="UNC145" s="19"/>
      <c r="UND145" s="19"/>
      <c r="UNE145" s="19"/>
      <c r="UNF145" s="19"/>
      <c r="UNG145" s="19"/>
      <c r="UNH145" s="19"/>
      <c r="UNI145" s="19"/>
      <c r="UNJ145" s="19"/>
      <c r="UNK145" s="19"/>
      <c r="UNL145" s="19"/>
      <c r="UNM145" s="19"/>
      <c r="UNN145" s="19"/>
      <c r="UNO145" s="19"/>
      <c r="UNP145" s="19"/>
      <c r="UNQ145" s="19"/>
      <c r="UNR145" s="19"/>
      <c r="UNS145" s="19"/>
      <c r="UNT145" s="19"/>
      <c r="UNU145" s="19"/>
      <c r="UNV145" s="19"/>
      <c r="UNW145" s="19"/>
      <c r="UNX145" s="19"/>
      <c r="UNY145" s="19"/>
      <c r="UNZ145" s="19"/>
      <c r="UOA145" s="19"/>
      <c r="UOB145" s="19"/>
      <c r="UOC145" s="19"/>
      <c r="UOD145" s="19"/>
      <c r="UOE145" s="19"/>
      <c r="UOF145" s="19"/>
      <c r="UOG145" s="19"/>
      <c r="UOH145" s="19"/>
      <c r="UOI145" s="19"/>
      <c r="UOJ145" s="19"/>
      <c r="UOK145" s="19"/>
      <c r="UOL145" s="19"/>
      <c r="UOM145" s="19"/>
      <c r="UON145" s="19"/>
      <c r="UOO145" s="19"/>
      <c r="UOP145" s="19"/>
      <c r="UOQ145" s="19"/>
      <c r="UOR145" s="19"/>
      <c r="UOS145" s="19"/>
      <c r="UOT145" s="19"/>
      <c r="UOU145" s="19"/>
      <c r="UOV145" s="19"/>
      <c r="UOW145" s="19"/>
      <c r="UOX145" s="19"/>
      <c r="UOY145" s="19"/>
      <c r="UOZ145" s="19"/>
      <c r="UPA145" s="19"/>
      <c r="UPB145" s="19"/>
      <c r="UPC145" s="19"/>
      <c r="UPD145" s="19"/>
      <c r="UPE145" s="19"/>
      <c r="UPF145" s="19"/>
      <c r="UPG145" s="19"/>
      <c r="UPH145" s="19"/>
      <c r="UPI145" s="19"/>
      <c r="UPJ145" s="19"/>
      <c r="UPK145" s="19"/>
      <c r="UPL145" s="19"/>
      <c r="UPM145" s="19"/>
      <c r="UPN145" s="19"/>
      <c r="UPO145" s="19"/>
      <c r="UPP145" s="19"/>
      <c r="UPQ145" s="19"/>
      <c r="UPR145" s="19"/>
      <c r="UPS145" s="19"/>
      <c r="UPT145" s="19"/>
      <c r="UPU145" s="19"/>
      <c r="UPV145" s="19"/>
      <c r="UPW145" s="19"/>
      <c r="UPX145" s="19"/>
      <c r="UPY145" s="19"/>
      <c r="UPZ145" s="19"/>
      <c r="UQA145" s="19"/>
      <c r="UQB145" s="19"/>
      <c r="UQC145" s="19"/>
      <c r="UQD145" s="19"/>
      <c r="UQE145" s="19"/>
      <c r="UQF145" s="19"/>
      <c r="UQG145" s="19"/>
      <c r="UQH145" s="19"/>
      <c r="UQI145" s="19"/>
      <c r="UQJ145" s="19"/>
      <c r="UQK145" s="19"/>
      <c r="UQL145" s="19"/>
      <c r="UQM145" s="19"/>
      <c r="UQN145" s="19"/>
      <c r="UQO145" s="19"/>
      <c r="UQP145" s="19"/>
      <c r="UQQ145" s="19"/>
      <c r="UQR145" s="19"/>
      <c r="UQS145" s="19"/>
      <c r="UQT145" s="19"/>
      <c r="UQU145" s="19"/>
      <c r="UQV145" s="19"/>
      <c r="UQW145" s="19"/>
      <c r="UQX145" s="19"/>
      <c r="UQY145" s="19"/>
      <c r="UQZ145" s="19"/>
      <c r="URA145" s="19"/>
      <c r="URB145" s="19"/>
      <c r="URC145" s="19"/>
      <c r="URD145" s="19"/>
      <c r="URE145" s="19"/>
      <c r="URF145" s="19"/>
      <c r="URG145" s="19"/>
      <c r="URH145" s="19"/>
      <c r="URI145" s="19"/>
      <c r="URJ145" s="19"/>
      <c r="URK145" s="19"/>
      <c r="URL145" s="19"/>
      <c r="URM145" s="19"/>
      <c r="URN145" s="19"/>
      <c r="URO145" s="19"/>
      <c r="URP145" s="19"/>
      <c r="URQ145" s="19"/>
      <c r="URR145" s="19"/>
      <c r="URS145" s="19"/>
      <c r="URT145" s="19"/>
      <c r="URU145" s="19"/>
      <c r="URV145" s="19"/>
      <c r="URW145" s="19"/>
      <c r="URX145" s="19"/>
      <c r="URY145" s="19"/>
      <c r="URZ145" s="19"/>
      <c r="USA145" s="19"/>
      <c r="USB145" s="19"/>
      <c r="USC145" s="19"/>
      <c r="USD145" s="19"/>
      <c r="USE145" s="19"/>
      <c r="USF145" s="19"/>
      <c r="USG145" s="19"/>
      <c r="USH145" s="19"/>
      <c r="USI145" s="19"/>
      <c r="USJ145" s="19"/>
      <c r="USK145" s="19"/>
      <c r="USL145" s="19"/>
      <c r="USM145" s="19"/>
      <c r="USN145" s="19"/>
      <c r="USO145" s="19"/>
      <c r="USP145" s="19"/>
      <c r="USQ145" s="19"/>
      <c r="USR145" s="19"/>
      <c r="USS145" s="19"/>
      <c r="UST145" s="19"/>
      <c r="USU145" s="19"/>
      <c r="USV145" s="19"/>
      <c r="USW145" s="19"/>
      <c r="USX145" s="19"/>
      <c r="USY145" s="19"/>
      <c r="USZ145" s="19"/>
      <c r="UTA145" s="19"/>
      <c r="UTB145" s="19"/>
      <c r="UTC145" s="19"/>
      <c r="UTD145" s="19"/>
      <c r="UTE145" s="19"/>
      <c r="UTF145" s="19"/>
      <c r="UTG145" s="19"/>
      <c r="UTH145" s="19"/>
      <c r="UTI145" s="19"/>
      <c r="UTJ145" s="19"/>
      <c r="UTK145" s="19"/>
      <c r="UTL145" s="19"/>
      <c r="UTM145" s="19"/>
      <c r="UTN145" s="19"/>
      <c r="UTO145" s="19"/>
      <c r="UTP145" s="19"/>
      <c r="UTQ145" s="19"/>
      <c r="UTR145" s="19"/>
      <c r="UTS145" s="19"/>
      <c r="UTT145" s="19"/>
      <c r="UTU145" s="19"/>
      <c r="UTV145" s="19"/>
      <c r="UTW145" s="19"/>
      <c r="UTX145" s="19"/>
      <c r="UTY145" s="19"/>
      <c r="UTZ145" s="19"/>
      <c r="UUA145" s="19"/>
      <c r="UUB145" s="19"/>
      <c r="UUC145" s="19"/>
      <c r="UUD145" s="19"/>
      <c r="UUE145" s="19"/>
      <c r="UUF145" s="19"/>
      <c r="UUG145" s="19"/>
      <c r="UUH145" s="19"/>
      <c r="UUI145" s="19"/>
      <c r="UUJ145" s="19"/>
      <c r="UUK145" s="19"/>
      <c r="UUL145" s="19"/>
      <c r="UUM145" s="19"/>
      <c r="UUN145" s="19"/>
      <c r="UUO145" s="19"/>
      <c r="UUP145" s="19"/>
      <c r="UUQ145" s="19"/>
      <c r="UUR145" s="19"/>
      <c r="UUS145" s="19"/>
      <c r="UUT145" s="19"/>
      <c r="UUU145" s="19"/>
      <c r="UUV145" s="19"/>
      <c r="UUW145" s="19"/>
      <c r="UUX145" s="19"/>
      <c r="UUY145" s="19"/>
      <c r="UUZ145" s="19"/>
      <c r="UVA145" s="19"/>
      <c r="UVB145" s="19"/>
      <c r="UVC145" s="19"/>
      <c r="UVD145" s="19"/>
      <c r="UVE145" s="19"/>
      <c r="UVF145" s="19"/>
      <c r="UVG145" s="19"/>
      <c r="UVH145" s="19"/>
      <c r="UVI145" s="19"/>
      <c r="UVJ145" s="19"/>
      <c r="UVK145" s="19"/>
      <c r="UVL145" s="19"/>
      <c r="UVM145" s="19"/>
      <c r="UVN145" s="19"/>
      <c r="UVO145" s="19"/>
      <c r="UVP145" s="19"/>
      <c r="UVQ145" s="19"/>
      <c r="UVR145" s="19"/>
      <c r="UVS145" s="19"/>
      <c r="UVT145" s="19"/>
      <c r="UVU145" s="19"/>
      <c r="UVV145" s="19"/>
      <c r="UVW145" s="19"/>
      <c r="UVX145" s="19"/>
      <c r="UVY145" s="19"/>
      <c r="UVZ145" s="19"/>
      <c r="UWA145" s="19"/>
      <c r="UWB145" s="19"/>
      <c r="UWC145" s="19"/>
      <c r="UWD145" s="19"/>
      <c r="UWE145" s="19"/>
      <c r="UWF145" s="19"/>
      <c r="UWG145" s="19"/>
      <c r="UWH145" s="19"/>
      <c r="UWI145" s="19"/>
      <c r="UWJ145" s="19"/>
      <c r="UWK145" s="19"/>
      <c r="UWL145" s="19"/>
      <c r="UWM145" s="19"/>
      <c r="UWN145" s="19"/>
      <c r="UWO145" s="19"/>
      <c r="UWP145" s="19"/>
      <c r="UWQ145" s="19"/>
      <c r="UWR145" s="19"/>
      <c r="UWS145" s="19"/>
      <c r="UWT145" s="19"/>
      <c r="UWU145" s="19"/>
      <c r="UWV145" s="19"/>
      <c r="UWW145" s="19"/>
      <c r="UWX145" s="19"/>
      <c r="UWY145" s="19"/>
      <c r="UWZ145" s="19"/>
      <c r="UXA145" s="19"/>
      <c r="UXB145" s="19"/>
      <c r="UXC145" s="19"/>
      <c r="UXD145" s="19"/>
      <c r="UXE145" s="19"/>
      <c r="UXF145" s="19"/>
      <c r="UXG145" s="19"/>
      <c r="UXH145" s="19"/>
      <c r="UXI145" s="19"/>
      <c r="UXJ145" s="19"/>
      <c r="UXK145" s="19"/>
      <c r="UXL145" s="19"/>
      <c r="UXM145" s="19"/>
      <c r="UXN145" s="19"/>
      <c r="UXO145" s="19"/>
      <c r="UXP145" s="19"/>
      <c r="UXQ145" s="19"/>
      <c r="UXR145" s="19"/>
      <c r="UXS145" s="19"/>
      <c r="UXT145" s="19"/>
      <c r="UXU145" s="19"/>
      <c r="UXV145" s="19"/>
      <c r="UXW145" s="19"/>
      <c r="UXX145" s="19"/>
      <c r="UXY145" s="19"/>
      <c r="UXZ145" s="19"/>
      <c r="UYA145" s="19"/>
      <c r="UYB145" s="19"/>
      <c r="UYC145" s="19"/>
      <c r="UYD145" s="19"/>
      <c r="UYE145" s="19"/>
      <c r="UYF145" s="19"/>
      <c r="UYG145" s="19"/>
      <c r="UYH145" s="19"/>
      <c r="UYI145" s="19"/>
      <c r="UYJ145" s="19"/>
      <c r="UYK145" s="19"/>
      <c r="UYL145" s="19"/>
      <c r="UYM145" s="19"/>
      <c r="UYN145" s="19"/>
      <c r="UYO145" s="19"/>
      <c r="UYP145" s="19"/>
      <c r="UYQ145" s="19"/>
      <c r="UYR145" s="19"/>
      <c r="UYS145" s="19"/>
      <c r="UYT145" s="19"/>
      <c r="UYU145" s="19"/>
      <c r="UYV145" s="19"/>
      <c r="UYW145" s="19"/>
      <c r="UYX145" s="19"/>
      <c r="UYY145" s="19"/>
      <c r="UYZ145" s="19"/>
      <c r="UZA145" s="19"/>
      <c r="UZB145" s="19"/>
      <c r="UZC145" s="19"/>
      <c r="UZD145" s="19"/>
      <c r="UZE145" s="19"/>
      <c r="UZF145" s="19"/>
      <c r="UZG145" s="19"/>
      <c r="UZH145" s="19"/>
      <c r="UZI145" s="19"/>
      <c r="UZJ145" s="19"/>
      <c r="UZK145" s="19"/>
      <c r="UZL145" s="19"/>
      <c r="UZM145" s="19"/>
      <c r="UZN145" s="19"/>
      <c r="UZO145" s="19"/>
      <c r="UZP145" s="19"/>
      <c r="UZQ145" s="19"/>
      <c r="UZR145" s="19"/>
      <c r="UZS145" s="19"/>
      <c r="UZT145" s="19"/>
      <c r="UZU145" s="19"/>
      <c r="UZV145" s="19"/>
      <c r="UZW145" s="19"/>
      <c r="UZX145" s="19"/>
      <c r="UZY145" s="19"/>
      <c r="UZZ145" s="19"/>
      <c r="VAA145" s="19"/>
      <c r="VAB145" s="19"/>
      <c r="VAC145" s="19"/>
      <c r="VAD145" s="19"/>
      <c r="VAE145" s="19"/>
      <c r="VAF145" s="19"/>
      <c r="VAG145" s="19"/>
      <c r="VAH145" s="19"/>
      <c r="VAI145" s="19"/>
      <c r="VAJ145" s="19"/>
      <c r="VAK145" s="19"/>
      <c r="VAL145" s="19"/>
      <c r="VAM145" s="19"/>
      <c r="VAN145" s="19"/>
      <c r="VAO145" s="19"/>
      <c r="VAP145" s="19"/>
      <c r="VAQ145" s="19"/>
      <c r="VAR145" s="19"/>
      <c r="VAS145" s="19"/>
      <c r="VAT145" s="19"/>
      <c r="VAU145" s="19"/>
      <c r="VAV145" s="19"/>
      <c r="VAW145" s="19"/>
      <c r="VAX145" s="19"/>
      <c r="VAY145" s="19"/>
      <c r="VAZ145" s="19"/>
      <c r="VBA145" s="19"/>
      <c r="VBB145" s="19"/>
      <c r="VBC145" s="19"/>
      <c r="VBD145" s="19"/>
      <c r="VBE145" s="19"/>
      <c r="VBF145" s="19"/>
      <c r="VBG145" s="19"/>
      <c r="VBH145" s="19"/>
      <c r="VBI145" s="19"/>
      <c r="VBJ145" s="19"/>
      <c r="VBK145" s="19"/>
      <c r="VBL145" s="19"/>
      <c r="VBM145" s="19"/>
      <c r="VBN145" s="19"/>
      <c r="VBO145" s="19"/>
      <c r="VBP145" s="19"/>
      <c r="VBQ145" s="19"/>
      <c r="VBR145" s="19"/>
      <c r="VBS145" s="19"/>
      <c r="VBT145" s="19"/>
      <c r="VBU145" s="19"/>
      <c r="VBV145" s="19"/>
      <c r="VBW145" s="19"/>
      <c r="VBX145" s="19"/>
      <c r="VBY145" s="19"/>
      <c r="VBZ145" s="19"/>
      <c r="VCA145" s="19"/>
      <c r="VCB145" s="19"/>
      <c r="VCC145" s="19"/>
      <c r="VCD145" s="19"/>
      <c r="VCE145" s="19"/>
      <c r="VCF145" s="19"/>
      <c r="VCG145" s="19"/>
      <c r="VCH145" s="19"/>
      <c r="VCI145" s="19"/>
      <c r="VCJ145" s="19"/>
      <c r="VCK145" s="19"/>
      <c r="VCL145" s="19"/>
      <c r="VCM145" s="19"/>
      <c r="VCN145" s="19"/>
      <c r="VCO145" s="19"/>
      <c r="VCP145" s="19"/>
      <c r="VCQ145" s="19"/>
      <c r="VCR145" s="19"/>
      <c r="VCS145" s="19"/>
      <c r="VCT145" s="19"/>
      <c r="VCU145" s="19"/>
      <c r="VCV145" s="19"/>
      <c r="VCW145" s="19"/>
      <c r="VCX145" s="19"/>
      <c r="VCY145" s="19"/>
      <c r="VCZ145" s="19"/>
      <c r="VDA145" s="19"/>
      <c r="VDB145" s="19"/>
      <c r="VDC145" s="19"/>
      <c r="VDD145" s="19"/>
      <c r="VDE145" s="19"/>
      <c r="VDF145" s="19"/>
      <c r="VDG145" s="19"/>
      <c r="VDH145" s="19"/>
      <c r="VDI145" s="19"/>
      <c r="VDJ145" s="19"/>
      <c r="VDK145" s="19"/>
      <c r="VDL145" s="19"/>
      <c r="VDM145" s="19"/>
      <c r="VDN145" s="19"/>
      <c r="VDO145" s="19"/>
      <c r="VDP145" s="19"/>
      <c r="VDQ145" s="19"/>
      <c r="VDR145" s="19"/>
      <c r="VDS145" s="19"/>
      <c r="VDT145" s="19"/>
      <c r="VDU145" s="19"/>
      <c r="VDV145" s="19"/>
      <c r="VDW145" s="19"/>
      <c r="VDX145" s="19"/>
      <c r="VDY145" s="19"/>
      <c r="VDZ145" s="19"/>
      <c r="VEA145" s="19"/>
      <c r="VEB145" s="19"/>
      <c r="VEC145" s="19"/>
      <c r="VED145" s="19"/>
      <c r="VEE145" s="19"/>
      <c r="VEF145" s="19"/>
      <c r="VEG145" s="19"/>
      <c r="VEH145" s="19"/>
      <c r="VEI145" s="19"/>
      <c r="VEJ145" s="19"/>
      <c r="VEK145" s="19"/>
      <c r="VEL145" s="19"/>
      <c r="VEM145" s="19"/>
      <c r="VEN145" s="19"/>
      <c r="VEO145" s="19"/>
      <c r="VEP145" s="19"/>
      <c r="VEQ145" s="19"/>
      <c r="VER145" s="19"/>
      <c r="VES145" s="19"/>
      <c r="VET145" s="19"/>
      <c r="VEU145" s="19"/>
      <c r="VEV145" s="19"/>
      <c r="VEW145" s="19"/>
      <c r="VEX145" s="19"/>
      <c r="VEY145" s="19"/>
      <c r="VEZ145" s="19"/>
      <c r="VFA145" s="19"/>
      <c r="VFB145" s="19"/>
      <c r="VFC145" s="19"/>
      <c r="VFD145" s="19"/>
      <c r="VFE145" s="19"/>
      <c r="VFF145" s="19"/>
      <c r="VFG145" s="19"/>
      <c r="VFH145" s="19"/>
      <c r="VFI145" s="19"/>
      <c r="VFJ145" s="19"/>
      <c r="VFK145" s="19"/>
      <c r="VFL145" s="19"/>
      <c r="VFM145" s="19"/>
      <c r="VFN145" s="19"/>
      <c r="VFO145" s="19"/>
      <c r="VFP145" s="19"/>
      <c r="VFQ145" s="19"/>
      <c r="VFR145" s="19"/>
      <c r="VFS145" s="19"/>
      <c r="VFT145" s="19"/>
      <c r="VFU145" s="19"/>
      <c r="VFV145" s="19"/>
      <c r="VFW145" s="19"/>
      <c r="VFX145" s="19"/>
      <c r="VFY145" s="19"/>
      <c r="VFZ145" s="19"/>
      <c r="VGA145" s="19"/>
      <c r="VGB145" s="19"/>
      <c r="VGC145" s="19"/>
      <c r="VGD145" s="19"/>
      <c r="VGE145" s="19"/>
      <c r="VGF145" s="19"/>
      <c r="VGG145" s="19"/>
      <c r="VGH145" s="19"/>
      <c r="VGI145" s="19"/>
      <c r="VGJ145" s="19"/>
      <c r="VGK145" s="19"/>
      <c r="VGL145" s="19"/>
      <c r="VGM145" s="19"/>
      <c r="VGN145" s="19"/>
      <c r="VGO145" s="19"/>
      <c r="VGP145" s="19"/>
      <c r="VGQ145" s="19"/>
      <c r="VGR145" s="19"/>
      <c r="VGS145" s="19"/>
      <c r="VGT145" s="19"/>
      <c r="VGU145" s="19"/>
      <c r="VGV145" s="19"/>
      <c r="VGW145" s="19"/>
      <c r="VGX145" s="19"/>
      <c r="VGY145" s="19"/>
      <c r="VGZ145" s="19"/>
      <c r="VHA145" s="19"/>
      <c r="VHB145" s="19"/>
      <c r="VHC145" s="19"/>
      <c r="VHD145" s="19"/>
      <c r="VHE145" s="19"/>
      <c r="VHF145" s="19"/>
      <c r="VHG145" s="19"/>
      <c r="VHH145" s="19"/>
      <c r="VHI145" s="19"/>
      <c r="VHJ145" s="19"/>
      <c r="VHK145" s="19"/>
      <c r="VHL145" s="19"/>
      <c r="VHM145" s="19"/>
      <c r="VHN145" s="19"/>
      <c r="VHO145" s="19"/>
      <c r="VHP145" s="19"/>
      <c r="VHQ145" s="19"/>
      <c r="VHR145" s="19"/>
      <c r="VHS145" s="19"/>
      <c r="VHT145" s="19"/>
      <c r="VHU145" s="19"/>
      <c r="VHV145" s="19"/>
      <c r="VHW145" s="19"/>
      <c r="VHX145" s="19"/>
      <c r="VHY145" s="19"/>
      <c r="VHZ145" s="19"/>
      <c r="VIA145" s="19"/>
      <c r="VIB145" s="19"/>
      <c r="VIC145" s="19"/>
      <c r="VID145" s="19"/>
      <c r="VIE145" s="19"/>
      <c r="VIF145" s="19"/>
      <c r="VIG145" s="19"/>
      <c r="VIH145" s="19"/>
      <c r="VII145" s="19"/>
      <c r="VIJ145" s="19"/>
      <c r="VIK145" s="19"/>
      <c r="VIL145" s="19"/>
      <c r="VIM145" s="19"/>
      <c r="VIN145" s="19"/>
      <c r="VIO145" s="19"/>
      <c r="VIP145" s="19"/>
      <c r="VIQ145" s="19"/>
      <c r="VIR145" s="19"/>
      <c r="VIS145" s="19"/>
      <c r="VIT145" s="19"/>
      <c r="VIU145" s="19"/>
      <c r="VIV145" s="19"/>
      <c r="VIW145" s="19"/>
      <c r="VIX145" s="19"/>
      <c r="VIY145" s="19"/>
      <c r="VIZ145" s="19"/>
      <c r="VJA145" s="19"/>
      <c r="VJB145" s="19"/>
      <c r="VJC145" s="19"/>
      <c r="VJD145" s="19"/>
      <c r="VJE145" s="19"/>
      <c r="VJF145" s="19"/>
      <c r="VJG145" s="19"/>
      <c r="VJH145" s="19"/>
      <c r="VJI145" s="19"/>
      <c r="VJJ145" s="19"/>
      <c r="VJK145" s="19"/>
      <c r="VJL145" s="19"/>
      <c r="VJM145" s="19"/>
      <c r="VJN145" s="19"/>
      <c r="VJO145" s="19"/>
      <c r="VJP145" s="19"/>
      <c r="VJQ145" s="19"/>
      <c r="VJR145" s="19"/>
      <c r="VJS145" s="19"/>
      <c r="VJT145" s="19"/>
      <c r="VJU145" s="19"/>
      <c r="VJV145" s="19"/>
      <c r="VJW145" s="19"/>
      <c r="VJX145" s="19"/>
      <c r="VJY145" s="19"/>
      <c r="VJZ145" s="19"/>
      <c r="VKA145" s="19"/>
      <c r="VKB145" s="19"/>
      <c r="VKC145" s="19"/>
      <c r="VKD145" s="19"/>
      <c r="VKE145" s="19"/>
      <c r="VKF145" s="19"/>
      <c r="VKG145" s="19"/>
      <c r="VKH145" s="19"/>
      <c r="VKI145" s="19"/>
      <c r="VKJ145" s="19"/>
      <c r="VKK145" s="19"/>
      <c r="VKL145" s="19"/>
      <c r="VKM145" s="19"/>
      <c r="VKN145" s="19"/>
      <c r="VKO145" s="19"/>
      <c r="VKP145" s="19"/>
      <c r="VKQ145" s="19"/>
      <c r="VKR145" s="19"/>
      <c r="VKS145" s="19"/>
      <c r="VKT145" s="19"/>
      <c r="VKU145" s="19"/>
      <c r="VKV145" s="19"/>
      <c r="VKW145" s="19"/>
      <c r="VKX145" s="19"/>
      <c r="VKY145" s="19"/>
      <c r="VKZ145" s="19"/>
      <c r="VLA145" s="19"/>
      <c r="VLB145" s="19"/>
      <c r="VLC145" s="19"/>
      <c r="VLD145" s="19"/>
      <c r="VLE145" s="19"/>
      <c r="VLF145" s="19"/>
      <c r="VLG145" s="19"/>
      <c r="VLH145" s="19"/>
      <c r="VLI145" s="19"/>
      <c r="VLJ145" s="19"/>
      <c r="VLK145" s="19"/>
      <c r="VLL145" s="19"/>
      <c r="VLM145" s="19"/>
      <c r="VLN145" s="19"/>
      <c r="VLO145" s="19"/>
      <c r="VLP145" s="19"/>
      <c r="VLQ145" s="19"/>
      <c r="VLR145" s="19"/>
      <c r="VLS145" s="19"/>
      <c r="VLT145" s="19"/>
      <c r="VLU145" s="19"/>
      <c r="VLV145" s="19"/>
      <c r="VLW145" s="19"/>
      <c r="VLX145" s="19"/>
      <c r="VLY145" s="19"/>
      <c r="VLZ145" s="19"/>
      <c r="VMA145" s="19"/>
      <c r="VMB145" s="19"/>
      <c r="VMC145" s="19"/>
      <c r="VMD145" s="19"/>
      <c r="VME145" s="19"/>
      <c r="VMF145" s="19"/>
      <c r="VMG145" s="19"/>
      <c r="VMH145" s="19"/>
      <c r="VMI145" s="19"/>
      <c r="VMJ145" s="19"/>
      <c r="VMK145" s="19"/>
      <c r="VML145" s="19"/>
      <c r="VMM145" s="19"/>
      <c r="VMN145" s="19"/>
      <c r="VMO145" s="19"/>
      <c r="VMP145" s="19"/>
      <c r="VMQ145" s="19"/>
      <c r="VMR145" s="19"/>
      <c r="VMS145" s="19"/>
      <c r="VMT145" s="19"/>
      <c r="VMU145" s="19"/>
      <c r="VMV145" s="19"/>
      <c r="VMW145" s="19"/>
      <c r="VMX145" s="19"/>
      <c r="VMY145" s="19"/>
      <c r="VMZ145" s="19"/>
      <c r="VNA145" s="19"/>
      <c r="VNB145" s="19"/>
      <c r="VNC145" s="19"/>
      <c r="VND145" s="19"/>
      <c r="VNE145" s="19"/>
      <c r="VNF145" s="19"/>
      <c r="VNG145" s="19"/>
      <c r="VNH145" s="19"/>
      <c r="VNI145" s="19"/>
      <c r="VNJ145" s="19"/>
      <c r="VNK145" s="19"/>
      <c r="VNL145" s="19"/>
      <c r="VNM145" s="19"/>
      <c r="VNN145" s="19"/>
      <c r="VNO145" s="19"/>
      <c r="VNP145" s="19"/>
      <c r="VNQ145" s="19"/>
      <c r="VNR145" s="19"/>
      <c r="VNS145" s="19"/>
      <c r="VNT145" s="19"/>
      <c r="VNU145" s="19"/>
      <c r="VNV145" s="19"/>
      <c r="VNW145" s="19"/>
      <c r="VNX145" s="19"/>
      <c r="VNY145" s="19"/>
      <c r="VNZ145" s="19"/>
      <c r="VOA145" s="19"/>
      <c r="VOB145" s="19"/>
      <c r="VOC145" s="19"/>
      <c r="VOD145" s="19"/>
      <c r="VOE145" s="19"/>
      <c r="VOF145" s="19"/>
      <c r="VOG145" s="19"/>
      <c r="VOH145" s="19"/>
      <c r="VOI145" s="19"/>
      <c r="VOJ145" s="19"/>
      <c r="VOK145" s="19"/>
      <c r="VOL145" s="19"/>
      <c r="VOM145" s="19"/>
      <c r="VON145" s="19"/>
      <c r="VOO145" s="19"/>
      <c r="VOP145" s="19"/>
      <c r="VOQ145" s="19"/>
      <c r="VOR145" s="19"/>
      <c r="VOS145" s="19"/>
      <c r="VOT145" s="19"/>
      <c r="VOU145" s="19"/>
      <c r="VOV145" s="19"/>
      <c r="VOW145" s="19"/>
      <c r="VOX145" s="19"/>
      <c r="VOY145" s="19"/>
      <c r="VOZ145" s="19"/>
      <c r="VPA145" s="19"/>
      <c r="VPB145" s="19"/>
      <c r="VPC145" s="19"/>
      <c r="VPD145" s="19"/>
      <c r="VPE145" s="19"/>
      <c r="VPF145" s="19"/>
      <c r="VPG145" s="19"/>
      <c r="VPH145" s="19"/>
      <c r="VPI145" s="19"/>
      <c r="VPJ145" s="19"/>
      <c r="VPK145" s="19"/>
      <c r="VPL145" s="19"/>
      <c r="VPM145" s="19"/>
      <c r="VPN145" s="19"/>
      <c r="VPO145" s="19"/>
      <c r="VPP145" s="19"/>
      <c r="VPQ145" s="19"/>
      <c r="VPR145" s="19"/>
      <c r="VPS145" s="19"/>
      <c r="VPT145" s="19"/>
      <c r="VPU145" s="19"/>
      <c r="VPV145" s="19"/>
      <c r="VPW145" s="19"/>
      <c r="VPX145" s="19"/>
      <c r="VPY145" s="19"/>
      <c r="VPZ145" s="19"/>
      <c r="VQA145" s="19"/>
      <c r="VQB145" s="19"/>
      <c r="VQC145" s="19"/>
      <c r="VQD145" s="19"/>
      <c r="VQE145" s="19"/>
      <c r="VQF145" s="19"/>
      <c r="VQG145" s="19"/>
      <c r="VQH145" s="19"/>
      <c r="VQI145" s="19"/>
      <c r="VQJ145" s="19"/>
      <c r="VQK145" s="19"/>
      <c r="VQL145" s="19"/>
      <c r="VQM145" s="19"/>
      <c r="VQN145" s="19"/>
      <c r="VQO145" s="19"/>
      <c r="VQP145" s="19"/>
      <c r="VQQ145" s="19"/>
      <c r="VQR145" s="19"/>
      <c r="VQS145" s="19"/>
      <c r="VQT145" s="19"/>
      <c r="VQU145" s="19"/>
      <c r="VQV145" s="19"/>
      <c r="VQW145" s="19"/>
      <c r="VQX145" s="19"/>
      <c r="VQY145" s="19"/>
      <c r="VQZ145" s="19"/>
      <c r="VRA145" s="19"/>
      <c r="VRB145" s="19"/>
      <c r="VRC145" s="19"/>
      <c r="VRD145" s="19"/>
      <c r="VRE145" s="19"/>
      <c r="VRF145" s="19"/>
      <c r="VRG145" s="19"/>
      <c r="VRH145" s="19"/>
      <c r="VRI145" s="19"/>
      <c r="VRJ145" s="19"/>
      <c r="VRK145" s="19"/>
      <c r="VRL145" s="19"/>
      <c r="VRM145" s="19"/>
      <c r="VRN145" s="19"/>
      <c r="VRO145" s="19"/>
      <c r="VRP145" s="19"/>
      <c r="VRQ145" s="19"/>
      <c r="VRR145" s="19"/>
      <c r="VRS145" s="19"/>
      <c r="VRT145" s="19"/>
      <c r="VRU145" s="19"/>
      <c r="VRV145" s="19"/>
      <c r="VRW145" s="19"/>
      <c r="VRX145" s="19"/>
      <c r="VRY145" s="19"/>
      <c r="VRZ145" s="19"/>
      <c r="VSA145" s="19"/>
      <c r="VSB145" s="19"/>
      <c r="VSC145" s="19"/>
      <c r="VSD145" s="19"/>
      <c r="VSE145" s="19"/>
      <c r="VSF145" s="19"/>
      <c r="VSG145" s="19"/>
      <c r="VSH145" s="19"/>
      <c r="VSI145" s="19"/>
      <c r="VSJ145" s="19"/>
      <c r="VSK145" s="19"/>
      <c r="VSL145" s="19"/>
      <c r="VSM145" s="19"/>
      <c r="VSN145" s="19"/>
      <c r="VSO145" s="19"/>
      <c r="VSP145" s="19"/>
      <c r="VSQ145" s="19"/>
      <c r="VSR145" s="19"/>
      <c r="VSS145" s="19"/>
      <c r="VST145" s="19"/>
      <c r="VSU145" s="19"/>
      <c r="VSV145" s="19"/>
      <c r="VSW145" s="19"/>
      <c r="VSX145" s="19"/>
      <c r="VSY145" s="19"/>
      <c r="VSZ145" s="19"/>
      <c r="VTA145" s="19"/>
      <c r="VTB145" s="19"/>
      <c r="VTC145" s="19"/>
      <c r="VTD145" s="19"/>
      <c r="VTE145" s="19"/>
      <c r="VTF145" s="19"/>
      <c r="VTG145" s="19"/>
      <c r="VTH145" s="19"/>
      <c r="VTI145" s="19"/>
      <c r="VTJ145" s="19"/>
      <c r="VTK145" s="19"/>
      <c r="VTL145" s="19"/>
      <c r="VTM145" s="19"/>
      <c r="VTN145" s="19"/>
      <c r="VTO145" s="19"/>
      <c r="VTP145" s="19"/>
      <c r="VTQ145" s="19"/>
      <c r="VTR145" s="19"/>
      <c r="VTS145" s="19"/>
      <c r="VTT145" s="19"/>
      <c r="VTU145" s="19"/>
      <c r="VTV145" s="19"/>
      <c r="VTW145" s="19"/>
      <c r="VTX145" s="19"/>
      <c r="VTY145" s="19"/>
      <c r="VTZ145" s="19"/>
      <c r="VUA145" s="19"/>
      <c r="VUB145" s="19"/>
      <c r="VUC145" s="19"/>
      <c r="VUD145" s="19"/>
      <c r="VUE145" s="19"/>
      <c r="VUF145" s="19"/>
      <c r="VUG145" s="19"/>
      <c r="VUH145" s="19"/>
      <c r="VUI145" s="19"/>
      <c r="VUJ145" s="19"/>
      <c r="VUK145" s="19"/>
      <c r="VUL145" s="19"/>
      <c r="VUM145" s="19"/>
      <c r="VUN145" s="19"/>
      <c r="VUO145" s="19"/>
      <c r="VUP145" s="19"/>
      <c r="VUQ145" s="19"/>
      <c r="VUR145" s="19"/>
      <c r="VUS145" s="19"/>
      <c r="VUT145" s="19"/>
      <c r="VUU145" s="19"/>
      <c r="VUV145" s="19"/>
      <c r="VUW145" s="19"/>
      <c r="VUX145" s="19"/>
      <c r="VUY145" s="19"/>
      <c r="VUZ145" s="19"/>
      <c r="VVA145" s="19"/>
      <c r="VVB145" s="19"/>
      <c r="VVC145" s="19"/>
      <c r="VVD145" s="19"/>
      <c r="VVE145" s="19"/>
      <c r="VVF145" s="19"/>
      <c r="VVG145" s="19"/>
      <c r="VVH145" s="19"/>
      <c r="VVI145" s="19"/>
      <c r="VVJ145" s="19"/>
      <c r="VVK145" s="19"/>
      <c r="VVL145" s="19"/>
      <c r="VVM145" s="19"/>
      <c r="VVN145" s="19"/>
      <c r="VVO145" s="19"/>
      <c r="VVP145" s="19"/>
      <c r="VVQ145" s="19"/>
      <c r="VVR145" s="19"/>
      <c r="VVS145" s="19"/>
      <c r="VVT145" s="19"/>
      <c r="VVU145" s="19"/>
      <c r="VVV145" s="19"/>
      <c r="VVW145" s="19"/>
      <c r="VVX145" s="19"/>
      <c r="VVY145" s="19"/>
      <c r="VVZ145" s="19"/>
      <c r="VWA145" s="19"/>
      <c r="VWB145" s="19"/>
      <c r="VWC145" s="19"/>
      <c r="VWD145" s="19"/>
      <c r="VWE145" s="19"/>
      <c r="VWF145" s="19"/>
      <c r="VWG145" s="19"/>
      <c r="VWH145" s="19"/>
      <c r="VWI145" s="19"/>
      <c r="VWJ145" s="19"/>
      <c r="VWK145" s="19"/>
      <c r="VWL145" s="19"/>
      <c r="VWM145" s="19"/>
      <c r="VWN145" s="19"/>
      <c r="VWO145" s="19"/>
      <c r="VWP145" s="19"/>
      <c r="VWQ145" s="19"/>
      <c r="VWR145" s="19"/>
      <c r="VWS145" s="19"/>
      <c r="VWT145" s="19"/>
      <c r="VWU145" s="19"/>
      <c r="VWV145" s="19"/>
      <c r="VWW145" s="19"/>
      <c r="VWX145" s="19"/>
      <c r="VWY145" s="19"/>
      <c r="VWZ145" s="19"/>
      <c r="VXA145" s="19"/>
      <c r="VXB145" s="19"/>
      <c r="VXC145" s="19"/>
      <c r="VXD145" s="19"/>
      <c r="VXE145" s="19"/>
      <c r="VXF145" s="19"/>
      <c r="VXG145" s="19"/>
      <c r="VXH145" s="19"/>
      <c r="VXI145" s="19"/>
      <c r="VXJ145" s="19"/>
      <c r="VXK145" s="19"/>
      <c r="VXL145" s="19"/>
      <c r="VXM145" s="19"/>
      <c r="VXN145" s="19"/>
      <c r="VXO145" s="19"/>
      <c r="VXP145" s="19"/>
      <c r="VXQ145" s="19"/>
      <c r="VXR145" s="19"/>
      <c r="VXS145" s="19"/>
      <c r="VXT145" s="19"/>
      <c r="VXU145" s="19"/>
      <c r="VXV145" s="19"/>
      <c r="VXW145" s="19"/>
      <c r="VXX145" s="19"/>
      <c r="VXY145" s="19"/>
      <c r="VXZ145" s="19"/>
      <c r="VYA145" s="19"/>
      <c r="VYB145" s="19"/>
      <c r="VYC145" s="19"/>
      <c r="VYD145" s="19"/>
      <c r="VYE145" s="19"/>
      <c r="VYF145" s="19"/>
      <c r="VYG145" s="19"/>
      <c r="VYH145" s="19"/>
      <c r="VYI145" s="19"/>
      <c r="VYJ145" s="19"/>
      <c r="VYK145" s="19"/>
      <c r="VYL145" s="19"/>
      <c r="VYM145" s="19"/>
      <c r="VYN145" s="19"/>
      <c r="VYO145" s="19"/>
      <c r="VYP145" s="19"/>
      <c r="VYQ145" s="19"/>
      <c r="VYR145" s="19"/>
      <c r="VYS145" s="19"/>
      <c r="VYT145" s="19"/>
      <c r="VYU145" s="19"/>
      <c r="VYV145" s="19"/>
      <c r="VYW145" s="19"/>
      <c r="VYX145" s="19"/>
      <c r="VYY145" s="19"/>
      <c r="VYZ145" s="19"/>
      <c r="VZA145" s="19"/>
      <c r="VZB145" s="19"/>
      <c r="VZC145" s="19"/>
      <c r="VZD145" s="19"/>
      <c r="VZE145" s="19"/>
      <c r="VZF145" s="19"/>
      <c r="VZG145" s="19"/>
      <c r="VZH145" s="19"/>
      <c r="VZI145" s="19"/>
      <c r="VZJ145" s="19"/>
      <c r="VZK145" s="19"/>
      <c r="VZL145" s="19"/>
      <c r="VZM145" s="19"/>
      <c r="VZN145" s="19"/>
      <c r="VZO145" s="19"/>
      <c r="VZP145" s="19"/>
      <c r="VZQ145" s="19"/>
      <c r="VZR145" s="19"/>
      <c r="VZS145" s="19"/>
      <c r="VZT145" s="19"/>
      <c r="VZU145" s="19"/>
      <c r="VZV145" s="19"/>
      <c r="VZW145" s="19"/>
      <c r="VZX145" s="19"/>
      <c r="VZY145" s="19"/>
      <c r="VZZ145" s="19"/>
      <c r="WAA145" s="19"/>
      <c r="WAB145" s="19"/>
      <c r="WAC145" s="19"/>
      <c r="WAD145" s="19"/>
      <c r="WAE145" s="19"/>
      <c r="WAF145" s="19"/>
      <c r="WAG145" s="19"/>
      <c r="WAH145" s="19"/>
      <c r="WAI145" s="19"/>
      <c r="WAJ145" s="19"/>
      <c r="WAK145" s="19"/>
      <c r="WAL145" s="19"/>
      <c r="WAM145" s="19"/>
      <c r="WAN145" s="19"/>
      <c r="WAO145" s="19"/>
      <c r="WAP145" s="19"/>
      <c r="WAQ145" s="19"/>
      <c r="WAR145" s="19"/>
      <c r="WAS145" s="19"/>
      <c r="WAT145" s="19"/>
      <c r="WAU145" s="19"/>
      <c r="WAV145" s="19"/>
      <c r="WAW145" s="19"/>
      <c r="WAX145" s="19"/>
      <c r="WAY145" s="19"/>
      <c r="WAZ145" s="19"/>
      <c r="WBA145" s="19"/>
      <c r="WBB145" s="19"/>
      <c r="WBC145" s="19"/>
      <c r="WBD145" s="19"/>
      <c r="WBE145" s="19"/>
      <c r="WBF145" s="19"/>
      <c r="WBG145" s="19"/>
      <c r="WBH145" s="19"/>
      <c r="WBI145" s="19"/>
      <c r="WBJ145" s="19"/>
      <c r="WBK145" s="19"/>
      <c r="WBL145" s="19"/>
      <c r="WBM145" s="19"/>
      <c r="WBN145" s="19"/>
      <c r="WBO145" s="19"/>
      <c r="WBP145" s="19"/>
      <c r="WBQ145" s="19"/>
      <c r="WBR145" s="19"/>
      <c r="WBS145" s="19"/>
      <c r="WBT145" s="19"/>
      <c r="WBU145" s="19"/>
      <c r="WBV145" s="19"/>
      <c r="WBW145" s="19"/>
      <c r="WBX145" s="19"/>
      <c r="WBY145" s="19"/>
      <c r="WBZ145" s="19"/>
      <c r="WCA145" s="19"/>
      <c r="WCB145" s="19"/>
      <c r="WCC145" s="19"/>
      <c r="WCD145" s="19"/>
      <c r="WCE145" s="19"/>
      <c r="WCF145" s="19"/>
      <c r="WCG145" s="19"/>
      <c r="WCH145" s="19"/>
      <c r="WCI145" s="19"/>
      <c r="WCJ145" s="19"/>
      <c r="WCK145" s="19"/>
      <c r="WCL145" s="19"/>
      <c r="WCM145" s="19"/>
      <c r="WCN145" s="19"/>
      <c r="WCO145" s="19"/>
      <c r="WCP145" s="19"/>
      <c r="WCQ145" s="19"/>
      <c r="WCR145" s="19"/>
      <c r="WCS145" s="19"/>
      <c r="WCT145" s="19"/>
      <c r="WCU145" s="19"/>
      <c r="WCV145" s="19"/>
      <c r="WCW145" s="19"/>
      <c r="WCX145" s="19"/>
      <c r="WCY145" s="19"/>
      <c r="WCZ145" s="19"/>
      <c r="WDA145" s="19"/>
      <c r="WDB145" s="19"/>
      <c r="WDC145" s="19"/>
      <c r="WDD145" s="19"/>
      <c r="WDE145" s="19"/>
      <c r="WDF145" s="19"/>
      <c r="WDG145" s="19"/>
      <c r="WDH145" s="19"/>
      <c r="WDI145" s="19"/>
      <c r="WDJ145" s="19"/>
      <c r="WDK145" s="19"/>
      <c r="WDL145" s="19"/>
      <c r="WDM145" s="19"/>
      <c r="WDN145" s="19"/>
      <c r="WDO145" s="19"/>
      <c r="WDP145" s="19"/>
      <c r="WDQ145" s="19"/>
      <c r="WDR145" s="19"/>
      <c r="WDS145" s="19"/>
      <c r="WDT145" s="19"/>
      <c r="WDU145" s="19"/>
      <c r="WDV145" s="19"/>
      <c r="WDW145" s="19"/>
      <c r="WDX145" s="19"/>
      <c r="WDY145" s="19"/>
      <c r="WDZ145" s="19"/>
      <c r="WEA145" s="19"/>
      <c r="WEB145" s="19"/>
      <c r="WEC145" s="19"/>
      <c r="WED145" s="19"/>
      <c r="WEE145" s="19"/>
      <c r="WEF145" s="19"/>
      <c r="WEG145" s="19"/>
      <c r="WEH145" s="19"/>
      <c r="WEI145" s="19"/>
      <c r="WEJ145" s="19"/>
      <c r="WEK145" s="19"/>
      <c r="WEL145" s="19"/>
      <c r="WEM145" s="19"/>
      <c r="WEN145" s="19"/>
      <c r="WEO145" s="19"/>
      <c r="WEP145" s="19"/>
      <c r="WEQ145" s="19"/>
      <c r="WER145" s="19"/>
      <c r="WES145" s="19"/>
      <c r="WET145" s="19"/>
      <c r="WEU145" s="19"/>
      <c r="WEV145" s="19"/>
      <c r="WEW145" s="19"/>
      <c r="WEX145" s="19"/>
      <c r="WEY145" s="19"/>
      <c r="WEZ145" s="19"/>
      <c r="WFA145" s="19"/>
      <c r="WFB145" s="19"/>
      <c r="WFC145" s="19"/>
      <c r="WFD145" s="19"/>
      <c r="WFE145" s="19"/>
      <c r="WFF145" s="19"/>
      <c r="WFG145" s="19"/>
      <c r="WFH145" s="19"/>
      <c r="WFI145" s="19"/>
      <c r="WFJ145" s="19"/>
      <c r="WFK145" s="19"/>
      <c r="WFL145" s="19"/>
      <c r="WFM145" s="19"/>
      <c r="WFN145" s="19"/>
      <c r="WFO145" s="19"/>
      <c r="WFP145" s="19"/>
      <c r="WFQ145" s="19"/>
      <c r="WFR145" s="19"/>
      <c r="WFS145" s="19"/>
      <c r="WFT145" s="19"/>
      <c r="WFU145" s="19"/>
      <c r="WFV145" s="19"/>
      <c r="WFW145" s="19"/>
      <c r="WFX145" s="19"/>
      <c r="WFY145" s="19"/>
      <c r="WFZ145" s="19"/>
      <c r="WGA145" s="19"/>
      <c r="WGB145" s="19"/>
      <c r="WGC145" s="19"/>
      <c r="WGD145" s="19"/>
      <c r="WGE145" s="19"/>
      <c r="WGF145" s="19"/>
      <c r="WGG145" s="19"/>
      <c r="WGH145" s="19"/>
      <c r="WGI145" s="19"/>
      <c r="WGJ145" s="19"/>
      <c r="WGK145" s="19"/>
      <c r="WGL145" s="19"/>
      <c r="WGM145" s="19"/>
      <c r="WGN145" s="19"/>
      <c r="WGO145" s="19"/>
      <c r="WGP145" s="19"/>
      <c r="WGQ145" s="19"/>
      <c r="WGR145" s="19"/>
      <c r="WGS145" s="19"/>
      <c r="WGT145" s="19"/>
      <c r="WGU145" s="19"/>
      <c r="WGV145" s="19"/>
      <c r="WGW145" s="19"/>
      <c r="WGX145" s="19"/>
      <c r="WGY145" s="19"/>
      <c r="WGZ145" s="19"/>
      <c r="WHA145" s="19"/>
      <c r="WHB145" s="19"/>
      <c r="WHC145" s="19"/>
      <c r="WHD145" s="19"/>
      <c r="WHE145" s="19"/>
      <c r="WHF145" s="19"/>
      <c r="WHG145" s="19"/>
      <c r="WHH145" s="19"/>
      <c r="WHI145" s="19"/>
      <c r="WHJ145" s="19"/>
      <c r="WHK145" s="19"/>
      <c r="WHL145" s="19"/>
      <c r="WHM145" s="19"/>
      <c r="WHN145" s="19"/>
      <c r="WHO145" s="19"/>
      <c r="WHP145" s="19"/>
      <c r="WHQ145" s="19"/>
      <c r="WHR145" s="19"/>
      <c r="WHS145" s="19"/>
      <c r="WHT145" s="19"/>
      <c r="WHU145" s="19"/>
      <c r="WHV145" s="19"/>
      <c r="WHW145" s="19"/>
      <c r="WHX145" s="19"/>
      <c r="WHY145" s="19"/>
      <c r="WHZ145" s="19"/>
      <c r="WIA145" s="19"/>
      <c r="WIB145" s="19"/>
      <c r="WIC145" s="19"/>
      <c r="WID145" s="19"/>
      <c r="WIE145" s="19"/>
      <c r="WIF145" s="19"/>
      <c r="WIG145" s="19"/>
      <c r="WIH145" s="19"/>
      <c r="WII145" s="19"/>
      <c r="WIJ145" s="19"/>
      <c r="WIK145" s="19"/>
      <c r="WIL145" s="19"/>
      <c r="WIM145" s="19"/>
      <c r="WIN145" s="19"/>
      <c r="WIO145" s="19"/>
      <c r="WIP145" s="19"/>
      <c r="WIQ145" s="19"/>
      <c r="WIR145" s="19"/>
      <c r="WIS145" s="19"/>
      <c r="WIT145" s="19"/>
      <c r="WIU145" s="19"/>
      <c r="WIV145" s="19"/>
      <c r="WIW145" s="19"/>
      <c r="WIX145" s="19"/>
      <c r="WIY145" s="19"/>
      <c r="WIZ145" s="19"/>
      <c r="WJA145" s="19"/>
      <c r="WJB145" s="19"/>
      <c r="WJC145" s="19"/>
      <c r="WJD145" s="19"/>
      <c r="WJE145" s="19"/>
      <c r="WJF145" s="19"/>
      <c r="WJG145" s="19"/>
      <c r="WJH145" s="19"/>
      <c r="WJI145" s="19"/>
      <c r="WJJ145" s="19"/>
      <c r="WJK145" s="19"/>
      <c r="WJL145" s="19"/>
      <c r="WJM145" s="19"/>
      <c r="WJN145" s="19"/>
      <c r="WJO145" s="19"/>
      <c r="WJP145" s="19"/>
      <c r="WJQ145" s="19"/>
      <c r="WJR145" s="19"/>
      <c r="WJS145" s="19"/>
      <c r="WJT145" s="19"/>
      <c r="WJU145" s="19"/>
      <c r="WJV145" s="19"/>
      <c r="WJW145" s="19"/>
      <c r="WJX145" s="19"/>
      <c r="WJY145" s="19"/>
      <c r="WJZ145" s="19"/>
      <c r="WKA145" s="19"/>
      <c r="WKB145" s="19"/>
      <c r="WKC145" s="19"/>
      <c r="WKD145" s="19"/>
      <c r="WKE145" s="19"/>
      <c r="WKF145" s="19"/>
      <c r="WKG145" s="19"/>
      <c r="WKH145" s="19"/>
      <c r="WKI145" s="19"/>
      <c r="WKJ145" s="19"/>
      <c r="WKK145" s="19"/>
      <c r="WKL145" s="19"/>
      <c r="WKM145" s="19"/>
      <c r="WKN145" s="19"/>
      <c r="WKO145" s="19"/>
      <c r="WKP145" s="19"/>
      <c r="WKQ145" s="19"/>
      <c r="WKR145" s="19"/>
      <c r="WKS145" s="19"/>
      <c r="WKT145" s="19"/>
      <c r="WKU145" s="19"/>
      <c r="WKV145" s="19"/>
      <c r="WKW145" s="19"/>
      <c r="WKX145" s="19"/>
      <c r="WKY145" s="19"/>
      <c r="WKZ145" s="19"/>
      <c r="WLA145" s="19"/>
      <c r="WLB145" s="19"/>
      <c r="WLC145" s="19"/>
      <c r="WLD145" s="19"/>
      <c r="WLE145" s="19"/>
      <c r="WLF145" s="19"/>
      <c r="WLG145" s="19"/>
      <c r="WLH145" s="19"/>
      <c r="WLI145" s="19"/>
      <c r="WLJ145" s="19"/>
      <c r="WLK145" s="19"/>
      <c r="WLL145" s="19"/>
      <c r="WLM145" s="19"/>
      <c r="WLN145" s="19"/>
      <c r="WLO145" s="19"/>
      <c r="WLP145" s="19"/>
      <c r="WLQ145" s="19"/>
      <c r="WLR145" s="19"/>
      <c r="WLS145" s="19"/>
      <c r="WLT145" s="19"/>
      <c r="WLU145" s="19"/>
      <c r="WLV145" s="19"/>
      <c r="WLW145" s="19"/>
      <c r="WLX145" s="19"/>
      <c r="WLY145" s="19"/>
      <c r="WLZ145" s="19"/>
      <c r="WMA145" s="19"/>
      <c r="WMB145" s="19"/>
      <c r="WMC145" s="19"/>
      <c r="WMD145" s="19"/>
      <c r="WME145" s="19"/>
      <c r="WMF145" s="19"/>
      <c r="WMG145" s="19"/>
      <c r="WMH145" s="19"/>
      <c r="WMI145" s="19"/>
      <c r="WMJ145" s="19"/>
      <c r="WMK145" s="19"/>
      <c r="WML145" s="19"/>
      <c r="WMM145" s="19"/>
      <c r="WMN145" s="19"/>
      <c r="WMO145" s="19"/>
      <c r="WMP145" s="19"/>
      <c r="WMQ145" s="19"/>
      <c r="WMR145" s="19"/>
      <c r="WMS145" s="19"/>
      <c r="WMT145" s="19"/>
      <c r="WMU145" s="19"/>
      <c r="WMV145" s="19"/>
      <c r="WMW145" s="19"/>
      <c r="WMX145" s="19"/>
      <c r="WMY145" s="19"/>
      <c r="WMZ145" s="19"/>
      <c r="WNA145" s="19"/>
      <c r="WNB145" s="19"/>
      <c r="WNC145" s="19"/>
      <c r="WND145" s="19"/>
      <c r="WNE145" s="19"/>
      <c r="WNF145" s="19"/>
      <c r="WNG145" s="19"/>
      <c r="WNH145" s="19"/>
      <c r="WNI145" s="19"/>
      <c r="WNJ145" s="19"/>
      <c r="WNK145" s="19"/>
      <c r="WNL145" s="19"/>
      <c r="WNM145" s="19"/>
      <c r="WNN145" s="19"/>
      <c r="WNO145" s="19"/>
      <c r="WNP145" s="19"/>
      <c r="WNQ145" s="19"/>
      <c r="WNR145" s="19"/>
      <c r="WNS145" s="19"/>
      <c r="WNT145" s="19"/>
      <c r="WNU145" s="19"/>
      <c r="WNV145" s="19"/>
      <c r="WNW145" s="19"/>
      <c r="WNX145" s="19"/>
      <c r="WNY145" s="19"/>
      <c r="WNZ145" s="19"/>
      <c r="WOA145" s="19"/>
      <c r="WOB145" s="19"/>
      <c r="WOC145" s="19"/>
      <c r="WOD145" s="19"/>
      <c r="WOE145" s="19"/>
      <c r="WOF145" s="19"/>
      <c r="WOG145" s="19"/>
      <c r="WOH145" s="19"/>
      <c r="WOI145" s="19"/>
      <c r="WOJ145" s="19"/>
      <c r="WOK145" s="19"/>
      <c r="WOL145" s="19"/>
      <c r="WOM145" s="19"/>
      <c r="WON145" s="19"/>
      <c r="WOO145" s="19"/>
      <c r="WOP145" s="19"/>
      <c r="WOQ145" s="19"/>
      <c r="WOR145" s="19"/>
      <c r="WOS145" s="19"/>
      <c r="WOT145" s="19"/>
      <c r="WOU145" s="19"/>
      <c r="WOV145" s="19"/>
      <c r="WOW145" s="19"/>
      <c r="WOX145" s="19"/>
      <c r="WOY145" s="19"/>
      <c r="WOZ145" s="19"/>
      <c r="WPA145" s="19"/>
      <c r="WPB145" s="19"/>
      <c r="WPC145" s="19"/>
      <c r="WPD145" s="19"/>
      <c r="WPE145" s="19"/>
      <c r="WPF145" s="19"/>
      <c r="WPG145" s="19"/>
      <c r="WPH145" s="19"/>
      <c r="WPI145" s="19"/>
      <c r="WPJ145" s="19"/>
      <c r="WPK145" s="19"/>
      <c r="WPL145" s="19"/>
      <c r="WPM145" s="19"/>
      <c r="WPN145" s="19"/>
      <c r="WPO145" s="19"/>
      <c r="WPP145" s="19"/>
      <c r="WPQ145" s="19"/>
      <c r="WPR145" s="19"/>
      <c r="WPS145" s="19"/>
      <c r="WPT145" s="19"/>
      <c r="WPU145" s="19"/>
      <c r="WPV145" s="19"/>
      <c r="WPW145" s="19"/>
      <c r="WPX145" s="19"/>
      <c r="WPY145" s="19"/>
      <c r="WPZ145" s="19"/>
      <c r="WQA145" s="19"/>
      <c r="WQB145" s="19"/>
      <c r="WQC145" s="19"/>
      <c r="WQD145" s="19"/>
      <c r="WQE145" s="19"/>
      <c r="WQF145" s="19"/>
      <c r="WQG145" s="19"/>
      <c r="WQH145" s="19"/>
      <c r="WQI145" s="19"/>
      <c r="WQJ145" s="19"/>
      <c r="WQK145" s="19"/>
      <c r="WQL145" s="19"/>
      <c r="WQM145" s="19"/>
      <c r="WQN145" s="19"/>
      <c r="WQO145" s="19"/>
      <c r="WQP145" s="19"/>
      <c r="WQQ145" s="19"/>
      <c r="WQR145" s="19"/>
      <c r="WQS145" s="19"/>
      <c r="WQT145" s="19"/>
      <c r="WQU145" s="19"/>
      <c r="WQV145" s="19"/>
      <c r="WQW145" s="19"/>
      <c r="WQX145" s="19"/>
      <c r="WQY145" s="19"/>
      <c r="WQZ145" s="19"/>
      <c r="WRA145" s="19"/>
      <c r="WRB145" s="19"/>
      <c r="WRC145" s="19"/>
      <c r="WRD145" s="19"/>
      <c r="WRE145" s="19"/>
      <c r="WRF145" s="19"/>
      <c r="WRG145" s="19"/>
      <c r="WRH145" s="19"/>
      <c r="WRI145" s="19"/>
      <c r="WRJ145" s="19"/>
      <c r="WRK145" s="19"/>
      <c r="WRL145" s="19"/>
      <c r="WRM145" s="19"/>
      <c r="WRN145" s="19"/>
      <c r="WRO145" s="19"/>
      <c r="WRP145" s="19"/>
      <c r="WRQ145" s="19"/>
      <c r="WRR145" s="19"/>
      <c r="WRS145" s="19"/>
      <c r="WRT145" s="19"/>
      <c r="WRU145" s="19"/>
      <c r="WRV145" s="19"/>
      <c r="WRW145" s="19"/>
      <c r="WRX145" s="19"/>
      <c r="WRY145" s="19"/>
      <c r="WRZ145" s="19"/>
      <c r="WSA145" s="19"/>
      <c r="WSB145" s="19"/>
      <c r="WSC145" s="19"/>
      <c r="WSD145" s="19"/>
      <c r="WSE145" s="19"/>
      <c r="WSF145" s="19"/>
      <c r="WSG145" s="19"/>
      <c r="WSH145" s="19"/>
      <c r="WSI145" s="19"/>
      <c r="WSJ145" s="19"/>
      <c r="WSK145" s="19"/>
      <c r="WSL145" s="19"/>
      <c r="WSM145" s="19"/>
      <c r="WSN145" s="19"/>
      <c r="WSO145" s="19"/>
      <c r="WSP145" s="19"/>
      <c r="WSQ145" s="19"/>
      <c r="WSR145" s="19"/>
      <c r="WSS145" s="19"/>
      <c r="WST145" s="19"/>
      <c r="WSU145" s="19"/>
      <c r="WSV145" s="19"/>
      <c r="WSW145" s="19"/>
      <c r="WSX145" s="19"/>
      <c r="WSY145" s="19"/>
      <c r="WSZ145" s="19"/>
      <c r="WTA145" s="19"/>
      <c r="WTB145" s="19"/>
      <c r="WTC145" s="19"/>
      <c r="WTD145" s="19"/>
      <c r="WTE145" s="19"/>
      <c r="WTF145" s="19"/>
      <c r="WTG145" s="19"/>
      <c r="WTH145" s="19"/>
      <c r="WTI145" s="19"/>
      <c r="WTJ145" s="19"/>
      <c r="WTK145" s="19"/>
      <c r="WTL145" s="19"/>
      <c r="WTM145" s="19"/>
      <c r="WTN145" s="19"/>
      <c r="WTO145" s="19"/>
      <c r="WTP145" s="19"/>
      <c r="WTQ145" s="19"/>
      <c r="WTR145" s="19"/>
      <c r="WTS145" s="19"/>
      <c r="WTT145" s="19"/>
      <c r="WTU145" s="19"/>
      <c r="WTV145" s="19"/>
      <c r="WTW145" s="19"/>
      <c r="WTX145" s="19"/>
      <c r="WTY145" s="19"/>
      <c r="WTZ145" s="19"/>
      <c r="WUA145" s="19"/>
      <c r="WUB145" s="19"/>
      <c r="WUC145" s="19"/>
      <c r="WUD145" s="19"/>
      <c r="WUE145" s="19"/>
      <c r="WUF145" s="19"/>
      <c r="WUG145" s="19"/>
      <c r="WUH145" s="19"/>
      <c r="WUI145" s="19"/>
      <c r="WUJ145" s="19"/>
      <c r="WUK145" s="19"/>
      <c r="WUL145" s="19"/>
      <c r="WUM145" s="19"/>
      <c r="WUN145" s="19"/>
      <c r="WUO145" s="19"/>
      <c r="WUP145" s="19"/>
      <c r="WUQ145" s="19"/>
      <c r="WUR145" s="19"/>
      <c r="WUS145" s="19"/>
      <c r="WUT145" s="19"/>
      <c r="WUU145" s="19"/>
      <c r="WUV145" s="19"/>
      <c r="WUW145" s="19"/>
      <c r="WUX145" s="19"/>
      <c r="WUY145" s="19"/>
      <c r="WUZ145" s="19"/>
      <c r="WVA145" s="19"/>
      <c r="WVB145" s="19"/>
      <c r="WVC145" s="19"/>
      <c r="WVD145" s="19"/>
      <c r="WVE145" s="19"/>
      <c r="WVF145" s="19"/>
      <c r="WVG145" s="19"/>
      <c r="WVH145" s="19"/>
      <c r="WVI145" s="19"/>
      <c r="WVJ145" s="19"/>
      <c r="WVK145" s="19"/>
      <c r="WVL145" s="19"/>
      <c r="WVM145" s="19"/>
      <c r="WVN145" s="19"/>
      <c r="WVO145" s="19"/>
      <c r="WVP145" s="19"/>
      <c r="WVQ145" s="19"/>
      <c r="WVR145" s="19"/>
      <c r="WVS145" s="19"/>
      <c r="WVT145" s="19"/>
      <c r="WVU145" s="19"/>
      <c r="WVV145" s="19"/>
      <c r="WVW145" s="19"/>
      <c r="WVX145" s="19"/>
      <c r="WVY145" s="19"/>
      <c r="WVZ145" s="19"/>
      <c r="WWA145" s="19"/>
      <c r="WWB145" s="19"/>
      <c r="WWC145" s="19"/>
      <c r="WWD145" s="19"/>
      <c r="WWE145" s="19"/>
      <c r="WWF145" s="19"/>
      <c r="WWG145" s="19"/>
      <c r="WWH145" s="19"/>
      <c r="WWI145" s="19"/>
      <c r="WWJ145" s="19"/>
      <c r="WWK145" s="19"/>
      <c r="WWL145" s="19"/>
      <c r="WWM145" s="19"/>
      <c r="WWN145" s="19"/>
      <c r="WWO145" s="19"/>
      <c r="WWP145" s="19"/>
      <c r="WWQ145" s="19"/>
      <c r="WWR145" s="19"/>
      <c r="WWS145" s="19"/>
      <c r="WWT145" s="19"/>
      <c r="WWU145" s="19"/>
      <c r="WWV145" s="19"/>
      <c r="WWW145" s="19"/>
      <c r="WWX145" s="19"/>
      <c r="WWY145" s="19"/>
      <c r="WWZ145" s="19"/>
      <c r="WXA145" s="19"/>
      <c r="WXB145" s="19"/>
      <c r="WXC145" s="19"/>
      <c r="WXD145" s="19"/>
      <c r="WXE145" s="19"/>
      <c r="WXF145" s="19"/>
      <c r="WXG145" s="19"/>
      <c r="WXH145" s="19"/>
      <c r="WXI145" s="19"/>
      <c r="WXJ145" s="19"/>
      <c r="WXK145" s="19"/>
      <c r="WXL145" s="19"/>
      <c r="WXM145" s="19"/>
      <c r="WXN145" s="19"/>
      <c r="WXO145" s="19"/>
      <c r="WXP145" s="19"/>
      <c r="WXQ145" s="19"/>
      <c r="WXR145" s="19"/>
      <c r="WXS145" s="19"/>
      <c r="WXT145" s="19"/>
      <c r="WXU145" s="19"/>
      <c r="WXV145" s="19"/>
      <c r="WXW145" s="19"/>
      <c r="WXX145" s="19"/>
      <c r="WXY145" s="19"/>
      <c r="WXZ145" s="19"/>
      <c r="WYA145" s="19"/>
      <c r="WYB145" s="19"/>
      <c r="WYC145" s="19"/>
      <c r="WYD145" s="19"/>
      <c r="WYE145" s="19"/>
      <c r="WYF145" s="19"/>
      <c r="WYG145" s="19"/>
      <c r="WYH145" s="19"/>
      <c r="WYI145" s="19"/>
      <c r="WYJ145" s="19"/>
      <c r="WYK145" s="19"/>
      <c r="WYL145" s="19"/>
      <c r="WYM145" s="19"/>
      <c r="WYN145" s="19"/>
      <c r="WYO145" s="19"/>
      <c r="WYP145" s="19"/>
      <c r="WYQ145" s="19"/>
      <c r="WYR145" s="19"/>
      <c r="WYS145" s="19"/>
      <c r="WYT145" s="19"/>
      <c r="WYU145" s="19"/>
      <c r="WYV145" s="19"/>
      <c r="WYW145" s="19"/>
      <c r="WYX145" s="19"/>
      <c r="WYY145" s="19"/>
      <c r="WYZ145" s="19"/>
      <c r="WZA145" s="19"/>
      <c r="WZB145" s="19"/>
      <c r="WZC145" s="19"/>
      <c r="WZD145" s="19"/>
      <c r="WZE145" s="19"/>
      <c r="WZF145" s="19"/>
      <c r="WZG145" s="19"/>
      <c r="WZH145" s="19"/>
      <c r="WZI145" s="19"/>
      <c r="WZJ145" s="19"/>
      <c r="WZK145" s="19"/>
      <c r="WZL145" s="19"/>
      <c r="WZM145" s="19"/>
      <c r="WZN145" s="19"/>
      <c r="WZO145" s="19"/>
      <c r="WZP145" s="19"/>
      <c r="WZQ145" s="19"/>
      <c r="WZR145" s="19"/>
      <c r="WZS145" s="19"/>
      <c r="WZT145" s="19"/>
      <c r="WZU145" s="19"/>
      <c r="WZV145" s="19"/>
      <c r="WZW145" s="19"/>
      <c r="WZX145" s="19"/>
      <c r="WZY145" s="19"/>
      <c r="WZZ145" s="19"/>
      <c r="XAA145" s="19"/>
      <c r="XAB145" s="19"/>
      <c r="XAC145" s="19"/>
      <c r="XAD145" s="19"/>
      <c r="XAE145" s="19"/>
      <c r="XAF145" s="19"/>
      <c r="XAG145" s="19"/>
      <c r="XAH145" s="19"/>
      <c r="XAI145" s="19"/>
      <c r="XAJ145" s="19"/>
      <c r="XAK145" s="19"/>
      <c r="XAL145" s="19"/>
      <c r="XAM145" s="19"/>
      <c r="XAN145" s="19"/>
      <c r="XAO145" s="19"/>
      <c r="XAP145" s="19"/>
      <c r="XAQ145" s="19"/>
      <c r="XAR145" s="19"/>
      <c r="XAS145" s="19"/>
      <c r="XAT145" s="19"/>
      <c r="XAU145" s="19"/>
      <c r="XAV145" s="19"/>
      <c r="XAW145" s="19"/>
      <c r="XAX145" s="19"/>
      <c r="XAY145" s="19"/>
      <c r="XAZ145" s="19"/>
      <c r="XBA145" s="19"/>
      <c r="XBB145" s="19"/>
      <c r="XBC145" s="19"/>
      <c r="XBD145" s="19"/>
      <c r="XBE145" s="19"/>
      <c r="XBF145" s="19"/>
      <c r="XBG145" s="19"/>
      <c r="XBH145" s="19"/>
      <c r="XBI145" s="19"/>
      <c r="XBJ145" s="19"/>
      <c r="XBK145" s="19"/>
      <c r="XBL145" s="19"/>
      <c r="XBM145" s="19"/>
      <c r="XBN145" s="19"/>
      <c r="XBO145" s="19"/>
      <c r="XBP145" s="19"/>
      <c r="XBQ145" s="19"/>
      <c r="XBR145" s="19"/>
      <c r="XBS145" s="19"/>
      <c r="XBT145" s="19"/>
      <c r="XBU145" s="19"/>
      <c r="XBV145" s="19"/>
      <c r="XBW145" s="19"/>
      <c r="XBX145" s="19"/>
      <c r="XBY145" s="19"/>
      <c r="XBZ145" s="19"/>
      <c r="XCA145" s="19"/>
      <c r="XCB145" s="19"/>
      <c r="XCC145" s="19"/>
      <c r="XCD145" s="19"/>
      <c r="XCE145" s="19"/>
      <c r="XCF145" s="19"/>
      <c r="XCG145" s="19"/>
      <c r="XCH145" s="19"/>
      <c r="XCI145" s="19"/>
      <c r="XCJ145" s="19"/>
      <c r="XCK145" s="19"/>
      <c r="XCL145" s="19"/>
      <c r="XCM145" s="19"/>
      <c r="XCN145" s="19"/>
      <c r="XCO145" s="19"/>
      <c r="XCP145" s="19"/>
      <c r="XCQ145" s="19"/>
      <c r="XCR145" s="19"/>
      <c r="XCS145" s="19"/>
      <c r="XCT145" s="19"/>
      <c r="XCU145" s="19"/>
      <c r="XCV145" s="19"/>
      <c r="XCW145" s="19"/>
      <c r="XCX145" s="19"/>
      <c r="XCY145" s="19"/>
      <c r="XCZ145" s="19"/>
      <c r="XDA145" s="19"/>
      <c r="XDB145" s="19"/>
      <c r="XDC145" s="19"/>
      <c r="XDD145" s="19"/>
      <c r="XDE145" s="19"/>
      <c r="XDF145" s="19"/>
      <c r="XDG145" s="19"/>
      <c r="XDH145" s="19"/>
      <c r="XDI145" s="19"/>
      <c r="XDJ145" s="19"/>
      <c r="XDK145" s="19"/>
      <c r="XDL145" s="19"/>
      <c r="XDM145" s="19"/>
      <c r="XDN145" s="19"/>
      <c r="XDO145" s="19"/>
      <c r="XDP145" s="19"/>
      <c r="XDQ145" s="19"/>
      <c r="XDR145" s="19"/>
      <c r="XDS145" s="19"/>
      <c r="XDT145" s="19"/>
      <c r="XDU145" s="19"/>
      <c r="XDV145" s="19"/>
      <c r="XDW145" s="19"/>
      <c r="XDX145" s="19"/>
      <c r="XDY145" s="19"/>
      <c r="XDZ145" s="19"/>
      <c r="XEA145" s="19"/>
      <c r="XEB145" s="19"/>
      <c r="XEC145" s="19"/>
      <c r="XED145" s="19"/>
      <c r="XEE145" s="19"/>
      <c r="XEF145" s="19"/>
      <c r="XEG145" s="19"/>
      <c r="XEH145" s="19"/>
      <c r="XEI145" s="19"/>
      <c r="XEJ145" s="19"/>
      <c r="XEK145" s="19"/>
      <c r="XEL145" s="19"/>
      <c r="XEM145" s="19"/>
      <c r="XEN145" s="19"/>
    </row>
    <row r="146" spans="1:16368" s="44" customFormat="1" x14ac:dyDescent="0.3">
      <c r="A146" s="45"/>
      <c r="B146" s="49"/>
      <c r="C146" s="49"/>
      <c r="D146" s="49"/>
      <c r="E146" s="49"/>
      <c r="F146" s="49"/>
      <c r="G146" s="49"/>
      <c r="H146" s="49"/>
      <c r="I146" s="48"/>
      <c r="J146" s="47"/>
      <c r="K146" s="46"/>
      <c r="L146" s="46"/>
      <c r="M146" s="46"/>
      <c r="N146" s="46"/>
      <c r="O146" s="46"/>
      <c r="P146" s="46"/>
      <c r="Q146" s="46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5"/>
      <c r="AP146" s="45"/>
      <c r="AQ146" s="45"/>
      <c r="AR146" s="45"/>
      <c r="AS146" s="45"/>
      <c r="AT146" s="45"/>
      <c r="AU146" s="45"/>
      <c r="AV146" s="45"/>
      <c r="AW146" s="45"/>
      <c r="AX146" s="45"/>
      <c r="AY146" s="45"/>
      <c r="AZ146" s="45"/>
      <c r="BA146" s="45"/>
      <c r="BB146" s="45"/>
      <c r="BC146" s="45"/>
      <c r="BD146" s="45"/>
      <c r="BE146" s="45"/>
      <c r="BF146" s="45"/>
      <c r="BG146" s="45"/>
      <c r="BH146" s="45"/>
      <c r="BI146" s="45"/>
      <c r="BJ146" s="45"/>
      <c r="BK146" s="45"/>
      <c r="BL146" s="45"/>
      <c r="BM146" s="45"/>
      <c r="BN146" s="45"/>
      <c r="BO146" s="45"/>
      <c r="BP146" s="45"/>
      <c r="BQ146" s="45"/>
      <c r="BR146" s="45"/>
      <c r="BS146" s="45"/>
      <c r="BT146" s="45"/>
      <c r="BU146" s="45"/>
      <c r="BV146" s="45"/>
      <c r="BW146" s="45"/>
      <c r="BX146" s="45"/>
      <c r="BY146" s="45"/>
      <c r="BZ146" s="45"/>
      <c r="CA146" s="45"/>
      <c r="CB146" s="45"/>
      <c r="CC146" s="45"/>
      <c r="CD146" s="45"/>
      <c r="CE146" s="45"/>
      <c r="CF146" s="45"/>
      <c r="CG146" s="45"/>
      <c r="CH146" s="45"/>
      <c r="CI146" s="45"/>
      <c r="CJ146" s="45"/>
      <c r="CK146" s="45"/>
      <c r="CL146" s="45"/>
      <c r="CM146" s="45"/>
      <c r="CN146" s="45"/>
      <c r="CO146" s="45"/>
      <c r="CP146" s="45"/>
      <c r="CQ146" s="45"/>
      <c r="CR146" s="45"/>
      <c r="CS146" s="45"/>
      <c r="CT146" s="45"/>
      <c r="CU146" s="45"/>
      <c r="CV146" s="45"/>
      <c r="CW146" s="45"/>
      <c r="CX146" s="45"/>
      <c r="CY146" s="45"/>
      <c r="CZ146" s="45"/>
      <c r="DA146" s="45"/>
      <c r="DB146" s="45"/>
      <c r="DC146" s="45"/>
      <c r="DD146" s="45"/>
      <c r="DE146" s="45"/>
      <c r="DF146" s="45"/>
      <c r="DG146" s="45"/>
      <c r="DH146" s="45"/>
      <c r="DI146" s="45"/>
      <c r="DJ146" s="45"/>
      <c r="DK146" s="45"/>
      <c r="DL146" s="45"/>
      <c r="DM146" s="45"/>
      <c r="DN146" s="45"/>
      <c r="DO146" s="45"/>
      <c r="DP146" s="45"/>
      <c r="DQ146" s="45"/>
      <c r="DR146" s="45"/>
      <c r="DS146" s="45"/>
      <c r="DT146" s="45"/>
      <c r="DU146" s="45"/>
      <c r="DV146" s="45"/>
      <c r="DW146" s="45"/>
      <c r="DX146" s="45"/>
      <c r="DY146" s="45"/>
      <c r="DZ146" s="45"/>
      <c r="EA146" s="45"/>
      <c r="EB146" s="45"/>
      <c r="EC146" s="45"/>
      <c r="ED146" s="45"/>
      <c r="EE146" s="45"/>
      <c r="EF146" s="45"/>
      <c r="EG146" s="45"/>
      <c r="EH146" s="45"/>
      <c r="EI146" s="45"/>
      <c r="EJ146" s="45"/>
      <c r="EK146" s="45"/>
      <c r="EL146" s="45"/>
      <c r="EM146" s="45"/>
      <c r="EN146" s="45"/>
      <c r="EO146" s="45"/>
      <c r="EP146" s="45"/>
      <c r="EQ146" s="45"/>
      <c r="ER146" s="45"/>
      <c r="ES146" s="45"/>
      <c r="ET146" s="45"/>
      <c r="EU146" s="45"/>
      <c r="EV146" s="45"/>
      <c r="EW146" s="45"/>
      <c r="EX146" s="45"/>
      <c r="EY146" s="45"/>
      <c r="EZ146" s="45"/>
      <c r="FA146" s="45"/>
      <c r="FB146" s="45"/>
      <c r="FC146" s="45"/>
      <c r="FD146" s="45"/>
      <c r="FE146" s="45"/>
      <c r="FF146" s="45"/>
      <c r="FG146" s="45"/>
      <c r="FH146" s="45"/>
      <c r="FI146" s="45"/>
      <c r="FJ146" s="45"/>
      <c r="FK146" s="45"/>
      <c r="FL146" s="45"/>
      <c r="FM146" s="45"/>
      <c r="FN146" s="45"/>
      <c r="FO146" s="45"/>
      <c r="FP146" s="45"/>
      <c r="FQ146" s="45"/>
      <c r="FR146" s="45"/>
      <c r="FS146" s="45"/>
      <c r="FT146" s="45"/>
      <c r="FU146" s="45"/>
      <c r="FV146" s="45"/>
      <c r="FW146" s="45"/>
      <c r="FX146" s="45"/>
      <c r="FY146" s="45"/>
      <c r="FZ146" s="45"/>
      <c r="GA146" s="45"/>
      <c r="GB146" s="45"/>
      <c r="GC146" s="45"/>
      <c r="GD146" s="45"/>
      <c r="GE146" s="45"/>
      <c r="GF146" s="45"/>
      <c r="GG146" s="45"/>
      <c r="GH146" s="45"/>
      <c r="GI146" s="45"/>
      <c r="GJ146" s="45"/>
      <c r="GK146" s="45"/>
      <c r="GL146" s="45"/>
      <c r="GM146" s="45"/>
      <c r="GN146" s="45"/>
      <c r="GO146" s="45"/>
      <c r="GP146" s="45"/>
      <c r="GQ146" s="45"/>
      <c r="GR146" s="45"/>
      <c r="GS146" s="45"/>
      <c r="GT146" s="45"/>
      <c r="GU146" s="45"/>
      <c r="GV146" s="45"/>
      <c r="GW146" s="45"/>
      <c r="GX146" s="45"/>
      <c r="GY146" s="45"/>
      <c r="GZ146" s="45"/>
      <c r="HA146" s="45"/>
      <c r="HB146" s="45"/>
      <c r="HC146" s="45"/>
      <c r="HD146" s="45"/>
      <c r="HE146" s="45"/>
      <c r="HF146" s="45"/>
      <c r="HG146" s="45"/>
      <c r="HH146" s="45"/>
      <c r="HI146" s="45"/>
      <c r="HJ146" s="45"/>
      <c r="HK146" s="45"/>
      <c r="HL146" s="45"/>
      <c r="HM146" s="45"/>
      <c r="HN146" s="45"/>
      <c r="HO146" s="45"/>
      <c r="HP146" s="45"/>
      <c r="HQ146" s="45"/>
      <c r="HR146" s="45"/>
      <c r="HS146" s="45"/>
      <c r="HT146" s="45"/>
      <c r="HU146" s="45"/>
      <c r="HV146" s="45"/>
      <c r="HW146" s="45"/>
      <c r="HX146" s="45"/>
      <c r="HY146" s="45"/>
      <c r="HZ146" s="45"/>
      <c r="IA146" s="45"/>
      <c r="IB146" s="45"/>
      <c r="IC146" s="45"/>
      <c r="ID146" s="45"/>
      <c r="IE146" s="45"/>
      <c r="IF146" s="45"/>
      <c r="IG146" s="45"/>
      <c r="IH146" s="45"/>
      <c r="II146" s="45"/>
      <c r="IJ146" s="45"/>
      <c r="IK146" s="45"/>
      <c r="IL146" s="45"/>
      <c r="IM146" s="45"/>
      <c r="IN146" s="45"/>
      <c r="IO146" s="45"/>
      <c r="IP146" s="45"/>
      <c r="IQ146" s="45"/>
      <c r="IR146" s="45"/>
      <c r="IS146" s="45"/>
      <c r="IT146" s="45"/>
      <c r="IU146" s="45"/>
      <c r="IV146" s="45"/>
      <c r="IW146" s="45"/>
      <c r="IX146" s="45"/>
      <c r="IY146" s="45"/>
      <c r="IZ146" s="45"/>
      <c r="JA146" s="45"/>
      <c r="JB146" s="45"/>
      <c r="JC146" s="45"/>
      <c r="JD146" s="45"/>
      <c r="JE146" s="45"/>
      <c r="JF146" s="45"/>
      <c r="JG146" s="45"/>
      <c r="JH146" s="45"/>
      <c r="JI146" s="45"/>
      <c r="JJ146" s="45"/>
      <c r="JK146" s="45"/>
      <c r="JL146" s="45"/>
      <c r="JM146" s="45"/>
      <c r="JN146" s="45"/>
      <c r="JO146" s="45"/>
      <c r="JP146" s="45"/>
      <c r="JQ146" s="45"/>
      <c r="JR146" s="45"/>
      <c r="JS146" s="45"/>
      <c r="JT146" s="45"/>
      <c r="JU146" s="45"/>
      <c r="JV146" s="45"/>
      <c r="JW146" s="45"/>
      <c r="JX146" s="45"/>
      <c r="JY146" s="45"/>
      <c r="JZ146" s="45"/>
      <c r="KA146" s="45"/>
      <c r="KB146" s="45"/>
      <c r="KC146" s="45"/>
      <c r="KD146" s="45"/>
      <c r="KE146" s="45"/>
      <c r="KF146" s="45"/>
      <c r="KG146" s="45"/>
      <c r="KH146" s="45"/>
      <c r="KI146" s="45"/>
      <c r="KJ146" s="45"/>
      <c r="KK146" s="45"/>
      <c r="KL146" s="45"/>
      <c r="KM146" s="45"/>
      <c r="KN146" s="45"/>
      <c r="KO146" s="45"/>
      <c r="KP146" s="45"/>
      <c r="KQ146" s="45"/>
      <c r="KR146" s="45"/>
      <c r="KS146" s="45"/>
      <c r="KT146" s="45"/>
      <c r="KU146" s="45"/>
      <c r="KV146" s="45"/>
      <c r="KW146" s="45"/>
      <c r="KX146" s="45"/>
      <c r="KY146" s="45"/>
      <c r="KZ146" s="45"/>
      <c r="LA146" s="45"/>
      <c r="LB146" s="45"/>
      <c r="LC146" s="45"/>
      <c r="LD146" s="45"/>
      <c r="LE146" s="45"/>
      <c r="LF146" s="45"/>
      <c r="LG146" s="45"/>
      <c r="LH146" s="45"/>
      <c r="LI146" s="45"/>
      <c r="LJ146" s="45"/>
      <c r="LK146" s="45"/>
      <c r="LL146" s="45"/>
      <c r="LM146" s="45"/>
      <c r="LN146" s="45"/>
      <c r="LO146" s="45"/>
      <c r="LP146" s="45"/>
      <c r="LQ146" s="45"/>
      <c r="LR146" s="45"/>
      <c r="LS146" s="45"/>
      <c r="LT146" s="45"/>
      <c r="LU146" s="45"/>
      <c r="LV146" s="45"/>
      <c r="LW146" s="45"/>
      <c r="LX146" s="45"/>
      <c r="LY146" s="45"/>
      <c r="LZ146" s="45"/>
      <c r="MA146" s="45"/>
      <c r="MB146" s="45"/>
      <c r="MC146" s="45"/>
      <c r="MD146" s="45"/>
      <c r="ME146" s="45"/>
      <c r="MF146" s="45"/>
      <c r="MG146" s="45"/>
      <c r="MH146" s="45"/>
      <c r="MI146" s="45"/>
      <c r="MJ146" s="45"/>
      <c r="MK146" s="45"/>
      <c r="ML146" s="45"/>
      <c r="MM146" s="45"/>
      <c r="MN146" s="45"/>
      <c r="MO146" s="45"/>
      <c r="MP146" s="45"/>
      <c r="MQ146" s="45"/>
      <c r="MR146" s="45"/>
      <c r="MS146" s="45"/>
      <c r="MT146" s="45"/>
      <c r="MU146" s="45"/>
      <c r="MV146" s="45"/>
      <c r="MW146" s="45"/>
      <c r="MX146" s="45"/>
      <c r="MY146" s="45"/>
      <c r="MZ146" s="45"/>
      <c r="NA146" s="45"/>
      <c r="NB146" s="45"/>
      <c r="NC146" s="45"/>
      <c r="ND146" s="45"/>
      <c r="NE146" s="45"/>
      <c r="NF146" s="45"/>
      <c r="NG146" s="45"/>
      <c r="NH146" s="45"/>
      <c r="NI146" s="45"/>
      <c r="NJ146" s="45"/>
      <c r="NK146" s="45"/>
      <c r="NL146" s="45"/>
      <c r="NM146" s="45"/>
      <c r="NN146" s="45"/>
      <c r="NO146" s="45"/>
      <c r="NP146" s="45"/>
      <c r="NQ146" s="45"/>
      <c r="NR146" s="45"/>
      <c r="NS146" s="45"/>
      <c r="NT146" s="45"/>
      <c r="NU146" s="45"/>
      <c r="NV146" s="45"/>
      <c r="NW146" s="45"/>
      <c r="NX146" s="45"/>
      <c r="NY146" s="45"/>
      <c r="NZ146" s="45"/>
      <c r="OA146" s="45"/>
      <c r="OB146" s="45"/>
      <c r="OC146" s="45"/>
      <c r="OD146" s="45"/>
      <c r="OE146" s="45"/>
      <c r="OF146" s="45"/>
      <c r="OG146" s="45"/>
      <c r="OH146" s="45"/>
      <c r="OI146" s="45"/>
      <c r="OJ146" s="45"/>
      <c r="OK146" s="45"/>
      <c r="OL146" s="45"/>
      <c r="OM146" s="45"/>
      <c r="ON146" s="45"/>
      <c r="OO146" s="45"/>
      <c r="OP146" s="45"/>
      <c r="OQ146" s="45"/>
      <c r="OR146" s="45"/>
      <c r="OS146" s="45"/>
      <c r="OT146" s="45"/>
      <c r="OU146" s="45"/>
      <c r="OV146" s="45"/>
      <c r="OW146" s="45"/>
      <c r="OX146" s="45"/>
      <c r="OY146" s="45"/>
      <c r="OZ146" s="45"/>
      <c r="PA146" s="45"/>
      <c r="PB146" s="45"/>
      <c r="PC146" s="45"/>
      <c r="PD146" s="45"/>
      <c r="PE146" s="45"/>
      <c r="PF146" s="45"/>
      <c r="PG146" s="45"/>
      <c r="PH146" s="45"/>
      <c r="PI146" s="45"/>
      <c r="PJ146" s="45"/>
      <c r="PK146" s="45"/>
      <c r="PL146" s="45"/>
      <c r="PM146" s="45"/>
      <c r="PN146" s="45"/>
      <c r="PO146" s="45"/>
      <c r="PP146" s="45"/>
      <c r="PQ146" s="45"/>
      <c r="PR146" s="45"/>
      <c r="PS146" s="45"/>
      <c r="PT146" s="45"/>
      <c r="PU146" s="45"/>
      <c r="PV146" s="45"/>
      <c r="PW146" s="45"/>
      <c r="PX146" s="45"/>
      <c r="PY146" s="45"/>
      <c r="PZ146" s="45"/>
      <c r="QA146" s="45"/>
      <c r="QB146" s="45"/>
      <c r="QC146" s="45"/>
      <c r="QD146" s="45"/>
      <c r="QE146" s="45"/>
      <c r="QF146" s="45"/>
      <c r="QG146" s="45"/>
      <c r="QH146" s="45"/>
      <c r="QI146" s="45"/>
      <c r="QJ146" s="45"/>
      <c r="QK146" s="45"/>
      <c r="QL146" s="45"/>
      <c r="QM146" s="45"/>
      <c r="QN146" s="45"/>
      <c r="QO146" s="45"/>
      <c r="QP146" s="45"/>
      <c r="QQ146" s="45"/>
      <c r="QR146" s="45"/>
      <c r="QS146" s="45"/>
      <c r="QT146" s="45"/>
      <c r="QU146" s="45"/>
      <c r="QV146" s="45"/>
      <c r="QW146" s="45"/>
      <c r="QX146" s="45"/>
      <c r="QY146" s="45"/>
      <c r="QZ146" s="45"/>
      <c r="RA146" s="45"/>
      <c r="RB146" s="45"/>
      <c r="RC146" s="45"/>
      <c r="RD146" s="45"/>
      <c r="RE146" s="45"/>
      <c r="RF146" s="45"/>
      <c r="RG146" s="45"/>
      <c r="RH146" s="45"/>
      <c r="RI146" s="45"/>
      <c r="RJ146" s="45"/>
      <c r="RK146" s="45"/>
      <c r="RL146" s="45"/>
      <c r="RM146" s="45"/>
      <c r="RN146" s="45"/>
      <c r="RO146" s="45"/>
      <c r="RP146" s="45"/>
      <c r="RQ146" s="45"/>
      <c r="RR146" s="45"/>
      <c r="RS146" s="45"/>
      <c r="RT146" s="45"/>
      <c r="RU146" s="45"/>
      <c r="RV146" s="45"/>
      <c r="RW146" s="45"/>
      <c r="RX146" s="45"/>
      <c r="RY146" s="45"/>
      <c r="RZ146" s="45"/>
      <c r="SA146" s="45"/>
      <c r="SB146" s="45"/>
      <c r="SC146" s="45"/>
      <c r="SD146" s="45"/>
      <c r="SE146" s="45"/>
      <c r="SF146" s="45"/>
      <c r="SG146" s="45"/>
      <c r="SH146" s="45"/>
      <c r="SI146" s="45"/>
      <c r="SJ146" s="45"/>
      <c r="SK146" s="45"/>
      <c r="SL146" s="45"/>
      <c r="SM146" s="45"/>
      <c r="SN146" s="45"/>
      <c r="SO146" s="45"/>
      <c r="SP146" s="45"/>
      <c r="SQ146" s="45"/>
      <c r="SR146" s="45"/>
      <c r="SS146" s="45"/>
      <c r="ST146" s="45"/>
      <c r="SU146" s="45"/>
      <c r="SV146" s="45"/>
      <c r="SW146" s="45"/>
      <c r="SX146" s="45"/>
      <c r="SY146" s="45"/>
      <c r="SZ146" s="45"/>
      <c r="TA146" s="45"/>
      <c r="TB146" s="45"/>
      <c r="TC146" s="45"/>
      <c r="TD146" s="45"/>
      <c r="TE146" s="45"/>
      <c r="TF146" s="45"/>
      <c r="TG146" s="45"/>
      <c r="TH146" s="45"/>
      <c r="TI146" s="45"/>
      <c r="TJ146" s="45"/>
      <c r="TK146" s="45"/>
      <c r="TL146" s="45"/>
      <c r="TM146" s="45"/>
      <c r="TN146" s="45"/>
      <c r="TO146" s="45"/>
      <c r="TP146" s="45"/>
      <c r="TQ146" s="45"/>
      <c r="TR146" s="45"/>
      <c r="TS146" s="45"/>
      <c r="TT146" s="45"/>
      <c r="TU146" s="45"/>
      <c r="TV146" s="45"/>
      <c r="TW146" s="45"/>
      <c r="TX146" s="45"/>
      <c r="TY146" s="45"/>
      <c r="TZ146" s="45"/>
      <c r="UA146" s="45"/>
      <c r="UB146" s="45"/>
      <c r="UC146" s="45"/>
      <c r="UD146" s="45"/>
      <c r="UE146" s="45"/>
      <c r="UF146" s="45"/>
      <c r="UG146" s="45"/>
      <c r="UH146" s="45"/>
      <c r="UI146" s="45"/>
      <c r="UJ146" s="45"/>
      <c r="UK146" s="45"/>
      <c r="UL146" s="45"/>
      <c r="UM146" s="45"/>
      <c r="UN146" s="45"/>
      <c r="UO146" s="45"/>
      <c r="UP146" s="45"/>
      <c r="UQ146" s="45"/>
      <c r="UR146" s="45"/>
      <c r="US146" s="45"/>
      <c r="UT146" s="45"/>
      <c r="UU146" s="45"/>
      <c r="UV146" s="45"/>
      <c r="UW146" s="45"/>
      <c r="UX146" s="45"/>
      <c r="UY146" s="45"/>
      <c r="UZ146" s="45"/>
      <c r="VA146" s="45"/>
      <c r="VB146" s="45"/>
      <c r="VC146" s="45"/>
      <c r="VD146" s="45"/>
      <c r="VE146" s="45"/>
      <c r="VF146" s="45"/>
      <c r="VG146" s="45"/>
      <c r="VH146" s="45"/>
      <c r="VI146" s="45"/>
      <c r="VJ146" s="45"/>
      <c r="VK146" s="45"/>
      <c r="VL146" s="45"/>
      <c r="VM146" s="45"/>
      <c r="VN146" s="45"/>
      <c r="VO146" s="45"/>
      <c r="VP146" s="45"/>
      <c r="VQ146" s="45"/>
      <c r="VR146" s="45"/>
      <c r="VS146" s="45"/>
      <c r="VT146" s="45"/>
      <c r="VU146" s="45"/>
      <c r="VV146" s="45"/>
      <c r="VW146" s="45"/>
      <c r="VX146" s="45"/>
      <c r="VY146" s="45"/>
      <c r="VZ146" s="45"/>
      <c r="WA146" s="45"/>
      <c r="WB146" s="45"/>
      <c r="WC146" s="45"/>
      <c r="WD146" s="45"/>
      <c r="WE146" s="45"/>
      <c r="WF146" s="45"/>
      <c r="WG146" s="45"/>
      <c r="WH146" s="45"/>
      <c r="WI146" s="45"/>
      <c r="WJ146" s="45"/>
      <c r="WK146" s="45"/>
      <c r="WL146" s="45"/>
      <c r="WM146" s="45"/>
      <c r="WN146" s="45"/>
      <c r="WO146" s="45"/>
      <c r="WP146" s="45"/>
      <c r="WQ146" s="45"/>
      <c r="WR146" s="45"/>
      <c r="WS146" s="45"/>
      <c r="WT146" s="45"/>
      <c r="WU146" s="45"/>
      <c r="WV146" s="45"/>
      <c r="WW146" s="45"/>
      <c r="WX146" s="45"/>
      <c r="WY146" s="45"/>
      <c r="WZ146" s="45"/>
      <c r="XA146" s="45"/>
      <c r="XB146" s="45"/>
      <c r="XC146" s="45"/>
      <c r="XD146" s="45"/>
      <c r="XE146" s="45"/>
      <c r="XF146" s="45"/>
      <c r="XG146" s="45"/>
      <c r="XH146" s="45"/>
      <c r="XI146" s="45"/>
      <c r="XJ146" s="45"/>
      <c r="XK146" s="45"/>
      <c r="XL146" s="45"/>
      <c r="XM146" s="45"/>
      <c r="XN146" s="45"/>
      <c r="XO146" s="45"/>
      <c r="XP146" s="45"/>
      <c r="XQ146" s="45"/>
      <c r="XR146" s="45"/>
      <c r="XS146" s="45"/>
      <c r="XT146" s="45"/>
      <c r="XU146" s="45"/>
      <c r="XV146" s="45"/>
      <c r="XW146" s="45"/>
      <c r="XX146" s="45"/>
      <c r="XY146" s="45"/>
      <c r="XZ146" s="45"/>
      <c r="YA146" s="45"/>
      <c r="YB146" s="45"/>
      <c r="YC146" s="45"/>
      <c r="YD146" s="45"/>
      <c r="YE146" s="45"/>
      <c r="YF146" s="45"/>
      <c r="YG146" s="45"/>
      <c r="YH146" s="45"/>
      <c r="YI146" s="45"/>
      <c r="YJ146" s="45"/>
      <c r="YK146" s="45"/>
      <c r="YL146" s="45"/>
      <c r="YM146" s="45"/>
      <c r="YN146" s="45"/>
      <c r="YO146" s="45"/>
      <c r="YP146" s="45"/>
      <c r="YQ146" s="45"/>
      <c r="YR146" s="45"/>
      <c r="YS146" s="45"/>
      <c r="YT146" s="45"/>
      <c r="YU146" s="45"/>
      <c r="YV146" s="45"/>
      <c r="YW146" s="45"/>
      <c r="YX146" s="45"/>
      <c r="YY146" s="45"/>
      <c r="YZ146" s="45"/>
      <c r="ZA146" s="45"/>
      <c r="ZB146" s="45"/>
      <c r="ZC146" s="45"/>
      <c r="ZD146" s="45"/>
      <c r="ZE146" s="45"/>
      <c r="ZF146" s="45"/>
      <c r="ZG146" s="45"/>
      <c r="ZH146" s="45"/>
      <c r="ZI146" s="45"/>
      <c r="ZJ146" s="45"/>
      <c r="ZK146" s="45"/>
      <c r="ZL146" s="45"/>
      <c r="ZM146" s="45"/>
      <c r="ZN146" s="45"/>
      <c r="ZO146" s="45"/>
      <c r="ZP146" s="45"/>
      <c r="ZQ146" s="45"/>
      <c r="ZR146" s="45"/>
      <c r="ZS146" s="45"/>
      <c r="ZT146" s="45"/>
      <c r="ZU146" s="45"/>
      <c r="ZV146" s="45"/>
      <c r="ZW146" s="45"/>
      <c r="ZX146" s="45"/>
      <c r="ZY146" s="45"/>
      <c r="ZZ146" s="45"/>
      <c r="AAA146" s="45"/>
      <c r="AAB146" s="45"/>
      <c r="AAC146" s="45"/>
      <c r="AAD146" s="45"/>
      <c r="AAE146" s="45"/>
      <c r="AAF146" s="45"/>
      <c r="AAG146" s="45"/>
      <c r="AAH146" s="45"/>
      <c r="AAI146" s="45"/>
      <c r="AAJ146" s="45"/>
      <c r="AAK146" s="45"/>
      <c r="AAL146" s="45"/>
      <c r="AAM146" s="45"/>
      <c r="AAN146" s="45"/>
      <c r="AAO146" s="45"/>
      <c r="AAP146" s="45"/>
      <c r="AAQ146" s="45"/>
      <c r="AAR146" s="45"/>
      <c r="AAS146" s="45"/>
      <c r="AAT146" s="45"/>
      <c r="AAU146" s="45"/>
      <c r="AAV146" s="45"/>
      <c r="AAW146" s="45"/>
      <c r="AAX146" s="45"/>
      <c r="AAY146" s="45"/>
      <c r="AAZ146" s="45"/>
      <c r="ABA146" s="45"/>
      <c r="ABB146" s="45"/>
      <c r="ABC146" s="45"/>
      <c r="ABD146" s="45"/>
      <c r="ABE146" s="45"/>
      <c r="ABF146" s="45"/>
      <c r="ABG146" s="45"/>
      <c r="ABH146" s="45"/>
      <c r="ABI146" s="45"/>
      <c r="ABJ146" s="45"/>
      <c r="ABK146" s="45"/>
      <c r="ABL146" s="45"/>
      <c r="ABM146" s="45"/>
      <c r="ABN146" s="45"/>
      <c r="ABO146" s="45"/>
      <c r="ABP146" s="45"/>
      <c r="ABQ146" s="45"/>
      <c r="ABR146" s="45"/>
      <c r="ABS146" s="45"/>
      <c r="ABT146" s="45"/>
      <c r="ABU146" s="45"/>
      <c r="ABV146" s="45"/>
      <c r="ABW146" s="45"/>
      <c r="ABX146" s="45"/>
      <c r="ABY146" s="45"/>
      <c r="ABZ146" s="45"/>
      <c r="ACA146" s="45"/>
      <c r="ACB146" s="45"/>
      <c r="ACC146" s="45"/>
      <c r="ACD146" s="45"/>
      <c r="ACE146" s="45"/>
      <c r="ACF146" s="45"/>
      <c r="ACG146" s="45"/>
      <c r="ACH146" s="45"/>
      <c r="ACI146" s="45"/>
      <c r="ACJ146" s="45"/>
      <c r="ACK146" s="45"/>
      <c r="ACL146" s="45"/>
      <c r="ACM146" s="45"/>
      <c r="ACN146" s="45"/>
      <c r="ACO146" s="45"/>
      <c r="ACP146" s="45"/>
      <c r="ACQ146" s="45"/>
      <c r="ACR146" s="45"/>
      <c r="ACS146" s="45"/>
      <c r="ACT146" s="45"/>
      <c r="ACU146" s="45"/>
      <c r="ACV146" s="45"/>
      <c r="ACW146" s="45"/>
      <c r="ACX146" s="45"/>
      <c r="ACY146" s="45"/>
      <c r="ACZ146" s="45"/>
      <c r="ADA146" s="45"/>
      <c r="ADB146" s="45"/>
      <c r="ADC146" s="45"/>
      <c r="ADD146" s="45"/>
      <c r="ADE146" s="45"/>
      <c r="ADF146" s="45"/>
      <c r="ADG146" s="45"/>
      <c r="ADH146" s="45"/>
      <c r="ADI146" s="45"/>
      <c r="ADJ146" s="45"/>
      <c r="ADK146" s="45"/>
      <c r="ADL146" s="45"/>
      <c r="ADM146" s="45"/>
      <c r="ADN146" s="45"/>
      <c r="ADO146" s="45"/>
      <c r="ADP146" s="45"/>
      <c r="ADQ146" s="45"/>
      <c r="ADR146" s="45"/>
      <c r="ADS146" s="45"/>
      <c r="ADT146" s="45"/>
      <c r="ADU146" s="45"/>
      <c r="ADV146" s="45"/>
      <c r="ADW146" s="45"/>
      <c r="ADX146" s="45"/>
      <c r="ADY146" s="45"/>
      <c r="ADZ146" s="45"/>
      <c r="AEA146" s="45"/>
      <c r="AEB146" s="45"/>
      <c r="AEC146" s="45"/>
      <c r="AED146" s="45"/>
      <c r="AEE146" s="45"/>
      <c r="AEF146" s="45"/>
      <c r="AEG146" s="45"/>
      <c r="AEH146" s="45"/>
      <c r="AEI146" s="45"/>
      <c r="AEJ146" s="45"/>
      <c r="AEK146" s="45"/>
      <c r="AEL146" s="45"/>
      <c r="AEM146" s="45"/>
      <c r="AEN146" s="45"/>
      <c r="AEO146" s="45"/>
      <c r="AEP146" s="45"/>
      <c r="AEQ146" s="45"/>
      <c r="AER146" s="45"/>
      <c r="AES146" s="45"/>
      <c r="AET146" s="45"/>
      <c r="AEU146" s="45"/>
      <c r="AEV146" s="45"/>
      <c r="AEW146" s="45"/>
      <c r="AEX146" s="45"/>
      <c r="AEY146" s="45"/>
      <c r="AEZ146" s="45"/>
      <c r="AFA146" s="45"/>
      <c r="AFB146" s="45"/>
      <c r="AFC146" s="45"/>
      <c r="AFD146" s="45"/>
      <c r="AFE146" s="45"/>
      <c r="AFF146" s="45"/>
      <c r="AFG146" s="45"/>
      <c r="AFH146" s="45"/>
      <c r="AFI146" s="45"/>
      <c r="AFJ146" s="45"/>
      <c r="AFK146" s="45"/>
      <c r="AFL146" s="45"/>
      <c r="AFM146" s="45"/>
      <c r="AFN146" s="45"/>
      <c r="AFO146" s="45"/>
      <c r="AFP146" s="45"/>
      <c r="AFQ146" s="45"/>
      <c r="AFR146" s="45"/>
      <c r="AFS146" s="45"/>
      <c r="AFT146" s="45"/>
      <c r="AFU146" s="45"/>
      <c r="AFV146" s="45"/>
      <c r="AFW146" s="45"/>
      <c r="AFX146" s="45"/>
      <c r="AFY146" s="45"/>
      <c r="AFZ146" s="45"/>
      <c r="AGA146" s="45"/>
      <c r="AGB146" s="45"/>
      <c r="AGC146" s="45"/>
      <c r="AGD146" s="45"/>
      <c r="AGE146" s="45"/>
      <c r="AGF146" s="45"/>
      <c r="AGG146" s="45"/>
      <c r="AGH146" s="45"/>
      <c r="AGI146" s="45"/>
      <c r="AGJ146" s="45"/>
      <c r="AGK146" s="45"/>
      <c r="AGL146" s="45"/>
      <c r="AGM146" s="45"/>
      <c r="AGN146" s="45"/>
      <c r="AGO146" s="45"/>
      <c r="AGP146" s="45"/>
      <c r="AGQ146" s="45"/>
      <c r="AGR146" s="45"/>
      <c r="AGS146" s="45"/>
      <c r="AGT146" s="45"/>
      <c r="AGU146" s="45"/>
      <c r="AGV146" s="45"/>
      <c r="AGW146" s="45"/>
      <c r="AGX146" s="45"/>
      <c r="AGY146" s="45"/>
      <c r="AGZ146" s="45"/>
      <c r="AHA146" s="45"/>
      <c r="AHB146" s="45"/>
      <c r="AHC146" s="45"/>
      <c r="AHD146" s="45"/>
      <c r="AHE146" s="45"/>
      <c r="AHF146" s="45"/>
      <c r="AHG146" s="45"/>
      <c r="AHH146" s="45"/>
      <c r="AHI146" s="45"/>
      <c r="AHJ146" s="45"/>
      <c r="AHK146" s="45"/>
      <c r="AHL146" s="45"/>
      <c r="AHM146" s="45"/>
      <c r="AHN146" s="45"/>
      <c r="AHO146" s="45"/>
      <c r="AHP146" s="45"/>
      <c r="AHQ146" s="45"/>
      <c r="AHR146" s="45"/>
      <c r="AHS146" s="45"/>
      <c r="AHT146" s="45"/>
      <c r="AHU146" s="45"/>
      <c r="AHV146" s="45"/>
      <c r="AHW146" s="45"/>
      <c r="AHX146" s="45"/>
      <c r="AHY146" s="45"/>
      <c r="AHZ146" s="45"/>
      <c r="AIA146" s="45"/>
      <c r="AIB146" s="45"/>
      <c r="AIC146" s="45"/>
      <c r="AID146" s="45"/>
      <c r="AIE146" s="45"/>
      <c r="AIF146" s="45"/>
      <c r="AIG146" s="45"/>
      <c r="AIH146" s="45"/>
      <c r="AII146" s="45"/>
      <c r="AIJ146" s="45"/>
      <c r="AIK146" s="45"/>
      <c r="AIL146" s="45"/>
      <c r="AIM146" s="45"/>
      <c r="AIN146" s="45"/>
      <c r="AIO146" s="45"/>
      <c r="AIP146" s="45"/>
      <c r="AIQ146" s="45"/>
      <c r="AIR146" s="45"/>
      <c r="AIS146" s="45"/>
      <c r="AIT146" s="45"/>
      <c r="AIU146" s="45"/>
      <c r="AIV146" s="45"/>
      <c r="AIW146" s="45"/>
      <c r="AIX146" s="45"/>
      <c r="AIY146" s="45"/>
      <c r="AIZ146" s="45"/>
      <c r="AJA146" s="45"/>
      <c r="AJB146" s="45"/>
      <c r="AJC146" s="45"/>
      <c r="AJD146" s="45"/>
      <c r="AJE146" s="45"/>
      <c r="AJF146" s="45"/>
      <c r="AJG146" s="45"/>
      <c r="AJH146" s="45"/>
      <c r="AJI146" s="45"/>
      <c r="AJJ146" s="45"/>
      <c r="AJK146" s="45"/>
      <c r="AJL146" s="45"/>
      <c r="AJM146" s="45"/>
      <c r="AJN146" s="45"/>
      <c r="AJO146" s="45"/>
      <c r="AJP146" s="45"/>
      <c r="AJQ146" s="45"/>
      <c r="AJR146" s="45"/>
      <c r="AJS146" s="45"/>
      <c r="AJT146" s="45"/>
      <c r="AJU146" s="45"/>
      <c r="AJV146" s="45"/>
      <c r="AJW146" s="45"/>
      <c r="AJX146" s="45"/>
      <c r="AJY146" s="45"/>
      <c r="AJZ146" s="45"/>
      <c r="AKA146" s="45"/>
      <c r="AKB146" s="45"/>
      <c r="AKC146" s="45"/>
      <c r="AKD146" s="45"/>
      <c r="AKE146" s="45"/>
      <c r="AKF146" s="45"/>
      <c r="AKG146" s="45"/>
      <c r="AKH146" s="45"/>
      <c r="AKI146" s="45"/>
      <c r="AKJ146" s="45"/>
      <c r="AKK146" s="45"/>
      <c r="AKL146" s="45"/>
      <c r="AKM146" s="45"/>
      <c r="AKN146" s="45"/>
      <c r="AKO146" s="45"/>
      <c r="AKP146" s="45"/>
      <c r="AKQ146" s="45"/>
      <c r="AKR146" s="45"/>
      <c r="AKS146" s="45"/>
      <c r="AKT146" s="45"/>
      <c r="AKU146" s="45"/>
      <c r="AKV146" s="45"/>
      <c r="AKW146" s="45"/>
      <c r="AKX146" s="45"/>
      <c r="AKY146" s="45"/>
      <c r="AKZ146" s="45"/>
      <c r="ALA146" s="45"/>
      <c r="ALB146" s="45"/>
      <c r="ALC146" s="45"/>
      <c r="ALD146" s="45"/>
      <c r="ALE146" s="45"/>
      <c r="ALF146" s="45"/>
      <c r="ALG146" s="45"/>
      <c r="ALH146" s="45"/>
      <c r="ALI146" s="45"/>
      <c r="ALJ146" s="45"/>
      <c r="ALK146" s="45"/>
      <c r="ALL146" s="45"/>
      <c r="ALM146" s="45"/>
      <c r="ALN146" s="45"/>
      <c r="ALO146" s="45"/>
      <c r="ALP146" s="45"/>
      <c r="ALQ146" s="45"/>
      <c r="ALR146" s="45"/>
      <c r="ALS146" s="45"/>
      <c r="ALT146" s="45"/>
      <c r="ALU146" s="45"/>
      <c r="ALV146" s="45"/>
      <c r="ALW146" s="45"/>
      <c r="ALX146" s="45"/>
      <c r="ALY146" s="45"/>
      <c r="ALZ146" s="45"/>
      <c r="AMA146" s="45"/>
      <c r="AMB146" s="45"/>
      <c r="AMC146" s="45"/>
      <c r="AMD146" s="45"/>
      <c r="AME146" s="45"/>
      <c r="AMF146" s="45"/>
      <c r="AMG146" s="45"/>
      <c r="AMH146" s="45"/>
      <c r="AMI146" s="45"/>
      <c r="AMJ146" s="45"/>
      <c r="AMK146" s="45"/>
      <c r="AML146" s="45"/>
      <c r="AMM146" s="45"/>
      <c r="AMN146" s="45"/>
      <c r="AMO146" s="45"/>
      <c r="AMP146" s="45"/>
      <c r="AMQ146" s="45"/>
      <c r="AMR146" s="45"/>
      <c r="AMS146" s="45"/>
      <c r="AMT146" s="45"/>
      <c r="AMU146" s="45"/>
      <c r="AMV146" s="45"/>
      <c r="AMW146" s="45"/>
      <c r="AMX146" s="45"/>
      <c r="AMY146" s="45"/>
      <c r="AMZ146" s="45"/>
      <c r="ANA146" s="45"/>
      <c r="ANB146" s="45"/>
      <c r="ANC146" s="45"/>
      <c r="AND146" s="45"/>
      <c r="ANE146" s="45"/>
      <c r="ANF146" s="45"/>
      <c r="ANG146" s="45"/>
      <c r="ANH146" s="45"/>
      <c r="ANI146" s="45"/>
      <c r="ANJ146" s="45"/>
      <c r="ANK146" s="45"/>
      <c r="ANL146" s="45"/>
      <c r="ANM146" s="45"/>
      <c r="ANN146" s="45"/>
      <c r="ANO146" s="45"/>
      <c r="ANP146" s="45"/>
      <c r="ANQ146" s="45"/>
      <c r="ANR146" s="45"/>
      <c r="ANS146" s="45"/>
      <c r="ANT146" s="45"/>
      <c r="ANU146" s="45"/>
      <c r="ANV146" s="45"/>
      <c r="ANW146" s="45"/>
      <c r="ANX146" s="45"/>
      <c r="ANY146" s="45"/>
      <c r="ANZ146" s="45"/>
      <c r="AOA146" s="45"/>
      <c r="AOB146" s="45"/>
      <c r="AOC146" s="45"/>
      <c r="AOD146" s="45"/>
      <c r="AOE146" s="45"/>
      <c r="AOF146" s="45"/>
      <c r="AOG146" s="45"/>
      <c r="AOH146" s="45"/>
      <c r="AOI146" s="45"/>
      <c r="AOJ146" s="45"/>
      <c r="AOK146" s="45"/>
      <c r="AOL146" s="45"/>
      <c r="AOM146" s="45"/>
      <c r="AON146" s="45"/>
      <c r="AOO146" s="45"/>
      <c r="AOP146" s="45"/>
      <c r="AOQ146" s="45"/>
      <c r="AOR146" s="45"/>
      <c r="AOS146" s="45"/>
      <c r="AOT146" s="45"/>
      <c r="AOU146" s="45"/>
      <c r="AOV146" s="45"/>
      <c r="AOW146" s="45"/>
      <c r="AOX146" s="45"/>
      <c r="AOY146" s="45"/>
      <c r="AOZ146" s="45"/>
      <c r="APA146" s="45"/>
      <c r="APB146" s="45"/>
      <c r="APC146" s="45"/>
      <c r="APD146" s="45"/>
      <c r="APE146" s="45"/>
      <c r="APF146" s="45"/>
      <c r="APG146" s="45"/>
      <c r="APH146" s="45"/>
      <c r="API146" s="45"/>
      <c r="APJ146" s="45"/>
      <c r="APK146" s="45"/>
      <c r="APL146" s="45"/>
      <c r="APM146" s="45"/>
      <c r="APN146" s="45"/>
      <c r="APO146" s="45"/>
      <c r="APP146" s="45"/>
      <c r="APQ146" s="45"/>
      <c r="APR146" s="45"/>
      <c r="APS146" s="45"/>
      <c r="APT146" s="45"/>
      <c r="APU146" s="45"/>
      <c r="APV146" s="45"/>
      <c r="APW146" s="45"/>
      <c r="APX146" s="45"/>
      <c r="APY146" s="45"/>
      <c r="APZ146" s="45"/>
      <c r="AQA146" s="45"/>
      <c r="AQB146" s="45"/>
      <c r="AQC146" s="45"/>
      <c r="AQD146" s="45"/>
      <c r="AQE146" s="45"/>
      <c r="AQF146" s="45"/>
      <c r="AQG146" s="45"/>
      <c r="AQH146" s="45"/>
      <c r="AQI146" s="45"/>
      <c r="AQJ146" s="45"/>
      <c r="AQK146" s="45"/>
      <c r="AQL146" s="45"/>
      <c r="AQM146" s="45"/>
      <c r="AQN146" s="45"/>
      <c r="AQO146" s="45"/>
      <c r="AQP146" s="45"/>
      <c r="AQQ146" s="45"/>
      <c r="AQR146" s="45"/>
      <c r="AQS146" s="45"/>
      <c r="AQT146" s="45"/>
      <c r="AQU146" s="45"/>
      <c r="AQV146" s="45"/>
      <c r="AQW146" s="45"/>
      <c r="AQX146" s="45"/>
      <c r="AQY146" s="45"/>
      <c r="AQZ146" s="45"/>
      <c r="ARA146" s="45"/>
      <c r="ARB146" s="45"/>
      <c r="ARC146" s="45"/>
      <c r="ARD146" s="45"/>
      <c r="ARE146" s="45"/>
      <c r="ARF146" s="45"/>
      <c r="ARG146" s="45"/>
      <c r="ARH146" s="45"/>
      <c r="ARI146" s="45"/>
      <c r="ARJ146" s="45"/>
      <c r="ARK146" s="45"/>
      <c r="ARL146" s="45"/>
      <c r="ARM146" s="45"/>
      <c r="ARN146" s="45"/>
      <c r="ARO146" s="45"/>
      <c r="ARP146" s="45"/>
      <c r="ARQ146" s="45"/>
      <c r="ARR146" s="45"/>
      <c r="ARS146" s="45"/>
      <c r="ART146" s="45"/>
      <c r="ARU146" s="45"/>
      <c r="ARV146" s="45"/>
      <c r="ARW146" s="45"/>
      <c r="ARX146" s="45"/>
      <c r="ARY146" s="45"/>
      <c r="ARZ146" s="45"/>
      <c r="ASA146" s="45"/>
      <c r="ASB146" s="45"/>
      <c r="ASC146" s="45"/>
      <c r="ASD146" s="45"/>
      <c r="ASE146" s="45"/>
      <c r="ASF146" s="45"/>
      <c r="ASG146" s="45"/>
      <c r="ASH146" s="45"/>
      <c r="ASI146" s="45"/>
      <c r="ASJ146" s="45"/>
      <c r="ASK146" s="45"/>
      <c r="ASL146" s="45"/>
      <c r="ASM146" s="45"/>
      <c r="ASN146" s="45"/>
      <c r="ASO146" s="45"/>
      <c r="ASP146" s="45"/>
      <c r="ASQ146" s="45"/>
      <c r="ASR146" s="45"/>
      <c r="ASS146" s="45"/>
      <c r="AST146" s="45"/>
      <c r="ASU146" s="45"/>
      <c r="ASV146" s="45"/>
      <c r="ASW146" s="45"/>
      <c r="ASX146" s="45"/>
      <c r="ASY146" s="45"/>
      <c r="ASZ146" s="45"/>
      <c r="ATA146" s="45"/>
      <c r="ATB146" s="45"/>
      <c r="ATC146" s="45"/>
      <c r="ATD146" s="45"/>
      <c r="ATE146" s="45"/>
      <c r="ATF146" s="45"/>
      <c r="ATG146" s="45"/>
      <c r="ATH146" s="45"/>
      <c r="ATI146" s="45"/>
      <c r="ATJ146" s="45"/>
      <c r="ATK146" s="45"/>
      <c r="ATL146" s="45"/>
      <c r="ATM146" s="45"/>
      <c r="ATN146" s="45"/>
      <c r="ATO146" s="45"/>
      <c r="ATP146" s="45"/>
      <c r="ATQ146" s="45"/>
      <c r="ATR146" s="45"/>
      <c r="ATS146" s="45"/>
      <c r="ATT146" s="45"/>
      <c r="ATU146" s="45"/>
      <c r="ATV146" s="45"/>
      <c r="ATW146" s="45"/>
      <c r="ATX146" s="45"/>
      <c r="ATY146" s="45"/>
      <c r="ATZ146" s="45"/>
      <c r="AUA146" s="45"/>
      <c r="AUB146" s="45"/>
      <c r="AUC146" s="45"/>
      <c r="AUD146" s="45"/>
      <c r="AUE146" s="45"/>
      <c r="AUF146" s="45"/>
      <c r="AUG146" s="45"/>
      <c r="AUH146" s="45"/>
      <c r="AUI146" s="45"/>
      <c r="AUJ146" s="45"/>
      <c r="AUK146" s="45"/>
      <c r="AUL146" s="45"/>
      <c r="AUM146" s="45"/>
      <c r="AUN146" s="45"/>
      <c r="AUO146" s="45"/>
      <c r="AUP146" s="45"/>
      <c r="AUQ146" s="45"/>
      <c r="AUR146" s="45"/>
      <c r="AUS146" s="45"/>
      <c r="AUT146" s="45"/>
      <c r="AUU146" s="45"/>
      <c r="AUV146" s="45"/>
      <c r="AUW146" s="45"/>
      <c r="AUX146" s="45"/>
      <c r="AUY146" s="45"/>
      <c r="AUZ146" s="45"/>
      <c r="AVA146" s="45"/>
      <c r="AVB146" s="45"/>
      <c r="AVC146" s="45"/>
      <c r="AVD146" s="45"/>
      <c r="AVE146" s="45"/>
      <c r="AVF146" s="45"/>
      <c r="AVG146" s="45"/>
      <c r="AVH146" s="45"/>
      <c r="AVI146" s="45"/>
      <c r="AVJ146" s="45"/>
      <c r="AVK146" s="45"/>
      <c r="AVL146" s="45"/>
      <c r="AVM146" s="45"/>
      <c r="AVN146" s="45"/>
      <c r="AVO146" s="45"/>
      <c r="AVP146" s="45"/>
      <c r="AVQ146" s="45"/>
      <c r="AVR146" s="45"/>
      <c r="AVS146" s="45"/>
      <c r="AVT146" s="45"/>
      <c r="AVU146" s="45"/>
      <c r="AVV146" s="45"/>
      <c r="AVW146" s="45"/>
      <c r="AVX146" s="45"/>
      <c r="AVY146" s="45"/>
      <c r="AVZ146" s="45"/>
      <c r="AWA146" s="45"/>
      <c r="AWB146" s="45"/>
      <c r="AWC146" s="45"/>
      <c r="AWD146" s="45"/>
      <c r="AWE146" s="45"/>
      <c r="AWF146" s="45"/>
      <c r="AWG146" s="45"/>
      <c r="AWH146" s="45"/>
      <c r="AWI146" s="45"/>
      <c r="AWJ146" s="45"/>
      <c r="AWK146" s="45"/>
      <c r="AWL146" s="45"/>
      <c r="AWM146" s="45"/>
      <c r="AWN146" s="45"/>
      <c r="AWO146" s="45"/>
      <c r="AWP146" s="45"/>
      <c r="AWQ146" s="45"/>
      <c r="AWR146" s="45"/>
      <c r="AWS146" s="45"/>
      <c r="AWT146" s="45"/>
      <c r="AWU146" s="45"/>
      <c r="AWV146" s="45"/>
      <c r="AWW146" s="45"/>
      <c r="AWX146" s="45"/>
      <c r="AWY146" s="45"/>
      <c r="AWZ146" s="45"/>
      <c r="AXA146" s="45"/>
      <c r="AXB146" s="45"/>
      <c r="AXC146" s="45"/>
      <c r="AXD146" s="45"/>
      <c r="AXE146" s="45"/>
      <c r="AXF146" s="45"/>
      <c r="AXG146" s="45"/>
      <c r="AXH146" s="45"/>
      <c r="AXI146" s="45"/>
      <c r="AXJ146" s="45"/>
      <c r="AXK146" s="45"/>
      <c r="AXL146" s="45"/>
      <c r="AXM146" s="45"/>
      <c r="AXN146" s="45"/>
      <c r="AXO146" s="45"/>
      <c r="AXP146" s="45"/>
      <c r="AXQ146" s="45"/>
      <c r="AXR146" s="45"/>
      <c r="AXS146" s="45"/>
      <c r="AXT146" s="45"/>
      <c r="AXU146" s="45"/>
      <c r="AXV146" s="45"/>
      <c r="AXW146" s="45"/>
      <c r="AXX146" s="45"/>
      <c r="AXY146" s="45"/>
      <c r="AXZ146" s="45"/>
      <c r="AYA146" s="45"/>
      <c r="AYB146" s="45"/>
      <c r="AYC146" s="45"/>
      <c r="AYD146" s="45"/>
      <c r="AYE146" s="45"/>
      <c r="AYF146" s="45"/>
      <c r="AYG146" s="45"/>
      <c r="AYH146" s="45"/>
      <c r="AYI146" s="45"/>
      <c r="AYJ146" s="45"/>
      <c r="AYK146" s="45"/>
      <c r="AYL146" s="45"/>
      <c r="AYM146" s="45"/>
      <c r="AYN146" s="45"/>
      <c r="AYO146" s="45"/>
      <c r="AYP146" s="45"/>
      <c r="AYQ146" s="45"/>
      <c r="AYR146" s="45"/>
      <c r="AYS146" s="45"/>
      <c r="AYT146" s="45"/>
      <c r="AYU146" s="45"/>
      <c r="AYV146" s="45"/>
      <c r="AYW146" s="45"/>
      <c r="AYX146" s="45"/>
      <c r="AYY146" s="45"/>
      <c r="AYZ146" s="45"/>
      <c r="AZA146" s="45"/>
      <c r="AZB146" s="45"/>
      <c r="AZC146" s="45"/>
      <c r="AZD146" s="45"/>
      <c r="AZE146" s="45"/>
      <c r="AZF146" s="45"/>
      <c r="AZG146" s="45"/>
      <c r="AZH146" s="45"/>
      <c r="AZI146" s="45"/>
      <c r="AZJ146" s="45"/>
      <c r="AZK146" s="45"/>
      <c r="AZL146" s="45"/>
      <c r="AZM146" s="45"/>
      <c r="AZN146" s="45"/>
      <c r="AZO146" s="45"/>
      <c r="AZP146" s="45"/>
      <c r="AZQ146" s="45"/>
      <c r="AZR146" s="45"/>
      <c r="AZS146" s="45"/>
      <c r="AZT146" s="45"/>
      <c r="AZU146" s="45"/>
      <c r="AZV146" s="45"/>
      <c r="AZW146" s="45"/>
      <c r="AZX146" s="45"/>
      <c r="AZY146" s="45"/>
      <c r="AZZ146" s="45"/>
      <c r="BAA146" s="45"/>
      <c r="BAB146" s="45"/>
      <c r="BAC146" s="45"/>
      <c r="BAD146" s="45"/>
      <c r="BAE146" s="45"/>
      <c r="BAF146" s="45"/>
      <c r="BAG146" s="45"/>
      <c r="BAH146" s="45"/>
      <c r="BAI146" s="45"/>
      <c r="BAJ146" s="45"/>
      <c r="BAK146" s="45"/>
      <c r="BAL146" s="45"/>
      <c r="BAM146" s="45"/>
      <c r="BAN146" s="45"/>
      <c r="BAO146" s="45"/>
      <c r="BAP146" s="45"/>
      <c r="BAQ146" s="45"/>
      <c r="BAR146" s="45"/>
      <c r="BAS146" s="45"/>
      <c r="BAT146" s="45"/>
      <c r="BAU146" s="45"/>
      <c r="BAV146" s="45"/>
      <c r="BAW146" s="45"/>
      <c r="BAX146" s="45"/>
      <c r="BAY146" s="45"/>
      <c r="BAZ146" s="45"/>
      <c r="BBA146" s="45"/>
      <c r="BBB146" s="45"/>
      <c r="BBC146" s="45"/>
      <c r="BBD146" s="45"/>
      <c r="BBE146" s="45"/>
      <c r="BBF146" s="45"/>
      <c r="BBG146" s="45"/>
      <c r="BBH146" s="45"/>
      <c r="BBI146" s="45"/>
      <c r="BBJ146" s="45"/>
      <c r="BBK146" s="45"/>
      <c r="BBL146" s="45"/>
      <c r="BBM146" s="45"/>
      <c r="BBN146" s="45"/>
      <c r="BBO146" s="45"/>
      <c r="BBP146" s="45"/>
      <c r="BBQ146" s="45"/>
      <c r="BBR146" s="45"/>
      <c r="BBS146" s="45"/>
      <c r="BBT146" s="45"/>
      <c r="BBU146" s="45"/>
      <c r="BBV146" s="45"/>
      <c r="BBW146" s="45"/>
      <c r="BBX146" s="45"/>
      <c r="BBY146" s="45"/>
      <c r="BBZ146" s="45"/>
      <c r="BCA146" s="45"/>
      <c r="BCB146" s="45"/>
      <c r="BCC146" s="45"/>
      <c r="BCD146" s="45"/>
      <c r="BCE146" s="45"/>
      <c r="BCF146" s="45"/>
      <c r="BCG146" s="45"/>
      <c r="BCH146" s="45"/>
      <c r="BCI146" s="45"/>
      <c r="BCJ146" s="45"/>
      <c r="BCK146" s="45"/>
      <c r="BCL146" s="45"/>
      <c r="BCM146" s="45"/>
      <c r="BCN146" s="45"/>
      <c r="BCO146" s="45"/>
      <c r="BCP146" s="45"/>
      <c r="BCQ146" s="45"/>
      <c r="BCR146" s="45"/>
      <c r="BCS146" s="45"/>
      <c r="BCT146" s="45"/>
      <c r="BCU146" s="45"/>
      <c r="BCV146" s="45"/>
      <c r="BCW146" s="45"/>
      <c r="BCX146" s="45"/>
      <c r="BCY146" s="45"/>
      <c r="BCZ146" s="45"/>
      <c r="BDA146" s="45"/>
      <c r="BDB146" s="45"/>
      <c r="BDC146" s="45"/>
      <c r="BDD146" s="45"/>
      <c r="BDE146" s="45"/>
      <c r="BDF146" s="45"/>
      <c r="BDG146" s="45"/>
      <c r="BDH146" s="45"/>
      <c r="BDI146" s="45"/>
      <c r="BDJ146" s="45"/>
      <c r="BDK146" s="45"/>
      <c r="BDL146" s="45"/>
      <c r="BDM146" s="45"/>
      <c r="BDN146" s="45"/>
      <c r="BDO146" s="45"/>
      <c r="BDP146" s="45"/>
      <c r="BDQ146" s="45"/>
      <c r="BDR146" s="45"/>
      <c r="BDS146" s="45"/>
      <c r="BDT146" s="45"/>
      <c r="BDU146" s="45"/>
      <c r="BDV146" s="45"/>
      <c r="BDW146" s="45"/>
      <c r="BDX146" s="45"/>
      <c r="BDY146" s="45"/>
      <c r="BDZ146" s="45"/>
      <c r="BEA146" s="45"/>
      <c r="BEB146" s="45"/>
      <c r="BEC146" s="45"/>
      <c r="BED146" s="45"/>
      <c r="BEE146" s="45"/>
      <c r="BEF146" s="45"/>
      <c r="BEG146" s="45"/>
      <c r="BEH146" s="45"/>
      <c r="BEI146" s="45"/>
      <c r="BEJ146" s="45"/>
      <c r="BEK146" s="45"/>
      <c r="BEL146" s="45"/>
      <c r="BEM146" s="45"/>
      <c r="BEN146" s="45"/>
      <c r="BEO146" s="45"/>
      <c r="BEP146" s="45"/>
      <c r="BEQ146" s="45"/>
      <c r="BER146" s="45"/>
      <c r="BES146" s="45"/>
      <c r="BET146" s="45"/>
      <c r="BEU146" s="45"/>
      <c r="BEV146" s="45"/>
      <c r="BEW146" s="45"/>
      <c r="BEX146" s="45"/>
      <c r="BEY146" s="45"/>
      <c r="BEZ146" s="45"/>
      <c r="BFA146" s="45"/>
      <c r="BFB146" s="45"/>
      <c r="BFC146" s="45"/>
      <c r="BFD146" s="45"/>
      <c r="BFE146" s="45"/>
      <c r="BFF146" s="45"/>
      <c r="BFG146" s="45"/>
      <c r="BFH146" s="45"/>
      <c r="BFI146" s="45"/>
      <c r="BFJ146" s="45"/>
      <c r="BFK146" s="45"/>
      <c r="BFL146" s="45"/>
      <c r="BFM146" s="45"/>
      <c r="BFN146" s="45"/>
      <c r="BFO146" s="45"/>
      <c r="BFP146" s="45"/>
      <c r="BFQ146" s="45"/>
      <c r="BFR146" s="45"/>
      <c r="BFS146" s="45"/>
      <c r="BFT146" s="45"/>
      <c r="BFU146" s="45"/>
      <c r="BFV146" s="45"/>
      <c r="BFW146" s="45"/>
      <c r="BFX146" s="45"/>
      <c r="BFY146" s="45"/>
      <c r="BFZ146" s="45"/>
      <c r="BGA146" s="45"/>
      <c r="BGB146" s="45"/>
      <c r="BGC146" s="45"/>
      <c r="BGD146" s="45"/>
      <c r="BGE146" s="45"/>
      <c r="BGF146" s="45"/>
      <c r="BGG146" s="45"/>
      <c r="BGH146" s="45"/>
      <c r="BGI146" s="45"/>
      <c r="BGJ146" s="45"/>
      <c r="BGK146" s="45"/>
      <c r="BGL146" s="45"/>
      <c r="BGM146" s="45"/>
      <c r="BGN146" s="45"/>
      <c r="BGO146" s="45"/>
      <c r="BGP146" s="45"/>
      <c r="BGQ146" s="45"/>
      <c r="BGR146" s="45"/>
      <c r="BGS146" s="45"/>
      <c r="BGT146" s="45"/>
      <c r="BGU146" s="45"/>
      <c r="BGV146" s="45"/>
      <c r="BGW146" s="45"/>
      <c r="BGX146" s="45"/>
      <c r="BGY146" s="45"/>
      <c r="BGZ146" s="45"/>
      <c r="BHA146" s="45"/>
      <c r="BHB146" s="45"/>
      <c r="BHC146" s="45"/>
      <c r="BHD146" s="45"/>
      <c r="BHE146" s="45"/>
      <c r="BHF146" s="45"/>
      <c r="BHG146" s="45"/>
      <c r="BHH146" s="45"/>
      <c r="BHI146" s="45"/>
      <c r="BHJ146" s="45"/>
      <c r="BHK146" s="45"/>
      <c r="BHL146" s="45"/>
      <c r="BHM146" s="45"/>
      <c r="BHN146" s="45"/>
      <c r="BHO146" s="45"/>
      <c r="BHP146" s="45"/>
      <c r="BHQ146" s="45"/>
      <c r="BHR146" s="45"/>
      <c r="BHS146" s="45"/>
      <c r="BHT146" s="45"/>
      <c r="BHU146" s="45"/>
      <c r="BHV146" s="45"/>
      <c r="BHW146" s="45"/>
      <c r="BHX146" s="45"/>
      <c r="BHY146" s="45"/>
      <c r="BHZ146" s="45"/>
      <c r="BIA146" s="45"/>
      <c r="BIB146" s="45"/>
      <c r="BIC146" s="45"/>
      <c r="BID146" s="45"/>
      <c r="BIE146" s="45"/>
      <c r="BIF146" s="45"/>
      <c r="BIG146" s="45"/>
      <c r="BIH146" s="45"/>
      <c r="BII146" s="45"/>
      <c r="BIJ146" s="45"/>
      <c r="BIK146" s="45"/>
      <c r="BIL146" s="45"/>
      <c r="BIM146" s="45"/>
      <c r="BIN146" s="45"/>
      <c r="BIO146" s="45"/>
      <c r="BIP146" s="45"/>
      <c r="BIQ146" s="45"/>
      <c r="BIR146" s="45"/>
      <c r="BIS146" s="45"/>
      <c r="BIT146" s="45"/>
      <c r="BIU146" s="45"/>
      <c r="BIV146" s="45"/>
      <c r="BIW146" s="45"/>
      <c r="BIX146" s="45"/>
      <c r="BIY146" s="45"/>
      <c r="BIZ146" s="45"/>
      <c r="BJA146" s="45"/>
      <c r="BJB146" s="45"/>
      <c r="BJC146" s="45"/>
      <c r="BJD146" s="45"/>
      <c r="BJE146" s="45"/>
      <c r="BJF146" s="45"/>
      <c r="BJG146" s="45"/>
      <c r="BJH146" s="45"/>
      <c r="BJI146" s="45"/>
      <c r="BJJ146" s="45"/>
      <c r="BJK146" s="45"/>
      <c r="BJL146" s="45"/>
      <c r="BJM146" s="45"/>
      <c r="BJN146" s="45"/>
      <c r="BJO146" s="45"/>
      <c r="BJP146" s="45"/>
      <c r="BJQ146" s="45"/>
      <c r="BJR146" s="45"/>
      <c r="BJS146" s="45"/>
      <c r="BJT146" s="45"/>
      <c r="BJU146" s="45"/>
      <c r="BJV146" s="45"/>
      <c r="BJW146" s="45"/>
      <c r="BJX146" s="45"/>
      <c r="BJY146" s="45"/>
      <c r="BJZ146" s="45"/>
      <c r="BKA146" s="45"/>
      <c r="BKB146" s="45"/>
      <c r="BKC146" s="45"/>
      <c r="BKD146" s="45"/>
      <c r="BKE146" s="45"/>
      <c r="BKF146" s="45"/>
      <c r="BKG146" s="45"/>
      <c r="BKH146" s="45"/>
      <c r="BKI146" s="45"/>
      <c r="BKJ146" s="45"/>
      <c r="BKK146" s="45"/>
      <c r="BKL146" s="45"/>
      <c r="BKM146" s="45"/>
      <c r="BKN146" s="45"/>
      <c r="BKO146" s="45"/>
      <c r="BKP146" s="45"/>
      <c r="BKQ146" s="45"/>
      <c r="BKR146" s="45"/>
      <c r="BKS146" s="45"/>
      <c r="BKT146" s="45"/>
      <c r="BKU146" s="45"/>
      <c r="BKV146" s="45"/>
      <c r="BKW146" s="45"/>
      <c r="BKX146" s="45"/>
      <c r="BKY146" s="45"/>
      <c r="BKZ146" s="45"/>
      <c r="BLA146" s="45"/>
      <c r="BLB146" s="45"/>
      <c r="BLC146" s="45"/>
      <c r="BLD146" s="45"/>
      <c r="BLE146" s="45"/>
      <c r="BLF146" s="45"/>
      <c r="BLG146" s="45"/>
      <c r="BLH146" s="45"/>
      <c r="BLI146" s="45"/>
      <c r="BLJ146" s="45"/>
      <c r="BLK146" s="45"/>
      <c r="BLL146" s="45"/>
      <c r="BLM146" s="45"/>
      <c r="BLN146" s="45"/>
      <c r="BLO146" s="45"/>
      <c r="BLP146" s="45"/>
      <c r="BLQ146" s="45"/>
      <c r="BLR146" s="45"/>
      <c r="BLS146" s="45"/>
      <c r="BLT146" s="45"/>
      <c r="BLU146" s="45"/>
      <c r="BLV146" s="45"/>
      <c r="BLW146" s="45"/>
      <c r="BLX146" s="45"/>
      <c r="BLY146" s="45"/>
      <c r="BLZ146" s="45"/>
      <c r="BMA146" s="45"/>
      <c r="BMB146" s="45"/>
      <c r="BMC146" s="45"/>
      <c r="BMD146" s="45"/>
      <c r="BME146" s="45"/>
      <c r="BMF146" s="45"/>
      <c r="BMG146" s="45"/>
      <c r="BMH146" s="45"/>
      <c r="BMI146" s="45"/>
      <c r="BMJ146" s="45"/>
      <c r="BMK146" s="45"/>
      <c r="BML146" s="45"/>
      <c r="BMM146" s="45"/>
      <c r="BMN146" s="45"/>
      <c r="BMO146" s="45"/>
      <c r="BMP146" s="45"/>
      <c r="BMQ146" s="45"/>
      <c r="BMR146" s="45"/>
      <c r="BMS146" s="45"/>
      <c r="BMT146" s="45"/>
      <c r="BMU146" s="45"/>
      <c r="BMV146" s="45"/>
      <c r="BMW146" s="45"/>
      <c r="BMX146" s="45"/>
      <c r="BMY146" s="45"/>
      <c r="BMZ146" s="45"/>
      <c r="BNA146" s="45"/>
      <c r="BNB146" s="45"/>
      <c r="BNC146" s="45"/>
      <c r="BND146" s="45"/>
      <c r="BNE146" s="45"/>
      <c r="BNF146" s="45"/>
      <c r="BNG146" s="45"/>
      <c r="BNH146" s="45"/>
      <c r="BNI146" s="45"/>
      <c r="BNJ146" s="45"/>
      <c r="BNK146" s="45"/>
      <c r="BNL146" s="45"/>
      <c r="BNM146" s="45"/>
      <c r="BNN146" s="45"/>
      <c r="BNO146" s="45"/>
      <c r="BNP146" s="45"/>
      <c r="BNQ146" s="45"/>
      <c r="BNR146" s="45"/>
      <c r="BNS146" s="45"/>
      <c r="BNT146" s="45"/>
      <c r="BNU146" s="45"/>
      <c r="BNV146" s="45"/>
      <c r="BNW146" s="45"/>
      <c r="BNX146" s="45"/>
      <c r="BNY146" s="45"/>
      <c r="BNZ146" s="45"/>
      <c r="BOA146" s="45"/>
      <c r="BOB146" s="45"/>
      <c r="BOC146" s="45"/>
      <c r="BOD146" s="45"/>
      <c r="BOE146" s="45"/>
      <c r="BOF146" s="45"/>
      <c r="BOG146" s="45"/>
      <c r="BOH146" s="45"/>
      <c r="BOI146" s="45"/>
      <c r="BOJ146" s="45"/>
      <c r="BOK146" s="45"/>
      <c r="BOL146" s="45"/>
      <c r="BOM146" s="45"/>
      <c r="BON146" s="45"/>
      <c r="BOO146" s="45"/>
      <c r="BOP146" s="45"/>
      <c r="BOQ146" s="45"/>
      <c r="BOR146" s="45"/>
      <c r="BOS146" s="45"/>
      <c r="BOT146" s="45"/>
      <c r="BOU146" s="45"/>
      <c r="BOV146" s="45"/>
      <c r="BOW146" s="45"/>
      <c r="BOX146" s="45"/>
      <c r="BOY146" s="45"/>
      <c r="BOZ146" s="45"/>
      <c r="BPA146" s="45"/>
      <c r="BPB146" s="45"/>
      <c r="BPC146" s="45"/>
      <c r="BPD146" s="45"/>
      <c r="BPE146" s="45"/>
      <c r="BPF146" s="45"/>
      <c r="BPG146" s="45"/>
      <c r="BPH146" s="45"/>
      <c r="BPI146" s="45"/>
      <c r="BPJ146" s="45"/>
      <c r="BPK146" s="45"/>
      <c r="BPL146" s="45"/>
      <c r="BPM146" s="45"/>
      <c r="BPN146" s="45"/>
      <c r="BPO146" s="45"/>
      <c r="BPP146" s="45"/>
      <c r="BPQ146" s="45"/>
      <c r="BPR146" s="45"/>
      <c r="BPS146" s="45"/>
      <c r="BPT146" s="45"/>
      <c r="BPU146" s="45"/>
      <c r="BPV146" s="45"/>
      <c r="BPW146" s="45"/>
      <c r="BPX146" s="45"/>
      <c r="BPY146" s="45"/>
      <c r="BPZ146" s="45"/>
      <c r="BQA146" s="45"/>
      <c r="BQB146" s="45"/>
      <c r="BQC146" s="45"/>
      <c r="BQD146" s="45"/>
      <c r="BQE146" s="45"/>
      <c r="BQF146" s="45"/>
      <c r="BQG146" s="45"/>
      <c r="BQH146" s="45"/>
      <c r="BQI146" s="45"/>
      <c r="BQJ146" s="45"/>
      <c r="BQK146" s="45"/>
      <c r="BQL146" s="45"/>
      <c r="BQM146" s="45"/>
      <c r="BQN146" s="45"/>
      <c r="BQO146" s="45"/>
      <c r="BQP146" s="45"/>
      <c r="BQQ146" s="45"/>
      <c r="BQR146" s="45"/>
      <c r="BQS146" s="45"/>
      <c r="BQT146" s="45"/>
      <c r="BQU146" s="45"/>
      <c r="BQV146" s="45"/>
      <c r="BQW146" s="45"/>
      <c r="BQX146" s="45"/>
      <c r="BQY146" s="45"/>
      <c r="BQZ146" s="45"/>
      <c r="BRA146" s="45"/>
      <c r="BRB146" s="45"/>
      <c r="BRC146" s="45"/>
      <c r="BRD146" s="45"/>
      <c r="BRE146" s="45"/>
      <c r="BRF146" s="45"/>
      <c r="BRG146" s="45"/>
      <c r="BRH146" s="45"/>
      <c r="BRI146" s="45"/>
      <c r="BRJ146" s="45"/>
      <c r="BRK146" s="45"/>
      <c r="BRL146" s="45"/>
      <c r="BRM146" s="45"/>
      <c r="BRN146" s="45"/>
      <c r="BRO146" s="45"/>
      <c r="BRP146" s="45"/>
      <c r="BRQ146" s="45"/>
      <c r="BRR146" s="45"/>
      <c r="BRS146" s="45"/>
      <c r="BRT146" s="45"/>
      <c r="BRU146" s="45"/>
      <c r="BRV146" s="45"/>
      <c r="BRW146" s="45"/>
      <c r="BRX146" s="45"/>
      <c r="BRY146" s="45"/>
      <c r="BRZ146" s="45"/>
      <c r="BSA146" s="45"/>
      <c r="BSB146" s="45"/>
      <c r="BSC146" s="45"/>
      <c r="BSD146" s="45"/>
      <c r="BSE146" s="45"/>
      <c r="BSF146" s="45"/>
      <c r="BSG146" s="45"/>
      <c r="BSH146" s="45"/>
      <c r="BSI146" s="45"/>
      <c r="BSJ146" s="45"/>
      <c r="BSK146" s="45"/>
      <c r="BSL146" s="45"/>
      <c r="BSM146" s="45"/>
      <c r="BSN146" s="45"/>
      <c r="BSO146" s="45"/>
      <c r="BSP146" s="45"/>
      <c r="BSQ146" s="45"/>
      <c r="BSR146" s="45"/>
      <c r="BSS146" s="45"/>
      <c r="BST146" s="45"/>
      <c r="BSU146" s="45"/>
      <c r="BSV146" s="45"/>
      <c r="BSW146" s="45"/>
      <c r="BSX146" s="45"/>
      <c r="BSY146" s="45"/>
      <c r="BSZ146" s="45"/>
      <c r="BTA146" s="45"/>
      <c r="BTB146" s="45"/>
      <c r="BTC146" s="45"/>
      <c r="BTD146" s="45"/>
      <c r="BTE146" s="45"/>
      <c r="BTF146" s="45"/>
      <c r="BTG146" s="45"/>
      <c r="BTH146" s="45"/>
      <c r="BTI146" s="45"/>
      <c r="BTJ146" s="45"/>
      <c r="BTK146" s="45"/>
      <c r="BTL146" s="45"/>
      <c r="BTM146" s="45"/>
      <c r="BTN146" s="45"/>
      <c r="BTO146" s="45"/>
      <c r="BTP146" s="45"/>
      <c r="BTQ146" s="45"/>
      <c r="BTR146" s="45"/>
      <c r="BTS146" s="45"/>
      <c r="BTT146" s="45"/>
      <c r="BTU146" s="45"/>
      <c r="BTV146" s="45"/>
      <c r="BTW146" s="45"/>
      <c r="BTX146" s="45"/>
      <c r="BTY146" s="45"/>
      <c r="BTZ146" s="45"/>
      <c r="BUA146" s="45"/>
      <c r="BUB146" s="45"/>
      <c r="BUC146" s="45"/>
      <c r="BUD146" s="45"/>
      <c r="BUE146" s="45"/>
      <c r="BUF146" s="45"/>
      <c r="BUG146" s="45"/>
      <c r="BUH146" s="45"/>
      <c r="BUI146" s="45"/>
      <c r="BUJ146" s="45"/>
      <c r="BUK146" s="45"/>
      <c r="BUL146" s="45"/>
      <c r="BUM146" s="45"/>
      <c r="BUN146" s="45"/>
      <c r="BUO146" s="45"/>
      <c r="BUP146" s="45"/>
      <c r="BUQ146" s="45"/>
      <c r="BUR146" s="45"/>
      <c r="BUS146" s="45"/>
      <c r="BUT146" s="45"/>
      <c r="BUU146" s="45"/>
      <c r="BUV146" s="45"/>
      <c r="BUW146" s="45"/>
      <c r="BUX146" s="45"/>
      <c r="BUY146" s="45"/>
      <c r="BUZ146" s="45"/>
      <c r="BVA146" s="45"/>
      <c r="BVB146" s="45"/>
      <c r="BVC146" s="45"/>
      <c r="BVD146" s="45"/>
      <c r="BVE146" s="45"/>
      <c r="BVF146" s="45"/>
      <c r="BVG146" s="45"/>
      <c r="BVH146" s="45"/>
      <c r="BVI146" s="45"/>
      <c r="BVJ146" s="45"/>
      <c r="BVK146" s="45"/>
      <c r="BVL146" s="45"/>
      <c r="BVM146" s="45"/>
      <c r="BVN146" s="45"/>
      <c r="BVO146" s="45"/>
      <c r="BVP146" s="45"/>
      <c r="BVQ146" s="45"/>
      <c r="BVR146" s="45"/>
      <c r="BVS146" s="45"/>
      <c r="BVT146" s="45"/>
      <c r="BVU146" s="45"/>
      <c r="BVV146" s="45"/>
      <c r="BVW146" s="45"/>
      <c r="BVX146" s="45"/>
      <c r="BVY146" s="45"/>
      <c r="BVZ146" s="45"/>
      <c r="BWA146" s="45"/>
      <c r="BWB146" s="45"/>
      <c r="BWC146" s="45"/>
      <c r="BWD146" s="45"/>
      <c r="BWE146" s="45"/>
      <c r="BWF146" s="45"/>
      <c r="BWG146" s="45"/>
      <c r="BWH146" s="45"/>
      <c r="BWI146" s="45"/>
      <c r="BWJ146" s="45"/>
      <c r="BWK146" s="45"/>
      <c r="BWL146" s="45"/>
      <c r="BWM146" s="45"/>
      <c r="BWN146" s="45"/>
      <c r="BWO146" s="45"/>
      <c r="BWP146" s="45"/>
      <c r="BWQ146" s="45"/>
      <c r="BWR146" s="45"/>
      <c r="BWS146" s="45"/>
      <c r="BWT146" s="45"/>
      <c r="BWU146" s="45"/>
      <c r="BWV146" s="45"/>
      <c r="BWW146" s="45"/>
      <c r="BWX146" s="45"/>
      <c r="BWY146" s="45"/>
      <c r="BWZ146" s="45"/>
      <c r="BXA146" s="45"/>
      <c r="BXB146" s="45"/>
      <c r="BXC146" s="45"/>
      <c r="BXD146" s="45"/>
      <c r="BXE146" s="45"/>
      <c r="BXF146" s="45"/>
      <c r="BXG146" s="45"/>
      <c r="BXH146" s="45"/>
      <c r="BXI146" s="45"/>
      <c r="BXJ146" s="45"/>
      <c r="BXK146" s="45"/>
      <c r="BXL146" s="45"/>
      <c r="BXM146" s="45"/>
      <c r="BXN146" s="45"/>
      <c r="BXO146" s="45"/>
      <c r="BXP146" s="45"/>
      <c r="BXQ146" s="45"/>
      <c r="BXR146" s="45"/>
      <c r="BXS146" s="45"/>
      <c r="BXT146" s="45"/>
      <c r="BXU146" s="45"/>
      <c r="BXV146" s="45"/>
      <c r="BXW146" s="45"/>
      <c r="BXX146" s="45"/>
      <c r="BXY146" s="45"/>
      <c r="BXZ146" s="45"/>
      <c r="BYA146" s="45"/>
      <c r="BYB146" s="45"/>
      <c r="BYC146" s="45"/>
      <c r="BYD146" s="45"/>
      <c r="BYE146" s="45"/>
      <c r="BYF146" s="45"/>
      <c r="BYG146" s="45"/>
      <c r="BYH146" s="45"/>
      <c r="BYI146" s="45"/>
      <c r="BYJ146" s="45"/>
      <c r="BYK146" s="45"/>
      <c r="BYL146" s="45"/>
      <c r="BYM146" s="45"/>
      <c r="BYN146" s="45"/>
      <c r="BYO146" s="45"/>
      <c r="BYP146" s="45"/>
      <c r="BYQ146" s="45"/>
      <c r="BYR146" s="45"/>
      <c r="BYS146" s="45"/>
      <c r="BYT146" s="45"/>
      <c r="BYU146" s="45"/>
      <c r="BYV146" s="45"/>
      <c r="BYW146" s="45"/>
      <c r="BYX146" s="45"/>
      <c r="BYY146" s="45"/>
      <c r="BYZ146" s="45"/>
      <c r="BZA146" s="45"/>
      <c r="BZB146" s="45"/>
      <c r="BZC146" s="45"/>
      <c r="BZD146" s="45"/>
      <c r="BZE146" s="45"/>
      <c r="BZF146" s="45"/>
      <c r="BZG146" s="45"/>
      <c r="BZH146" s="45"/>
      <c r="BZI146" s="45"/>
      <c r="BZJ146" s="45"/>
      <c r="BZK146" s="45"/>
      <c r="BZL146" s="45"/>
      <c r="BZM146" s="45"/>
      <c r="BZN146" s="45"/>
      <c r="BZO146" s="45"/>
      <c r="BZP146" s="45"/>
      <c r="BZQ146" s="45"/>
      <c r="BZR146" s="45"/>
      <c r="BZS146" s="45"/>
      <c r="BZT146" s="45"/>
      <c r="BZU146" s="45"/>
      <c r="BZV146" s="45"/>
      <c r="BZW146" s="45"/>
      <c r="BZX146" s="45"/>
      <c r="BZY146" s="45"/>
      <c r="BZZ146" s="45"/>
      <c r="CAA146" s="45"/>
      <c r="CAB146" s="45"/>
      <c r="CAC146" s="45"/>
      <c r="CAD146" s="45"/>
      <c r="CAE146" s="45"/>
      <c r="CAF146" s="45"/>
      <c r="CAG146" s="45"/>
      <c r="CAH146" s="45"/>
      <c r="CAI146" s="45"/>
      <c r="CAJ146" s="45"/>
      <c r="CAK146" s="45"/>
      <c r="CAL146" s="45"/>
      <c r="CAM146" s="45"/>
      <c r="CAN146" s="45"/>
      <c r="CAO146" s="45"/>
      <c r="CAP146" s="45"/>
      <c r="CAQ146" s="45"/>
      <c r="CAR146" s="45"/>
      <c r="CAS146" s="45"/>
      <c r="CAT146" s="45"/>
      <c r="CAU146" s="45"/>
      <c r="CAV146" s="45"/>
      <c r="CAW146" s="45"/>
      <c r="CAX146" s="45"/>
      <c r="CAY146" s="45"/>
      <c r="CAZ146" s="45"/>
      <c r="CBA146" s="45"/>
      <c r="CBB146" s="45"/>
      <c r="CBC146" s="45"/>
      <c r="CBD146" s="45"/>
      <c r="CBE146" s="45"/>
      <c r="CBF146" s="45"/>
      <c r="CBG146" s="45"/>
      <c r="CBH146" s="45"/>
      <c r="CBI146" s="45"/>
      <c r="CBJ146" s="45"/>
      <c r="CBK146" s="45"/>
      <c r="CBL146" s="45"/>
      <c r="CBM146" s="45"/>
      <c r="CBN146" s="45"/>
      <c r="CBO146" s="45"/>
      <c r="CBP146" s="45"/>
      <c r="CBQ146" s="45"/>
      <c r="CBR146" s="45"/>
      <c r="CBS146" s="45"/>
      <c r="CBT146" s="45"/>
      <c r="CBU146" s="45"/>
      <c r="CBV146" s="45"/>
      <c r="CBW146" s="45"/>
      <c r="CBX146" s="45"/>
      <c r="CBY146" s="45"/>
      <c r="CBZ146" s="45"/>
      <c r="CCA146" s="45"/>
      <c r="CCB146" s="45"/>
      <c r="CCC146" s="45"/>
      <c r="CCD146" s="45"/>
      <c r="CCE146" s="45"/>
      <c r="CCF146" s="45"/>
      <c r="CCG146" s="45"/>
      <c r="CCH146" s="45"/>
      <c r="CCI146" s="45"/>
      <c r="CCJ146" s="45"/>
      <c r="CCK146" s="45"/>
      <c r="CCL146" s="45"/>
      <c r="CCM146" s="45"/>
      <c r="CCN146" s="45"/>
      <c r="CCO146" s="45"/>
      <c r="CCP146" s="45"/>
      <c r="CCQ146" s="45"/>
      <c r="CCR146" s="45"/>
      <c r="CCS146" s="45"/>
      <c r="CCT146" s="45"/>
      <c r="CCU146" s="45"/>
      <c r="CCV146" s="45"/>
      <c r="CCW146" s="45"/>
      <c r="CCX146" s="45"/>
      <c r="CCY146" s="45"/>
      <c r="CCZ146" s="45"/>
      <c r="CDA146" s="45"/>
      <c r="CDB146" s="45"/>
      <c r="CDC146" s="45"/>
      <c r="CDD146" s="45"/>
      <c r="CDE146" s="45"/>
      <c r="CDF146" s="45"/>
      <c r="CDG146" s="45"/>
      <c r="CDH146" s="45"/>
      <c r="CDI146" s="45"/>
      <c r="CDJ146" s="45"/>
      <c r="CDK146" s="45"/>
      <c r="CDL146" s="45"/>
      <c r="CDM146" s="45"/>
      <c r="CDN146" s="45"/>
      <c r="CDO146" s="45"/>
      <c r="CDP146" s="45"/>
      <c r="CDQ146" s="45"/>
      <c r="CDR146" s="45"/>
      <c r="CDS146" s="45"/>
      <c r="CDT146" s="45"/>
      <c r="CDU146" s="45"/>
      <c r="CDV146" s="45"/>
      <c r="CDW146" s="45"/>
      <c r="CDX146" s="45"/>
      <c r="CDY146" s="45"/>
      <c r="CDZ146" s="45"/>
      <c r="CEA146" s="45"/>
      <c r="CEB146" s="45"/>
      <c r="CEC146" s="45"/>
      <c r="CED146" s="45"/>
      <c r="CEE146" s="45"/>
      <c r="CEF146" s="45"/>
      <c r="CEG146" s="45"/>
      <c r="CEH146" s="45"/>
      <c r="CEI146" s="45"/>
      <c r="CEJ146" s="45"/>
      <c r="CEK146" s="45"/>
      <c r="CEL146" s="45"/>
      <c r="CEM146" s="45"/>
      <c r="CEN146" s="45"/>
      <c r="CEO146" s="45"/>
      <c r="CEP146" s="45"/>
      <c r="CEQ146" s="45"/>
      <c r="CER146" s="45"/>
      <c r="CES146" s="45"/>
      <c r="CET146" s="45"/>
      <c r="CEU146" s="45"/>
      <c r="CEV146" s="45"/>
      <c r="CEW146" s="45"/>
      <c r="CEX146" s="45"/>
      <c r="CEY146" s="45"/>
      <c r="CEZ146" s="45"/>
      <c r="CFA146" s="45"/>
      <c r="CFB146" s="45"/>
      <c r="CFC146" s="45"/>
      <c r="CFD146" s="45"/>
      <c r="CFE146" s="45"/>
      <c r="CFF146" s="45"/>
      <c r="CFG146" s="45"/>
      <c r="CFH146" s="45"/>
      <c r="CFI146" s="45"/>
      <c r="CFJ146" s="45"/>
      <c r="CFK146" s="45"/>
      <c r="CFL146" s="45"/>
      <c r="CFM146" s="45"/>
      <c r="CFN146" s="45"/>
      <c r="CFO146" s="45"/>
      <c r="CFP146" s="45"/>
      <c r="CFQ146" s="45"/>
      <c r="CFR146" s="45"/>
      <c r="CFS146" s="45"/>
      <c r="CFT146" s="45"/>
      <c r="CFU146" s="45"/>
      <c r="CFV146" s="45"/>
      <c r="CFW146" s="45"/>
      <c r="CFX146" s="45"/>
      <c r="CFY146" s="45"/>
      <c r="CFZ146" s="45"/>
      <c r="CGA146" s="45"/>
      <c r="CGB146" s="45"/>
      <c r="CGC146" s="45"/>
      <c r="CGD146" s="45"/>
      <c r="CGE146" s="45"/>
      <c r="CGF146" s="45"/>
      <c r="CGG146" s="45"/>
      <c r="CGH146" s="45"/>
      <c r="CGI146" s="45"/>
      <c r="CGJ146" s="45"/>
      <c r="CGK146" s="45"/>
      <c r="CGL146" s="45"/>
      <c r="CGM146" s="45"/>
      <c r="CGN146" s="45"/>
      <c r="CGO146" s="45"/>
      <c r="CGP146" s="45"/>
      <c r="CGQ146" s="45"/>
      <c r="CGR146" s="45"/>
      <c r="CGS146" s="45"/>
      <c r="CGT146" s="45"/>
      <c r="CGU146" s="45"/>
      <c r="CGV146" s="45"/>
      <c r="CGW146" s="45"/>
      <c r="CGX146" s="45"/>
      <c r="CGY146" s="45"/>
      <c r="CGZ146" s="45"/>
      <c r="CHA146" s="45"/>
      <c r="CHB146" s="45"/>
      <c r="CHC146" s="45"/>
      <c r="CHD146" s="45"/>
      <c r="CHE146" s="45"/>
      <c r="CHF146" s="45"/>
      <c r="CHG146" s="45"/>
      <c r="CHH146" s="45"/>
      <c r="CHI146" s="45"/>
      <c r="CHJ146" s="45"/>
      <c r="CHK146" s="45"/>
      <c r="CHL146" s="45"/>
      <c r="CHM146" s="45"/>
      <c r="CHN146" s="45"/>
      <c r="CHO146" s="45"/>
      <c r="CHP146" s="45"/>
      <c r="CHQ146" s="45"/>
      <c r="CHR146" s="45"/>
      <c r="CHS146" s="45"/>
      <c r="CHT146" s="45"/>
      <c r="CHU146" s="45"/>
      <c r="CHV146" s="45"/>
      <c r="CHW146" s="45"/>
      <c r="CHX146" s="45"/>
      <c r="CHY146" s="45"/>
      <c r="CHZ146" s="45"/>
      <c r="CIA146" s="45"/>
      <c r="CIB146" s="45"/>
      <c r="CIC146" s="45"/>
      <c r="CID146" s="45"/>
      <c r="CIE146" s="45"/>
      <c r="CIF146" s="45"/>
      <c r="CIG146" s="45"/>
      <c r="CIH146" s="45"/>
      <c r="CII146" s="45"/>
      <c r="CIJ146" s="45"/>
      <c r="CIK146" s="45"/>
      <c r="CIL146" s="45"/>
      <c r="CIM146" s="45"/>
      <c r="CIN146" s="45"/>
      <c r="CIO146" s="45"/>
      <c r="CIP146" s="45"/>
      <c r="CIQ146" s="45"/>
      <c r="CIR146" s="45"/>
      <c r="CIS146" s="45"/>
      <c r="CIT146" s="45"/>
      <c r="CIU146" s="45"/>
      <c r="CIV146" s="45"/>
      <c r="CIW146" s="45"/>
      <c r="CIX146" s="45"/>
      <c r="CIY146" s="45"/>
      <c r="CIZ146" s="45"/>
      <c r="CJA146" s="45"/>
      <c r="CJB146" s="45"/>
      <c r="CJC146" s="45"/>
      <c r="CJD146" s="45"/>
      <c r="CJE146" s="45"/>
      <c r="CJF146" s="45"/>
      <c r="CJG146" s="45"/>
      <c r="CJH146" s="45"/>
      <c r="CJI146" s="45"/>
      <c r="CJJ146" s="45"/>
      <c r="CJK146" s="45"/>
      <c r="CJL146" s="45"/>
      <c r="CJM146" s="45"/>
      <c r="CJN146" s="45"/>
      <c r="CJO146" s="45"/>
      <c r="CJP146" s="45"/>
      <c r="CJQ146" s="45"/>
      <c r="CJR146" s="45"/>
      <c r="CJS146" s="45"/>
      <c r="CJT146" s="45"/>
      <c r="CJU146" s="45"/>
      <c r="CJV146" s="45"/>
      <c r="CJW146" s="45"/>
      <c r="CJX146" s="45"/>
      <c r="CJY146" s="45"/>
      <c r="CJZ146" s="45"/>
      <c r="CKA146" s="45"/>
      <c r="CKB146" s="45"/>
      <c r="CKC146" s="45"/>
      <c r="CKD146" s="45"/>
      <c r="CKE146" s="45"/>
      <c r="CKF146" s="45"/>
      <c r="CKG146" s="45"/>
      <c r="CKH146" s="45"/>
      <c r="CKI146" s="45"/>
      <c r="CKJ146" s="45"/>
      <c r="CKK146" s="45"/>
      <c r="CKL146" s="45"/>
      <c r="CKM146" s="45"/>
      <c r="CKN146" s="45"/>
      <c r="CKO146" s="45"/>
      <c r="CKP146" s="45"/>
      <c r="CKQ146" s="45"/>
      <c r="CKR146" s="45"/>
      <c r="CKS146" s="45"/>
      <c r="CKT146" s="45"/>
      <c r="CKU146" s="45"/>
      <c r="CKV146" s="45"/>
      <c r="CKW146" s="45"/>
      <c r="CKX146" s="45"/>
      <c r="CKY146" s="45"/>
      <c r="CKZ146" s="45"/>
      <c r="CLA146" s="45"/>
      <c r="CLB146" s="45"/>
      <c r="CLC146" s="45"/>
      <c r="CLD146" s="45"/>
      <c r="CLE146" s="45"/>
      <c r="CLF146" s="45"/>
      <c r="CLG146" s="45"/>
      <c r="CLH146" s="45"/>
      <c r="CLI146" s="45"/>
      <c r="CLJ146" s="45"/>
      <c r="CLK146" s="45"/>
      <c r="CLL146" s="45"/>
      <c r="CLM146" s="45"/>
      <c r="CLN146" s="45"/>
      <c r="CLO146" s="45"/>
      <c r="CLP146" s="45"/>
      <c r="CLQ146" s="45"/>
      <c r="CLR146" s="45"/>
      <c r="CLS146" s="45"/>
      <c r="CLT146" s="45"/>
      <c r="CLU146" s="45"/>
      <c r="CLV146" s="45"/>
      <c r="CLW146" s="45"/>
      <c r="CLX146" s="45"/>
      <c r="CLY146" s="45"/>
      <c r="CLZ146" s="45"/>
      <c r="CMA146" s="45"/>
      <c r="CMB146" s="45"/>
      <c r="CMC146" s="45"/>
      <c r="CMD146" s="45"/>
      <c r="CME146" s="45"/>
      <c r="CMF146" s="45"/>
      <c r="CMG146" s="45"/>
      <c r="CMH146" s="45"/>
      <c r="CMI146" s="45"/>
      <c r="CMJ146" s="45"/>
      <c r="CMK146" s="45"/>
      <c r="CML146" s="45"/>
      <c r="CMM146" s="45"/>
      <c r="CMN146" s="45"/>
      <c r="CMO146" s="45"/>
      <c r="CMP146" s="45"/>
      <c r="CMQ146" s="45"/>
      <c r="CMR146" s="45"/>
      <c r="CMS146" s="45"/>
      <c r="CMT146" s="45"/>
      <c r="CMU146" s="45"/>
      <c r="CMV146" s="45"/>
      <c r="CMW146" s="45"/>
      <c r="CMX146" s="45"/>
      <c r="CMY146" s="45"/>
      <c r="CMZ146" s="45"/>
      <c r="CNA146" s="45"/>
      <c r="CNB146" s="45"/>
      <c r="CNC146" s="45"/>
      <c r="CND146" s="45"/>
      <c r="CNE146" s="45"/>
      <c r="CNF146" s="45"/>
      <c r="CNG146" s="45"/>
      <c r="CNH146" s="45"/>
      <c r="CNI146" s="45"/>
      <c r="CNJ146" s="45"/>
      <c r="CNK146" s="45"/>
      <c r="CNL146" s="45"/>
      <c r="CNM146" s="45"/>
      <c r="CNN146" s="45"/>
      <c r="CNO146" s="45"/>
      <c r="CNP146" s="45"/>
      <c r="CNQ146" s="45"/>
      <c r="CNR146" s="45"/>
      <c r="CNS146" s="45"/>
      <c r="CNT146" s="45"/>
      <c r="CNU146" s="45"/>
      <c r="CNV146" s="45"/>
      <c r="CNW146" s="45"/>
      <c r="CNX146" s="45"/>
      <c r="CNY146" s="45"/>
      <c r="CNZ146" s="45"/>
      <c r="COA146" s="45"/>
      <c r="COB146" s="45"/>
      <c r="COC146" s="45"/>
      <c r="COD146" s="45"/>
      <c r="COE146" s="45"/>
      <c r="COF146" s="45"/>
      <c r="COG146" s="45"/>
      <c r="COH146" s="45"/>
      <c r="COI146" s="45"/>
      <c r="COJ146" s="45"/>
      <c r="COK146" s="45"/>
      <c r="COL146" s="45"/>
      <c r="COM146" s="45"/>
      <c r="CON146" s="45"/>
      <c r="COO146" s="45"/>
      <c r="COP146" s="45"/>
      <c r="COQ146" s="45"/>
      <c r="COR146" s="45"/>
      <c r="COS146" s="45"/>
      <c r="COT146" s="45"/>
      <c r="COU146" s="45"/>
      <c r="COV146" s="45"/>
      <c r="COW146" s="45"/>
      <c r="COX146" s="45"/>
      <c r="COY146" s="45"/>
      <c r="COZ146" s="45"/>
      <c r="CPA146" s="45"/>
      <c r="CPB146" s="45"/>
      <c r="CPC146" s="45"/>
      <c r="CPD146" s="45"/>
      <c r="CPE146" s="45"/>
      <c r="CPF146" s="45"/>
      <c r="CPG146" s="45"/>
      <c r="CPH146" s="45"/>
      <c r="CPI146" s="45"/>
      <c r="CPJ146" s="45"/>
      <c r="CPK146" s="45"/>
      <c r="CPL146" s="45"/>
      <c r="CPM146" s="45"/>
      <c r="CPN146" s="45"/>
      <c r="CPO146" s="45"/>
      <c r="CPP146" s="45"/>
      <c r="CPQ146" s="45"/>
      <c r="CPR146" s="45"/>
      <c r="CPS146" s="45"/>
      <c r="CPT146" s="45"/>
      <c r="CPU146" s="45"/>
      <c r="CPV146" s="45"/>
      <c r="CPW146" s="45"/>
      <c r="CPX146" s="45"/>
      <c r="CPY146" s="45"/>
      <c r="CPZ146" s="45"/>
      <c r="CQA146" s="45"/>
      <c r="CQB146" s="45"/>
      <c r="CQC146" s="45"/>
      <c r="CQD146" s="45"/>
      <c r="CQE146" s="45"/>
      <c r="CQF146" s="45"/>
      <c r="CQG146" s="45"/>
      <c r="CQH146" s="45"/>
      <c r="CQI146" s="45"/>
      <c r="CQJ146" s="45"/>
      <c r="CQK146" s="45"/>
      <c r="CQL146" s="45"/>
      <c r="CQM146" s="45"/>
      <c r="CQN146" s="45"/>
      <c r="CQO146" s="45"/>
      <c r="CQP146" s="45"/>
      <c r="CQQ146" s="45"/>
      <c r="CQR146" s="45"/>
      <c r="CQS146" s="45"/>
      <c r="CQT146" s="45"/>
      <c r="CQU146" s="45"/>
      <c r="CQV146" s="45"/>
      <c r="CQW146" s="45"/>
      <c r="CQX146" s="45"/>
      <c r="CQY146" s="45"/>
      <c r="CQZ146" s="45"/>
      <c r="CRA146" s="45"/>
      <c r="CRB146" s="45"/>
      <c r="CRC146" s="45"/>
      <c r="CRD146" s="45"/>
      <c r="CRE146" s="45"/>
      <c r="CRF146" s="45"/>
      <c r="CRG146" s="45"/>
      <c r="CRH146" s="45"/>
      <c r="CRI146" s="45"/>
      <c r="CRJ146" s="45"/>
      <c r="CRK146" s="45"/>
      <c r="CRL146" s="45"/>
      <c r="CRM146" s="45"/>
      <c r="CRN146" s="45"/>
      <c r="CRO146" s="45"/>
      <c r="CRP146" s="45"/>
      <c r="CRQ146" s="45"/>
      <c r="CRR146" s="45"/>
      <c r="CRS146" s="45"/>
      <c r="CRT146" s="45"/>
      <c r="CRU146" s="45"/>
      <c r="CRV146" s="45"/>
      <c r="CRW146" s="45"/>
      <c r="CRX146" s="45"/>
      <c r="CRY146" s="45"/>
      <c r="CRZ146" s="45"/>
      <c r="CSA146" s="45"/>
      <c r="CSB146" s="45"/>
      <c r="CSC146" s="45"/>
      <c r="CSD146" s="45"/>
      <c r="CSE146" s="45"/>
      <c r="CSF146" s="45"/>
      <c r="CSG146" s="45"/>
      <c r="CSH146" s="45"/>
      <c r="CSI146" s="45"/>
      <c r="CSJ146" s="45"/>
      <c r="CSK146" s="45"/>
      <c r="CSL146" s="45"/>
      <c r="CSM146" s="45"/>
      <c r="CSN146" s="45"/>
      <c r="CSO146" s="45"/>
      <c r="CSP146" s="45"/>
      <c r="CSQ146" s="45"/>
      <c r="CSR146" s="45"/>
      <c r="CSS146" s="45"/>
      <c r="CST146" s="45"/>
      <c r="CSU146" s="45"/>
      <c r="CSV146" s="45"/>
      <c r="CSW146" s="45"/>
      <c r="CSX146" s="45"/>
      <c r="CSY146" s="45"/>
      <c r="CSZ146" s="45"/>
      <c r="CTA146" s="45"/>
      <c r="CTB146" s="45"/>
      <c r="CTC146" s="45"/>
      <c r="CTD146" s="45"/>
      <c r="CTE146" s="45"/>
      <c r="CTF146" s="45"/>
      <c r="CTG146" s="45"/>
      <c r="CTH146" s="45"/>
      <c r="CTI146" s="45"/>
      <c r="CTJ146" s="45"/>
      <c r="CTK146" s="45"/>
      <c r="CTL146" s="45"/>
      <c r="CTM146" s="45"/>
      <c r="CTN146" s="45"/>
      <c r="CTO146" s="45"/>
      <c r="CTP146" s="45"/>
      <c r="CTQ146" s="45"/>
      <c r="CTR146" s="45"/>
      <c r="CTS146" s="45"/>
      <c r="CTT146" s="45"/>
      <c r="CTU146" s="45"/>
      <c r="CTV146" s="45"/>
      <c r="CTW146" s="45"/>
      <c r="CTX146" s="45"/>
      <c r="CTY146" s="45"/>
      <c r="CTZ146" s="45"/>
      <c r="CUA146" s="45"/>
      <c r="CUB146" s="45"/>
      <c r="CUC146" s="45"/>
      <c r="CUD146" s="45"/>
      <c r="CUE146" s="45"/>
      <c r="CUF146" s="45"/>
      <c r="CUG146" s="45"/>
      <c r="CUH146" s="45"/>
      <c r="CUI146" s="45"/>
      <c r="CUJ146" s="45"/>
      <c r="CUK146" s="45"/>
      <c r="CUL146" s="45"/>
      <c r="CUM146" s="45"/>
      <c r="CUN146" s="45"/>
      <c r="CUO146" s="45"/>
      <c r="CUP146" s="45"/>
      <c r="CUQ146" s="45"/>
      <c r="CUR146" s="45"/>
      <c r="CUS146" s="45"/>
      <c r="CUT146" s="45"/>
      <c r="CUU146" s="45"/>
      <c r="CUV146" s="45"/>
      <c r="CUW146" s="45"/>
      <c r="CUX146" s="45"/>
      <c r="CUY146" s="45"/>
      <c r="CUZ146" s="45"/>
      <c r="CVA146" s="45"/>
      <c r="CVB146" s="45"/>
      <c r="CVC146" s="45"/>
      <c r="CVD146" s="45"/>
      <c r="CVE146" s="45"/>
      <c r="CVF146" s="45"/>
      <c r="CVG146" s="45"/>
      <c r="CVH146" s="45"/>
      <c r="CVI146" s="45"/>
      <c r="CVJ146" s="45"/>
      <c r="CVK146" s="45"/>
      <c r="CVL146" s="45"/>
      <c r="CVM146" s="45"/>
      <c r="CVN146" s="45"/>
      <c r="CVO146" s="45"/>
      <c r="CVP146" s="45"/>
      <c r="CVQ146" s="45"/>
      <c r="CVR146" s="45"/>
      <c r="CVS146" s="45"/>
      <c r="CVT146" s="45"/>
      <c r="CVU146" s="45"/>
      <c r="CVV146" s="45"/>
      <c r="CVW146" s="45"/>
      <c r="CVX146" s="45"/>
      <c r="CVY146" s="45"/>
      <c r="CVZ146" s="45"/>
      <c r="CWA146" s="45"/>
      <c r="CWB146" s="45"/>
      <c r="CWC146" s="45"/>
      <c r="CWD146" s="45"/>
      <c r="CWE146" s="45"/>
      <c r="CWF146" s="45"/>
      <c r="CWG146" s="45"/>
      <c r="CWH146" s="45"/>
      <c r="CWI146" s="45"/>
      <c r="CWJ146" s="45"/>
      <c r="CWK146" s="45"/>
      <c r="CWL146" s="45"/>
      <c r="CWM146" s="45"/>
      <c r="CWN146" s="45"/>
      <c r="CWO146" s="45"/>
      <c r="CWP146" s="45"/>
      <c r="CWQ146" s="45"/>
      <c r="CWR146" s="45"/>
      <c r="CWS146" s="45"/>
      <c r="CWT146" s="45"/>
      <c r="CWU146" s="45"/>
      <c r="CWV146" s="45"/>
      <c r="CWW146" s="45"/>
      <c r="CWX146" s="45"/>
      <c r="CWY146" s="45"/>
      <c r="CWZ146" s="45"/>
      <c r="CXA146" s="45"/>
      <c r="CXB146" s="45"/>
      <c r="CXC146" s="45"/>
      <c r="CXD146" s="45"/>
      <c r="CXE146" s="45"/>
      <c r="CXF146" s="45"/>
      <c r="CXG146" s="45"/>
      <c r="CXH146" s="45"/>
      <c r="CXI146" s="45"/>
      <c r="CXJ146" s="45"/>
      <c r="CXK146" s="45"/>
      <c r="CXL146" s="45"/>
      <c r="CXM146" s="45"/>
      <c r="CXN146" s="45"/>
      <c r="CXO146" s="45"/>
      <c r="CXP146" s="45"/>
      <c r="CXQ146" s="45"/>
      <c r="CXR146" s="45"/>
      <c r="CXS146" s="45"/>
      <c r="CXT146" s="45"/>
      <c r="CXU146" s="45"/>
      <c r="CXV146" s="45"/>
      <c r="CXW146" s="45"/>
      <c r="CXX146" s="45"/>
      <c r="CXY146" s="45"/>
      <c r="CXZ146" s="45"/>
      <c r="CYA146" s="45"/>
      <c r="CYB146" s="45"/>
      <c r="CYC146" s="45"/>
      <c r="CYD146" s="45"/>
      <c r="CYE146" s="45"/>
      <c r="CYF146" s="45"/>
      <c r="CYG146" s="45"/>
      <c r="CYH146" s="45"/>
      <c r="CYI146" s="45"/>
      <c r="CYJ146" s="45"/>
      <c r="CYK146" s="45"/>
      <c r="CYL146" s="45"/>
      <c r="CYM146" s="45"/>
      <c r="CYN146" s="45"/>
      <c r="CYO146" s="45"/>
      <c r="CYP146" s="45"/>
      <c r="CYQ146" s="45"/>
      <c r="CYR146" s="45"/>
      <c r="CYS146" s="45"/>
      <c r="CYT146" s="45"/>
      <c r="CYU146" s="45"/>
      <c r="CYV146" s="45"/>
      <c r="CYW146" s="45"/>
      <c r="CYX146" s="45"/>
      <c r="CYY146" s="45"/>
      <c r="CYZ146" s="45"/>
      <c r="CZA146" s="45"/>
      <c r="CZB146" s="45"/>
      <c r="CZC146" s="45"/>
      <c r="CZD146" s="45"/>
      <c r="CZE146" s="45"/>
      <c r="CZF146" s="45"/>
      <c r="CZG146" s="45"/>
      <c r="CZH146" s="45"/>
      <c r="CZI146" s="45"/>
      <c r="CZJ146" s="45"/>
      <c r="CZK146" s="45"/>
      <c r="CZL146" s="45"/>
      <c r="CZM146" s="45"/>
      <c r="CZN146" s="45"/>
      <c r="CZO146" s="45"/>
      <c r="CZP146" s="45"/>
      <c r="CZQ146" s="45"/>
      <c r="CZR146" s="45"/>
      <c r="CZS146" s="45"/>
      <c r="CZT146" s="45"/>
      <c r="CZU146" s="45"/>
      <c r="CZV146" s="45"/>
      <c r="CZW146" s="45"/>
      <c r="CZX146" s="45"/>
      <c r="CZY146" s="45"/>
      <c r="CZZ146" s="45"/>
      <c r="DAA146" s="45"/>
      <c r="DAB146" s="45"/>
      <c r="DAC146" s="45"/>
      <c r="DAD146" s="45"/>
      <c r="DAE146" s="45"/>
      <c r="DAF146" s="45"/>
      <c r="DAG146" s="45"/>
      <c r="DAH146" s="45"/>
      <c r="DAI146" s="45"/>
      <c r="DAJ146" s="45"/>
      <c r="DAK146" s="45"/>
      <c r="DAL146" s="45"/>
      <c r="DAM146" s="45"/>
      <c r="DAN146" s="45"/>
      <c r="DAO146" s="45"/>
      <c r="DAP146" s="45"/>
      <c r="DAQ146" s="45"/>
      <c r="DAR146" s="45"/>
      <c r="DAS146" s="45"/>
      <c r="DAT146" s="45"/>
      <c r="DAU146" s="45"/>
      <c r="DAV146" s="45"/>
      <c r="DAW146" s="45"/>
      <c r="DAX146" s="45"/>
      <c r="DAY146" s="45"/>
      <c r="DAZ146" s="45"/>
      <c r="DBA146" s="45"/>
      <c r="DBB146" s="45"/>
      <c r="DBC146" s="45"/>
      <c r="DBD146" s="45"/>
      <c r="DBE146" s="45"/>
      <c r="DBF146" s="45"/>
      <c r="DBG146" s="45"/>
      <c r="DBH146" s="45"/>
      <c r="DBI146" s="45"/>
      <c r="DBJ146" s="45"/>
      <c r="DBK146" s="45"/>
      <c r="DBL146" s="45"/>
      <c r="DBM146" s="45"/>
      <c r="DBN146" s="45"/>
      <c r="DBO146" s="45"/>
      <c r="DBP146" s="45"/>
      <c r="DBQ146" s="45"/>
      <c r="DBR146" s="45"/>
      <c r="DBS146" s="45"/>
      <c r="DBT146" s="45"/>
      <c r="DBU146" s="45"/>
      <c r="DBV146" s="45"/>
      <c r="DBW146" s="45"/>
      <c r="DBX146" s="45"/>
      <c r="DBY146" s="45"/>
      <c r="DBZ146" s="45"/>
      <c r="DCA146" s="45"/>
      <c r="DCB146" s="45"/>
      <c r="DCC146" s="45"/>
      <c r="DCD146" s="45"/>
      <c r="DCE146" s="45"/>
      <c r="DCF146" s="45"/>
      <c r="DCG146" s="45"/>
      <c r="DCH146" s="45"/>
      <c r="DCI146" s="45"/>
      <c r="DCJ146" s="45"/>
      <c r="DCK146" s="45"/>
      <c r="DCL146" s="45"/>
      <c r="DCM146" s="45"/>
      <c r="DCN146" s="45"/>
      <c r="DCO146" s="45"/>
      <c r="DCP146" s="45"/>
      <c r="DCQ146" s="45"/>
      <c r="DCR146" s="45"/>
      <c r="DCS146" s="45"/>
      <c r="DCT146" s="45"/>
      <c r="DCU146" s="45"/>
      <c r="DCV146" s="45"/>
      <c r="DCW146" s="45"/>
      <c r="DCX146" s="45"/>
      <c r="DCY146" s="45"/>
      <c r="DCZ146" s="45"/>
      <c r="DDA146" s="45"/>
      <c r="DDB146" s="45"/>
      <c r="DDC146" s="45"/>
      <c r="DDD146" s="45"/>
      <c r="DDE146" s="45"/>
      <c r="DDF146" s="45"/>
      <c r="DDG146" s="45"/>
      <c r="DDH146" s="45"/>
      <c r="DDI146" s="45"/>
      <c r="DDJ146" s="45"/>
      <c r="DDK146" s="45"/>
      <c r="DDL146" s="45"/>
      <c r="DDM146" s="45"/>
      <c r="DDN146" s="45"/>
      <c r="DDO146" s="45"/>
      <c r="DDP146" s="45"/>
      <c r="DDQ146" s="45"/>
      <c r="DDR146" s="45"/>
      <c r="DDS146" s="45"/>
      <c r="DDT146" s="45"/>
      <c r="DDU146" s="45"/>
      <c r="DDV146" s="45"/>
      <c r="DDW146" s="45"/>
      <c r="DDX146" s="45"/>
      <c r="DDY146" s="45"/>
      <c r="DDZ146" s="45"/>
      <c r="DEA146" s="45"/>
      <c r="DEB146" s="45"/>
      <c r="DEC146" s="45"/>
      <c r="DED146" s="45"/>
      <c r="DEE146" s="45"/>
      <c r="DEF146" s="45"/>
      <c r="DEG146" s="45"/>
      <c r="DEH146" s="45"/>
      <c r="DEI146" s="45"/>
      <c r="DEJ146" s="45"/>
      <c r="DEK146" s="45"/>
      <c r="DEL146" s="45"/>
      <c r="DEM146" s="45"/>
      <c r="DEN146" s="45"/>
      <c r="DEO146" s="45"/>
      <c r="DEP146" s="45"/>
      <c r="DEQ146" s="45"/>
      <c r="DER146" s="45"/>
      <c r="DES146" s="45"/>
      <c r="DET146" s="45"/>
      <c r="DEU146" s="45"/>
      <c r="DEV146" s="45"/>
      <c r="DEW146" s="45"/>
      <c r="DEX146" s="45"/>
      <c r="DEY146" s="45"/>
      <c r="DEZ146" s="45"/>
      <c r="DFA146" s="45"/>
      <c r="DFB146" s="45"/>
      <c r="DFC146" s="45"/>
      <c r="DFD146" s="45"/>
      <c r="DFE146" s="45"/>
      <c r="DFF146" s="45"/>
      <c r="DFG146" s="45"/>
      <c r="DFH146" s="45"/>
      <c r="DFI146" s="45"/>
      <c r="DFJ146" s="45"/>
      <c r="DFK146" s="45"/>
      <c r="DFL146" s="45"/>
      <c r="DFM146" s="45"/>
      <c r="DFN146" s="45"/>
      <c r="DFO146" s="45"/>
      <c r="DFP146" s="45"/>
      <c r="DFQ146" s="45"/>
      <c r="DFR146" s="45"/>
      <c r="DFS146" s="45"/>
      <c r="DFT146" s="45"/>
      <c r="DFU146" s="45"/>
      <c r="DFV146" s="45"/>
      <c r="DFW146" s="45"/>
      <c r="DFX146" s="45"/>
      <c r="DFY146" s="45"/>
      <c r="DFZ146" s="45"/>
      <c r="DGA146" s="45"/>
      <c r="DGB146" s="45"/>
      <c r="DGC146" s="45"/>
      <c r="DGD146" s="45"/>
      <c r="DGE146" s="45"/>
      <c r="DGF146" s="45"/>
      <c r="DGG146" s="45"/>
      <c r="DGH146" s="45"/>
      <c r="DGI146" s="45"/>
      <c r="DGJ146" s="45"/>
      <c r="DGK146" s="45"/>
      <c r="DGL146" s="45"/>
      <c r="DGM146" s="45"/>
      <c r="DGN146" s="45"/>
      <c r="DGO146" s="45"/>
      <c r="DGP146" s="45"/>
      <c r="DGQ146" s="45"/>
      <c r="DGR146" s="45"/>
      <c r="DGS146" s="45"/>
      <c r="DGT146" s="45"/>
      <c r="DGU146" s="45"/>
      <c r="DGV146" s="45"/>
      <c r="DGW146" s="45"/>
      <c r="DGX146" s="45"/>
      <c r="DGY146" s="45"/>
      <c r="DGZ146" s="45"/>
      <c r="DHA146" s="45"/>
      <c r="DHB146" s="45"/>
      <c r="DHC146" s="45"/>
      <c r="DHD146" s="45"/>
      <c r="DHE146" s="45"/>
      <c r="DHF146" s="45"/>
      <c r="DHG146" s="45"/>
      <c r="DHH146" s="45"/>
      <c r="DHI146" s="45"/>
      <c r="DHJ146" s="45"/>
      <c r="DHK146" s="45"/>
      <c r="DHL146" s="45"/>
      <c r="DHM146" s="45"/>
      <c r="DHN146" s="45"/>
      <c r="DHO146" s="45"/>
      <c r="DHP146" s="45"/>
      <c r="DHQ146" s="45"/>
      <c r="DHR146" s="45"/>
      <c r="DHS146" s="45"/>
      <c r="DHT146" s="45"/>
      <c r="DHU146" s="45"/>
      <c r="DHV146" s="45"/>
      <c r="DHW146" s="45"/>
      <c r="DHX146" s="45"/>
      <c r="DHY146" s="45"/>
      <c r="DHZ146" s="45"/>
      <c r="DIA146" s="45"/>
      <c r="DIB146" s="45"/>
      <c r="DIC146" s="45"/>
      <c r="DID146" s="45"/>
      <c r="DIE146" s="45"/>
      <c r="DIF146" s="45"/>
      <c r="DIG146" s="45"/>
      <c r="DIH146" s="45"/>
      <c r="DII146" s="45"/>
      <c r="DIJ146" s="45"/>
      <c r="DIK146" s="45"/>
      <c r="DIL146" s="45"/>
      <c r="DIM146" s="45"/>
      <c r="DIN146" s="45"/>
      <c r="DIO146" s="45"/>
      <c r="DIP146" s="45"/>
      <c r="DIQ146" s="45"/>
      <c r="DIR146" s="45"/>
      <c r="DIS146" s="45"/>
      <c r="DIT146" s="45"/>
      <c r="DIU146" s="45"/>
      <c r="DIV146" s="45"/>
      <c r="DIW146" s="45"/>
      <c r="DIX146" s="45"/>
      <c r="DIY146" s="45"/>
      <c r="DIZ146" s="45"/>
      <c r="DJA146" s="45"/>
      <c r="DJB146" s="45"/>
      <c r="DJC146" s="45"/>
      <c r="DJD146" s="45"/>
      <c r="DJE146" s="45"/>
      <c r="DJF146" s="45"/>
      <c r="DJG146" s="45"/>
      <c r="DJH146" s="45"/>
      <c r="DJI146" s="45"/>
      <c r="DJJ146" s="45"/>
      <c r="DJK146" s="45"/>
      <c r="DJL146" s="45"/>
      <c r="DJM146" s="45"/>
      <c r="DJN146" s="45"/>
      <c r="DJO146" s="45"/>
      <c r="DJP146" s="45"/>
      <c r="DJQ146" s="45"/>
      <c r="DJR146" s="45"/>
      <c r="DJS146" s="45"/>
      <c r="DJT146" s="45"/>
      <c r="DJU146" s="45"/>
      <c r="DJV146" s="45"/>
      <c r="DJW146" s="45"/>
      <c r="DJX146" s="45"/>
      <c r="DJY146" s="45"/>
      <c r="DJZ146" s="45"/>
      <c r="DKA146" s="45"/>
      <c r="DKB146" s="45"/>
      <c r="DKC146" s="45"/>
      <c r="DKD146" s="45"/>
      <c r="DKE146" s="45"/>
      <c r="DKF146" s="45"/>
      <c r="DKG146" s="45"/>
      <c r="DKH146" s="45"/>
      <c r="DKI146" s="45"/>
      <c r="DKJ146" s="45"/>
      <c r="DKK146" s="45"/>
      <c r="DKL146" s="45"/>
      <c r="DKM146" s="45"/>
      <c r="DKN146" s="45"/>
      <c r="DKO146" s="45"/>
      <c r="DKP146" s="45"/>
      <c r="DKQ146" s="45"/>
      <c r="DKR146" s="45"/>
      <c r="DKS146" s="45"/>
      <c r="DKT146" s="45"/>
      <c r="DKU146" s="45"/>
      <c r="DKV146" s="45"/>
      <c r="DKW146" s="45"/>
      <c r="DKX146" s="45"/>
      <c r="DKY146" s="45"/>
      <c r="DKZ146" s="45"/>
      <c r="DLA146" s="45"/>
      <c r="DLB146" s="45"/>
      <c r="DLC146" s="45"/>
      <c r="DLD146" s="45"/>
      <c r="DLE146" s="45"/>
      <c r="DLF146" s="45"/>
      <c r="DLG146" s="45"/>
      <c r="DLH146" s="45"/>
      <c r="DLI146" s="45"/>
      <c r="DLJ146" s="45"/>
      <c r="DLK146" s="45"/>
      <c r="DLL146" s="45"/>
      <c r="DLM146" s="45"/>
      <c r="DLN146" s="45"/>
      <c r="DLO146" s="45"/>
      <c r="DLP146" s="45"/>
      <c r="DLQ146" s="45"/>
      <c r="DLR146" s="45"/>
      <c r="DLS146" s="45"/>
      <c r="DLT146" s="45"/>
      <c r="DLU146" s="45"/>
      <c r="DLV146" s="45"/>
      <c r="DLW146" s="45"/>
      <c r="DLX146" s="45"/>
      <c r="DLY146" s="45"/>
      <c r="DLZ146" s="45"/>
      <c r="DMA146" s="45"/>
      <c r="DMB146" s="45"/>
      <c r="DMC146" s="45"/>
      <c r="DMD146" s="45"/>
      <c r="DME146" s="45"/>
      <c r="DMF146" s="45"/>
      <c r="DMG146" s="45"/>
      <c r="DMH146" s="45"/>
      <c r="DMI146" s="45"/>
      <c r="DMJ146" s="45"/>
      <c r="DMK146" s="45"/>
      <c r="DML146" s="45"/>
      <c r="DMM146" s="45"/>
      <c r="DMN146" s="45"/>
      <c r="DMO146" s="45"/>
      <c r="DMP146" s="45"/>
      <c r="DMQ146" s="45"/>
      <c r="DMR146" s="45"/>
      <c r="DMS146" s="45"/>
      <c r="DMT146" s="45"/>
      <c r="DMU146" s="45"/>
      <c r="DMV146" s="45"/>
      <c r="DMW146" s="45"/>
      <c r="DMX146" s="45"/>
      <c r="DMY146" s="45"/>
      <c r="DMZ146" s="45"/>
      <c r="DNA146" s="45"/>
      <c r="DNB146" s="45"/>
      <c r="DNC146" s="45"/>
      <c r="DND146" s="45"/>
      <c r="DNE146" s="45"/>
      <c r="DNF146" s="45"/>
      <c r="DNG146" s="45"/>
      <c r="DNH146" s="45"/>
      <c r="DNI146" s="45"/>
      <c r="DNJ146" s="45"/>
      <c r="DNK146" s="45"/>
      <c r="DNL146" s="45"/>
      <c r="DNM146" s="45"/>
      <c r="DNN146" s="45"/>
      <c r="DNO146" s="45"/>
      <c r="DNP146" s="45"/>
      <c r="DNQ146" s="45"/>
      <c r="DNR146" s="45"/>
      <c r="DNS146" s="45"/>
      <c r="DNT146" s="45"/>
      <c r="DNU146" s="45"/>
      <c r="DNV146" s="45"/>
      <c r="DNW146" s="45"/>
      <c r="DNX146" s="45"/>
      <c r="DNY146" s="45"/>
      <c r="DNZ146" s="45"/>
      <c r="DOA146" s="45"/>
      <c r="DOB146" s="45"/>
      <c r="DOC146" s="45"/>
      <c r="DOD146" s="45"/>
      <c r="DOE146" s="45"/>
      <c r="DOF146" s="45"/>
      <c r="DOG146" s="45"/>
      <c r="DOH146" s="45"/>
      <c r="DOI146" s="45"/>
      <c r="DOJ146" s="45"/>
      <c r="DOK146" s="45"/>
      <c r="DOL146" s="45"/>
      <c r="DOM146" s="45"/>
      <c r="DON146" s="45"/>
      <c r="DOO146" s="45"/>
      <c r="DOP146" s="45"/>
      <c r="DOQ146" s="45"/>
      <c r="DOR146" s="45"/>
      <c r="DOS146" s="45"/>
      <c r="DOT146" s="45"/>
      <c r="DOU146" s="45"/>
      <c r="DOV146" s="45"/>
      <c r="DOW146" s="45"/>
      <c r="DOX146" s="45"/>
      <c r="DOY146" s="45"/>
      <c r="DOZ146" s="45"/>
      <c r="DPA146" s="45"/>
      <c r="DPB146" s="45"/>
      <c r="DPC146" s="45"/>
      <c r="DPD146" s="45"/>
      <c r="DPE146" s="45"/>
      <c r="DPF146" s="45"/>
      <c r="DPG146" s="45"/>
      <c r="DPH146" s="45"/>
      <c r="DPI146" s="45"/>
      <c r="DPJ146" s="45"/>
      <c r="DPK146" s="45"/>
      <c r="DPL146" s="45"/>
      <c r="DPM146" s="45"/>
      <c r="DPN146" s="45"/>
      <c r="DPO146" s="45"/>
      <c r="DPP146" s="45"/>
      <c r="DPQ146" s="45"/>
      <c r="DPR146" s="45"/>
      <c r="DPS146" s="45"/>
      <c r="DPT146" s="45"/>
      <c r="DPU146" s="45"/>
      <c r="DPV146" s="45"/>
      <c r="DPW146" s="45"/>
      <c r="DPX146" s="45"/>
      <c r="DPY146" s="45"/>
      <c r="DPZ146" s="45"/>
      <c r="DQA146" s="45"/>
      <c r="DQB146" s="45"/>
      <c r="DQC146" s="45"/>
      <c r="DQD146" s="45"/>
      <c r="DQE146" s="45"/>
      <c r="DQF146" s="45"/>
      <c r="DQG146" s="45"/>
      <c r="DQH146" s="45"/>
      <c r="DQI146" s="45"/>
      <c r="DQJ146" s="45"/>
      <c r="DQK146" s="45"/>
      <c r="DQL146" s="45"/>
      <c r="DQM146" s="45"/>
      <c r="DQN146" s="45"/>
      <c r="DQO146" s="45"/>
      <c r="DQP146" s="45"/>
      <c r="DQQ146" s="45"/>
      <c r="DQR146" s="45"/>
      <c r="DQS146" s="45"/>
      <c r="DQT146" s="45"/>
      <c r="DQU146" s="45"/>
      <c r="DQV146" s="45"/>
      <c r="DQW146" s="45"/>
      <c r="DQX146" s="45"/>
      <c r="DQY146" s="45"/>
      <c r="DQZ146" s="45"/>
      <c r="DRA146" s="45"/>
      <c r="DRB146" s="45"/>
      <c r="DRC146" s="45"/>
      <c r="DRD146" s="45"/>
      <c r="DRE146" s="45"/>
      <c r="DRF146" s="45"/>
      <c r="DRG146" s="45"/>
      <c r="DRH146" s="45"/>
      <c r="DRI146" s="45"/>
      <c r="DRJ146" s="45"/>
      <c r="DRK146" s="45"/>
      <c r="DRL146" s="45"/>
      <c r="DRM146" s="45"/>
      <c r="DRN146" s="45"/>
      <c r="DRO146" s="45"/>
      <c r="DRP146" s="45"/>
      <c r="DRQ146" s="45"/>
      <c r="DRR146" s="45"/>
      <c r="DRS146" s="45"/>
      <c r="DRT146" s="45"/>
      <c r="DRU146" s="45"/>
      <c r="DRV146" s="45"/>
      <c r="DRW146" s="45"/>
      <c r="DRX146" s="45"/>
      <c r="DRY146" s="45"/>
      <c r="DRZ146" s="45"/>
      <c r="DSA146" s="45"/>
      <c r="DSB146" s="45"/>
      <c r="DSC146" s="45"/>
      <c r="DSD146" s="45"/>
      <c r="DSE146" s="45"/>
      <c r="DSF146" s="45"/>
      <c r="DSG146" s="45"/>
      <c r="DSH146" s="45"/>
      <c r="DSI146" s="45"/>
      <c r="DSJ146" s="45"/>
      <c r="DSK146" s="45"/>
      <c r="DSL146" s="45"/>
      <c r="DSM146" s="45"/>
      <c r="DSN146" s="45"/>
      <c r="DSO146" s="45"/>
      <c r="DSP146" s="45"/>
      <c r="DSQ146" s="45"/>
      <c r="DSR146" s="45"/>
      <c r="DSS146" s="45"/>
      <c r="DST146" s="45"/>
      <c r="DSU146" s="45"/>
      <c r="DSV146" s="45"/>
      <c r="DSW146" s="45"/>
      <c r="DSX146" s="45"/>
      <c r="DSY146" s="45"/>
      <c r="DSZ146" s="45"/>
      <c r="DTA146" s="45"/>
      <c r="DTB146" s="45"/>
      <c r="DTC146" s="45"/>
      <c r="DTD146" s="45"/>
      <c r="DTE146" s="45"/>
      <c r="DTF146" s="45"/>
      <c r="DTG146" s="45"/>
      <c r="DTH146" s="45"/>
      <c r="DTI146" s="45"/>
      <c r="DTJ146" s="45"/>
      <c r="DTK146" s="45"/>
      <c r="DTL146" s="45"/>
      <c r="DTM146" s="45"/>
      <c r="DTN146" s="45"/>
      <c r="DTO146" s="45"/>
      <c r="DTP146" s="45"/>
      <c r="DTQ146" s="45"/>
      <c r="DTR146" s="45"/>
      <c r="DTS146" s="45"/>
      <c r="DTT146" s="45"/>
      <c r="DTU146" s="45"/>
      <c r="DTV146" s="45"/>
      <c r="DTW146" s="45"/>
      <c r="DTX146" s="45"/>
      <c r="DTY146" s="45"/>
      <c r="DTZ146" s="45"/>
      <c r="DUA146" s="45"/>
      <c r="DUB146" s="45"/>
      <c r="DUC146" s="45"/>
      <c r="DUD146" s="45"/>
      <c r="DUE146" s="45"/>
      <c r="DUF146" s="45"/>
      <c r="DUG146" s="45"/>
      <c r="DUH146" s="45"/>
      <c r="DUI146" s="45"/>
      <c r="DUJ146" s="45"/>
      <c r="DUK146" s="45"/>
      <c r="DUL146" s="45"/>
      <c r="DUM146" s="45"/>
      <c r="DUN146" s="45"/>
      <c r="DUO146" s="45"/>
      <c r="DUP146" s="45"/>
      <c r="DUQ146" s="45"/>
      <c r="DUR146" s="45"/>
      <c r="DUS146" s="45"/>
      <c r="DUT146" s="45"/>
      <c r="DUU146" s="45"/>
      <c r="DUV146" s="45"/>
      <c r="DUW146" s="45"/>
      <c r="DUX146" s="45"/>
      <c r="DUY146" s="45"/>
      <c r="DUZ146" s="45"/>
      <c r="DVA146" s="45"/>
      <c r="DVB146" s="45"/>
      <c r="DVC146" s="45"/>
      <c r="DVD146" s="45"/>
      <c r="DVE146" s="45"/>
      <c r="DVF146" s="45"/>
      <c r="DVG146" s="45"/>
      <c r="DVH146" s="45"/>
      <c r="DVI146" s="45"/>
      <c r="DVJ146" s="45"/>
      <c r="DVK146" s="45"/>
      <c r="DVL146" s="45"/>
      <c r="DVM146" s="45"/>
      <c r="DVN146" s="45"/>
      <c r="DVO146" s="45"/>
      <c r="DVP146" s="45"/>
      <c r="DVQ146" s="45"/>
      <c r="DVR146" s="45"/>
      <c r="DVS146" s="45"/>
      <c r="DVT146" s="45"/>
      <c r="DVU146" s="45"/>
      <c r="DVV146" s="45"/>
      <c r="DVW146" s="45"/>
      <c r="DVX146" s="45"/>
      <c r="DVY146" s="45"/>
      <c r="DVZ146" s="45"/>
      <c r="DWA146" s="45"/>
      <c r="DWB146" s="45"/>
      <c r="DWC146" s="45"/>
      <c r="DWD146" s="45"/>
      <c r="DWE146" s="45"/>
      <c r="DWF146" s="45"/>
      <c r="DWG146" s="45"/>
      <c r="DWH146" s="45"/>
      <c r="DWI146" s="45"/>
      <c r="DWJ146" s="45"/>
      <c r="DWK146" s="45"/>
      <c r="DWL146" s="45"/>
      <c r="DWM146" s="45"/>
      <c r="DWN146" s="45"/>
      <c r="DWO146" s="45"/>
      <c r="DWP146" s="45"/>
      <c r="DWQ146" s="45"/>
      <c r="DWR146" s="45"/>
      <c r="DWS146" s="45"/>
      <c r="DWT146" s="45"/>
      <c r="DWU146" s="45"/>
      <c r="DWV146" s="45"/>
      <c r="DWW146" s="45"/>
      <c r="DWX146" s="45"/>
      <c r="DWY146" s="45"/>
      <c r="DWZ146" s="45"/>
      <c r="DXA146" s="45"/>
      <c r="DXB146" s="45"/>
      <c r="DXC146" s="45"/>
      <c r="DXD146" s="45"/>
      <c r="DXE146" s="45"/>
      <c r="DXF146" s="45"/>
      <c r="DXG146" s="45"/>
      <c r="DXH146" s="45"/>
      <c r="DXI146" s="45"/>
      <c r="DXJ146" s="45"/>
      <c r="DXK146" s="45"/>
      <c r="DXL146" s="45"/>
      <c r="DXM146" s="45"/>
      <c r="DXN146" s="45"/>
      <c r="DXO146" s="45"/>
      <c r="DXP146" s="45"/>
      <c r="DXQ146" s="45"/>
      <c r="DXR146" s="45"/>
      <c r="DXS146" s="45"/>
      <c r="DXT146" s="45"/>
      <c r="DXU146" s="45"/>
      <c r="DXV146" s="45"/>
      <c r="DXW146" s="45"/>
      <c r="DXX146" s="45"/>
      <c r="DXY146" s="45"/>
      <c r="DXZ146" s="45"/>
      <c r="DYA146" s="45"/>
      <c r="DYB146" s="45"/>
      <c r="DYC146" s="45"/>
      <c r="DYD146" s="45"/>
      <c r="DYE146" s="45"/>
      <c r="DYF146" s="45"/>
      <c r="DYG146" s="45"/>
      <c r="DYH146" s="45"/>
      <c r="DYI146" s="45"/>
      <c r="DYJ146" s="45"/>
      <c r="DYK146" s="45"/>
      <c r="DYL146" s="45"/>
      <c r="DYM146" s="45"/>
      <c r="DYN146" s="45"/>
      <c r="DYO146" s="45"/>
      <c r="DYP146" s="45"/>
      <c r="DYQ146" s="45"/>
      <c r="DYR146" s="45"/>
      <c r="DYS146" s="45"/>
      <c r="DYT146" s="45"/>
      <c r="DYU146" s="45"/>
      <c r="DYV146" s="45"/>
      <c r="DYW146" s="45"/>
      <c r="DYX146" s="45"/>
      <c r="DYY146" s="45"/>
      <c r="DYZ146" s="45"/>
      <c r="DZA146" s="45"/>
      <c r="DZB146" s="45"/>
      <c r="DZC146" s="45"/>
      <c r="DZD146" s="45"/>
      <c r="DZE146" s="45"/>
      <c r="DZF146" s="45"/>
      <c r="DZG146" s="45"/>
      <c r="DZH146" s="45"/>
      <c r="DZI146" s="45"/>
      <c r="DZJ146" s="45"/>
      <c r="DZK146" s="45"/>
      <c r="DZL146" s="45"/>
      <c r="DZM146" s="45"/>
      <c r="DZN146" s="45"/>
      <c r="DZO146" s="45"/>
      <c r="DZP146" s="45"/>
      <c r="DZQ146" s="45"/>
      <c r="DZR146" s="45"/>
      <c r="DZS146" s="45"/>
      <c r="DZT146" s="45"/>
      <c r="DZU146" s="45"/>
      <c r="DZV146" s="45"/>
      <c r="DZW146" s="45"/>
      <c r="DZX146" s="45"/>
      <c r="DZY146" s="45"/>
      <c r="DZZ146" s="45"/>
      <c r="EAA146" s="45"/>
      <c r="EAB146" s="45"/>
      <c r="EAC146" s="45"/>
      <c r="EAD146" s="45"/>
      <c r="EAE146" s="45"/>
      <c r="EAF146" s="45"/>
      <c r="EAG146" s="45"/>
      <c r="EAH146" s="45"/>
      <c r="EAI146" s="45"/>
      <c r="EAJ146" s="45"/>
      <c r="EAK146" s="45"/>
      <c r="EAL146" s="45"/>
      <c r="EAM146" s="45"/>
      <c r="EAN146" s="45"/>
      <c r="EAO146" s="45"/>
      <c r="EAP146" s="45"/>
      <c r="EAQ146" s="45"/>
      <c r="EAR146" s="45"/>
      <c r="EAS146" s="45"/>
      <c r="EAT146" s="45"/>
      <c r="EAU146" s="45"/>
      <c r="EAV146" s="45"/>
      <c r="EAW146" s="45"/>
      <c r="EAX146" s="45"/>
      <c r="EAY146" s="45"/>
      <c r="EAZ146" s="45"/>
      <c r="EBA146" s="45"/>
      <c r="EBB146" s="45"/>
      <c r="EBC146" s="45"/>
      <c r="EBD146" s="45"/>
      <c r="EBE146" s="45"/>
      <c r="EBF146" s="45"/>
      <c r="EBG146" s="45"/>
      <c r="EBH146" s="45"/>
      <c r="EBI146" s="45"/>
      <c r="EBJ146" s="45"/>
      <c r="EBK146" s="45"/>
      <c r="EBL146" s="45"/>
      <c r="EBM146" s="45"/>
      <c r="EBN146" s="45"/>
      <c r="EBO146" s="45"/>
      <c r="EBP146" s="45"/>
      <c r="EBQ146" s="45"/>
      <c r="EBR146" s="45"/>
      <c r="EBS146" s="45"/>
      <c r="EBT146" s="45"/>
      <c r="EBU146" s="45"/>
      <c r="EBV146" s="45"/>
      <c r="EBW146" s="45"/>
      <c r="EBX146" s="45"/>
      <c r="EBY146" s="45"/>
      <c r="EBZ146" s="45"/>
      <c r="ECA146" s="45"/>
      <c r="ECB146" s="45"/>
      <c r="ECC146" s="45"/>
      <c r="ECD146" s="45"/>
      <c r="ECE146" s="45"/>
      <c r="ECF146" s="45"/>
      <c r="ECG146" s="45"/>
      <c r="ECH146" s="45"/>
      <c r="ECI146" s="45"/>
      <c r="ECJ146" s="45"/>
      <c r="ECK146" s="45"/>
      <c r="ECL146" s="45"/>
      <c r="ECM146" s="45"/>
      <c r="ECN146" s="45"/>
      <c r="ECO146" s="45"/>
      <c r="ECP146" s="45"/>
      <c r="ECQ146" s="45"/>
      <c r="ECR146" s="45"/>
      <c r="ECS146" s="45"/>
      <c r="ECT146" s="45"/>
      <c r="ECU146" s="45"/>
      <c r="ECV146" s="45"/>
      <c r="ECW146" s="45"/>
      <c r="ECX146" s="45"/>
      <c r="ECY146" s="45"/>
      <c r="ECZ146" s="45"/>
      <c r="EDA146" s="45"/>
      <c r="EDB146" s="45"/>
      <c r="EDC146" s="45"/>
      <c r="EDD146" s="45"/>
      <c r="EDE146" s="45"/>
      <c r="EDF146" s="45"/>
      <c r="EDG146" s="45"/>
      <c r="EDH146" s="45"/>
      <c r="EDI146" s="45"/>
      <c r="EDJ146" s="45"/>
      <c r="EDK146" s="45"/>
      <c r="EDL146" s="45"/>
      <c r="EDM146" s="45"/>
      <c r="EDN146" s="45"/>
      <c r="EDO146" s="45"/>
      <c r="EDP146" s="45"/>
      <c r="EDQ146" s="45"/>
      <c r="EDR146" s="45"/>
      <c r="EDS146" s="45"/>
      <c r="EDT146" s="45"/>
      <c r="EDU146" s="45"/>
      <c r="EDV146" s="45"/>
      <c r="EDW146" s="45"/>
      <c r="EDX146" s="45"/>
      <c r="EDY146" s="45"/>
      <c r="EDZ146" s="45"/>
      <c r="EEA146" s="45"/>
      <c r="EEB146" s="45"/>
      <c r="EEC146" s="45"/>
      <c r="EED146" s="45"/>
      <c r="EEE146" s="45"/>
      <c r="EEF146" s="45"/>
      <c r="EEG146" s="45"/>
      <c r="EEH146" s="45"/>
      <c r="EEI146" s="45"/>
      <c r="EEJ146" s="45"/>
      <c r="EEK146" s="45"/>
      <c r="EEL146" s="45"/>
      <c r="EEM146" s="45"/>
      <c r="EEN146" s="45"/>
      <c r="EEO146" s="45"/>
      <c r="EEP146" s="45"/>
      <c r="EEQ146" s="45"/>
      <c r="EER146" s="45"/>
      <c r="EES146" s="45"/>
      <c r="EET146" s="45"/>
      <c r="EEU146" s="45"/>
      <c r="EEV146" s="45"/>
      <c r="EEW146" s="45"/>
      <c r="EEX146" s="45"/>
      <c r="EEY146" s="45"/>
      <c r="EEZ146" s="45"/>
      <c r="EFA146" s="45"/>
      <c r="EFB146" s="45"/>
      <c r="EFC146" s="45"/>
      <c r="EFD146" s="45"/>
      <c r="EFE146" s="45"/>
      <c r="EFF146" s="45"/>
      <c r="EFG146" s="45"/>
      <c r="EFH146" s="45"/>
      <c r="EFI146" s="45"/>
      <c r="EFJ146" s="45"/>
      <c r="EFK146" s="45"/>
      <c r="EFL146" s="45"/>
      <c r="EFM146" s="45"/>
      <c r="EFN146" s="45"/>
      <c r="EFO146" s="45"/>
      <c r="EFP146" s="45"/>
      <c r="EFQ146" s="45"/>
      <c r="EFR146" s="45"/>
      <c r="EFS146" s="45"/>
      <c r="EFT146" s="45"/>
      <c r="EFU146" s="45"/>
      <c r="EFV146" s="45"/>
      <c r="EFW146" s="45"/>
      <c r="EFX146" s="45"/>
      <c r="EFY146" s="45"/>
      <c r="EFZ146" s="45"/>
      <c r="EGA146" s="45"/>
      <c r="EGB146" s="45"/>
      <c r="EGC146" s="45"/>
      <c r="EGD146" s="45"/>
      <c r="EGE146" s="45"/>
      <c r="EGF146" s="45"/>
      <c r="EGG146" s="45"/>
      <c r="EGH146" s="45"/>
      <c r="EGI146" s="45"/>
      <c r="EGJ146" s="45"/>
      <c r="EGK146" s="45"/>
      <c r="EGL146" s="45"/>
      <c r="EGM146" s="45"/>
      <c r="EGN146" s="45"/>
      <c r="EGO146" s="45"/>
      <c r="EGP146" s="45"/>
      <c r="EGQ146" s="45"/>
      <c r="EGR146" s="45"/>
      <c r="EGS146" s="45"/>
      <c r="EGT146" s="45"/>
      <c r="EGU146" s="45"/>
      <c r="EGV146" s="45"/>
      <c r="EGW146" s="45"/>
      <c r="EGX146" s="45"/>
      <c r="EGY146" s="45"/>
      <c r="EGZ146" s="45"/>
      <c r="EHA146" s="45"/>
      <c r="EHB146" s="45"/>
      <c r="EHC146" s="45"/>
      <c r="EHD146" s="45"/>
      <c r="EHE146" s="45"/>
      <c r="EHF146" s="45"/>
      <c r="EHG146" s="45"/>
      <c r="EHH146" s="45"/>
      <c r="EHI146" s="45"/>
      <c r="EHJ146" s="45"/>
      <c r="EHK146" s="45"/>
      <c r="EHL146" s="45"/>
      <c r="EHM146" s="45"/>
      <c r="EHN146" s="45"/>
      <c r="EHO146" s="45"/>
      <c r="EHP146" s="45"/>
      <c r="EHQ146" s="45"/>
      <c r="EHR146" s="45"/>
      <c r="EHS146" s="45"/>
      <c r="EHT146" s="45"/>
      <c r="EHU146" s="45"/>
      <c r="EHV146" s="45"/>
      <c r="EHW146" s="45"/>
      <c r="EHX146" s="45"/>
      <c r="EHY146" s="45"/>
      <c r="EHZ146" s="45"/>
      <c r="EIA146" s="45"/>
      <c r="EIB146" s="45"/>
      <c r="EIC146" s="45"/>
      <c r="EID146" s="45"/>
      <c r="EIE146" s="45"/>
      <c r="EIF146" s="45"/>
      <c r="EIG146" s="45"/>
      <c r="EIH146" s="45"/>
      <c r="EII146" s="45"/>
      <c r="EIJ146" s="45"/>
      <c r="EIK146" s="45"/>
      <c r="EIL146" s="45"/>
      <c r="EIM146" s="45"/>
      <c r="EIN146" s="45"/>
      <c r="EIO146" s="45"/>
      <c r="EIP146" s="45"/>
      <c r="EIQ146" s="45"/>
      <c r="EIR146" s="45"/>
      <c r="EIS146" s="45"/>
      <c r="EIT146" s="45"/>
      <c r="EIU146" s="45"/>
      <c r="EIV146" s="45"/>
      <c r="EIW146" s="45"/>
      <c r="EIX146" s="45"/>
      <c r="EIY146" s="45"/>
      <c r="EIZ146" s="45"/>
      <c r="EJA146" s="45"/>
      <c r="EJB146" s="45"/>
      <c r="EJC146" s="45"/>
      <c r="EJD146" s="45"/>
      <c r="EJE146" s="45"/>
      <c r="EJF146" s="45"/>
      <c r="EJG146" s="45"/>
      <c r="EJH146" s="45"/>
      <c r="EJI146" s="45"/>
      <c r="EJJ146" s="45"/>
      <c r="EJK146" s="45"/>
      <c r="EJL146" s="45"/>
      <c r="EJM146" s="45"/>
      <c r="EJN146" s="45"/>
      <c r="EJO146" s="45"/>
      <c r="EJP146" s="45"/>
      <c r="EJQ146" s="45"/>
      <c r="EJR146" s="45"/>
      <c r="EJS146" s="45"/>
      <c r="EJT146" s="45"/>
      <c r="EJU146" s="45"/>
      <c r="EJV146" s="45"/>
      <c r="EJW146" s="45"/>
      <c r="EJX146" s="45"/>
      <c r="EJY146" s="45"/>
      <c r="EJZ146" s="45"/>
      <c r="EKA146" s="45"/>
      <c r="EKB146" s="45"/>
      <c r="EKC146" s="45"/>
      <c r="EKD146" s="45"/>
      <c r="EKE146" s="45"/>
      <c r="EKF146" s="45"/>
      <c r="EKG146" s="45"/>
      <c r="EKH146" s="45"/>
      <c r="EKI146" s="45"/>
      <c r="EKJ146" s="45"/>
      <c r="EKK146" s="45"/>
      <c r="EKL146" s="45"/>
      <c r="EKM146" s="45"/>
      <c r="EKN146" s="45"/>
      <c r="EKO146" s="45"/>
      <c r="EKP146" s="45"/>
      <c r="EKQ146" s="45"/>
      <c r="EKR146" s="45"/>
      <c r="EKS146" s="45"/>
      <c r="EKT146" s="45"/>
      <c r="EKU146" s="45"/>
      <c r="EKV146" s="45"/>
      <c r="EKW146" s="45"/>
      <c r="EKX146" s="45"/>
      <c r="EKY146" s="45"/>
      <c r="EKZ146" s="45"/>
      <c r="ELA146" s="45"/>
      <c r="ELB146" s="45"/>
      <c r="ELC146" s="45"/>
      <c r="ELD146" s="45"/>
      <c r="ELE146" s="45"/>
      <c r="ELF146" s="45"/>
      <c r="ELG146" s="45"/>
      <c r="ELH146" s="45"/>
      <c r="ELI146" s="45"/>
      <c r="ELJ146" s="45"/>
      <c r="ELK146" s="45"/>
      <c r="ELL146" s="45"/>
      <c r="ELM146" s="45"/>
      <c r="ELN146" s="45"/>
      <c r="ELO146" s="45"/>
      <c r="ELP146" s="45"/>
      <c r="ELQ146" s="45"/>
      <c r="ELR146" s="45"/>
      <c r="ELS146" s="45"/>
      <c r="ELT146" s="45"/>
      <c r="ELU146" s="45"/>
      <c r="ELV146" s="45"/>
      <c r="ELW146" s="45"/>
      <c r="ELX146" s="45"/>
      <c r="ELY146" s="45"/>
      <c r="ELZ146" s="45"/>
      <c r="EMA146" s="45"/>
      <c r="EMB146" s="45"/>
      <c r="EMC146" s="45"/>
      <c r="EMD146" s="45"/>
      <c r="EME146" s="45"/>
      <c r="EMF146" s="45"/>
      <c r="EMG146" s="45"/>
      <c r="EMH146" s="45"/>
      <c r="EMI146" s="45"/>
      <c r="EMJ146" s="45"/>
      <c r="EMK146" s="45"/>
      <c r="EML146" s="45"/>
      <c r="EMM146" s="45"/>
      <c r="EMN146" s="45"/>
      <c r="EMO146" s="45"/>
      <c r="EMP146" s="45"/>
      <c r="EMQ146" s="45"/>
      <c r="EMR146" s="45"/>
      <c r="EMS146" s="45"/>
      <c r="EMT146" s="45"/>
      <c r="EMU146" s="45"/>
      <c r="EMV146" s="45"/>
      <c r="EMW146" s="45"/>
      <c r="EMX146" s="45"/>
      <c r="EMY146" s="45"/>
      <c r="EMZ146" s="45"/>
      <c r="ENA146" s="45"/>
      <c r="ENB146" s="45"/>
      <c r="ENC146" s="45"/>
      <c r="END146" s="45"/>
      <c r="ENE146" s="45"/>
      <c r="ENF146" s="45"/>
      <c r="ENG146" s="45"/>
      <c r="ENH146" s="45"/>
      <c r="ENI146" s="45"/>
      <c r="ENJ146" s="45"/>
      <c r="ENK146" s="45"/>
      <c r="ENL146" s="45"/>
      <c r="ENM146" s="45"/>
      <c r="ENN146" s="45"/>
      <c r="ENO146" s="45"/>
      <c r="ENP146" s="45"/>
      <c r="ENQ146" s="45"/>
      <c r="ENR146" s="45"/>
      <c r="ENS146" s="45"/>
      <c r="ENT146" s="45"/>
      <c r="ENU146" s="45"/>
      <c r="ENV146" s="45"/>
      <c r="ENW146" s="45"/>
      <c r="ENX146" s="45"/>
      <c r="ENY146" s="45"/>
      <c r="ENZ146" s="45"/>
      <c r="EOA146" s="45"/>
      <c r="EOB146" s="45"/>
      <c r="EOC146" s="45"/>
      <c r="EOD146" s="45"/>
      <c r="EOE146" s="45"/>
      <c r="EOF146" s="45"/>
      <c r="EOG146" s="45"/>
      <c r="EOH146" s="45"/>
      <c r="EOI146" s="45"/>
      <c r="EOJ146" s="45"/>
      <c r="EOK146" s="45"/>
      <c r="EOL146" s="45"/>
      <c r="EOM146" s="45"/>
      <c r="EON146" s="45"/>
      <c r="EOO146" s="45"/>
      <c r="EOP146" s="45"/>
      <c r="EOQ146" s="45"/>
      <c r="EOR146" s="45"/>
      <c r="EOS146" s="45"/>
      <c r="EOT146" s="45"/>
      <c r="EOU146" s="45"/>
      <c r="EOV146" s="45"/>
      <c r="EOW146" s="45"/>
      <c r="EOX146" s="45"/>
      <c r="EOY146" s="45"/>
      <c r="EOZ146" s="45"/>
      <c r="EPA146" s="45"/>
      <c r="EPB146" s="45"/>
      <c r="EPC146" s="45"/>
      <c r="EPD146" s="45"/>
      <c r="EPE146" s="45"/>
      <c r="EPF146" s="45"/>
      <c r="EPG146" s="45"/>
      <c r="EPH146" s="45"/>
      <c r="EPI146" s="45"/>
      <c r="EPJ146" s="45"/>
      <c r="EPK146" s="45"/>
      <c r="EPL146" s="45"/>
      <c r="EPM146" s="45"/>
      <c r="EPN146" s="45"/>
      <c r="EPO146" s="45"/>
      <c r="EPP146" s="45"/>
      <c r="EPQ146" s="45"/>
      <c r="EPR146" s="45"/>
      <c r="EPS146" s="45"/>
      <c r="EPT146" s="45"/>
      <c r="EPU146" s="45"/>
      <c r="EPV146" s="45"/>
      <c r="EPW146" s="45"/>
      <c r="EPX146" s="45"/>
      <c r="EPY146" s="45"/>
      <c r="EPZ146" s="45"/>
      <c r="EQA146" s="45"/>
      <c r="EQB146" s="45"/>
      <c r="EQC146" s="45"/>
      <c r="EQD146" s="45"/>
      <c r="EQE146" s="45"/>
      <c r="EQF146" s="45"/>
      <c r="EQG146" s="45"/>
      <c r="EQH146" s="45"/>
      <c r="EQI146" s="45"/>
      <c r="EQJ146" s="45"/>
      <c r="EQK146" s="45"/>
      <c r="EQL146" s="45"/>
      <c r="EQM146" s="45"/>
      <c r="EQN146" s="45"/>
      <c r="EQO146" s="45"/>
      <c r="EQP146" s="45"/>
      <c r="EQQ146" s="45"/>
      <c r="EQR146" s="45"/>
      <c r="EQS146" s="45"/>
      <c r="EQT146" s="45"/>
      <c r="EQU146" s="45"/>
      <c r="EQV146" s="45"/>
      <c r="EQW146" s="45"/>
      <c r="EQX146" s="45"/>
      <c r="EQY146" s="45"/>
      <c r="EQZ146" s="45"/>
      <c r="ERA146" s="45"/>
      <c r="ERB146" s="45"/>
      <c r="ERC146" s="45"/>
      <c r="ERD146" s="45"/>
      <c r="ERE146" s="45"/>
      <c r="ERF146" s="45"/>
      <c r="ERG146" s="45"/>
      <c r="ERH146" s="45"/>
      <c r="ERI146" s="45"/>
      <c r="ERJ146" s="45"/>
      <c r="ERK146" s="45"/>
      <c r="ERL146" s="45"/>
      <c r="ERM146" s="45"/>
      <c r="ERN146" s="45"/>
      <c r="ERO146" s="45"/>
      <c r="ERP146" s="45"/>
      <c r="ERQ146" s="45"/>
      <c r="ERR146" s="45"/>
      <c r="ERS146" s="45"/>
      <c r="ERT146" s="45"/>
      <c r="ERU146" s="45"/>
      <c r="ERV146" s="45"/>
      <c r="ERW146" s="45"/>
      <c r="ERX146" s="45"/>
      <c r="ERY146" s="45"/>
      <c r="ERZ146" s="45"/>
      <c r="ESA146" s="45"/>
      <c r="ESB146" s="45"/>
      <c r="ESC146" s="45"/>
      <c r="ESD146" s="45"/>
      <c r="ESE146" s="45"/>
      <c r="ESF146" s="45"/>
      <c r="ESG146" s="45"/>
      <c r="ESH146" s="45"/>
      <c r="ESI146" s="45"/>
      <c r="ESJ146" s="45"/>
      <c r="ESK146" s="45"/>
      <c r="ESL146" s="45"/>
      <c r="ESM146" s="45"/>
      <c r="ESN146" s="45"/>
      <c r="ESO146" s="45"/>
      <c r="ESP146" s="45"/>
      <c r="ESQ146" s="45"/>
      <c r="ESR146" s="45"/>
      <c r="ESS146" s="45"/>
      <c r="EST146" s="45"/>
      <c r="ESU146" s="45"/>
      <c r="ESV146" s="45"/>
      <c r="ESW146" s="45"/>
      <c r="ESX146" s="45"/>
      <c r="ESY146" s="45"/>
      <c r="ESZ146" s="45"/>
      <c r="ETA146" s="45"/>
      <c r="ETB146" s="45"/>
      <c r="ETC146" s="45"/>
      <c r="ETD146" s="45"/>
      <c r="ETE146" s="45"/>
      <c r="ETF146" s="45"/>
      <c r="ETG146" s="45"/>
      <c r="ETH146" s="45"/>
      <c r="ETI146" s="45"/>
      <c r="ETJ146" s="45"/>
      <c r="ETK146" s="45"/>
      <c r="ETL146" s="45"/>
      <c r="ETM146" s="45"/>
      <c r="ETN146" s="45"/>
      <c r="ETO146" s="45"/>
      <c r="ETP146" s="45"/>
      <c r="ETQ146" s="45"/>
      <c r="ETR146" s="45"/>
      <c r="ETS146" s="45"/>
      <c r="ETT146" s="45"/>
      <c r="ETU146" s="45"/>
      <c r="ETV146" s="45"/>
      <c r="ETW146" s="45"/>
      <c r="ETX146" s="45"/>
      <c r="ETY146" s="45"/>
      <c r="ETZ146" s="45"/>
      <c r="EUA146" s="45"/>
      <c r="EUB146" s="45"/>
      <c r="EUC146" s="45"/>
      <c r="EUD146" s="45"/>
      <c r="EUE146" s="45"/>
      <c r="EUF146" s="45"/>
      <c r="EUG146" s="45"/>
      <c r="EUH146" s="45"/>
      <c r="EUI146" s="45"/>
      <c r="EUJ146" s="45"/>
      <c r="EUK146" s="45"/>
      <c r="EUL146" s="45"/>
      <c r="EUM146" s="45"/>
      <c r="EUN146" s="45"/>
      <c r="EUO146" s="45"/>
      <c r="EUP146" s="45"/>
      <c r="EUQ146" s="45"/>
      <c r="EUR146" s="45"/>
      <c r="EUS146" s="45"/>
      <c r="EUT146" s="45"/>
      <c r="EUU146" s="45"/>
      <c r="EUV146" s="45"/>
      <c r="EUW146" s="45"/>
      <c r="EUX146" s="45"/>
      <c r="EUY146" s="45"/>
      <c r="EUZ146" s="45"/>
      <c r="EVA146" s="45"/>
      <c r="EVB146" s="45"/>
      <c r="EVC146" s="45"/>
      <c r="EVD146" s="45"/>
      <c r="EVE146" s="45"/>
      <c r="EVF146" s="45"/>
      <c r="EVG146" s="45"/>
      <c r="EVH146" s="45"/>
      <c r="EVI146" s="45"/>
      <c r="EVJ146" s="45"/>
      <c r="EVK146" s="45"/>
      <c r="EVL146" s="45"/>
      <c r="EVM146" s="45"/>
      <c r="EVN146" s="45"/>
      <c r="EVO146" s="45"/>
      <c r="EVP146" s="45"/>
      <c r="EVQ146" s="45"/>
      <c r="EVR146" s="45"/>
      <c r="EVS146" s="45"/>
      <c r="EVT146" s="45"/>
      <c r="EVU146" s="45"/>
      <c r="EVV146" s="45"/>
      <c r="EVW146" s="45"/>
      <c r="EVX146" s="45"/>
      <c r="EVY146" s="45"/>
      <c r="EVZ146" s="45"/>
      <c r="EWA146" s="45"/>
      <c r="EWB146" s="45"/>
      <c r="EWC146" s="45"/>
      <c r="EWD146" s="45"/>
      <c r="EWE146" s="45"/>
      <c r="EWF146" s="45"/>
      <c r="EWG146" s="45"/>
      <c r="EWH146" s="45"/>
      <c r="EWI146" s="45"/>
      <c r="EWJ146" s="45"/>
      <c r="EWK146" s="45"/>
      <c r="EWL146" s="45"/>
      <c r="EWM146" s="45"/>
      <c r="EWN146" s="45"/>
      <c r="EWO146" s="45"/>
      <c r="EWP146" s="45"/>
      <c r="EWQ146" s="45"/>
      <c r="EWR146" s="45"/>
      <c r="EWS146" s="45"/>
      <c r="EWT146" s="45"/>
      <c r="EWU146" s="45"/>
      <c r="EWV146" s="45"/>
      <c r="EWW146" s="45"/>
      <c r="EWX146" s="45"/>
      <c r="EWY146" s="45"/>
      <c r="EWZ146" s="45"/>
      <c r="EXA146" s="45"/>
      <c r="EXB146" s="45"/>
      <c r="EXC146" s="45"/>
      <c r="EXD146" s="45"/>
      <c r="EXE146" s="45"/>
      <c r="EXF146" s="45"/>
      <c r="EXG146" s="45"/>
      <c r="EXH146" s="45"/>
      <c r="EXI146" s="45"/>
      <c r="EXJ146" s="45"/>
      <c r="EXK146" s="45"/>
      <c r="EXL146" s="45"/>
      <c r="EXM146" s="45"/>
      <c r="EXN146" s="45"/>
      <c r="EXO146" s="45"/>
      <c r="EXP146" s="45"/>
      <c r="EXQ146" s="45"/>
      <c r="EXR146" s="45"/>
      <c r="EXS146" s="45"/>
      <c r="EXT146" s="45"/>
      <c r="EXU146" s="45"/>
      <c r="EXV146" s="45"/>
      <c r="EXW146" s="45"/>
      <c r="EXX146" s="45"/>
      <c r="EXY146" s="45"/>
      <c r="EXZ146" s="45"/>
      <c r="EYA146" s="45"/>
      <c r="EYB146" s="45"/>
      <c r="EYC146" s="45"/>
      <c r="EYD146" s="45"/>
      <c r="EYE146" s="45"/>
      <c r="EYF146" s="45"/>
      <c r="EYG146" s="45"/>
      <c r="EYH146" s="45"/>
      <c r="EYI146" s="45"/>
      <c r="EYJ146" s="45"/>
      <c r="EYK146" s="45"/>
      <c r="EYL146" s="45"/>
      <c r="EYM146" s="45"/>
      <c r="EYN146" s="45"/>
      <c r="EYO146" s="45"/>
      <c r="EYP146" s="45"/>
      <c r="EYQ146" s="45"/>
      <c r="EYR146" s="45"/>
      <c r="EYS146" s="45"/>
      <c r="EYT146" s="45"/>
      <c r="EYU146" s="45"/>
      <c r="EYV146" s="45"/>
      <c r="EYW146" s="45"/>
      <c r="EYX146" s="45"/>
      <c r="EYY146" s="45"/>
      <c r="EYZ146" s="45"/>
      <c r="EZA146" s="45"/>
      <c r="EZB146" s="45"/>
      <c r="EZC146" s="45"/>
      <c r="EZD146" s="45"/>
      <c r="EZE146" s="45"/>
      <c r="EZF146" s="45"/>
      <c r="EZG146" s="45"/>
      <c r="EZH146" s="45"/>
      <c r="EZI146" s="45"/>
      <c r="EZJ146" s="45"/>
      <c r="EZK146" s="45"/>
      <c r="EZL146" s="45"/>
      <c r="EZM146" s="45"/>
      <c r="EZN146" s="45"/>
      <c r="EZO146" s="45"/>
      <c r="EZP146" s="45"/>
      <c r="EZQ146" s="45"/>
      <c r="EZR146" s="45"/>
      <c r="EZS146" s="45"/>
      <c r="EZT146" s="45"/>
      <c r="EZU146" s="45"/>
      <c r="EZV146" s="45"/>
      <c r="EZW146" s="45"/>
      <c r="EZX146" s="45"/>
      <c r="EZY146" s="45"/>
      <c r="EZZ146" s="45"/>
      <c r="FAA146" s="45"/>
      <c r="FAB146" s="45"/>
      <c r="FAC146" s="45"/>
      <c r="FAD146" s="45"/>
      <c r="FAE146" s="45"/>
      <c r="FAF146" s="45"/>
      <c r="FAG146" s="45"/>
      <c r="FAH146" s="45"/>
      <c r="FAI146" s="45"/>
      <c r="FAJ146" s="45"/>
      <c r="FAK146" s="45"/>
      <c r="FAL146" s="45"/>
      <c r="FAM146" s="45"/>
      <c r="FAN146" s="45"/>
      <c r="FAO146" s="45"/>
      <c r="FAP146" s="45"/>
      <c r="FAQ146" s="45"/>
      <c r="FAR146" s="45"/>
      <c r="FAS146" s="45"/>
      <c r="FAT146" s="45"/>
      <c r="FAU146" s="45"/>
      <c r="FAV146" s="45"/>
      <c r="FAW146" s="45"/>
      <c r="FAX146" s="45"/>
      <c r="FAY146" s="45"/>
      <c r="FAZ146" s="45"/>
      <c r="FBA146" s="45"/>
      <c r="FBB146" s="45"/>
      <c r="FBC146" s="45"/>
      <c r="FBD146" s="45"/>
      <c r="FBE146" s="45"/>
      <c r="FBF146" s="45"/>
      <c r="FBG146" s="45"/>
      <c r="FBH146" s="45"/>
      <c r="FBI146" s="45"/>
      <c r="FBJ146" s="45"/>
      <c r="FBK146" s="45"/>
      <c r="FBL146" s="45"/>
      <c r="FBM146" s="45"/>
      <c r="FBN146" s="45"/>
      <c r="FBO146" s="45"/>
      <c r="FBP146" s="45"/>
      <c r="FBQ146" s="45"/>
      <c r="FBR146" s="45"/>
      <c r="FBS146" s="45"/>
      <c r="FBT146" s="45"/>
      <c r="FBU146" s="45"/>
      <c r="FBV146" s="45"/>
      <c r="FBW146" s="45"/>
      <c r="FBX146" s="45"/>
      <c r="FBY146" s="45"/>
      <c r="FBZ146" s="45"/>
      <c r="FCA146" s="45"/>
      <c r="FCB146" s="45"/>
      <c r="FCC146" s="45"/>
      <c r="FCD146" s="45"/>
      <c r="FCE146" s="45"/>
      <c r="FCF146" s="45"/>
      <c r="FCG146" s="45"/>
      <c r="FCH146" s="45"/>
      <c r="FCI146" s="45"/>
      <c r="FCJ146" s="45"/>
      <c r="FCK146" s="45"/>
      <c r="FCL146" s="45"/>
      <c r="FCM146" s="45"/>
      <c r="FCN146" s="45"/>
      <c r="FCO146" s="45"/>
      <c r="FCP146" s="45"/>
      <c r="FCQ146" s="45"/>
      <c r="FCR146" s="45"/>
      <c r="FCS146" s="45"/>
      <c r="FCT146" s="45"/>
      <c r="FCU146" s="45"/>
      <c r="FCV146" s="45"/>
      <c r="FCW146" s="45"/>
      <c r="FCX146" s="45"/>
      <c r="FCY146" s="45"/>
      <c r="FCZ146" s="45"/>
      <c r="FDA146" s="45"/>
      <c r="FDB146" s="45"/>
      <c r="FDC146" s="45"/>
      <c r="FDD146" s="45"/>
      <c r="FDE146" s="45"/>
      <c r="FDF146" s="45"/>
      <c r="FDG146" s="45"/>
      <c r="FDH146" s="45"/>
      <c r="FDI146" s="45"/>
      <c r="FDJ146" s="45"/>
      <c r="FDK146" s="45"/>
      <c r="FDL146" s="45"/>
      <c r="FDM146" s="45"/>
      <c r="FDN146" s="45"/>
      <c r="FDO146" s="45"/>
      <c r="FDP146" s="45"/>
      <c r="FDQ146" s="45"/>
      <c r="FDR146" s="45"/>
      <c r="FDS146" s="45"/>
      <c r="FDT146" s="45"/>
      <c r="FDU146" s="45"/>
      <c r="FDV146" s="45"/>
      <c r="FDW146" s="45"/>
      <c r="FDX146" s="45"/>
      <c r="FDY146" s="45"/>
      <c r="FDZ146" s="45"/>
      <c r="FEA146" s="45"/>
      <c r="FEB146" s="45"/>
      <c r="FEC146" s="45"/>
      <c r="FED146" s="45"/>
      <c r="FEE146" s="45"/>
      <c r="FEF146" s="45"/>
      <c r="FEG146" s="45"/>
      <c r="FEH146" s="45"/>
      <c r="FEI146" s="45"/>
      <c r="FEJ146" s="45"/>
      <c r="FEK146" s="45"/>
      <c r="FEL146" s="45"/>
      <c r="FEM146" s="45"/>
      <c r="FEN146" s="45"/>
      <c r="FEO146" s="45"/>
      <c r="FEP146" s="45"/>
      <c r="FEQ146" s="45"/>
      <c r="FER146" s="45"/>
      <c r="FES146" s="45"/>
      <c r="FET146" s="45"/>
      <c r="FEU146" s="45"/>
      <c r="FEV146" s="45"/>
      <c r="FEW146" s="45"/>
      <c r="FEX146" s="45"/>
      <c r="FEY146" s="45"/>
      <c r="FEZ146" s="45"/>
      <c r="FFA146" s="45"/>
      <c r="FFB146" s="45"/>
      <c r="FFC146" s="45"/>
      <c r="FFD146" s="45"/>
      <c r="FFE146" s="45"/>
      <c r="FFF146" s="45"/>
      <c r="FFG146" s="45"/>
      <c r="FFH146" s="45"/>
      <c r="FFI146" s="45"/>
      <c r="FFJ146" s="45"/>
      <c r="FFK146" s="45"/>
      <c r="FFL146" s="45"/>
      <c r="FFM146" s="45"/>
      <c r="FFN146" s="45"/>
      <c r="FFO146" s="45"/>
      <c r="FFP146" s="45"/>
      <c r="FFQ146" s="45"/>
      <c r="FFR146" s="45"/>
      <c r="FFS146" s="45"/>
      <c r="FFT146" s="45"/>
      <c r="FFU146" s="45"/>
      <c r="FFV146" s="45"/>
      <c r="FFW146" s="45"/>
      <c r="FFX146" s="45"/>
      <c r="FFY146" s="45"/>
      <c r="FFZ146" s="45"/>
      <c r="FGA146" s="45"/>
      <c r="FGB146" s="45"/>
      <c r="FGC146" s="45"/>
      <c r="FGD146" s="45"/>
      <c r="FGE146" s="45"/>
      <c r="FGF146" s="45"/>
      <c r="FGG146" s="45"/>
      <c r="FGH146" s="45"/>
      <c r="FGI146" s="45"/>
      <c r="FGJ146" s="45"/>
      <c r="FGK146" s="45"/>
      <c r="FGL146" s="45"/>
      <c r="FGM146" s="45"/>
      <c r="FGN146" s="45"/>
      <c r="FGO146" s="45"/>
      <c r="FGP146" s="45"/>
      <c r="FGQ146" s="45"/>
      <c r="FGR146" s="45"/>
      <c r="FGS146" s="45"/>
      <c r="FGT146" s="45"/>
      <c r="FGU146" s="45"/>
      <c r="FGV146" s="45"/>
      <c r="FGW146" s="45"/>
      <c r="FGX146" s="45"/>
      <c r="FGY146" s="45"/>
      <c r="FGZ146" s="45"/>
      <c r="FHA146" s="45"/>
      <c r="FHB146" s="45"/>
      <c r="FHC146" s="45"/>
      <c r="FHD146" s="45"/>
      <c r="FHE146" s="45"/>
      <c r="FHF146" s="45"/>
      <c r="FHG146" s="45"/>
      <c r="FHH146" s="45"/>
      <c r="FHI146" s="45"/>
      <c r="FHJ146" s="45"/>
      <c r="FHK146" s="45"/>
      <c r="FHL146" s="45"/>
      <c r="FHM146" s="45"/>
      <c r="FHN146" s="45"/>
      <c r="FHO146" s="45"/>
      <c r="FHP146" s="45"/>
      <c r="FHQ146" s="45"/>
      <c r="FHR146" s="45"/>
      <c r="FHS146" s="45"/>
      <c r="FHT146" s="45"/>
      <c r="FHU146" s="45"/>
      <c r="FHV146" s="45"/>
      <c r="FHW146" s="45"/>
      <c r="FHX146" s="45"/>
      <c r="FHY146" s="45"/>
      <c r="FHZ146" s="45"/>
      <c r="FIA146" s="45"/>
      <c r="FIB146" s="45"/>
      <c r="FIC146" s="45"/>
      <c r="FID146" s="45"/>
      <c r="FIE146" s="45"/>
      <c r="FIF146" s="45"/>
      <c r="FIG146" s="45"/>
      <c r="FIH146" s="45"/>
      <c r="FII146" s="45"/>
      <c r="FIJ146" s="45"/>
      <c r="FIK146" s="45"/>
      <c r="FIL146" s="45"/>
      <c r="FIM146" s="45"/>
      <c r="FIN146" s="45"/>
      <c r="FIO146" s="45"/>
      <c r="FIP146" s="45"/>
      <c r="FIQ146" s="45"/>
      <c r="FIR146" s="45"/>
      <c r="FIS146" s="45"/>
      <c r="FIT146" s="45"/>
      <c r="FIU146" s="45"/>
      <c r="FIV146" s="45"/>
      <c r="FIW146" s="45"/>
      <c r="FIX146" s="45"/>
      <c r="FIY146" s="45"/>
      <c r="FIZ146" s="45"/>
      <c r="FJA146" s="45"/>
      <c r="FJB146" s="45"/>
      <c r="FJC146" s="45"/>
      <c r="FJD146" s="45"/>
      <c r="FJE146" s="45"/>
      <c r="FJF146" s="45"/>
      <c r="FJG146" s="45"/>
      <c r="FJH146" s="45"/>
      <c r="FJI146" s="45"/>
      <c r="FJJ146" s="45"/>
      <c r="FJK146" s="45"/>
      <c r="FJL146" s="45"/>
      <c r="FJM146" s="45"/>
      <c r="FJN146" s="45"/>
      <c r="FJO146" s="45"/>
      <c r="FJP146" s="45"/>
      <c r="FJQ146" s="45"/>
      <c r="FJR146" s="45"/>
      <c r="FJS146" s="45"/>
      <c r="FJT146" s="45"/>
      <c r="FJU146" s="45"/>
      <c r="FJV146" s="45"/>
      <c r="FJW146" s="45"/>
      <c r="FJX146" s="45"/>
      <c r="FJY146" s="45"/>
      <c r="FJZ146" s="45"/>
      <c r="FKA146" s="45"/>
      <c r="FKB146" s="45"/>
      <c r="FKC146" s="45"/>
      <c r="FKD146" s="45"/>
      <c r="FKE146" s="45"/>
      <c r="FKF146" s="45"/>
      <c r="FKG146" s="45"/>
      <c r="FKH146" s="45"/>
      <c r="FKI146" s="45"/>
      <c r="FKJ146" s="45"/>
      <c r="FKK146" s="45"/>
      <c r="FKL146" s="45"/>
      <c r="FKM146" s="45"/>
      <c r="FKN146" s="45"/>
      <c r="FKO146" s="45"/>
      <c r="FKP146" s="45"/>
      <c r="FKQ146" s="45"/>
      <c r="FKR146" s="45"/>
      <c r="FKS146" s="45"/>
      <c r="FKT146" s="45"/>
      <c r="FKU146" s="45"/>
      <c r="FKV146" s="45"/>
      <c r="FKW146" s="45"/>
      <c r="FKX146" s="45"/>
      <c r="FKY146" s="45"/>
      <c r="FKZ146" s="45"/>
      <c r="FLA146" s="45"/>
      <c r="FLB146" s="45"/>
      <c r="FLC146" s="45"/>
      <c r="FLD146" s="45"/>
      <c r="FLE146" s="45"/>
      <c r="FLF146" s="45"/>
      <c r="FLG146" s="45"/>
      <c r="FLH146" s="45"/>
      <c r="FLI146" s="45"/>
      <c r="FLJ146" s="45"/>
      <c r="FLK146" s="45"/>
      <c r="FLL146" s="45"/>
      <c r="FLM146" s="45"/>
      <c r="FLN146" s="45"/>
      <c r="FLO146" s="45"/>
      <c r="FLP146" s="45"/>
      <c r="FLQ146" s="45"/>
      <c r="FLR146" s="45"/>
      <c r="FLS146" s="45"/>
      <c r="FLT146" s="45"/>
      <c r="FLU146" s="45"/>
      <c r="FLV146" s="45"/>
      <c r="FLW146" s="45"/>
      <c r="FLX146" s="45"/>
      <c r="FLY146" s="45"/>
      <c r="FLZ146" s="45"/>
      <c r="FMA146" s="45"/>
      <c r="FMB146" s="45"/>
      <c r="FMC146" s="45"/>
      <c r="FMD146" s="45"/>
      <c r="FME146" s="45"/>
      <c r="FMF146" s="45"/>
      <c r="FMG146" s="45"/>
      <c r="FMH146" s="45"/>
      <c r="FMI146" s="45"/>
      <c r="FMJ146" s="45"/>
      <c r="FMK146" s="45"/>
      <c r="FML146" s="45"/>
      <c r="FMM146" s="45"/>
      <c r="FMN146" s="45"/>
      <c r="FMO146" s="45"/>
      <c r="FMP146" s="45"/>
      <c r="FMQ146" s="45"/>
      <c r="FMR146" s="45"/>
      <c r="FMS146" s="45"/>
      <c r="FMT146" s="45"/>
      <c r="FMU146" s="45"/>
      <c r="FMV146" s="45"/>
      <c r="FMW146" s="45"/>
      <c r="FMX146" s="45"/>
      <c r="FMY146" s="45"/>
      <c r="FMZ146" s="45"/>
      <c r="FNA146" s="45"/>
      <c r="FNB146" s="45"/>
      <c r="FNC146" s="45"/>
      <c r="FND146" s="45"/>
      <c r="FNE146" s="45"/>
      <c r="FNF146" s="45"/>
      <c r="FNG146" s="45"/>
      <c r="FNH146" s="45"/>
      <c r="FNI146" s="45"/>
      <c r="FNJ146" s="45"/>
      <c r="FNK146" s="45"/>
      <c r="FNL146" s="45"/>
      <c r="FNM146" s="45"/>
      <c r="FNN146" s="45"/>
      <c r="FNO146" s="45"/>
      <c r="FNP146" s="45"/>
      <c r="FNQ146" s="45"/>
      <c r="FNR146" s="45"/>
      <c r="FNS146" s="45"/>
      <c r="FNT146" s="45"/>
      <c r="FNU146" s="45"/>
      <c r="FNV146" s="45"/>
      <c r="FNW146" s="45"/>
      <c r="FNX146" s="45"/>
      <c r="FNY146" s="45"/>
      <c r="FNZ146" s="45"/>
      <c r="FOA146" s="45"/>
      <c r="FOB146" s="45"/>
      <c r="FOC146" s="45"/>
      <c r="FOD146" s="45"/>
      <c r="FOE146" s="45"/>
      <c r="FOF146" s="45"/>
      <c r="FOG146" s="45"/>
      <c r="FOH146" s="45"/>
      <c r="FOI146" s="45"/>
      <c r="FOJ146" s="45"/>
      <c r="FOK146" s="45"/>
      <c r="FOL146" s="45"/>
      <c r="FOM146" s="45"/>
      <c r="FON146" s="45"/>
      <c r="FOO146" s="45"/>
      <c r="FOP146" s="45"/>
      <c r="FOQ146" s="45"/>
      <c r="FOR146" s="45"/>
      <c r="FOS146" s="45"/>
      <c r="FOT146" s="45"/>
      <c r="FOU146" s="45"/>
      <c r="FOV146" s="45"/>
      <c r="FOW146" s="45"/>
      <c r="FOX146" s="45"/>
      <c r="FOY146" s="45"/>
      <c r="FOZ146" s="45"/>
      <c r="FPA146" s="45"/>
      <c r="FPB146" s="45"/>
      <c r="FPC146" s="45"/>
      <c r="FPD146" s="45"/>
      <c r="FPE146" s="45"/>
      <c r="FPF146" s="45"/>
      <c r="FPG146" s="45"/>
      <c r="FPH146" s="45"/>
      <c r="FPI146" s="45"/>
      <c r="FPJ146" s="45"/>
      <c r="FPK146" s="45"/>
      <c r="FPL146" s="45"/>
      <c r="FPM146" s="45"/>
      <c r="FPN146" s="45"/>
      <c r="FPO146" s="45"/>
      <c r="FPP146" s="45"/>
      <c r="FPQ146" s="45"/>
      <c r="FPR146" s="45"/>
      <c r="FPS146" s="45"/>
      <c r="FPT146" s="45"/>
      <c r="FPU146" s="45"/>
      <c r="FPV146" s="45"/>
      <c r="FPW146" s="45"/>
      <c r="FPX146" s="45"/>
      <c r="FPY146" s="45"/>
      <c r="FPZ146" s="45"/>
      <c r="FQA146" s="45"/>
      <c r="FQB146" s="45"/>
      <c r="FQC146" s="45"/>
      <c r="FQD146" s="45"/>
      <c r="FQE146" s="45"/>
      <c r="FQF146" s="45"/>
      <c r="FQG146" s="45"/>
      <c r="FQH146" s="45"/>
      <c r="FQI146" s="45"/>
      <c r="FQJ146" s="45"/>
      <c r="FQK146" s="45"/>
      <c r="FQL146" s="45"/>
      <c r="FQM146" s="45"/>
      <c r="FQN146" s="45"/>
      <c r="FQO146" s="45"/>
      <c r="FQP146" s="45"/>
      <c r="FQQ146" s="45"/>
      <c r="FQR146" s="45"/>
      <c r="FQS146" s="45"/>
      <c r="FQT146" s="45"/>
      <c r="FQU146" s="45"/>
      <c r="FQV146" s="45"/>
      <c r="FQW146" s="45"/>
      <c r="FQX146" s="45"/>
      <c r="FQY146" s="45"/>
      <c r="FQZ146" s="45"/>
      <c r="FRA146" s="45"/>
      <c r="FRB146" s="45"/>
      <c r="FRC146" s="45"/>
      <c r="FRD146" s="45"/>
      <c r="FRE146" s="45"/>
      <c r="FRF146" s="45"/>
      <c r="FRG146" s="45"/>
      <c r="FRH146" s="45"/>
      <c r="FRI146" s="45"/>
      <c r="FRJ146" s="45"/>
      <c r="FRK146" s="45"/>
      <c r="FRL146" s="45"/>
      <c r="FRM146" s="45"/>
      <c r="FRN146" s="45"/>
      <c r="FRO146" s="45"/>
      <c r="FRP146" s="45"/>
      <c r="FRQ146" s="45"/>
      <c r="FRR146" s="45"/>
      <c r="FRS146" s="45"/>
      <c r="FRT146" s="45"/>
      <c r="FRU146" s="45"/>
      <c r="FRV146" s="45"/>
      <c r="FRW146" s="45"/>
      <c r="FRX146" s="45"/>
      <c r="FRY146" s="45"/>
      <c r="FRZ146" s="45"/>
      <c r="FSA146" s="45"/>
      <c r="FSB146" s="45"/>
      <c r="FSC146" s="45"/>
      <c r="FSD146" s="45"/>
      <c r="FSE146" s="45"/>
      <c r="FSF146" s="45"/>
      <c r="FSG146" s="45"/>
      <c r="FSH146" s="45"/>
      <c r="FSI146" s="45"/>
      <c r="FSJ146" s="45"/>
      <c r="FSK146" s="45"/>
      <c r="FSL146" s="45"/>
      <c r="FSM146" s="45"/>
      <c r="FSN146" s="45"/>
      <c r="FSO146" s="45"/>
      <c r="FSP146" s="45"/>
      <c r="FSQ146" s="45"/>
      <c r="FSR146" s="45"/>
      <c r="FSS146" s="45"/>
      <c r="FST146" s="45"/>
      <c r="FSU146" s="45"/>
      <c r="FSV146" s="45"/>
      <c r="FSW146" s="45"/>
      <c r="FSX146" s="45"/>
      <c r="FSY146" s="45"/>
      <c r="FSZ146" s="45"/>
      <c r="FTA146" s="45"/>
      <c r="FTB146" s="45"/>
      <c r="FTC146" s="45"/>
      <c r="FTD146" s="45"/>
      <c r="FTE146" s="45"/>
      <c r="FTF146" s="45"/>
      <c r="FTG146" s="45"/>
      <c r="FTH146" s="45"/>
      <c r="FTI146" s="45"/>
      <c r="FTJ146" s="45"/>
      <c r="FTK146" s="45"/>
      <c r="FTL146" s="45"/>
      <c r="FTM146" s="45"/>
      <c r="FTN146" s="45"/>
      <c r="FTO146" s="45"/>
      <c r="FTP146" s="45"/>
      <c r="FTQ146" s="45"/>
      <c r="FTR146" s="45"/>
      <c r="FTS146" s="45"/>
      <c r="FTT146" s="45"/>
      <c r="FTU146" s="45"/>
      <c r="FTV146" s="45"/>
      <c r="FTW146" s="45"/>
      <c r="FTX146" s="45"/>
      <c r="FTY146" s="45"/>
      <c r="FTZ146" s="45"/>
      <c r="FUA146" s="45"/>
      <c r="FUB146" s="45"/>
      <c r="FUC146" s="45"/>
      <c r="FUD146" s="45"/>
      <c r="FUE146" s="45"/>
      <c r="FUF146" s="45"/>
      <c r="FUG146" s="45"/>
      <c r="FUH146" s="45"/>
      <c r="FUI146" s="45"/>
      <c r="FUJ146" s="45"/>
      <c r="FUK146" s="45"/>
      <c r="FUL146" s="45"/>
      <c r="FUM146" s="45"/>
      <c r="FUN146" s="45"/>
      <c r="FUO146" s="45"/>
      <c r="FUP146" s="45"/>
      <c r="FUQ146" s="45"/>
      <c r="FUR146" s="45"/>
      <c r="FUS146" s="45"/>
      <c r="FUT146" s="45"/>
      <c r="FUU146" s="45"/>
      <c r="FUV146" s="45"/>
      <c r="FUW146" s="45"/>
      <c r="FUX146" s="45"/>
      <c r="FUY146" s="45"/>
      <c r="FUZ146" s="45"/>
      <c r="FVA146" s="45"/>
      <c r="FVB146" s="45"/>
      <c r="FVC146" s="45"/>
      <c r="FVD146" s="45"/>
      <c r="FVE146" s="45"/>
      <c r="FVF146" s="45"/>
      <c r="FVG146" s="45"/>
      <c r="FVH146" s="45"/>
      <c r="FVI146" s="45"/>
      <c r="FVJ146" s="45"/>
      <c r="FVK146" s="45"/>
      <c r="FVL146" s="45"/>
      <c r="FVM146" s="45"/>
      <c r="FVN146" s="45"/>
      <c r="FVO146" s="45"/>
      <c r="FVP146" s="45"/>
      <c r="FVQ146" s="45"/>
      <c r="FVR146" s="45"/>
      <c r="FVS146" s="45"/>
      <c r="FVT146" s="45"/>
      <c r="FVU146" s="45"/>
      <c r="FVV146" s="45"/>
      <c r="FVW146" s="45"/>
      <c r="FVX146" s="45"/>
      <c r="FVY146" s="45"/>
      <c r="FVZ146" s="45"/>
      <c r="FWA146" s="45"/>
      <c r="FWB146" s="45"/>
      <c r="FWC146" s="45"/>
      <c r="FWD146" s="45"/>
      <c r="FWE146" s="45"/>
      <c r="FWF146" s="45"/>
      <c r="FWG146" s="45"/>
      <c r="FWH146" s="45"/>
      <c r="FWI146" s="45"/>
      <c r="FWJ146" s="45"/>
      <c r="FWK146" s="45"/>
      <c r="FWL146" s="45"/>
      <c r="FWM146" s="45"/>
      <c r="FWN146" s="45"/>
      <c r="FWO146" s="45"/>
      <c r="FWP146" s="45"/>
      <c r="FWQ146" s="45"/>
      <c r="FWR146" s="45"/>
      <c r="FWS146" s="45"/>
      <c r="FWT146" s="45"/>
      <c r="FWU146" s="45"/>
      <c r="FWV146" s="45"/>
      <c r="FWW146" s="45"/>
      <c r="FWX146" s="45"/>
      <c r="FWY146" s="45"/>
      <c r="FWZ146" s="45"/>
      <c r="FXA146" s="45"/>
      <c r="FXB146" s="45"/>
      <c r="FXC146" s="45"/>
      <c r="FXD146" s="45"/>
      <c r="FXE146" s="45"/>
      <c r="FXF146" s="45"/>
      <c r="FXG146" s="45"/>
      <c r="FXH146" s="45"/>
      <c r="FXI146" s="45"/>
      <c r="FXJ146" s="45"/>
      <c r="FXK146" s="45"/>
      <c r="FXL146" s="45"/>
      <c r="FXM146" s="45"/>
      <c r="FXN146" s="45"/>
      <c r="FXO146" s="45"/>
      <c r="FXP146" s="45"/>
      <c r="FXQ146" s="45"/>
      <c r="FXR146" s="45"/>
      <c r="FXS146" s="45"/>
      <c r="FXT146" s="45"/>
      <c r="FXU146" s="45"/>
      <c r="FXV146" s="45"/>
      <c r="FXW146" s="45"/>
      <c r="FXX146" s="45"/>
      <c r="FXY146" s="45"/>
      <c r="FXZ146" s="45"/>
      <c r="FYA146" s="45"/>
      <c r="FYB146" s="45"/>
      <c r="FYC146" s="45"/>
      <c r="FYD146" s="45"/>
      <c r="FYE146" s="45"/>
      <c r="FYF146" s="45"/>
      <c r="FYG146" s="45"/>
      <c r="FYH146" s="45"/>
      <c r="FYI146" s="45"/>
      <c r="FYJ146" s="45"/>
      <c r="FYK146" s="45"/>
      <c r="FYL146" s="45"/>
      <c r="FYM146" s="45"/>
      <c r="FYN146" s="45"/>
      <c r="FYO146" s="45"/>
      <c r="FYP146" s="45"/>
      <c r="FYQ146" s="45"/>
      <c r="FYR146" s="45"/>
      <c r="FYS146" s="45"/>
      <c r="FYT146" s="45"/>
      <c r="FYU146" s="45"/>
      <c r="FYV146" s="45"/>
      <c r="FYW146" s="45"/>
      <c r="FYX146" s="45"/>
      <c r="FYY146" s="45"/>
      <c r="FYZ146" s="45"/>
      <c r="FZA146" s="45"/>
      <c r="FZB146" s="45"/>
      <c r="FZC146" s="45"/>
      <c r="FZD146" s="45"/>
      <c r="FZE146" s="45"/>
      <c r="FZF146" s="45"/>
      <c r="FZG146" s="45"/>
      <c r="FZH146" s="45"/>
      <c r="FZI146" s="45"/>
      <c r="FZJ146" s="45"/>
      <c r="FZK146" s="45"/>
      <c r="FZL146" s="45"/>
      <c r="FZM146" s="45"/>
      <c r="FZN146" s="45"/>
      <c r="FZO146" s="45"/>
      <c r="FZP146" s="45"/>
      <c r="FZQ146" s="45"/>
      <c r="FZR146" s="45"/>
      <c r="FZS146" s="45"/>
      <c r="FZT146" s="45"/>
      <c r="FZU146" s="45"/>
      <c r="FZV146" s="45"/>
      <c r="FZW146" s="45"/>
      <c r="FZX146" s="45"/>
      <c r="FZY146" s="45"/>
      <c r="FZZ146" s="45"/>
      <c r="GAA146" s="45"/>
      <c r="GAB146" s="45"/>
      <c r="GAC146" s="45"/>
      <c r="GAD146" s="45"/>
      <c r="GAE146" s="45"/>
      <c r="GAF146" s="45"/>
      <c r="GAG146" s="45"/>
      <c r="GAH146" s="45"/>
      <c r="GAI146" s="45"/>
      <c r="GAJ146" s="45"/>
      <c r="GAK146" s="45"/>
      <c r="GAL146" s="45"/>
      <c r="GAM146" s="45"/>
      <c r="GAN146" s="45"/>
      <c r="GAO146" s="45"/>
      <c r="GAP146" s="45"/>
      <c r="GAQ146" s="45"/>
      <c r="GAR146" s="45"/>
      <c r="GAS146" s="45"/>
      <c r="GAT146" s="45"/>
      <c r="GAU146" s="45"/>
      <c r="GAV146" s="45"/>
      <c r="GAW146" s="45"/>
      <c r="GAX146" s="45"/>
      <c r="GAY146" s="45"/>
      <c r="GAZ146" s="45"/>
      <c r="GBA146" s="45"/>
      <c r="GBB146" s="45"/>
      <c r="GBC146" s="45"/>
      <c r="GBD146" s="45"/>
      <c r="GBE146" s="45"/>
      <c r="GBF146" s="45"/>
      <c r="GBG146" s="45"/>
      <c r="GBH146" s="45"/>
      <c r="GBI146" s="45"/>
      <c r="GBJ146" s="45"/>
      <c r="GBK146" s="45"/>
      <c r="GBL146" s="45"/>
      <c r="GBM146" s="45"/>
      <c r="GBN146" s="45"/>
      <c r="GBO146" s="45"/>
      <c r="GBP146" s="45"/>
      <c r="GBQ146" s="45"/>
      <c r="GBR146" s="45"/>
      <c r="GBS146" s="45"/>
      <c r="GBT146" s="45"/>
      <c r="GBU146" s="45"/>
      <c r="GBV146" s="45"/>
      <c r="GBW146" s="45"/>
      <c r="GBX146" s="45"/>
      <c r="GBY146" s="45"/>
      <c r="GBZ146" s="45"/>
      <c r="GCA146" s="45"/>
      <c r="GCB146" s="45"/>
      <c r="GCC146" s="45"/>
      <c r="GCD146" s="45"/>
      <c r="GCE146" s="45"/>
      <c r="GCF146" s="45"/>
      <c r="GCG146" s="45"/>
      <c r="GCH146" s="45"/>
      <c r="GCI146" s="45"/>
      <c r="GCJ146" s="45"/>
      <c r="GCK146" s="45"/>
      <c r="GCL146" s="45"/>
      <c r="GCM146" s="45"/>
      <c r="GCN146" s="45"/>
      <c r="GCO146" s="45"/>
      <c r="GCP146" s="45"/>
      <c r="GCQ146" s="45"/>
      <c r="GCR146" s="45"/>
      <c r="GCS146" s="45"/>
      <c r="GCT146" s="45"/>
      <c r="GCU146" s="45"/>
      <c r="GCV146" s="45"/>
      <c r="GCW146" s="45"/>
      <c r="GCX146" s="45"/>
      <c r="GCY146" s="45"/>
      <c r="GCZ146" s="45"/>
      <c r="GDA146" s="45"/>
      <c r="GDB146" s="45"/>
      <c r="GDC146" s="45"/>
      <c r="GDD146" s="45"/>
      <c r="GDE146" s="45"/>
      <c r="GDF146" s="45"/>
      <c r="GDG146" s="45"/>
      <c r="GDH146" s="45"/>
      <c r="GDI146" s="45"/>
      <c r="GDJ146" s="45"/>
      <c r="GDK146" s="45"/>
      <c r="GDL146" s="45"/>
      <c r="GDM146" s="45"/>
      <c r="GDN146" s="45"/>
      <c r="GDO146" s="45"/>
      <c r="GDP146" s="45"/>
      <c r="GDQ146" s="45"/>
      <c r="GDR146" s="45"/>
      <c r="GDS146" s="45"/>
      <c r="GDT146" s="45"/>
      <c r="GDU146" s="45"/>
      <c r="GDV146" s="45"/>
      <c r="GDW146" s="45"/>
      <c r="GDX146" s="45"/>
      <c r="GDY146" s="45"/>
      <c r="GDZ146" s="45"/>
      <c r="GEA146" s="45"/>
      <c r="GEB146" s="45"/>
      <c r="GEC146" s="45"/>
      <c r="GED146" s="45"/>
      <c r="GEE146" s="45"/>
      <c r="GEF146" s="45"/>
      <c r="GEG146" s="45"/>
      <c r="GEH146" s="45"/>
      <c r="GEI146" s="45"/>
      <c r="GEJ146" s="45"/>
      <c r="GEK146" s="45"/>
      <c r="GEL146" s="45"/>
      <c r="GEM146" s="45"/>
      <c r="GEN146" s="45"/>
      <c r="GEO146" s="45"/>
      <c r="GEP146" s="45"/>
      <c r="GEQ146" s="45"/>
      <c r="GER146" s="45"/>
      <c r="GES146" s="45"/>
      <c r="GET146" s="45"/>
      <c r="GEU146" s="45"/>
      <c r="GEV146" s="45"/>
      <c r="GEW146" s="45"/>
      <c r="GEX146" s="45"/>
      <c r="GEY146" s="45"/>
      <c r="GEZ146" s="45"/>
      <c r="GFA146" s="45"/>
      <c r="GFB146" s="45"/>
      <c r="GFC146" s="45"/>
      <c r="GFD146" s="45"/>
      <c r="GFE146" s="45"/>
      <c r="GFF146" s="45"/>
      <c r="GFG146" s="45"/>
      <c r="GFH146" s="45"/>
      <c r="GFI146" s="45"/>
      <c r="GFJ146" s="45"/>
      <c r="GFK146" s="45"/>
      <c r="GFL146" s="45"/>
      <c r="GFM146" s="45"/>
      <c r="GFN146" s="45"/>
      <c r="GFO146" s="45"/>
      <c r="GFP146" s="45"/>
      <c r="GFQ146" s="45"/>
      <c r="GFR146" s="45"/>
      <c r="GFS146" s="45"/>
      <c r="GFT146" s="45"/>
      <c r="GFU146" s="45"/>
      <c r="GFV146" s="45"/>
      <c r="GFW146" s="45"/>
      <c r="GFX146" s="45"/>
      <c r="GFY146" s="45"/>
      <c r="GFZ146" s="45"/>
      <c r="GGA146" s="45"/>
      <c r="GGB146" s="45"/>
      <c r="GGC146" s="45"/>
      <c r="GGD146" s="45"/>
      <c r="GGE146" s="45"/>
      <c r="GGF146" s="45"/>
      <c r="GGG146" s="45"/>
      <c r="GGH146" s="45"/>
      <c r="GGI146" s="45"/>
      <c r="GGJ146" s="45"/>
      <c r="GGK146" s="45"/>
      <c r="GGL146" s="45"/>
      <c r="GGM146" s="45"/>
      <c r="GGN146" s="45"/>
      <c r="GGO146" s="45"/>
      <c r="GGP146" s="45"/>
      <c r="GGQ146" s="45"/>
      <c r="GGR146" s="45"/>
      <c r="GGS146" s="45"/>
      <c r="GGT146" s="45"/>
      <c r="GGU146" s="45"/>
      <c r="GGV146" s="45"/>
      <c r="GGW146" s="45"/>
      <c r="GGX146" s="45"/>
      <c r="GGY146" s="45"/>
      <c r="GGZ146" s="45"/>
      <c r="GHA146" s="45"/>
      <c r="GHB146" s="45"/>
      <c r="GHC146" s="45"/>
      <c r="GHD146" s="45"/>
      <c r="GHE146" s="45"/>
      <c r="GHF146" s="45"/>
      <c r="GHG146" s="45"/>
      <c r="GHH146" s="45"/>
      <c r="GHI146" s="45"/>
      <c r="GHJ146" s="45"/>
      <c r="GHK146" s="45"/>
      <c r="GHL146" s="45"/>
      <c r="GHM146" s="45"/>
      <c r="GHN146" s="45"/>
      <c r="GHO146" s="45"/>
      <c r="GHP146" s="45"/>
      <c r="GHQ146" s="45"/>
      <c r="GHR146" s="45"/>
      <c r="GHS146" s="45"/>
      <c r="GHT146" s="45"/>
      <c r="GHU146" s="45"/>
      <c r="GHV146" s="45"/>
      <c r="GHW146" s="45"/>
      <c r="GHX146" s="45"/>
      <c r="GHY146" s="45"/>
      <c r="GHZ146" s="45"/>
      <c r="GIA146" s="45"/>
      <c r="GIB146" s="45"/>
      <c r="GIC146" s="45"/>
      <c r="GID146" s="45"/>
      <c r="GIE146" s="45"/>
      <c r="GIF146" s="45"/>
      <c r="GIG146" s="45"/>
      <c r="GIH146" s="45"/>
      <c r="GII146" s="45"/>
      <c r="GIJ146" s="45"/>
      <c r="GIK146" s="45"/>
      <c r="GIL146" s="45"/>
      <c r="GIM146" s="45"/>
      <c r="GIN146" s="45"/>
      <c r="GIO146" s="45"/>
      <c r="GIP146" s="45"/>
      <c r="GIQ146" s="45"/>
      <c r="GIR146" s="45"/>
      <c r="GIS146" s="45"/>
      <c r="GIT146" s="45"/>
      <c r="GIU146" s="45"/>
      <c r="GIV146" s="45"/>
      <c r="GIW146" s="45"/>
      <c r="GIX146" s="45"/>
      <c r="GIY146" s="45"/>
      <c r="GIZ146" s="45"/>
      <c r="GJA146" s="45"/>
      <c r="GJB146" s="45"/>
      <c r="GJC146" s="45"/>
      <c r="GJD146" s="45"/>
      <c r="GJE146" s="45"/>
      <c r="GJF146" s="45"/>
      <c r="GJG146" s="45"/>
      <c r="GJH146" s="45"/>
      <c r="GJI146" s="45"/>
      <c r="GJJ146" s="45"/>
      <c r="GJK146" s="45"/>
      <c r="GJL146" s="45"/>
      <c r="GJM146" s="45"/>
      <c r="GJN146" s="45"/>
      <c r="GJO146" s="45"/>
      <c r="GJP146" s="45"/>
      <c r="GJQ146" s="45"/>
      <c r="GJR146" s="45"/>
      <c r="GJS146" s="45"/>
      <c r="GJT146" s="45"/>
      <c r="GJU146" s="45"/>
      <c r="GJV146" s="45"/>
      <c r="GJW146" s="45"/>
      <c r="GJX146" s="45"/>
      <c r="GJY146" s="45"/>
      <c r="GJZ146" s="45"/>
      <c r="GKA146" s="45"/>
      <c r="GKB146" s="45"/>
      <c r="GKC146" s="45"/>
      <c r="GKD146" s="45"/>
      <c r="GKE146" s="45"/>
      <c r="GKF146" s="45"/>
      <c r="GKG146" s="45"/>
      <c r="GKH146" s="45"/>
      <c r="GKI146" s="45"/>
      <c r="GKJ146" s="45"/>
      <c r="GKK146" s="45"/>
      <c r="GKL146" s="45"/>
      <c r="GKM146" s="45"/>
      <c r="GKN146" s="45"/>
      <c r="GKO146" s="45"/>
      <c r="GKP146" s="45"/>
      <c r="GKQ146" s="45"/>
      <c r="GKR146" s="45"/>
      <c r="GKS146" s="45"/>
      <c r="GKT146" s="45"/>
      <c r="GKU146" s="45"/>
      <c r="GKV146" s="45"/>
      <c r="GKW146" s="45"/>
      <c r="GKX146" s="45"/>
      <c r="GKY146" s="45"/>
      <c r="GKZ146" s="45"/>
      <c r="GLA146" s="45"/>
      <c r="GLB146" s="45"/>
      <c r="GLC146" s="45"/>
      <c r="GLD146" s="45"/>
      <c r="GLE146" s="45"/>
      <c r="GLF146" s="45"/>
      <c r="GLG146" s="45"/>
      <c r="GLH146" s="45"/>
      <c r="GLI146" s="45"/>
      <c r="GLJ146" s="45"/>
      <c r="GLK146" s="45"/>
      <c r="GLL146" s="45"/>
      <c r="GLM146" s="45"/>
      <c r="GLN146" s="45"/>
      <c r="GLO146" s="45"/>
      <c r="GLP146" s="45"/>
      <c r="GLQ146" s="45"/>
      <c r="GLR146" s="45"/>
      <c r="GLS146" s="45"/>
      <c r="GLT146" s="45"/>
      <c r="GLU146" s="45"/>
      <c r="GLV146" s="45"/>
      <c r="GLW146" s="45"/>
      <c r="GLX146" s="45"/>
      <c r="GLY146" s="45"/>
      <c r="GLZ146" s="45"/>
      <c r="GMA146" s="45"/>
      <c r="GMB146" s="45"/>
      <c r="GMC146" s="45"/>
      <c r="GMD146" s="45"/>
      <c r="GME146" s="45"/>
      <c r="GMF146" s="45"/>
      <c r="GMG146" s="45"/>
      <c r="GMH146" s="45"/>
      <c r="GMI146" s="45"/>
      <c r="GMJ146" s="45"/>
      <c r="GMK146" s="45"/>
      <c r="GML146" s="45"/>
      <c r="GMM146" s="45"/>
      <c r="GMN146" s="45"/>
      <c r="GMO146" s="45"/>
      <c r="GMP146" s="45"/>
      <c r="GMQ146" s="45"/>
      <c r="GMR146" s="45"/>
      <c r="GMS146" s="45"/>
      <c r="GMT146" s="45"/>
      <c r="GMU146" s="45"/>
      <c r="GMV146" s="45"/>
      <c r="GMW146" s="45"/>
      <c r="GMX146" s="45"/>
      <c r="GMY146" s="45"/>
      <c r="GMZ146" s="45"/>
      <c r="GNA146" s="45"/>
      <c r="GNB146" s="45"/>
      <c r="GNC146" s="45"/>
      <c r="GND146" s="45"/>
      <c r="GNE146" s="45"/>
      <c r="GNF146" s="45"/>
      <c r="GNG146" s="45"/>
      <c r="GNH146" s="45"/>
      <c r="GNI146" s="45"/>
      <c r="GNJ146" s="45"/>
      <c r="GNK146" s="45"/>
      <c r="GNL146" s="45"/>
      <c r="GNM146" s="45"/>
      <c r="GNN146" s="45"/>
      <c r="GNO146" s="45"/>
      <c r="GNP146" s="45"/>
      <c r="GNQ146" s="45"/>
      <c r="GNR146" s="45"/>
      <c r="GNS146" s="45"/>
      <c r="GNT146" s="45"/>
      <c r="GNU146" s="45"/>
      <c r="GNV146" s="45"/>
      <c r="GNW146" s="45"/>
      <c r="GNX146" s="45"/>
      <c r="GNY146" s="45"/>
      <c r="GNZ146" s="45"/>
      <c r="GOA146" s="45"/>
      <c r="GOB146" s="45"/>
      <c r="GOC146" s="45"/>
      <c r="GOD146" s="45"/>
      <c r="GOE146" s="45"/>
      <c r="GOF146" s="45"/>
      <c r="GOG146" s="45"/>
      <c r="GOH146" s="45"/>
      <c r="GOI146" s="45"/>
      <c r="GOJ146" s="45"/>
      <c r="GOK146" s="45"/>
      <c r="GOL146" s="45"/>
      <c r="GOM146" s="45"/>
      <c r="GON146" s="45"/>
      <c r="GOO146" s="45"/>
      <c r="GOP146" s="45"/>
      <c r="GOQ146" s="45"/>
      <c r="GOR146" s="45"/>
      <c r="GOS146" s="45"/>
      <c r="GOT146" s="45"/>
      <c r="GOU146" s="45"/>
      <c r="GOV146" s="45"/>
      <c r="GOW146" s="45"/>
      <c r="GOX146" s="45"/>
      <c r="GOY146" s="45"/>
      <c r="GOZ146" s="45"/>
      <c r="GPA146" s="45"/>
      <c r="GPB146" s="45"/>
      <c r="GPC146" s="45"/>
      <c r="GPD146" s="45"/>
      <c r="GPE146" s="45"/>
      <c r="GPF146" s="45"/>
      <c r="GPG146" s="45"/>
      <c r="GPH146" s="45"/>
      <c r="GPI146" s="45"/>
      <c r="GPJ146" s="45"/>
      <c r="GPK146" s="45"/>
      <c r="GPL146" s="45"/>
      <c r="GPM146" s="45"/>
      <c r="GPN146" s="45"/>
      <c r="GPO146" s="45"/>
      <c r="GPP146" s="45"/>
      <c r="GPQ146" s="45"/>
      <c r="GPR146" s="45"/>
      <c r="GPS146" s="45"/>
      <c r="GPT146" s="45"/>
      <c r="GPU146" s="45"/>
      <c r="GPV146" s="45"/>
      <c r="GPW146" s="45"/>
      <c r="GPX146" s="45"/>
      <c r="GPY146" s="45"/>
      <c r="GPZ146" s="45"/>
      <c r="GQA146" s="45"/>
      <c r="GQB146" s="45"/>
      <c r="GQC146" s="45"/>
      <c r="GQD146" s="45"/>
      <c r="GQE146" s="45"/>
      <c r="GQF146" s="45"/>
      <c r="GQG146" s="45"/>
      <c r="GQH146" s="45"/>
      <c r="GQI146" s="45"/>
      <c r="GQJ146" s="45"/>
      <c r="GQK146" s="45"/>
      <c r="GQL146" s="45"/>
      <c r="GQM146" s="45"/>
      <c r="GQN146" s="45"/>
      <c r="GQO146" s="45"/>
      <c r="GQP146" s="45"/>
      <c r="GQQ146" s="45"/>
      <c r="GQR146" s="45"/>
      <c r="GQS146" s="45"/>
      <c r="GQT146" s="45"/>
      <c r="GQU146" s="45"/>
      <c r="GQV146" s="45"/>
      <c r="GQW146" s="45"/>
      <c r="GQX146" s="45"/>
      <c r="GQY146" s="45"/>
      <c r="GQZ146" s="45"/>
      <c r="GRA146" s="45"/>
      <c r="GRB146" s="45"/>
      <c r="GRC146" s="45"/>
      <c r="GRD146" s="45"/>
      <c r="GRE146" s="45"/>
      <c r="GRF146" s="45"/>
      <c r="GRG146" s="45"/>
      <c r="GRH146" s="45"/>
      <c r="GRI146" s="45"/>
      <c r="GRJ146" s="45"/>
      <c r="GRK146" s="45"/>
      <c r="GRL146" s="45"/>
      <c r="GRM146" s="45"/>
      <c r="GRN146" s="45"/>
      <c r="GRO146" s="45"/>
      <c r="GRP146" s="45"/>
      <c r="GRQ146" s="45"/>
      <c r="GRR146" s="45"/>
      <c r="GRS146" s="45"/>
      <c r="GRT146" s="45"/>
      <c r="GRU146" s="45"/>
      <c r="GRV146" s="45"/>
      <c r="GRW146" s="45"/>
      <c r="GRX146" s="45"/>
      <c r="GRY146" s="45"/>
      <c r="GRZ146" s="45"/>
      <c r="GSA146" s="45"/>
      <c r="GSB146" s="45"/>
      <c r="GSC146" s="45"/>
      <c r="GSD146" s="45"/>
      <c r="GSE146" s="45"/>
      <c r="GSF146" s="45"/>
      <c r="GSG146" s="45"/>
      <c r="GSH146" s="45"/>
      <c r="GSI146" s="45"/>
      <c r="GSJ146" s="45"/>
      <c r="GSK146" s="45"/>
      <c r="GSL146" s="45"/>
      <c r="GSM146" s="45"/>
      <c r="GSN146" s="45"/>
      <c r="GSO146" s="45"/>
      <c r="GSP146" s="45"/>
      <c r="GSQ146" s="45"/>
      <c r="GSR146" s="45"/>
      <c r="GSS146" s="45"/>
      <c r="GST146" s="45"/>
      <c r="GSU146" s="45"/>
      <c r="GSV146" s="45"/>
      <c r="GSW146" s="45"/>
      <c r="GSX146" s="45"/>
      <c r="GSY146" s="45"/>
      <c r="GSZ146" s="45"/>
      <c r="GTA146" s="45"/>
      <c r="GTB146" s="45"/>
      <c r="GTC146" s="45"/>
      <c r="GTD146" s="45"/>
      <c r="GTE146" s="45"/>
      <c r="GTF146" s="45"/>
      <c r="GTG146" s="45"/>
      <c r="GTH146" s="45"/>
      <c r="GTI146" s="45"/>
      <c r="GTJ146" s="45"/>
      <c r="GTK146" s="45"/>
      <c r="GTL146" s="45"/>
      <c r="GTM146" s="45"/>
      <c r="GTN146" s="45"/>
      <c r="GTO146" s="45"/>
      <c r="GTP146" s="45"/>
      <c r="GTQ146" s="45"/>
      <c r="GTR146" s="45"/>
      <c r="GTS146" s="45"/>
      <c r="GTT146" s="45"/>
      <c r="GTU146" s="45"/>
      <c r="GTV146" s="45"/>
      <c r="GTW146" s="45"/>
      <c r="GTX146" s="45"/>
      <c r="GTY146" s="45"/>
      <c r="GTZ146" s="45"/>
      <c r="GUA146" s="45"/>
      <c r="GUB146" s="45"/>
      <c r="GUC146" s="45"/>
      <c r="GUD146" s="45"/>
      <c r="GUE146" s="45"/>
      <c r="GUF146" s="45"/>
      <c r="GUG146" s="45"/>
      <c r="GUH146" s="45"/>
      <c r="GUI146" s="45"/>
      <c r="GUJ146" s="45"/>
      <c r="GUK146" s="45"/>
      <c r="GUL146" s="45"/>
      <c r="GUM146" s="45"/>
      <c r="GUN146" s="45"/>
      <c r="GUO146" s="45"/>
      <c r="GUP146" s="45"/>
      <c r="GUQ146" s="45"/>
      <c r="GUR146" s="45"/>
      <c r="GUS146" s="45"/>
      <c r="GUT146" s="45"/>
      <c r="GUU146" s="45"/>
      <c r="GUV146" s="45"/>
      <c r="GUW146" s="45"/>
      <c r="GUX146" s="45"/>
      <c r="GUY146" s="45"/>
      <c r="GUZ146" s="45"/>
      <c r="GVA146" s="45"/>
      <c r="GVB146" s="45"/>
      <c r="GVC146" s="45"/>
      <c r="GVD146" s="45"/>
      <c r="GVE146" s="45"/>
      <c r="GVF146" s="45"/>
      <c r="GVG146" s="45"/>
      <c r="GVH146" s="45"/>
      <c r="GVI146" s="45"/>
      <c r="GVJ146" s="45"/>
      <c r="GVK146" s="45"/>
      <c r="GVL146" s="45"/>
      <c r="GVM146" s="45"/>
      <c r="GVN146" s="45"/>
      <c r="GVO146" s="45"/>
      <c r="GVP146" s="45"/>
      <c r="GVQ146" s="45"/>
      <c r="GVR146" s="45"/>
      <c r="GVS146" s="45"/>
      <c r="GVT146" s="45"/>
      <c r="GVU146" s="45"/>
      <c r="GVV146" s="45"/>
      <c r="GVW146" s="45"/>
      <c r="GVX146" s="45"/>
      <c r="GVY146" s="45"/>
      <c r="GVZ146" s="45"/>
      <c r="GWA146" s="45"/>
      <c r="GWB146" s="45"/>
      <c r="GWC146" s="45"/>
      <c r="GWD146" s="45"/>
      <c r="GWE146" s="45"/>
      <c r="GWF146" s="45"/>
      <c r="GWG146" s="45"/>
      <c r="GWH146" s="45"/>
      <c r="GWI146" s="45"/>
      <c r="GWJ146" s="45"/>
      <c r="GWK146" s="45"/>
      <c r="GWL146" s="45"/>
      <c r="GWM146" s="45"/>
      <c r="GWN146" s="45"/>
      <c r="GWO146" s="45"/>
      <c r="GWP146" s="45"/>
      <c r="GWQ146" s="45"/>
      <c r="GWR146" s="45"/>
      <c r="GWS146" s="45"/>
      <c r="GWT146" s="45"/>
      <c r="GWU146" s="45"/>
      <c r="GWV146" s="45"/>
      <c r="GWW146" s="45"/>
      <c r="GWX146" s="45"/>
      <c r="GWY146" s="45"/>
      <c r="GWZ146" s="45"/>
      <c r="GXA146" s="45"/>
      <c r="GXB146" s="45"/>
      <c r="GXC146" s="45"/>
      <c r="GXD146" s="45"/>
      <c r="GXE146" s="45"/>
      <c r="GXF146" s="45"/>
      <c r="GXG146" s="45"/>
      <c r="GXH146" s="45"/>
      <c r="GXI146" s="45"/>
      <c r="GXJ146" s="45"/>
      <c r="GXK146" s="45"/>
      <c r="GXL146" s="45"/>
      <c r="GXM146" s="45"/>
      <c r="GXN146" s="45"/>
      <c r="GXO146" s="45"/>
      <c r="GXP146" s="45"/>
      <c r="GXQ146" s="45"/>
      <c r="GXR146" s="45"/>
      <c r="GXS146" s="45"/>
      <c r="GXT146" s="45"/>
      <c r="GXU146" s="45"/>
      <c r="GXV146" s="45"/>
      <c r="GXW146" s="45"/>
      <c r="GXX146" s="45"/>
      <c r="GXY146" s="45"/>
      <c r="GXZ146" s="45"/>
      <c r="GYA146" s="45"/>
      <c r="GYB146" s="45"/>
      <c r="GYC146" s="45"/>
      <c r="GYD146" s="45"/>
      <c r="GYE146" s="45"/>
      <c r="GYF146" s="45"/>
      <c r="GYG146" s="45"/>
      <c r="GYH146" s="45"/>
      <c r="GYI146" s="45"/>
      <c r="GYJ146" s="45"/>
      <c r="GYK146" s="45"/>
      <c r="GYL146" s="45"/>
      <c r="GYM146" s="45"/>
      <c r="GYN146" s="45"/>
      <c r="GYO146" s="45"/>
      <c r="GYP146" s="45"/>
      <c r="GYQ146" s="45"/>
      <c r="GYR146" s="45"/>
      <c r="GYS146" s="45"/>
      <c r="GYT146" s="45"/>
      <c r="GYU146" s="45"/>
      <c r="GYV146" s="45"/>
      <c r="GYW146" s="45"/>
      <c r="GYX146" s="45"/>
      <c r="GYY146" s="45"/>
      <c r="GYZ146" s="45"/>
      <c r="GZA146" s="45"/>
      <c r="GZB146" s="45"/>
      <c r="GZC146" s="45"/>
      <c r="GZD146" s="45"/>
      <c r="GZE146" s="45"/>
      <c r="GZF146" s="45"/>
      <c r="GZG146" s="45"/>
      <c r="GZH146" s="45"/>
      <c r="GZI146" s="45"/>
      <c r="GZJ146" s="45"/>
      <c r="GZK146" s="45"/>
      <c r="GZL146" s="45"/>
      <c r="GZM146" s="45"/>
      <c r="GZN146" s="45"/>
      <c r="GZO146" s="45"/>
      <c r="GZP146" s="45"/>
      <c r="GZQ146" s="45"/>
      <c r="GZR146" s="45"/>
      <c r="GZS146" s="45"/>
      <c r="GZT146" s="45"/>
      <c r="GZU146" s="45"/>
      <c r="GZV146" s="45"/>
      <c r="GZW146" s="45"/>
      <c r="GZX146" s="45"/>
      <c r="GZY146" s="45"/>
      <c r="GZZ146" s="45"/>
      <c r="HAA146" s="45"/>
      <c r="HAB146" s="45"/>
      <c r="HAC146" s="45"/>
      <c r="HAD146" s="45"/>
      <c r="HAE146" s="45"/>
      <c r="HAF146" s="45"/>
      <c r="HAG146" s="45"/>
      <c r="HAH146" s="45"/>
      <c r="HAI146" s="45"/>
      <c r="HAJ146" s="45"/>
      <c r="HAK146" s="45"/>
      <c r="HAL146" s="45"/>
      <c r="HAM146" s="45"/>
      <c r="HAN146" s="45"/>
      <c r="HAO146" s="45"/>
      <c r="HAP146" s="45"/>
      <c r="HAQ146" s="45"/>
      <c r="HAR146" s="45"/>
      <c r="HAS146" s="45"/>
      <c r="HAT146" s="45"/>
      <c r="HAU146" s="45"/>
      <c r="HAV146" s="45"/>
      <c r="HAW146" s="45"/>
      <c r="HAX146" s="45"/>
      <c r="HAY146" s="45"/>
      <c r="HAZ146" s="45"/>
      <c r="HBA146" s="45"/>
      <c r="HBB146" s="45"/>
      <c r="HBC146" s="45"/>
      <c r="HBD146" s="45"/>
      <c r="HBE146" s="45"/>
      <c r="HBF146" s="45"/>
      <c r="HBG146" s="45"/>
      <c r="HBH146" s="45"/>
      <c r="HBI146" s="45"/>
      <c r="HBJ146" s="45"/>
      <c r="HBK146" s="45"/>
      <c r="HBL146" s="45"/>
      <c r="HBM146" s="45"/>
      <c r="HBN146" s="45"/>
      <c r="HBO146" s="45"/>
      <c r="HBP146" s="45"/>
      <c r="HBQ146" s="45"/>
      <c r="HBR146" s="45"/>
      <c r="HBS146" s="45"/>
      <c r="HBT146" s="45"/>
      <c r="HBU146" s="45"/>
      <c r="HBV146" s="45"/>
      <c r="HBW146" s="45"/>
      <c r="HBX146" s="45"/>
      <c r="HBY146" s="45"/>
      <c r="HBZ146" s="45"/>
      <c r="HCA146" s="45"/>
      <c r="HCB146" s="45"/>
      <c r="HCC146" s="45"/>
      <c r="HCD146" s="45"/>
      <c r="HCE146" s="45"/>
      <c r="HCF146" s="45"/>
      <c r="HCG146" s="45"/>
      <c r="HCH146" s="45"/>
      <c r="HCI146" s="45"/>
      <c r="HCJ146" s="45"/>
      <c r="HCK146" s="45"/>
      <c r="HCL146" s="45"/>
      <c r="HCM146" s="45"/>
      <c r="HCN146" s="45"/>
      <c r="HCO146" s="45"/>
      <c r="HCP146" s="45"/>
      <c r="HCQ146" s="45"/>
      <c r="HCR146" s="45"/>
      <c r="HCS146" s="45"/>
      <c r="HCT146" s="45"/>
      <c r="HCU146" s="45"/>
      <c r="HCV146" s="45"/>
      <c r="HCW146" s="45"/>
      <c r="HCX146" s="45"/>
      <c r="HCY146" s="45"/>
      <c r="HCZ146" s="45"/>
      <c r="HDA146" s="45"/>
      <c r="HDB146" s="45"/>
      <c r="HDC146" s="45"/>
      <c r="HDD146" s="45"/>
      <c r="HDE146" s="45"/>
      <c r="HDF146" s="45"/>
      <c r="HDG146" s="45"/>
      <c r="HDH146" s="45"/>
      <c r="HDI146" s="45"/>
      <c r="HDJ146" s="45"/>
      <c r="HDK146" s="45"/>
      <c r="HDL146" s="45"/>
      <c r="HDM146" s="45"/>
      <c r="HDN146" s="45"/>
      <c r="HDO146" s="45"/>
      <c r="HDP146" s="45"/>
      <c r="HDQ146" s="45"/>
      <c r="HDR146" s="45"/>
      <c r="HDS146" s="45"/>
      <c r="HDT146" s="45"/>
      <c r="HDU146" s="45"/>
      <c r="HDV146" s="45"/>
      <c r="HDW146" s="45"/>
      <c r="HDX146" s="45"/>
      <c r="HDY146" s="45"/>
      <c r="HDZ146" s="45"/>
      <c r="HEA146" s="45"/>
      <c r="HEB146" s="45"/>
      <c r="HEC146" s="45"/>
      <c r="HED146" s="45"/>
      <c r="HEE146" s="45"/>
      <c r="HEF146" s="45"/>
      <c r="HEG146" s="45"/>
      <c r="HEH146" s="45"/>
      <c r="HEI146" s="45"/>
      <c r="HEJ146" s="45"/>
      <c r="HEK146" s="45"/>
      <c r="HEL146" s="45"/>
      <c r="HEM146" s="45"/>
      <c r="HEN146" s="45"/>
      <c r="HEO146" s="45"/>
      <c r="HEP146" s="45"/>
      <c r="HEQ146" s="45"/>
      <c r="HER146" s="45"/>
      <c r="HES146" s="45"/>
      <c r="HET146" s="45"/>
      <c r="HEU146" s="45"/>
      <c r="HEV146" s="45"/>
      <c r="HEW146" s="45"/>
      <c r="HEX146" s="45"/>
      <c r="HEY146" s="45"/>
      <c r="HEZ146" s="45"/>
      <c r="HFA146" s="45"/>
      <c r="HFB146" s="45"/>
      <c r="HFC146" s="45"/>
      <c r="HFD146" s="45"/>
      <c r="HFE146" s="45"/>
      <c r="HFF146" s="45"/>
      <c r="HFG146" s="45"/>
      <c r="HFH146" s="45"/>
      <c r="HFI146" s="45"/>
      <c r="HFJ146" s="45"/>
      <c r="HFK146" s="45"/>
      <c r="HFL146" s="45"/>
      <c r="HFM146" s="45"/>
      <c r="HFN146" s="45"/>
      <c r="HFO146" s="45"/>
      <c r="HFP146" s="45"/>
      <c r="HFQ146" s="45"/>
      <c r="HFR146" s="45"/>
      <c r="HFS146" s="45"/>
      <c r="HFT146" s="45"/>
      <c r="HFU146" s="45"/>
      <c r="HFV146" s="45"/>
      <c r="HFW146" s="45"/>
      <c r="HFX146" s="45"/>
      <c r="HFY146" s="45"/>
      <c r="HFZ146" s="45"/>
      <c r="HGA146" s="45"/>
      <c r="HGB146" s="45"/>
      <c r="HGC146" s="45"/>
      <c r="HGD146" s="45"/>
      <c r="HGE146" s="45"/>
      <c r="HGF146" s="45"/>
      <c r="HGG146" s="45"/>
      <c r="HGH146" s="45"/>
      <c r="HGI146" s="45"/>
      <c r="HGJ146" s="45"/>
      <c r="HGK146" s="45"/>
      <c r="HGL146" s="45"/>
      <c r="HGM146" s="45"/>
      <c r="HGN146" s="45"/>
      <c r="HGO146" s="45"/>
      <c r="HGP146" s="45"/>
      <c r="HGQ146" s="45"/>
      <c r="HGR146" s="45"/>
      <c r="HGS146" s="45"/>
      <c r="HGT146" s="45"/>
      <c r="HGU146" s="45"/>
      <c r="HGV146" s="45"/>
      <c r="HGW146" s="45"/>
      <c r="HGX146" s="45"/>
      <c r="HGY146" s="45"/>
      <c r="HGZ146" s="45"/>
      <c r="HHA146" s="45"/>
      <c r="HHB146" s="45"/>
      <c r="HHC146" s="45"/>
      <c r="HHD146" s="45"/>
      <c r="HHE146" s="45"/>
      <c r="HHF146" s="45"/>
      <c r="HHG146" s="45"/>
      <c r="HHH146" s="45"/>
      <c r="HHI146" s="45"/>
      <c r="HHJ146" s="45"/>
      <c r="HHK146" s="45"/>
      <c r="HHL146" s="45"/>
      <c r="HHM146" s="45"/>
      <c r="HHN146" s="45"/>
      <c r="HHO146" s="45"/>
      <c r="HHP146" s="45"/>
      <c r="HHQ146" s="45"/>
      <c r="HHR146" s="45"/>
      <c r="HHS146" s="45"/>
      <c r="HHT146" s="45"/>
      <c r="HHU146" s="45"/>
      <c r="HHV146" s="45"/>
      <c r="HHW146" s="45"/>
      <c r="HHX146" s="45"/>
      <c r="HHY146" s="45"/>
      <c r="HHZ146" s="45"/>
      <c r="HIA146" s="45"/>
      <c r="HIB146" s="45"/>
      <c r="HIC146" s="45"/>
      <c r="HID146" s="45"/>
      <c r="HIE146" s="45"/>
      <c r="HIF146" s="45"/>
      <c r="HIG146" s="45"/>
      <c r="HIH146" s="45"/>
      <c r="HII146" s="45"/>
      <c r="HIJ146" s="45"/>
      <c r="HIK146" s="45"/>
      <c r="HIL146" s="45"/>
      <c r="HIM146" s="45"/>
      <c r="HIN146" s="45"/>
      <c r="HIO146" s="45"/>
      <c r="HIP146" s="45"/>
      <c r="HIQ146" s="45"/>
      <c r="HIR146" s="45"/>
      <c r="HIS146" s="45"/>
      <c r="HIT146" s="45"/>
      <c r="HIU146" s="45"/>
      <c r="HIV146" s="45"/>
      <c r="HIW146" s="45"/>
      <c r="HIX146" s="45"/>
      <c r="HIY146" s="45"/>
      <c r="HIZ146" s="45"/>
      <c r="HJA146" s="45"/>
      <c r="HJB146" s="45"/>
      <c r="HJC146" s="45"/>
      <c r="HJD146" s="45"/>
      <c r="HJE146" s="45"/>
      <c r="HJF146" s="45"/>
      <c r="HJG146" s="45"/>
      <c r="HJH146" s="45"/>
      <c r="HJI146" s="45"/>
      <c r="HJJ146" s="45"/>
      <c r="HJK146" s="45"/>
      <c r="HJL146" s="45"/>
      <c r="HJM146" s="45"/>
      <c r="HJN146" s="45"/>
      <c r="HJO146" s="45"/>
      <c r="HJP146" s="45"/>
      <c r="HJQ146" s="45"/>
      <c r="HJR146" s="45"/>
      <c r="HJS146" s="45"/>
      <c r="HJT146" s="45"/>
      <c r="HJU146" s="45"/>
      <c r="HJV146" s="45"/>
      <c r="HJW146" s="45"/>
      <c r="HJX146" s="45"/>
      <c r="HJY146" s="45"/>
      <c r="HJZ146" s="45"/>
      <c r="HKA146" s="45"/>
      <c r="HKB146" s="45"/>
      <c r="HKC146" s="45"/>
      <c r="HKD146" s="45"/>
      <c r="HKE146" s="45"/>
      <c r="HKF146" s="45"/>
      <c r="HKG146" s="45"/>
      <c r="HKH146" s="45"/>
      <c r="HKI146" s="45"/>
      <c r="HKJ146" s="45"/>
      <c r="HKK146" s="45"/>
      <c r="HKL146" s="45"/>
      <c r="HKM146" s="45"/>
      <c r="HKN146" s="45"/>
      <c r="HKO146" s="45"/>
      <c r="HKP146" s="45"/>
      <c r="HKQ146" s="45"/>
      <c r="HKR146" s="45"/>
      <c r="HKS146" s="45"/>
      <c r="HKT146" s="45"/>
      <c r="HKU146" s="45"/>
      <c r="HKV146" s="45"/>
      <c r="HKW146" s="45"/>
      <c r="HKX146" s="45"/>
      <c r="HKY146" s="45"/>
      <c r="HKZ146" s="45"/>
      <c r="HLA146" s="45"/>
      <c r="HLB146" s="45"/>
      <c r="HLC146" s="45"/>
      <c r="HLD146" s="45"/>
      <c r="HLE146" s="45"/>
      <c r="HLF146" s="45"/>
      <c r="HLG146" s="45"/>
      <c r="HLH146" s="45"/>
      <c r="HLI146" s="45"/>
      <c r="HLJ146" s="45"/>
      <c r="HLK146" s="45"/>
      <c r="HLL146" s="45"/>
      <c r="HLM146" s="45"/>
      <c r="HLN146" s="45"/>
      <c r="HLO146" s="45"/>
      <c r="HLP146" s="45"/>
      <c r="HLQ146" s="45"/>
      <c r="HLR146" s="45"/>
      <c r="HLS146" s="45"/>
      <c r="HLT146" s="45"/>
      <c r="HLU146" s="45"/>
      <c r="HLV146" s="45"/>
      <c r="HLW146" s="45"/>
      <c r="HLX146" s="45"/>
      <c r="HLY146" s="45"/>
      <c r="HLZ146" s="45"/>
      <c r="HMA146" s="45"/>
      <c r="HMB146" s="45"/>
      <c r="HMC146" s="45"/>
      <c r="HMD146" s="45"/>
      <c r="HME146" s="45"/>
      <c r="HMF146" s="45"/>
      <c r="HMG146" s="45"/>
      <c r="HMH146" s="45"/>
      <c r="HMI146" s="45"/>
      <c r="HMJ146" s="45"/>
      <c r="HMK146" s="45"/>
      <c r="HML146" s="45"/>
      <c r="HMM146" s="45"/>
      <c r="HMN146" s="45"/>
      <c r="HMO146" s="45"/>
      <c r="HMP146" s="45"/>
      <c r="HMQ146" s="45"/>
      <c r="HMR146" s="45"/>
      <c r="HMS146" s="45"/>
      <c r="HMT146" s="45"/>
      <c r="HMU146" s="45"/>
      <c r="HMV146" s="45"/>
      <c r="HMW146" s="45"/>
      <c r="HMX146" s="45"/>
      <c r="HMY146" s="45"/>
      <c r="HMZ146" s="45"/>
      <c r="HNA146" s="45"/>
      <c r="HNB146" s="45"/>
      <c r="HNC146" s="45"/>
      <c r="HND146" s="45"/>
      <c r="HNE146" s="45"/>
      <c r="HNF146" s="45"/>
      <c r="HNG146" s="45"/>
      <c r="HNH146" s="45"/>
      <c r="HNI146" s="45"/>
      <c r="HNJ146" s="45"/>
      <c r="HNK146" s="45"/>
      <c r="HNL146" s="45"/>
      <c r="HNM146" s="45"/>
      <c r="HNN146" s="45"/>
      <c r="HNO146" s="45"/>
      <c r="HNP146" s="45"/>
      <c r="HNQ146" s="45"/>
      <c r="HNR146" s="45"/>
      <c r="HNS146" s="45"/>
      <c r="HNT146" s="45"/>
      <c r="HNU146" s="45"/>
      <c r="HNV146" s="45"/>
      <c r="HNW146" s="45"/>
      <c r="HNX146" s="45"/>
      <c r="HNY146" s="45"/>
      <c r="HNZ146" s="45"/>
      <c r="HOA146" s="45"/>
      <c r="HOB146" s="45"/>
      <c r="HOC146" s="45"/>
      <c r="HOD146" s="45"/>
      <c r="HOE146" s="45"/>
      <c r="HOF146" s="45"/>
      <c r="HOG146" s="45"/>
      <c r="HOH146" s="45"/>
      <c r="HOI146" s="45"/>
      <c r="HOJ146" s="45"/>
      <c r="HOK146" s="45"/>
      <c r="HOL146" s="45"/>
      <c r="HOM146" s="45"/>
      <c r="HON146" s="45"/>
      <c r="HOO146" s="45"/>
      <c r="HOP146" s="45"/>
      <c r="HOQ146" s="45"/>
      <c r="HOR146" s="45"/>
      <c r="HOS146" s="45"/>
      <c r="HOT146" s="45"/>
      <c r="HOU146" s="45"/>
      <c r="HOV146" s="45"/>
      <c r="HOW146" s="45"/>
      <c r="HOX146" s="45"/>
      <c r="HOY146" s="45"/>
      <c r="HOZ146" s="45"/>
      <c r="HPA146" s="45"/>
      <c r="HPB146" s="45"/>
      <c r="HPC146" s="45"/>
      <c r="HPD146" s="45"/>
      <c r="HPE146" s="45"/>
      <c r="HPF146" s="45"/>
      <c r="HPG146" s="45"/>
      <c r="HPH146" s="45"/>
      <c r="HPI146" s="45"/>
      <c r="HPJ146" s="45"/>
      <c r="HPK146" s="45"/>
      <c r="HPL146" s="45"/>
      <c r="HPM146" s="45"/>
      <c r="HPN146" s="45"/>
      <c r="HPO146" s="45"/>
      <c r="HPP146" s="45"/>
      <c r="HPQ146" s="45"/>
      <c r="HPR146" s="45"/>
      <c r="HPS146" s="45"/>
      <c r="HPT146" s="45"/>
      <c r="HPU146" s="45"/>
      <c r="HPV146" s="45"/>
      <c r="HPW146" s="45"/>
      <c r="HPX146" s="45"/>
      <c r="HPY146" s="45"/>
      <c r="HPZ146" s="45"/>
      <c r="HQA146" s="45"/>
      <c r="HQB146" s="45"/>
      <c r="HQC146" s="45"/>
      <c r="HQD146" s="45"/>
      <c r="HQE146" s="45"/>
      <c r="HQF146" s="45"/>
      <c r="HQG146" s="45"/>
      <c r="HQH146" s="45"/>
      <c r="HQI146" s="45"/>
      <c r="HQJ146" s="45"/>
      <c r="HQK146" s="45"/>
      <c r="HQL146" s="45"/>
      <c r="HQM146" s="45"/>
      <c r="HQN146" s="45"/>
      <c r="HQO146" s="45"/>
      <c r="HQP146" s="45"/>
      <c r="HQQ146" s="45"/>
      <c r="HQR146" s="45"/>
      <c r="HQS146" s="45"/>
      <c r="HQT146" s="45"/>
      <c r="HQU146" s="45"/>
      <c r="HQV146" s="45"/>
      <c r="HQW146" s="45"/>
      <c r="HQX146" s="45"/>
      <c r="HQY146" s="45"/>
      <c r="HQZ146" s="45"/>
      <c r="HRA146" s="45"/>
      <c r="HRB146" s="45"/>
      <c r="HRC146" s="45"/>
      <c r="HRD146" s="45"/>
      <c r="HRE146" s="45"/>
      <c r="HRF146" s="45"/>
      <c r="HRG146" s="45"/>
      <c r="HRH146" s="45"/>
      <c r="HRI146" s="45"/>
      <c r="HRJ146" s="45"/>
      <c r="HRK146" s="45"/>
      <c r="HRL146" s="45"/>
      <c r="HRM146" s="45"/>
      <c r="HRN146" s="45"/>
      <c r="HRO146" s="45"/>
      <c r="HRP146" s="45"/>
      <c r="HRQ146" s="45"/>
      <c r="HRR146" s="45"/>
      <c r="HRS146" s="45"/>
      <c r="HRT146" s="45"/>
      <c r="HRU146" s="45"/>
      <c r="HRV146" s="45"/>
      <c r="HRW146" s="45"/>
      <c r="HRX146" s="45"/>
      <c r="HRY146" s="45"/>
      <c r="HRZ146" s="45"/>
      <c r="HSA146" s="45"/>
      <c r="HSB146" s="45"/>
      <c r="HSC146" s="45"/>
      <c r="HSD146" s="45"/>
      <c r="HSE146" s="45"/>
      <c r="HSF146" s="45"/>
      <c r="HSG146" s="45"/>
      <c r="HSH146" s="45"/>
      <c r="HSI146" s="45"/>
      <c r="HSJ146" s="45"/>
      <c r="HSK146" s="45"/>
      <c r="HSL146" s="45"/>
      <c r="HSM146" s="45"/>
      <c r="HSN146" s="45"/>
      <c r="HSO146" s="45"/>
      <c r="HSP146" s="45"/>
      <c r="HSQ146" s="45"/>
      <c r="HSR146" s="45"/>
      <c r="HSS146" s="45"/>
      <c r="HST146" s="45"/>
      <c r="HSU146" s="45"/>
      <c r="HSV146" s="45"/>
      <c r="HSW146" s="45"/>
      <c r="HSX146" s="45"/>
      <c r="HSY146" s="45"/>
      <c r="HSZ146" s="45"/>
      <c r="HTA146" s="45"/>
      <c r="HTB146" s="45"/>
      <c r="HTC146" s="45"/>
      <c r="HTD146" s="45"/>
      <c r="HTE146" s="45"/>
      <c r="HTF146" s="45"/>
      <c r="HTG146" s="45"/>
      <c r="HTH146" s="45"/>
      <c r="HTI146" s="45"/>
      <c r="HTJ146" s="45"/>
      <c r="HTK146" s="45"/>
      <c r="HTL146" s="45"/>
      <c r="HTM146" s="45"/>
      <c r="HTN146" s="45"/>
      <c r="HTO146" s="45"/>
      <c r="HTP146" s="45"/>
      <c r="HTQ146" s="45"/>
      <c r="HTR146" s="45"/>
      <c r="HTS146" s="45"/>
      <c r="HTT146" s="45"/>
      <c r="HTU146" s="45"/>
      <c r="HTV146" s="45"/>
      <c r="HTW146" s="45"/>
      <c r="HTX146" s="45"/>
      <c r="HTY146" s="45"/>
      <c r="HTZ146" s="45"/>
      <c r="HUA146" s="45"/>
      <c r="HUB146" s="45"/>
      <c r="HUC146" s="45"/>
      <c r="HUD146" s="45"/>
      <c r="HUE146" s="45"/>
      <c r="HUF146" s="45"/>
      <c r="HUG146" s="45"/>
      <c r="HUH146" s="45"/>
      <c r="HUI146" s="45"/>
      <c r="HUJ146" s="45"/>
      <c r="HUK146" s="45"/>
      <c r="HUL146" s="45"/>
      <c r="HUM146" s="45"/>
      <c r="HUN146" s="45"/>
      <c r="HUO146" s="45"/>
      <c r="HUP146" s="45"/>
      <c r="HUQ146" s="45"/>
      <c r="HUR146" s="45"/>
      <c r="HUS146" s="45"/>
      <c r="HUT146" s="45"/>
      <c r="HUU146" s="45"/>
      <c r="HUV146" s="45"/>
      <c r="HUW146" s="45"/>
      <c r="HUX146" s="45"/>
      <c r="HUY146" s="45"/>
      <c r="HUZ146" s="45"/>
      <c r="HVA146" s="45"/>
      <c r="HVB146" s="45"/>
      <c r="HVC146" s="45"/>
      <c r="HVD146" s="45"/>
      <c r="HVE146" s="45"/>
      <c r="HVF146" s="45"/>
      <c r="HVG146" s="45"/>
      <c r="HVH146" s="45"/>
      <c r="HVI146" s="45"/>
      <c r="HVJ146" s="45"/>
      <c r="HVK146" s="45"/>
      <c r="HVL146" s="45"/>
      <c r="HVM146" s="45"/>
      <c r="HVN146" s="45"/>
      <c r="HVO146" s="45"/>
      <c r="HVP146" s="45"/>
      <c r="HVQ146" s="45"/>
      <c r="HVR146" s="45"/>
      <c r="HVS146" s="45"/>
      <c r="HVT146" s="45"/>
      <c r="HVU146" s="45"/>
      <c r="HVV146" s="45"/>
      <c r="HVW146" s="45"/>
      <c r="HVX146" s="45"/>
      <c r="HVY146" s="45"/>
      <c r="HVZ146" s="45"/>
      <c r="HWA146" s="45"/>
      <c r="HWB146" s="45"/>
      <c r="HWC146" s="45"/>
      <c r="HWD146" s="45"/>
      <c r="HWE146" s="45"/>
      <c r="HWF146" s="45"/>
      <c r="HWG146" s="45"/>
      <c r="HWH146" s="45"/>
      <c r="HWI146" s="45"/>
      <c r="HWJ146" s="45"/>
      <c r="HWK146" s="45"/>
      <c r="HWL146" s="45"/>
      <c r="HWM146" s="45"/>
      <c r="HWN146" s="45"/>
      <c r="HWO146" s="45"/>
      <c r="HWP146" s="45"/>
      <c r="HWQ146" s="45"/>
      <c r="HWR146" s="45"/>
      <c r="HWS146" s="45"/>
      <c r="HWT146" s="45"/>
      <c r="HWU146" s="45"/>
      <c r="HWV146" s="45"/>
      <c r="HWW146" s="45"/>
      <c r="HWX146" s="45"/>
      <c r="HWY146" s="45"/>
      <c r="HWZ146" s="45"/>
      <c r="HXA146" s="45"/>
      <c r="HXB146" s="45"/>
      <c r="HXC146" s="45"/>
      <c r="HXD146" s="45"/>
      <c r="HXE146" s="45"/>
      <c r="HXF146" s="45"/>
      <c r="HXG146" s="45"/>
      <c r="HXH146" s="45"/>
      <c r="HXI146" s="45"/>
      <c r="HXJ146" s="45"/>
      <c r="HXK146" s="45"/>
      <c r="HXL146" s="45"/>
      <c r="HXM146" s="45"/>
      <c r="HXN146" s="45"/>
      <c r="HXO146" s="45"/>
      <c r="HXP146" s="45"/>
      <c r="HXQ146" s="45"/>
      <c r="HXR146" s="45"/>
      <c r="HXS146" s="45"/>
      <c r="HXT146" s="45"/>
      <c r="HXU146" s="45"/>
      <c r="HXV146" s="45"/>
      <c r="HXW146" s="45"/>
      <c r="HXX146" s="45"/>
      <c r="HXY146" s="45"/>
      <c r="HXZ146" s="45"/>
      <c r="HYA146" s="45"/>
      <c r="HYB146" s="45"/>
      <c r="HYC146" s="45"/>
      <c r="HYD146" s="45"/>
      <c r="HYE146" s="45"/>
      <c r="HYF146" s="45"/>
      <c r="HYG146" s="45"/>
      <c r="HYH146" s="45"/>
      <c r="HYI146" s="45"/>
      <c r="HYJ146" s="45"/>
      <c r="HYK146" s="45"/>
      <c r="HYL146" s="45"/>
      <c r="HYM146" s="45"/>
      <c r="HYN146" s="45"/>
      <c r="HYO146" s="45"/>
      <c r="HYP146" s="45"/>
      <c r="HYQ146" s="45"/>
      <c r="HYR146" s="45"/>
      <c r="HYS146" s="45"/>
      <c r="HYT146" s="45"/>
      <c r="HYU146" s="45"/>
      <c r="HYV146" s="45"/>
      <c r="HYW146" s="45"/>
      <c r="HYX146" s="45"/>
      <c r="HYY146" s="45"/>
      <c r="HYZ146" s="45"/>
      <c r="HZA146" s="45"/>
      <c r="HZB146" s="45"/>
      <c r="HZC146" s="45"/>
      <c r="HZD146" s="45"/>
      <c r="HZE146" s="45"/>
      <c r="HZF146" s="45"/>
      <c r="HZG146" s="45"/>
      <c r="HZH146" s="45"/>
      <c r="HZI146" s="45"/>
      <c r="HZJ146" s="45"/>
      <c r="HZK146" s="45"/>
      <c r="HZL146" s="45"/>
      <c r="HZM146" s="45"/>
      <c r="HZN146" s="45"/>
      <c r="HZO146" s="45"/>
      <c r="HZP146" s="45"/>
      <c r="HZQ146" s="45"/>
      <c r="HZR146" s="45"/>
      <c r="HZS146" s="45"/>
      <c r="HZT146" s="45"/>
      <c r="HZU146" s="45"/>
      <c r="HZV146" s="45"/>
      <c r="HZW146" s="45"/>
      <c r="HZX146" s="45"/>
      <c r="HZY146" s="45"/>
      <c r="HZZ146" s="45"/>
      <c r="IAA146" s="45"/>
      <c r="IAB146" s="45"/>
      <c r="IAC146" s="45"/>
      <c r="IAD146" s="45"/>
      <c r="IAE146" s="45"/>
      <c r="IAF146" s="45"/>
      <c r="IAG146" s="45"/>
      <c r="IAH146" s="45"/>
      <c r="IAI146" s="45"/>
      <c r="IAJ146" s="45"/>
      <c r="IAK146" s="45"/>
      <c r="IAL146" s="45"/>
      <c r="IAM146" s="45"/>
      <c r="IAN146" s="45"/>
      <c r="IAO146" s="45"/>
      <c r="IAP146" s="45"/>
      <c r="IAQ146" s="45"/>
      <c r="IAR146" s="45"/>
      <c r="IAS146" s="45"/>
      <c r="IAT146" s="45"/>
      <c r="IAU146" s="45"/>
      <c r="IAV146" s="45"/>
      <c r="IAW146" s="45"/>
      <c r="IAX146" s="45"/>
      <c r="IAY146" s="45"/>
      <c r="IAZ146" s="45"/>
      <c r="IBA146" s="45"/>
      <c r="IBB146" s="45"/>
      <c r="IBC146" s="45"/>
      <c r="IBD146" s="45"/>
      <c r="IBE146" s="45"/>
      <c r="IBF146" s="45"/>
      <c r="IBG146" s="45"/>
      <c r="IBH146" s="45"/>
      <c r="IBI146" s="45"/>
      <c r="IBJ146" s="45"/>
      <c r="IBK146" s="45"/>
      <c r="IBL146" s="45"/>
      <c r="IBM146" s="45"/>
      <c r="IBN146" s="45"/>
      <c r="IBO146" s="45"/>
      <c r="IBP146" s="45"/>
      <c r="IBQ146" s="45"/>
      <c r="IBR146" s="45"/>
      <c r="IBS146" s="45"/>
      <c r="IBT146" s="45"/>
      <c r="IBU146" s="45"/>
      <c r="IBV146" s="45"/>
      <c r="IBW146" s="45"/>
      <c r="IBX146" s="45"/>
      <c r="IBY146" s="45"/>
      <c r="IBZ146" s="45"/>
      <c r="ICA146" s="45"/>
      <c r="ICB146" s="45"/>
      <c r="ICC146" s="45"/>
      <c r="ICD146" s="45"/>
      <c r="ICE146" s="45"/>
      <c r="ICF146" s="45"/>
      <c r="ICG146" s="45"/>
      <c r="ICH146" s="45"/>
      <c r="ICI146" s="45"/>
      <c r="ICJ146" s="45"/>
      <c r="ICK146" s="45"/>
      <c r="ICL146" s="45"/>
      <c r="ICM146" s="45"/>
      <c r="ICN146" s="45"/>
      <c r="ICO146" s="45"/>
      <c r="ICP146" s="45"/>
      <c r="ICQ146" s="45"/>
      <c r="ICR146" s="45"/>
      <c r="ICS146" s="45"/>
      <c r="ICT146" s="45"/>
      <c r="ICU146" s="45"/>
      <c r="ICV146" s="45"/>
      <c r="ICW146" s="45"/>
      <c r="ICX146" s="45"/>
      <c r="ICY146" s="45"/>
      <c r="ICZ146" s="45"/>
      <c r="IDA146" s="45"/>
      <c r="IDB146" s="45"/>
      <c r="IDC146" s="45"/>
      <c r="IDD146" s="45"/>
      <c r="IDE146" s="45"/>
      <c r="IDF146" s="45"/>
      <c r="IDG146" s="45"/>
      <c r="IDH146" s="45"/>
      <c r="IDI146" s="45"/>
      <c r="IDJ146" s="45"/>
      <c r="IDK146" s="45"/>
      <c r="IDL146" s="45"/>
      <c r="IDM146" s="45"/>
      <c r="IDN146" s="45"/>
      <c r="IDO146" s="45"/>
      <c r="IDP146" s="45"/>
      <c r="IDQ146" s="45"/>
      <c r="IDR146" s="45"/>
      <c r="IDS146" s="45"/>
      <c r="IDT146" s="45"/>
      <c r="IDU146" s="45"/>
      <c r="IDV146" s="45"/>
      <c r="IDW146" s="45"/>
      <c r="IDX146" s="45"/>
      <c r="IDY146" s="45"/>
      <c r="IDZ146" s="45"/>
      <c r="IEA146" s="45"/>
      <c r="IEB146" s="45"/>
      <c r="IEC146" s="45"/>
      <c r="IED146" s="45"/>
      <c r="IEE146" s="45"/>
      <c r="IEF146" s="45"/>
      <c r="IEG146" s="45"/>
      <c r="IEH146" s="45"/>
      <c r="IEI146" s="45"/>
      <c r="IEJ146" s="45"/>
      <c r="IEK146" s="45"/>
      <c r="IEL146" s="45"/>
      <c r="IEM146" s="45"/>
      <c r="IEN146" s="45"/>
      <c r="IEO146" s="45"/>
      <c r="IEP146" s="45"/>
      <c r="IEQ146" s="45"/>
      <c r="IER146" s="45"/>
      <c r="IES146" s="45"/>
      <c r="IET146" s="45"/>
      <c r="IEU146" s="45"/>
      <c r="IEV146" s="45"/>
      <c r="IEW146" s="45"/>
      <c r="IEX146" s="45"/>
      <c r="IEY146" s="45"/>
      <c r="IEZ146" s="45"/>
      <c r="IFA146" s="45"/>
      <c r="IFB146" s="45"/>
      <c r="IFC146" s="45"/>
      <c r="IFD146" s="45"/>
      <c r="IFE146" s="45"/>
      <c r="IFF146" s="45"/>
      <c r="IFG146" s="45"/>
      <c r="IFH146" s="45"/>
      <c r="IFI146" s="45"/>
      <c r="IFJ146" s="45"/>
      <c r="IFK146" s="45"/>
      <c r="IFL146" s="45"/>
      <c r="IFM146" s="45"/>
      <c r="IFN146" s="45"/>
      <c r="IFO146" s="45"/>
      <c r="IFP146" s="45"/>
      <c r="IFQ146" s="45"/>
      <c r="IFR146" s="45"/>
      <c r="IFS146" s="45"/>
      <c r="IFT146" s="45"/>
      <c r="IFU146" s="45"/>
      <c r="IFV146" s="45"/>
      <c r="IFW146" s="45"/>
      <c r="IFX146" s="45"/>
      <c r="IFY146" s="45"/>
      <c r="IFZ146" s="45"/>
      <c r="IGA146" s="45"/>
      <c r="IGB146" s="45"/>
      <c r="IGC146" s="45"/>
      <c r="IGD146" s="45"/>
      <c r="IGE146" s="45"/>
      <c r="IGF146" s="45"/>
      <c r="IGG146" s="45"/>
      <c r="IGH146" s="45"/>
      <c r="IGI146" s="45"/>
      <c r="IGJ146" s="45"/>
      <c r="IGK146" s="45"/>
      <c r="IGL146" s="45"/>
      <c r="IGM146" s="45"/>
      <c r="IGN146" s="45"/>
      <c r="IGO146" s="45"/>
      <c r="IGP146" s="45"/>
      <c r="IGQ146" s="45"/>
      <c r="IGR146" s="45"/>
      <c r="IGS146" s="45"/>
      <c r="IGT146" s="45"/>
      <c r="IGU146" s="45"/>
      <c r="IGV146" s="45"/>
      <c r="IGW146" s="45"/>
      <c r="IGX146" s="45"/>
      <c r="IGY146" s="45"/>
      <c r="IGZ146" s="45"/>
      <c r="IHA146" s="45"/>
      <c r="IHB146" s="45"/>
      <c r="IHC146" s="45"/>
      <c r="IHD146" s="45"/>
      <c r="IHE146" s="45"/>
      <c r="IHF146" s="45"/>
      <c r="IHG146" s="45"/>
      <c r="IHH146" s="45"/>
      <c r="IHI146" s="45"/>
      <c r="IHJ146" s="45"/>
      <c r="IHK146" s="45"/>
      <c r="IHL146" s="45"/>
      <c r="IHM146" s="45"/>
      <c r="IHN146" s="45"/>
      <c r="IHO146" s="45"/>
      <c r="IHP146" s="45"/>
      <c r="IHQ146" s="45"/>
      <c r="IHR146" s="45"/>
      <c r="IHS146" s="45"/>
      <c r="IHT146" s="45"/>
      <c r="IHU146" s="45"/>
      <c r="IHV146" s="45"/>
      <c r="IHW146" s="45"/>
      <c r="IHX146" s="45"/>
      <c r="IHY146" s="45"/>
      <c r="IHZ146" s="45"/>
      <c r="IIA146" s="45"/>
      <c r="IIB146" s="45"/>
      <c r="IIC146" s="45"/>
      <c r="IID146" s="45"/>
      <c r="IIE146" s="45"/>
      <c r="IIF146" s="45"/>
      <c r="IIG146" s="45"/>
      <c r="IIH146" s="45"/>
      <c r="III146" s="45"/>
      <c r="IIJ146" s="45"/>
      <c r="IIK146" s="45"/>
      <c r="IIL146" s="45"/>
      <c r="IIM146" s="45"/>
      <c r="IIN146" s="45"/>
      <c r="IIO146" s="45"/>
      <c r="IIP146" s="45"/>
      <c r="IIQ146" s="45"/>
      <c r="IIR146" s="45"/>
      <c r="IIS146" s="45"/>
      <c r="IIT146" s="45"/>
      <c r="IIU146" s="45"/>
      <c r="IIV146" s="45"/>
      <c r="IIW146" s="45"/>
      <c r="IIX146" s="45"/>
      <c r="IIY146" s="45"/>
      <c r="IIZ146" s="45"/>
      <c r="IJA146" s="45"/>
      <c r="IJB146" s="45"/>
      <c r="IJC146" s="45"/>
      <c r="IJD146" s="45"/>
      <c r="IJE146" s="45"/>
      <c r="IJF146" s="45"/>
      <c r="IJG146" s="45"/>
      <c r="IJH146" s="45"/>
      <c r="IJI146" s="45"/>
      <c r="IJJ146" s="45"/>
      <c r="IJK146" s="45"/>
      <c r="IJL146" s="45"/>
      <c r="IJM146" s="45"/>
      <c r="IJN146" s="45"/>
      <c r="IJO146" s="45"/>
      <c r="IJP146" s="45"/>
      <c r="IJQ146" s="45"/>
      <c r="IJR146" s="45"/>
      <c r="IJS146" s="45"/>
      <c r="IJT146" s="45"/>
      <c r="IJU146" s="45"/>
      <c r="IJV146" s="45"/>
      <c r="IJW146" s="45"/>
      <c r="IJX146" s="45"/>
      <c r="IJY146" s="45"/>
      <c r="IJZ146" s="45"/>
      <c r="IKA146" s="45"/>
      <c r="IKB146" s="45"/>
      <c r="IKC146" s="45"/>
      <c r="IKD146" s="45"/>
      <c r="IKE146" s="45"/>
      <c r="IKF146" s="45"/>
      <c r="IKG146" s="45"/>
      <c r="IKH146" s="45"/>
      <c r="IKI146" s="45"/>
      <c r="IKJ146" s="45"/>
      <c r="IKK146" s="45"/>
      <c r="IKL146" s="45"/>
      <c r="IKM146" s="45"/>
      <c r="IKN146" s="45"/>
      <c r="IKO146" s="45"/>
      <c r="IKP146" s="45"/>
      <c r="IKQ146" s="45"/>
      <c r="IKR146" s="45"/>
      <c r="IKS146" s="45"/>
      <c r="IKT146" s="45"/>
      <c r="IKU146" s="45"/>
      <c r="IKV146" s="45"/>
      <c r="IKW146" s="45"/>
      <c r="IKX146" s="45"/>
      <c r="IKY146" s="45"/>
      <c r="IKZ146" s="45"/>
      <c r="ILA146" s="45"/>
      <c r="ILB146" s="45"/>
      <c r="ILC146" s="45"/>
      <c r="ILD146" s="45"/>
      <c r="ILE146" s="45"/>
      <c r="ILF146" s="45"/>
      <c r="ILG146" s="45"/>
      <c r="ILH146" s="45"/>
      <c r="ILI146" s="45"/>
      <c r="ILJ146" s="45"/>
      <c r="ILK146" s="45"/>
      <c r="ILL146" s="45"/>
      <c r="ILM146" s="45"/>
      <c r="ILN146" s="45"/>
      <c r="ILO146" s="45"/>
      <c r="ILP146" s="45"/>
      <c r="ILQ146" s="45"/>
      <c r="ILR146" s="45"/>
      <c r="ILS146" s="45"/>
      <c r="ILT146" s="45"/>
      <c r="ILU146" s="45"/>
      <c r="ILV146" s="45"/>
      <c r="ILW146" s="45"/>
      <c r="ILX146" s="45"/>
      <c r="ILY146" s="45"/>
      <c r="ILZ146" s="45"/>
      <c r="IMA146" s="45"/>
      <c r="IMB146" s="45"/>
      <c r="IMC146" s="45"/>
      <c r="IMD146" s="45"/>
      <c r="IME146" s="45"/>
      <c r="IMF146" s="45"/>
      <c r="IMG146" s="45"/>
      <c r="IMH146" s="45"/>
      <c r="IMI146" s="45"/>
      <c r="IMJ146" s="45"/>
      <c r="IMK146" s="45"/>
      <c r="IML146" s="45"/>
      <c r="IMM146" s="45"/>
      <c r="IMN146" s="45"/>
      <c r="IMO146" s="45"/>
      <c r="IMP146" s="45"/>
      <c r="IMQ146" s="45"/>
      <c r="IMR146" s="45"/>
      <c r="IMS146" s="45"/>
      <c r="IMT146" s="45"/>
      <c r="IMU146" s="45"/>
      <c r="IMV146" s="45"/>
      <c r="IMW146" s="45"/>
      <c r="IMX146" s="45"/>
      <c r="IMY146" s="45"/>
      <c r="IMZ146" s="45"/>
      <c r="INA146" s="45"/>
      <c r="INB146" s="45"/>
      <c r="INC146" s="45"/>
      <c r="IND146" s="45"/>
      <c r="INE146" s="45"/>
      <c r="INF146" s="45"/>
      <c r="ING146" s="45"/>
      <c r="INH146" s="45"/>
      <c r="INI146" s="45"/>
      <c r="INJ146" s="45"/>
      <c r="INK146" s="45"/>
      <c r="INL146" s="45"/>
      <c r="INM146" s="45"/>
      <c r="INN146" s="45"/>
      <c r="INO146" s="45"/>
      <c r="INP146" s="45"/>
      <c r="INQ146" s="45"/>
      <c r="INR146" s="45"/>
      <c r="INS146" s="45"/>
      <c r="INT146" s="45"/>
      <c r="INU146" s="45"/>
      <c r="INV146" s="45"/>
      <c r="INW146" s="45"/>
      <c r="INX146" s="45"/>
      <c r="INY146" s="45"/>
      <c r="INZ146" s="45"/>
      <c r="IOA146" s="45"/>
      <c r="IOB146" s="45"/>
      <c r="IOC146" s="45"/>
      <c r="IOD146" s="45"/>
      <c r="IOE146" s="45"/>
      <c r="IOF146" s="45"/>
      <c r="IOG146" s="45"/>
      <c r="IOH146" s="45"/>
      <c r="IOI146" s="45"/>
      <c r="IOJ146" s="45"/>
      <c r="IOK146" s="45"/>
      <c r="IOL146" s="45"/>
      <c r="IOM146" s="45"/>
      <c r="ION146" s="45"/>
      <c r="IOO146" s="45"/>
      <c r="IOP146" s="45"/>
      <c r="IOQ146" s="45"/>
      <c r="IOR146" s="45"/>
      <c r="IOS146" s="45"/>
      <c r="IOT146" s="45"/>
      <c r="IOU146" s="45"/>
      <c r="IOV146" s="45"/>
      <c r="IOW146" s="45"/>
      <c r="IOX146" s="45"/>
      <c r="IOY146" s="45"/>
      <c r="IOZ146" s="45"/>
      <c r="IPA146" s="45"/>
      <c r="IPB146" s="45"/>
      <c r="IPC146" s="45"/>
      <c r="IPD146" s="45"/>
      <c r="IPE146" s="45"/>
      <c r="IPF146" s="45"/>
      <c r="IPG146" s="45"/>
      <c r="IPH146" s="45"/>
      <c r="IPI146" s="45"/>
      <c r="IPJ146" s="45"/>
      <c r="IPK146" s="45"/>
      <c r="IPL146" s="45"/>
      <c r="IPM146" s="45"/>
      <c r="IPN146" s="45"/>
      <c r="IPO146" s="45"/>
      <c r="IPP146" s="45"/>
      <c r="IPQ146" s="45"/>
      <c r="IPR146" s="45"/>
      <c r="IPS146" s="45"/>
      <c r="IPT146" s="45"/>
      <c r="IPU146" s="45"/>
      <c r="IPV146" s="45"/>
      <c r="IPW146" s="45"/>
      <c r="IPX146" s="45"/>
      <c r="IPY146" s="45"/>
      <c r="IPZ146" s="45"/>
      <c r="IQA146" s="45"/>
      <c r="IQB146" s="45"/>
      <c r="IQC146" s="45"/>
      <c r="IQD146" s="45"/>
      <c r="IQE146" s="45"/>
      <c r="IQF146" s="45"/>
      <c r="IQG146" s="45"/>
      <c r="IQH146" s="45"/>
      <c r="IQI146" s="45"/>
      <c r="IQJ146" s="45"/>
      <c r="IQK146" s="45"/>
      <c r="IQL146" s="45"/>
      <c r="IQM146" s="45"/>
      <c r="IQN146" s="45"/>
      <c r="IQO146" s="45"/>
      <c r="IQP146" s="45"/>
      <c r="IQQ146" s="45"/>
      <c r="IQR146" s="45"/>
      <c r="IQS146" s="45"/>
      <c r="IQT146" s="45"/>
      <c r="IQU146" s="45"/>
      <c r="IQV146" s="45"/>
      <c r="IQW146" s="45"/>
      <c r="IQX146" s="45"/>
      <c r="IQY146" s="45"/>
      <c r="IQZ146" s="45"/>
      <c r="IRA146" s="45"/>
      <c r="IRB146" s="45"/>
      <c r="IRC146" s="45"/>
      <c r="IRD146" s="45"/>
      <c r="IRE146" s="45"/>
      <c r="IRF146" s="45"/>
      <c r="IRG146" s="45"/>
      <c r="IRH146" s="45"/>
      <c r="IRI146" s="45"/>
      <c r="IRJ146" s="45"/>
      <c r="IRK146" s="45"/>
      <c r="IRL146" s="45"/>
      <c r="IRM146" s="45"/>
      <c r="IRN146" s="45"/>
      <c r="IRO146" s="45"/>
      <c r="IRP146" s="45"/>
      <c r="IRQ146" s="45"/>
      <c r="IRR146" s="45"/>
      <c r="IRS146" s="45"/>
      <c r="IRT146" s="45"/>
      <c r="IRU146" s="45"/>
      <c r="IRV146" s="45"/>
      <c r="IRW146" s="45"/>
      <c r="IRX146" s="45"/>
      <c r="IRY146" s="45"/>
      <c r="IRZ146" s="45"/>
      <c r="ISA146" s="45"/>
      <c r="ISB146" s="45"/>
      <c r="ISC146" s="45"/>
      <c r="ISD146" s="45"/>
      <c r="ISE146" s="45"/>
      <c r="ISF146" s="45"/>
      <c r="ISG146" s="45"/>
      <c r="ISH146" s="45"/>
      <c r="ISI146" s="45"/>
      <c r="ISJ146" s="45"/>
      <c r="ISK146" s="45"/>
      <c r="ISL146" s="45"/>
      <c r="ISM146" s="45"/>
      <c r="ISN146" s="45"/>
      <c r="ISO146" s="45"/>
      <c r="ISP146" s="45"/>
      <c r="ISQ146" s="45"/>
      <c r="ISR146" s="45"/>
      <c r="ISS146" s="45"/>
      <c r="IST146" s="45"/>
      <c r="ISU146" s="45"/>
      <c r="ISV146" s="45"/>
      <c r="ISW146" s="45"/>
      <c r="ISX146" s="45"/>
      <c r="ISY146" s="45"/>
      <c r="ISZ146" s="45"/>
      <c r="ITA146" s="45"/>
      <c r="ITB146" s="45"/>
      <c r="ITC146" s="45"/>
      <c r="ITD146" s="45"/>
      <c r="ITE146" s="45"/>
      <c r="ITF146" s="45"/>
      <c r="ITG146" s="45"/>
      <c r="ITH146" s="45"/>
      <c r="ITI146" s="45"/>
      <c r="ITJ146" s="45"/>
      <c r="ITK146" s="45"/>
      <c r="ITL146" s="45"/>
      <c r="ITM146" s="45"/>
      <c r="ITN146" s="45"/>
      <c r="ITO146" s="45"/>
      <c r="ITP146" s="45"/>
      <c r="ITQ146" s="45"/>
      <c r="ITR146" s="45"/>
      <c r="ITS146" s="45"/>
      <c r="ITT146" s="45"/>
      <c r="ITU146" s="45"/>
      <c r="ITV146" s="45"/>
      <c r="ITW146" s="45"/>
      <c r="ITX146" s="45"/>
      <c r="ITY146" s="45"/>
      <c r="ITZ146" s="45"/>
      <c r="IUA146" s="45"/>
      <c r="IUB146" s="45"/>
      <c r="IUC146" s="45"/>
      <c r="IUD146" s="45"/>
      <c r="IUE146" s="45"/>
      <c r="IUF146" s="45"/>
      <c r="IUG146" s="45"/>
      <c r="IUH146" s="45"/>
      <c r="IUI146" s="45"/>
      <c r="IUJ146" s="45"/>
      <c r="IUK146" s="45"/>
      <c r="IUL146" s="45"/>
      <c r="IUM146" s="45"/>
      <c r="IUN146" s="45"/>
      <c r="IUO146" s="45"/>
      <c r="IUP146" s="45"/>
      <c r="IUQ146" s="45"/>
      <c r="IUR146" s="45"/>
      <c r="IUS146" s="45"/>
      <c r="IUT146" s="45"/>
      <c r="IUU146" s="45"/>
      <c r="IUV146" s="45"/>
      <c r="IUW146" s="45"/>
      <c r="IUX146" s="45"/>
      <c r="IUY146" s="45"/>
      <c r="IUZ146" s="45"/>
      <c r="IVA146" s="45"/>
      <c r="IVB146" s="45"/>
      <c r="IVC146" s="45"/>
      <c r="IVD146" s="45"/>
      <c r="IVE146" s="45"/>
      <c r="IVF146" s="45"/>
      <c r="IVG146" s="45"/>
      <c r="IVH146" s="45"/>
      <c r="IVI146" s="45"/>
      <c r="IVJ146" s="45"/>
      <c r="IVK146" s="45"/>
      <c r="IVL146" s="45"/>
      <c r="IVM146" s="45"/>
      <c r="IVN146" s="45"/>
      <c r="IVO146" s="45"/>
      <c r="IVP146" s="45"/>
      <c r="IVQ146" s="45"/>
      <c r="IVR146" s="45"/>
      <c r="IVS146" s="45"/>
      <c r="IVT146" s="45"/>
      <c r="IVU146" s="45"/>
      <c r="IVV146" s="45"/>
      <c r="IVW146" s="45"/>
      <c r="IVX146" s="45"/>
      <c r="IVY146" s="45"/>
      <c r="IVZ146" s="45"/>
      <c r="IWA146" s="45"/>
      <c r="IWB146" s="45"/>
      <c r="IWC146" s="45"/>
      <c r="IWD146" s="45"/>
      <c r="IWE146" s="45"/>
      <c r="IWF146" s="45"/>
      <c r="IWG146" s="45"/>
      <c r="IWH146" s="45"/>
      <c r="IWI146" s="45"/>
      <c r="IWJ146" s="45"/>
      <c r="IWK146" s="45"/>
      <c r="IWL146" s="45"/>
      <c r="IWM146" s="45"/>
      <c r="IWN146" s="45"/>
      <c r="IWO146" s="45"/>
      <c r="IWP146" s="45"/>
      <c r="IWQ146" s="45"/>
      <c r="IWR146" s="45"/>
      <c r="IWS146" s="45"/>
      <c r="IWT146" s="45"/>
      <c r="IWU146" s="45"/>
      <c r="IWV146" s="45"/>
      <c r="IWW146" s="45"/>
      <c r="IWX146" s="45"/>
      <c r="IWY146" s="45"/>
      <c r="IWZ146" s="45"/>
      <c r="IXA146" s="45"/>
      <c r="IXB146" s="45"/>
      <c r="IXC146" s="45"/>
      <c r="IXD146" s="45"/>
      <c r="IXE146" s="45"/>
      <c r="IXF146" s="45"/>
      <c r="IXG146" s="45"/>
      <c r="IXH146" s="45"/>
      <c r="IXI146" s="45"/>
      <c r="IXJ146" s="45"/>
      <c r="IXK146" s="45"/>
      <c r="IXL146" s="45"/>
      <c r="IXM146" s="45"/>
      <c r="IXN146" s="45"/>
      <c r="IXO146" s="45"/>
      <c r="IXP146" s="45"/>
      <c r="IXQ146" s="45"/>
      <c r="IXR146" s="45"/>
      <c r="IXS146" s="45"/>
      <c r="IXT146" s="45"/>
      <c r="IXU146" s="45"/>
      <c r="IXV146" s="45"/>
      <c r="IXW146" s="45"/>
      <c r="IXX146" s="45"/>
      <c r="IXY146" s="45"/>
      <c r="IXZ146" s="45"/>
      <c r="IYA146" s="45"/>
      <c r="IYB146" s="45"/>
      <c r="IYC146" s="45"/>
      <c r="IYD146" s="45"/>
      <c r="IYE146" s="45"/>
      <c r="IYF146" s="45"/>
      <c r="IYG146" s="45"/>
      <c r="IYH146" s="45"/>
      <c r="IYI146" s="45"/>
      <c r="IYJ146" s="45"/>
      <c r="IYK146" s="45"/>
      <c r="IYL146" s="45"/>
      <c r="IYM146" s="45"/>
      <c r="IYN146" s="45"/>
      <c r="IYO146" s="45"/>
      <c r="IYP146" s="45"/>
      <c r="IYQ146" s="45"/>
      <c r="IYR146" s="45"/>
      <c r="IYS146" s="45"/>
      <c r="IYT146" s="45"/>
      <c r="IYU146" s="45"/>
      <c r="IYV146" s="45"/>
      <c r="IYW146" s="45"/>
      <c r="IYX146" s="45"/>
      <c r="IYY146" s="45"/>
      <c r="IYZ146" s="45"/>
      <c r="IZA146" s="45"/>
      <c r="IZB146" s="45"/>
      <c r="IZC146" s="45"/>
      <c r="IZD146" s="45"/>
      <c r="IZE146" s="45"/>
      <c r="IZF146" s="45"/>
      <c r="IZG146" s="45"/>
      <c r="IZH146" s="45"/>
      <c r="IZI146" s="45"/>
      <c r="IZJ146" s="45"/>
      <c r="IZK146" s="45"/>
      <c r="IZL146" s="45"/>
      <c r="IZM146" s="45"/>
      <c r="IZN146" s="45"/>
      <c r="IZO146" s="45"/>
      <c r="IZP146" s="45"/>
      <c r="IZQ146" s="45"/>
      <c r="IZR146" s="45"/>
      <c r="IZS146" s="45"/>
      <c r="IZT146" s="45"/>
      <c r="IZU146" s="45"/>
      <c r="IZV146" s="45"/>
      <c r="IZW146" s="45"/>
      <c r="IZX146" s="45"/>
      <c r="IZY146" s="45"/>
      <c r="IZZ146" s="45"/>
      <c r="JAA146" s="45"/>
      <c r="JAB146" s="45"/>
      <c r="JAC146" s="45"/>
      <c r="JAD146" s="45"/>
      <c r="JAE146" s="45"/>
      <c r="JAF146" s="45"/>
      <c r="JAG146" s="45"/>
      <c r="JAH146" s="45"/>
      <c r="JAI146" s="45"/>
      <c r="JAJ146" s="45"/>
      <c r="JAK146" s="45"/>
      <c r="JAL146" s="45"/>
      <c r="JAM146" s="45"/>
      <c r="JAN146" s="45"/>
      <c r="JAO146" s="45"/>
      <c r="JAP146" s="45"/>
      <c r="JAQ146" s="45"/>
      <c r="JAR146" s="45"/>
      <c r="JAS146" s="45"/>
      <c r="JAT146" s="45"/>
      <c r="JAU146" s="45"/>
      <c r="JAV146" s="45"/>
      <c r="JAW146" s="45"/>
      <c r="JAX146" s="45"/>
      <c r="JAY146" s="45"/>
      <c r="JAZ146" s="45"/>
      <c r="JBA146" s="45"/>
      <c r="JBB146" s="45"/>
      <c r="JBC146" s="45"/>
      <c r="JBD146" s="45"/>
      <c r="JBE146" s="45"/>
      <c r="JBF146" s="45"/>
      <c r="JBG146" s="45"/>
      <c r="JBH146" s="45"/>
      <c r="JBI146" s="45"/>
      <c r="JBJ146" s="45"/>
      <c r="JBK146" s="45"/>
      <c r="JBL146" s="45"/>
      <c r="JBM146" s="45"/>
      <c r="JBN146" s="45"/>
      <c r="JBO146" s="45"/>
      <c r="JBP146" s="45"/>
      <c r="JBQ146" s="45"/>
      <c r="JBR146" s="45"/>
      <c r="JBS146" s="45"/>
      <c r="JBT146" s="45"/>
      <c r="JBU146" s="45"/>
      <c r="JBV146" s="45"/>
      <c r="JBW146" s="45"/>
      <c r="JBX146" s="45"/>
      <c r="JBY146" s="45"/>
      <c r="JBZ146" s="45"/>
      <c r="JCA146" s="45"/>
      <c r="JCB146" s="45"/>
      <c r="JCC146" s="45"/>
      <c r="JCD146" s="45"/>
      <c r="JCE146" s="45"/>
      <c r="JCF146" s="45"/>
      <c r="JCG146" s="45"/>
      <c r="JCH146" s="45"/>
      <c r="JCI146" s="45"/>
      <c r="JCJ146" s="45"/>
      <c r="JCK146" s="45"/>
      <c r="JCL146" s="45"/>
      <c r="JCM146" s="45"/>
      <c r="JCN146" s="45"/>
      <c r="JCO146" s="45"/>
      <c r="JCP146" s="45"/>
      <c r="JCQ146" s="45"/>
      <c r="JCR146" s="45"/>
      <c r="JCS146" s="45"/>
      <c r="JCT146" s="45"/>
      <c r="JCU146" s="45"/>
      <c r="JCV146" s="45"/>
      <c r="JCW146" s="45"/>
      <c r="JCX146" s="45"/>
      <c r="JCY146" s="45"/>
      <c r="JCZ146" s="45"/>
      <c r="JDA146" s="45"/>
      <c r="JDB146" s="45"/>
      <c r="JDC146" s="45"/>
      <c r="JDD146" s="45"/>
      <c r="JDE146" s="45"/>
      <c r="JDF146" s="45"/>
      <c r="JDG146" s="45"/>
      <c r="JDH146" s="45"/>
      <c r="JDI146" s="45"/>
      <c r="JDJ146" s="45"/>
      <c r="JDK146" s="45"/>
      <c r="JDL146" s="45"/>
      <c r="JDM146" s="45"/>
      <c r="JDN146" s="45"/>
      <c r="JDO146" s="45"/>
      <c r="JDP146" s="45"/>
      <c r="JDQ146" s="45"/>
      <c r="JDR146" s="45"/>
      <c r="JDS146" s="45"/>
      <c r="JDT146" s="45"/>
      <c r="JDU146" s="45"/>
      <c r="JDV146" s="45"/>
      <c r="JDW146" s="45"/>
      <c r="JDX146" s="45"/>
      <c r="JDY146" s="45"/>
      <c r="JDZ146" s="45"/>
      <c r="JEA146" s="45"/>
      <c r="JEB146" s="45"/>
      <c r="JEC146" s="45"/>
      <c r="JED146" s="45"/>
      <c r="JEE146" s="45"/>
      <c r="JEF146" s="45"/>
      <c r="JEG146" s="45"/>
      <c r="JEH146" s="45"/>
      <c r="JEI146" s="45"/>
      <c r="JEJ146" s="45"/>
      <c r="JEK146" s="45"/>
      <c r="JEL146" s="45"/>
      <c r="JEM146" s="45"/>
      <c r="JEN146" s="45"/>
      <c r="JEO146" s="45"/>
      <c r="JEP146" s="45"/>
      <c r="JEQ146" s="45"/>
      <c r="JER146" s="45"/>
      <c r="JES146" s="45"/>
      <c r="JET146" s="45"/>
      <c r="JEU146" s="45"/>
      <c r="JEV146" s="45"/>
      <c r="JEW146" s="45"/>
      <c r="JEX146" s="45"/>
      <c r="JEY146" s="45"/>
      <c r="JEZ146" s="45"/>
      <c r="JFA146" s="45"/>
      <c r="JFB146" s="45"/>
      <c r="JFC146" s="45"/>
      <c r="JFD146" s="45"/>
      <c r="JFE146" s="45"/>
      <c r="JFF146" s="45"/>
      <c r="JFG146" s="45"/>
      <c r="JFH146" s="45"/>
      <c r="JFI146" s="45"/>
      <c r="JFJ146" s="45"/>
      <c r="JFK146" s="45"/>
      <c r="JFL146" s="45"/>
      <c r="JFM146" s="45"/>
      <c r="JFN146" s="45"/>
      <c r="JFO146" s="45"/>
      <c r="JFP146" s="45"/>
      <c r="JFQ146" s="45"/>
      <c r="JFR146" s="45"/>
      <c r="JFS146" s="45"/>
      <c r="JFT146" s="45"/>
      <c r="JFU146" s="45"/>
      <c r="JFV146" s="45"/>
      <c r="JFW146" s="45"/>
      <c r="JFX146" s="45"/>
      <c r="JFY146" s="45"/>
      <c r="JFZ146" s="45"/>
      <c r="JGA146" s="45"/>
      <c r="JGB146" s="45"/>
      <c r="JGC146" s="45"/>
      <c r="JGD146" s="45"/>
      <c r="JGE146" s="45"/>
      <c r="JGF146" s="45"/>
      <c r="JGG146" s="45"/>
      <c r="JGH146" s="45"/>
      <c r="JGI146" s="45"/>
      <c r="JGJ146" s="45"/>
      <c r="JGK146" s="45"/>
      <c r="JGL146" s="45"/>
      <c r="JGM146" s="45"/>
      <c r="JGN146" s="45"/>
      <c r="JGO146" s="45"/>
      <c r="JGP146" s="45"/>
      <c r="JGQ146" s="45"/>
      <c r="JGR146" s="45"/>
      <c r="JGS146" s="45"/>
      <c r="JGT146" s="45"/>
      <c r="JGU146" s="45"/>
      <c r="JGV146" s="45"/>
      <c r="JGW146" s="45"/>
      <c r="JGX146" s="45"/>
      <c r="JGY146" s="45"/>
      <c r="JGZ146" s="45"/>
      <c r="JHA146" s="45"/>
      <c r="JHB146" s="45"/>
      <c r="JHC146" s="45"/>
      <c r="JHD146" s="45"/>
      <c r="JHE146" s="45"/>
      <c r="JHF146" s="45"/>
      <c r="JHG146" s="45"/>
      <c r="JHH146" s="45"/>
      <c r="JHI146" s="45"/>
      <c r="JHJ146" s="45"/>
      <c r="JHK146" s="45"/>
      <c r="JHL146" s="45"/>
      <c r="JHM146" s="45"/>
      <c r="JHN146" s="45"/>
      <c r="JHO146" s="45"/>
      <c r="JHP146" s="45"/>
      <c r="JHQ146" s="45"/>
      <c r="JHR146" s="45"/>
      <c r="JHS146" s="45"/>
      <c r="JHT146" s="45"/>
      <c r="JHU146" s="45"/>
      <c r="JHV146" s="45"/>
      <c r="JHW146" s="45"/>
      <c r="JHX146" s="45"/>
      <c r="JHY146" s="45"/>
      <c r="JHZ146" s="45"/>
      <c r="JIA146" s="45"/>
      <c r="JIB146" s="45"/>
      <c r="JIC146" s="45"/>
      <c r="JID146" s="45"/>
      <c r="JIE146" s="45"/>
      <c r="JIF146" s="45"/>
      <c r="JIG146" s="45"/>
      <c r="JIH146" s="45"/>
      <c r="JII146" s="45"/>
      <c r="JIJ146" s="45"/>
      <c r="JIK146" s="45"/>
      <c r="JIL146" s="45"/>
      <c r="JIM146" s="45"/>
      <c r="JIN146" s="45"/>
      <c r="JIO146" s="45"/>
      <c r="JIP146" s="45"/>
      <c r="JIQ146" s="45"/>
      <c r="JIR146" s="45"/>
      <c r="JIS146" s="45"/>
      <c r="JIT146" s="45"/>
      <c r="JIU146" s="45"/>
      <c r="JIV146" s="45"/>
      <c r="JIW146" s="45"/>
      <c r="JIX146" s="45"/>
      <c r="JIY146" s="45"/>
      <c r="JIZ146" s="45"/>
      <c r="JJA146" s="45"/>
      <c r="JJB146" s="45"/>
      <c r="JJC146" s="45"/>
      <c r="JJD146" s="45"/>
      <c r="JJE146" s="45"/>
      <c r="JJF146" s="45"/>
      <c r="JJG146" s="45"/>
      <c r="JJH146" s="45"/>
      <c r="JJI146" s="45"/>
      <c r="JJJ146" s="45"/>
      <c r="JJK146" s="45"/>
      <c r="JJL146" s="45"/>
      <c r="JJM146" s="45"/>
      <c r="JJN146" s="45"/>
      <c r="JJO146" s="45"/>
      <c r="JJP146" s="45"/>
      <c r="JJQ146" s="45"/>
      <c r="JJR146" s="45"/>
      <c r="JJS146" s="45"/>
      <c r="JJT146" s="45"/>
      <c r="JJU146" s="45"/>
      <c r="JJV146" s="45"/>
      <c r="JJW146" s="45"/>
      <c r="JJX146" s="45"/>
      <c r="JJY146" s="45"/>
      <c r="JJZ146" s="45"/>
      <c r="JKA146" s="45"/>
      <c r="JKB146" s="45"/>
      <c r="JKC146" s="45"/>
      <c r="JKD146" s="45"/>
      <c r="JKE146" s="45"/>
      <c r="JKF146" s="45"/>
      <c r="JKG146" s="45"/>
      <c r="JKH146" s="45"/>
      <c r="JKI146" s="45"/>
      <c r="JKJ146" s="45"/>
      <c r="JKK146" s="45"/>
      <c r="JKL146" s="45"/>
      <c r="JKM146" s="45"/>
      <c r="JKN146" s="45"/>
      <c r="JKO146" s="45"/>
      <c r="JKP146" s="45"/>
      <c r="JKQ146" s="45"/>
      <c r="JKR146" s="45"/>
      <c r="JKS146" s="45"/>
      <c r="JKT146" s="45"/>
      <c r="JKU146" s="45"/>
      <c r="JKV146" s="45"/>
      <c r="JKW146" s="45"/>
      <c r="JKX146" s="45"/>
      <c r="JKY146" s="45"/>
      <c r="JKZ146" s="45"/>
      <c r="JLA146" s="45"/>
      <c r="JLB146" s="45"/>
      <c r="JLC146" s="45"/>
      <c r="JLD146" s="45"/>
      <c r="JLE146" s="45"/>
      <c r="JLF146" s="45"/>
      <c r="JLG146" s="45"/>
      <c r="JLH146" s="45"/>
      <c r="JLI146" s="45"/>
      <c r="JLJ146" s="45"/>
      <c r="JLK146" s="45"/>
      <c r="JLL146" s="45"/>
      <c r="JLM146" s="45"/>
      <c r="JLN146" s="45"/>
      <c r="JLO146" s="45"/>
      <c r="JLP146" s="45"/>
      <c r="JLQ146" s="45"/>
      <c r="JLR146" s="45"/>
      <c r="JLS146" s="45"/>
      <c r="JLT146" s="45"/>
      <c r="JLU146" s="45"/>
      <c r="JLV146" s="45"/>
      <c r="JLW146" s="45"/>
      <c r="JLX146" s="45"/>
      <c r="JLY146" s="45"/>
      <c r="JLZ146" s="45"/>
      <c r="JMA146" s="45"/>
      <c r="JMB146" s="45"/>
      <c r="JMC146" s="45"/>
      <c r="JMD146" s="45"/>
      <c r="JME146" s="45"/>
      <c r="JMF146" s="45"/>
      <c r="JMG146" s="45"/>
      <c r="JMH146" s="45"/>
      <c r="JMI146" s="45"/>
      <c r="JMJ146" s="45"/>
      <c r="JMK146" s="45"/>
      <c r="JML146" s="45"/>
      <c r="JMM146" s="45"/>
      <c r="JMN146" s="45"/>
      <c r="JMO146" s="45"/>
      <c r="JMP146" s="45"/>
      <c r="JMQ146" s="45"/>
      <c r="JMR146" s="45"/>
      <c r="JMS146" s="45"/>
      <c r="JMT146" s="45"/>
      <c r="JMU146" s="45"/>
      <c r="JMV146" s="45"/>
      <c r="JMW146" s="45"/>
      <c r="JMX146" s="45"/>
      <c r="JMY146" s="45"/>
      <c r="JMZ146" s="45"/>
      <c r="JNA146" s="45"/>
      <c r="JNB146" s="45"/>
      <c r="JNC146" s="45"/>
      <c r="JND146" s="45"/>
      <c r="JNE146" s="45"/>
      <c r="JNF146" s="45"/>
      <c r="JNG146" s="45"/>
      <c r="JNH146" s="45"/>
      <c r="JNI146" s="45"/>
      <c r="JNJ146" s="45"/>
      <c r="JNK146" s="45"/>
      <c r="JNL146" s="45"/>
      <c r="JNM146" s="45"/>
      <c r="JNN146" s="45"/>
      <c r="JNO146" s="45"/>
      <c r="JNP146" s="45"/>
      <c r="JNQ146" s="45"/>
      <c r="JNR146" s="45"/>
      <c r="JNS146" s="45"/>
      <c r="JNT146" s="45"/>
      <c r="JNU146" s="45"/>
      <c r="JNV146" s="45"/>
      <c r="JNW146" s="45"/>
      <c r="JNX146" s="45"/>
      <c r="JNY146" s="45"/>
      <c r="JNZ146" s="45"/>
      <c r="JOA146" s="45"/>
      <c r="JOB146" s="45"/>
      <c r="JOC146" s="45"/>
      <c r="JOD146" s="45"/>
      <c r="JOE146" s="45"/>
      <c r="JOF146" s="45"/>
      <c r="JOG146" s="45"/>
      <c r="JOH146" s="45"/>
      <c r="JOI146" s="45"/>
      <c r="JOJ146" s="45"/>
      <c r="JOK146" s="45"/>
      <c r="JOL146" s="45"/>
      <c r="JOM146" s="45"/>
      <c r="JON146" s="45"/>
      <c r="JOO146" s="45"/>
      <c r="JOP146" s="45"/>
      <c r="JOQ146" s="45"/>
      <c r="JOR146" s="45"/>
      <c r="JOS146" s="45"/>
      <c r="JOT146" s="45"/>
      <c r="JOU146" s="45"/>
      <c r="JOV146" s="45"/>
      <c r="JOW146" s="45"/>
      <c r="JOX146" s="45"/>
      <c r="JOY146" s="45"/>
      <c r="JOZ146" s="45"/>
      <c r="JPA146" s="45"/>
      <c r="JPB146" s="45"/>
      <c r="JPC146" s="45"/>
      <c r="JPD146" s="45"/>
      <c r="JPE146" s="45"/>
      <c r="JPF146" s="45"/>
      <c r="JPG146" s="45"/>
      <c r="JPH146" s="45"/>
      <c r="JPI146" s="45"/>
      <c r="JPJ146" s="45"/>
      <c r="JPK146" s="45"/>
      <c r="JPL146" s="45"/>
      <c r="JPM146" s="45"/>
      <c r="JPN146" s="45"/>
      <c r="JPO146" s="45"/>
      <c r="JPP146" s="45"/>
      <c r="JPQ146" s="45"/>
      <c r="JPR146" s="45"/>
      <c r="JPS146" s="45"/>
      <c r="JPT146" s="45"/>
      <c r="JPU146" s="45"/>
      <c r="JPV146" s="45"/>
      <c r="JPW146" s="45"/>
      <c r="JPX146" s="45"/>
      <c r="JPY146" s="45"/>
      <c r="JPZ146" s="45"/>
      <c r="JQA146" s="45"/>
      <c r="JQB146" s="45"/>
      <c r="JQC146" s="45"/>
      <c r="JQD146" s="45"/>
      <c r="JQE146" s="45"/>
      <c r="JQF146" s="45"/>
      <c r="JQG146" s="45"/>
      <c r="JQH146" s="45"/>
      <c r="JQI146" s="45"/>
      <c r="JQJ146" s="45"/>
      <c r="JQK146" s="45"/>
      <c r="JQL146" s="45"/>
      <c r="JQM146" s="45"/>
      <c r="JQN146" s="45"/>
      <c r="JQO146" s="45"/>
      <c r="JQP146" s="45"/>
      <c r="JQQ146" s="45"/>
      <c r="JQR146" s="45"/>
      <c r="JQS146" s="45"/>
      <c r="JQT146" s="45"/>
      <c r="JQU146" s="45"/>
      <c r="JQV146" s="45"/>
      <c r="JQW146" s="45"/>
      <c r="JQX146" s="45"/>
      <c r="JQY146" s="45"/>
      <c r="JQZ146" s="45"/>
      <c r="JRA146" s="45"/>
      <c r="JRB146" s="45"/>
      <c r="JRC146" s="45"/>
      <c r="JRD146" s="45"/>
      <c r="JRE146" s="45"/>
      <c r="JRF146" s="45"/>
      <c r="JRG146" s="45"/>
      <c r="JRH146" s="45"/>
      <c r="JRI146" s="45"/>
      <c r="JRJ146" s="45"/>
      <c r="JRK146" s="45"/>
      <c r="JRL146" s="45"/>
      <c r="JRM146" s="45"/>
      <c r="JRN146" s="45"/>
      <c r="JRO146" s="45"/>
      <c r="JRP146" s="45"/>
      <c r="JRQ146" s="45"/>
      <c r="JRR146" s="45"/>
      <c r="JRS146" s="45"/>
      <c r="JRT146" s="45"/>
      <c r="JRU146" s="45"/>
      <c r="JRV146" s="45"/>
      <c r="JRW146" s="45"/>
      <c r="JRX146" s="45"/>
      <c r="JRY146" s="45"/>
      <c r="JRZ146" s="45"/>
      <c r="JSA146" s="45"/>
      <c r="JSB146" s="45"/>
      <c r="JSC146" s="45"/>
      <c r="JSD146" s="45"/>
      <c r="JSE146" s="45"/>
      <c r="JSF146" s="45"/>
      <c r="JSG146" s="45"/>
      <c r="JSH146" s="45"/>
      <c r="JSI146" s="45"/>
      <c r="JSJ146" s="45"/>
      <c r="JSK146" s="45"/>
      <c r="JSL146" s="45"/>
      <c r="JSM146" s="45"/>
      <c r="JSN146" s="45"/>
      <c r="JSO146" s="45"/>
      <c r="JSP146" s="45"/>
      <c r="JSQ146" s="45"/>
      <c r="JSR146" s="45"/>
      <c r="JSS146" s="45"/>
      <c r="JST146" s="45"/>
      <c r="JSU146" s="45"/>
      <c r="JSV146" s="45"/>
      <c r="JSW146" s="45"/>
      <c r="JSX146" s="45"/>
      <c r="JSY146" s="45"/>
      <c r="JSZ146" s="45"/>
      <c r="JTA146" s="45"/>
      <c r="JTB146" s="45"/>
      <c r="JTC146" s="45"/>
      <c r="JTD146" s="45"/>
      <c r="JTE146" s="45"/>
      <c r="JTF146" s="45"/>
      <c r="JTG146" s="45"/>
      <c r="JTH146" s="45"/>
      <c r="JTI146" s="45"/>
      <c r="JTJ146" s="45"/>
      <c r="JTK146" s="45"/>
      <c r="JTL146" s="45"/>
      <c r="JTM146" s="45"/>
      <c r="JTN146" s="45"/>
      <c r="JTO146" s="45"/>
      <c r="JTP146" s="45"/>
      <c r="JTQ146" s="45"/>
      <c r="JTR146" s="45"/>
      <c r="JTS146" s="45"/>
      <c r="JTT146" s="45"/>
      <c r="JTU146" s="45"/>
      <c r="JTV146" s="45"/>
      <c r="JTW146" s="45"/>
      <c r="JTX146" s="45"/>
      <c r="JTY146" s="45"/>
      <c r="JTZ146" s="45"/>
      <c r="JUA146" s="45"/>
      <c r="JUB146" s="45"/>
      <c r="JUC146" s="45"/>
      <c r="JUD146" s="45"/>
      <c r="JUE146" s="45"/>
      <c r="JUF146" s="45"/>
      <c r="JUG146" s="45"/>
      <c r="JUH146" s="45"/>
      <c r="JUI146" s="45"/>
      <c r="JUJ146" s="45"/>
      <c r="JUK146" s="45"/>
      <c r="JUL146" s="45"/>
      <c r="JUM146" s="45"/>
      <c r="JUN146" s="45"/>
      <c r="JUO146" s="45"/>
      <c r="JUP146" s="45"/>
      <c r="JUQ146" s="45"/>
      <c r="JUR146" s="45"/>
      <c r="JUS146" s="45"/>
      <c r="JUT146" s="45"/>
      <c r="JUU146" s="45"/>
      <c r="JUV146" s="45"/>
      <c r="JUW146" s="45"/>
      <c r="JUX146" s="45"/>
      <c r="JUY146" s="45"/>
      <c r="JUZ146" s="45"/>
      <c r="JVA146" s="45"/>
      <c r="JVB146" s="45"/>
      <c r="JVC146" s="45"/>
      <c r="JVD146" s="45"/>
      <c r="JVE146" s="45"/>
      <c r="JVF146" s="45"/>
      <c r="JVG146" s="45"/>
      <c r="JVH146" s="45"/>
      <c r="JVI146" s="45"/>
      <c r="JVJ146" s="45"/>
      <c r="JVK146" s="45"/>
      <c r="JVL146" s="45"/>
      <c r="JVM146" s="45"/>
      <c r="JVN146" s="45"/>
      <c r="JVO146" s="45"/>
      <c r="JVP146" s="45"/>
      <c r="JVQ146" s="45"/>
      <c r="JVR146" s="45"/>
      <c r="JVS146" s="45"/>
      <c r="JVT146" s="45"/>
      <c r="JVU146" s="45"/>
      <c r="JVV146" s="45"/>
      <c r="JVW146" s="45"/>
      <c r="JVX146" s="45"/>
      <c r="JVY146" s="45"/>
      <c r="JVZ146" s="45"/>
      <c r="JWA146" s="45"/>
      <c r="JWB146" s="45"/>
      <c r="JWC146" s="45"/>
      <c r="JWD146" s="45"/>
      <c r="JWE146" s="45"/>
      <c r="JWF146" s="45"/>
      <c r="JWG146" s="45"/>
      <c r="JWH146" s="45"/>
      <c r="JWI146" s="45"/>
      <c r="JWJ146" s="45"/>
      <c r="JWK146" s="45"/>
      <c r="JWL146" s="45"/>
      <c r="JWM146" s="45"/>
      <c r="JWN146" s="45"/>
      <c r="JWO146" s="45"/>
      <c r="JWP146" s="45"/>
      <c r="JWQ146" s="45"/>
      <c r="JWR146" s="45"/>
      <c r="JWS146" s="45"/>
      <c r="JWT146" s="45"/>
      <c r="JWU146" s="45"/>
      <c r="JWV146" s="45"/>
      <c r="JWW146" s="45"/>
      <c r="JWX146" s="45"/>
      <c r="JWY146" s="45"/>
      <c r="JWZ146" s="45"/>
      <c r="JXA146" s="45"/>
      <c r="JXB146" s="45"/>
      <c r="JXC146" s="45"/>
      <c r="JXD146" s="45"/>
      <c r="JXE146" s="45"/>
      <c r="JXF146" s="45"/>
      <c r="JXG146" s="45"/>
      <c r="JXH146" s="45"/>
      <c r="JXI146" s="45"/>
      <c r="JXJ146" s="45"/>
      <c r="JXK146" s="45"/>
      <c r="JXL146" s="45"/>
      <c r="JXM146" s="45"/>
      <c r="JXN146" s="45"/>
      <c r="JXO146" s="45"/>
      <c r="JXP146" s="45"/>
      <c r="JXQ146" s="45"/>
      <c r="JXR146" s="45"/>
      <c r="JXS146" s="45"/>
      <c r="JXT146" s="45"/>
      <c r="JXU146" s="45"/>
      <c r="JXV146" s="45"/>
      <c r="JXW146" s="45"/>
      <c r="JXX146" s="45"/>
      <c r="JXY146" s="45"/>
      <c r="JXZ146" s="45"/>
      <c r="JYA146" s="45"/>
      <c r="JYB146" s="45"/>
      <c r="JYC146" s="45"/>
      <c r="JYD146" s="45"/>
      <c r="JYE146" s="45"/>
      <c r="JYF146" s="45"/>
      <c r="JYG146" s="45"/>
      <c r="JYH146" s="45"/>
      <c r="JYI146" s="45"/>
      <c r="JYJ146" s="45"/>
      <c r="JYK146" s="45"/>
      <c r="JYL146" s="45"/>
      <c r="JYM146" s="45"/>
      <c r="JYN146" s="45"/>
      <c r="JYO146" s="45"/>
      <c r="JYP146" s="45"/>
      <c r="JYQ146" s="45"/>
      <c r="JYR146" s="45"/>
      <c r="JYS146" s="45"/>
      <c r="JYT146" s="45"/>
      <c r="JYU146" s="45"/>
      <c r="JYV146" s="45"/>
      <c r="JYW146" s="45"/>
      <c r="JYX146" s="45"/>
      <c r="JYY146" s="45"/>
      <c r="JYZ146" s="45"/>
      <c r="JZA146" s="45"/>
      <c r="JZB146" s="45"/>
      <c r="JZC146" s="45"/>
      <c r="JZD146" s="45"/>
      <c r="JZE146" s="45"/>
      <c r="JZF146" s="45"/>
      <c r="JZG146" s="45"/>
      <c r="JZH146" s="45"/>
      <c r="JZI146" s="45"/>
      <c r="JZJ146" s="45"/>
      <c r="JZK146" s="45"/>
      <c r="JZL146" s="45"/>
      <c r="JZM146" s="45"/>
      <c r="JZN146" s="45"/>
      <c r="JZO146" s="45"/>
      <c r="JZP146" s="45"/>
      <c r="JZQ146" s="45"/>
      <c r="JZR146" s="45"/>
      <c r="JZS146" s="45"/>
      <c r="JZT146" s="45"/>
      <c r="JZU146" s="45"/>
      <c r="JZV146" s="45"/>
      <c r="JZW146" s="45"/>
      <c r="JZX146" s="45"/>
      <c r="JZY146" s="45"/>
      <c r="JZZ146" s="45"/>
      <c r="KAA146" s="45"/>
      <c r="KAB146" s="45"/>
      <c r="KAC146" s="45"/>
      <c r="KAD146" s="45"/>
      <c r="KAE146" s="45"/>
      <c r="KAF146" s="45"/>
      <c r="KAG146" s="45"/>
      <c r="KAH146" s="45"/>
      <c r="KAI146" s="45"/>
      <c r="KAJ146" s="45"/>
      <c r="KAK146" s="45"/>
      <c r="KAL146" s="45"/>
      <c r="KAM146" s="45"/>
      <c r="KAN146" s="45"/>
      <c r="KAO146" s="45"/>
      <c r="KAP146" s="45"/>
      <c r="KAQ146" s="45"/>
      <c r="KAR146" s="45"/>
      <c r="KAS146" s="45"/>
      <c r="KAT146" s="45"/>
      <c r="KAU146" s="45"/>
      <c r="KAV146" s="45"/>
      <c r="KAW146" s="45"/>
      <c r="KAX146" s="45"/>
      <c r="KAY146" s="45"/>
      <c r="KAZ146" s="45"/>
      <c r="KBA146" s="45"/>
      <c r="KBB146" s="45"/>
      <c r="KBC146" s="45"/>
      <c r="KBD146" s="45"/>
      <c r="KBE146" s="45"/>
      <c r="KBF146" s="45"/>
      <c r="KBG146" s="45"/>
      <c r="KBH146" s="45"/>
      <c r="KBI146" s="45"/>
      <c r="KBJ146" s="45"/>
      <c r="KBK146" s="45"/>
      <c r="KBL146" s="45"/>
      <c r="KBM146" s="45"/>
      <c r="KBN146" s="45"/>
      <c r="KBO146" s="45"/>
      <c r="KBP146" s="45"/>
      <c r="KBQ146" s="45"/>
      <c r="KBR146" s="45"/>
      <c r="KBS146" s="45"/>
      <c r="KBT146" s="45"/>
      <c r="KBU146" s="45"/>
      <c r="KBV146" s="45"/>
      <c r="KBW146" s="45"/>
      <c r="KBX146" s="45"/>
      <c r="KBY146" s="45"/>
      <c r="KBZ146" s="45"/>
      <c r="KCA146" s="45"/>
      <c r="KCB146" s="45"/>
      <c r="KCC146" s="45"/>
      <c r="KCD146" s="45"/>
      <c r="KCE146" s="45"/>
      <c r="KCF146" s="45"/>
      <c r="KCG146" s="45"/>
      <c r="KCH146" s="45"/>
      <c r="KCI146" s="45"/>
      <c r="KCJ146" s="45"/>
      <c r="KCK146" s="45"/>
      <c r="KCL146" s="45"/>
      <c r="KCM146" s="45"/>
      <c r="KCN146" s="45"/>
      <c r="KCO146" s="45"/>
      <c r="KCP146" s="45"/>
      <c r="KCQ146" s="45"/>
      <c r="KCR146" s="45"/>
      <c r="KCS146" s="45"/>
      <c r="KCT146" s="45"/>
      <c r="KCU146" s="45"/>
      <c r="KCV146" s="45"/>
      <c r="KCW146" s="45"/>
      <c r="KCX146" s="45"/>
      <c r="KCY146" s="45"/>
      <c r="KCZ146" s="45"/>
      <c r="KDA146" s="45"/>
      <c r="KDB146" s="45"/>
      <c r="KDC146" s="45"/>
      <c r="KDD146" s="45"/>
      <c r="KDE146" s="45"/>
      <c r="KDF146" s="45"/>
      <c r="KDG146" s="45"/>
      <c r="KDH146" s="45"/>
      <c r="KDI146" s="45"/>
      <c r="KDJ146" s="45"/>
      <c r="KDK146" s="45"/>
      <c r="KDL146" s="45"/>
      <c r="KDM146" s="45"/>
      <c r="KDN146" s="45"/>
      <c r="KDO146" s="45"/>
      <c r="KDP146" s="45"/>
      <c r="KDQ146" s="45"/>
      <c r="KDR146" s="45"/>
      <c r="KDS146" s="45"/>
      <c r="KDT146" s="45"/>
      <c r="KDU146" s="45"/>
      <c r="KDV146" s="45"/>
      <c r="KDW146" s="45"/>
      <c r="KDX146" s="45"/>
      <c r="KDY146" s="45"/>
      <c r="KDZ146" s="45"/>
      <c r="KEA146" s="45"/>
      <c r="KEB146" s="45"/>
      <c r="KEC146" s="45"/>
      <c r="KED146" s="45"/>
      <c r="KEE146" s="45"/>
      <c r="KEF146" s="45"/>
      <c r="KEG146" s="45"/>
      <c r="KEH146" s="45"/>
      <c r="KEI146" s="45"/>
      <c r="KEJ146" s="45"/>
      <c r="KEK146" s="45"/>
      <c r="KEL146" s="45"/>
      <c r="KEM146" s="45"/>
      <c r="KEN146" s="45"/>
      <c r="KEO146" s="45"/>
      <c r="KEP146" s="45"/>
      <c r="KEQ146" s="45"/>
      <c r="KER146" s="45"/>
      <c r="KES146" s="45"/>
      <c r="KET146" s="45"/>
      <c r="KEU146" s="45"/>
      <c r="KEV146" s="45"/>
      <c r="KEW146" s="45"/>
      <c r="KEX146" s="45"/>
      <c r="KEY146" s="45"/>
      <c r="KEZ146" s="45"/>
      <c r="KFA146" s="45"/>
      <c r="KFB146" s="45"/>
      <c r="KFC146" s="45"/>
      <c r="KFD146" s="45"/>
      <c r="KFE146" s="45"/>
      <c r="KFF146" s="45"/>
      <c r="KFG146" s="45"/>
      <c r="KFH146" s="45"/>
      <c r="KFI146" s="45"/>
      <c r="KFJ146" s="45"/>
      <c r="KFK146" s="45"/>
      <c r="KFL146" s="45"/>
      <c r="KFM146" s="45"/>
      <c r="KFN146" s="45"/>
      <c r="KFO146" s="45"/>
      <c r="KFP146" s="45"/>
      <c r="KFQ146" s="45"/>
      <c r="KFR146" s="45"/>
      <c r="KFS146" s="45"/>
      <c r="KFT146" s="45"/>
      <c r="KFU146" s="45"/>
      <c r="KFV146" s="45"/>
      <c r="KFW146" s="45"/>
      <c r="KFX146" s="45"/>
      <c r="KFY146" s="45"/>
      <c r="KFZ146" s="45"/>
      <c r="KGA146" s="45"/>
      <c r="KGB146" s="45"/>
      <c r="KGC146" s="45"/>
      <c r="KGD146" s="45"/>
      <c r="KGE146" s="45"/>
      <c r="KGF146" s="45"/>
      <c r="KGG146" s="45"/>
      <c r="KGH146" s="45"/>
      <c r="KGI146" s="45"/>
      <c r="KGJ146" s="45"/>
      <c r="KGK146" s="45"/>
      <c r="KGL146" s="45"/>
      <c r="KGM146" s="45"/>
      <c r="KGN146" s="45"/>
      <c r="KGO146" s="45"/>
      <c r="KGP146" s="45"/>
      <c r="KGQ146" s="45"/>
      <c r="KGR146" s="45"/>
      <c r="KGS146" s="45"/>
      <c r="KGT146" s="45"/>
      <c r="KGU146" s="45"/>
      <c r="KGV146" s="45"/>
      <c r="KGW146" s="45"/>
      <c r="KGX146" s="45"/>
      <c r="KGY146" s="45"/>
      <c r="KGZ146" s="45"/>
      <c r="KHA146" s="45"/>
      <c r="KHB146" s="45"/>
      <c r="KHC146" s="45"/>
      <c r="KHD146" s="45"/>
      <c r="KHE146" s="45"/>
      <c r="KHF146" s="45"/>
      <c r="KHG146" s="45"/>
      <c r="KHH146" s="45"/>
      <c r="KHI146" s="45"/>
      <c r="KHJ146" s="45"/>
      <c r="KHK146" s="45"/>
      <c r="KHL146" s="45"/>
      <c r="KHM146" s="45"/>
      <c r="KHN146" s="45"/>
      <c r="KHO146" s="45"/>
      <c r="KHP146" s="45"/>
      <c r="KHQ146" s="45"/>
      <c r="KHR146" s="45"/>
      <c r="KHS146" s="45"/>
      <c r="KHT146" s="45"/>
      <c r="KHU146" s="45"/>
      <c r="KHV146" s="45"/>
      <c r="KHW146" s="45"/>
      <c r="KHX146" s="45"/>
      <c r="KHY146" s="45"/>
      <c r="KHZ146" s="45"/>
      <c r="KIA146" s="45"/>
      <c r="KIB146" s="45"/>
      <c r="KIC146" s="45"/>
      <c r="KID146" s="45"/>
      <c r="KIE146" s="45"/>
      <c r="KIF146" s="45"/>
      <c r="KIG146" s="45"/>
      <c r="KIH146" s="45"/>
      <c r="KII146" s="45"/>
      <c r="KIJ146" s="45"/>
      <c r="KIK146" s="45"/>
      <c r="KIL146" s="45"/>
      <c r="KIM146" s="45"/>
      <c r="KIN146" s="45"/>
      <c r="KIO146" s="45"/>
      <c r="KIP146" s="45"/>
      <c r="KIQ146" s="45"/>
      <c r="KIR146" s="45"/>
      <c r="KIS146" s="45"/>
      <c r="KIT146" s="45"/>
      <c r="KIU146" s="45"/>
      <c r="KIV146" s="45"/>
      <c r="KIW146" s="45"/>
      <c r="KIX146" s="45"/>
      <c r="KIY146" s="45"/>
      <c r="KIZ146" s="45"/>
      <c r="KJA146" s="45"/>
      <c r="KJB146" s="45"/>
      <c r="KJC146" s="45"/>
      <c r="KJD146" s="45"/>
      <c r="KJE146" s="45"/>
      <c r="KJF146" s="45"/>
      <c r="KJG146" s="45"/>
      <c r="KJH146" s="45"/>
      <c r="KJI146" s="45"/>
      <c r="KJJ146" s="45"/>
      <c r="KJK146" s="45"/>
      <c r="KJL146" s="45"/>
      <c r="KJM146" s="45"/>
      <c r="KJN146" s="45"/>
      <c r="KJO146" s="45"/>
      <c r="KJP146" s="45"/>
      <c r="KJQ146" s="45"/>
      <c r="KJR146" s="45"/>
      <c r="KJS146" s="45"/>
      <c r="KJT146" s="45"/>
      <c r="KJU146" s="45"/>
      <c r="KJV146" s="45"/>
      <c r="KJW146" s="45"/>
      <c r="KJX146" s="45"/>
      <c r="KJY146" s="45"/>
      <c r="KJZ146" s="45"/>
      <c r="KKA146" s="45"/>
      <c r="KKB146" s="45"/>
      <c r="KKC146" s="45"/>
      <c r="KKD146" s="45"/>
      <c r="KKE146" s="45"/>
      <c r="KKF146" s="45"/>
      <c r="KKG146" s="45"/>
      <c r="KKH146" s="45"/>
      <c r="KKI146" s="45"/>
      <c r="KKJ146" s="45"/>
      <c r="KKK146" s="45"/>
      <c r="KKL146" s="45"/>
      <c r="KKM146" s="45"/>
      <c r="KKN146" s="45"/>
      <c r="KKO146" s="45"/>
      <c r="KKP146" s="45"/>
      <c r="KKQ146" s="45"/>
      <c r="KKR146" s="45"/>
      <c r="KKS146" s="45"/>
      <c r="KKT146" s="45"/>
      <c r="KKU146" s="45"/>
      <c r="KKV146" s="45"/>
      <c r="KKW146" s="45"/>
      <c r="KKX146" s="45"/>
      <c r="KKY146" s="45"/>
      <c r="KKZ146" s="45"/>
      <c r="KLA146" s="45"/>
      <c r="KLB146" s="45"/>
      <c r="KLC146" s="45"/>
      <c r="KLD146" s="45"/>
      <c r="KLE146" s="45"/>
      <c r="KLF146" s="45"/>
      <c r="KLG146" s="45"/>
      <c r="KLH146" s="45"/>
      <c r="KLI146" s="45"/>
      <c r="KLJ146" s="45"/>
      <c r="KLK146" s="45"/>
      <c r="KLL146" s="45"/>
      <c r="KLM146" s="45"/>
      <c r="KLN146" s="45"/>
      <c r="KLO146" s="45"/>
      <c r="KLP146" s="45"/>
      <c r="KLQ146" s="45"/>
      <c r="KLR146" s="45"/>
      <c r="KLS146" s="45"/>
      <c r="KLT146" s="45"/>
      <c r="KLU146" s="45"/>
      <c r="KLV146" s="45"/>
      <c r="KLW146" s="45"/>
      <c r="KLX146" s="45"/>
      <c r="KLY146" s="45"/>
      <c r="KLZ146" s="45"/>
      <c r="KMA146" s="45"/>
      <c r="KMB146" s="45"/>
      <c r="KMC146" s="45"/>
      <c r="KMD146" s="45"/>
      <c r="KME146" s="45"/>
      <c r="KMF146" s="45"/>
      <c r="KMG146" s="45"/>
      <c r="KMH146" s="45"/>
      <c r="KMI146" s="45"/>
      <c r="KMJ146" s="45"/>
      <c r="KMK146" s="45"/>
      <c r="KML146" s="45"/>
      <c r="KMM146" s="45"/>
      <c r="KMN146" s="45"/>
      <c r="KMO146" s="45"/>
      <c r="KMP146" s="45"/>
      <c r="KMQ146" s="45"/>
      <c r="KMR146" s="45"/>
      <c r="KMS146" s="45"/>
      <c r="KMT146" s="45"/>
      <c r="KMU146" s="45"/>
      <c r="KMV146" s="45"/>
      <c r="KMW146" s="45"/>
      <c r="KMX146" s="45"/>
      <c r="KMY146" s="45"/>
      <c r="KMZ146" s="45"/>
      <c r="KNA146" s="45"/>
      <c r="KNB146" s="45"/>
      <c r="KNC146" s="45"/>
      <c r="KND146" s="45"/>
      <c r="KNE146" s="45"/>
      <c r="KNF146" s="45"/>
      <c r="KNG146" s="45"/>
      <c r="KNH146" s="45"/>
      <c r="KNI146" s="45"/>
      <c r="KNJ146" s="45"/>
      <c r="KNK146" s="45"/>
      <c r="KNL146" s="45"/>
      <c r="KNM146" s="45"/>
      <c r="KNN146" s="45"/>
      <c r="KNO146" s="45"/>
      <c r="KNP146" s="45"/>
      <c r="KNQ146" s="45"/>
      <c r="KNR146" s="45"/>
      <c r="KNS146" s="45"/>
      <c r="KNT146" s="45"/>
      <c r="KNU146" s="45"/>
      <c r="KNV146" s="45"/>
      <c r="KNW146" s="45"/>
      <c r="KNX146" s="45"/>
      <c r="KNY146" s="45"/>
      <c r="KNZ146" s="45"/>
      <c r="KOA146" s="45"/>
      <c r="KOB146" s="45"/>
      <c r="KOC146" s="45"/>
      <c r="KOD146" s="45"/>
      <c r="KOE146" s="45"/>
      <c r="KOF146" s="45"/>
      <c r="KOG146" s="45"/>
      <c r="KOH146" s="45"/>
      <c r="KOI146" s="45"/>
      <c r="KOJ146" s="45"/>
      <c r="KOK146" s="45"/>
      <c r="KOL146" s="45"/>
      <c r="KOM146" s="45"/>
      <c r="KON146" s="45"/>
      <c r="KOO146" s="45"/>
      <c r="KOP146" s="45"/>
      <c r="KOQ146" s="45"/>
      <c r="KOR146" s="45"/>
      <c r="KOS146" s="45"/>
      <c r="KOT146" s="45"/>
      <c r="KOU146" s="45"/>
      <c r="KOV146" s="45"/>
      <c r="KOW146" s="45"/>
      <c r="KOX146" s="45"/>
      <c r="KOY146" s="45"/>
      <c r="KOZ146" s="45"/>
      <c r="KPA146" s="45"/>
      <c r="KPB146" s="45"/>
      <c r="KPC146" s="45"/>
      <c r="KPD146" s="45"/>
      <c r="KPE146" s="45"/>
      <c r="KPF146" s="45"/>
      <c r="KPG146" s="45"/>
      <c r="KPH146" s="45"/>
      <c r="KPI146" s="45"/>
      <c r="KPJ146" s="45"/>
      <c r="KPK146" s="45"/>
      <c r="KPL146" s="45"/>
      <c r="KPM146" s="45"/>
      <c r="KPN146" s="45"/>
      <c r="KPO146" s="45"/>
      <c r="KPP146" s="45"/>
      <c r="KPQ146" s="45"/>
      <c r="KPR146" s="45"/>
      <c r="KPS146" s="45"/>
      <c r="KPT146" s="45"/>
      <c r="KPU146" s="45"/>
      <c r="KPV146" s="45"/>
      <c r="KPW146" s="45"/>
      <c r="KPX146" s="45"/>
      <c r="KPY146" s="45"/>
      <c r="KPZ146" s="45"/>
      <c r="KQA146" s="45"/>
      <c r="KQB146" s="45"/>
      <c r="KQC146" s="45"/>
      <c r="KQD146" s="45"/>
      <c r="KQE146" s="45"/>
      <c r="KQF146" s="45"/>
      <c r="KQG146" s="45"/>
      <c r="KQH146" s="45"/>
      <c r="KQI146" s="45"/>
      <c r="KQJ146" s="45"/>
      <c r="KQK146" s="45"/>
      <c r="KQL146" s="45"/>
      <c r="KQM146" s="45"/>
      <c r="KQN146" s="45"/>
      <c r="KQO146" s="45"/>
      <c r="KQP146" s="45"/>
      <c r="KQQ146" s="45"/>
      <c r="KQR146" s="45"/>
      <c r="KQS146" s="45"/>
      <c r="KQT146" s="45"/>
      <c r="KQU146" s="45"/>
      <c r="KQV146" s="45"/>
      <c r="KQW146" s="45"/>
      <c r="KQX146" s="45"/>
      <c r="KQY146" s="45"/>
      <c r="KQZ146" s="45"/>
      <c r="KRA146" s="45"/>
      <c r="KRB146" s="45"/>
      <c r="KRC146" s="45"/>
      <c r="KRD146" s="45"/>
      <c r="KRE146" s="45"/>
      <c r="KRF146" s="45"/>
      <c r="KRG146" s="45"/>
      <c r="KRH146" s="45"/>
      <c r="KRI146" s="45"/>
      <c r="KRJ146" s="45"/>
      <c r="KRK146" s="45"/>
      <c r="KRL146" s="45"/>
      <c r="KRM146" s="45"/>
      <c r="KRN146" s="45"/>
      <c r="KRO146" s="45"/>
      <c r="KRP146" s="45"/>
      <c r="KRQ146" s="45"/>
      <c r="KRR146" s="45"/>
      <c r="KRS146" s="45"/>
      <c r="KRT146" s="45"/>
      <c r="KRU146" s="45"/>
      <c r="KRV146" s="45"/>
      <c r="KRW146" s="45"/>
      <c r="KRX146" s="45"/>
      <c r="KRY146" s="45"/>
      <c r="KRZ146" s="45"/>
      <c r="KSA146" s="45"/>
      <c r="KSB146" s="45"/>
      <c r="KSC146" s="45"/>
      <c r="KSD146" s="45"/>
      <c r="KSE146" s="45"/>
      <c r="KSF146" s="45"/>
      <c r="KSG146" s="45"/>
      <c r="KSH146" s="45"/>
      <c r="KSI146" s="45"/>
      <c r="KSJ146" s="45"/>
      <c r="KSK146" s="45"/>
      <c r="KSL146" s="45"/>
      <c r="KSM146" s="45"/>
      <c r="KSN146" s="45"/>
      <c r="KSO146" s="45"/>
      <c r="KSP146" s="45"/>
      <c r="KSQ146" s="45"/>
      <c r="KSR146" s="45"/>
      <c r="KSS146" s="45"/>
      <c r="KST146" s="45"/>
      <c r="KSU146" s="45"/>
      <c r="KSV146" s="45"/>
      <c r="KSW146" s="45"/>
      <c r="KSX146" s="45"/>
      <c r="KSY146" s="45"/>
      <c r="KSZ146" s="45"/>
      <c r="KTA146" s="45"/>
      <c r="KTB146" s="45"/>
      <c r="KTC146" s="45"/>
      <c r="KTD146" s="45"/>
      <c r="KTE146" s="45"/>
      <c r="KTF146" s="45"/>
      <c r="KTG146" s="45"/>
      <c r="KTH146" s="45"/>
      <c r="KTI146" s="45"/>
      <c r="KTJ146" s="45"/>
      <c r="KTK146" s="45"/>
      <c r="KTL146" s="45"/>
      <c r="KTM146" s="45"/>
      <c r="KTN146" s="45"/>
      <c r="KTO146" s="45"/>
      <c r="KTP146" s="45"/>
      <c r="KTQ146" s="45"/>
      <c r="KTR146" s="45"/>
      <c r="KTS146" s="45"/>
      <c r="KTT146" s="45"/>
      <c r="KTU146" s="45"/>
      <c r="KTV146" s="45"/>
      <c r="KTW146" s="45"/>
      <c r="KTX146" s="45"/>
      <c r="KTY146" s="45"/>
      <c r="KTZ146" s="45"/>
      <c r="KUA146" s="45"/>
      <c r="KUB146" s="45"/>
      <c r="KUC146" s="45"/>
      <c r="KUD146" s="45"/>
      <c r="KUE146" s="45"/>
      <c r="KUF146" s="45"/>
      <c r="KUG146" s="45"/>
      <c r="KUH146" s="45"/>
      <c r="KUI146" s="45"/>
      <c r="KUJ146" s="45"/>
      <c r="KUK146" s="45"/>
      <c r="KUL146" s="45"/>
      <c r="KUM146" s="45"/>
      <c r="KUN146" s="45"/>
      <c r="KUO146" s="45"/>
      <c r="KUP146" s="45"/>
      <c r="KUQ146" s="45"/>
      <c r="KUR146" s="45"/>
      <c r="KUS146" s="45"/>
      <c r="KUT146" s="45"/>
      <c r="KUU146" s="45"/>
      <c r="KUV146" s="45"/>
      <c r="KUW146" s="45"/>
      <c r="KUX146" s="45"/>
      <c r="KUY146" s="45"/>
      <c r="KUZ146" s="45"/>
      <c r="KVA146" s="45"/>
      <c r="KVB146" s="45"/>
      <c r="KVC146" s="45"/>
      <c r="KVD146" s="45"/>
      <c r="KVE146" s="45"/>
      <c r="KVF146" s="45"/>
      <c r="KVG146" s="45"/>
      <c r="KVH146" s="45"/>
      <c r="KVI146" s="45"/>
      <c r="KVJ146" s="45"/>
      <c r="KVK146" s="45"/>
      <c r="KVL146" s="45"/>
      <c r="KVM146" s="45"/>
      <c r="KVN146" s="45"/>
      <c r="KVO146" s="45"/>
      <c r="KVP146" s="45"/>
      <c r="KVQ146" s="45"/>
      <c r="KVR146" s="45"/>
      <c r="KVS146" s="45"/>
      <c r="KVT146" s="45"/>
      <c r="KVU146" s="45"/>
      <c r="KVV146" s="45"/>
      <c r="KVW146" s="45"/>
      <c r="KVX146" s="45"/>
      <c r="KVY146" s="45"/>
      <c r="KVZ146" s="45"/>
      <c r="KWA146" s="45"/>
      <c r="KWB146" s="45"/>
      <c r="KWC146" s="45"/>
      <c r="KWD146" s="45"/>
      <c r="KWE146" s="45"/>
      <c r="KWF146" s="45"/>
      <c r="KWG146" s="45"/>
      <c r="KWH146" s="45"/>
      <c r="KWI146" s="45"/>
      <c r="KWJ146" s="45"/>
      <c r="KWK146" s="45"/>
      <c r="KWL146" s="45"/>
      <c r="KWM146" s="45"/>
      <c r="KWN146" s="45"/>
      <c r="KWO146" s="45"/>
      <c r="KWP146" s="45"/>
      <c r="KWQ146" s="45"/>
      <c r="KWR146" s="45"/>
      <c r="KWS146" s="45"/>
      <c r="KWT146" s="45"/>
      <c r="KWU146" s="45"/>
      <c r="KWV146" s="45"/>
      <c r="KWW146" s="45"/>
      <c r="KWX146" s="45"/>
      <c r="KWY146" s="45"/>
      <c r="KWZ146" s="45"/>
      <c r="KXA146" s="45"/>
      <c r="KXB146" s="45"/>
      <c r="KXC146" s="45"/>
      <c r="KXD146" s="45"/>
      <c r="KXE146" s="45"/>
      <c r="KXF146" s="45"/>
      <c r="KXG146" s="45"/>
      <c r="KXH146" s="45"/>
      <c r="KXI146" s="45"/>
      <c r="KXJ146" s="45"/>
      <c r="KXK146" s="45"/>
      <c r="KXL146" s="45"/>
      <c r="KXM146" s="45"/>
      <c r="KXN146" s="45"/>
      <c r="KXO146" s="45"/>
      <c r="KXP146" s="45"/>
      <c r="KXQ146" s="45"/>
      <c r="KXR146" s="45"/>
      <c r="KXS146" s="45"/>
      <c r="KXT146" s="45"/>
      <c r="KXU146" s="45"/>
      <c r="KXV146" s="45"/>
      <c r="KXW146" s="45"/>
      <c r="KXX146" s="45"/>
      <c r="KXY146" s="45"/>
      <c r="KXZ146" s="45"/>
      <c r="KYA146" s="45"/>
      <c r="KYB146" s="45"/>
      <c r="KYC146" s="45"/>
      <c r="KYD146" s="45"/>
      <c r="KYE146" s="45"/>
      <c r="KYF146" s="45"/>
      <c r="KYG146" s="45"/>
      <c r="KYH146" s="45"/>
      <c r="KYI146" s="45"/>
      <c r="KYJ146" s="45"/>
      <c r="KYK146" s="45"/>
      <c r="KYL146" s="45"/>
      <c r="KYM146" s="45"/>
      <c r="KYN146" s="45"/>
      <c r="KYO146" s="45"/>
      <c r="KYP146" s="45"/>
      <c r="KYQ146" s="45"/>
      <c r="KYR146" s="45"/>
      <c r="KYS146" s="45"/>
      <c r="KYT146" s="45"/>
      <c r="KYU146" s="45"/>
      <c r="KYV146" s="45"/>
      <c r="KYW146" s="45"/>
      <c r="KYX146" s="45"/>
      <c r="KYY146" s="45"/>
      <c r="KYZ146" s="45"/>
      <c r="KZA146" s="45"/>
      <c r="KZB146" s="45"/>
      <c r="KZC146" s="45"/>
      <c r="KZD146" s="45"/>
      <c r="KZE146" s="45"/>
      <c r="KZF146" s="45"/>
      <c r="KZG146" s="45"/>
      <c r="KZH146" s="45"/>
      <c r="KZI146" s="45"/>
      <c r="KZJ146" s="45"/>
      <c r="KZK146" s="45"/>
      <c r="KZL146" s="45"/>
      <c r="KZM146" s="45"/>
      <c r="KZN146" s="45"/>
      <c r="KZO146" s="45"/>
      <c r="KZP146" s="45"/>
      <c r="KZQ146" s="45"/>
      <c r="KZR146" s="45"/>
      <c r="KZS146" s="45"/>
      <c r="KZT146" s="45"/>
      <c r="KZU146" s="45"/>
      <c r="KZV146" s="45"/>
      <c r="KZW146" s="45"/>
      <c r="KZX146" s="45"/>
      <c r="KZY146" s="45"/>
      <c r="KZZ146" s="45"/>
      <c r="LAA146" s="45"/>
      <c r="LAB146" s="45"/>
      <c r="LAC146" s="45"/>
      <c r="LAD146" s="45"/>
      <c r="LAE146" s="45"/>
      <c r="LAF146" s="45"/>
      <c r="LAG146" s="45"/>
      <c r="LAH146" s="45"/>
      <c r="LAI146" s="45"/>
      <c r="LAJ146" s="45"/>
      <c r="LAK146" s="45"/>
      <c r="LAL146" s="45"/>
      <c r="LAM146" s="45"/>
      <c r="LAN146" s="45"/>
      <c r="LAO146" s="45"/>
      <c r="LAP146" s="45"/>
      <c r="LAQ146" s="45"/>
      <c r="LAR146" s="45"/>
      <c r="LAS146" s="45"/>
      <c r="LAT146" s="45"/>
      <c r="LAU146" s="45"/>
      <c r="LAV146" s="45"/>
      <c r="LAW146" s="45"/>
      <c r="LAX146" s="45"/>
      <c r="LAY146" s="45"/>
      <c r="LAZ146" s="45"/>
      <c r="LBA146" s="45"/>
      <c r="LBB146" s="45"/>
      <c r="LBC146" s="45"/>
      <c r="LBD146" s="45"/>
      <c r="LBE146" s="45"/>
      <c r="LBF146" s="45"/>
      <c r="LBG146" s="45"/>
      <c r="LBH146" s="45"/>
      <c r="LBI146" s="45"/>
      <c r="LBJ146" s="45"/>
      <c r="LBK146" s="45"/>
      <c r="LBL146" s="45"/>
      <c r="LBM146" s="45"/>
      <c r="LBN146" s="45"/>
      <c r="LBO146" s="45"/>
      <c r="LBP146" s="45"/>
      <c r="LBQ146" s="45"/>
      <c r="LBR146" s="45"/>
      <c r="LBS146" s="45"/>
      <c r="LBT146" s="45"/>
      <c r="LBU146" s="45"/>
      <c r="LBV146" s="45"/>
      <c r="LBW146" s="45"/>
      <c r="LBX146" s="45"/>
      <c r="LBY146" s="45"/>
      <c r="LBZ146" s="45"/>
      <c r="LCA146" s="45"/>
      <c r="LCB146" s="45"/>
      <c r="LCC146" s="45"/>
      <c r="LCD146" s="45"/>
      <c r="LCE146" s="45"/>
      <c r="LCF146" s="45"/>
      <c r="LCG146" s="45"/>
      <c r="LCH146" s="45"/>
      <c r="LCI146" s="45"/>
      <c r="LCJ146" s="45"/>
      <c r="LCK146" s="45"/>
      <c r="LCL146" s="45"/>
      <c r="LCM146" s="45"/>
      <c r="LCN146" s="45"/>
      <c r="LCO146" s="45"/>
      <c r="LCP146" s="45"/>
      <c r="LCQ146" s="45"/>
      <c r="LCR146" s="45"/>
      <c r="LCS146" s="45"/>
      <c r="LCT146" s="45"/>
      <c r="LCU146" s="45"/>
      <c r="LCV146" s="45"/>
      <c r="LCW146" s="45"/>
      <c r="LCX146" s="45"/>
      <c r="LCY146" s="45"/>
      <c r="LCZ146" s="45"/>
      <c r="LDA146" s="45"/>
      <c r="LDB146" s="45"/>
      <c r="LDC146" s="45"/>
      <c r="LDD146" s="45"/>
      <c r="LDE146" s="45"/>
      <c r="LDF146" s="45"/>
      <c r="LDG146" s="45"/>
      <c r="LDH146" s="45"/>
      <c r="LDI146" s="45"/>
      <c r="LDJ146" s="45"/>
      <c r="LDK146" s="45"/>
      <c r="LDL146" s="45"/>
      <c r="LDM146" s="45"/>
      <c r="LDN146" s="45"/>
      <c r="LDO146" s="45"/>
      <c r="LDP146" s="45"/>
      <c r="LDQ146" s="45"/>
      <c r="LDR146" s="45"/>
      <c r="LDS146" s="45"/>
      <c r="LDT146" s="45"/>
      <c r="LDU146" s="45"/>
      <c r="LDV146" s="45"/>
      <c r="LDW146" s="45"/>
      <c r="LDX146" s="45"/>
      <c r="LDY146" s="45"/>
      <c r="LDZ146" s="45"/>
      <c r="LEA146" s="45"/>
      <c r="LEB146" s="45"/>
      <c r="LEC146" s="45"/>
      <c r="LED146" s="45"/>
      <c r="LEE146" s="45"/>
      <c r="LEF146" s="45"/>
      <c r="LEG146" s="45"/>
      <c r="LEH146" s="45"/>
      <c r="LEI146" s="45"/>
      <c r="LEJ146" s="45"/>
      <c r="LEK146" s="45"/>
      <c r="LEL146" s="45"/>
      <c r="LEM146" s="45"/>
      <c r="LEN146" s="45"/>
      <c r="LEO146" s="45"/>
      <c r="LEP146" s="45"/>
      <c r="LEQ146" s="45"/>
      <c r="LER146" s="45"/>
      <c r="LES146" s="45"/>
      <c r="LET146" s="45"/>
      <c r="LEU146" s="45"/>
      <c r="LEV146" s="45"/>
      <c r="LEW146" s="45"/>
      <c r="LEX146" s="45"/>
      <c r="LEY146" s="45"/>
      <c r="LEZ146" s="45"/>
      <c r="LFA146" s="45"/>
      <c r="LFB146" s="45"/>
      <c r="LFC146" s="45"/>
      <c r="LFD146" s="45"/>
      <c r="LFE146" s="45"/>
      <c r="LFF146" s="45"/>
      <c r="LFG146" s="45"/>
      <c r="LFH146" s="45"/>
      <c r="LFI146" s="45"/>
      <c r="LFJ146" s="45"/>
      <c r="LFK146" s="45"/>
      <c r="LFL146" s="45"/>
      <c r="LFM146" s="45"/>
      <c r="LFN146" s="45"/>
      <c r="LFO146" s="45"/>
      <c r="LFP146" s="45"/>
      <c r="LFQ146" s="45"/>
      <c r="LFR146" s="45"/>
      <c r="LFS146" s="45"/>
      <c r="LFT146" s="45"/>
      <c r="LFU146" s="45"/>
      <c r="LFV146" s="45"/>
      <c r="LFW146" s="45"/>
      <c r="LFX146" s="45"/>
      <c r="LFY146" s="45"/>
      <c r="LFZ146" s="45"/>
      <c r="LGA146" s="45"/>
      <c r="LGB146" s="45"/>
      <c r="LGC146" s="45"/>
      <c r="LGD146" s="45"/>
      <c r="LGE146" s="45"/>
      <c r="LGF146" s="45"/>
      <c r="LGG146" s="45"/>
      <c r="LGH146" s="45"/>
      <c r="LGI146" s="45"/>
      <c r="LGJ146" s="45"/>
      <c r="LGK146" s="45"/>
      <c r="LGL146" s="45"/>
      <c r="LGM146" s="45"/>
      <c r="LGN146" s="45"/>
      <c r="LGO146" s="45"/>
      <c r="LGP146" s="45"/>
      <c r="LGQ146" s="45"/>
      <c r="LGR146" s="45"/>
      <c r="LGS146" s="45"/>
      <c r="LGT146" s="45"/>
      <c r="LGU146" s="45"/>
      <c r="LGV146" s="45"/>
      <c r="LGW146" s="45"/>
      <c r="LGX146" s="45"/>
      <c r="LGY146" s="45"/>
      <c r="LGZ146" s="45"/>
      <c r="LHA146" s="45"/>
      <c r="LHB146" s="45"/>
      <c r="LHC146" s="45"/>
      <c r="LHD146" s="45"/>
      <c r="LHE146" s="45"/>
      <c r="LHF146" s="45"/>
      <c r="LHG146" s="45"/>
      <c r="LHH146" s="45"/>
      <c r="LHI146" s="45"/>
      <c r="LHJ146" s="45"/>
      <c r="LHK146" s="45"/>
      <c r="LHL146" s="45"/>
      <c r="LHM146" s="45"/>
      <c r="LHN146" s="45"/>
      <c r="LHO146" s="45"/>
      <c r="LHP146" s="45"/>
      <c r="LHQ146" s="45"/>
      <c r="LHR146" s="45"/>
      <c r="LHS146" s="45"/>
      <c r="LHT146" s="45"/>
      <c r="LHU146" s="45"/>
      <c r="LHV146" s="45"/>
      <c r="LHW146" s="45"/>
      <c r="LHX146" s="45"/>
      <c r="LHY146" s="45"/>
      <c r="LHZ146" s="45"/>
      <c r="LIA146" s="45"/>
      <c r="LIB146" s="45"/>
      <c r="LIC146" s="45"/>
      <c r="LID146" s="45"/>
      <c r="LIE146" s="45"/>
      <c r="LIF146" s="45"/>
      <c r="LIG146" s="45"/>
      <c r="LIH146" s="45"/>
      <c r="LII146" s="45"/>
      <c r="LIJ146" s="45"/>
      <c r="LIK146" s="45"/>
      <c r="LIL146" s="45"/>
      <c r="LIM146" s="45"/>
      <c r="LIN146" s="45"/>
      <c r="LIO146" s="45"/>
      <c r="LIP146" s="45"/>
      <c r="LIQ146" s="45"/>
      <c r="LIR146" s="45"/>
      <c r="LIS146" s="45"/>
      <c r="LIT146" s="45"/>
      <c r="LIU146" s="45"/>
      <c r="LIV146" s="45"/>
      <c r="LIW146" s="45"/>
      <c r="LIX146" s="45"/>
      <c r="LIY146" s="45"/>
      <c r="LIZ146" s="45"/>
      <c r="LJA146" s="45"/>
      <c r="LJB146" s="45"/>
      <c r="LJC146" s="45"/>
      <c r="LJD146" s="45"/>
      <c r="LJE146" s="45"/>
      <c r="LJF146" s="45"/>
      <c r="LJG146" s="45"/>
      <c r="LJH146" s="45"/>
      <c r="LJI146" s="45"/>
      <c r="LJJ146" s="45"/>
      <c r="LJK146" s="45"/>
      <c r="LJL146" s="45"/>
      <c r="LJM146" s="45"/>
      <c r="LJN146" s="45"/>
      <c r="LJO146" s="45"/>
      <c r="LJP146" s="45"/>
      <c r="LJQ146" s="45"/>
      <c r="LJR146" s="45"/>
      <c r="LJS146" s="45"/>
      <c r="LJT146" s="45"/>
      <c r="LJU146" s="45"/>
      <c r="LJV146" s="45"/>
      <c r="LJW146" s="45"/>
      <c r="LJX146" s="45"/>
      <c r="LJY146" s="45"/>
      <c r="LJZ146" s="45"/>
      <c r="LKA146" s="45"/>
      <c r="LKB146" s="45"/>
      <c r="LKC146" s="45"/>
      <c r="LKD146" s="45"/>
      <c r="LKE146" s="45"/>
      <c r="LKF146" s="45"/>
      <c r="LKG146" s="45"/>
      <c r="LKH146" s="45"/>
      <c r="LKI146" s="45"/>
      <c r="LKJ146" s="45"/>
      <c r="LKK146" s="45"/>
      <c r="LKL146" s="45"/>
      <c r="LKM146" s="45"/>
      <c r="LKN146" s="45"/>
      <c r="LKO146" s="45"/>
      <c r="LKP146" s="45"/>
      <c r="LKQ146" s="45"/>
      <c r="LKR146" s="45"/>
      <c r="LKS146" s="45"/>
      <c r="LKT146" s="45"/>
      <c r="LKU146" s="45"/>
      <c r="LKV146" s="45"/>
      <c r="LKW146" s="45"/>
      <c r="LKX146" s="45"/>
      <c r="LKY146" s="45"/>
      <c r="LKZ146" s="45"/>
      <c r="LLA146" s="45"/>
      <c r="LLB146" s="45"/>
      <c r="LLC146" s="45"/>
      <c r="LLD146" s="45"/>
      <c r="LLE146" s="45"/>
      <c r="LLF146" s="45"/>
      <c r="LLG146" s="45"/>
      <c r="LLH146" s="45"/>
      <c r="LLI146" s="45"/>
      <c r="LLJ146" s="45"/>
      <c r="LLK146" s="45"/>
      <c r="LLL146" s="45"/>
      <c r="LLM146" s="45"/>
      <c r="LLN146" s="45"/>
      <c r="LLO146" s="45"/>
      <c r="LLP146" s="45"/>
      <c r="LLQ146" s="45"/>
      <c r="LLR146" s="45"/>
      <c r="LLS146" s="45"/>
      <c r="LLT146" s="45"/>
      <c r="LLU146" s="45"/>
      <c r="LLV146" s="45"/>
      <c r="LLW146" s="45"/>
      <c r="LLX146" s="45"/>
      <c r="LLY146" s="45"/>
      <c r="LLZ146" s="45"/>
      <c r="LMA146" s="45"/>
      <c r="LMB146" s="45"/>
      <c r="LMC146" s="45"/>
      <c r="LMD146" s="45"/>
      <c r="LME146" s="45"/>
      <c r="LMF146" s="45"/>
      <c r="LMG146" s="45"/>
      <c r="LMH146" s="45"/>
      <c r="LMI146" s="45"/>
      <c r="LMJ146" s="45"/>
      <c r="LMK146" s="45"/>
      <c r="LML146" s="45"/>
      <c r="LMM146" s="45"/>
      <c r="LMN146" s="45"/>
      <c r="LMO146" s="45"/>
      <c r="LMP146" s="45"/>
      <c r="LMQ146" s="45"/>
      <c r="LMR146" s="45"/>
      <c r="LMS146" s="45"/>
      <c r="LMT146" s="45"/>
      <c r="LMU146" s="45"/>
      <c r="LMV146" s="45"/>
      <c r="LMW146" s="45"/>
      <c r="LMX146" s="45"/>
      <c r="LMY146" s="45"/>
      <c r="LMZ146" s="45"/>
      <c r="LNA146" s="45"/>
      <c r="LNB146" s="45"/>
      <c r="LNC146" s="45"/>
      <c r="LND146" s="45"/>
      <c r="LNE146" s="45"/>
      <c r="LNF146" s="45"/>
      <c r="LNG146" s="45"/>
      <c r="LNH146" s="45"/>
      <c r="LNI146" s="45"/>
      <c r="LNJ146" s="45"/>
      <c r="LNK146" s="45"/>
      <c r="LNL146" s="45"/>
      <c r="LNM146" s="45"/>
      <c r="LNN146" s="45"/>
      <c r="LNO146" s="45"/>
      <c r="LNP146" s="45"/>
      <c r="LNQ146" s="45"/>
      <c r="LNR146" s="45"/>
      <c r="LNS146" s="45"/>
      <c r="LNT146" s="45"/>
      <c r="LNU146" s="45"/>
      <c r="LNV146" s="45"/>
      <c r="LNW146" s="45"/>
      <c r="LNX146" s="45"/>
      <c r="LNY146" s="45"/>
      <c r="LNZ146" s="45"/>
      <c r="LOA146" s="45"/>
      <c r="LOB146" s="45"/>
      <c r="LOC146" s="45"/>
      <c r="LOD146" s="45"/>
      <c r="LOE146" s="45"/>
      <c r="LOF146" s="45"/>
      <c r="LOG146" s="45"/>
      <c r="LOH146" s="45"/>
      <c r="LOI146" s="45"/>
      <c r="LOJ146" s="45"/>
      <c r="LOK146" s="45"/>
      <c r="LOL146" s="45"/>
      <c r="LOM146" s="45"/>
      <c r="LON146" s="45"/>
      <c r="LOO146" s="45"/>
      <c r="LOP146" s="45"/>
      <c r="LOQ146" s="45"/>
      <c r="LOR146" s="45"/>
      <c r="LOS146" s="45"/>
      <c r="LOT146" s="45"/>
      <c r="LOU146" s="45"/>
      <c r="LOV146" s="45"/>
      <c r="LOW146" s="45"/>
      <c r="LOX146" s="45"/>
      <c r="LOY146" s="45"/>
      <c r="LOZ146" s="45"/>
      <c r="LPA146" s="45"/>
      <c r="LPB146" s="45"/>
      <c r="LPC146" s="45"/>
      <c r="LPD146" s="45"/>
      <c r="LPE146" s="45"/>
      <c r="LPF146" s="45"/>
      <c r="LPG146" s="45"/>
      <c r="LPH146" s="45"/>
      <c r="LPI146" s="45"/>
      <c r="LPJ146" s="45"/>
      <c r="LPK146" s="45"/>
      <c r="LPL146" s="45"/>
      <c r="LPM146" s="45"/>
      <c r="LPN146" s="45"/>
      <c r="LPO146" s="45"/>
      <c r="LPP146" s="45"/>
      <c r="LPQ146" s="45"/>
      <c r="LPR146" s="45"/>
      <c r="LPS146" s="45"/>
      <c r="LPT146" s="45"/>
      <c r="LPU146" s="45"/>
      <c r="LPV146" s="45"/>
      <c r="LPW146" s="45"/>
      <c r="LPX146" s="45"/>
      <c r="LPY146" s="45"/>
      <c r="LPZ146" s="45"/>
      <c r="LQA146" s="45"/>
      <c r="LQB146" s="45"/>
      <c r="LQC146" s="45"/>
      <c r="LQD146" s="45"/>
      <c r="LQE146" s="45"/>
      <c r="LQF146" s="45"/>
      <c r="LQG146" s="45"/>
      <c r="LQH146" s="45"/>
      <c r="LQI146" s="45"/>
      <c r="LQJ146" s="45"/>
      <c r="LQK146" s="45"/>
      <c r="LQL146" s="45"/>
      <c r="LQM146" s="45"/>
      <c r="LQN146" s="45"/>
      <c r="LQO146" s="45"/>
      <c r="LQP146" s="45"/>
      <c r="LQQ146" s="45"/>
      <c r="LQR146" s="45"/>
      <c r="LQS146" s="45"/>
      <c r="LQT146" s="45"/>
      <c r="LQU146" s="45"/>
      <c r="LQV146" s="45"/>
      <c r="LQW146" s="45"/>
      <c r="LQX146" s="45"/>
      <c r="LQY146" s="45"/>
      <c r="LQZ146" s="45"/>
      <c r="LRA146" s="45"/>
      <c r="LRB146" s="45"/>
      <c r="LRC146" s="45"/>
      <c r="LRD146" s="45"/>
      <c r="LRE146" s="45"/>
      <c r="LRF146" s="45"/>
      <c r="LRG146" s="45"/>
      <c r="LRH146" s="45"/>
      <c r="LRI146" s="45"/>
      <c r="LRJ146" s="45"/>
      <c r="LRK146" s="45"/>
      <c r="LRL146" s="45"/>
      <c r="LRM146" s="45"/>
      <c r="LRN146" s="45"/>
      <c r="LRO146" s="45"/>
      <c r="LRP146" s="45"/>
      <c r="LRQ146" s="45"/>
      <c r="LRR146" s="45"/>
      <c r="LRS146" s="45"/>
      <c r="LRT146" s="45"/>
      <c r="LRU146" s="45"/>
      <c r="LRV146" s="45"/>
      <c r="LRW146" s="45"/>
      <c r="LRX146" s="45"/>
      <c r="LRY146" s="45"/>
      <c r="LRZ146" s="45"/>
      <c r="LSA146" s="45"/>
      <c r="LSB146" s="45"/>
      <c r="LSC146" s="45"/>
      <c r="LSD146" s="45"/>
      <c r="LSE146" s="45"/>
      <c r="LSF146" s="45"/>
      <c r="LSG146" s="45"/>
      <c r="LSH146" s="45"/>
      <c r="LSI146" s="45"/>
      <c r="LSJ146" s="45"/>
      <c r="LSK146" s="45"/>
      <c r="LSL146" s="45"/>
      <c r="LSM146" s="45"/>
      <c r="LSN146" s="45"/>
      <c r="LSO146" s="45"/>
      <c r="LSP146" s="45"/>
      <c r="LSQ146" s="45"/>
      <c r="LSR146" s="45"/>
      <c r="LSS146" s="45"/>
      <c r="LST146" s="45"/>
      <c r="LSU146" s="45"/>
      <c r="LSV146" s="45"/>
      <c r="LSW146" s="45"/>
      <c r="LSX146" s="45"/>
      <c r="LSY146" s="45"/>
      <c r="LSZ146" s="45"/>
      <c r="LTA146" s="45"/>
      <c r="LTB146" s="45"/>
      <c r="LTC146" s="45"/>
      <c r="LTD146" s="45"/>
      <c r="LTE146" s="45"/>
      <c r="LTF146" s="45"/>
      <c r="LTG146" s="45"/>
      <c r="LTH146" s="45"/>
      <c r="LTI146" s="45"/>
      <c r="LTJ146" s="45"/>
      <c r="LTK146" s="45"/>
      <c r="LTL146" s="45"/>
      <c r="LTM146" s="45"/>
      <c r="LTN146" s="45"/>
      <c r="LTO146" s="45"/>
      <c r="LTP146" s="45"/>
      <c r="LTQ146" s="45"/>
      <c r="LTR146" s="45"/>
      <c r="LTS146" s="45"/>
      <c r="LTT146" s="45"/>
      <c r="LTU146" s="45"/>
      <c r="LTV146" s="45"/>
      <c r="LTW146" s="45"/>
      <c r="LTX146" s="45"/>
      <c r="LTY146" s="45"/>
      <c r="LTZ146" s="45"/>
      <c r="LUA146" s="45"/>
      <c r="LUB146" s="45"/>
      <c r="LUC146" s="45"/>
      <c r="LUD146" s="45"/>
      <c r="LUE146" s="45"/>
      <c r="LUF146" s="45"/>
      <c r="LUG146" s="45"/>
      <c r="LUH146" s="45"/>
      <c r="LUI146" s="45"/>
      <c r="LUJ146" s="45"/>
      <c r="LUK146" s="45"/>
      <c r="LUL146" s="45"/>
      <c r="LUM146" s="45"/>
      <c r="LUN146" s="45"/>
      <c r="LUO146" s="45"/>
      <c r="LUP146" s="45"/>
      <c r="LUQ146" s="45"/>
      <c r="LUR146" s="45"/>
      <c r="LUS146" s="45"/>
      <c r="LUT146" s="45"/>
      <c r="LUU146" s="45"/>
      <c r="LUV146" s="45"/>
      <c r="LUW146" s="45"/>
      <c r="LUX146" s="45"/>
      <c r="LUY146" s="45"/>
      <c r="LUZ146" s="45"/>
      <c r="LVA146" s="45"/>
      <c r="LVB146" s="45"/>
      <c r="LVC146" s="45"/>
      <c r="LVD146" s="45"/>
      <c r="LVE146" s="45"/>
      <c r="LVF146" s="45"/>
      <c r="LVG146" s="45"/>
      <c r="LVH146" s="45"/>
      <c r="LVI146" s="45"/>
      <c r="LVJ146" s="45"/>
      <c r="LVK146" s="45"/>
      <c r="LVL146" s="45"/>
      <c r="LVM146" s="45"/>
      <c r="LVN146" s="45"/>
      <c r="LVO146" s="45"/>
      <c r="LVP146" s="45"/>
      <c r="LVQ146" s="45"/>
      <c r="LVR146" s="45"/>
      <c r="LVS146" s="45"/>
      <c r="LVT146" s="45"/>
      <c r="LVU146" s="45"/>
      <c r="LVV146" s="45"/>
      <c r="LVW146" s="45"/>
      <c r="LVX146" s="45"/>
      <c r="LVY146" s="45"/>
      <c r="LVZ146" s="45"/>
      <c r="LWA146" s="45"/>
      <c r="LWB146" s="45"/>
      <c r="LWC146" s="45"/>
      <c r="LWD146" s="45"/>
      <c r="LWE146" s="45"/>
      <c r="LWF146" s="45"/>
      <c r="LWG146" s="45"/>
      <c r="LWH146" s="45"/>
      <c r="LWI146" s="45"/>
      <c r="LWJ146" s="45"/>
      <c r="LWK146" s="45"/>
      <c r="LWL146" s="45"/>
      <c r="LWM146" s="45"/>
      <c r="LWN146" s="45"/>
      <c r="LWO146" s="45"/>
      <c r="LWP146" s="45"/>
      <c r="LWQ146" s="45"/>
      <c r="LWR146" s="45"/>
      <c r="LWS146" s="45"/>
      <c r="LWT146" s="45"/>
      <c r="LWU146" s="45"/>
      <c r="LWV146" s="45"/>
      <c r="LWW146" s="45"/>
      <c r="LWX146" s="45"/>
      <c r="LWY146" s="45"/>
      <c r="LWZ146" s="45"/>
      <c r="LXA146" s="45"/>
      <c r="LXB146" s="45"/>
      <c r="LXC146" s="45"/>
      <c r="LXD146" s="45"/>
      <c r="LXE146" s="45"/>
      <c r="LXF146" s="45"/>
      <c r="LXG146" s="45"/>
      <c r="LXH146" s="45"/>
      <c r="LXI146" s="45"/>
      <c r="LXJ146" s="45"/>
      <c r="LXK146" s="45"/>
      <c r="LXL146" s="45"/>
      <c r="LXM146" s="45"/>
      <c r="LXN146" s="45"/>
      <c r="LXO146" s="45"/>
      <c r="LXP146" s="45"/>
      <c r="LXQ146" s="45"/>
      <c r="LXR146" s="45"/>
      <c r="LXS146" s="45"/>
      <c r="LXT146" s="45"/>
      <c r="LXU146" s="45"/>
      <c r="LXV146" s="45"/>
      <c r="LXW146" s="45"/>
      <c r="LXX146" s="45"/>
      <c r="LXY146" s="45"/>
      <c r="LXZ146" s="45"/>
      <c r="LYA146" s="45"/>
      <c r="LYB146" s="45"/>
      <c r="LYC146" s="45"/>
      <c r="LYD146" s="45"/>
      <c r="LYE146" s="45"/>
      <c r="LYF146" s="45"/>
      <c r="LYG146" s="45"/>
      <c r="LYH146" s="45"/>
      <c r="LYI146" s="45"/>
      <c r="LYJ146" s="45"/>
      <c r="LYK146" s="45"/>
      <c r="LYL146" s="45"/>
      <c r="LYM146" s="45"/>
      <c r="LYN146" s="45"/>
      <c r="LYO146" s="45"/>
      <c r="LYP146" s="45"/>
      <c r="LYQ146" s="45"/>
      <c r="LYR146" s="45"/>
      <c r="LYS146" s="45"/>
      <c r="LYT146" s="45"/>
      <c r="LYU146" s="45"/>
      <c r="LYV146" s="45"/>
      <c r="LYW146" s="45"/>
      <c r="LYX146" s="45"/>
      <c r="LYY146" s="45"/>
      <c r="LYZ146" s="45"/>
      <c r="LZA146" s="45"/>
      <c r="LZB146" s="45"/>
      <c r="LZC146" s="45"/>
      <c r="LZD146" s="45"/>
      <c r="LZE146" s="45"/>
      <c r="LZF146" s="45"/>
      <c r="LZG146" s="45"/>
      <c r="LZH146" s="45"/>
      <c r="LZI146" s="45"/>
      <c r="LZJ146" s="45"/>
      <c r="LZK146" s="45"/>
      <c r="LZL146" s="45"/>
      <c r="LZM146" s="45"/>
      <c r="LZN146" s="45"/>
      <c r="LZO146" s="45"/>
      <c r="LZP146" s="45"/>
      <c r="LZQ146" s="45"/>
      <c r="LZR146" s="45"/>
      <c r="LZS146" s="45"/>
      <c r="LZT146" s="45"/>
      <c r="LZU146" s="45"/>
      <c r="LZV146" s="45"/>
      <c r="LZW146" s="45"/>
      <c r="LZX146" s="45"/>
      <c r="LZY146" s="45"/>
      <c r="LZZ146" s="45"/>
      <c r="MAA146" s="45"/>
      <c r="MAB146" s="45"/>
      <c r="MAC146" s="45"/>
      <c r="MAD146" s="45"/>
      <c r="MAE146" s="45"/>
      <c r="MAF146" s="45"/>
      <c r="MAG146" s="45"/>
      <c r="MAH146" s="45"/>
      <c r="MAI146" s="45"/>
      <c r="MAJ146" s="45"/>
      <c r="MAK146" s="45"/>
      <c r="MAL146" s="45"/>
      <c r="MAM146" s="45"/>
      <c r="MAN146" s="45"/>
      <c r="MAO146" s="45"/>
      <c r="MAP146" s="45"/>
      <c r="MAQ146" s="45"/>
      <c r="MAR146" s="45"/>
      <c r="MAS146" s="45"/>
      <c r="MAT146" s="45"/>
      <c r="MAU146" s="45"/>
      <c r="MAV146" s="45"/>
      <c r="MAW146" s="45"/>
      <c r="MAX146" s="45"/>
      <c r="MAY146" s="45"/>
      <c r="MAZ146" s="45"/>
      <c r="MBA146" s="45"/>
      <c r="MBB146" s="45"/>
      <c r="MBC146" s="45"/>
      <c r="MBD146" s="45"/>
      <c r="MBE146" s="45"/>
      <c r="MBF146" s="45"/>
      <c r="MBG146" s="45"/>
      <c r="MBH146" s="45"/>
      <c r="MBI146" s="45"/>
      <c r="MBJ146" s="45"/>
      <c r="MBK146" s="45"/>
      <c r="MBL146" s="45"/>
      <c r="MBM146" s="45"/>
      <c r="MBN146" s="45"/>
      <c r="MBO146" s="45"/>
      <c r="MBP146" s="45"/>
      <c r="MBQ146" s="45"/>
      <c r="MBR146" s="45"/>
      <c r="MBS146" s="45"/>
      <c r="MBT146" s="45"/>
      <c r="MBU146" s="45"/>
      <c r="MBV146" s="45"/>
      <c r="MBW146" s="45"/>
      <c r="MBX146" s="45"/>
      <c r="MBY146" s="45"/>
      <c r="MBZ146" s="45"/>
      <c r="MCA146" s="45"/>
      <c r="MCB146" s="45"/>
      <c r="MCC146" s="45"/>
      <c r="MCD146" s="45"/>
      <c r="MCE146" s="45"/>
      <c r="MCF146" s="45"/>
      <c r="MCG146" s="45"/>
      <c r="MCH146" s="45"/>
      <c r="MCI146" s="45"/>
      <c r="MCJ146" s="45"/>
      <c r="MCK146" s="45"/>
      <c r="MCL146" s="45"/>
      <c r="MCM146" s="45"/>
      <c r="MCN146" s="45"/>
      <c r="MCO146" s="45"/>
      <c r="MCP146" s="45"/>
      <c r="MCQ146" s="45"/>
      <c r="MCR146" s="45"/>
      <c r="MCS146" s="45"/>
      <c r="MCT146" s="45"/>
      <c r="MCU146" s="45"/>
      <c r="MCV146" s="45"/>
      <c r="MCW146" s="45"/>
      <c r="MCX146" s="45"/>
      <c r="MCY146" s="45"/>
      <c r="MCZ146" s="45"/>
      <c r="MDA146" s="45"/>
      <c r="MDB146" s="45"/>
      <c r="MDC146" s="45"/>
      <c r="MDD146" s="45"/>
      <c r="MDE146" s="45"/>
      <c r="MDF146" s="45"/>
      <c r="MDG146" s="45"/>
      <c r="MDH146" s="45"/>
      <c r="MDI146" s="45"/>
      <c r="MDJ146" s="45"/>
      <c r="MDK146" s="45"/>
      <c r="MDL146" s="45"/>
      <c r="MDM146" s="45"/>
      <c r="MDN146" s="45"/>
      <c r="MDO146" s="45"/>
      <c r="MDP146" s="45"/>
      <c r="MDQ146" s="45"/>
      <c r="MDR146" s="45"/>
      <c r="MDS146" s="45"/>
      <c r="MDT146" s="45"/>
      <c r="MDU146" s="45"/>
      <c r="MDV146" s="45"/>
      <c r="MDW146" s="45"/>
      <c r="MDX146" s="45"/>
      <c r="MDY146" s="45"/>
      <c r="MDZ146" s="45"/>
      <c r="MEA146" s="45"/>
      <c r="MEB146" s="45"/>
      <c r="MEC146" s="45"/>
      <c r="MED146" s="45"/>
      <c r="MEE146" s="45"/>
      <c r="MEF146" s="45"/>
      <c r="MEG146" s="45"/>
      <c r="MEH146" s="45"/>
      <c r="MEI146" s="45"/>
      <c r="MEJ146" s="45"/>
      <c r="MEK146" s="45"/>
      <c r="MEL146" s="45"/>
      <c r="MEM146" s="45"/>
      <c r="MEN146" s="45"/>
      <c r="MEO146" s="45"/>
      <c r="MEP146" s="45"/>
      <c r="MEQ146" s="45"/>
      <c r="MER146" s="45"/>
      <c r="MES146" s="45"/>
      <c r="MET146" s="45"/>
      <c r="MEU146" s="45"/>
      <c r="MEV146" s="45"/>
      <c r="MEW146" s="45"/>
      <c r="MEX146" s="45"/>
      <c r="MEY146" s="45"/>
      <c r="MEZ146" s="45"/>
      <c r="MFA146" s="45"/>
      <c r="MFB146" s="45"/>
      <c r="MFC146" s="45"/>
      <c r="MFD146" s="45"/>
      <c r="MFE146" s="45"/>
      <c r="MFF146" s="45"/>
      <c r="MFG146" s="45"/>
      <c r="MFH146" s="45"/>
      <c r="MFI146" s="45"/>
      <c r="MFJ146" s="45"/>
      <c r="MFK146" s="45"/>
      <c r="MFL146" s="45"/>
      <c r="MFM146" s="45"/>
      <c r="MFN146" s="45"/>
      <c r="MFO146" s="45"/>
      <c r="MFP146" s="45"/>
      <c r="MFQ146" s="45"/>
      <c r="MFR146" s="45"/>
      <c r="MFS146" s="45"/>
      <c r="MFT146" s="45"/>
      <c r="MFU146" s="45"/>
      <c r="MFV146" s="45"/>
      <c r="MFW146" s="45"/>
      <c r="MFX146" s="45"/>
      <c r="MFY146" s="45"/>
      <c r="MFZ146" s="45"/>
      <c r="MGA146" s="45"/>
      <c r="MGB146" s="45"/>
      <c r="MGC146" s="45"/>
      <c r="MGD146" s="45"/>
      <c r="MGE146" s="45"/>
      <c r="MGF146" s="45"/>
      <c r="MGG146" s="45"/>
      <c r="MGH146" s="45"/>
      <c r="MGI146" s="45"/>
      <c r="MGJ146" s="45"/>
      <c r="MGK146" s="45"/>
      <c r="MGL146" s="45"/>
      <c r="MGM146" s="45"/>
      <c r="MGN146" s="45"/>
      <c r="MGO146" s="45"/>
      <c r="MGP146" s="45"/>
      <c r="MGQ146" s="45"/>
      <c r="MGR146" s="45"/>
      <c r="MGS146" s="45"/>
      <c r="MGT146" s="45"/>
      <c r="MGU146" s="45"/>
      <c r="MGV146" s="45"/>
      <c r="MGW146" s="45"/>
      <c r="MGX146" s="45"/>
      <c r="MGY146" s="45"/>
      <c r="MGZ146" s="45"/>
      <c r="MHA146" s="45"/>
      <c r="MHB146" s="45"/>
      <c r="MHC146" s="45"/>
      <c r="MHD146" s="45"/>
      <c r="MHE146" s="45"/>
      <c r="MHF146" s="45"/>
      <c r="MHG146" s="45"/>
      <c r="MHH146" s="45"/>
      <c r="MHI146" s="45"/>
      <c r="MHJ146" s="45"/>
      <c r="MHK146" s="45"/>
      <c r="MHL146" s="45"/>
      <c r="MHM146" s="45"/>
      <c r="MHN146" s="45"/>
      <c r="MHO146" s="45"/>
      <c r="MHP146" s="45"/>
      <c r="MHQ146" s="45"/>
      <c r="MHR146" s="45"/>
      <c r="MHS146" s="45"/>
      <c r="MHT146" s="45"/>
      <c r="MHU146" s="45"/>
      <c r="MHV146" s="45"/>
      <c r="MHW146" s="45"/>
      <c r="MHX146" s="45"/>
      <c r="MHY146" s="45"/>
      <c r="MHZ146" s="45"/>
      <c r="MIA146" s="45"/>
      <c r="MIB146" s="45"/>
      <c r="MIC146" s="45"/>
      <c r="MID146" s="45"/>
      <c r="MIE146" s="45"/>
      <c r="MIF146" s="45"/>
      <c r="MIG146" s="45"/>
      <c r="MIH146" s="45"/>
      <c r="MII146" s="45"/>
      <c r="MIJ146" s="45"/>
      <c r="MIK146" s="45"/>
      <c r="MIL146" s="45"/>
      <c r="MIM146" s="45"/>
      <c r="MIN146" s="45"/>
      <c r="MIO146" s="45"/>
      <c r="MIP146" s="45"/>
      <c r="MIQ146" s="45"/>
      <c r="MIR146" s="45"/>
      <c r="MIS146" s="45"/>
      <c r="MIT146" s="45"/>
      <c r="MIU146" s="45"/>
      <c r="MIV146" s="45"/>
      <c r="MIW146" s="45"/>
      <c r="MIX146" s="45"/>
      <c r="MIY146" s="45"/>
      <c r="MIZ146" s="45"/>
      <c r="MJA146" s="45"/>
      <c r="MJB146" s="45"/>
      <c r="MJC146" s="45"/>
      <c r="MJD146" s="45"/>
      <c r="MJE146" s="45"/>
      <c r="MJF146" s="45"/>
      <c r="MJG146" s="45"/>
      <c r="MJH146" s="45"/>
      <c r="MJI146" s="45"/>
      <c r="MJJ146" s="45"/>
      <c r="MJK146" s="45"/>
      <c r="MJL146" s="45"/>
      <c r="MJM146" s="45"/>
      <c r="MJN146" s="45"/>
      <c r="MJO146" s="45"/>
      <c r="MJP146" s="45"/>
      <c r="MJQ146" s="45"/>
      <c r="MJR146" s="45"/>
      <c r="MJS146" s="45"/>
      <c r="MJT146" s="45"/>
      <c r="MJU146" s="45"/>
      <c r="MJV146" s="45"/>
      <c r="MJW146" s="45"/>
      <c r="MJX146" s="45"/>
      <c r="MJY146" s="45"/>
      <c r="MJZ146" s="45"/>
      <c r="MKA146" s="45"/>
      <c r="MKB146" s="45"/>
      <c r="MKC146" s="45"/>
      <c r="MKD146" s="45"/>
      <c r="MKE146" s="45"/>
      <c r="MKF146" s="45"/>
      <c r="MKG146" s="45"/>
      <c r="MKH146" s="45"/>
      <c r="MKI146" s="45"/>
      <c r="MKJ146" s="45"/>
      <c r="MKK146" s="45"/>
      <c r="MKL146" s="45"/>
      <c r="MKM146" s="45"/>
      <c r="MKN146" s="45"/>
      <c r="MKO146" s="45"/>
      <c r="MKP146" s="45"/>
      <c r="MKQ146" s="45"/>
      <c r="MKR146" s="45"/>
      <c r="MKS146" s="45"/>
      <c r="MKT146" s="45"/>
      <c r="MKU146" s="45"/>
      <c r="MKV146" s="45"/>
      <c r="MKW146" s="45"/>
      <c r="MKX146" s="45"/>
      <c r="MKY146" s="45"/>
      <c r="MKZ146" s="45"/>
      <c r="MLA146" s="45"/>
      <c r="MLB146" s="45"/>
      <c r="MLC146" s="45"/>
      <c r="MLD146" s="45"/>
      <c r="MLE146" s="45"/>
      <c r="MLF146" s="45"/>
      <c r="MLG146" s="45"/>
      <c r="MLH146" s="45"/>
      <c r="MLI146" s="45"/>
      <c r="MLJ146" s="45"/>
      <c r="MLK146" s="45"/>
      <c r="MLL146" s="45"/>
      <c r="MLM146" s="45"/>
      <c r="MLN146" s="45"/>
      <c r="MLO146" s="45"/>
      <c r="MLP146" s="45"/>
      <c r="MLQ146" s="45"/>
      <c r="MLR146" s="45"/>
      <c r="MLS146" s="45"/>
      <c r="MLT146" s="45"/>
      <c r="MLU146" s="45"/>
      <c r="MLV146" s="45"/>
      <c r="MLW146" s="45"/>
      <c r="MLX146" s="45"/>
      <c r="MLY146" s="45"/>
      <c r="MLZ146" s="45"/>
      <c r="MMA146" s="45"/>
      <c r="MMB146" s="45"/>
      <c r="MMC146" s="45"/>
      <c r="MMD146" s="45"/>
      <c r="MME146" s="45"/>
      <c r="MMF146" s="45"/>
      <c r="MMG146" s="45"/>
      <c r="MMH146" s="45"/>
      <c r="MMI146" s="45"/>
      <c r="MMJ146" s="45"/>
      <c r="MMK146" s="45"/>
      <c r="MML146" s="45"/>
      <c r="MMM146" s="45"/>
      <c r="MMN146" s="45"/>
      <c r="MMO146" s="45"/>
      <c r="MMP146" s="45"/>
      <c r="MMQ146" s="45"/>
      <c r="MMR146" s="45"/>
      <c r="MMS146" s="45"/>
      <c r="MMT146" s="45"/>
      <c r="MMU146" s="45"/>
      <c r="MMV146" s="45"/>
      <c r="MMW146" s="45"/>
      <c r="MMX146" s="45"/>
      <c r="MMY146" s="45"/>
      <c r="MMZ146" s="45"/>
      <c r="MNA146" s="45"/>
      <c r="MNB146" s="45"/>
      <c r="MNC146" s="45"/>
      <c r="MND146" s="45"/>
      <c r="MNE146" s="45"/>
      <c r="MNF146" s="45"/>
      <c r="MNG146" s="45"/>
      <c r="MNH146" s="45"/>
      <c r="MNI146" s="45"/>
      <c r="MNJ146" s="45"/>
      <c r="MNK146" s="45"/>
      <c r="MNL146" s="45"/>
      <c r="MNM146" s="45"/>
      <c r="MNN146" s="45"/>
      <c r="MNO146" s="45"/>
      <c r="MNP146" s="45"/>
      <c r="MNQ146" s="45"/>
      <c r="MNR146" s="45"/>
      <c r="MNS146" s="45"/>
      <c r="MNT146" s="45"/>
      <c r="MNU146" s="45"/>
      <c r="MNV146" s="45"/>
      <c r="MNW146" s="45"/>
      <c r="MNX146" s="45"/>
      <c r="MNY146" s="45"/>
      <c r="MNZ146" s="45"/>
      <c r="MOA146" s="45"/>
      <c r="MOB146" s="45"/>
      <c r="MOC146" s="45"/>
      <c r="MOD146" s="45"/>
      <c r="MOE146" s="45"/>
      <c r="MOF146" s="45"/>
      <c r="MOG146" s="45"/>
      <c r="MOH146" s="45"/>
      <c r="MOI146" s="45"/>
      <c r="MOJ146" s="45"/>
      <c r="MOK146" s="45"/>
      <c r="MOL146" s="45"/>
      <c r="MOM146" s="45"/>
      <c r="MON146" s="45"/>
      <c r="MOO146" s="45"/>
      <c r="MOP146" s="45"/>
      <c r="MOQ146" s="45"/>
      <c r="MOR146" s="45"/>
      <c r="MOS146" s="45"/>
      <c r="MOT146" s="45"/>
      <c r="MOU146" s="45"/>
      <c r="MOV146" s="45"/>
      <c r="MOW146" s="45"/>
      <c r="MOX146" s="45"/>
      <c r="MOY146" s="45"/>
      <c r="MOZ146" s="45"/>
      <c r="MPA146" s="45"/>
      <c r="MPB146" s="45"/>
      <c r="MPC146" s="45"/>
      <c r="MPD146" s="45"/>
      <c r="MPE146" s="45"/>
      <c r="MPF146" s="45"/>
      <c r="MPG146" s="45"/>
      <c r="MPH146" s="45"/>
      <c r="MPI146" s="45"/>
      <c r="MPJ146" s="45"/>
      <c r="MPK146" s="45"/>
      <c r="MPL146" s="45"/>
      <c r="MPM146" s="45"/>
      <c r="MPN146" s="45"/>
      <c r="MPO146" s="45"/>
      <c r="MPP146" s="45"/>
      <c r="MPQ146" s="45"/>
      <c r="MPR146" s="45"/>
      <c r="MPS146" s="45"/>
      <c r="MPT146" s="45"/>
      <c r="MPU146" s="45"/>
      <c r="MPV146" s="45"/>
      <c r="MPW146" s="45"/>
      <c r="MPX146" s="45"/>
      <c r="MPY146" s="45"/>
      <c r="MPZ146" s="45"/>
      <c r="MQA146" s="45"/>
      <c r="MQB146" s="45"/>
      <c r="MQC146" s="45"/>
      <c r="MQD146" s="45"/>
      <c r="MQE146" s="45"/>
      <c r="MQF146" s="45"/>
      <c r="MQG146" s="45"/>
      <c r="MQH146" s="45"/>
      <c r="MQI146" s="45"/>
      <c r="MQJ146" s="45"/>
      <c r="MQK146" s="45"/>
      <c r="MQL146" s="45"/>
      <c r="MQM146" s="45"/>
      <c r="MQN146" s="45"/>
      <c r="MQO146" s="45"/>
      <c r="MQP146" s="45"/>
      <c r="MQQ146" s="45"/>
      <c r="MQR146" s="45"/>
      <c r="MQS146" s="45"/>
      <c r="MQT146" s="45"/>
      <c r="MQU146" s="45"/>
      <c r="MQV146" s="45"/>
      <c r="MQW146" s="45"/>
      <c r="MQX146" s="45"/>
      <c r="MQY146" s="45"/>
      <c r="MQZ146" s="45"/>
      <c r="MRA146" s="45"/>
      <c r="MRB146" s="45"/>
      <c r="MRC146" s="45"/>
      <c r="MRD146" s="45"/>
      <c r="MRE146" s="45"/>
      <c r="MRF146" s="45"/>
      <c r="MRG146" s="45"/>
      <c r="MRH146" s="45"/>
      <c r="MRI146" s="45"/>
      <c r="MRJ146" s="45"/>
      <c r="MRK146" s="45"/>
      <c r="MRL146" s="45"/>
      <c r="MRM146" s="45"/>
      <c r="MRN146" s="45"/>
      <c r="MRO146" s="45"/>
      <c r="MRP146" s="45"/>
      <c r="MRQ146" s="45"/>
      <c r="MRR146" s="45"/>
      <c r="MRS146" s="45"/>
      <c r="MRT146" s="45"/>
      <c r="MRU146" s="45"/>
      <c r="MRV146" s="45"/>
      <c r="MRW146" s="45"/>
      <c r="MRX146" s="45"/>
      <c r="MRY146" s="45"/>
      <c r="MRZ146" s="45"/>
      <c r="MSA146" s="45"/>
      <c r="MSB146" s="45"/>
      <c r="MSC146" s="45"/>
      <c r="MSD146" s="45"/>
      <c r="MSE146" s="45"/>
      <c r="MSF146" s="45"/>
      <c r="MSG146" s="45"/>
      <c r="MSH146" s="45"/>
      <c r="MSI146" s="45"/>
      <c r="MSJ146" s="45"/>
      <c r="MSK146" s="45"/>
      <c r="MSL146" s="45"/>
      <c r="MSM146" s="45"/>
      <c r="MSN146" s="45"/>
      <c r="MSO146" s="45"/>
      <c r="MSP146" s="45"/>
      <c r="MSQ146" s="45"/>
      <c r="MSR146" s="45"/>
      <c r="MSS146" s="45"/>
      <c r="MST146" s="45"/>
      <c r="MSU146" s="45"/>
      <c r="MSV146" s="45"/>
      <c r="MSW146" s="45"/>
      <c r="MSX146" s="45"/>
      <c r="MSY146" s="45"/>
      <c r="MSZ146" s="45"/>
      <c r="MTA146" s="45"/>
      <c r="MTB146" s="45"/>
      <c r="MTC146" s="45"/>
      <c r="MTD146" s="45"/>
      <c r="MTE146" s="45"/>
      <c r="MTF146" s="45"/>
      <c r="MTG146" s="45"/>
      <c r="MTH146" s="45"/>
      <c r="MTI146" s="45"/>
      <c r="MTJ146" s="45"/>
      <c r="MTK146" s="45"/>
      <c r="MTL146" s="45"/>
      <c r="MTM146" s="45"/>
      <c r="MTN146" s="45"/>
      <c r="MTO146" s="45"/>
      <c r="MTP146" s="45"/>
      <c r="MTQ146" s="45"/>
      <c r="MTR146" s="45"/>
      <c r="MTS146" s="45"/>
      <c r="MTT146" s="45"/>
      <c r="MTU146" s="45"/>
      <c r="MTV146" s="45"/>
      <c r="MTW146" s="45"/>
      <c r="MTX146" s="45"/>
      <c r="MTY146" s="45"/>
      <c r="MTZ146" s="45"/>
      <c r="MUA146" s="45"/>
      <c r="MUB146" s="45"/>
      <c r="MUC146" s="45"/>
      <c r="MUD146" s="45"/>
      <c r="MUE146" s="45"/>
      <c r="MUF146" s="45"/>
      <c r="MUG146" s="45"/>
      <c r="MUH146" s="45"/>
      <c r="MUI146" s="45"/>
      <c r="MUJ146" s="45"/>
      <c r="MUK146" s="45"/>
      <c r="MUL146" s="45"/>
      <c r="MUM146" s="45"/>
      <c r="MUN146" s="45"/>
      <c r="MUO146" s="45"/>
      <c r="MUP146" s="45"/>
      <c r="MUQ146" s="45"/>
      <c r="MUR146" s="45"/>
      <c r="MUS146" s="45"/>
      <c r="MUT146" s="45"/>
      <c r="MUU146" s="45"/>
      <c r="MUV146" s="45"/>
      <c r="MUW146" s="45"/>
      <c r="MUX146" s="45"/>
      <c r="MUY146" s="45"/>
      <c r="MUZ146" s="45"/>
      <c r="MVA146" s="45"/>
      <c r="MVB146" s="45"/>
      <c r="MVC146" s="45"/>
      <c r="MVD146" s="45"/>
      <c r="MVE146" s="45"/>
      <c r="MVF146" s="45"/>
      <c r="MVG146" s="45"/>
      <c r="MVH146" s="45"/>
      <c r="MVI146" s="45"/>
      <c r="MVJ146" s="45"/>
      <c r="MVK146" s="45"/>
      <c r="MVL146" s="45"/>
      <c r="MVM146" s="45"/>
      <c r="MVN146" s="45"/>
      <c r="MVO146" s="45"/>
      <c r="MVP146" s="45"/>
      <c r="MVQ146" s="45"/>
      <c r="MVR146" s="45"/>
      <c r="MVS146" s="45"/>
      <c r="MVT146" s="45"/>
      <c r="MVU146" s="45"/>
      <c r="MVV146" s="45"/>
      <c r="MVW146" s="45"/>
      <c r="MVX146" s="45"/>
      <c r="MVY146" s="45"/>
      <c r="MVZ146" s="45"/>
      <c r="MWA146" s="45"/>
      <c r="MWB146" s="45"/>
      <c r="MWC146" s="45"/>
      <c r="MWD146" s="45"/>
      <c r="MWE146" s="45"/>
      <c r="MWF146" s="45"/>
      <c r="MWG146" s="45"/>
      <c r="MWH146" s="45"/>
      <c r="MWI146" s="45"/>
      <c r="MWJ146" s="45"/>
      <c r="MWK146" s="45"/>
      <c r="MWL146" s="45"/>
      <c r="MWM146" s="45"/>
      <c r="MWN146" s="45"/>
      <c r="MWO146" s="45"/>
      <c r="MWP146" s="45"/>
      <c r="MWQ146" s="45"/>
      <c r="MWR146" s="45"/>
      <c r="MWS146" s="45"/>
      <c r="MWT146" s="45"/>
      <c r="MWU146" s="45"/>
      <c r="MWV146" s="45"/>
      <c r="MWW146" s="45"/>
      <c r="MWX146" s="45"/>
      <c r="MWY146" s="45"/>
      <c r="MWZ146" s="45"/>
      <c r="MXA146" s="45"/>
      <c r="MXB146" s="45"/>
      <c r="MXC146" s="45"/>
      <c r="MXD146" s="45"/>
      <c r="MXE146" s="45"/>
      <c r="MXF146" s="45"/>
      <c r="MXG146" s="45"/>
      <c r="MXH146" s="45"/>
      <c r="MXI146" s="45"/>
      <c r="MXJ146" s="45"/>
      <c r="MXK146" s="45"/>
      <c r="MXL146" s="45"/>
      <c r="MXM146" s="45"/>
      <c r="MXN146" s="45"/>
      <c r="MXO146" s="45"/>
      <c r="MXP146" s="45"/>
      <c r="MXQ146" s="45"/>
      <c r="MXR146" s="45"/>
      <c r="MXS146" s="45"/>
      <c r="MXT146" s="45"/>
      <c r="MXU146" s="45"/>
      <c r="MXV146" s="45"/>
      <c r="MXW146" s="45"/>
      <c r="MXX146" s="45"/>
      <c r="MXY146" s="45"/>
      <c r="MXZ146" s="45"/>
      <c r="MYA146" s="45"/>
      <c r="MYB146" s="45"/>
      <c r="MYC146" s="45"/>
      <c r="MYD146" s="45"/>
      <c r="MYE146" s="45"/>
      <c r="MYF146" s="45"/>
      <c r="MYG146" s="45"/>
      <c r="MYH146" s="45"/>
      <c r="MYI146" s="45"/>
      <c r="MYJ146" s="45"/>
      <c r="MYK146" s="45"/>
      <c r="MYL146" s="45"/>
      <c r="MYM146" s="45"/>
      <c r="MYN146" s="45"/>
      <c r="MYO146" s="45"/>
      <c r="MYP146" s="45"/>
      <c r="MYQ146" s="45"/>
      <c r="MYR146" s="45"/>
      <c r="MYS146" s="45"/>
      <c r="MYT146" s="45"/>
      <c r="MYU146" s="45"/>
      <c r="MYV146" s="45"/>
      <c r="MYW146" s="45"/>
      <c r="MYX146" s="45"/>
      <c r="MYY146" s="45"/>
      <c r="MYZ146" s="45"/>
      <c r="MZA146" s="45"/>
      <c r="MZB146" s="45"/>
      <c r="MZC146" s="45"/>
      <c r="MZD146" s="45"/>
      <c r="MZE146" s="45"/>
      <c r="MZF146" s="45"/>
      <c r="MZG146" s="45"/>
      <c r="MZH146" s="45"/>
      <c r="MZI146" s="45"/>
      <c r="MZJ146" s="45"/>
      <c r="MZK146" s="45"/>
      <c r="MZL146" s="45"/>
      <c r="MZM146" s="45"/>
      <c r="MZN146" s="45"/>
      <c r="MZO146" s="45"/>
      <c r="MZP146" s="45"/>
      <c r="MZQ146" s="45"/>
      <c r="MZR146" s="45"/>
      <c r="MZS146" s="45"/>
      <c r="MZT146" s="45"/>
      <c r="MZU146" s="45"/>
      <c r="MZV146" s="45"/>
      <c r="MZW146" s="45"/>
      <c r="MZX146" s="45"/>
      <c r="MZY146" s="45"/>
      <c r="MZZ146" s="45"/>
      <c r="NAA146" s="45"/>
      <c r="NAB146" s="45"/>
      <c r="NAC146" s="45"/>
      <c r="NAD146" s="45"/>
      <c r="NAE146" s="45"/>
      <c r="NAF146" s="45"/>
      <c r="NAG146" s="45"/>
      <c r="NAH146" s="45"/>
      <c r="NAI146" s="45"/>
      <c r="NAJ146" s="45"/>
      <c r="NAK146" s="45"/>
      <c r="NAL146" s="45"/>
      <c r="NAM146" s="45"/>
      <c r="NAN146" s="45"/>
      <c r="NAO146" s="45"/>
      <c r="NAP146" s="45"/>
      <c r="NAQ146" s="45"/>
      <c r="NAR146" s="45"/>
      <c r="NAS146" s="45"/>
      <c r="NAT146" s="45"/>
      <c r="NAU146" s="45"/>
      <c r="NAV146" s="45"/>
      <c r="NAW146" s="45"/>
      <c r="NAX146" s="45"/>
      <c r="NAY146" s="45"/>
      <c r="NAZ146" s="45"/>
      <c r="NBA146" s="45"/>
      <c r="NBB146" s="45"/>
      <c r="NBC146" s="45"/>
      <c r="NBD146" s="45"/>
      <c r="NBE146" s="45"/>
      <c r="NBF146" s="45"/>
      <c r="NBG146" s="45"/>
      <c r="NBH146" s="45"/>
      <c r="NBI146" s="45"/>
      <c r="NBJ146" s="45"/>
      <c r="NBK146" s="45"/>
      <c r="NBL146" s="45"/>
      <c r="NBM146" s="45"/>
      <c r="NBN146" s="45"/>
      <c r="NBO146" s="45"/>
      <c r="NBP146" s="45"/>
      <c r="NBQ146" s="45"/>
      <c r="NBR146" s="45"/>
      <c r="NBS146" s="45"/>
      <c r="NBT146" s="45"/>
      <c r="NBU146" s="45"/>
      <c r="NBV146" s="45"/>
      <c r="NBW146" s="45"/>
      <c r="NBX146" s="45"/>
      <c r="NBY146" s="45"/>
      <c r="NBZ146" s="45"/>
      <c r="NCA146" s="45"/>
      <c r="NCB146" s="45"/>
      <c r="NCC146" s="45"/>
      <c r="NCD146" s="45"/>
      <c r="NCE146" s="45"/>
      <c r="NCF146" s="45"/>
      <c r="NCG146" s="45"/>
      <c r="NCH146" s="45"/>
      <c r="NCI146" s="45"/>
      <c r="NCJ146" s="45"/>
      <c r="NCK146" s="45"/>
      <c r="NCL146" s="45"/>
      <c r="NCM146" s="45"/>
      <c r="NCN146" s="45"/>
      <c r="NCO146" s="45"/>
      <c r="NCP146" s="45"/>
      <c r="NCQ146" s="45"/>
      <c r="NCR146" s="45"/>
      <c r="NCS146" s="45"/>
      <c r="NCT146" s="45"/>
      <c r="NCU146" s="45"/>
      <c r="NCV146" s="45"/>
      <c r="NCW146" s="45"/>
      <c r="NCX146" s="45"/>
      <c r="NCY146" s="45"/>
      <c r="NCZ146" s="45"/>
      <c r="NDA146" s="45"/>
      <c r="NDB146" s="45"/>
      <c r="NDC146" s="45"/>
      <c r="NDD146" s="45"/>
      <c r="NDE146" s="45"/>
      <c r="NDF146" s="45"/>
      <c r="NDG146" s="45"/>
      <c r="NDH146" s="45"/>
      <c r="NDI146" s="45"/>
      <c r="NDJ146" s="45"/>
      <c r="NDK146" s="45"/>
      <c r="NDL146" s="45"/>
      <c r="NDM146" s="45"/>
      <c r="NDN146" s="45"/>
      <c r="NDO146" s="45"/>
      <c r="NDP146" s="45"/>
      <c r="NDQ146" s="45"/>
      <c r="NDR146" s="45"/>
      <c r="NDS146" s="45"/>
      <c r="NDT146" s="45"/>
      <c r="NDU146" s="45"/>
      <c r="NDV146" s="45"/>
      <c r="NDW146" s="45"/>
      <c r="NDX146" s="45"/>
      <c r="NDY146" s="45"/>
      <c r="NDZ146" s="45"/>
      <c r="NEA146" s="45"/>
      <c r="NEB146" s="45"/>
      <c r="NEC146" s="45"/>
      <c r="NED146" s="45"/>
      <c r="NEE146" s="45"/>
      <c r="NEF146" s="45"/>
      <c r="NEG146" s="45"/>
      <c r="NEH146" s="45"/>
      <c r="NEI146" s="45"/>
      <c r="NEJ146" s="45"/>
      <c r="NEK146" s="45"/>
      <c r="NEL146" s="45"/>
      <c r="NEM146" s="45"/>
      <c r="NEN146" s="45"/>
      <c r="NEO146" s="45"/>
      <c r="NEP146" s="45"/>
      <c r="NEQ146" s="45"/>
      <c r="NER146" s="45"/>
      <c r="NES146" s="45"/>
      <c r="NET146" s="45"/>
      <c r="NEU146" s="45"/>
      <c r="NEV146" s="45"/>
      <c r="NEW146" s="45"/>
      <c r="NEX146" s="45"/>
      <c r="NEY146" s="45"/>
      <c r="NEZ146" s="45"/>
      <c r="NFA146" s="45"/>
      <c r="NFB146" s="45"/>
      <c r="NFC146" s="45"/>
      <c r="NFD146" s="45"/>
      <c r="NFE146" s="45"/>
      <c r="NFF146" s="45"/>
      <c r="NFG146" s="45"/>
      <c r="NFH146" s="45"/>
      <c r="NFI146" s="45"/>
      <c r="NFJ146" s="45"/>
      <c r="NFK146" s="45"/>
      <c r="NFL146" s="45"/>
      <c r="NFM146" s="45"/>
      <c r="NFN146" s="45"/>
      <c r="NFO146" s="45"/>
      <c r="NFP146" s="45"/>
      <c r="NFQ146" s="45"/>
      <c r="NFR146" s="45"/>
      <c r="NFS146" s="45"/>
      <c r="NFT146" s="45"/>
      <c r="NFU146" s="45"/>
      <c r="NFV146" s="45"/>
      <c r="NFW146" s="45"/>
      <c r="NFX146" s="45"/>
      <c r="NFY146" s="45"/>
      <c r="NFZ146" s="45"/>
      <c r="NGA146" s="45"/>
      <c r="NGB146" s="45"/>
      <c r="NGC146" s="45"/>
      <c r="NGD146" s="45"/>
      <c r="NGE146" s="45"/>
      <c r="NGF146" s="45"/>
      <c r="NGG146" s="45"/>
      <c r="NGH146" s="45"/>
      <c r="NGI146" s="45"/>
      <c r="NGJ146" s="45"/>
      <c r="NGK146" s="45"/>
      <c r="NGL146" s="45"/>
      <c r="NGM146" s="45"/>
      <c r="NGN146" s="45"/>
      <c r="NGO146" s="45"/>
      <c r="NGP146" s="45"/>
      <c r="NGQ146" s="45"/>
      <c r="NGR146" s="45"/>
      <c r="NGS146" s="45"/>
      <c r="NGT146" s="45"/>
      <c r="NGU146" s="45"/>
      <c r="NGV146" s="45"/>
      <c r="NGW146" s="45"/>
      <c r="NGX146" s="45"/>
      <c r="NGY146" s="45"/>
      <c r="NGZ146" s="45"/>
      <c r="NHA146" s="45"/>
      <c r="NHB146" s="45"/>
      <c r="NHC146" s="45"/>
      <c r="NHD146" s="45"/>
      <c r="NHE146" s="45"/>
      <c r="NHF146" s="45"/>
      <c r="NHG146" s="45"/>
      <c r="NHH146" s="45"/>
      <c r="NHI146" s="45"/>
      <c r="NHJ146" s="45"/>
      <c r="NHK146" s="45"/>
      <c r="NHL146" s="45"/>
      <c r="NHM146" s="45"/>
      <c r="NHN146" s="45"/>
      <c r="NHO146" s="45"/>
      <c r="NHP146" s="45"/>
      <c r="NHQ146" s="45"/>
      <c r="NHR146" s="45"/>
      <c r="NHS146" s="45"/>
      <c r="NHT146" s="45"/>
      <c r="NHU146" s="45"/>
      <c r="NHV146" s="45"/>
      <c r="NHW146" s="45"/>
      <c r="NHX146" s="45"/>
      <c r="NHY146" s="45"/>
      <c r="NHZ146" s="45"/>
      <c r="NIA146" s="45"/>
      <c r="NIB146" s="45"/>
      <c r="NIC146" s="45"/>
      <c r="NID146" s="45"/>
      <c r="NIE146" s="45"/>
      <c r="NIF146" s="45"/>
      <c r="NIG146" s="45"/>
      <c r="NIH146" s="45"/>
      <c r="NII146" s="45"/>
      <c r="NIJ146" s="45"/>
      <c r="NIK146" s="45"/>
      <c r="NIL146" s="45"/>
      <c r="NIM146" s="45"/>
      <c r="NIN146" s="45"/>
      <c r="NIO146" s="45"/>
      <c r="NIP146" s="45"/>
      <c r="NIQ146" s="45"/>
      <c r="NIR146" s="45"/>
      <c r="NIS146" s="45"/>
      <c r="NIT146" s="45"/>
      <c r="NIU146" s="45"/>
      <c r="NIV146" s="45"/>
      <c r="NIW146" s="45"/>
      <c r="NIX146" s="45"/>
      <c r="NIY146" s="45"/>
      <c r="NIZ146" s="45"/>
      <c r="NJA146" s="45"/>
      <c r="NJB146" s="45"/>
      <c r="NJC146" s="45"/>
      <c r="NJD146" s="45"/>
      <c r="NJE146" s="45"/>
      <c r="NJF146" s="45"/>
      <c r="NJG146" s="45"/>
      <c r="NJH146" s="45"/>
      <c r="NJI146" s="45"/>
      <c r="NJJ146" s="45"/>
      <c r="NJK146" s="45"/>
      <c r="NJL146" s="45"/>
      <c r="NJM146" s="45"/>
      <c r="NJN146" s="45"/>
      <c r="NJO146" s="45"/>
      <c r="NJP146" s="45"/>
      <c r="NJQ146" s="45"/>
      <c r="NJR146" s="45"/>
      <c r="NJS146" s="45"/>
      <c r="NJT146" s="45"/>
      <c r="NJU146" s="45"/>
      <c r="NJV146" s="45"/>
      <c r="NJW146" s="45"/>
      <c r="NJX146" s="45"/>
      <c r="NJY146" s="45"/>
      <c r="NJZ146" s="45"/>
      <c r="NKA146" s="45"/>
      <c r="NKB146" s="45"/>
      <c r="NKC146" s="45"/>
      <c r="NKD146" s="45"/>
      <c r="NKE146" s="45"/>
      <c r="NKF146" s="45"/>
      <c r="NKG146" s="45"/>
      <c r="NKH146" s="45"/>
      <c r="NKI146" s="45"/>
      <c r="NKJ146" s="45"/>
      <c r="NKK146" s="45"/>
      <c r="NKL146" s="45"/>
      <c r="NKM146" s="45"/>
      <c r="NKN146" s="45"/>
      <c r="NKO146" s="45"/>
      <c r="NKP146" s="45"/>
      <c r="NKQ146" s="45"/>
      <c r="NKR146" s="45"/>
      <c r="NKS146" s="45"/>
      <c r="NKT146" s="45"/>
      <c r="NKU146" s="45"/>
      <c r="NKV146" s="45"/>
      <c r="NKW146" s="45"/>
      <c r="NKX146" s="45"/>
      <c r="NKY146" s="45"/>
      <c r="NKZ146" s="45"/>
      <c r="NLA146" s="45"/>
      <c r="NLB146" s="45"/>
      <c r="NLC146" s="45"/>
      <c r="NLD146" s="45"/>
      <c r="NLE146" s="45"/>
      <c r="NLF146" s="45"/>
      <c r="NLG146" s="45"/>
      <c r="NLH146" s="45"/>
      <c r="NLI146" s="45"/>
      <c r="NLJ146" s="45"/>
      <c r="NLK146" s="45"/>
      <c r="NLL146" s="45"/>
      <c r="NLM146" s="45"/>
      <c r="NLN146" s="45"/>
      <c r="NLO146" s="45"/>
      <c r="NLP146" s="45"/>
      <c r="NLQ146" s="45"/>
      <c r="NLR146" s="45"/>
      <c r="NLS146" s="45"/>
      <c r="NLT146" s="45"/>
      <c r="NLU146" s="45"/>
      <c r="NLV146" s="45"/>
      <c r="NLW146" s="45"/>
      <c r="NLX146" s="45"/>
      <c r="NLY146" s="45"/>
      <c r="NLZ146" s="45"/>
      <c r="NMA146" s="45"/>
      <c r="NMB146" s="45"/>
      <c r="NMC146" s="45"/>
      <c r="NMD146" s="45"/>
      <c r="NME146" s="45"/>
      <c r="NMF146" s="45"/>
      <c r="NMG146" s="45"/>
      <c r="NMH146" s="45"/>
      <c r="NMI146" s="45"/>
      <c r="NMJ146" s="45"/>
      <c r="NMK146" s="45"/>
      <c r="NML146" s="45"/>
      <c r="NMM146" s="45"/>
      <c r="NMN146" s="45"/>
      <c r="NMO146" s="45"/>
      <c r="NMP146" s="45"/>
      <c r="NMQ146" s="45"/>
      <c r="NMR146" s="45"/>
      <c r="NMS146" s="45"/>
      <c r="NMT146" s="45"/>
      <c r="NMU146" s="45"/>
      <c r="NMV146" s="45"/>
      <c r="NMW146" s="45"/>
      <c r="NMX146" s="45"/>
      <c r="NMY146" s="45"/>
      <c r="NMZ146" s="45"/>
      <c r="NNA146" s="45"/>
      <c r="NNB146" s="45"/>
      <c r="NNC146" s="45"/>
      <c r="NND146" s="45"/>
      <c r="NNE146" s="45"/>
      <c r="NNF146" s="45"/>
      <c r="NNG146" s="45"/>
      <c r="NNH146" s="45"/>
      <c r="NNI146" s="45"/>
      <c r="NNJ146" s="45"/>
      <c r="NNK146" s="45"/>
      <c r="NNL146" s="45"/>
      <c r="NNM146" s="45"/>
      <c r="NNN146" s="45"/>
      <c r="NNO146" s="45"/>
      <c r="NNP146" s="45"/>
      <c r="NNQ146" s="45"/>
      <c r="NNR146" s="45"/>
      <c r="NNS146" s="45"/>
      <c r="NNT146" s="45"/>
      <c r="NNU146" s="45"/>
      <c r="NNV146" s="45"/>
      <c r="NNW146" s="45"/>
      <c r="NNX146" s="45"/>
      <c r="NNY146" s="45"/>
      <c r="NNZ146" s="45"/>
      <c r="NOA146" s="45"/>
      <c r="NOB146" s="45"/>
      <c r="NOC146" s="45"/>
      <c r="NOD146" s="45"/>
      <c r="NOE146" s="45"/>
      <c r="NOF146" s="45"/>
      <c r="NOG146" s="45"/>
      <c r="NOH146" s="45"/>
      <c r="NOI146" s="45"/>
      <c r="NOJ146" s="45"/>
      <c r="NOK146" s="45"/>
      <c r="NOL146" s="45"/>
      <c r="NOM146" s="45"/>
      <c r="NON146" s="45"/>
      <c r="NOO146" s="45"/>
      <c r="NOP146" s="45"/>
      <c r="NOQ146" s="45"/>
      <c r="NOR146" s="45"/>
      <c r="NOS146" s="45"/>
      <c r="NOT146" s="45"/>
      <c r="NOU146" s="45"/>
      <c r="NOV146" s="45"/>
      <c r="NOW146" s="45"/>
      <c r="NOX146" s="45"/>
      <c r="NOY146" s="45"/>
      <c r="NOZ146" s="45"/>
      <c r="NPA146" s="45"/>
      <c r="NPB146" s="45"/>
      <c r="NPC146" s="45"/>
      <c r="NPD146" s="45"/>
      <c r="NPE146" s="45"/>
      <c r="NPF146" s="45"/>
      <c r="NPG146" s="45"/>
      <c r="NPH146" s="45"/>
      <c r="NPI146" s="45"/>
      <c r="NPJ146" s="45"/>
      <c r="NPK146" s="45"/>
      <c r="NPL146" s="45"/>
      <c r="NPM146" s="45"/>
      <c r="NPN146" s="45"/>
      <c r="NPO146" s="45"/>
      <c r="NPP146" s="45"/>
      <c r="NPQ146" s="45"/>
      <c r="NPR146" s="45"/>
      <c r="NPS146" s="45"/>
      <c r="NPT146" s="45"/>
      <c r="NPU146" s="45"/>
      <c r="NPV146" s="45"/>
      <c r="NPW146" s="45"/>
      <c r="NPX146" s="45"/>
      <c r="NPY146" s="45"/>
      <c r="NPZ146" s="45"/>
      <c r="NQA146" s="45"/>
      <c r="NQB146" s="45"/>
      <c r="NQC146" s="45"/>
      <c r="NQD146" s="45"/>
      <c r="NQE146" s="45"/>
      <c r="NQF146" s="45"/>
      <c r="NQG146" s="45"/>
      <c r="NQH146" s="45"/>
      <c r="NQI146" s="45"/>
      <c r="NQJ146" s="45"/>
      <c r="NQK146" s="45"/>
      <c r="NQL146" s="45"/>
      <c r="NQM146" s="45"/>
      <c r="NQN146" s="45"/>
      <c r="NQO146" s="45"/>
      <c r="NQP146" s="45"/>
      <c r="NQQ146" s="45"/>
      <c r="NQR146" s="45"/>
      <c r="NQS146" s="45"/>
      <c r="NQT146" s="45"/>
      <c r="NQU146" s="45"/>
      <c r="NQV146" s="45"/>
      <c r="NQW146" s="45"/>
      <c r="NQX146" s="45"/>
      <c r="NQY146" s="45"/>
      <c r="NQZ146" s="45"/>
      <c r="NRA146" s="45"/>
      <c r="NRB146" s="45"/>
      <c r="NRC146" s="45"/>
      <c r="NRD146" s="45"/>
      <c r="NRE146" s="45"/>
      <c r="NRF146" s="45"/>
      <c r="NRG146" s="45"/>
      <c r="NRH146" s="45"/>
      <c r="NRI146" s="45"/>
      <c r="NRJ146" s="45"/>
      <c r="NRK146" s="45"/>
      <c r="NRL146" s="45"/>
      <c r="NRM146" s="45"/>
      <c r="NRN146" s="45"/>
      <c r="NRO146" s="45"/>
      <c r="NRP146" s="45"/>
      <c r="NRQ146" s="45"/>
      <c r="NRR146" s="45"/>
      <c r="NRS146" s="45"/>
      <c r="NRT146" s="45"/>
      <c r="NRU146" s="45"/>
      <c r="NRV146" s="45"/>
      <c r="NRW146" s="45"/>
      <c r="NRX146" s="45"/>
      <c r="NRY146" s="45"/>
      <c r="NRZ146" s="45"/>
      <c r="NSA146" s="45"/>
      <c r="NSB146" s="45"/>
      <c r="NSC146" s="45"/>
      <c r="NSD146" s="45"/>
      <c r="NSE146" s="45"/>
      <c r="NSF146" s="45"/>
      <c r="NSG146" s="45"/>
      <c r="NSH146" s="45"/>
      <c r="NSI146" s="45"/>
      <c r="NSJ146" s="45"/>
      <c r="NSK146" s="45"/>
      <c r="NSL146" s="45"/>
      <c r="NSM146" s="45"/>
      <c r="NSN146" s="45"/>
      <c r="NSO146" s="45"/>
      <c r="NSP146" s="45"/>
      <c r="NSQ146" s="45"/>
      <c r="NSR146" s="45"/>
      <c r="NSS146" s="45"/>
      <c r="NST146" s="45"/>
      <c r="NSU146" s="45"/>
      <c r="NSV146" s="45"/>
      <c r="NSW146" s="45"/>
      <c r="NSX146" s="45"/>
      <c r="NSY146" s="45"/>
      <c r="NSZ146" s="45"/>
      <c r="NTA146" s="45"/>
      <c r="NTB146" s="45"/>
      <c r="NTC146" s="45"/>
      <c r="NTD146" s="45"/>
      <c r="NTE146" s="45"/>
      <c r="NTF146" s="45"/>
      <c r="NTG146" s="45"/>
      <c r="NTH146" s="45"/>
      <c r="NTI146" s="45"/>
      <c r="NTJ146" s="45"/>
      <c r="NTK146" s="45"/>
      <c r="NTL146" s="45"/>
      <c r="NTM146" s="45"/>
      <c r="NTN146" s="45"/>
      <c r="NTO146" s="45"/>
      <c r="NTP146" s="45"/>
      <c r="NTQ146" s="45"/>
      <c r="NTR146" s="45"/>
      <c r="NTS146" s="45"/>
      <c r="NTT146" s="45"/>
      <c r="NTU146" s="45"/>
      <c r="NTV146" s="45"/>
      <c r="NTW146" s="45"/>
      <c r="NTX146" s="45"/>
      <c r="NTY146" s="45"/>
      <c r="NTZ146" s="45"/>
      <c r="NUA146" s="45"/>
      <c r="NUB146" s="45"/>
      <c r="NUC146" s="45"/>
      <c r="NUD146" s="45"/>
      <c r="NUE146" s="45"/>
      <c r="NUF146" s="45"/>
      <c r="NUG146" s="45"/>
      <c r="NUH146" s="45"/>
      <c r="NUI146" s="45"/>
      <c r="NUJ146" s="45"/>
      <c r="NUK146" s="45"/>
      <c r="NUL146" s="45"/>
      <c r="NUM146" s="45"/>
      <c r="NUN146" s="45"/>
      <c r="NUO146" s="45"/>
      <c r="NUP146" s="45"/>
      <c r="NUQ146" s="45"/>
      <c r="NUR146" s="45"/>
      <c r="NUS146" s="45"/>
      <c r="NUT146" s="45"/>
      <c r="NUU146" s="45"/>
      <c r="NUV146" s="45"/>
      <c r="NUW146" s="45"/>
      <c r="NUX146" s="45"/>
      <c r="NUY146" s="45"/>
      <c r="NUZ146" s="45"/>
      <c r="NVA146" s="45"/>
      <c r="NVB146" s="45"/>
      <c r="NVC146" s="45"/>
      <c r="NVD146" s="45"/>
      <c r="NVE146" s="45"/>
      <c r="NVF146" s="45"/>
      <c r="NVG146" s="45"/>
      <c r="NVH146" s="45"/>
      <c r="NVI146" s="45"/>
      <c r="NVJ146" s="45"/>
      <c r="NVK146" s="45"/>
      <c r="NVL146" s="45"/>
      <c r="NVM146" s="45"/>
      <c r="NVN146" s="45"/>
      <c r="NVO146" s="45"/>
      <c r="NVP146" s="45"/>
      <c r="NVQ146" s="45"/>
      <c r="NVR146" s="45"/>
      <c r="NVS146" s="45"/>
      <c r="NVT146" s="45"/>
      <c r="NVU146" s="45"/>
      <c r="NVV146" s="45"/>
      <c r="NVW146" s="45"/>
      <c r="NVX146" s="45"/>
      <c r="NVY146" s="45"/>
      <c r="NVZ146" s="45"/>
      <c r="NWA146" s="45"/>
      <c r="NWB146" s="45"/>
      <c r="NWC146" s="45"/>
      <c r="NWD146" s="45"/>
      <c r="NWE146" s="45"/>
      <c r="NWF146" s="45"/>
      <c r="NWG146" s="45"/>
      <c r="NWH146" s="45"/>
      <c r="NWI146" s="45"/>
      <c r="NWJ146" s="45"/>
      <c r="NWK146" s="45"/>
      <c r="NWL146" s="45"/>
      <c r="NWM146" s="45"/>
      <c r="NWN146" s="45"/>
      <c r="NWO146" s="45"/>
      <c r="NWP146" s="45"/>
      <c r="NWQ146" s="45"/>
      <c r="NWR146" s="45"/>
      <c r="NWS146" s="45"/>
      <c r="NWT146" s="45"/>
      <c r="NWU146" s="45"/>
      <c r="NWV146" s="45"/>
      <c r="NWW146" s="45"/>
      <c r="NWX146" s="45"/>
      <c r="NWY146" s="45"/>
      <c r="NWZ146" s="45"/>
      <c r="NXA146" s="45"/>
      <c r="NXB146" s="45"/>
      <c r="NXC146" s="45"/>
      <c r="NXD146" s="45"/>
      <c r="NXE146" s="45"/>
      <c r="NXF146" s="45"/>
      <c r="NXG146" s="45"/>
      <c r="NXH146" s="45"/>
      <c r="NXI146" s="45"/>
      <c r="NXJ146" s="45"/>
      <c r="NXK146" s="45"/>
      <c r="NXL146" s="45"/>
      <c r="NXM146" s="45"/>
      <c r="NXN146" s="45"/>
      <c r="NXO146" s="45"/>
      <c r="NXP146" s="45"/>
      <c r="NXQ146" s="45"/>
      <c r="NXR146" s="45"/>
      <c r="NXS146" s="45"/>
      <c r="NXT146" s="45"/>
      <c r="NXU146" s="45"/>
      <c r="NXV146" s="45"/>
      <c r="NXW146" s="45"/>
      <c r="NXX146" s="45"/>
      <c r="NXY146" s="45"/>
      <c r="NXZ146" s="45"/>
      <c r="NYA146" s="45"/>
      <c r="NYB146" s="45"/>
      <c r="NYC146" s="45"/>
      <c r="NYD146" s="45"/>
      <c r="NYE146" s="45"/>
      <c r="NYF146" s="45"/>
      <c r="NYG146" s="45"/>
      <c r="NYH146" s="45"/>
      <c r="NYI146" s="45"/>
      <c r="NYJ146" s="45"/>
      <c r="NYK146" s="45"/>
      <c r="NYL146" s="45"/>
      <c r="NYM146" s="45"/>
      <c r="NYN146" s="45"/>
      <c r="NYO146" s="45"/>
      <c r="NYP146" s="45"/>
      <c r="NYQ146" s="45"/>
      <c r="NYR146" s="45"/>
      <c r="NYS146" s="45"/>
      <c r="NYT146" s="45"/>
      <c r="NYU146" s="45"/>
      <c r="NYV146" s="45"/>
      <c r="NYW146" s="45"/>
      <c r="NYX146" s="45"/>
      <c r="NYY146" s="45"/>
      <c r="NYZ146" s="45"/>
      <c r="NZA146" s="45"/>
      <c r="NZB146" s="45"/>
      <c r="NZC146" s="45"/>
      <c r="NZD146" s="45"/>
      <c r="NZE146" s="45"/>
      <c r="NZF146" s="45"/>
      <c r="NZG146" s="45"/>
      <c r="NZH146" s="45"/>
      <c r="NZI146" s="45"/>
      <c r="NZJ146" s="45"/>
      <c r="NZK146" s="45"/>
      <c r="NZL146" s="45"/>
      <c r="NZM146" s="45"/>
      <c r="NZN146" s="45"/>
      <c r="NZO146" s="45"/>
      <c r="NZP146" s="45"/>
      <c r="NZQ146" s="45"/>
      <c r="NZR146" s="45"/>
      <c r="NZS146" s="45"/>
      <c r="NZT146" s="45"/>
      <c r="NZU146" s="45"/>
      <c r="NZV146" s="45"/>
      <c r="NZW146" s="45"/>
      <c r="NZX146" s="45"/>
      <c r="NZY146" s="45"/>
      <c r="NZZ146" s="45"/>
      <c r="OAA146" s="45"/>
      <c r="OAB146" s="45"/>
      <c r="OAC146" s="45"/>
      <c r="OAD146" s="45"/>
      <c r="OAE146" s="45"/>
      <c r="OAF146" s="45"/>
      <c r="OAG146" s="45"/>
      <c r="OAH146" s="45"/>
      <c r="OAI146" s="45"/>
      <c r="OAJ146" s="45"/>
      <c r="OAK146" s="45"/>
      <c r="OAL146" s="45"/>
      <c r="OAM146" s="45"/>
      <c r="OAN146" s="45"/>
      <c r="OAO146" s="45"/>
      <c r="OAP146" s="45"/>
      <c r="OAQ146" s="45"/>
      <c r="OAR146" s="45"/>
      <c r="OAS146" s="45"/>
      <c r="OAT146" s="45"/>
      <c r="OAU146" s="45"/>
      <c r="OAV146" s="45"/>
      <c r="OAW146" s="45"/>
      <c r="OAX146" s="45"/>
      <c r="OAY146" s="45"/>
      <c r="OAZ146" s="45"/>
      <c r="OBA146" s="45"/>
      <c r="OBB146" s="45"/>
      <c r="OBC146" s="45"/>
      <c r="OBD146" s="45"/>
      <c r="OBE146" s="45"/>
      <c r="OBF146" s="45"/>
      <c r="OBG146" s="45"/>
      <c r="OBH146" s="45"/>
      <c r="OBI146" s="45"/>
      <c r="OBJ146" s="45"/>
      <c r="OBK146" s="45"/>
      <c r="OBL146" s="45"/>
      <c r="OBM146" s="45"/>
      <c r="OBN146" s="45"/>
      <c r="OBO146" s="45"/>
      <c r="OBP146" s="45"/>
      <c r="OBQ146" s="45"/>
      <c r="OBR146" s="45"/>
      <c r="OBS146" s="45"/>
      <c r="OBT146" s="45"/>
      <c r="OBU146" s="45"/>
      <c r="OBV146" s="45"/>
      <c r="OBW146" s="45"/>
      <c r="OBX146" s="45"/>
      <c r="OBY146" s="45"/>
      <c r="OBZ146" s="45"/>
      <c r="OCA146" s="45"/>
      <c r="OCB146" s="45"/>
      <c r="OCC146" s="45"/>
      <c r="OCD146" s="45"/>
      <c r="OCE146" s="45"/>
      <c r="OCF146" s="45"/>
      <c r="OCG146" s="45"/>
      <c r="OCH146" s="45"/>
      <c r="OCI146" s="45"/>
      <c r="OCJ146" s="45"/>
      <c r="OCK146" s="45"/>
      <c r="OCL146" s="45"/>
      <c r="OCM146" s="45"/>
      <c r="OCN146" s="45"/>
      <c r="OCO146" s="45"/>
      <c r="OCP146" s="45"/>
      <c r="OCQ146" s="45"/>
      <c r="OCR146" s="45"/>
      <c r="OCS146" s="45"/>
      <c r="OCT146" s="45"/>
      <c r="OCU146" s="45"/>
      <c r="OCV146" s="45"/>
      <c r="OCW146" s="45"/>
      <c r="OCX146" s="45"/>
      <c r="OCY146" s="45"/>
      <c r="OCZ146" s="45"/>
      <c r="ODA146" s="45"/>
      <c r="ODB146" s="45"/>
      <c r="ODC146" s="45"/>
      <c r="ODD146" s="45"/>
      <c r="ODE146" s="45"/>
      <c r="ODF146" s="45"/>
      <c r="ODG146" s="45"/>
      <c r="ODH146" s="45"/>
      <c r="ODI146" s="45"/>
      <c r="ODJ146" s="45"/>
      <c r="ODK146" s="45"/>
      <c r="ODL146" s="45"/>
      <c r="ODM146" s="45"/>
      <c r="ODN146" s="45"/>
      <c r="ODO146" s="45"/>
      <c r="ODP146" s="45"/>
      <c r="ODQ146" s="45"/>
      <c r="ODR146" s="45"/>
      <c r="ODS146" s="45"/>
      <c r="ODT146" s="45"/>
      <c r="ODU146" s="45"/>
      <c r="ODV146" s="45"/>
      <c r="ODW146" s="45"/>
      <c r="ODX146" s="45"/>
      <c r="ODY146" s="45"/>
      <c r="ODZ146" s="45"/>
      <c r="OEA146" s="45"/>
      <c r="OEB146" s="45"/>
      <c r="OEC146" s="45"/>
      <c r="OED146" s="45"/>
      <c r="OEE146" s="45"/>
      <c r="OEF146" s="45"/>
      <c r="OEG146" s="45"/>
      <c r="OEH146" s="45"/>
      <c r="OEI146" s="45"/>
      <c r="OEJ146" s="45"/>
      <c r="OEK146" s="45"/>
      <c r="OEL146" s="45"/>
      <c r="OEM146" s="45"/>
      <c r="OEN146" s="45"/>
      <c r="OEO146" s="45"/>
      <c r="OEP146" s="45"/>
      <c r="OEQ146" s="45"/>
      <c r="OER146" s="45"/>
      <c r="OES146" s="45"/>
      <c r="OET146" s="45"/>
      <c r="OEU146" s="45"/>
      <c r="OEV146" s="45"/>
      <c r="OEW146" s="45"/>
      <c r="OEX146" s="45"/>
      <c r="OEY146" s="45"/>
      <c r="OEZ146" s="45"/>
      <c r="OFA146" s="45"/>
      <c r="OFB146" s="45"/>
      <c r="OFC146" s="45"/>
      <c r="OFD146" s="45"/>
      <c r="OFE146" s="45"/>
      <c r="OFF146" s="45"/>
      <c r="OFG146" s="45"/>
      <c r="OFH146" s="45"/>
      <c r="OFI146" s="45"/>
      <c r="OFJ146" s="45"/>
      <c r="OFK146" s="45"/>
      <c r="OFL146" s="45"/>
      <c r="OFM146" s="45"/>
      <c r="OFN146" s="45"/>
      <c r="OFO146" s="45"/>
      <c r="OFP146" s="45"/>
      <c r="OFQ146" s="45"/>
      <c r="OFR146" s="45"/>
      <c r="OFS146" s="45"/>
      <c r="OFT146" s="45"/>
      <c r="OFU146" s="45"/>
      <c r="OFV146" s="45"/>
      <c r="OFW146" s="45"/>
      <c r="OFX146" s="45"/>
      <c r="OFY146" s="45"/>
      <c r="OFZ146" s="45"/>
      <c r="OGA146" s="45"/>
      <c r="OGB146" s="45"/>
      <c r="OGC146" s="45"/>
      <c r="OGD146" s="45"/>
      <c r="OGE146" s="45"/>
      <c r="OGF146" s="45"/>
      <c r="OGG146" s="45"/>
      <c r="OGH146" s="45"/>
      <c r="OGI146" s="45"/>
      <c r="OGJ146" s="45"/>
      <c r="OGK146" s="45"/>
      <c r="OGL146" s="45"/>
      <c r="OGM146" s="45"/>
      <c r="OGN146" s="45"/>
      <c r="OGO146" s="45"/>
      <c r="OGP146" s="45"/>
      <c r="OGQ146" s="45"/>
      <c r="OGR146" s="45"/>
      <c r="OGS146" s="45"/>
      <c r="OGT146" s="45"/>
      <c r="OGU146" s="45"/>
      <c r="OGV146" s="45"/>
      <c r="OGW146" s="45"/>
      <c r="OGX146" s="45"/>
      <c r="OGY146" s="45"/>
      <c r="OGZ146" s="45"/>
      <c r="OHA146" s="45"/>
      <c r="OHB146" s="45"/>
      <c r="OHC146" s="45"/>
      <c r="OHD146" s="45"/>
      <c r="OHE146" s="45"/>
      <c r="OHF146" s="45"/>
      <c r="OHG146" s="45"/>
      <c r="OHH146" s="45"/>
      <c r="OHI146" s="45"/>
      <c r="OHJ146" s="45"/>
      <c r="OHK146" s="45"/>
      <c r="OHL146" s="45"/>
      <c r="OHM146" s="45"/>
      <c r="OHN146" s="45"/>
      <c r="OHO146" s="45"/>
      <c r="OHP146" s="45"/>
      <c r="OHQ146" s="45"/>
      <c r="OHR146" s="45"/>
      <c r="OHS146" s="45"/>
      <c r="OHT146" s="45"/>
      <c r="OHU146" s="45"/>
      <c r="OHV146" s="45"/>
      <c r="OHW146" s="45"/>
      <c r="OHX146" s="45"/>
      <c r="OHY146" s="45"/>
      <c r="OHZ146" s="45"/>
      <c r="OIA146" s="45"/>
      <c r="OIB146" s="45"/>
      <c r="OIC146" s="45"/>
      <c r="OID146" s="45"/>
      <c r="OIE146" s="45"/>
      <c r="OIF146" s="45"/>
      <c r="OIG146" s="45"/>
      <c r="OIH146" s="45"/>
      <c r="OII146" s="45"/>
      <c r="OIJ146" s="45"/>
      <c r="OIK146" s="45"/>
      <c r="OIL146" s="45"/>
      <c r="OIM146" s="45"/>
      <c r="OIN146" s="45"/>
      <c r="OIO146" s="45"/>
      <c r="OIP146" s="45"/>
      <c r="OIQ146" s="45"/>
      <c r="OIR146" s="45"/>
      <c r="OIS146" s="45"/>
      <c r="OIT146" s="45"/>
      <c r="OIU146" s="45"/>
      <c r="OIV146" s="45"/>
      <c r="OIW146" s="45"/>
      <c r="OIX146" s="45"/>
      <c r="OIY146" s="45"/>
      <c r="OIZ146" s="45"/>
      <c r="OJA146" s="45"/>
      <c r="OJB146" s="45"/>
      <c r="OJC146" s="45"/>
      <c r="OJD146" s="45"/>
      <c r="OJE146" s="45"/>
      <c r="OJF146" s="45"/>
      <c r="OJG146" s="45"/>
      <c r="OJH146" s="45"/>
      <c r="OJI146" s="45"/>
      <c r="OJJ146" s="45"/>
      <c r="OJK146" s="45"/>
      <c r="OJL146" s="45"/>
      <c r="OJM146" s="45"/>
      <c r="OJN146" s="45"/>
      <c r="OJO146" s="45"/>
      <c r="OJP146" s="45"/>
      <c r="OJQ146" s="45"/>
      <c r="OJR146" s="45"/>
      <c r="OJS146" s="45"/>
      <c r="OJT146" s="45"/>
      <c r="OJU146" s="45"/>
      <c r="OJV146" s="45"/>
      <c r="OJW146" s="45"/>
      <c r="OJX146" s="45"/>
      <c r="OJY146" s="45"/>
      <c r="OJZ146" s="45"/>
      <c r="OKA146" s="45"/>
      <c r="OKB146" s="45"/>
      <c r="OKC146" s="45"/>
      <c r="OKD146" s="45"/>
      <c r="OKE146" s="45"/>
      <c r="OKF146" s="45"/>
      <c r="OKG146" s="45"/>
      <c r="OKH146" s="45"/>
      <c r="OKI146" s="45"/>
      <c r="OKJ146" s="45"/>
      <c r="OKK146" s="45"/>
      <c r="OKL146" s="45"/>
      <c r="OKM146" s="45"/>
      <c r="OKN146" s="45"/>
      <c r="OKO146" s="45"/>
      <c r="OKP146" s="45"/>
      <c r="OKQ146" s="45"/>
      <c r="OKR146" s="45"/>
      <c r="OKS146" s="45"/>
      <c r="OKT146" s="45"/>
      <c r="OKU146" s="45"/>
      <c r="OKV146" s="45"/>
      <c r="OKW146" s="45"/>
      <c r="OKX146" s="45"/>
      <c r="OKY146" s="45"/>
      <c r="OKZ146" s="45"/>
      <c r="OLA146" s="45"/>
      <c r="OLB146" s="45"/>
      <c r="OLC146" s="45"/>
      <c r="OLD146" s="45"/>
      <c r="OLE146" s="45"/>
      <c r="OLF146" s="45"/>
      <c r="OLG146" s="45"/>
      <c r="OLH146" s="45"/>
      <c r="OLI146" s="45"/>
      <c r="OLJ146" s="45"/>
      <c r="OLK146" s="45"/>
      <c r="OLL146" s="45"/>
      <c r="OLM146" s="45"/>
      <c r="OLN146" s="45"/>
      <c r="OLO146" s="45"/>
      <c r="OLP146" s="45"/>
      <c r="OLQ146" s="45"/>
      <c r="OLR146" s="45"/>
      <c r="OLS146" s="45"/>
      <c r="OLT146" s="45"/>
      <c r="OLU146" s="45"/>
      <c r="OLV146" s="45"/>
      <c r="OLW146" s="45"/>
      <c r="OLX146" s="45"/>
      <c r="OLY146" s="45"/>
      <c r="OLZ146" s="45"/>
      <c r="OMA146" s="45"/>
      <c r="OMB146" s="45"/>
      <c r="OMC146" s="45"/>
      <c r="OMD146" s="45"/>
      <c r="OME146" s="45"/>
      <c r="OMF146" s="45"/>
      <c r="OMG146" s="45"/>
      <c r="OMH146" s="45"/>
      <c r="OMI146" s="45"/>
      <c r="OMJ146" s="45"/>
      <c r="OMK146" s="45"/>
      <c r="OML146" s="45"/>
      <c r="OMM146" s="45"/>
      <c r="OMN146" s="45"/>
      <c r="OMO146" s="45"/>
      <c r="OMP146" s="45"/>
      <c r="OMQ146" s="45"/>
      <c r="OMR146" s="45"/>
      <c r="OMS146" s="45"/>
      <c r="OMT146" s="45"/>
      <c r="OMU146" s="45"/>
      <c r="OMV146" s="45"/>
      <c r="OMW146" s="45"/>
      <c r="OMX146" s="45"/>
      <c r="OMY146" s="45"/>
      <c r="OMZ146" s="45"/>
      <c r="ONA146" s="45"/>
      <c r="ONB146" s="45"/>
      <c r="ONC146" s="45"/>
      <c r="OND146" s="45"/>
      <c r="ONE146" s="45"/>
      <c r="ONF146" s="45"/>
      <c r="ONG146" s="45"/>
      <c r="ONH146" s="45"/>
      <c r="ONI146" s="45"/>
      <c r="ONJ146" s="45"/>
      <c r="ONK146" s="45"/>
      <c r="ONL146" s="45"/>
      <c r="ONM146" s="45"/>
      <c r="ONN146" s="45"/>
      <c r="ONO146" s="45"/>
      <c r="ONP146" s="45"/>
      <c r="ONQ146" s="45"/>
      <c r="ONR146" s="45"/>
      <c r="ONS146" s="45"/>
      <c r="ONT146" s="45"/>
      <c r="ONU146" s="45"/>
      <c r="ONV146" s="45"/>
      <c r="ONW146" s="45"/>
      <c r="ONX146" s="45"/>
      <c r="ONY146" s="45"/>
      <c r="ONZ146" s="45"/>
      <c r="OOA146" s="45"/>
      <c r="OOB146" s="45"/>
      <c r="OOC146" s="45"/>
      <c r="OOD146" s="45"/>
      <c r="OOE146" s="45"/>
      <c r="OOF146" s="45"/>
      <c r="OOG146" s="45"/>
      <c r="OOH146" s="45"/>
      <c r="OOI146" s="45"/>
      <c r="OOJ146" s="45"/>
      <c r="OOK146" s="45"/>
      <c r="OOL146" s="45"/>
      <c r="OOM146" s="45"/>
      <c r="OON146" s="45"/>
      <c r="OOO146" s="45"/>
      <c r="OOP146" s="45"/>
      <c r="OOQ146" s="45"/>
      <c r="OOR146" s="45"/>
      <c r="OOS146" s="45"/>
      <c r="OOT146" s="45"/>
      <c r="OOU146" s="45"/>
      <c r="OOV146" s="45"/>
      <c r="OOW146" s="45"/>
      <c r="OOX146" s="45"/>
      <c r="OOY146" s="45"/>
      <c r="OOZ146" s="45"/>
      <c r="OPA146" s="45"/>
      <c r="OPB146" s="45"/>
      <c r="OPC146" s="45"/>
      <c r="OPD146" s="45"/>
      <c r="OPE146" s="45"/>
      <c r="OPF146" s="45"/>
      <c r="OPG146" s="45"/>
      <c r="OPH146" s="45"/>
      <c r="OPI146" s="45"/>
      <c r="OPJ146" s="45"/>
      <c r="OPK146" s="45"/>
      <c r="OPL146" s="45"/>
      <c r="OPM146" s="45"/>
      <c r="OPN146" s="45"/>
      <c r="OPO146" s="45"/>
      <c r="OPP146" s="45"/>
      <c r="OPQ146" s="45"/>
      <c r="OPR146" s="45"/>
      <c r="OPS146" s="45"/>
      <c r="OPT146" s="45"/>
      <c r="OPU146" s="45"/>
      <c r="OPV146" s="45"/>
      <c r="OPW146" s="45"/>
      <c r="OPX146" s="45"/>
      <c r="OPY146" s="45"/>
      <c r="OPZ146" s="45"/>
      <c r="OQA146" s="45"/>
      <c r="OQB146" s="45"/>
      <c r="OQC146" s="45"/>
      <c r="OQD146" s="45"/>
      <c r="OQE146" s="45"/>
      <c r="OQF146" s="45"/>
      <c r="OQG146" s="45"/>
      <c r="OQH146" s="45"/>
      <c r="OQI146" s="45"/>
      <c r="OQJ146" s="45"/>
      <c r="OQK146" s="45"/>
      <c r="OQL146" s="45"/>
      <c r="OQM146" s="45"/>
      <c r="OQN146" s="45"/>
      <c r="OQO146" s="45"/>
      <c r="OQP146" s="45"/>
      <c r="OQQ146" s="45"/>
      <c r="OQR146" s="45"/>
      <c r="OQS146" s="45"/>
      <c r="OQT146" s="45"/>
      <c r="OQU146" s="45"/>
      <c r="OQV146" s="45"/>
      <c r="OQW146" s="45"/>
      <c r="OQX146" s="45"/>
      <c r="OQY146" s="45"/>
      <c r="OQZ146" s="45"/>
      <c r="ORA146" s="45"/>
      <c r="ORB146" s="45"/>
      <c r="ORC146" s="45"/>
      <c r="ORD146" s="45"/>
      <c r="ORE146" s="45"/>
      <c r="ORF146" s="45"/>
      <c r="ORG146" s="45"/>
      <c r="ORH146" s="45"/>
      <c r="ORI146" s="45"/>
      <c r="ORJ146" s="45"/>
      <c r="ORK146" s="45"/>
      <c r="ORL146" s="45"/>
      <c r="ORM146" s="45"/>
      <c r="ORN146" s="45"/>
      <c r="ORO146" s="45"/>
      <c r="ORP146" s="45"/>
      <c r="ORQ146" s="45"/>
      <c r="ORR146" s="45"/>
      <c r="ORS146" s="45"/>
      <c r="ORT146" s="45"/>
      <c r="ORU146" s="45"/>
      <c r="ORV146" s="45"/>
      <c r="ORW146" s="45"/>
      <c r="ORX146" s="45"/>
      <c r="ORY146" s="45"/>
      <c r="ORZ146" s="45"/>
      <c r="OSA146" s="45"/>
      <c r="OSB146" s="45"/>
      <c r="OSC146" s="45"/>
      <c r="OSD146" s="45"/>
      <c r="OSE146" s="45"/>
      <c r="OSF146" s="45"/>
      <c r="OSG146" s="45"/>
      <c r="OSH146" s="45"/>
      <c r="OSI146" s="45"/>
      <c r="OSJ146" s="45"/>
      <c r="OSK146" s="45"/>
      <c r="OSL146" s="45"/>
      <c r="OSM146" s="45"/>
      <c r="OSN146" s="45"/>
      <c r="OSO146" s="45"/>
      <c r="OSP146" s="45"/>
      <c r="OSQ146" s="45"/>
      <c r="OSR146" s="45"/>
      <c r="OSS146" s="45"/>
      <c r="OST146" s="45"/>
      <c r="OSU146" s="45"/>
      <c r="OSV146" s="45"/>
      <c r="OSW146" s="45"/>
      <c r="OSX146" s="45"/>
      <c r="OSY146" s="45"/>
      <c r="OSZ146" s="45"/>
      <c r="OTA146" s="45"/>
      <c r="OTB146" s="45"/>
      <c r="OTC146" s="45"/>
      <c r="OTD146" s="45"/>
      <c r="OTE146" s="45"/>
      <c r="OTF146" s="45"/>
      <c r="OTG146" s="45"/>
      <c r="OTH146" s="45"/>
      <c r="OTI146" s="45"/>
      <c r="OTJ146" s="45"/>
      <c r="OTK146" s="45"/>
      <c r="OTL146" s="45"/>
      <c r="OTM146" s="45"/>
      <c r="OTN146" s="45"/>
      <c r="OTO146" s="45"/>
      <c r="OTP146" s="45"/>
      <c r="OTQ146" s="45"/>
      <c r="OTR146" s="45"/>
      <c r="OTS146" s="45"/>
      <c r="OTT146" s="45"/>
      <c r="OTU146" s="45"/>
      <c r="OTV146" s="45"/>
      <c r="OTW146" s="45"/>
      <c r="OTX146" s="45"/>
      <c r="OTY146" s="45"/>
      <c r="OTZ146" s="45"/>
      <c r="OUA146" s="45"/>
      <c r="OUB146" s="45"/>
      <c r="OUC146" s="45"/>
      <c r="OUD146" s="45"/>
      <c r="OUE146" s="45"/>
      <c r="OUF146" s="45"/>
      <c r="OUG146" s="45"/>
      <c r="OUH146" s="45"/>
      <c r="OUI146" s="45"/>
      <c r="OUJ146" s="45"/>
      <c r="OUK146" s="45"/>
      <c r="OUL146" s="45"/>
      <c r="OUM146" s="45"/>
      <c r="OUN146" s="45"/>
      <c r="OUO146" s="45"/>
      <c r="OUP146" s="45"/>
      <c r="OUQ146" s="45"/>
      <c r="OUR146" s="45"/>
      <c r="OUS146" s="45"/>
      <c r="OUT146" s="45"/>
      <c r="OUU146" s="45"/>
      <c r="OUV146" s="45"/>
      <c r="OUW146" s="45"/>
      <c r="OUX146" s="45"/>
      <c r="OUY146" s="45"/>
      <c r="OUZ146" s="45"/>
      <c r="OVA146" s="45"/>
      <c r="OVB146" s="45"/>
      <c r="OVC146" s="45"/>
      <c r="OVD146" s="45"/>
      <c r="OVE146" s="45"/>
      <c r="OVF146" s="45"/>
      <c r="OVG146" s="45"/>
      <c r="OVH146" s="45"/>
      <c r="OVI146" s="45"/>
      <c r="OVJ146" s="45"/>
      <c r="OVK146" s="45"/>
      <c r="OVL146" s="45"/>
      <c r="OVM146" s="45"/>
      <c r="OVN146" s="45"/>
      <c r="OVO146" s="45"/>
      <c r="OVP146" s="45"/>
      <c r="OVQ146" s="45"/>
      <c r="OVR146" s="45"/>
      <c r="OVS146" s="45"/>
      <c r="OVT146" s="45"/>
      <c r="OVU146" s="45"/>
      <c r="OVV146" s="45"/>
      <c r="OVW146" s="45"/>
      <c r="OVX146" s="45"/>
      <c r="OVY146" s="45"/>
      <c r="OVZ146" s="45"/>
      <c r="OWA146" s="45"/>
      <c r="OWB146" s="45"/>
      <c r="OWC146" s="45"/>
      <c r="OWD146" s="45"/>
      <c r="OWE146" s="45"/>
      <c r="OWF146" s="45"/>
      <c r="OWG146" s="45"/>
      <c r="OWH146" s="45"/>
      <c r="OWI146" s="45"/>
      <c r="OWJ146" s="45"/>
      <c r="OWK146" s="45"/>
      <c r="OWL146" s="45"/>
      <c r="OWM146" s="45"/>
      <c r="OWN146" s="45"/>
      <c r="OWO146" s="45"/>
      <c r="OWP146" s="45"/>
      <c r="OWQ146" s="45"/>
      <c r="OWR146" s="45"/>
      <c r="OWS146" s="45"/>
      <c r="OWT146" s="45"/>
      <c r="OWU146" s="45"/>
      <c r="OWV146" s="45"/>
      <c r="OWW146" s="45"/>
      <c r="OWX146" s="45"/>
      <c r="OWY146" s="45"/>
      <c r="OWZ146" s="45"/>
      <c r="OXA146" s="45"/>
      <c r="OXB146" s="45"/>
      <c r="OXC146" s="45"/>
      <c r="OXD146" s="45"/>
      <c r="OXE146" s="45"/>
      <c r="OXF146" s="45"/>
      <c r="OXG146" s="45"/>
      <c r="OXH146" s="45"/>
      <c r="OXI146" s="45"/>
      <c r="OXJ146" s="45"/>
      <c r="OXK146" s="45"/>
      <c r="OXL146" s="45"/>
      <c r="OXM146" s="45"/>
      <c r="OXN146" s="45"/>
      <c r="OXO146" s="45"/>
      <c r="OXP146" s="45"/>
      <c r="OXQ146" s="45"/>
      <c r="OXR146" s="45"/>
      <c r="OXS146" s="45"/>
      <c r="OXT146" s="45"/>
      <c r="OXU146" s="45"/>
      <c r="OXV146" s="45"/>
      <c r="OXW146" s="45"/>
      <c r="OXX146" s="45"/>
      <c r="OXY146" s="45"/>
      <c r="OXZ146" s="45"/>
      <c r="OYA146" s="45"/>
      <c r="OYB146" s="45"/>
      <c r="OYC146" s="45"/>
      <c r="OYD146" s="45"/>
      <c r="OYE146" s="45"/>
      <c r="OYF146" s="45"/>
      <c r="OYG146" s="45"/>
      <c r="OYH146" s="45"/>
      <c r="OYI146" s="45"/>
      <c r="OYJ146" s="45"/>
      <c r="OYK146" s="45"/>
      <c r="OYL146" s="45"/>
      <c r="OYM146" s="45"/>
      <c r="OYN146" s="45"/>
      <c r="OYO146" s="45"/>
      <c r="OYP146" s="45"/>
      <c r="OYQ146" s="45"/>
      <c r="OYR146" s="45"/>
      <c r="OYS146" s="45"/>
      <c r="OYT146" s="45"/>
      <c r="OYU146" s="45"/>
      <c r="OYV146" s="45"/>
      <c r="OYW146" s="45"/>
      <c r="OYX146" s="45"/>
      <c r="OYY146" s="45"/>
      <c r="OYZ146" s="45"/>
      <c r="OZA146" s="45"/>
      <c r="OZB146" s="45"/>
      <c r="OZC146" s="45"/>
      <c r="OZD146" s="45"/>
      <c r="OZE146" s="45"/>
      <c r="OZF146" s="45"/>
      <c r="OZG146" s="45"/>
      <c r="OZH146" s="45"/>
      <c r="OZI146" s="45"/>
      <c r="OZJ146" s="45"/>
      <c r="OZK146" s="45"/>
      <c r="OZL146" s="45"/>
      <c r="OZM146" s="45"/>
      <c r="OZN146" s="45"/>
      <c r="OZO146" s="45"/>
      <c r="OZP146" s="45"/>
      <c r="OZQ146" s="45"/>
      <c r="OZR146" s="45"/>
      <c r="OZS146" s="45"/>
      <c r="OZT146" s="45"/>
      <c r="OZU146" s="45"/>
      <c r="OZV146" s="45"/>
      <c r="OZW146" s="45"/>
      <c r="OZX146" s="45"/>
      <c r="OZY146" s="45"/>
      <c r="OZZ146" s="45"/>
      <c r="PAA146" s="45"/>
      <c r="PAB146" s="45"/>
      <c r="PAC146" s="45"/>
      <c r="PAD146" s="45"/>
      <c r="PAE146" s="45"/>
      <c r="PAF146" s="45"/>
      <c r="PAG146" s="45"/>
      <c r="PAH146" s="45"/>
      <c r="PAI146" s="45"/>
      <c r="PAJ146" s="45"/>
      <c r="PAK146" s="45"/>
      <c r="PAL146" s="45"/>
      <c r="PAM146" s="45"/>
      <c r="PAN146" s="45"/>
      <c r="PAO146" s="45"/>
      <c r="PAP146" s="45"/>
      <c r="PAQ146" s="45"/>
      <c r="PAR146" s="45"/>
      <c r="PAS146" s="45"/>
      <c r="PAT146" s="45"/>
      <c r="PAU146" s="45"/>
      <c r="PAV146" s="45"/>
      <c r="PAW146" s="45"/>
      <c r="PAX146" s="45"/>
      <c r="PAY146" s="45"/>
      <c r="PAZ146" s="45"/>
      <c r="PBA146" s="45"/>
      <c r="PBB146" s="45"/>
      <c r="PBC146" s="45"/>
      <c r="PBD146" s="45"/>
      <c r="PBE146" s="45"/>
      <c r="PBF146" s="45"/>
      <c r="PBG146" s="45"/>
      <c r="PBH146" s="45"/>
      <c r="PBI146" s="45"/>
      <c r="PBJ146" s="45"/>
      <c r="PBK146" s="45"/>
      <c r="PBL146" s="45"/>
      <c r="PBM146" s="45"/>
      <c r="PBN146" s="45"/>
      <c r="PBO146" s="45"/>
      <c r="PBP146" s="45"/>
      <c r="PBQ146" s="45"/>
      <c r="PBR146" s="45"/>
      <c r="PBS146" s="45"/>
      <c r="PBT146" s="45"/>
      <c r="PBU146" s="45"/>
      <c r="PBV146" s="45"/>
      <c r="PBW146" s="45"/>
      <c r="PBX146" s="45"/>
      <c r="PBY146" s="45"/>
      <c r="PBZ146" s="45"/>
      <c r="PCA146" s="45"/>
      <c r="PCB146" s="45"/>
      <c r="PCC146" s="45"/>
      <c r="PCD146" s="45"/>
      <c r="PCE146" s="45"/>
      <c r="PCF146" s="45"/>
      <c r="PCG146" s="45"/>
      <c r="PCH146" s="45"/>
      <c r="PCI146" s="45"/>
      <c r="PCJ146" s="45"/>
      <c r="PCK146" s="45"/>
      <c r="PCL146" s="45"/>
      <c r="PCM146" s="45"/>
      <c r="PCN146" s="45"/>
      <c r="PCO146" s="45"/>
      <c r="PCP146" s="45"/>
      <c r="PCQ146" s="45"/>
      <c r="PCR146" s="45"/>
      <c r="PCS146" s="45"/>
      <c r="PCT146" s="45"/>
      <c r="PCU146" s="45"/>
      <c r="PCV146" s="45"/>
      <c r="PCW146" s="45"/>
      <c r="PCX146" s="45"/>
      <c r="PCY146" s="45"/>
      <c r="PCZ146" s="45"/>
      <c r="PDA146" s="45"/>
      <c r="PDB146" s="45"/>
      <c r="PDC146" s="45"/>
      <c r="PDD146" s="45"/>
      <c r="PDE146" s="45"/>
      <c r="PDF146" s="45"/>
      <c r="PDG146" s="45"/>
      <c r="PDH146" s="45"/>
      <c r="PDI146" s="45"/>
      <c r="PDJ146" s="45"/>
      <c r="PDK146" s="45"/>
      <c r="PDL146" s="45"/>
      <c r="PDM146" s="45"/>
      <c r="PDN146" s="45"/>
      <c r="PDO146" s="45"/>
      <c r="PDP146" s="45"/>
      <c r="PDQ146" s="45"/>
      <c r="PDR146" s="45"/>
      <c r="PDS146" s="45"/>
      <c r="PDT146" s="45"/>
      <c r="PDU146" s="45"/>
      <c r="PDV146" s="45"/>
      <c r="PDW146" s="45"/>
      <c r="PDX146" s="45"/>
      <c r="PDY146" s="45"/>
      <c r="PDZ146" s="45"/>
      <c r="PEA146" s="45"/>
      <c r="PEB146" s="45"/>
      <c r="PEC146" s="45"/>
      <c r="PED146" s="45"/>
      <c r="PEE146" s="45"/>
      <c r="PEF146" s="45"/>
      <c r="PEG146" s="45"/>
      <c r="PEH146" s="45"/>
      <c r="PEI146" s="45"/>
      <c r="PEJ146" s="45"/>
      <c r="PEK146" s="45"/>
      <c r="PEL146" s="45"/>
      <c r="PEM146" s="45"/>
      <c r="PEN146" s="45"/>
      <c r="PEO146" s="45"/>
      <c r="PEP146" s="45"/>
      <c r="PEQ146" s="45"/>
      <c r="PER146" s="45"/>
      <c r="PES146" s="45"/>
      <c r="PET146" s="45"/>
      <c r="PEU146" s="45"/>
      <c r="PEV146" s="45"/>
      <c r="PEW146" s="45"/>
      <c r="PEX146" s="45"/>
      <c r="PEY146" s="45"/>
      <c r="PEZ146" s="45"/>
      <c r="PFA146" s="45"/>
      <c r="PFB146" s="45"/>
      <c r="PFC146" s="45"/>
      <c r="PFD146" s="45"/>
      <c r="PFE146" s="45"/>
      <c r="PFF146" s="45"/>
      <c r="PFG146" s="45"/>
      <c r="PFH146" s="45"/>
      <c r="PFI146" s="45"/>
      <c r="PFJ146" s="45"/>
      <c r="PFK146" s="45"/>
      <c r="PFL146" s="45"/>
      <c r="PFM146" s="45"/>
      <c r="PFN146" s="45"/>
      <c r="PFO146" s="45"/>
      <c r="PFP146" s="45"/>
      <c r="PFQ146" s="45"/>
      <c r="PFR146" s="45"/>
      <c r="PFS146" s="45"/>
      <c r="PFT146" s="45"/>
      <c r="PFU146" s="45"/>
      <c r="PFV146" s="45"/>
      <c r="PFW146" s="45"/>
      <c r="PFX146" s="45"/>
      <c r="PFY146" s="45"/>
      <c r="PFZ146" s="45"/>
      <c r="PGA146" s="45"/>
      <c r="PGB146" s="45"/>
      <c r="PGC146" s="45"/>
      <c r="PGD146" s="45"/>
      <c r="PGE146" s="45"/>
      <c r="PGF146" s="45"/>
      <c r="PGG146" s="45"/>
      <c r="PGH146" s="45"/>
      <c r="PGI146" s="45"/>
      <c r="PGJ146" s="45"/>
      <c r="PGK146" s="45"/>
      <c r="PGL146" s="45"/>
      <c r="PGM146" s="45"/>
      <c r="PGN146" s="45"/>
      <c r="PGO146" s="45"/>
      <c r="PGP146" s="45"/>
      <c r="PGQ146" s="45"/>
      <c r="PGR146" s="45"/>
      <c r="PGS146" s="45"/>
      <c r="PGT146" s="45"/>
      <c r="PGU146" s="45"/>
      <c r="PGV146" s="45"/>
      <c r="PGW146" s="45"/>
      <c r="PGX146" s="45"/>
      <c r="PGY146" s="45"/>
      <c r="PGZ146" s="45"/>
      <c r="PHA146" s="45"/>
      <c r="PHB146" s="45"/>
      <c r="PHC146" s="45"/>
      <c r="PHD146" s="45"/>
      <c r="PHE146" s="45"/>
      <c r="PHF146" s="45"/>
      <c r="PHG146" s="45"/>
      <c r="PHH146" s="45"/>
      <c r="PHI146" s="45"/>
      <c r="PHJ146" s="45"/>
      <c r="PHK146" s="45"/>
      <c r="PHL146" s="45"/>
      <c r="PHM146" s="45"/>
      <c r="PHN146" s="45"/>
      <c r="PHO146" s="45"/>
      <c r="PHP146" s="45"/>
      <c r="PHQ146" s="45"/>
      <c r="PHR146" s="45"/>
      <c r="PHS146" s="45"/>
      <c r="PHT146" s="45"/>
      <c r="PHU146" s="45"/>
      <c r="PHV146" s="45"/>
      <c r="PHW146" s="45"/>
      <c r="PHX146" s="45"/>
      <c r="PHY146" s="45"/>
      <c r="PHZ146" s="45"/>
      <c r="PIA146" s="45"/>
      <c r="PIB146" s="45"/>
      <c r="PIC146" s="45"/>
      <c r="PID146" s="45"/>
      <c r="PIE146" s="45"/>
      <c r="PIF146" s="45"/>
      <c r="PIG146" s="45"/>
      <c r="PIH146" s="45"/>
      <c r="PII146" s="45"/>
      <c r="PIJ146" s="45"/>
      <c r="PIK146" s="45"/>
      <c r="PIL146" s="45"/>
      <c r="PIM146" s="45"/>
      <c r="PIN146" s="45"/>
      <c r="PIO146" s="45"/>
      <c r="PIP146" s="45"/>
      <c r="PIQ146" s="45"/>
      <c r="PIR146" s="45"/>
      <c r="PIS146" s="45"/>
      <c r="PIT146" s="45"/>
      <c r="PIU146" s="45"/>
      <c r="PIV146" s="45"/>
      <c r="PIW146" s="45"/>
      <c r="PIX146" s="45"/>
      <c r="PIY146" s="45"/>
      <c r="PIZ146" s="45"/>
      <c r="PJA146" s="45"/>
      <c r="PJB146" s="45"/>
      <c r="PJC146" s="45"/>
      <c r="PJD146" s="45"/>
      <c r="PJE146" s="45"/>
      <c r="PJF146" s="45"/>
      <c r="PJG146" s="45"/>
      <c r="PJH146" s="45"/>
      <c r="PJI146" s="45"/>
      <c r="PJJ146" s="45"/>
      <c r="PJK146" s="45"/>
      <c r="PJL146" s="45"/>
      <c r="PJM146" s="45"/>
      <c r="PJN146" s="45"/>
      <c r="PJO146" s="45"/>
      <c r="PJP146" s="45"/>
      <c r="PJQ146" s="45"/>
      <c r="PJR146" s="45"/>
      <c r="PJS146" s="45"/>
      <c r="PJT146" s="45"/>
      <c r="PJU146" s="45"/>
      <c r="PJV146" s="45"/>
      <c r="PJW146" s="45"/>
      <c r="PJX146" s="45"/>
      <c r="PJY146" s="45"/>
      <c r="PJZ146" s="45"/>
      <c r="PKA146" s="45"/>
      <c r="PKB146" s="45"/>
      <c r="PKC146" s="45"/>
      <c r="PKD146" s="45"/>
      <c r="PKE146" s="45"/>
      <c r="PKF146" s="45"/>
      <c r="PKG146" s="45"/>
      <c r="PKH146" s="45"/>
      <c r="PKI146" s="45"/>
      <c r="PKJ146" s="45"/>
      <c r="PKK146" s="45"/>
      <c r="PKL146" s="45"/>
      <c r="PKM146" s="45"/>
      <c r="PKN146" s="45"/>
      <c r="PKO146" s="45"/>
      <c r="PKP146" s="45"/>
      <c r="PKQ146" s="45"/>
      <c r="PKR146" s="45"/>
      <c r="PKS146" s="45"/>
      <c r="PKT146" s="45"/>
      <c r="PKU146" s="45"/>
      <c r="PKV146" s="45"/>
      <c r="PKW146" s="45"/>
      <c r="PKX146" s="45"/>
      <c r="PKY146" s="45"/>
      <c r="PKZ146" s="45"/>
      <c r="PLA146" s="45"/>
      <c r="PLB146" s="45"/>
      <c r="PLC146" s="45"/>
      <c r="PLD146" s="45"/>
      <c r="PLE146" s="45"/>
      <c r="PLF146" s="45"/>
      <c r="PLG146" s="45"/>
      <c r="PLH146" s="45"/>
      <c r="PLI146" s="45"/>
      <c r="PLJ146" s="45"/>
      <c r="PLK146" s="45"/>
      <c r="PLL146" s="45"/>
      <c r="PLM146" s="45"/>
      <c r="PLN146" s="45"/>
      <c r="PLO146" s="45"/>
      <c r="PLP146" s="45"/>
      <c r="PLQ146" s="45"/>
      <c r="PLR146" s="45"/>
      <c r="PLS146" s="45"/>
      <c r="PLT146" s="45"/>
      <c r="PLU146" s="45"/>
      <c r="PLV146" s="45"/>
      <c r="PLW146" s="45"/>
      <c r="PLX146" s="45"/>
      <c r="PLY146" s="45"/>
      <c r="PLZ146" s="45"/>
      <c r="PMA146" s="45"/>
      <c r="PMB146" s="45"/>
      <c r="PMC146" s="45"/>
      <c r="PMD146" s="45"/>
      <c r="PME146" s="45"/>
      <c r="PMF146" s="45"/>
      <c r="PMG146" s="45"/>
      <c r="PMH146" s="45"/>
      <c r="PMI146" s="45"/>
      <c r="PMJ146" s="45"/>
      <c r="PMK146" s="45"/>
      <c r="PML146" s="45"/>
      <c r="PMM146" s="45"/>
      <c r="PMN146" s="45"/>
      <c r="PMO146" s="45"/>
      <c r="PMP146" s="45"/>
      <c r="PMQ146" s="45"/>
      <c r="PMR146" s="45"/>
      <c r="PMS146" s="45"/>
      <c r="PMT146" s="45"/>
      <c r="PMU146" s="45"/>
      <c r="PMV146" s="45"/>
      <c r="PMW146" s="45"/>
      <c r="PMX146" s="45"/>
      <c r="PMY146" s="45"/>
      <c r="PMZ146" s="45"/>
      <c r="PNA146" s="45"/>
      <c r="PNB146" s="45"/>
      <c r="PNC146" s="45"/>
      <c r="PND146" s="45"/>
      <c r="PNE146" s="45"/>
      <c r="PNF146" s="45"/>
      <c r="PNG146" s="45"/>
      <c r="PNH146" s="45"/>
      <c r="PNI146" s="45"/>
      <c r="PNJ146" s="45"/>
      <c r="PNK146" s="45"/>
      <c r="PNL146" s="45"/>
      <c r="PNM146" s="45"/>
      <c r="PNN146" s="45"/>
      <c r="PNO146" s="45"/>
      <c r="PNP146" s="45"/>
      <c r="PNQ146" s="45"/>
      <c r="PNR146" s="45"/>
      <c r="PNS146" s="45"/>
      <c r="PNT146" s="45"/>
      <c r="PNU146" s="45"/>
      <c r="PNV146" s="45"/>
      <c r="PNW146" s="45"/>
      <c r="PNX146" s="45"/>
      <c r="PNY146" s="45"/>
      <c r="PNZ146" s="45"/>
      <c r="POA146" s="45"/>
      <c r="POB146" s="45"/>
      <c r="POC146" s="45"/>
      <c r="POD146" s="45"/>
      <c r="POE146" s="45"/>
      <c r="POF146" s="45"/>
      <c r="POG146" s="45"/>
      <c r="POH146" s="45"/>
      <c r="POI146" s="45"/>
      <c r="POJ146" s="45"/>
      <c r="POK146" s="45"/>
      <c r="POL146" s="45"/>
      <c r="POM146" s="45"/>
      <c r="PON146" s="45"/>
      <c r="POO146" s="45"/>
      <c r="POP146" s="45"/>
      <c r="POQ146" s="45"/>
      <c r="POR146" s="45"/>
      <c r="POS146" s="45"/>
      <c r="POT146" s="45"/>
      <c r="POU146" s="45"/>
      <c r="POV146" s="45"/>
      <c r="POW146" s="45"/>
      <c r="POX146" s="45"/>
      <c r="POY146" s="45"/>
      <c r="POZ146" s="45"/>
      <c r="PPA146" s="45"/>
      <c r="PPB146" s="45"/>
      <c r="PPC146" s="45"/>
      <c r="PPD146" s="45"/>
      <c r="PPE146" s="45"/>
      <c r="PPF146" s="45"/>
      <c r="PPG146" s="45"/>
      <c r="PPH146" s="45"/>
      <c r="PPI146" s="45"/>
      <c r="PPJ146" s="45"/>
      <c r="PPK146" s="45"/>
      <c r="PPL146" s="45"/>
      <c r="PPM146" s="45"/>
      <c r="PPN146" s="45"/>
      <c r="PPO146" s="45"/>
      <c r="PPP146" s="45"/>
      <c r="PPQ146" s="45"/>
      <c r="PPR146" s="45"/>
      <c r="PPS146" s="45"/>
      <c r="PPT146" s="45"/>
      <c r="PPU146" s="45"/>
      <c r="PPV146" s="45"/>
      <c r="PPW146" s="45"/>
      <c r="PPX146" s="45"/>
      <c r="PPY146" s="45"/>
      <c r="PPZ146" s="45"/>
      <c r="PQA146" s="45"/>
      <c r="PQB146" s="45"/>
      <c r="PQC146" s="45"/>
      <c r="PQD146" s="45"/>
      <c r="PQE146" s="45"/>
      <c r="PQF146" s="45"/>
      <c r="PQG146" s="45"/>
      <c r="PQH146" s="45"/>
      <c r="PQI146" s="45"/>
      <c r="PQJ146" s="45"/>
      <c r="PQK146" s="45"/>
      <c r="PQL146" s="45"/>
      <c r="PQM146" s="45"/>
      <c r="PQN146" s="45"/>
      <c r="PQO146" s="45"/>
      <c r="PQP146" s="45"/>
      <c r="PQQ146" s="45"/>
      <c r="PQR146" s="45"/>
      <c r="PQS146" s="45"/>
      <c r="PQT146" s="45"/>
      <c r="PQU146" s="45"/>
      <c r="PQV146" s="45"/>
      <c r="PQW146" s="45"/>
      <c r="PQX146" s="45"/>
      <c r="PQY146" s="45"/>
      <c r="PQZ146" s="45"/>
      <c r="PRA146" s="45"/>
      <c r="PRB146" s="45"/>
      <c r="PRC146" s="45"/>
      <c r="PRD146" s="45"/>
      <c r="PRE146" s="45"/>
      <c r="PRF146" s="45"/>
      <c r="PRG146" s="45"/>
      <c r="PRH146" s="45"/>
      <c r="PRI146" s="45"/>
      <c r="PRJ146" s="45"/>
      <c r="PRK146" s="45"/>
      <c r="PRL146" s="45"/>
      <c r="PRM146" s="45"/>
      <c r="PRN146" s="45"/>
      <c r="PRO146" s="45"/>
      <c r="PRP146" s="45"/>
      <c r="PRQ146" s="45"/>
      <c r="PRR146" s="45"/>
      <c r="PRS146" s="45"/>
      <c r="PRT146" s="45"/>
      <c r="PRU146" s="45"/>
      <c r="PRV146" s="45"/>
      <c r="PRW146" s="45"/>
      <c r="PRX146" s="45"/>
      <c r="PRY146" s="45"/>
      <c r="PRZ146" s="45"/>
      <c r="PSA146" s="45"/>
      <c r="PSB146" s="45"/>
      <c r="PSC146" s="45"/>
      <c r="PSD146" s="45"/>
      <c r="PSE146" s="45"/>
      <c r="PSF146" s="45"/>
      <c r="PSG146" s="45"/>
      <c r="PSH146" s="45"/>
      <c r="PSI146" s="45"/>
      <c r="PSJ146" s="45"/>
      <c r="PSK146" s="45"/>
      <c r="PSL146" s="45"/>
      <c r="PSM146" s="45"/>
      <c r="PSN146" s="45"/>
      <c r="PSO146" s="45"/>
      <c r="PSP146" s="45"/>
      <c r="PSQ146" s="45"/>
      <c r="PSR146" s="45"/>
      <c r="PSS146" s="45"/>
      <c r="PST146" s="45"/>
      <c r="PSU146" s="45"/>
      <c r="PSV146" s="45"/>
      <c r="PSW146" s="45"/>
      <c r="PSX146" s="45"/>
      <c r="PSY146" s="45"/>
      <c r="PSZ146" s="45"/>
      <c r="PTA146" s="45"/>
      <c r="PTB146" s="45"/>
      <c r="PTC146" s="45"/>
      <c r="PTD146" s="45"/>
      <c r="PTE146" s="45"/>
      <c r="PTF146" s="45"/>
      <c r="PTG146" s="45"/>
      <c r="PTH146" s="45"/>
      <c r="PTI146" s="45"/>
      <c r="PTJ146" s="45"/>
      <c r="PTK146" s="45"/>
      <c r="PTL146" s="45"/>
      <c r="PTM146" s="45"/>
      <c r="PTN146" s="45"/>
      <c r="PTO146" s="45"/>
      <c r="PTP146" s="45"/>
      <c r="PTQ146" s="45"/>
      <c r="PTR146" s="45"/>
      <c r="PTS146" s="45"/>
      <c r="PTT146" s="45"/>
      <c r="PTU146" s="45"/>
      <c r="PTV146" s="45"/>
      <c r="PTW146" s="45"/>
      <c r="PTX146" s="45"/>
      <c r="PTY146" s="45"/>
      <c r="PTZ146" s="45"/>
      <c r="PUA146" s="45"/>
      <c r="PUB146" s="45"/>
      <c r="PUC146" s="45"/>
      <c r="PUD146" s="45"/>
      <c r="PUE146" s="45"/>
      <c r="PUF146" s="45"/>
      <c r="PUG146" s="45"/>
      <c r="PUH146" s="45"/>
      <c r="PUI146" s="45"/>
      <c r="PUJ146" s="45"/>
      <c r="PUK146" s="45"/>
      <c r="PUL146" s="45"/>
      <c r="PUM146" s="45"/>
      <c r="PUN146" s="45"/>
      <c r="PUO146" s="45"/>
      <c r="PUP146" s="45"/>
      <c r="PUQ146" s="45"/>
      <c r="PUR146" s="45"/>
      <c r="PUS146" s="45"/>
      <c r="PUT146" s="45"/>
      <c r="PUU146" s="45"/>
      <c r="PUV146" s="45"/>
      <c r="PUW146" s="45"/>
      <c r="PUX146" s="45"/>
      <c r="PUY146" s="45"/>
      <c r="PUZ146" s="45"/>
      <c r="PVA146" s="45"/>
      <c r="PVB146" s="45"/>
      <c r="PVC146" s="45"/>
      <c r="PVD146" s="45"/>
      <c r="PVE146" s="45"/>
      <c r="PVF146" s="45"/>
      <c r="PVG146" s="45"/>
      <c r="PVH146" s="45"/>
      <c r="PVI146" s="45"/>
      <c r="PVJ146" s="45"/>
      <c r="PVK146" s="45"/>
      <c r="PVL146" s="45"/>
      <c r="PVM146" s="45"/>
      <c r="PVN146" s="45"/>
      <c r="PVO146" s="45"/>
      <c r="PVP146" s="45"/>
      <c r="PVQ146" s="45"/>
      <c r="PVR146" s="45"/>
      <c r="PVS146" s="45"/>
      <c r="PVT146" s="45"/>
      <c r="PVU146" s="45"/>
      <c r="PVV146" s="45"/>
      <c r="PVW146" s="45"/>
      <c r="PVX146" s="45"/>
      <c r="PVY146" s="45"/>
      <c r="PVZ146" s="45"/>
      <c r="PWA146" s="45"/>
      <c r="PWB146" s="45"/>
      <c r="PWC146" s="45"/>
      <c r="PWD146" s="45"/>
      <c r="PWE146" s="45"/>
      <c r="PWF146" s="45"/>
      <c r="PWG146" s="45"/>
      <c r="PWH146" s="45"/>
      <c r="PWI146" s="45"/>
      <c r="PWJ146" s="45"/>
      <c r="PWK146" s="45"/>
      <c r="PWL146" s="45"/>
      <c r="PWM146" s="45"/>
      <c r="PWN146" s="45"/>
      <c r="PWO146" s="45"/>
      <c r="PWP146" s="45"/>
      <c r="PWQ146" s="45"/>
      <c r="PWR146" s="45"/>
      <c r="PWS146" s="45"/>
      <c r="PWT146" s="45"/>
      <c r="PWU146" s="45"/>
      <c r="PWV146" s="45"/>
      <c r="PWW146" s="45"/>
      <c r="PWX146" s="45"/>
      <c r="PWY146" s="45"/>
      <c r="PWZ146" s="45"/>
      <c r="PXA146" s="45"/>
      <c r="PXB146" s="45"/>
      <c r="PXC146" s="45"/>
      <c r="PXD146" s="45"/>
      <c r="PXE146" s="45"/>
      <c r="PXF146" s="45"/>
      <c r="PXG146" s="45"/>
      <c r="PXH146" s="45"/>
      <c r="PXI146" s="45"/>
      <c r="PXJ146" s="45"/>
      <c r="PXK146" s="45"/>
      <c r="PXL146" s="45"/>
      <c r="PXM146" s="45"/>
      <c r="PXN146" s="45"/>
      <c r="PXO146" s="45"/>
      <c r="PXP146" s="45"/>
      <c r="PXQ146" s="45"/>
      <c r="PXR146" s="45"/>
      <c r="PXS146" s="45"/>
      <c r="PXT146" s="45"/>
      <c r="PXU146" s="45"/>
      <c r="PXV146" s="45"/>
      <c r="PXW146" s="45"/>
      <c r="PXX146" s="45"/>
      <c r="PXY146" s="45"/>
      <c r="PXZ146" s="45"/>
      <c r="PYA146" s="45"/>
      <c r="PYB146" s="45"/>
      <c r="PYC146" s="45"/>
      <c r="PYD146" s="45"/>
      <c r="PYE146" s="45"/>
      <c r="PYF146" s="45"/>
      <c r="PYG146" s="45"/>
      <c r="PYH146" s="45"/>
      <c r="PYI146" s="45"/>
      <c r="PYJ146" s="45"/>
      <c r="PYK146" s="45"/>
      <c r="PYL146" s="45"/>
      <c r="PYM146" s="45"/>
      <c r="PYN146" s="45"/>
      <c r="PYO146" s="45"/>
      <c r="PYP146" s="45"/>
      <c r="PYQ146" s="45"/>
      <c r="PYR146" s="45"/>
      <c r="PYS146" s="45"/>
      <c r="PYT146" s="45"/>
      <c r="PYU146" s="45"/>
      <c r="PYV146" s="45"/>
      <c r="PYW146" s="45"/>
      <c r="PYX146" s="45"/>
      <c r="PYY146" s="45"/>
      <c r="PYZ146" s="45"/>
      <c r="PZA146" s="45"/>
      <c r="PZB146" s="45"/>
      <c r="PZC146" s="45"/>
      <c r="PZD146" s="45"/>
      <c r="PZE146" s="45"/>
      <c r="PZF146" s="45"/>
      <c r="PZG146" s="45"/>
      <c r="PZH146" s="45"/>
      <c r="PZI146" s="45"/>
      <c r="PZJ146" s="45"/>
      <c r="PZK146" s="45"/>
      <c r="PZL146" s="45"/>
      <c r="PZM146" s="45"/>
      <c r="PZN146" s="45"/>
      <c r="PZO146" s="45"/>
      <c r="PZP146" s="45"/>
      <c r="PZQ146" s="45"/>
      <c r="PZR146" s="45"/>
      <c r="PZS146" s="45"/>
      <c r="PZT146" s="45"/>
      <c r="PZU146" s="45"/>
      <c r="PZV146" s="45"/>
      <c r="PZW146" s="45"/>
      <c r="PZX146" s="45"/>
      <c r="PZY146" s="45"/>
      <c r="PZZ146" s="45"/>
      <c r="QAA146" s="45"/>
      <c r="QAB146" s="45"/>
      <c r="QAC146" s="45"/>
      <c r="QAD146" s="45"/>
      <c r="QAE146" s="45"/>
      <c r="QAF146" s="45"/>
      <c r="QAG146" s="45"/>
      <c r="QAH146" s="45"/>
      <c r="QAI146" s="45"/>
      <c r="QAJ146" s="45"/>
      <c r="QAK146" s="45"/>
      <c r="QAL146" s="45"/>
      <c r="QAM146" s="45"/>
      <c r="QAN146" s="45"/>
      <c r="QAO146" s="45"/>
      <c r="QAP146" s="45"/>
      <c r="QAQ146" s="45"/>
      <c r="QAR146" s="45"/>
      <c r="QAS146" s="45"/>
      <c r="QAT146" s="45"/>
      <c r="QAU146" s="45"/>
      <c r="QAV146" s="45"/>
      <c r="QAW146" s="45"/>
      <c r="QAX146" s="45"/>
      <c r="QAY146" s="45"/>
      <c r="QAZ146" s="45"/>
      <c r="QBA146" s="45"/>
      <c r="QBB146" s="45"/>
      <c r="QBC146" s="45"/>
      <c r="QBD146" s="45"/>
      <c r="QBE146" s="45"/>
      <c r="QBF146" s="45"/>
      <c r="QBG146" s="45"/>
      <c r="QBH146" s="45"/>
      <c r="QBI146" s="45"/>
      <c r="QBJ146" s="45"/>
      <c r="QBK146" s="45"/>
      <c r="QBL146" s="45"/>
      <c r="QBM146" s="45"/>
      <c r="QBN146" s="45"/>
      <c r="QBO146" s="45"/>
      <c r="QBP146" s="45"/>
      <c r="QBQ146" s="45"/>
      <c r="QBR146" s="45"/>
      <c r="QBS146" s="45"/>
      <c r="QBT146" s="45"/>
      <c r="QBU146" s="45"/>
      <c r="QBV146" s="45"/>
      <c r="QBW146" s="45"/>
      <c r="QBX146" s="45"/>
      <c r="QBY146" s="45"/>
      <c r="QBZ146" s="45"/>
      <c r="QCA146" s="45"/>
      <c r="QCB146" s="45"/>
      <c r="QCC146" s="45"/>
      <c r="QCD146" s="45"/>
      <c r="QCE146" s="45"/>
      <c r="QCF146" s="45"/>
      <c r="QCG146" s="45"/>
      <c r="QCH146" s="45"/>
      <c r="QCI146" s="45"/>
      <c r="QCJ146" s="45"/>
      <c r="QCK146" s="45"/>
      <c r="QCL146" s="45"/>
      <c r="QCM146" s="45"/>
      <c r="QCN146" s="45"/>
      <c r="QCO146" s="45"/>
      <c r="QCP146" s="45"/>
      <c r="QCQ146" s="45"/>
      <c r="QCR146" s="45"/>
      <c r="QCS146" s="45"/>
      <c r="QCT146" s="45"/>
      <c r="QCU146" s="45"/>
      <c r="QCV146" s="45"/>
      <c r="QCW146" s="45"/>
      <c r="QCX146" s="45"/>
      <c r="QCY146" s="45"/>
      <c r="QCZ146" s="45"/>
      <c r="QDA146" s="45"/>
      <c r="QDB146" s="45"/>
      <c r="QDC146" s="45"/>
      <c r="QDD146" s="45"/>
      <c r="QDE146" s="45"/>
      <c r="QDF146" s="45"/>
      <c r="QDG146" s="45"/>
      <c r="QDH146" s="45"/>
      <c r="QDI146" s="45"/>
      <c r="QDJ146" s="45"/>
      <c r="QDK146" s="45"/>
      <c r="QDL146" s="45"/>
      <c r="QDM146" s="45"/>
      <c r="QDN146" s="45"/>
      <c r="QDO146" s="45"/>
      <c r="QDP146" s="45"/>
      <c r="QDQ146" s="45"/>
      <c r="QDR146" s="45"/>
      <c r="QDS146" s="45"/>
      <c r="QDT146" s="45"/>
      <c r="QDU146" s="45"/>
      <c r="QDV146" s="45"/>
      <c r="QDW146" s="45"/>
      <c r="QDX146" s="45"/>
      <c r="QDY146" s="45"/>
      <c r="QDZ146" s="45"/>
      <c r="QEA146" s="45"/>
      <c r="QEB146" s="45"/>
      <c r="QEC146" s="45"/>
      <c r="QED146" s="45"/>
      <c r="QEE146" s="45"/>
      <c r="QEF146" s="45"/>
      <c r="QEG146" s="45"/>
      <c r="QEH146" s="45"/>
      <c r="QEI146" s="45"/>
      <c r="QEJ146" s="45"/>
      <c r="QEK146" s="45"/>
      <c r="QEL146" s="45"/>
      <c r="QEM146" s="45"/>
      <c r="QEN146" s="45"/>
      <c r="QEO146" s="45"/>
      <c r="QEP146" s="45"/>
      <c r="QEQ146" s="45"/>
      <c r="QER146" s="45"/>
      <c r="QES146" s="45"/>
      <c r="QET146" s="45"/>
      <c r="QEU146" s="45"/>
      <c r="QEV146" s="45"/>
      <c r="QEW146" s="45"/>
      <c r="QEX146" s="45"/>
      <c r="QEY146" s="45"/>
      <c r="QEZ146" s="45"/>
      <c r="QFA146" s="45"/>
      <c r="QFB146" s="45"/>
      <c r="QFC146" s="45"/>
      <c r="QFD146" s="45"/>
      <c r="QFE146" s="45"/>
      <c r="QFF146" s="45"/>
      <c r="QFG146" s="45"/>
      <c r="QFH146" s="45"/>
      <c r="QFI146" s="45"/>
      <c r="QFJ146" s="45"/>
      <c r="QFK146" s="45"/>
      <c r="QFL146" s="45"/>
      <c r="QFM146" s="45"/>
      <c r="QFN146" s="45"/>
      <c r="QFO146" s="45"/>
      <c r="QFP146" s="45"/>
      <c r="QFQ146" s="45"/>
      <c r="QFR146" s="45"/>
      <c r="QFS146" s="45"/>
      <c r="QFT146" s="45"/>
      <c r="QFU146" s="45"/>
      <c r="QFV146" s="45"/>
      <c r="QFW146" s="45"/>
      <c r="QFX146" s="45"/>
      <c r="QFY146" s="45"/>
      <c r="QFZ146" s="45"/>
      <c r="QGA146" s="45"/>
      <c r="QGB146" s="45"/>
      <c r="QGC146" s="45"/>
      <c r="QGD146" s="45"/>
      <c r="QGE146" s="45"/>
      <c r="QGF146" s="45"/>
      <c r="QGG146" s="45"/>
      <c r="QGH146" s="45"/>
      <c r="QGI146" s="45"/>
      <c r="QGJ146" s="45"/>
      <c r="QGK146" s="45"/>
      <c r="QGL146" s="45"/>
      <c r="QGM146" s="45"/>
      <c r="QGN146" s="45"/>
      <c r="QGO146" s="45"/>
      <c r="QGP146" s="45"/>
      <c r="QGQ146" s="45"/>
      <c r="QGR146" s="45"/>
      <c r="QGS146" s="45"/>
      <c r="QGT146" s="45"/>
      <c r="QGU146" s="45"/>
      <c r="QGV146" s="45"/>
      <c r="QGW146" s="45"/>
      <c r="QGX146" s="45"/>
      <c r="QGY146" s="45"/>
      <c r="QGZ146" s="45"/>
      <c r="QHA146" s="45"/>
      <c r="QHB146" s="45"/>
      <c r="QHC146" s="45"/>
      <c r="QHD146" s="45"/>
      <c r="QHE146" s="45"/>
      <c r="QHF146" s="45"/>
      <c r="QHG146" s="45"/>
      <c r="QHH146" s="45"/>
      <c r="QHI146" s="45"/>
      <c r="QHJ146" s="45"/>
      <c r="QHK146" s="45"/>
      <c r="QHL146" s="45"/>
      <c r="QHM146" s="45"/>
      <c r="QHN146" s="45"/>
      <c r="QHO146" s="45"/>
      <c r="QHP146" s="45"/>
      <c r="QHQ146" s="45"/>
      <c r="QHR146" s="45"/>
      <c r="QHS146" s="45"/>
      <c r="QHT146" s="45"/>
      <c r="QHU146" s="45"/>
      <c r="QHV146" s="45"/>
      <c r="QHW146" s="45"/>
      <c r="QHX146" s="45"/>
      <c r="QHY146" s="45"/>
      <c r="QHZ146" s="45"/>
      <c r="QIA146" s="45"/>
      <c r="QIB146" s="45"/>
      <c r="QIC146" s="45"/>
      <c r="QID146" s="45"/>
      <c r="QIE146" s="45"/>
      <c r="QIF146" s="45"/>
      <c r="QIG146" s="45"/>
      <c r="QIH146" s="45"/>
      <c r="QII146" s="45"/>
      <c r="QIJ146" s="45"/>
      <c r="QIK146" s="45"/>
      <c r="QIL146" s="45"/>
      <c r="QIM146" s="45"/>
      <c r="QIN146" s="45"/>
      <c r="QIO146" s="45"/>
      <c r="QIP146" s="45"/>
      <c r="QIQ146" s="45"/>
      <c r="QIR146" s="45"/>
      <c r="QIS146" s="45"/>
      <c r="QIT146" s="45"/>
      <c r="QIU146" s="45"/>
      <c r="QIV146" s="45"/>
      <c r="QIW146" s="45"/>
      <c r="QIX146" s="45"/>
      <c r="QIY146" s="45"/>
      <c r="QIZ146" s="45"/>
      <c r="QJA146" s="45"/>
      <c r="QJB146" s="45"/>
      <c r="QJC146" s="45"/>
      <c r="QJD146" s="45"/>
      <c r="QJE146" s="45"/>
      <c r="QJF146" s="45"/>
      <c r="QJG146" s="45"/>
      <c r="QJH146" s="45"/>
      <c r="QJI146" s="45"/>
      <c r="QJJ146" s="45"/>
      <c r="QJK146" s="45"/>
      <c r="QJL146" s="45"/>
      <c r="QJM146" s="45"/>
      <c r="QJN146" s="45"/>
      <c r="QJO146" s="45"/>
      <c r="QJP146" s="45"/>
      <c r="QJQ146" s="45"/>
      <c r="QJR146" s="45"/>
      <c r="QJS146" s="45"/>
      <c r="QJT146" s="45"/>
      <c r="QJU146" s="45"/>
      <c r="QJV146" s="45"/>
      <c r="QJW146" s="45"/>
      <c r="QJX146" s="45"/>
      <c r="QJY146" s="45"/>
      <c r="QJZ146" s="45"/>
      <c r="QKA146" s="45"/>
      <c r="QKB146" s="45"/>
      <c r="QKC146" s="45"/>
      <c r="QKD146" s="45"/>
      <c r="QKE146" s="45"/>
      <c r="QKF146" s="45"/>
      <c r="QKG146" s="45"/>
      <c r="QKH146" s="45"/>
      <c r="QKI146" s="45"/>
      <c r="QKJ146" s="45"/>
      <c r="QKK146" s="45"/>
      <c r="QKL146" s="45"/>
      <c r="QKM146" s="45"/>
      <c r="QKN146" s="45"/>
      <c r="QKO146" s="45"/>
      <c r="QKP146" s="45"/>
      <c r="QKQ146" s="45"/>
      <c r="QKR146" s="45"/>
      <c r="QKS146" s="45"/>
      <c r="QKT146" s="45"/>
      <c r="QKU146" s="45"/>
      <c r="QKV146" s="45"/>
      <c r="QKW146" s="45"/>
      <c r="QKX146" s="45"/>
      <c r="QKY146" s="45"/>
      <c r="QKZ146" s="45"/>
      <c r="QLA146" s="45"/>
      <c r="QLB146" s="45"/>
      <c r="QLC146" s="45"/>
      <c r="QLD146" s="45"/>
      <c r="QLE146" s="45"/>
      <c r="QLF146" s="45"/>
      <c r="QLG146" s="45"/>
      <c r="QLH146" s="45"/>
      <c r="QLI146" s="45"/>
      <c r="QLJ146" s="45"/>
      <c r="QLK146" s="45"/>
      <c r="QLL146" s="45"/>
      <c r="QLM146" s="45"/>
      <c r="QLN146" s="45"/>
      <c r="QLO146" s="45"/>
      <c r="QLP146" s="45"/>
      <c r="QLQ146" s="45"/>
      <c r="QLR146" s="45"/>
      <c r="QLS146" s="45"/>
      <c r="QLT146" s="45"/>
      <c r="QLU146" s="45"/>
      <c r="QLV146" s="45"/>
      <c r="QLW146" s="45"/>
      <c r="QLX146" s="45"/>
      <c r="QLY146" s="45"/>
      <c r="QLZ146" s="45"/>
      <c r="QMA146" s="45"/>
      <c r="QMB146" s="45"/>
      <c r="QMC146" s="45"/>
      <c r="QMD146" s="45"/>
      <c r="QME146" s="45"/>
      <c r="QMF146" s="45"/>
      <c r="QMG146" s="45"/>
      <c r="QMH146" s="45"/>
      <c r="QMI146" s="45"/>
      <c r="QMJ146" s="45"/>
      <c r="QMK146" s="45"/>
      <c r="QML146" s="45"/>
      <c r="QMM146" s="45"/>
      <c r="QMN146" s="45"/>
      <c r="QMO146" s="45"/>
      <c r="QMP146" s="45"/>
      <c r="QMQ146" s="45"/>
      <c r="QMR146" s="45"/>
      <c r="QMS146" s="45"/>
      <c r="QMT146" s="45"/>
      <c r="QMU146" s="45"/>
      <c r="QMV146" s="45"/>
      <c r="QMW146" s="45"/>
      <c r="QMX146" s="45"/>
      <c r="QMY146" s="45"/>
      <c r="QMZ146" s="45"/>
      <c r="QNA146" s="45"/>
      <c r="QNB146" s="45"/>
      <c r="QNC146" s="45"/>
      <c r="QND146" s="45"/>
      <c r="QNE146" s="45"/>
      <c r="QNF146" s="45"/>
      <c r="QNG146" s="45"/>
      <c r="QNH146" s="45"/>
      <c r="QNI146" s="45"/>
      <c r="QNJ146" s="45"/>
      <c r="QNK146" s="45"/>
      <c r="QNL146" s="45"/>
      <c r="QNM146" s="45"/>
      <c r="QNN146" s="45"/>
      <c r="QNO146" s="45"/>
      <c r="QNP146" s="45"/>
      <c r="QNQ146" s="45"/>
      <c r="QNR146" s="45"/>
      <c r="QNS146" s="45"/>
      <c r="QNT146" s="45"/>
      <c r="QNU146" s="45"/>
      <c r="QNV146" s="45"/>
      <c r="QNW146" s="45"/>
      <c r="QNX146" s="45"/>
      <c r="QNY146" s="45"/>
      <c r="QNZ146" s="45"/>
      <c r="QOA146" s="45"/>
      <c r="QOB146" s="45"/>
      <c r="QOC146" s="45"/>
      <c r="QOD146" s="45"/>
      <c r="QOE146" s="45"/>
      <c r="QOF146" s="45"/>
      <c r="QOG146" s="45"/>
      <c r="QOH146" s="45"/>
      <c r="QOI146" s="45"/>
      <c r="QOJ146" s="45"/>
      <c r="QOK146" s="45"/>
      <c r="QOL146" s="45"/>
      <c r="QOM146" s="45"/>
      <c r="QON146" s="45"/>
      <c r="QOO146" s="45"/>
      <c r="QOP146" s="45"/>
      <c r="QOQ146" s="45"/>
      <c r="QOR146" s="45"/>
      <c r="QOS146" s="45"/>
      <c r="QOT146" s="45"/>
      <c r="QOU146" s="45"/>
      <c r="QOV146" s="45"/>
      <c r="QOW146" s="45"/>
      <c r="QOX146" s="45"/>
      <c r="QOY146" s="45"/>
      <c r="QOZ146" s="45"/>
      <c r="QPA146" s="45"/>
      <c r="QPB146" s="45"/>
      <c r="QPC146" s="45"/>
      <c r="QPD146" s="45"/>
      <c r="QPE146" s="45"/>
      <c r="QPF146" s="45"/>
      <c r="QPG146" s="45"/>
      <c r="QPH146" s="45"/>
      <c r="QPI146" s="45"/>
      <c r="QPJ146" s="45"/>
      <c r="QPK146" s="45"/>
      <c r="QPL146" s="45"/>
      <c r="QPM146" s="45"/>
      <c r="QPN146" s="45"/>
      <c r="QPO146" s="45"/>
      <c r="QPP146" s="45"/>
      <c r="QPQ146" s="45"/>
      <c r="QPR146" s="45"/>
      <c r="QPS146" s="45"/>
      <c r="QPT146" s="45"/>
      <c r="QPU146" s="45"/>
      <c r="QPV146" s="45"/>
      <c r="QPW146" s="45"/>
      <c r="QPX146" s="45"/>
      <c r="QPY146" s="45"/>
      <c r="QPZ146" s="45"/>
      <c r="QQA146" s="45"/>
      <c r="QQB146" s="45"/>
      <c r="QQC146" s="45"/>
      <c r="QQD146" s="45"/>
      <c r="QQE146" s="45"/>
      <c r="QQF146" s="45"/>
      <c r="QQG146" s="45"/>
      <c r="QQH146" s="45"/>
      <c r="QQI146" s="45"/>
      <c r="QQJ146" s="45"/>
      <c r="QQK146" s="45"/>
      <c r="QQL146" s="45"/>
      <c r="QQM146" s="45"/>
      <c r="QQN146" s="45"/>
      <c r="QQO146" s="45"/>
      <c r="QQP146" s="45"/>
      <c r="QQQ146" s="45"/>
      <c r="QQR146" s="45"/>
      <c r="QQS146" s="45"/>
      <c r="QQT146" s="45"/>
      <c r="QQU146" s="45"/>
      <c r="QQV146" s="45"/>
      <c r="QQW146" s="45"/>
      <c r="QQX146" s="45"/>
      <c r="QQY146" s="45"/>
      <c r="QQZ146" s="45"/>
      <c r="QRA146" s="45"/>
      <c r="QRB146" s="45"/>
      <c r="QRC146" s="45"/>
      <c r="QRD146" s="45"/>
      <c r="QRE146" s="45"/>
      <c r="QRF146" s="45"/>
      <c r="QRG146" s="45"/>
      <c r="QRH146" s="45"/>
      <c r="QRI146" s="45"/>
      <c r="QRJ146" s="45"/>
      <c r="QRK146" s="45"/>
      <c r="QRL146" s="45"/>
      <c r="QRM146" s="45"/>
      <c r="QRN146" s="45"/>
      <c r="QRO146" s="45"/>
      <c r="QRP146" s="45"/>
      <c r="QRQ146" s="45"/>
      <c r="QRR146" s="45"/>
      <c r="QRS146" s="45"/>
      <c r="QRT146" s="45"/>
      <c r="QRU146" s="45"/>
      <c r="QRV146" s="45"/>
      <c r="QRW146" s="45"/>
      <c r="QRX146" s="45"/>
      <c r="QRY146" s="45"/>
      <c r="QRZ146" s="45"/>
      <c r="QSA146" s="45"/>
      <c r="QSB146" s="45"/>
      <c r="QSC146" s="45"/>
      <c r="QSD146" s="45"/>
      <c r="QSE146" s="45"/>
      <c r="QSF146" s="45"/>
      <c r="QSG146" s="45"/>
      <c r="QSH146" s="45"/>
      <c r="QSI146" s="45"/>
      <c r="QSJ146" s="45"/>
      <c r="QSK146" s="45"/>
      <c r="QSL146" s="45"/>
      <c r="QSM146" s="45"/>
      <c r="QSN146" s="45"/>
      <c r="QSO146" s="45"/>
      <c r="QSP146" s="45"/>
      <c r="QSQ146" s="45"/>
      <c r="QSR146" s="45"/>
      <c r="QSS146" s="45"/>
      <c r="QST146" s="45"/>
      <c r="QSU146" s="45"/>
      <c r="QSV146" s="45"/>
      <c r="QSW146" s="45"/>
      <c r="QSX146" s="45"/>
      <c r="QSY146" s="45"/>
      <c r="QSZ146" s="45"/>
      <c r="QTA146" s="45"/>
      <c r="QTB146" s="45"/>
      <c r="QTC146" s="45"/>
      <c r="QTD146" s="45"/>
      <c r="QTE146" s="45"/>
      <c r="QTF146" s="45"/>
      <c r="QTG146" s="45"/>
      <c r="QTH146" s="45"/>
      <c r="QTI146" s="45"/>
      <c r="QTJ146" s="45"/>
      <c r="QTK146" s="45"/>
      <c r="QTL146" s="45"/>
      <c r="QTM146" s="45"/>
      <c r="QTN146" s="45"/>
      <c r="QTO146" s="45"/>
      <c r="QTP146" s="45"/>
      <c r="QTQ146" s="45"/>
      <c r="QTR146" s="45"/>
      <c r="QTS146" s="45"/>
      <c r="QTT146" s="45"/>
      <c r="QTU146" s="45"/>
      <c r="QTV146" s="45"/>
      <c r="QTW146" s="45"/>
      <c r="QTX146" s="45"/>
      <c r="QTY146" s="45"/>
      <c r="QTZ146" s="45"/>
      <c r="QUA146" s="45"/>
      <c r="QUB146" s="45"/>
      <c r="QUC146" s="45"/>
      <c r="QUD146" s="45"/>
      <c r="QUE146" s="45"/>
      <c r="QUF146" s="45"/>
      <c r="QUG146" s="45"/>
      <c r="QUH146" s="45"/>
      <c r="QUI146" s="45"/>
      <c r="QUJ146" s="45"/>
      <c r="QUK146" s="45"/>
      <c r="QUL146" s="45"/>
      <c r="QUM146" s="45"/>
      <c r="QUN146" s="45"/>
      <c r="QUO146" s="45"/>
      <c r="QUP146" s="45"/>
      <c r="QUQ146" s="45"/>
      <c r="QUR146" s="45"/>
      <c r="QUS146" s="45"/>
      <c r="QUT146" s="45"/>
      <c r="QUU146" s="45"/>
      <c r="QUV146" s="45"/>
      <c r="QUW146" s="45"/>
      <c r="QUX146" s="45"/>
      <c r="QUY146" s="45"/>
      <c r="QUZ146" s="45"/>
      <c r="QVA146" s="45"/>
      <c r="QVB146" s="45"/>
      <c r="QVC146" s="45"/>
      <c r="QVD146" s="45"/>
      <c r="QVE146" s="45"/>
      <c r="QVF146" s="45"/>
      <c r="QVG146" s="45"/>
      <c r="QVH146" s="45"/>
      <c r="QVI146" s="45"/>
      <c r="QVJ146" s="45"/>
      <c r="QVK146" s="45"/>
      <c r="QVL146" s="45"/>
      <c r="QVM146" s="45"/>
      <c r="QVN146" s="45"/>
      <c r="QVO146" s="45"/>
      <c r="QVP146" s="45"/>
      <c r="QVQ146" s="45"/>
      <c r="QVR146" s="45"/>
      <c r="QVS146" s="45"/>
      <c r="QVT146" s="45"/>
      <c r="QVU146" s="45"/>
      <c r="QVV146" s="45"/>
      <c r="QVW146" s="45"/>
      <c r="QVX146" s="45"/>
      <c r="QVY146" s="45"/>
      <c r="QVZ146" s="45"/>
      <c r="QWA146" s="45"/>
      <c r="QWB146" s="45"/>
      <c r="QWC146" s="45"/>
      <c r="QWD146" s="45"/>
      <c r="QWE146" s="45"/>
      <c r="QWF146" s="45"/>
      <c r="QWG146" s="45"/>
      <c r="QWH146" s="45"/>
      <c r="QWI146" s="45"/>
      <c r="QWJ146" s="45"/>
      <c r="QWK146" s="45"/>
      <c r="QWL146" s="45"/>
      <c r="QWM146" s="45"/>
      <c r="QWN146" s="45"/>
      <c r="QWO146" s="45"/>
      <c r="QWP146" s="45"/>
      <c r="QWQ146" s="45"/>
      <c r="QWR146" s="45"/>
      <c r="QWS146" s="45"/>
      <c r="QWT146" s="45"/>
      <c r="QWU146" s="45"/>
      <c r="QWV146" s="45"/>
      <c r="QWW146" s="45"/>
      <c r="QWX146" s="45"/>
      <c r="QWY146" s="45"/>
      <c r="QWZ146" s="45"/>
      <c r="QXA146" s="45"/>
      <c r="QXB146" s="45"/>
      <c r="QXC146" s="45"/>
      <c r="QXD146" s="45"/>
      <c r="QXE146" s="45"/>
      <c r="QXF146" s="45"/>
      <c r="QXG146" s="45"/>
      <c r="QXH146" s="45"/>
      <c r="QXI146" s="45"/>
      <c r="QXJ146" s="45"/>
      <c r="QXK146" s="45"/>
      <c r="QXL146" s="45"/>
      <c r="QXM146" s="45"/>
      <c r="QXN146" s="45"/>
      <c r="QXO146" s="45"/>
      <c r="QXP146" s="45"/>
      <c r="QXQ146" s="45"/>
      <c r="QXR146" s="45"/>
      <c r="QXS146" s="45"/>
      <c r="QXT146" s="45"/>
      <c r="QXU146" s="45"/>
      <c r="QXV146" s="45"/>
      <c r="QXW146" s="45"/>
      <c r="QXX146" s="45"/>
      <c r="QXY146" s="45"/>
      <c r="QXZ146" s="45"/>
      <c r="QYA146" s="45"/>
      <c r="QYB146" s="45"/>
      <c r="QYC146" s="45"/>
      <c r="QYD146" s="45"/>
      <c r="QYE146" s="45"/>
      <c r="QYF146" s="45"/>
      <c r="QYG146" s="45"/>
      <c r="QYH146" s="45"/>
      <c r="QYI146" s="45"/>
      <c r="QYJ146" s="45"/>
      <c r="QYK146" s="45"/>
      <c r="QYL146" s="45"/>
      <c r="QYM146" s="45"/>
      <c r="QYN146" s="45"/>
      <c r="QYO146" s="45"/>
      <c r="QYP146" s="45"/>
      <c r="QYQ146" s="45"/>
      <c r="QYR146" s="45"/>
      <c r="QYS146" s="45"/>
      <c r="QYT146" s="45"/>
      <c r="QYU146" s="45"/>
      <c r="QYV146" s="45"/>
      <c r="QYW146" s="45"/>
      <c r="QYX146" s="45"/>
      <c r="QYY146" s="45"/>
      <c r="QYZ146" s="45"/>
      <c r="QZA146" s="45"/>
      <c r="QZB146" s="45"/>
      <c r="QZC146" s="45"/>
      <c r="QZD146" s="45"/>
      <c r="QZE146" s="45"/>
      <c r="QZF146" s="45"/>
      <c r="QZG146" s="45"/>
      <c r="QZH146" s="45"/>
      <c r="QZI146" s="45"/>
      <c r="QZJ146" s="45"/>
      <c r="QZK146" s="45"/>
      <c r="QZL146" s="45"/>
      <c r="QZM146" s="45"/>
      <c r="QZN146" s="45"/>
      <c r="QZO146" s="45"/>
      <c r="QZP146" s="45"/>
      <c r="QZQ146" s="45"/>
      <c r="QZR146" s="45"/>
      <c r="QZS146" s="45"/>
      <c r="QZT146" s="45"/>
      <c r="QZU146" s="45"/>
      <c r="QZV146" s="45"/>
      <c r="QZW146" s="45"/>
      <c r="QZX146" s="45"/>
      <c r="QZY146" s="45"/>
      <c r="QZZ146" s="45"/>
      <c r="RAA146" s="45"/>
      <c r="RAB146" s="45"/>
      <c r="RAC146" s="45"/>
      <c r="RAD146" s="45"/>
      <c r="RAE146" s="45"/>
      <c r="RAF146" s="45"/>
      <c r="RAG146" s="45"/>
      <c r="RAH146" s="45"/>
      <c r="RAI146" s="45"/>
      <c r="RAJ146" s="45"/>
      <c r="RAK146" s="45"/>
      <c r="RAL146" s="45"/>
      <c r="RAM146" s="45"/>
      <c r="RAN146" s="45"/>
      <c r="RAO146" s="45"/>
      <c r="RAP146" s="45"/>
      <c r="RAQ146" s="45"/>
      <c r="RAR146" s="45"/>
      <c r="RAS146" s="45"/>
      <c r="RAT146" s="45"/>
      <c r="RAU146" s="45"/>
      <c r="RAV146" s="45"/>
      <c r="RAW146" s="45"/>
      <c r="RAX146" s="45"/>
      <c r="RAY146" s="45"/>
      <c r="RAZ146" s="45"/>
      <c r="RBA146" s="45"/>
      <c r="RBB146" s="45"/>
      <c r="RBC146" s="45"/>
      <c r="RBD146" s="45"/>
      <c r="RBE146" s="45"/>
      <c r="RBF146" s="45"/>
      <c r="RBG146" s="45"/>
      <c r="RBH146" s="45"/>
      <c r="RBI146" s="45"/>
      <c r="RBJ146" s="45"/>
      <c r="RBK146" s="45"/>
      <c r="RBL146" s="45"/>
      <c r="RBM146" s="45"/>
      <c r="RBN146" s="45"/>
      <c r="RBO146" s="45"/>
      <c r="RBP146" s="45"/>
      <c r="RBQ146" s="45"/>
      <c r="RBR146" s="45"/>
      <c r="RBS146" s="45"/>
      <c r="RBT146" s="45"/>
      <c r="RBU146" s="45"/>
      <c r="RBV146" s="45"/>
      <c r="RBW146" s="45"/>
      <c r="RBX146" s="45"/>
      <c r="RBY146" s="45"/>
      <c r="RBZ146" s="45"/>
      <c r="RCA146" s="45"/>
      <c r="RCB146" s="45"/>
      <c r="RCC146" s="45"/>
      <c r="RCD146" s="45"/>
      <c r="RCE146" s="45"/>
      <c r="RCF146" s="45"/>
      <c r="RCG146" s="45"/>
      <c r="RCH146" s="45"/>
      <c r="RCI146" s="45"/>
      <c r="RCJ146" s="45"/>
      <c r="RCK146" s="45"/>
      <c r="RCL146" s="45"/>
      <c r="RCM146" s="45"/>
      <c r="RCN146" s="45"/>
      <c r="RCO146" s="45"/>
      <c r="RCP146" s="45"/>
      <c r="RCQ146" s="45"/>
      <c r="RCR146" s="45"/>
      <c r="RCS146" s="45"/>
      <c r="RCT146" s="45"/>
      <c r="RCU146" s="45"/>
      <c r="RCV146" s="45"/>
      <c r="RCW146" s="45"/>
      <c r="RCX146" s="45"/>
      <c r="RCY146" s="45"/>
      <c r="RCZ146" s="45"/>
      <c r="RDA146" s="45"/>
      <c r="RDB146" s="45"/>
      <c r="RDC146" s="45"/>
      <c r="RDD146" s="45"/>
      <c r="RDE146" s="45"/>
      <c r="RDF146" s="45"/>
      <c r="RDG146" s="45"/>
      <c r="RDH146" s="45"/>
      <c r="RDI146" s="45"/>
      <c r="RDJ146" s="45"/>
      <c r="RDK146" s="45"/>
      <c r="RDL146" s="45"/>
      <c r="RDM146" s="45"/>
      <c r="RDN146" s="45"/>
      <c r="RDO146" s="45"/>
      <c r="RDP146" s="45"/>
      <c r="RDQ146" s="45"/>
      <c r="RDR146" s="45"/>
      <c r="RDS146" s="45"/>
      <c r="RDT146" s="45"/>
      <c r="RDU146" s="45"/>
      <c r="RDV146" s="45"/>
      <c r="RDW146" s="45"/>
      <c r="RDX146" s="45"/>
      <c r="RDY146" s="45"/>
      <c r="RDZ146" s="45"/>
      <c r="REA146" s="45"/>
      <c r="REB146" s="45"/>
      <c r="REC146" s="45"/>
      <c r="RED146" s="45"/>
      <c r="REE146" s="45"/>
      <c r="REF146" s="45"/>
      <c r="REG146" s="45"/>
      <c r="REH146" s="45"/>
      <c r="REI146" s="45"/>
      <c r="REJ146" s="45"/>
      <c r="REK146" s="45"/>
      <c r="REL146" s="45"/>
      <c r="REM146" s="45"/>
      <c r="REN146" s="45"/>
      <c r="REO146" s="45"/>
      <c r="REP146" s="45"/>
      <c r="REQ146" s="45"/>
      <c r="RER146" s="45"/>
      <c r="RES146" s="45"/>
      <c r="RET146" s="45"/>
      <c r="REU146" s="45"/>
      <c r="REV146" s="45"/>
      <c r="REW146" s="45"/>
      <c r="REX146" s="45"/>
      <c r="REY146" s="45"/>
      <c r="REZ146" s="45"/>
      <c r="RFA146" s="45"/>
      <c r="RFB146" s="45"/>
      <c r="RFC146" s="45"/>
      <c r="RFD146" s="45"/>
      <c r="RFE146" s="45"/>
      <c r="RFF146" s="45"/>
      <c r="RFG146" s="45"/>
      <c r="RFH146" s="45"/>
      <c r="RFI146" s="45"/>
      <c r="RFJ146" s="45"/>
      <c r="RFK146" s="45"/>
      <c r="RFL146" s="45"/>
      <c r="RFM146" s="45"/>
      <c r="RFN146" s="45"/>
      <c r="RFO146" s="45"/>
      <c r="RFP146" s="45"/>
      <c r="RFQ146" s="45"/>
      <c r="RFR146" s="45"/>
      <c r="RFS146" s="45"/>
      <c r="RFT146" s="45"/>
      <c r="RFU146" s="45"/>
      <c r="RFV146" s="45"/>
      <c r="RFW146" s="45"/>
      <c r="RFX146" s="45"/>
      <c r="RFY146" s="45"/>
      <c r="RFZ146" s="45"/>
      <c r="RGA146" s="45"/>
      <c r="RGB146" s="45"/>
      <c r="RGC146" s="45"/>
      <c r="RGD146" s="45"/>
      <c r="RGE146" s="45"/>
      <c r="RGF146" s="45"/>
      <c r="RGG146" s="45"/>
      <c r="RGH146" s="45"/>
      <c r="RGI146" s="45"/>
      <c r="RGJ146" s="45"/>
      <c r="RGK146" s="45"/>
      <c r="RGL146" s="45"/>
      <c r="RGM146" s="45"/>
      <c r="RGN146" s="45"/>
      <c r="RGO146" s="45"/>
      <c r="RGP146" s="45"/>
      <c r="RGQ146" s="45"/>
      <c r="RGR146" s="45"/>
      <c r="RGS146" s="45"/>
      <c r="RGT146" s="45"/>
      <c r="RGU146" s="45"/>
      <c r="RGV146" s="45"/>
      <c r="RGW146" s="45"/>
      <c r="RGX146" s="45"/>
      <c r="RGY146" s="45"/>
      <c r="RGZ146" s="45"/>
      <c r="RHA146" s="45"/>
      <c r="RHB146" s="45"/>
      <c r="RHC146" s="45"/>
      <c r="RHD146" s="45"/>
      <c r="RHE146" s="45"/>
      <c r="RHF146" s="45"/>
      <c r="RHG146" s="45"/>
      <c r="RHH146" s="45"/>
      <c r="RHI146" s="45"/>
      <c r="RHJ146" s="45"/>
      <c r="RHK146" s="45"/>
      <c r="RHL146" s="45"/>
      <c r="RHM146" s="45"/>
      <c r="RHN146" s="45"/>
      <c r="RHO146" s="45"/>
      <c r="RHP146" s="45"/>
      <c r="RHQ146" s="45"/>
      <c r="RHR146" s="45"/>
      <c r="RHS146" s="45"/>
      <c r="RHT146" s="45"/>
      <c r="RHU146" s="45"/>
      <c r="RHV146" s="45"/>
      <c r="RHW146" s="45"/>
      <c r="RHX146" s="45"/>
      <c r="RHY146" s="45"/>
      <c r="RHZ146" s="45"/>
      <c r="RIA146" s="45"/>
      <c r="RIB146" s="45"/>
      <c r="RIC146" s="45"/>
      <c r="RID146" s="45"/>
      <c r="RIE146" s="45"/>
      <c r="RIF146" s="45"/>
      <c r="RIG146" s="45"/>
      <c r="RIH146" s="45"/>
      <c r="RII146" s="45"/>
      <c r="RIJ146" s="45"/>
      <c r="RIK146" s="45"/>
      <c r="RIL146" s="45"/>
      <c r="RIM146" s="45"/>
      <c r="RIN146" s="45"/>
      <c r="RIO146" s="45"/>
      <c r="RIP146" s="45"/>
      <c r="RIQ146" s="45"/>
      <c r="RIR146" s="45"/>
      <c r="RIS146" s="45"/>
      <c r="RIT146" s="45"/>
      <c r="RIU146" s="45"/>
      <c r="RIV146" s="45"/>
      <c r="RIW146" s="45"/>
      <c r="RIX146" s="45"/>
      <c r="RIY146" s="45"/>
      <c r="RIZ146" s="45"/>
      <c r="RJA146" s="45"/>
      <c r="RJB146" s="45"/>
      <c r="RJC146" s="45"/>
      <c r="RJD146" s="45"/>
      <c r="RJE146" s="45"/>
      <c r="RJF146" s="45"/>
      <c r="RJG146" s="45"/>
      <c r="RJH146" s="45"/>
      <c r="RJI146" s="45"/>
      <c r="RJJ146" s="45"/>
      <c r="RJK146" s="45"/>
      <c r="RJL146" s="45"/>
      <c r="RJM146" s="45"/>
      <c r="RJN146" s="45"/>
      <c r="RJO146" s="45"/>
      <c r="RJP146" s="45"/>
      <c r="RJQ146" s="45"/>
      <c r="RJR146" s="45"/>
      <c r="RJS146" s="45"/>
      <c r="RJT146" s="45"/>
      <c r="RJU146" s="45"/>
      <c r="RJV146" s="45"/>
      <c r="RJW146" s="45"/>
      <c r="RJX146" s="45"/>
      <c r="RJY146" s="45"/>
      <c r="RJZ146" s="45"/>
      <c r="RKA146" s="45"/>
      <c r="RKB146" s="45"/>
      <c r="RKC146" s="45"/>
      <c r="RKD146" s="45"/>
      <c r="RKE146" s="45"/>
      <c r="RKF146" s="45"/>
      <c r="RKG146" s="45"/>
      <c r="RKH146" s="45"/>
      <c r="RKI146" s="45"/>
      <c r="RKJ146" s="45"/>
      <c r="RKK146" s="45"/>
      <c r="RKL146" s="45"/>
      <c r="RKM146" s="45"/>
      <c r="RKN146" s="45"/>
      <c r="RKO146" s="45"/>
      <c r="RKP146" s="45"/>
      <c r="RKQ146" s="45"/>
      <c r="RKR146" s="45"/>
      <c r="RKS146" s="45"/>
      <c r="RKT146" s="45"/>
      <c r="RKU146" s="45"/>
      <c r="RKV146" s="45"/>
      <c r="RKW146" s="45"/>
      <c r="RKX146" s="45"/>
      <c r="RKY146" s="45"/>
      <c r="RKZ146" s="45"/>
      <c r="RLA146" s="45"/>
      <c r="RLB146" s="45"/>
      <c r="RLC146" s="45"/>
      <c r="RLD146" s="45"/>
      <c r="RLE146" s="45"/>
      <c r="RLF146" s="45"/>
      <c r="RLG146" s="45"/>
      <c r="RLH146" s="45"/>
      <c r="RLI146" s="45"/>
      <c r="RLJ146" s="45"/>
      <c r="RLK146" s="45"/>
      <c r="RLL146" s="45"/>
      <c r="RLM146" s="45"/>
      <c r="RLN146" s="45"/>
      <c r="RLO146" s="45"/>
      <c r="RLP146" s="45"/>
      <c r="RLQ146" s="45"/>
      <c r="RLR146" s="45"/>
      <c r="RLS146" s="45"/>
      <c r="RLT146" s="45"/>
      <c r="RLU146" s="45"/>
      <c r="RLV146" s="45"/>
      <c r="RLW146" s="45"/>
      <c r="RLX146" s="45"/>
      <c r="RLY146" s="45"/>
      <c r="RLZ146" s="45"/>
      <c r="RMA146" s="45"/>
      <c r="RMB146" s="45"/>
      <c r="RMC146" s="45"/>
      <c r="RMD146" s="45"/>
      <c r="RME146" s="45"/>
      <c r="RMF146" s="45"/>
      <c r="RMG146" s="45"/>
      <c r="RMH146" s="45"/>
      <c r="RMI146" s="45"/>
      <c r="RMJ146" s="45"/>
      <c r="RMK146" s="45"/>
      <c r="RML146" s="45"/>
      <c r="RMM146" s="45"/>
      <c r="RMN146" s="45"/>
      <c r="RMO146" s="45"/>
      <c r="RMP146" s="45"/>
      <c r="RMQ146" s="45"/>
      <c r="RMR146" s="45"/>
      <c r="RMS146" s="45"/>
      <c r="RMT146" s="45"/>
      <c r="RMU146" s="45"/>
      <c r="RMV146" s="45"/>
      <c r="RMW146" s="45"/>
      <c r="RMX146" s="45"/>
      <c r="RMY146" s="45"/>
      <c r="RMZ146" s="45"/>
      <c r="RNA146" s="45"/>
      <c r="RNB146" s="45"/>
      <c r="RNC146" s="45"/>
      <c r="RND146" s="45"/>
      <c r="RNE146" s="45"/>
      <c r="RNF146" s="45"/>
      <c r="RNG146" s="45"/>
      <c r="RNH146" s="45"/>
      <c r="RNI146" s="45"/>
      <c r="RNJ146" s="45"/>
      <c r="RNK146" s="45"/>
      <c r="RNL146" s="45"/>
      <c r="RNM146" s="45"/>
      <c r="RNN146" s="45"/>
      <c r="RNO146" s="45"/>
      <c r="RNP146" s="45"/>
      <c r="RNQ146" s="45"/>
      <c r="RNR146" s="45"/>
      <c r="RNS146" s="45"/>
      <c r="RNT146" s="45"/>
      <c r="RNU146" s="45"/>
      <c r="RNV146" s="45"/>
      <c r="RNW146" s="45"/>
      <c r="RNX146" s="45"/>
      <c r="RNY146" s="45"/>
      <c r="RNZ146" s="45"/>
      <c r="ROA146" s="45"/>
      <c r="ROB146" s="45"/>
      <c r="ROC146" s="45"/>
      <c r="ROD146" s="45"/>
      <c r="ROE146" s="45"/>
      <c r="ROF146" s="45"/>
      <c r="ROG146" s="45"/>
      <c r="ROH146" s="45"/>
      <c r="ROI146" s="45"/>
      <c r="ROJ146" s="45"/>
      <c r="ROK146" s="45"/>
      <c r="ROL146" s="45"/>
      <c r="ROM146" s="45"/>
      <c r="RON146" s="45"/>
      <c r="ROO146" s="45"/>
      <c r="ROP146" s="45"/>
      <c r="ROQ146" s="45"/>
      <c r="ROR146" s="45"/>
      <c r="ROS146" s="45"/>
      <c r="ROT146" s="45"/>
      <c r="ROU146" s="45"/>
      <c r="ROV146" s="45"/>
      <c r="ROW146" s="45"/>
      <c r="ROX146" s="45"/>
      <c r="ROY146" s="45"/>
      <c r="ROZ146" s="45"/>
      <c r="RPA146" s="45"/>
      <c r="RPB146" s="45"/>
      <c r="RPC146" s="45"/>
      <c r="RPD146" s="45"/>
      <c r="RPE146" s="45"/>
      <c r="RPF146" s="45"/>
      <c r="RPG146" s="45"/>
      <c r="RPH146" s="45"/>
      <c r="RPI146" s="45"/>
      <c r="RPJ146" s="45"/>
      <c r="RPK146" s="45"/>
      <c r="RPL146" s="45"/>
      <c r="RPM146" s="45"/>
      <c r="RPN146" s="45"/>
      <c r="RPO146" s="45"/>
      <c r="RPP146" s="45"/>
      <c r="RPQ146" s="45"/>
      <c r="RPR146" s="45"/>
      <c r="RPS146" s="45"/>
      <c r="RPT146" s="45"/>
      <c r="RPU146" s="45"/>
      <c r="RPV146" s="45"/>
      <c r="RPW146" s="45"/>
      <c r="RPX146" s="45"/>
      <c r="RPY146" s="45"/>
      <c r="RPZ146" s="45"/>
      <c r="RQA146" s="45"/>
      <c r="RQB146" s="45"/>
      <c r="RQC146" s="45"/>
      <c r="RQD146" s="45"/>
      <c r="RQE146" s="45"/>
      <c r="RQF146" s="45"/>
      <c r="RQG146" s="45"/>
      <c r="RQH146" s="45"/>
      <c r="RQI146" s="45"/>
      <c r="RQJ146" s="45"/>
      <c r="RQK146" s="45"/>
      <c r="RQL146" s="45"/>
      <c r="RQM146" s="45"/>
      <c r="RQN146" s="45"/>
      <c r="RQO146" s="45"/>
      <c r="RQP146" s="45"/>
      <c r="RQQ146" s="45"/>
      <c r="RQR146" s="45"/>
      <c r="RQS146" s="45"/>
      <c r="RQT146" s="45"/>
      <c r="RQU146" s="45"/>
      <c r="RQV146" s="45"/>
      <c r="RQW146" s="45"/>
      <c r="RQX146" s="45"/>
      <c r="RQY146" s="45"/>
      <c r="RQZ146" s="45"/>
      <c r="RRA146" s="45"/>
      <c r="RRB146" s="45"/>
      <c r="RRC146" s="45"/>
      <c r="RRD146" s="45"/>
      <c r="RRE146" s="45"/>
      <c r="RRF146" s="45"/>
      <c r="RRG146" s="45"/>
      <c r="RRH146" s="45"/>
      <c r="RRI146" s="45"/>
      <c r="RRJ146" s="45"/>
      <c r="RRK146" s="45"/>
      <c r="RRL146" s="45"/>
      <c r="RRM146" s="45"/>
      <c r="RRN146" s="45"/>
      <c r="RRO146" s="45"/>
      <c r="RRP146" s="45"/>
      <c r="RRQ146" s="45"/>
      <c r="RRR146" s="45"/>
      <c r="RRS146" s="45"/>
      <c r="RRT146" s="45"/>
      <c r="RRU146" s="45"/>
      <c r="RRV146" s="45"/>
      <c r="RRW146" s="45"/>
      <c r="RRX146" s="45"/>
      <c r="RRY146" s="45"/>
      <c r="RRZ146" s="45"/>
      <c r="RSA146" s="45"/>
      <c r="RSB146" s="45"/>
      <c r="RSC146" s="45"/>
      <c r="RSD146" s="45"/>
      <c r="RSE146" s="45"/>
      <c r="RSF146" s="45"/>
      <c r="RSG146" s="45"/>
      <c r="RSH146" s="45"/>
      <c r="RSI146" s="45"/>
      <c r="RSJ146" s="45"/>
      <c r="RSK146" s="45"/>
      <c r="RSL146" s="45"/>
      <c r="RSM146" s="45"/>
      <c r="RSN146" s="45"/>
      <c r="RSO146" s="45"/>
      <c r="RSP146" s="45"/>
      <c r="RSQ146" s="45"/>
      <c r="RSR146" s="45"/>
      <c r="RSS146" s="45"/>
      <c r="RST146" s="45"/>
      <c r="RSU146" s="45"/>
      <c r="RSV146" s="45"/>
      <c r="RSW146" s="45"/>
      <c r="RSX146" s="45"/>
      <c r="RSY146" s="45"/>
      <c r="RSZ146" s="45"/>
      <c r="RTA146" s="45"/>
      <c r="RTB146" s="45"/>
      <c r="RTC146" s="45"/>
      <c r="RTD146" s="45"/>
      <c r="RTE146" s="45"/>
      <c r="RTF146" s="45"/>
      <c r="RTG146" s="45"/>
      <c r="RTH146" s="45"/>
      <c r="RTI146" s="45"/>
      <c r="RTJ146" s="45"/>
      <c r="RTK146" s="45"/>
      <c r="RTL146" s="45"/>
      <c r="RTM146" s="45"/>
      <c r="RTN146" s="45"/>
      <c r="RTO146" s="45"/>
      <c r="RTP146" s="45"/>
      <c r="RTQ146" s="45"/>
      <c r="RTR146" s="45"/>
      <c r="RTS146" s="45"/>
      <c r="RTT146" s="45"/>
      <c r="RTU146" s="45"/>
      <c r="RTV146" s="45"/>
      <c r="RTW146" s="45"/>
      <c r="RTX146" s="45"/>
      <c r="RTY146" s="45"/>
      <c r="RTZ146" s="45"/>
      <c r="RUA146" s="45"/>
      <c r="RUB146" s="45"/>
      <c r="RUC146" s="45"/>
      <c r="RUD146" s="45"/>
      <c r="RUE146" s="45"/>
      <c r="RUF146" s="45"/>
      <c r="RUG146" s="45"/>
      <c r="RUH146" s="45"/>
      <c r="RUI146" s="45"/>
      <c r="RUJ146" s="45"/>
      <c r="RUK146" s="45"/>
      <c r="RUL146" s="45"/>
      <c r="RUM146" s="45"/>
      <c r="RUN146" s="45"/>
      <c r="RUO146" s="45"/>
      <c r="RUP146" s="45"/>
      <c r="RUQ146" s="45"/>
      <c r="RUR146" s="45"/>
      <c r="RUS146" s="45"/>
      <c r="RUT146" s="45"/>
      <c r="RUU146" s="45"/>
      <c r="RUV146" s="45"/>
      <c r="RUW146" s="45"/>
      <c r="RUX146" s="45"/>
      <c r="RUY146" s="45"/>
      <c r="RUZ146" s="45"/>
      <c r="RVA146" s="45"/>
      <c r="RVB146" s="45"/>
      <c r="RVC146" s="45"/>
      <c r="RVD146" s="45"/>
      <c r="RVE146" s="45"/>
      <c r="RVF146" s="45"/>
      <c r="RVG146" s="45"/>
      <c r="RVH146" s="45"/>
      <c r="RVI146" s="45"/>
      <c r="RVJ146" s="45"/>
      <c r="RVK146" s="45"/>
      <c r="RVL146" s="45"/>
      <c r="RVM146" s="45"/>
      <c r="RVN146" s="45"/>
      <c r="RVO146" s="45"/>
      <c r="RVP146" s="45"/>
      <c r="RVQ146" s="45"/>
      <c r="RVR146" s="45"/>
      <c r="RVS146" s="45"/>
      <c r="RVT146" s="45"/>
      <c r="RVU146" s="45"/>
      <c r="RVV146" s="45"/>
      <c r="RVW146" s="45"/>
      <c r="RVX146" s="45"/>
      <c r="RVY146" s="45"/>
      <c r="RVZ146" s="45"/>
      <c r="RWA146" s="45"/>
      <c r="RWB146" s="45"/>
      <c r="RWC146" s="45"/>
      <c r="RWD146" s="45"/>
      <c r="RWE146" s="45"/>
      <c r="RWF146" s="45"/>
      <c r="RWG146" s="45"/>
      <c r="RWH146" s="45"/>
      <c r="RWI146" s="45"/>
      <c r="RWJ146" s="45"/>
      <c r="RWK146" s="45"/>
      <c r="RWL146" s="45"/>
      <c r="RWM146" s="45"/>
      <c r="RWN146" s="45"/>
      <c r="RWO146" s="45"/>
      <c r="RWP146" s="45"/>
      <c r="RWQ146" s="45"/>
      <c r="RWR146" s="45"/>
      <c r="RWS146" s="45"/>
      <c r="RWT146" s="45"/>
      <c r="RWU146" s="45"/>
      <c r="RWV146" s="45"/>
      <c r="RWW146" s="45"/>
      <c r="RWX146" s="45"/>
      <c r="RWY146" s="45"/>
      <c r="RWZ146" s="45"/>
      <c r="RXA146" s="45"/>
      <c r="RXB146" s="45"/>
      <c r="RXC146" s="45"/>
      <c r="RXD146" s="45"/>
      <c r="RXE146" s="45"/>
      <c r="RXF146" s="45"/>
      <c r="RXG146" s="45"/>
      <c r="RXH146" s="45"/>
      <c r="RXI146" s="45"/>
      <c r="RXJ146" s="45"/>
      <c r="RXK146" s="45"/>
      <c r="RXL146" s="45"/>
      <c r="RXM146" s="45"/>
      <c r="RXN146" s="45"/>
      <c r="RXO146" s="45"/>
      <c r="RXP146" s="45"/>
      <c r="RXQ146" s="45"/>
      <c r="RXR146" s="45"/>
      <c r="RXS146" s="45"/>
      <c r="RXT146" s="45"/>
      <c r="RXU146" s="45"/>
      <c r="RXV146" s="45"/>
      <c r="RXW146" s="45"/>
      <c r="RXX146" s="45"/>
      <c r="RXY146" s="45"/>
      <c r="RXZ146" s="45"/>
      <c r="RYA146" s="45"/>
      <c r="RYB146" s="45"/>
      <c r="RYC146" s="45"/>
      <c r="RYD146" s="45"/>
      <c r="RYE146" s="45"/>
      <c r="RYF146" s="45"/>
      <c r="RYG146" s="45"/>
      <c r="RYH146" s="45"/>
      <c r="RYI146" s="45"/>
      <c r="RYJ146" s="45"/>
      <c r="RYK146" s="45"/>
      <c r="RYL146" s="45"/>
      <c r="RYM146" s="45"/>
      <c r="RYN146" s="45"/>
      <c r="RYO146" s="45"/>
      <c r="RYP146" s="45"/>
      <c r="RYQ146" s="45"/>
      <c r="RYR146" s="45"/>
      <c r="RYS146" s="45"/>
      <c r="RYT146" s="45"/>
      <c r="RYU146" s="45"/>
      <c r="RYV146" s="45"/>
      <c r="RYW146" s="45"/>
      <c r="RYX146" s="45"/>
      <c r="RYY146" s="45"/>
      <c r="RYZ146" s="45"/>
      <c r="RZA146" s="45"/>
      <c r="RZB146" s="45"/>
      <c r="RZC146" s="45"/>
      <c r="RZD146" s="45"/>
      <c r="RZE146" s="45"/>
      <c r="RZF146" s="45"/>
      <c r="RZG146" s="45"/>
      <c r="RZH146" s="45"/>
      <c r="RZI146" s="45"/>
      <c r="RZJ146" s="45"/>
      <c r="RZK146" s="45"/>
      <c r="RZL146" s="45"/>
      <c r="RZM146" s="45"/>
      <c r="RZN146" s="45"/>
      <c r="RZO146" s="45"/>
      <c r="RZP146" s="45"/>
      <c r="RZQ146" s="45"/>
      <c r="RZR146" s="45"/>
      <c r="RZS146" s="45"/>
      <c r="RZT146" s="45"/>
      <c r="RZU146" s="45"/>
      <c r="RZV146" s="45"/>
      <c r="RZW146" s="45"/>
      <c r="RZX146" s="45"/>
      <c r="RZY146" s="45"/>
      <c r="RZZ146" s="45"/>
      <c r="SAA146" s="45"/>
      <c r="SAB146" s="45"/>
      <c r="SAC146" s="45"/>
      <c r="SAD146" s="45"/>
      <c r="SAE146" s="45"/>
      <c r="SAF146" s="45"/>
      <c r="SAG146" s="45"/>
      <c r="SAH146" s="45"/>
      <c r="SAI146" s="45"/>
      <c r="SAJ146" s="45"/>
      <c r="SAK146" s="45"/>
      <c r="SAL146" s="45"/>
      <c r="SAM146" s="45"/>
      <c r="SAN146" s="45"/>
      <c r="SAO146" s="45"/>
      <c r="SAP146" s="45"/>
      <c r="SAQ146" s="45"/>
      <c r="SAR146" s="45"/>
      <c r="SAS146" s="45"/>
      <c r="SAT146" s="45"/>
      <c r="SAU146" s="45"/>
      <c r="SAV146" s="45"/>
      <c r="SAW146" s="45"/>
      <c r="SAX146" s="45"/>
      <c r="SAY146" s="45"/>
      <c r="SAZ146" s="45"/>
      <c r="SBA146" s="45"/>
      <c r="SBB146" s="45"/>
      <c r="SBC146" s="45"/>
      <c r="SBD146" s="45"/>
      <c r="SBE146" s="45"/>
      <c r="SBF146" s="45"/>
      <c r="SBG146" s="45"/>
      <c r="SBH146" s="45"/>
      <c r="SBI146" s="45"/>
      <c r="SBJ146" s="45"/>
      <c r="SBK146" s="45"/>
      <c r="SBL146" s="45"/>
      <c r="SBM146" s="45"/>
      <c r="SBN146" s="45"/>
      <c r="SBO146" s="45"/>
      <c r="SBP146" s="45"/>
      <c r="SBQ146" s="45"/>
      <c r="SBR146" s="45"/>
      <c r="SBS146" s="45"/>
      <c r="SBT146" s="45"/>
      <c r="SBU146" s="45"/>
      <c r="SBV146" s="45"/>
      <c r="SBW146" s="45"/>
      <c r="SBX146" s="45"/>
      <c r="SBY146" s="45"/>
      <c r="SBZ146" s="45"/>
      <c r="SCA146" s="45"/>
      <c r="SCB146" s="45"/>
      <c r="SCC146" s="45"/>
      <c r="SCD146" s="45"/>
      <c r="SCE146" s="45"/>
      <c r="SCF146" s="45"/>
      <c r="SCG146" s="45"/>
      <c r="SCH146" s="45"/>
      <c r="SCI146" s="45"/>
      <c r="SCJ146" s="45"/>
      <c r="SCK146" s="45"/>
      <c r="SCL146" s="45"/>
      <c r="SCM146" s="45"/>
      <c r="SCN146" s="45"/>
      <c r="SCO146" s="45"/>
      <c r="SCP146" s="45"/>
      <c r="SCQ146" s="45"/>
      <c r="SCR146" s="45"/>
      <c r="SCS146" s="45"/>
      <c r="SCT146" s="45"/>
      <c r="SCU146" s="45"/>
      <c r="SCV146" s="45"/>
      <c r="SCW146" s="45"/>
      <c r="SCX146" s="45"/>
      <c r="SCY146" s="45"/>
      <c r="SCZ146" s="45"/>
      <c r="SDA146" s="45"/>
      <c r="SDB146" s="45"/>
      <c r="SDC146" s="45"/>
      <c r="SDD146" s="45"/>
      <c r="SDE146" s="45"/>
      <c r="SDF146" s="45"/>
      <c r="SDG146" s="45"/>
      <c r="SDH146" s="45"/>
      <c r="SDI146" s="45"/>
      <c r="SDJ146" s="45"/>
      <c r="SDK146" s="45"/>
      <c r="SDL146" s="45"/>
      <c r="SDM146" s="45"/>
      <c r="SDN146" s="45"/>
      <c r="SDO146" s="45"/>
      <c r="SDP146" s="45"/>
      <c r="SDQ146" s="45"/>
      <c r="SDR146" s="45"/>
      <c r="SDS146" s="45"/>
      <c r="SDT146" s="45"/>
      <c r="SDU146" s="45"/>
      <c r="SDV146" s="45"/>
      <c r="SDW146" s="45"/>
      <c r="SDX146" s="45"/>
      <c r="SDY146" s="45"/>
      <c r="SDZ146" s="45"/>
      <c r="SEA146" s="45"/>
      <c r="SEB146" s="45"/>
      <c r="SEC146" s="45"/>
      <c r="SED146" s="45"/>
      <c r="SEE146" s="45"/>
      <c r="SEF146" s="45"/>
      <c r="SEG146" s="45"/>
      <c r="SEH146" s="45"/>
      <c r="SEI146" s="45"/>
      <c r="SEJ146" s="45"/>
      <c r="SEK146" s="45"/>
      <c r="SEL146" s="45"/>
      <c r="SEM146" s="45"/>
      <c r="SEN146" s="45"/>
      <c r="SEO146" s="45"/>
      <c r="SEP146" s="45"/>
      <c r="SEQ146" s="45"/>
      <c r="SER146" s="45"/>
      <c r="SES146" s="45"/>
      <c r="SET146" s="45"/>
      <c r="SEU146" s="45"/>
      <c r="SEV146" s="45"/>
      <c r="SEW146" s="45"/>
      <c r="SEX146" s="45"/>
      <c r="SEY146" s="45"/>
      <c r="SEZ146" s="45"/>
      <c r="SFA146" s="45"/>
      <c r="SFB146" s="45"/>
      <c r="SFC146" s="45"/>
      <c r="SFD146" s="45"/>
      <c r="SFE146" s="45"/>
      <c r="SFF146" s="45"/>
      <c r="SFG146" s="45"/>
      <c r="SFH146" s="45"/>
      <c r="SFI146" s="45"/>
      <c r="SFJ146" s="45"/>
      <c r="SFK146" s="45"/>
      <c r="SFL146" s="45"/>
      <c r="SFM146" s="45"/>
      <c r="SFN146" s="45"/>
      <c r="SFO146" s="45"/>
      <c r="SFP146" s="45"/>
      <c r="SFQ146" s="45"/>
      <c r="SFR146" s="45"/>
      <c r="SFS146" s="45"/>
      <c r="SFT146" s="45"/>
      <c r="SFU146" s="45"/>
      <c r="SFV146" s="45"/>
      <c r="SFW146" s="45"/>
      <c r="SFX146" s="45"/>
      <c r="SFY146" s="45"/>
      <c r="SFZ146" s="45"/>
      <c r="SGA146" s="45"/>
      <c r="SGB146" s="45"/>
      <c r="SGC146" s="45"/>
      <c r="SGD146" s="45"/>
      <c r="SGE146" s="45"/>
      <c r="SGF146" s="45"/>
      <c r="SGG146" s="45"/>
      <c r="SGH146" s="45"/>
      <c r="SGI146" s="45"/>
      <c r="SGJ146" s="45"/>
      <c r="SGK146" s="45"/>
      <c r="SGL146" s="45"/>
      <c r="SGM146" s="45"/>
      <c r="SGN146" s="45"/>
      <c r="SGO146" s="45"/>
      <c r="SGP146" s="45"/>
      <c r="SGQ146" s="45"/>
      <c r="SGR146" s="45"/>
      <c r="SGS146" s="45"/>
      <c r="SGT146" s="45"/>
      <c r="SGU146" s="45"/>
      <c r="SGV146" s="45"/>
      <c r="SGW146" s="45"/>
      <c r="SGX146" s="45"/>
      <c r="SGY146" s="45"/>
      <c r="SGZ146" s="45"/>
      <c r="SHA146" s="45"/>
      <c r="SHB146" s="45"/>
      <c r="SHC146" s="45"/>
      <c r="SHD146" s="45"/>
      <c r="SHE146" s="45"/>
      <c r="SHF146" s="45"/>
      <c r="SHG146" s="45"/>
      <c r="SHH146" s="45"/>
      <c r="SHI146" s="45"/>
      <c r="SHJ146" s="45"/>
      <c r="SHK146" s="45"/>
      <c r="SHL146" s="45"/>
      <c r="SHM146" s="45"/>
      <c r="SHN146" s="45"/>
      <c r="SHO146" s="45"/>
      <c r="SHP146" s="45"/>
      <c r="SHQ146" s="45"/>
      <c r="SHR146" s="45"/>
      <c r="SHS146" s="45"/>
      <c r="SHT146" s="45"/>
      <c r="SHU146" s="45"/>
      <c r="SHV146" s="45"/>
      <c r="SHW146" s="45"/>
      <c r="SHX146" s="45"/>
      <c r="SHY146" s="45"/>
      <c r="SHZ146" s="45"/>
      <c r="SIA146" s="45"/>
      <c r="SIB146" s="45"/>
      <c r="SIC146" s="45"/>
      <c r="SID146" s="45"/>
      <c r="SIE146" s="45"/>
      <c r="SIF146" s="45"/>
      <c r="SIG146" s="45"/>
      <c r="SIH146" s="45"/>
      <c r="SII146" s="45"/>
      <c r="SIJ146" s="45"/>
      <c r="SIK146" s="45"/>
      <c r="SIL146" s="45"/>
      <c r="SIM146" s="45"/>
      <c r="SIN146" s="45"/>
      <c r="SIO146" s="45"/>
      <c r="SIP146" s="45"/>
      <c r="SIQ146" s="45"/>
      <c r="SIR146" s="45"/>
      <c r="SIS146" s="45"/>
      <c r="SIT146" s="45"/>
      <c r="SIU146" s="45"/>
      <c r="SIV146" s="45"/>
      <c r="SIW146" s="45"/>
      <c r="SIX146" s="45"/>
      <c r="SIY146" s="45"/>
      <c r="SIZ146" s="45"/>
      <c r="SJA146" s="45"/>
      <c r="SJB146" s="45"/>
      <c r="SJC146" s="45"/>
      <c r="SJD146" s="45"/>
      <c r="SJE146" s="45"/>
      <c r="SJF146" s="45"/>
      <c r="SJG146" s="45"/>
      <c r="SJH146" s="45"/>
      <c r="SJI146" s="45"/>
      <c r="SJJ146" s="45"/>
      <c r="SJK146" s="45"/>
      <c r="SJL146" s="45"/>
      <c r="SJM146" s="45"/>
      <c r="SJN146" s="45"/>
      <c r="SJO146" s="45"/>
      <c r="SJP146" s="45"/>
      <c r="SJQ146" s="45"/>
      <c r="SJR146" s="45"/>
      <c r="SJS146" s="45"/>
      <c r="SJT146" s="45"/>
      <c r="SJU146" s="45"/>
      <c r="SJV146" s="45"/>
      <c r="SJW146" s="45"/>
      <c r="SJX146" s="45"/>
      <c r="SJY146" s="45"/>
      <c r="SJZ146" s="45"/>
      <c r="SKA146" s="45"/>
      <c r="SKB146" s="45"/>
      <c r="SKC146" s="45"/>
      <c r="SKD146" s="45"/>
      <c r="SKE146" s="45"/>
      <c r="SKF146" s="45"/>
      <c r="SKG146" s="45"/>
      <c r="SKH146" s="45"/>
      <c r="SKI146" s="45"/>
      <c r="SKJ146" s="45"/>
      <c r="SKK146" s="45"/>
      <c r="SKL146" s="45"/>
      <c r="SKM146" s="45"/>
      <c r="SKN146" s="45"/>
      <c r="SKO146" s="45"/>
      <c r="SKP146" s="45"/>
      <c r="SKQ146" s="45"/>
      <c r="SKR146" s="45"/>
      <c r="SKS146" s="45"/>
      <c r="SKT146" s="45"/>
      <c r="SKU146" s="45"/>
      <c r="SKV146" s="45"/>
      <c r="SKW146" s="45"/>
      <c r="SKX146" s="45"/>
      <c r="SKY146" s="45"/>
      <c r="SKZ146" s="45"/>
      <c r="SLA146" s="45"/>
      <c r="SLB146" s="45"/>
      <c r="SLC146" s="45"/>
      <c r="SLD146" s="45"/>
      <c r="SLE146" s="45"/>
      <c r="SLF146" s="45"/>
      <c r="SLG146" s="45"/>
      <c r="SLH146" s="45"/>
      <c r="SLI146" s="45"/>
      <c r="SLJ146" s="45"/>
      <c r="SLK146" s="45"/>
      <c r="SLL146" s="45"/>
      <c r="SLM146" s="45"/>
      <c r="SLN146" s="45"/>
      <c r="SLO146" s="45"/>
      <c r="SLP146" s="45"/>
      <c r="SLQ146" s="45"/>
      <c r="SLR146" s="45"/>
      <c r="SLS146" s="45"/>
      <c r="SLT146" s="45"/>
      <c r="SLU146" s="45"/>
      <c r="SLV146" s="45"/>
      <c r="SLW146" s="45"/>
      <c r="SLX146" s="45"/>
      <c r="SLY146" s="45"/>
      <c r="SLZ146" s="45"/>
      <c r="SMA146" s="45"/>
      <c r="SMB146" s="45"/>
      <c r="SMC146" s="45"/>
      <c r="SMD146" s="45"/>
      <c r="SME146" s="45"/>
      <c r="SMF146" s="45"/>
      <c r="SMG146" s="45"/>
      <c r="SMH146" s="45"/>
      <c r="SMI146" s="45"/>
      <c r="SMJ146" s="45"/>
      <c r="SMK146" s="45"/>
      <c r="SML146" s="45"/>
      <c r="SMM146" s="45"/>
      <c r="SMN146" s="45"/>
      <c r="SMO146" s="45"/>
      <c r="SMP146" s="45"/>
      <c r="SMQ146" s="45"/>
      <c r="SMR146" s="45"/>
      <c r="SMS146" s="45"/>
      <c r="SMT146" s="45"/>
      <c r="SMU146" s="45"/>
      <c r="SMV146" s="45"/>
      <c r="SMW146" s="45"/>
      <c r="SMX146" s="45"/>
      <c r="SMY146" s="45"/>
      <c r="SMZ146" s="45"/>
      <c r="SNA146" s="45"/>
      <c r="SNB146" s="45"/>
      <c r="SNC146" s="45"/>
      <c r="SND146" s="45"/>
      <c r="SNE146" s="45"/>
      <c r="SNF146" s="45"/>
      <c r="SNG146" s="45"/>
      <c r="SNH146" s="45"/>
      <c r="SNI146" s="45"/>
      <c r="SNJ146" s="45"/>
      <c r="SNK146" s="45"/>
      <c r="SNL146" s="45"/>
      <c r="SNM146" s="45"/>
      <c r="SNN146" s="45"/>
      <c r="SNO146" s="45"/>
      <c r="SNP146" s="45"/>
      <c r="SNQ146" s="45"/>
      <c r="SNR146" s="45"/>
      <c r="SNS146" s="45"/>
      <c r="SNT146" s="45"/>
      <c r="SNU146" s="45"/>
      <c r="SNV146" s="45"/>
      <c r="SNW146" s="45"/>
      <c r="SNX146" s="45"/>
      <c r="SNY146" s="45"/>
      <c r="SNZ146" s="45"/>
      <c r="SOA146" s="45"/>
      <c r="SOB146" s="45"/>
      <c r="SOC146" s="45"/>
      <c r="SOD146" s="45"/>
      <c r="SOE146" s="45"/>
      <c r="SOF146" s="45"/>
      <c r="SOG146" s="45"/>
      <c r="SOH146" s="45"/>
      <c r="SOI146" s="45"/>
      <c r="SOJ146" s="45"/>
      <c r="SOK146" s="45"/>
      <c r="SOL146" s="45"/>
      <c r="SOM146" s="45"/>
      <c r="SON146" s="45"/>
      <c r="SOO146" s="45"/>
      <c r="SOP146" s="45"/>
      <c r="SOQ146" s="45"/>
      <c r="SOR146" s="45"/>
      <c r="SOS146" s="45"/>
      <c r="SOT146" s="45"/>
      <c r="SOU146" s="45"/>
      <c r="SOV146" s="45"/>
      <c r="SOW146" s="45"/>
      <c r="SOX146" s="45"/>
      <c r="SOY146" s="45"/>
      <c r="SOZ146" s="45"/>
      <c r="SPA146" s="45"/>
      <c r="SPB146" s="45"/>
      <c r="SPC146" s="45"/>
      <c r="SPD146" s="45"/>
      <c r="SPE146" s="45"/>
      <c r="SPF146" s="45"/>
      <c r="SPG146" s="45"/>
      <c r="SPH146" s="45"/>
      <c r="SPI146" s="45"/>
      <c r="SPJ146" s="45"/>
      <c r="SPK146" s="45"/>
      <c r="SPL146" s="45"/>
      <c r="SPM146" s="45"/>
      <c r="SPN146" s="45"/>
      <c r="SPO146" s="45"/>
      <c r="SPP146" s="45"/>
      <c r="SPQ146" s="45"/>
      <c r="SPR146" s="45"/>
      <c r="SPS146" s="45"/>
      <c r="SPT146" s="45"/>
      <c r="SPU146" s="45"/>
      <c r="SPV146" s="45"/>
      <c r="SPW146" s="45"/>
      <c r="SPX146" s="45"/>
      <c r="SPY146" s="45"/>
      <c r="SPZ146" s="45"/>
      <c r="SQA146" s="45"/>
      <c r="SQB146" s="45"/>
      <c r="SQC146" s="45"/>
      <c r="SQD146" s="45"/>
      <c r="SQE146" s="45"/>
      <c r="SQF146" s="45"/>
      <c r="SQG146" s="45"/>
      <c r="SQH146" s="45"/>
      <c r="SQI146" s="45"/>
      <c r="SQJ146" s="45"/>
      <c r="SQK146" s="45"/>
      <c r="SQL146" s="45"/>
      <c r="SQM146" s="45"/>
      <c r="SQN146" s="45"/>
      <c r="SQO146" s="45"/>
      <c r="SQP146" s="45"/>
      <c r="SQQ146" s="45"/>
      <c r="SQR146" s="45"/>
      <c r="SQS146" s="45"/>
      <c r="SQT146" s="45"/>
      <c r="SQU146" s="45"/>
      <c r="SQV146" s="45"/>
      <c r="SQW146" s="45"/>
      <c r="SQX146" s="45"/>
      <c r="SQY146" s="45"/>
      <c r="SQZ146" s="45"/>
      <c r="SRA146" s="45"/>
      <c r="SRB146" s="45"/>
      <c r="SRC146" s="45"/>
      <c r="SRD146" s="45"/>
      <c r="SRE146" s="45"/>
      <c r="SRF146" s="45"/>
      <c r="SRG146" s="45"/>
      <c r="SRH146" s="45"/>
      <c r="SRI146" s="45"/>
      <c r="SRJ146" s="45"/>
      <c r="SRK146" s="45"/>
      <c r="SRL146" s="45"/>
      <c r="SRM146" s="45"/>
      <c r="SRN146" s="45"/>
      <c r="SRO146" s="45"/>
      <c r="SRP146" s="45"/>
      <c r="SRQ146" s="45"/>
      <c r="SRR146" s="45"/>
      <c r="SRS146" s="45"/>
      <c r="SRT146" s="45"/>
      <c r="SRU146" s="45"/>
      <c r="SRV146" s="45"/>
      <c r="SRW146" s="45"/>
      <c r="SRX146" s="45"/>
      <c r="SRY146" s="45"/>
      <c r="SRZ146" s="45"/>
      <c r="SSA146" s="45"/>
      <c r="SSB146" s="45"/>
      <c r="SSC146" s="45"/>
      <c r="SSD146" s="45"/>
      <c r="SSE146" s="45"/>
      <c r="SSF146" s="45"/>
      <c r="SSG146" s="45"/>
      <c r="SSH146" s="45"/>
      <c r="SSI146" s="45"/>
      <c r="SSJ146" s="45"/>
      <c r="SSK146" s="45"/>
      <c r="SSL146" s="45"/>
      <c r="SSM146" s="45"/>
      <c r="SSN146" s="45"/>
      <c r="SSO146" s="45"/>
      <c r="SSP146" s="45"/>
      <c r="SSQ146" s="45"/>
      <c r="SSR146" s="45"/>
      <c r="SSS146" s="45"/>
      <c r="SST146" s="45"/>
      <c r="SSU146" s="45"/>
      <c r="SSV146" s="45"/>
      <c r="SSW146" s="45"/>
      <c r="SSX146" s="45"/>
      <c r="SSY146" s="45"/>
      <c r="SSZ146" s="45"/>
      <c r="STA146" s="45"/>
      <c r="STB146" s="45"/>
      <c r="STC146" s="45"/>
      <c r="STD146" s="45"/>
      <c r="STE146" s="45"/>
      <c r="STF146" s="45"/>
      <c r="STG146" s="45"/>
      <c r="STH146" s="45"/>
      <c r="STI146" s="45"/>
      <c r="STJ146" s="45"/>
      <c r="STK146" s="45"/>
      <c r="STL146" s="45"/>
      <c r="STM146" s="45"/>
      <c r="STN146" s="45"/>
      <c r="STO146" s="45"/>
      <c r="STP146" s="45"/>
      <c r="STQ146" s="45"/>
      <c r="STR146" s="45"/>
      <c r="STS146" s="45"/>
      <c r="STT146" s="45"/>
      <c r="STU146" s="45"/>
      <c r="STV146" s="45"/>
      <c r="STW146" s="45"/>
      <c r="STX146" s="45"/>
      <c r="STY146" s="45"/>
      <c r="STZ146" s="45"/>
      <c r="SUA146" s="45"/>
      <c r="SUB146" s="45"/>
      <c r="SUC146" s="45"/>
      <c r="SUD146" s="45"/>
      <c r="SUE146" s="45"/>
      <c r="SUF146" s="45"/>
      <c r="SUG146" s="45"/>
      <c r="SUH146" s="45"/>
      <c r="SUI146" s="45"/>
      <c r="SUJ146" s="45"/>
      <c r="SUK146" s="45"/>
      <c r="SUL146" s="45"/>
      <c r="SUM146" s="45"/>
      <c r="SUN146" s="45"/>
      <c r="SUO146" s="45"/>
      <c r="SUP146" s="45"/>
      <c r="SUQ146" s="45"/>
      <c r="SUR146" s="45"/>
      <c r="SUS146" s="45"/>
      <c r="SUT146" s="45"/>
      <c r="SUU146" s="45"/>
      <c r="SUV146" s="45"/>
      <c r="SUW146" s="45"/>
      <c r="SUX146" s="45"/>
      <c r="SUY146" s="45"/>
      <c r="SUZ146" s="45"/>
      <c r="SVA146" s="45"/>
      <c r="SVB146" s="45"/>
      <c r="SVC146" s="45"/>
      <c r="SVD146" s="45"/>
      <c r="SVE146" s="45"/>
      <c r="SVF146" s="45"/>
      <c r="SVG146" s="45"/>
      <c r="SVH146" s="45"/>
      <c r="SVI146" s="45"/>
      <c r="SVJ146" s="45"/>
      <c r="SVK146" s="45"/>
      <c r="SVL146" s="45"/>
      <c r="SVM146" s="45"/>
      <c r="SVN146" s="45"/>
      <c r="SVO146" s="45"/>
      <c r="SVP146" s="45"/>
      <c r="SVQ146" s="45"/>
      <c r="SVR146" s="45"/>
      <c r="SVS146" s="45"/>
      <c r="SVT146" s="45"/>
      <c r="SVU146" s="45"/>
      <c r="SVV146" s="45"/>
      <c r="SVW146" s="45"/>
      <c r="SVX146" s="45"/>
      <c r="SVY146" s="45"/>
      <c r="SVZ146" s="45"/>
      <c r="SWA146" s="45"/>
      <c r="SWB146" s="45"/>
      <c r="SWC146" s="45"/>
      <c r="SWD146" s="45"/>
      <c r="SWE146" s="45"/>
      <c r="SWF146" s="45"/>
      <c r="SWG146" s="45"/>
      <c r="SWH146" s="45"/>
      <c r="SWI146" s="45"/>
      <c r="SWJ146" s="45"/>
      <c r="SWK146" s="45"/>
      <c r="SWL146" s="45"/>
      <c r="SWM146" s="45"/>
      <c r="SWN146" s="45"/>
      <c r="SWO146" s="45"/>
      <c r="SWP146" s="45"/>
      <c r="SWQ146" s="45"/>
      <c r="SWR146" s="45"/>
      <c r="SWS146" s="45"/>
      <c r="SWT146" s="45"/>
      <c r="SWU146" s="45"/>
      <c r="SWV146" s="45"/>
      <c r="SWW146" s="45"/>
      <c r="SWX146" s="45"/>
      <c r="SWY146" s="45"/>
      <c r="SWZ146" s="45"/>
      <c r="SXA146" s="45"/>
      <c r="SXB146" s="45"/>
      <c r="SXC146" s="45"/>
      <c r="SXD146" s="45"/>
      <c r="SXE146" s="45"/>
      <c r="SXF146" s="45"/>
      <c r="SXG146" s="45"/>
      <c r="SXH146" s="45"/>
      <c r="SXI146" s="45"/>
      <c r="SXJ146" s="45"/>
      <c r="SXK146" s="45"/>
      <c r="SXL146" s="45"/>
      <c r="SXM146" s="45"/>
      <c r="SXN146" s="45"/>
      <c r="SXO146" s="45"/>
      <c r="SXP146" s="45"/>
      <c r="SXQ146" s="45"/>
      <c r="SXR146" s="45"/>
      <c r="SXS146" s="45"/>
      <c r="SXT146" s="45"/>
      <c r="SXU146" s="45"/>
      <c r="SXV146" s="45"/>
      <c r="SXW146" s="45"/>
      <c r="SXX146" s="45"/>
      <c r="SXY146" s="45"/>
      <c r="SXZ146" s="45"/>
      <c r="SYA146" s="45"/>
      <c r="SYB146" s="45"/>
      <c r="SYC146" s="45"/>
      <c r="SYD146" s="45"/>
      <c r="SYE146" s="45"/>
      <c r="SYF146" s="45"/>
      <c r="SYG146" s="45"/>
      <c r="SYH146" s="45"/>
      <c r="SYI146" s="45"/>
      <c r="SYJ146" s="45"/>
      <c r="SYK146" s="45"/>
      <c r="SYL146" s="45"/>
      <c r="SYM146" s="45"/>
      <c r="SYN146" s="45"/>
      <c r="SYO146" s="45"/>
      <c r="SYP146" s="45"/>
      <c r="SYQ146" s="45"/>
      <c r="SYR146" s="45"/>
      <c r="SYS146" s="45"/>
      <c r="SYT146" s="45"/>
      <c r="SYU146" s="45"/>
      <c r="SYV146" s="45"/>
      <c r="SYW146" s="45"/>
      <c r="SYX146" s="45"/>
      <c r="SYY146" s="45"/>
      <c r="SYZ146" s="45"/>
      <c r="SZA146" s="45"/>
      <c r="SZB146" s="45"/>
      <c r="SZC146" s="45"/>
      <c r="SZD146" s="45"/>
      <c r="SZE146" s="45"/>
      <c r="SZF146" s="45"/>
      <c r="SZG146" s="45"/>
      <c r="SZH146" s="45"/>
      <c r="SZI146" s="45"/>
      <c r="SZJ146" s="45"/>
      <c r="SZK146" s="45"/>
      <c r="SZL146" s="45"/>
      <c r="SZM146" s="45"/>
      <c r="SZN146" s="45"/>
      <c r="SZO146" s="45"/>
      <c r="SZP146" s="45"/>
      <c r="SZQ146" s="45"/>
      <c r="SZR146" s="45"/>
      <c r="SZS146" s="45"/>
      <c r="SZT146" s="45"/>
      <c r="SZU146" s="45"/>
      <c r="SZV146" s="45"/>
      <c r="SZW146" s="45"/>
      <c r="SZX146" s="45"/>
      <c r="SZY146" s="45"/>
      <c r="SZZ146" s="45"/>
      <c r="TAA146" s="45"/>
      <c r="TAB146" s="45"/>
      <c r="TAC146" s="45"/>
      <c r="TAD146" s="45"/>
      <c r="TAE146" s="45"/>
      <c r="TAF146" s="45"/>
      <c r="TAG146" s="45"/>
      <c r="TAH146" s="45"/>
      <c r="TAI146" s="45"/>
      <c r="TAJ146" s="45"/>
      <c r="TAK146" s="45"/>
      <c r="TAL146" s="45"/>
      <c r="TAM146" s="45"/>
      <c r="TAN146" s="45"/>
      <c r="TAO146" s="45"/>
      <c r="TAP146" s="45"/>
      <c r="TAQ146" s="45"/>
      <c r="TAR146" s="45"/>
      <c r="TAS146" s="45"/>
      <c r="TAT146" s="45"/>
      <c r="TAU146" s="45"/>
      <c r="TAV146" s="45"/>
      <c r="TAW146" s="45"/>
      <c r="TAX146" s="45"/>
      <c r="TAY146" s="45"/>
      <c r="TAZ146" s="45"/>
      <c r="TBA146" s="45"/>
      <c r="TBB146" s="45"/>
      <c r="TBC146" s="45"/>
      <c r="TBD146" s="45"/>
      <c r="TBE146" s="45"/>
      <c r="TBF146" s="45"/>
      <c r="TBG146" s="45"/>
      <c r="TBH146" s="45"/>
      <c r="TBI146" s="45"/>
      <c r="TBJ146" s="45"/>
      <c r="TBK146" s="45"/>
      <c r="TBL146" s="45"/>
      <c r="TBM146" s="45"/>
      <c r="TBN146" s="45"/>
      <c r="TBO146" s="45"/>
      <c r="TBP146" s="45"/>
      <c r="TBQ146" s="45"/>
      <c r="TBR146" s="45"/>
      <c r="TBS146" s="45"/>
      <c r="TBT146" s="45"/>
      <c r="TBU146" s="45"/>
      <c r="TBV146" s="45"/>
      <c r="TBW146" s="45"/>
      <c r="TBX146" s="45"/>
      <c r="TBY146" s="45"/>
      <c r="TBZ146" s="45"/>
      <c r="TCA146" s="45"/>
      <c r="TCB146" s="45"/>
      <c r="TCC146" s="45"/>
      <c r="TCD146" s="45"/>
      <c r="TCE146" s="45"/>
      <c r="TCF146" s="45"/>
      <c r="TCG146" s="45"/>
      <c r="TCH146" s="45"/>
      <c r="TCI146" s="45"/>
      <c r="TCJ146" s="45"/>
      <c r="TCK146" s="45"/>
      <c r="TCL146" s="45"/>
      <c r="TCM146" s="45"/>
      <c r="TCN146" s="45"/>
      <c r="TCO146" s="45"/>
      <c r="TCP146" s="45"/>
      <c r="TCQ146" s="45"/>
      <c r="TCR146" s="45"/>
      <c r="TCS146" s="45"/>
      <c r="TCT146" s="45"/>
      <c r="TCU146" s="45"/>
      <c r="TCV146" s="45"/>
      <c r="TCW146" s="45"/>
      <c r="TCX146" s="45"/>
      <c r="TCY146" s="45"/>
      <c r="TCZ146" s="45"/>
      <c r="TDA146" s="45"/>
      <c r="TDB146" s="45"/>
      <c r="TDC146" s="45"/>
      <c r="TDD146" s="45"/>
      <c r="TDE146" s="45"/>
      <c r="TDF146" s="45"/>
      <c r="TDG146" s="45"/>
      <c r="TDH146" s="45"/>
      <c r="TDI146" s="45"/>
      <c r="TDJ146" s="45"/>
      <c r="TDK146" s="45"/>
      <c r="TDL146" s="45"/>
      <c r="TDM146" s="45"/>
      <c r="TDN146" s="45"/>
      <c r="TDO146" s="45"/>
      <c r="TDP146" s="45"/>
      <c r="TDQ146" s="45"/>
      <c r="TDR146" s="45"/>
      <c r="TDS146" s="45"/>
      <c r="TDT146" s="45"/>
      <c r="TDU146" s="45"/>
      <c r="TDV146" s="45"/>
      <c r="TDW146" s="45"/>
      <c r="TDX146" s="45"/>
      <c r="TDY146" s="45"/>
      <c r="TDZ146" s="45"/>
      <c r="TEA146" s="45"/>
      <c r="TEB146" s="45"/>
      <c r="TEC146" s="45"/>
      <c r="TED146" s="45"/>
      <c r="TEE146" s="45"/>
      <c r="TEF146" s="45"/>
      <c r="TEG146" s="45"/>
      <c r="TEH146" s="45"/>
      <c r="TEI146" s="45"/>
      <c r="TEJ146" s="45"/>
      <c r="TEK146" s="45"/>
      <c r="TEL146" s="45"/>
      <c r="TEM146" s="45"/>
      <c r="TEN146" s="45"/>
      <c r="TEO146" s="45"/>
      <c r="TEP146" s="45"/>
      <c r="TEQ146" s="45"/>
      <c r="TER146" s="45"/>
      <c r="TES146" s="45"/>
      <c r="TET146" s="45"/>
      <c r="TEU146" s="45"/>
      <c r="TEV146" s="45"/>
      <c r="TEW146" s="45"/>
      <c r="TEX146" s="45"/>
      <c r="TEY146" s="45"/>
      <c r="TEZ146" s="45"/>
      <c r="TFA146" s="45"/>
      <c r="TFB146" s="45"/>
      <c r="TFC146" s="45"/>
      <c r="TFD146" s="45"/>
      <c r="TFE146" s="45"/>
      <c r="TFF146" s="45"/>
      <c r="TFG146" s="45"/>
      <c r="TFH146" s="45"/>
      <c r="TFI146" s="45"/>
      <c r="TFJ146" s="45"/>
      <c r="TFK146" s="45"/>
      <c r="TFL146" s="45"/>
      <c r="TFM146" s="45"/>
      <c r="TFN146" s="45"/>
      <c r="TFO146" s="45"/>
      <c r="TFP146" s="45"/>
      <c r="TFQ146" s="45"/>
      <c r="TFR146" s="45"/>
      <c r="TFS146" s="45"/>
      <c r="TFT146" s="45"/>
      <c r="TFU146" s="45"/>
      <c r="TFV146" s="45"/>
      <c r="TFW146" s="45"/>
      <c r="TFX146" s="45"/>
      <c r="TFY146" s="45"/>
      <c r="TFZ146" s="45"/>
      <c r="TGA146" s="45"/>
      <c r="TGB146" s="45"/>
      <c r="TGC146" s="45"/>
      <c r="TGD146" s="45"/>
      <c r="TGE146" s="45"/>
      <c r="TGF146" s="45"/>
      <c r="TGG146" s="45"/>
      <c r="TGH146" s="45"/>
      <c r="TGI146" s="45"/>
      <c r="TGJ146" s="45"/>
      <c r="TGK146" s="45"/>
      <c r="TGL146" s="45"/>
      <c r="TGM146" s="45"/>
      <c r="TGN146" s="45"/>
      <c r="TGO146" s="45"/>
      <c r="TGP146" s="45"/>
      <c r="TGQ146" s="45"/>
      <c r="TGR146" s="45"/>
      <c r="TGS146" s="45"/>
      <c r="TGT146" s="45"/>
      <c r="TGU146" s="45"/>
      <c r="TGV146" s="45"/>
      <c r="TGW146" s="45"/>
      <c r="TGX146" s="45"/>
      <c r="TGY146" s="45"/>
      <c r="TGZ146" s="45"/>
      <c r="THA146" s="45"/>
      <c r="THB146" s="45"/>
      <c r="THC146" s="45"/>
      <c r="THD146" s="45"/>
      <c r="THE146" s="45"/>
      <c r="THF146" s="45"/>
      <c r="THG146" s="45"/>
      <c r="THH146" s="45"/>
      <c r="THI146" s="45"/>
      <c r="THJ146" s="45"/>
      <c r="THK146" s="45"/>
      <c r="THL146" s="45"/>
      <c r="THM146" s="45"/>
      <c r="THN146" s="45"/>
      <c r="THO146" s="45"/>
      <c r="THP146" s="45"/>
      <c r="THQ146" s="45"/>
      <c r="THR146" s="45"/>
      <c r="THS146" s="45"/>
      <c r="THT146" s="45"/>
      <c r="THU146" s="45"/>
      <c r="THV146" s="45"/>
      <c r="THW146" s="45"/>
      <c r="THX146" s="45"/>
      <c r="THY146" s="45"/>
      <c r="THZ146" s="45"/>
      <c r="TIA146" s="45"/>
      <c r="TIB146" s="45"/>
      <c r="TIC146" s="45"/>
      <c r="TID146" s="45"/>
      <c r="TIE146" s="45"/>
      <c r="TIF146" s="45"/>
      <c r="TIG146" s="45"/>
      <c r="TIH146" s="45"/>
      <c r="TII146" s="45"/>
      <c r="TIJ146" s="45"/>
      <c r="TIK146" s="45"/>
      <c r="TIL146" s="45"/>
      <c r="TIM146" s="45"/>
      <c r="TIN146" s="45"/>
      <c r="TIO146" s="45"/>
      <c r="TIP146" s="45"/>
      <c r="TIQ146" s="45"/>
      <c r="TIR146" s="45"/>
      <c r="TIS146" s="45"/>
      <c r="TIT146" s="45"/>
      <c r="TIU146" s="45"/>
      <c r="TIV146" s="45"/>
      <c r="TIW146" s="45"/>
      <c r="TIX146" s="45"/>
      <c r="TIY146" s="45"/>
      <c r="TIZ146" s="45"/>
      <c r="TJA146" s="45"/>
      <c r="TJB146" s="45"/>
      <c r="TJC146" s="45"/>
      <c r="TJD146" s="45"/>
      <c r="TJE146" s="45"/>
      <c r="TJF146" s="45"/>
      <c r="TJG146" s="45"/>
      <c r="TJH146" s="45"/>
      <c r="TJI146" s="45"/>
      <c r="TJJ146" s="45"/>
      <c r="TJK146" s="45"/>
      <c r="TJL146" s="45"/>
      <c r="TJM146" s="45"/>
      <c r="TJN146" s="45"/>
      <c r="TJO146" s="45"/>
      <c r="TJP146" s="45"/>
      <c r="TJQ146" s="45"/>
      <c r="TJR146" s="45"/>
      <c r="TJS146" s="45"/>
      <c r="TJT146" s="45"/>
      <c r="TJU146" s="45"/>
      <c r="TJV146" s="45"/>
      <c r="TJW146" s="45"/>
      <c r="TJX146" s="45"/>
      <c r="TJY146" s="45"/>
      <c r="TJZ146" s="45"/>
      <c r="TKA146" s="45"/>
      <c r="TKB146" s="45"/>
      <c r="TKC146" s="45"/>
      <c r="TKD146" s="45"/>
      <c r="TKE146" s="45"/>
      <c r="TKF146" s="45"/>
      <c r="TKG146" s="45"/>
      <c r="TKH146" s="45"/>
      <c r="TKI146" s="45"/>
      <c r="TKJ146" s="45"/>
      <c r="TKK146" s="45"/>
      <c r="TKL146" s="45"/>
      <c r="TKM146" s="45"/>
      <c r="TKN146" s="45"/>
      <c r="TKO146" s="45"/>
      <c r="TKP146" s="45"/>
      <c r="TKQ146" s="45"/>
      <c r="TKR146" s="45"/>
      <c r="TKS146" s="45"/>
      <c r="TKT146" s="45"/>
      <c r="TKU146" s="45"/>
      <c r="TKV146" s="45"/>
      <c r="TKW146" s="45"/>
      <c r="TKX146" s="45"/>
      <c r="TKY146" s="45"/>
      <c r="TKZ146" s="45"/>
      <c r="TLA146" s="45"/>
      <c r="TLB146" s="45"/>
      <c r="TLC146" s="45"/>
      <c r="TLD146" s="45"/>
      <c r="TLE146" s="45"/>
      <c r="TLF146" s="45"/>
      <c r="TLG146" s="45"/>
      <c r="TLH146" s="45"/>
      <c r="TLI146" s="45"/>
      <c r="TLJ146" s="45"/>
      <c r="TLK146" s="45"/>
      <c r="TLL146" s="45"/>
      <c r="TLM146" s="45"/>
      <c r="TLN146" s="45"/>
      <c r="TLO146" s="45"/>
      <c r="TLP146" s="45"/>
      <c r="TLQ146" s="45"/>
      <c r="TLR146" s="45"/>
      <c r="TLS146" s="45"/>
      <c r="TLT146" s="45"/>
      <c r="TLU146" s="45"/>
      <c r="TLV146" s="45"/>
      <c r="TLW146" s="45"/>
      <c r="TLX146" s="45"/>
      <c r="TLY146" s="45"/>
      <c r="TLZ146" s="45"/>
      <c r="TMA146" s="45"/>
      <c r="TMB146" s="45"/>
      <c r="TMC146" s="45"/>
      <c r="TMD146" s="45"/>
      <c r="TME146" s="45"/>
      <c r="TMF146" s="45"/>
      <c r="TMG146" s="45"/>
      <c r="TMH146" s="45"/>
      <c r="TMI146" s="45"/>
      <c r="TMJ146" s="45"/>
      <c r="TMK146" s="45"/>
      <c r="TML146" s="45"/>
      <c r="TMM146" s="45"/>
      <c r="TMN146" s="45"/>
      <c r="TMO146" s="45"/>
      <c r="TMP146" s="45"/>
      <c r="TMQ146" s="45"/>
      <c r="TMR146" s="45"/>
      <c r="TMS146" s="45"/>
      <c r="TMT146" s="45"/>
      <c r="TMU146" s="45"/>
      <c r="TMV146" s="45"/>
      <c r="TMW146" s="45"/>
      <c r="TMX146" s="45"/>
      <c r="TMY146" s="45"/>
      <c r="TMZ146" s="45"/>
      <c r="TNA146" s="45"/>
      <c r="TNB146" s="45"/>
      <c r="TNC146" s="45"/>
      <c r="TND146" s="45"/>
      <c r="TNE146" s="45"/>
      <c r="TNF146" s="45"/>
      <c r="TNG146" s="45"/>
      <c r="TNH146" s="45"/>
      <c r="TNI146" s="45"/>
      <c r="TNJ146" s="45"/>
      <c r="TNK146" s="45"/>
      <c r="TNL146" s="45"/>
      <c r="TNM146" s="45"/>
      <c r="TNN146" s="45"/>
      <c r="TNO146" s="45"/>
      <c r="TNP146" s="45"/>
      <c r="TNQ146" s="45"/>
      <c r="TNR146" s="45"/>
      <c r="TNS146" s="45"/>
      <c r="TNT146" s="45"/>
      <c r="TNU146" s="45"/>
      <c r="TNV146" s="45"/>
      <c r="TNW146" s="45"/>
      <c r="TNX146" s="45"/>
      <c r="TNY146" s="45"/>
      <c r="TNZ146" s="45"/>
      <c r="TOA146" s="45"/>
      <c r="TOB146" s="45"/>
      <c r="TOC146" s="45"/>
      <c r="TOD146" s="45"/>
      <c r="TOE146" s="45"/>
      <c r="TOF146" s="45"/>
      <c r="TOG146" s="45"/>
      <c r="TOH146" s="45"/>
      <c r="TOI146" s="45"/>
      <c r="TOJ146" s="45"/>
      <c r="TOK146" s="45"/>
      <c r="TOL146" s="45"/>
      <c r="TOM146" s="45"/>
      <c r="TON146" s="45"/>
      <c r="TOO146" s="45"/>
      <c r="TOP146" s="45"/>
      <c r="TOQ146" s="45"/>
      <c r="TOR146" s="45"/>
      <c r="TOS146" s="45"/>
      <c r="TOT146" s="45"/>
      <c r="TOU146" s="45"/>
      <c r="TOV146" s="45"/>
      <c r="TOW146" s="45"/>
      <c r="TOX146" s="45"/>
      <c r="TOY146" s="45"/>
      <c r="TOZ146" s="45"/>
      <c r="TPA146" s="45"/>
      <c r="TPB146" s="45"/>
      <c r="TPC146" s="45"/>
      <c r="TPD146" s="45"/>
      <c r="TPE146" s="45"/>
      <c r="TPF146" s="45"/>
      <c r="TPG146" s="45"/>
      <c r="TPH146" s="45"/>
      <c r="TPI146" s="45"/>
      <c r="TPJ146" s="45"/>
      <c r="TPK146" s="45"/>
      <c r="TPL146" s="45"/>
      <c r="TPM146" s="45"/>
      <c r="TPN146" s="45"/>
      <c r="TPO146" s="45"/>
      <c r="TPP146" s="45"/>
      <c r="TPQ146" s="45"/>
      <c r="TPR146" s="45"/>
      <c r="TPS146" s="45"/>
      <c r="TPT146" s="45"/>
      <c r="TPU146" s="45"/>
      <c r="TPV146" s="45"/>
      <c r="TPW146" s="45"/>
      <c r="TPX146" s="45"/>
      <c r="TPY146" s="45"/>
      <c r="TPZ146" s="45"/>
      <c r="TQA146" s="45"/>
      <c r="TQB146" s="45"/>
      <c r="TQC146" s="45"/>
      <c r="TQD146" s="45"/>
      <c r="TQE146" s="45"/>
      <c r="TQF146" s="45"/>
      <c r="TQG146" s="45"/>
      <c r="TQH146" s="45"/>
      <c r="TQI146" s="45"/>
      <c r="TQJ146" s="45"/>
      <c r="TQK146" s="45"/>
      <c r="TQL146" s="45"/>
      <c r="TQM146" s="45"/>
      <c r="TQN146" s="45"/>
      <c r="TQO146" s="45"/>
      <c r="TQP146" s="45"/>
      <c r="TQQ146" s="45"/>
      <c r="TQR146" s="45"/>
      <c r="TQS146" s="45"/>
      <c r="TQT146" s="45"/>
      <c r="TQU146" s="45"/>
      <c r="TQV146" s="45"/>
      <c r="TQW146" s="45"/>
      <c r="TQX146" s="45"/>
      <c r="TQY146" s="45"/>
      <c r="TQZ146" s="45"/>
      <c r="TRA146" s="45"/>
      <c r="TRB146" s="45"/>
      <c r="TRC146" s="45"/>
      <c r="TRD146" s="45"/>
      <c r="TRE146" s="45"/>
      <c r="TRF146" s="45"/>
      <c r="TRG146" s="45"/>
      <c r="TRH146" s="45"/>
      <c r="TRI146" s="45"/>
      <c r="TRJ146" s="45"/>
      <c r="TRK146" s="45"/>
      <c r="TRL146" s="45"/>
      <c r="TRM146" s="45"/>
      <c r="TRN146" s="45"/>
      <c r="TRO146" s="45"/>
      <c r="TRP146" s="45"/>
      <c r="TRQ146" s="45"/>
      <c r="TRR146" s="45"/>
      <c r="TRS146" s="45"/>
      <c r="TRT146" s="45"/>
      <c r="TRU146" s="45"/>
      <c r="TRV146" s="45"/>
      <c r="TRW146" s="45"/>
      <c r="TRX146" s="45"/>
      <c r="TRY146" s="45"/>
      <c r="TRZ146" s="45"/>
      <c r="TSA146" s="45"/>
      <c r="TSB146" s="45"/>
      <c r="TSC146" s="45"/>
      <c r="TSD146" s="45"/>
      <c r="TSE146" s="45"/>
      <c r="TSF146" s="45"/>
      <c r="TSG146" s="45"/>
      <c r="TSH146" s="45"/>
      <c r="TSI146" s="45"/>
      <c r="TSJ146" s="45"/>
      <c r="TSK146" s="45"/>
      <c r="TSL146" s="45"/>
      <c r="TSM146" s="45"/>
      <c r="TSN146" s="45"/>
      <c r="TSO146" s="45"/>
      <c r="TSP146" s="45"/>
      <c r="TSQ146" s="45"/>
      <c r="TSR146" s="45"/>
      <c r="TSS146" s="45"/>
      <c r="TST146" s="45"/>
      <c r="TSU146" s="45"/>
      <c r="TSV146" s="45"/>
      <c r="TSW146" s="45"/>
      <c r="TSX146" s="45"/>
      <c r="TSY146" s="45"/>
      <c r="TSZ146" s="45"/>
      <c r="TTA146" s="45"/>
      <c r="TTB146" s="45"/>
      <c r="TTC146" s="45"/>
      <c r="TTD146" s="45"/>
      <c r="TTE146" s="45"/>
      <c r="TTF146" s="45"/>
      <c r="TTG146" s="45"/>
      <c r="TTH146" s="45"/>
      <c r="TTI146" s="45"/>
      <c r="TTJ146" s="45"/>
      <c r="TTK146" s="45"/>
      <c r="TTL146" s="45"/>
      <c r="TTM146" s="45"/>
      <c r="TTN146" s="45"/>
      <c r="TTO146" s="45"/>
      <c r="TTP146" s="45"/>
      <c r="TTQ146" s="45"/>
      <c r="TTR146" s="45"/>
      <c r="TTS146" s="45"/>
      <c r="TTT146" s="45"/>
      <c r="TTU146" s="45"/>
      <c r="TTV146" s="45"/>
      <c r="TTW146" s="45"/>
      <c r="TTX146" s="45"/>
      <c r="TTY146" s="45"/>
      <c r="TTZ146" s="45"/>
      <c r="TUA146" s="45"/>
      <c r="TUB146" s="45"/>
      <c r="TUC146" s="45"/>
      <c r="TUD146" s="45"/>
      <c r="TUE146" s="45"/>
      <c r="TUF146" s="45"/>
      <c r="TUG146" s="45"/>
      <c r="TUH146" s="45"/>
      <c r="TUI146" s="45"/>
      <c r="TUJ146" s="45"/>
      <c r="TUK146" s="45"/>
      <c r="TUL146" s="45"/>
      <c r="TUM146" s="45"/>
      <c r="TUN146" s="45"/>
      <c r="TUO146" s="45"/>
      <c r="TUP146" s="45"/>
      <c r="TUQ146" s="45"/>
      <c r="TUR146" s="45"/>
      <c r="TUS146" s="45"/>
      <c r="TUT146" s="45"/>
      <c r="TUU146" s="45"/>
      <c r="TUV146" s="45"/>
      <c r="TUW146" s="45"/>
      <c r="TUX146" s="45"/>
      <c r="TUY146" s="45"/>
      <c r="TUZ146" s="45"/>
      <c r="TVA146" s="45"/>
      <c r="TVB146" s="45"/>
      <c r="TVC146" s="45"/>
      <c r="TVD146" s="45"/>
      <c r="TVE146" s="45"/>
      <c r="TVF146" s="45"/>
      <c r="TVG146" s="45"/>
      <c r="TVH146" s="45"/>
      <c r="TVI146" s="45"/>
      <c r="TVJ146" s="45"/>
      <c r="TVK146" s="45"/>
      <c r="TVL146" s="45"/>
      <c r="TVM146" s="45"/>
      <c r="TVN146" s="45"/>
      <c r="TVO146" s="45"/>
      <c r="TVP146" s="45"/>
      <c r="TVQ146" s="45"/>
      <c r="TVR146" s="45"/>
      <c r="TVS146" s="45"/>
      <c r="TVT146" s="45"/>
      <c r="TVU146" s="45"/>
      <c r="TVV146" s="45"/>
      <c r="TVW146" s="45"/>
      <c r="TVX146" s="45"/>
      <c r="TVY146" s="45"/>
      <c r="TVZ146" s="45"/>
      <c r="TWA146" s="45"/>
      <c r="TWB146" s="45"/>
      <c r="TWC146" s="45"/>
      <c r="TWD146" s="45"/>
      <c r="TWE146" s="45"/>
      <c r="TWF146" s="45"/>
      <c r="TWG146" s="45"/>
      <c r="TWH146" s="45"/>
      <c r="TWI146" s="45"/>
      <c r="TWJ146" s="45"/>
      <c r="TWK146" s="45"/>
      <c r="TWL146" s="45"/>
      <c r="TWM146" s="45"/>
      <c r="TWN146" s="45"/>
      <c r="TWO146" s="45"/>
      <c r="TWP146" s="45"/>
      <c r="TWQ146" s="45"/>
      <c r="TWR146" s="45"/>
      <c r="TWS146" s="45"/>
      <c r="TWT146" s="45"/>
      <c r="TWU146" s="45"/>
      <c r="TWV146" s="45"/>
      <c r="TWW146" s="45"/>
      <c r="TWX146" s="45"/>
      <c r="TWY146" s="45"/>
      <c r="TWZ146" s="45"/>
      <c r="TXA146" s="45"/>
      <c r="TXB146" s="45"/>
      <c r="TXC146" s="45"/>
      <c r="TXD146" s="45"/>
      <c r="TXE146" s="45"/>
      <c r="TXF146" s="45"/>
      <c r="TXG146" s="45"/>
      <c r="TXH146" s="45"/>
      <c r="TXI146" s="45"/>
      <c r="TXJ146" s="45"/>
      <c r="TXK146" s="45"/>
      <c r="TXL146" s="45"/>
      <c r="TXM146" s="45"/>
      <c r="TXN146" s="45"/>
      <c r="TXO146" s="45"/>
      <c r="TXP146" s="45"/>
      <c r="TXQ146" s="45"/>
      <c r="TXR146" s="45"/>
      <c r="TXS146" s="45"/>
      <c r="TXT146" s="45"/>
      <c r="TXU146" s="45"/>
      <c r="TXV146" s="45"/>
      <c r="TXW146" s="45"/>
      <c r="TXX146" s="45"/>
      <c r="TXY146" s="45"/>
      <c r="TXZ146" s="45"/>
      <c r="TYA146" s="45"/>
      <c r="TYB146" s="45"/>
      <c r="TYC146" s="45"/>
      <c r="TYD146" s="45"/>
      <c r="TYE146" s="45"/>
      <c r="TYF146" s="45"/>
      <c r="TYG146" s="45"/>
      <c r="TYH146" s="45"/>
      <c r="TYI146" s="45"/>
      <c r="TYJ146" s="45"/>
      <c r="TYK146" s="45"/>
      <c r="TYL146" s="45"/>
      <c r="TYM146" s="45"/>
      <c r="TYN146" s="45"/>
      <c r="TYO146" s="45"/>
      <c r="TYP146" s="45"/>
      <c r="TYQ146" s="45"/>
      <c r="TYR146" s="45"/>
      <c r="TYS146" s="45"/>
      <c r="TYT146" s="45"/>
      <c r="TYU146" s="45"/>
      <c r="TYV146" s="45"/>
      <c r="TYW146" s="45"/>
      <c r="TYX146" s="45"/>
      <c r="TYY146" s="45"/>
      <c r="TYZ146" s="45"/>
      <c r="TZA146" s="45"/>
      <c r="TZB146" s="45"/>
      <c r="TZC146" s="45"/>
      <c r="TZD146" s="45"/>
      <c r="TZE146" s="45"/>
      <c r="TZF146" s="45"/>
      <c r="TZG146" s="45"/>
      <c r="TZH146" s="45"/>
      <c r="TZI146" s="45"/>
      <c r="TZJ146" s="45"/>
      <c r="TZK146" s="45"/>
      <c r="TZL146" s="45"/>
      <c r="TZM146" s="45"/>
      <c r="TZN146" s="45"/>
      <c r="TZO146" s="45"/>
      <c r="TZP146" s="45"/>
      <c r="TZQ146" s="45"/>
      <c r="TZR146" s="45"/>
      <c r="TZS146" s="45"/>
      <c r="TZT146" s="45"/>
      <c r="TZU146" s="45"/>
      <c r="TZV146" s="45"/>
      <c r="TZW146" s="45"/>
      <c r="TZX146" s="45"/>
      <c r="TZY146" s="45"/>
      <c r="TZZ146" s="45"/>
      <c r="UAA146" s="45"/>
      <c r="UAB146" s="45"/>
      <c r="UAC146" s="45"/>
      <c r="UAD146" s="45"/>
      <c r="UAE146" s="45"/>
      <c r="UAF146" s="45"/>
      <c r="UAG146" s="45"/>
      <c r="UAH146" s="45"/>
      <c r="UAI146" s="45"/>
      <c r="UAJ146" s="45"/>
      <c r="UAK146" s="45"/>
      <c r="UAL146" s="45"/>
      <c r="UAM146" s="45"/>
      <c r="UAN146" s="45"/>
      <c r="UAO146" s="45"/>
      <c r="UAP146" s="45"/>
      <c r="UAQ146" s="45"/>
      <c r="UAR146" s="45"/>
      <c r="UAS146" s="45"/>
      <c r="UAT146" s="45"/>
      <c r="UAU146" s="45"/>
      <c r="UAV146" s="45"/>
      <c r="UAW146" s="45"/>
      <c r="UAX146" s="45"/>
      <c r="UAY146" s="45"/>
      <c r="UAZ146" s="45"/>
      <c r="UBA146" s="45"/>
      <c r="UBB146" s="45"/>
      <c r="UBC146" s="45"/>
      <c r="UBD146" s="45"/>
      <c r="UBE146" s="45"/>
      <c r="UBF146" s="45"/>
      <c r="UBG146" s="45"/>
      <c r="UBH146" s="45"/>
      <c r="UBI146" s="45"/>
      <c r="UBJ146" s="45"/>
      <c r="UBK146" s="45"/>
      <c r="UBL146" s="45"/>
      <c r="UBM146" s="45"/>
      <c r="UBN146" s="45"/>
      <c r="UBO146" s="45"/>
      <c r="UBP146" s="45"/>
      <c r="UBQ146" s="45"/>
      <c r="UBR146" s="45"/>
      <c r="UBS146" s="45"/>
      <c r="UBT146" s="45"/>
      <c r="UBU146" s="45"/>
      <c r="UBV146" s="45"/>
      <c r="UBW146" s="45"/>
      <c r="UBX146" s="45"/>
      <c r="UBY146" s="45"/>
      <c r="UBZ146" s="45"/>
      <c r="UCA146" s="45"/>
      <c r="UCB146" s="45"/>
      <c r="UCC146" s="45"/>
      <c r="UCD146" s="45"/>
      <c r="UCE146" s="45"/>
      <c r="UCF146" s="45"/>
      <c r="UCG146" s="45"/>
      <c r="UCH146" s="45"/>
      <c r="UCI146" s="45"/>
      <c r="UCJ146" s="45"/>
      <c r="UCK146" s="45"/>
      <c r="UCL146" s="45"/>
      <c r="UCM146" s="45"/>
      <c r="UCN146" s="45"/>
      <c r="UCO146" s="45"/>
      <c r="UCP146" s="45"/>
      <c r="UCQ146" s="45"/>
      <c r="UCR146" s="45"/>
      <c r="UCS146" s="45"/>
      <c r="UCT146" s="45"/>
      <c r="UCU146" s="45"/>
      <c r="UCV146" s="45"/>
      <c r="UCW146" s="45"/>
      <c r="UCX146" s="45"/>
      <c r="UCY146" s="45"/>
      <c r="UCZ146" s="45"/>
      <c r="UDA146" s="45"/>
      <c r="UDB146" s="45"/>
      <c r="UDC146" s="45"/>
      <c r="UDD146" s="45"/>
      <c r="UDE146" s="45"/>
      <c r="UDF146" s="45"/>
      <c r="UDG146" s="45"/>
      <c r="UDH146" s="45"/>
      <c r="UDI146" s="45"/>
      <c r="UDJ146" s="45"/>
      <c r="UDK146" s="45"/>
      <c r="UDL146" s="45"/>
      <c r="UDM146" s="45"/>
      <c r="UDN146" s="45"/>
      <c r="UDO146" s="45"/>
      <c r="UDP146" s="45"/>
      <c r="UDQ146" s="45"/>
      <c r="UDR146" s="45"/>
      <c r="UDS146" s="45"/>
      <c r="UDT146" s="45"/>
      <c r="UDU146" s="45"/>
      <c r="UDV146" s="45"/>
      <c r="UDW146" s="45"/>
      <c r="UDX146" s="45"/>
      <c r="UDY146" s="45"/>
      <c r="UDZ146" s="45"/>
      <c r="UEA146" s="45"/>
      <c r="UEB146" s="45"/>
      <c r="UEC146" s="45"/>
      <c r="UED146" s="45"/>
      <c r="UEE146" s="45"/>
      <c r="UEF146" s="45"/>
      <c r="UEG146" s="45"/>
      <c r="UEH146" s="45"/>
      <c r="UEI146" s="45"/>
      <c r="UEJ146" s="45"/>
      <c r="UEK146" s="45"/>
      <c r="UEL146" s="45"/>
      <c r="UEM146" s="45"/>
      <c r="UEN146" s="45"/>
      <c r="UEO146" s="45"/>
      <c r="UEP146" s="45"/>
      <c r="UEQ146" s="45"/>
      <c r="UER146" s="45"/>
      <c r="UES146" s="45"/>
      <c r="UET146" s="45"/>
      <c r="UEU146" s="45"/>
      <c r="UEV146" s="45"/>
      <c r="UEW146" s="45"/>
      <c r="UEX146" s="45"/>
      <c r="UEY146" s="45"/>
      <c r="UEZ146" s="45"/>
      <c r="UFA146" s="45"/>
      <c r="UFB146" s="45"/>
      <c r="UFC146" s="45"/>
      <c r="UFD146" s="45"/>
      <c r="UFE146" s="45"/>
      <c r="UFF146" s="45"/>
      <c r="UFG146" s="45"/>
      <c r="UFH146" s="45"/>
      <c r="UFI146" s="45"/>
      <c r="UFJ146" s="45"/>
      <c r="UFK146" s="45"/>
      <c r="UFL146" s="45"/>
      <c r="UFM146" s="45"/>
      <c r="UFN146" s="45"/>
      <c r="UFO146" s="45"/>
      <c r="UFP146" s="45"/>
      <c r="UFQ146" s="45"/>
      <c r="UFR146" s="45"/>
      <c r="UFS146" s="45"/>
      <c r="UFT146" s="45"/>
      <c r="UFU146" s="45"/>
      <c r="UFV146" s="45"/>
      <c r="UFW146" s="45"/>
      <c r="UFX146" s="45"/>
      <c r="UFY146" s="45"/>
      <c r="UFZ146" s="45"/>
      <c r="UGA146" s="45"/>
      <c r="UGB146" s="45"/>
      <c r="UGC146" s="45"/>
      <c r="UGD146" s="45"/>
      <c r="UGE146" s="45"/>
      <c r="UGF146" s="45"/>
      <c r="UGG146" s="45"/>
      <c r="UGH146" s="45"/>
      <c r="UGI146" s="45"/>
      <c r="UGJ146" s="45"/>
      <c r="UGK146" s="45"/>
      <c r="UGL146" s="45"/>
      <c r="UGM146" s="45"/>
      <c r="UGN146" s="45"/>
      <c r="UGO146" s="45"/>
      <c r="UGP146" s="45"/>
      <c r="UGQ146" s="45"/>
      <c r="UGR146" s="45"/>
      <c r="UGS146" s="45"/>
      <c r="UGT146" s="45"/>
      <c r="UGU146" s="45"/>
      <c r="UGV146" s="45"/>
      <c r="UGW146" s="45"/>
      <c r="UGX146" s="45"/>
      <c r="UGY146" s="45"/>
      <c r="UGZ146" s="45"/>
      <c r="UHA146" s="45"/>
      <c r="UHB146" s="45"/>
      <c r="UHC146" s="45"/>
      <c r="UHD146" s="45"/>
      <c r="UHE146" s="45"/>
      <c r="UHF146" s="45"/>
      <c r="UHG146" s="45"/>
      <c r="UHH146" s="45"/>
      <c r="UHI146" s="45"/>
      <c r="UHJ146" s="45"/>
      <c r="UHK146" s="45"/>
      <c r="UHL146" s="45"/>
      <c r="UHM146" s="45"/>
      <c r="UHN146" s="45"/>
      <c r="UHO146" s="45"/>
      <c r="UHP146" s="45"/>
      <c r="UHQ146" s="45"/>
      <c r="UHR146" s="45"/>
      <c r="UHS146" s="45"/>
      <c r="UHT146" s="45"/>
      <c r="UHU146" s="45"/>
      <c r="UHV146" s="45"/>
      <c r="UHW146" s="45"/>
      <c r="UHX146" s="45"/>
      <c r="UHY146" s="45"/>
      <c r="UHZ146" s="45"/>
      <c r="UIA146" s="45"/>
      <c r="UIB146" s="45"/>
      <c r="UIC146" s="45"/>
      <c r="UID146" s="45"/>
      <c r="UIE146" s="45"/>
      <c r="UIF146" s="45"/>
      <c r="UIG146" s="45"/>
      <c r="UIH146" s="45"/>
      <c r="UII146" s="45"/>
      <c r="UIJ146" s="45"/>
      <c r="UIK146" s="45"/>
      <c r="UIL146" s="45"/>
      <c r="UIM146" s="45"/>
      <c r="UIN146" s="45"/>
      <c r="UIO146" s="45"/>
      <c r="UIP146" s="45"/>
      <c r="UIQ146" s="45"/>
      <c r="UIR146" s="45"/>
      <c r="UIS146" s="45"/>
      <c r="UIT146" s="45"/>
      <c r="UIU146" s="45"/>
      <c r="UIV146" s="45"/>
      <c r="UIW146" s="45"/>
      <c r="UIX146" s="45"/>
      <c r="UIY146" s="45"/>
      <c r="UIZ146" s="45"/>
      <c r="UJA146" s="45"/>
      <c r="UJB146" s="45"/>
      <c r="UJC146" s="45"/>
      <c r="UJD146" s="45"/>
      <c r="UJE146" s="45"/>
      <c r="UJF146" s="45"/>
      <c r="UJG146" s="45"/>
      <c r="UJH146" s="45"/>
      <c r="UJI146" s="45"/>
      <c r="UJJ146" s="45"/>
      <c r="UJK146" s="45"/>
      <c r="UJL146" s="45"/>
      <c r="UJM146" s="45"/>
      <c r="UJN146" s="45"/>
      <c r="UJO146" s="45"/>
      <c r="UJP146" s="45"/>
      <c r="UJQ146" s="45"/>
      <c r="UJR146" s="45"/>
      <c r="UJS146" s="45"/>
      <c r="UJT146" s="45"/>
      <c r="UJU146" s="45"/>
      <c r="UJV146" s="45"/>
      <c r="UJW146" s="45"/>
      <c r="UJX146" s="45"/>
      <c r="UJY146" s="45"/>
      <c r="UJZ146" s="45"/>
      <c r="UKA146" s="45"/>
      <c r="UKB146" s="45"/>
      <c r="UKC146" s="45"/>
      <c r="UKD146" s="45"/>
      <c r="UKE146" s="45"/>
      <c r="UKF146" s="45"/>
      <c r="UKG146" s="45"/>
      <c r="UKH146" s="45"/>
      <c r="UKI146" s="45"/>
      <c r="UKJ146" s="45"/>
      <c r="UKK146" s="45"/>
      <c r="UKL146" s="45"/>
      <c r="UKM146" s="45"/>
      <c r="UKN146" s="45"/>
      <c r="UKO146" s="45"/>
      <c r="UKP146" s="45"/>
      <c r="UKQ146" s="45"/>
      <c r="UKR146" s="45"/>
      <c r="UKS146" s="45"/>
      <c r="UKT146" s="45"/>
      <c r="UKU146" s="45"/>
      <c r="UKV146" s="45"/>
      <c r="UKW146" s="45"/>
      <c r="UKX146" s="45"/>
      <c r="UKY146" s="45"/>
      <c r="UKZ146" s="45"/>
      <c r="ULA146" s="45"/>
      <c r="ULB146" s="45"/>
      <c r="ULC146" s="45"/>
      <c r="ULD146" s="45"/>
      <c r="ULE146" s="45"/>
      <c r="ULF146" s="45"/>
      <c r="ULG146" s="45"/>
      <c r="ULH146" s="45"/>
      <c r="ULI146" s="45"/>
      <c r="ULJ146" s="45"/>
      <c r="ULK146" s="45"/>
      <c r="ULL146" s="45"/>
      <c r="ULM146" s="45"/>
      <c r="ULN146" s="45"/>
      <c r="ULO146" s="45"/>
      <c r="ULP146" s="45"/>
      <c r="ULQ146" s="45"/>
      <c r="ULR146" s="45"/>
      <c r="ULS146" s="45"/>
      <c r="ULT146" s="45"/>
      <c r="ULU146" s="45"/>
      <c r="ULV146" s="45"/>
      <c r="ULW146" s="45"/>
      <c r="ULX146" s="45"/>
      <c r="ULY146" s="45"/>
      <c r="ULZ146" s="45"/>
      <c r="UMA146" s="45"/>
      <c r="UMB146" s="45"/>
      <c r="UMC146" s="45"/>
      <c r="UMD146" s="45"/>
      <c r="UME146" s="45"/>
      <c r="UMF146" s="45"/>
      <c r="UMG146" s="45"/>
      <c r="UMH146" s="45"/>
      <c r="UMI146" s="45"/>
      <c r="UMJ146" s="45"/>
      <c r="UMK146" s="45"/>
      <c r="UML146" s="45"/>
      <c r="UMM146" s="45"/>
      <c r="UMN146" s="45"/>
      <c r="UMO146" s="45"/>
      <c r="UMP146" s="45"/>
      <c r="UMQ146" s="45"/>
      <c r="UMR146" s="45"/>
      <c r="UMS146" s="45"/>
      <c r="UMT146" s="45"/>
      <c r="UMU146" s="45"/>
      <c r="UMV146" s="45"/>
      <c r="UMW146" s="45"/>
      <c r="UMX146" s="45"/>
      <c r="UMY146" s="45"/>
      <c r="UMZ146" s="45"/>
      <c r="UNA146" s="45"/>
      <c r="UNB146" s="45"/>
      <c r="UNC146" s="45"/>
      <c r="UND146" s="45"/>
      <c r="UNE146" s="45"/>
      <c r="UNF146" s="45"/>
      <c r="UNG146" s="45"/>
      <c r="UNH146" s="45"/>
      <c r="UNI146" s="45"/>
      <c r="UNJ146" s="45"/>
      <c r="UNK146" s="45"/>
      <c r="UNL146" s="45"/>
      <c r="UNM146" s="45"/>
      <c r="UNN146" s="45"/>
      <c r="UNO146" s="45"/>
      <c r="UNP146" s="45"/>
      <c r="UNQ146" s="45"/>
      <c r="UNR146" s="45"/>
      <c r="UNS146" s="45"/>
      <c r="UNT146" s="45"/>
      <c r="UNU146" s="45"/>
      <c r="UNV146" s="45"/>
      <c r="UNW146" s="45"/>
      <c r="UNX146" s="45"/>
      <c r="UNY146" s="45"/>
      <c r="UNZ146" s="45"/>
      <c r="UOA146" s="45"/>
      <c r="UOB146" s="45"/>
      <c r="UOC146" s="45"/>
      <c r="UOD146" s="45"/>
      <c r="UOE146" s="45"/>
      <c r="UOF146" s="45"/>
      <c r="UOG146" s="45"/>
      <c r="UOH146" s="45"/>
      <c r="UOI146" s="45"/>
      <c r="UOJ146" s="45"/>
      <c r="UOK146" s="45"/>
      <c r="UOL146" s="45"/>
      <c r="UOM146" s="45"/>
      <c r="UON146" s="45"/>
      <c r="UOO146" s="45"/>
      <c r="UOP146" s="45"/>
      <c r="UOQ146" s="45"/>
      <c r="UOR146" s="45"/>
      <c r="UOS146" s="45"/>
      <c r="UOT146" s="45"/>
      <c r="UOU146" s="45"/>
      <c r="UOV146" s="45"/>
      <c r="UOW146" s="45"/>
      <c r="UOX146" s="45"/>
      <c r="UOY146" s="45"/>
      <c r="UOZ146" s="45"/>
      <c r="UPA146" s="45"/>
      <c r="UPB146" s="45"/>
      <c r="UPC146" s="45"/>
      <c r="UPD146" s="45"/>
      <c r="UPE146" s="45"/>
      <c r="UPF146" s="45"/>
      <c r="UPG146" s="45"/>
      <c r="UPH146" s="45"/>
      <c r="UPI146" s="45"/>
      <c r="UPJ146" s="45"/>
      <c r="UPK146" s="45"/>
      <c r="UPL146" s="45"/>
      <c r="UPM146" s="45"/>
      <c r="UPN146" s="45"/>
      <c r="UPO146" s="45"/>
      <c r="UPP146" s="45"/>
      <c r="UPQ146" s="45"/>
      <c r="UPR146" s="45"/>
      <c r="UPS146" s="45"/>
      <c r="UPT146" s="45"/>
      <c r="UPU146" s="45"/>
      <c r="UPV146" s="45"/>
      <c r="UPW146" s="45"/>
      <c r="UPX146" s="45"/>
      <c r="UPY146" s="45"/>
      <c r="UPZ146" s="45"/>
      <c r="UQA146" s="45"/>
      <c r="UQB146" s="45"/>
      <c r="UQC146" s="45"/>
      <c r="UQD146" s="45"/>
      <c r="UQE146" s="45"/>
      <c r="UQF146" s="45"/>
      <c r="UQG146" s="45"/>
      <c r="UQH146" s="45"/>
      <c r="UQI146" s="45"/>
      <c r="UQJ146" s="45"/>
      <c r="UQK146" s="45"/>
      <c r="UQL146" s="45"/>
      <c r="UQM146" s="45"/>
      <c r="UQN146" s="45"/>
      <c r="UQO146" s="45"/>
      <c r="UQP146" s="45"/>
      <c r="UQQ146" s="45"/>
      <c r="UQR146" s="45"/>
      <c r="UQS146" s="45"/>
      <c r="UQT146" s="45"/>
      <c r="UQU146" s="45"/>
      <c r="UQV146" s="45"/>
      <c r="UQW146" s="45"/>
      <c r="UQX146" s="45"/>
      <c r="UQY146" s="45"/>
      <c r="UQZ146" s="45"/>
      <c r="URA146" s="45"/>
      <c r="URB146" s="45"/>
      <c r="URC146" s="45"/>
      <c r="URD146" s="45"/>
      <c r="URE146" s="45"/>
      <c r="URF146" s="45"/>
      <c r="URG146" s="45"/>
      <c r="URH146" s="45"/>
      <c r="URI146" s="45"/>
      <c r="URJ146" s="45"/>
      <c r="URK146" s="45"/>
      <c r="URL146" s="45"/>
      <c r="URM146" s="45"/>
      <c r="URN146" s="45"/>
      <c r="URO146" s="45"/>
      <c r="URP146" s="45"/>
      <c r="URQ146" s="45"/>
      <c r="URR146" s="45"/>
      <c r="URS146" s="45"/>
      <c r="URT146" s="45"/>
      <c r="URU146" s="45"/>
      <c r="URV146" s="45"/>
      <c r="URW146" s="45"/>
      <c r="URX146" s="45"/>
      <c r="URY146" s="45"/>
      <c r="URZ146" s="45"/>
      <c r="USA146" s="45"/>
      <c r="USB146" s="45"/>
      <c r="USC146" s="45"/>
      <c r="USD146" s="45"/>
      <c r="USE146" s="45"/>
      <c r="USF146" s="45"/>
      <c r="USG146" s="45"/>
      <c r="USH146" s="45"/>
      <c r="USI146" s="45"/>
      <c r="USJ146" s="45"/>
      <c r="USK146" s="45"/>
      <c r="USL146" s="45"/>
      <c r="USM146" s="45"/>
      <c r="USN146" s="45"/>
      <c r="USO146" s="45"/>
      <c r="USP146" s="45"/>
      <c r="USQ146" s="45"/>
      <c r="USR146" s="45"/>
      <c r="USS146" s="45"/>
      <c r="UST146" s="45"/>
      <c r="USU146" s="45"/>
      <c r="USV146" s="45"/>
      <c r="USW146" s="45"/>
      <c r="USX146" s="45"/>
      <c r="USY146" s="45"/>
      <c r="USZ146" s="45"/>
      <c r="UTA146" s="45"/>
      <c r="UTB146" s="45"/>
      <c r="UTC146" s="45"/>
      <c r="UTD146" s="45"/>
      <c r="UTE146" s="45"/>
      <c r="UTF146" s="45"/>
      <c r="UTG146" s="45"/>
      <c r="UTH146" s="45"/>
      <c r="UTI146" s="45"/>
      <c r="UTJ146" s="45"/>
      <c r="UTK146" s="45"/>
      <c r="UTL146" s="45"/>
      <c r="UTM146" s="45"/>
      <c r="UTN146" s="45"/>
      <c r="UTO146" s="45"/>
      <c r="UTP146" s="45"/>
      <c r="UTQ146" s="45"/>
      <c r="UTR146" s="45"/>
      <c r="UTS146" s="45"/>
      <c r="UTT146" s="45"/>
      <c r="UTU146" s="45"/>
      <c r="UTV146" s="45"/>
      <c r="UTW146" s="45"/>
      <c r="UTX146" s="45"/>
      <c r="UTY146" s="45"/>
      <c r="UTZ146" s="45"/>
      <c r="UUA146" s="45"/>
      <c r="UUB146" s="45"/>
      <c r="UUC146" s="45"/>
      <c r="UUD146" s="45"/>
      <c r="UUE146" s="45"/>
      <c r="UUF146" s="45"/>
      <c r="UUG146" s="45"/>
      <c r="UUH146" s="45"/>
      <c r="UUI146" s="45"/>
      <c r="UUJ146" s="45"/>
      <c r="UUK146" s="45"/>
      <c r="UUL146" s="45"/>
      <c r="UUM146" s="45"/>
      <c r="UUN146" s="45"/>
      <c r="UUO146" s="45"/>
      <c r="UUP146" s="45"/>
      <c r="UUQ146" s="45"/>
      <c r="UUR146" s="45"/>
      <c r="UUS146" s="45"/>
      <c r="UUT146" s="45"/>
      <c r="UUU146" s="45"/>
      <c r="UUV146" s="45"/>
      <c r="UUW146" s="45"/>
      <c r="UUX146" s="45"/>
      <c r="UUY146" s="45"/>
      <c r="UUZ146" s="45"/>
      <c r="UVA146" s="45"/>
      <c r="UVB146" s="45"/>
      <c r="UVC146" s="45"/>
      <c r="UVD146" s="45"/>
      <c r="UVE146" s="45"/>
      <c r="UVF146" s="45"/>
      <c r="UVG146" s="45"/>
      <c r="UVH146" s="45"/>
      <c r="UVI146" s="45"/>
      <c r="UVJ146" s="45"/>
      <c r="UVK146" s="45"/>
      <c r="UVL146" s="45"/>
      <c r="UVM146" s="45"/>
      <c r="UVN146" s="45"/>
      <c r="UVO146" s="45"/>
      <c r="UVP146" s="45"/>
      <c r="UVQ146" s="45"/>
      <c r="UVR146" s="45"/>
      <c r="UVS146" s="45"/>
      <c r="UVT146" s="45"/>
      <c r="UVU146" s="45"/>
      <c r="UVV146" s="45"/>
      <c r="UVW146" s="45"/>
      <c r="UVX146" s="45"/>
      <c r="UVY146" s="45"/>
      <c r="UVZ146" s="45"/>
      <c r="UWA146" s="45"/>
      <c r="UWB146" s="45"/>
      <c r="UWC146" s="45"/>
      <c r="UWD146" s="45"/>
      <c r="UWE146" s="45"/>
      <c r="UWF146" s="45"/>
      <c r="UWG146" s="45"/>
      <c r="UWH146" s="45"/>
      <c r="UWI146" s="45"/>
      <c r="UWJ146" s="45"/>
      <c r="UWK146" s="45"/>
      <c r="UWL146" s="45"/>
      <c r="UWM146" s="45"/>
      <c r="UWN146" s="45"/>
      <c r="UWO146" s="45"/>
      <c r="UWP146" s="45"/>
      <c r="UWQ146" s="45"/>
      <c r="UWR146" s="45"/>
      <c r="UWS146" s="45"/>
      <c r="UWT146" s="45"/>
      <c r="UWU146" s="45"/>
      <c r="UWV146" s="45"/>
      <c r="UWW146" s="45"/>
      <c r="UWX146" s="45"/>
      <c r="UWY146" s="45"/>
      <c r="UWZ146" s="45"/>
      <c r="UXA146" s="45"/>
      <c r="UXB146" s="45"/>
      <c r="UXC146" s="45"/>
      <c r="UXD146" s="45"/>
      <c r="UXE146" s="45"/>
      <c r="UXF146" s="45"/>
      <c r="UXG146" s="45"/>
      <c r="UXH146" s="45"/>
      <c r="UXI146" s="45"/>
      <c r="UXJ146" s="45"/>
      <c r="UXK146" s="45"/>
      <c r="UXL146" s="45"/>
      <c r="UXM146" s="45"/>
      <c r="UXN146" s="45"/>
      <c r="UXO146" s="45"/>
      <c r="UXP146" s="45"/>
      <c r="UXQ146" s="45"/>
      <c r="UXR146" s="45"/>
      <c r="UXS146" s="45"/>
      <c r="UXT146" s="45"/>
      <c r="UXU146" s="45"/>
      <c r="UXV146" s="45"/>
      <c r="UXW146" s="45"/>
      <c r="UXX146" s="45"/>
      <c r="UXY146" s="45"/>
      <c r="UXZ146" s="45"/>
      <c r="UYA146" s="45"/>
      <c r="UYB146" s="45"/>
      <c r="UYC146" s="45"/>
      <c r="UYD146" s="45"/>
      <c r="UYE146" s="45"/>
      <c r="UYF146" s="45"/>
      <c r="UYG146" s="45"/>
      <c r="UYH146" s="45"/>
      <c r="UYI146" s="45"/>
      <c r="UYJ146" s="45"/>
      <c r="UYK146" s="45"/>
      <c r="UYL146" s="45"/>
      <c r="UYM146" s="45"/>
      <c r="UYN146" s="45"/>
      <c r="UYO146" s="45"/>
      <c r="UYP146" s="45"/>
      <c r="UYQ146" s="45"/>
      <c r="UYR146" s="45"/>
      <c r="UYS146" s="45"/>
      <c r="UYT146" s="45"/>
      <c r="UYU146" s="45"/>
      <c r="UYV146" s="45"/>
      <c r="UYW146" s="45"/>
      <c r="UYX146" s="45"/>
      <c r="UYY146" s="45"/>
      <c r="UYZ146" s="45"/>
      <c r="UZA146" s="45"/>
      <c r="UZB146" s="45"/>
      <c r="UZC146" s="45"/>
      <c r="UZD146" s="45"/>
      <c r="UZE146" s="45"/>
      <c r="UZF146" s="45"/>
      <c r="UZG146" s="45"/>
      <c r="UZH146" s="45"/>
      <c r="UZI146" s="45"/>
      <c r="UZJ146" s="45"/>
      <c r="UZK146" s="45"/>
      <c r="UZL146" s="45"/>
      <c r="UZM146" s="45"/>
      <c r="UZN146" s="45"/>
      <c r="UZO146" s="45"/>
      <c r="UZP146" s="45"/>
      <c r="UZQ146" s="45"/>
      <c r="UZR146" s="45"/>
      <c r="UZS146" s="45"/>
      <c r="UZT146" s="45"/>
      <c r="UZU146" s="45"/>
      <c r="UZV146" s="45"/>
      <c r="UZW146" s="45"/>
      <c r="UZX146" s="45"/>
      <c r="UZY146" s="45"/>
      <c r="UZZ146" s="45"/>
      <c r="VAA146" s="45"/>
      <c r="VAB146" s="45"/>
      <c r="VAC146" s="45"/>
      <c r="VAD146" s="45"/>
      <c r="VAE146" s="45"/>
      <c r="VAF146" s="45"/>
      <c r="VAG146" s="45"/>
      <c r="VAH146" s="45"/>
      <c r="VAI146" s="45"/>
      <c r="VAJ146" s="45"/>
      <c r="VAK146" s="45"/>
      <c r="VAL146" s="45"/>
      <c r="VAM146" s="45"/>
      <c r="VAN146" s="45"/>
      <c r="VAO146" s="45"/>
      <c r="VAP146" s="45"/>
      <c r="VAQ146" s="45"/>
      <c r="VAR146" s="45"/>
      <c r="VAS146" s="45"/>
      <c r="VAT146" s="45"/>
      <c r="VAU146" s="45"/>
      <c r="VAV146" s="45"/>
      <c r="VAW146" s="45"/>
      <c r="VAX146" s="45"/>
      <c r="VAY146" s="45"/>
      <c r="VAZ146" s="45"/>
      <c r="VBA146" s="45"/>
      <c r="VBB146" s="45"/>
      <c r="VBC146" s="45"/>
      <c r="VBD146" s="45"/>
      <c r="VBE146" s="45"/>
      <c r="VBF146" s="45"/>
      <c r="VBG146" s="45"/>
      <c r="VBH146" s="45"/>
      <c r="VBI146" s="45"/>
      <c r="VBJ146" s="45"/>
      <c r="VBK146" s="45"/>
      <c r="VBL146" s="45"/>
      <c r="VBM146" s="45"/>
      <c r="VBN146" s="45"/>
      <c r="VBO146" s="45"/>
      <c r="VBP146" s="45"/>
      <c r="VBQ146" s="45"/>
      <c r="VBR146" s="45"/>
      <c r="VBS146" s="45"/>
      <c r="VBT146" s="45"/>
      <c r="VBU146" s="45"/>
      <c r="VBV146" s="45"/>
      <c r="VBW146" s="45"/>
      <c r="VBX146" s="45"/>
      <c r="VBY146" s="45"/>
      <c r="VBZ146" s="45"/>
      <c r="VCA146" s="45"/>
      <c r="VCB146" s="45"/>
      <c r="VCC146" s="45"/>
      <c r="VCD146" s="45"/>
      <c r="VCE146" s="45"/>
      <c r="VCF146" s="45"/>
      <c r="VCG146" s="45"/>
      <c r="VCH146" s="45"/>
      <c r="VCI146" s="45"/>
      <c r="VCJ146" s="45"/>
      <c r="VCK146" s="45"/>
      <c r="VCL146" s="45"/>
      <c r="VCM146" s="45"/>
      <c r="VCN146" s="45"/>
      <c r="VCO146" s="45"/>
      <c r="VCP146" s="45"/>
      <c r="VCQ146" s="45"/>
      <c r="VCR146" s="45"/>
      <c r="VCS146" s="45"/>
      <c r="VCT146" s="45"/>
      <c r="VCU146" s="45"/>
      <c r="VCV146" s="45"/>
      <c r="VCW146" s="45"/>
      <c r="VCX146" s="45"/>
      <c r="VCY146" s="45"/>
      <c r="VCZ146" s="45"/>
      <c r="VDA146" s="45"/>
      <c r="VDB146" s="45"/>
      <c r="VDC146" s="45"/>
      <c r="VDD146" s="45"/>
      <c r="VDE146" s="45"/>
      <c r="VDF146" s="45"/>
      <c r="VDG146" s="45"/>
      <c r="VDH146" s="45"/>
      <c r="VDI146" s="45"/>
      <c r="VDJ146" s="45"/>
      <c r="VDK146" s="45"/>
      <c r="VDL146" s="45"/>
      <c r="VDM146" s="45"/>
      <c r="VDN146" s="45"/>
      <c r="VDO146" s="45"/>
      <c r="VDP146" s="45"/>
      <c r="VDQ146" s="45"/>
      <c r="VDR146" s="45"/>
      <c r="VDS146" s="45"/>
      <c r="VDT146" s="45"/>
      <c r="VDU146" s="45"/>
      <c r="VDV146" s="45"/>
      <c r="VDW146" s="45"/>
      <c r="VDX146" s="45"/>
      <c r="VDY146" s="45"/>
      <c r="VDZ146" s="45"/>
      <c r="VEA146" s="45"/>
      <c r="VEB146" s="45"/>
      <c r="VEC146" s="45"/>
      <c r="VED146" s="45"/>
      <c r="VEE146" s="45"/>
      <c r="VEF146" s="45"/>
      <c r="VEG146" s="45"/>
      <c r="VEH146" s="45"/>
      <c r="VEI146" s="45"/>
      <c r="VEJ146" s="45"/>
      <c r="VEK146" s="45"/>
      <c r="VEL146" s="45"/>
      <c r="VEM146" s="45"/>
      <c r="VEN146" s="45"/>
      <c r="VEO146" s="45"/>
      <c r="VEP146" s="45"/>
      <c r="VEQ146" s="45"/>
      <c r="VER146" s="45"/>
      <c r="VES146" s="45"/>
      <c r="VET146" s="45"/>
      <c r="VEU146" s="45"/>
      <c r="VEV146" s="45"/>
      <c r="VEW146" s="45"/>
      <c r="VEX146" s="45"/>
      <c r="VEY146" s="45"/>
      <c r="VEZ146" s="45"/>
      <c r="VFA146" s="45"/>
      <c r="VFB146" s="45"/>
      <c r="VFC146" s="45"/>
      <c r="VFD146" s="45"/>
      <c r="VFE146" s="45"/>
      <c r="VFF146" s="45"/>
      <c r="VFG146" s="45"/>
      <c r="VFH146" s="45"/>
      <c r="VFI146" s="45"/>
      <c r="VFJ146" s="45"/>
      <c r="VFK146" s="45"/>
      <c r="VFL146" s="45"/>
      <c r="VFM146" s="45"/>
      <c r="VFN146" s="45"/>
      <c r="VFO146" s="45"/>
      <c r="VFP146" s="45"/>
      <c r="VFQ146" s="45"/>
      <c r="VFR146" s="45"/>
      <c r="VFS146" s="45"/>
      <c r="VFT146" s="45"/>
      <c r="VFU146" s="45"/>
      <c r="VFV146" s="45"/>
      <c r="VFW146" s="45"/>
      <c r="VFX146" s="45"/>
      <c r="VFY146" s="45"/>
      <c r="VFZ146" s="45"/>
      <c r="VGA146" s="45"/>
      <c r="VGB146" s="45"/>
      <c r="VGC146" s="45"/>
      <c r="VGD146" s="45"/>
      <c r="VGE146" s="45"/>
      <c r="VGF146" s="45"/>
      <c r="VGG146" s="45"/>
      <c r="VGH146" s="45"/>
      <c r="VGI146" s="45"/>
      <c r="VGJ146" s="45"/>
      <c r="VGK146" s="45"/>
      <c r="VGL146" s="45"/>
      <c r="VGM146" s="45"/>
      <c r="VGN146" s="45"/>
      <c r="VGO146" s="45"/>
      <c r="VGP146" s="45"/>
      <c r="VGQ146" s="45"/>
      <c r="VGR146" s="45"/>
      <c r="VGS146" s="45"/>
      <c r="VGT146" s="45"/>
      <c r="VGU146" s="45"/>
      <c r="VGV146" s="45"/>
      <c r="VGW146" s="45"/>
      <c r="VGX146" s="45"/>
      <c r="VGY146" s="45"/>
      <c r="VGZ146" s="45"/>
      <c r="VHA146" s="45"/>
      <c r="VHB146" s="45"/>
      <c r="VHC146" s="45"/>
      <c r="VHD146" s="45"/>
      <c r="VHE146" s="45"/>
      <c r="VHF146" s="45"/>
      <c r="VHG146" s="45"/>
      <c r="VHH146" s="45"/>
      <c r="VHI146" s="45"/>
      <c r="VHJ146" s="45"/>
      <c r="VHK146" s="45"/>
      <c r="VHL146" s="45"/>
      <c r="VHM146" s="45"/>
      <c r="VHN146" s="45"/>
      <c r="VHO146" s="45"/>
      <c r="VHP146" s="45"/>
      <c r="VHQ146" s="45"/>
      <c r="VHR146" s="45"/>
      <c r="VHS146" s="45"/>
      <c r="VHT146" s="45"/>
      <c r="VHU146" s="45"/>
      <c r="VHV146" s="45"/>
      <c r="VHW146" s="45"/>
      <c r="VHX146" s="45"/>
      <c r="VHY146" s="45"/>
      <c r="VHZ146" s="45"/>
      <c r="VIA146" s="45"/>
      <c r="VIB146" s="45"/>
      <c r="VIC146" s="45"/>
      <c r="VID146" s="45"/>
      <c r="VIE146" s="45"/>
      <c r="VIF146" s="45"/>
      <c r="VIG146" s="45"/>
      <c r="VIH146" s="45"/>
      <c r="VII146" s="45"/>
      <c r="VIJ146" s="45"/>
      <c r="VIK146" s="45"/>
      <c r="VIL146" s="45"/>
      <c r="VIM146" s="45"/>
      <c r="VIN146" s="45"/>
      <c r="VIO146" s="45"/>
      <c r="VIP146" s="45"/>
      <c r="VIQ146" s="45"/>
      <c r="VIR146" s="45"/>
      <c r="VIS146" s="45"/>
      <c r="VIT146" s="45"/>
      <c r="VIU146" s="45"/>
      <c r="VIV146" s="45"/>
      <c r="VIW146" s="45"/>
      <c r="VIX146" s="45"/>
      <c r="VIY146" s="45"/>
      <c r="VIZ146" s="45"/>
      <c r="VJA146" s="45"/>
      <c r="VJB146" s="45"/>
      <c r="VJC146" s="45"/>
      <c r="VJD146" s="45"/>
      <c r="VJE146" s="45"/>
      <c r="VJF146" s="45"/>
      <c r="VJG146" s="45"/>
      <c r="VJH146" s="45"/>
      <c r="VJI146" s="45"/>
      <c r="VJJ146" s="45"/>
      <c r="VJK146" s="45"/>
      <c r="VJL146" s="45"/>
      <c r="VJM146" s="45"/>
      <c r="VJN146" s="45"/>
      <c r="VJO146" s="45"/>
      <c r="VJP146" s="45"/>
      <c r="VJQ146" s="45"/>
      <c r="VJR146" s="45"/>
      <c r="VJS146" s="45"/>
      <c r="VJT146" s="45"/>
      <c r="VJU146" s="45"/>
      <c r="VJV146" s="45"/>
      <c r="VJW146" s="45"/>
      <c r="VJX146" s="45"/>
      <c r="VJY146" s="45"/>
      <c r="VJZ146" s="45"/>
      <c r="VKA146" s="45"/>
      <c r="VKB146" s="45"/>
      <c r="VKC146" s="45"/>
      <c r="VKD146" s="45"/>
      <c r="VKE146" s="45"/>
      <c r="VKF146" s="45"/>
      <c r="VKG146" s="45"/>
      <c r="VKH146" s="45"/>
      <c r="VKI146" s="45"/>
      <c r="VKJ146" s="45"/>
      <c r="VKK146" s="45"/>
      <c r="VKL146" s="45"/>
      <c r="VKM146" s="45"/>
      <c r="VKN146" s="45"/>
      <c r="VKO146" s="45"/>
      <c r="VKP146" s="45"/>
      <c r="VKQ146" s="45"/>
      <c r="VKR146" s="45"/>
      <c r="VKS146" s="45"/>
      <c r="VKT146" s="45"/>
      <c r="VKU146" s="45"/>
      <c r="VKV146" s="45"/>
      <c r="VKW146" s="45"/>
      <c r="VKX146" s="45"/>
      <c r="VKY146" s="45"/>
      <c r="VKZ146" s="45"/>
      <c r="VLA146" s="45"/>
      <c r="VLB146" s="45"/>
      <c r="VLC146" s="45"/>
      <c r="VLD146" s="45"/>
      <c r="VLE146" s="45"/>
      <c r="VLF146" s="45"/>
      <c r="VLG146" s="45"/>
      <c r="VLH146" s="45"/>
      <c r="VLI146" s="45"/>
      <c r="VLJ146" s="45"/>
      <c r="VLK146" s="45"/>
      <c r="VLL146" s="45"/>
      <c r="VLM146" s="45"/>
      <c r="VLN146" s="45"/>
      <c r="VLO146" s="45"/>
      <c r="VLP146" s="45"/>
      <c r="VLQ146" s="45"/>
      <c r="VLR146" s="45"/>
      <c r="VLS146" s="45"/>
      <c r="VLT146" s="45"/>
      <c r="VLU146" s="45"/>
      <c r="VLV146" s="45"/>
      <c r="VLW146" s="45"/>
      <c r="VLX146" s="45"/>
      <c r="VLY146" s="45"/>
      <c r="VLZ146" s="45"/>
      <c r="VMA146" s="45"/>
      <c r="VMB146" s="45"/>
      <c r="VMC146" s="45"/>
      <c r="VMD146" s="45"/>
      <c r="VME146" s="45"/>
      <c r="VMF146" s="45"/>
      <c r="VMG146" s="45"/>
      <c r="VMH146" s="45"/>
      <c r="VMI146" s="45"/>
      <c r="VMJ146" s="45"/>
      <c r="VMK146" s="45"/>
      <c r="VML146" s="45"/>
      <c r="VMM146" s="45"/>
      <c r="VMN146" s="45"/>
      <c r="VMO146" s="45"/>
      <c r="VMP146" s="45"/>
      <c r="VMQ146" s="45"/>
      <c r="VMR146" s="45"/>
      <c r="VMS146" s="45"/>
      <c r="VMT146" s="45"/>
      <c r="VMU146" s="45"/>
      <c r="VMV146" s="45"/>
      <c r="VMW146" s="45"/>
      <c r="VMX146" s="45"/>
      <c r="VMY146" s="45"/>
      <c r="VMZ146" s="45"/>
      <c r="VNA146" s="45"/>
      <c r="VNB146" s="45"/>
      <c r="VNC146" s="45"/>
      <c r="VND146" s="45"/>
      <c r="VNE146" s="45"/>
      <c r="VNF146" s="45"/>
      <c r="VNG146" s="45"/>
      <c r="VNH146" s="45"/>
      <c r="VNI146" s="45"/>
      <c r="VNJ146" s="45"/>
      <c r="VNK146" s="45"/>
      <c r="VNL146" s="45"/>
      <c r="VNM146" s="45"/>
      <c r="VNN146" s="45"/>
      <c r="VNO146" s="45"/>
      <c r="VNP146" s="45"/>
      <c r="VNQ146" s="45"/>
      <c r="VNR146" s="45"/>
      <c r="VNS146" s="45"/>
      <c r="VNT146" s="45"/>
      <c r="VNU146" s="45"/>
      <c r="VNV146" s="45"/>
      <c r="VNW146" s="45"/>
      <c r="VNX146" s="45"/>
      <c r="VNY146" s="45"/>
      <c r="VNZ146" s="45"/>
      <c r="VOA146" s="45"/>
      <c r="VOB146" s="45"/>
      <c r="VOC146" s="45"/>
      <c r="VOD146" s="45"/>
      <c r="VOE146" s="45"/>
      <c r="VOF146" s="45"/>
      <c r="VOG146" s="45"/>
      <c r="VOH146" s="45"/>
      <c r="VOI146" s="45"/>
      <c r="VOJ146" s="45"/>
      <c r="VOK146" s="45"/>
      <c r="VOL146" s="45"/>
      <c r="VOM146" s="45"/>
      <c r="VON146" s="45"/>
      <c r="VOO146" s="45"/>
      <c r="VOP146" s="45"/>
      <c r="VOQ146" s="45"/>
      <c r="VOR146" s="45"/>
      <c r="VOS146" s="45"/>
      <c r="VOT146" s="45"/>
      <c r="VOU146" s="45"/>
      <c r="VOV146" s="45"/>
      <c r="VOW146" s="45"/>
      <c r="VOX146" s="45"/>
      <c r="VOY146" s="45"/>
      <c r="VOZ146" s="45"/>
      <c r="VPA146" s="45"/>
      <c r="VPB146" s="45"/>
      <c r="VPC146" s="45"/>
      <c r="VPD146" s="45"/>
      <c r="VPE146" s="45"/>
      <c r="VPF146" s="45"/>
      <c r="VPG146" s="45"/>
      <c r="VPH146" s="45"/>
      <c r="VPI146" s="45"/>
      <c r="VPJ146" s="45"/>
      <c r="VPK146" s="45"/>
      <c r="VPL146" s="45"/>
      <c r="VPM146" s="45"/>
      <c r="VPN146" s="45"/>
      <c r="VPO146" s="45"/>
      <c r="VPP146" s="45"/>
      <c r="VPQ146" s="45"/>
      <c r="VPR146" s="45"/>
      <c r="VPS146" s="45"/>
      <c r="VPT146" s="45"/>
      <c r="VPU146" s="45"/>
      <c r="VPV146" s="45"/>
      <c r="VPW146" s="45"/>
      <c r="VPX146" s="45"/>
      <c r="VPY146" s="45"/>
      <c r="VPZ146" s="45"/>
      <c r="VQA146" s="45"/>
      <c r="VQB146" s="45"/>
      <c r="VQC146" s="45"/>
      <c r="VQD146" s="45"/>
      <c r="VQE146" s="45"/>
      <c r="VQF146" s="45"/>
      <c r="VQG146" s="45"/>
      <c r="VQH146" s="45"/>
      <c r="VQI146" s="45"/>
      <c r="VQJ146" s="45"/>
      <c r="VQK146" s="45"/>
      <c r="VQL146" s="45"/>
      <c r="VQM146" s="45"/>
      <c r="VQN146" s="45"/>
      <c r="VQO146" s="45"/>
      <c r="VQP146" s="45"/>
      <c r="VQQ146" s="45"/>
      <c r="VQR146" s="45"/>
      <c r="VQS146" s="45"/>
      <c r="VQT146" s="45"/>
      <c r="VQU146" s="45"/>
      <c r="VQV146" s="45"/>
      <c r="VQW146" s="45"/>
      <c r="VQX146" s="45"/>
      <c r="VQY146" s="45"/>
      <c r="VQZ146" s="45"/>
      <c r="VRA146" s="45"/>
      <c r="VRB146" s="45"/>
      <c r="VRC146" s="45"/>
      <c r="VRD146" s="45"/>
      <c r="VRE146" s="45"/>
      <c r="VRF146" s="45"/>
      <c r="VRG146" s="45"/>
      <c r="VRH146" s="45"/>
      <c r="VRI146" s="45"/>
      <c r="VRJ146" s="45"/>
      <c r="VRK146" s="45"/>
      <c r="VRL146" s="45"/>
      <c r="VRM146" s="45"/>
      <c r="VRN146" s="45"/>
      <c r="VRO146" s="45"/>
      <c r="VRP146" s="45"/>
      <c r="VRQ146" s="45"/>
      <c r="VRR146" s="45"/>
      <c r="VRS146" s="45"/>
      <c r="VRT146" s="45"/>
      <c r="VRU146" s="45"/>
      <c r="VRV146" s="45"/>
      <c r="VRW146" s="45"/>
      <c r="VRX146" s="45"/>
      <c r="VRY146" s="45"/>
      <c r="VRZ146" s="45"/>
      <c r="VSA146" s="45"/>
      <c r="VSB146" s="45"/>
      <c r="VSC146" s="45"/>
      <c r="VSD146" s="45"/>
      <c r="VSE146" s="45"/>
      <c r="VSF146" s="45"/>
      <c r="VSG146" s="45"/>
      <c r="VSH146" s="45"/>
      <c r="VSI146" s="45"/>
      <c r="VSJ146" s="45"/>
      <c r="VSK146" s="45"/>
      <c r="VSL146" s="45"/>
      <c r="VSM146" s="45"/>
      <c r="VSN146" s="45"/>
      <c r="VSO146" s="45"/>
      <c r="VSP146" s="45"/>
      <c r="VSQ146" s="45"/>
      <c r="VSR146" s="45"/>
      <c r="VSS146" s="45"/>
      <c r="VST146" s="45"/>
      <c r="VSU146" s="45"/>
      <c r="VSV146" s="45"/>
      <c r="VSW146" s="45"/>
      <c r="VSX146" s="45"/>
      <c r="VSY146" s="45"/>
      <c r="VSZ146" s="45"/>
      <c r="VTA146" s="45"/>
      <c r="VTB146" s="45"/>
      <c r="VTC146" s="45"/>
      <c r="VTD146" s="45"/>
      <c r="VTE146" s="45"/>
      <c r="VTF146" s="45"/>
      <c r="VTG146" s="45"/>
      <c r="VTH146" s="45"/>
      <c r="VTI146" s="45"/>
      <c r="VTJ146" s="45"/>
      <c r="VTK146" s="45"/>
      <c r="VTL146" s="45"/>
      <c r="VTM146" s="45"/>
      <c r="VTN146" s="45"/>
      <c r="VTO146" s="45"/>
      <c r="VTP146" s="45"/>
      <c r="VTQ146" s="45"/>
      <c r="VTR146" s="45"/>
      <c r="VTS146" s="45"/>
      <c r="VTT146" s="45"/>
      <c r="VTU146" s="45"/>
      <c r="VTV146" s="45"/>
      <c r="VTW146" s="45"/>
      <c r="VTX146" s="45"/>
      <c r="VTY146" s="45"/>
      <c r="VTZ146" s="45"/>
      <c r="VUA146" s="45"/>
      <c r="VUB146" s="45"/>
      <c r="VUC146" s="45"/>
      <c r="VUD146" s="45"/>
      <c r="VUE146" s="45"/>
      <c r="VUF146" s="45"/>
      <c r="VUG146" s="45"/>
      <c r="VUH146" s="45"/>
      <c r="VUI146" s="45"/>
      <c r="VUJ146" s="45"/>
      <c r="VUK146" s="45"/>
      <c r="VUL146" s="45"/>
      <c r="VUM146" s="45"/>
      <c r="VUN146" s="45"/>
      <c r="VUO146" s="45"/>
      <c r="VUP146" s="45"/>
      <c r="VUQ146" s="45"/>
      <c r="VUR146" s="45"/>
      <c r="VUS146" s="45"/>
      <c r="VUT146" s="45"/>
      <c r="VUU146" s="45"/>
      <c r="VUV146" s="45"/>
      <c r="VUW146" s="45"/>
      <c r="VUX146" s="45"/>
      <c r="VUY146" s="45"/>
      <c r="VUZ146" s="45"/>
      <c r="VVA146" s="45"/>
      <c r="VVB146" s="45"/>
      <c r="VVC146" s="45"/>
      <c r="VVD146" s="45"/>
      <c r="VVE146" s="45"/>
      <c r="VVF146" s="45"/>
      <c r="VVG146" s="45"/>
      <c r="VVH146" s="45"/>
      <c r="VVI146" s="45"/>
      <c r="VVJ146" s="45"/>
      <c r="VVK146" s="45"/>
      <c r="VVL146" s="45"/>
      <c r="VVM146" s="45"/>
      <c r="VVN146" s="45"/>
      <c r="VVO146" s="45"/>
      <c r="VVP146" s="45"/>
      <c r="VVQ146" s="45"/>
      <c r="VVR146" s="45"/>
      <c r="VVS146" s="45"/>
      <c r="VVT146" s="45"/>
      <c r="VVU146" s="45"/>
      <c r="VVV146" s="45"/>
      <c r="VVW146" s="45"/>
      <c r="VVX146" s="45"/>
      <c r="VVY146" s="45"/>
      <c r="VVZ146" s="45"/>
      <c r="VWA146" s="45"/>
      <c r="VWB146" s="45"/>
      <c r="VWC146" s="45"/>
      <c r="VWD146" s="45"/>
      <c r="VWE146" s="45"/>
      <c r="VWF146" s="45"/>
      <c r="VWG146" s="45"/>
      <c r="VWH146" s="45"/>
      <c r="VWI146" s="45"/>
      <c r="VWJ146" s="45"/>
      <c r="VWK146" s="45"/>
      <c r="VWL146" s="45"/>
      <c r="VWM146" s="45"/>
      <c r="VWN146" s="45"/>
      <c r="VWO146" s="45"/>
      <c r="VWP146" s="45"/>
      <c r="VWQ146" s="45"/>
      <c r="VWR146" s="45"/>
      <c r="VWS146" s="45"/>
      <c r="VWT146" s="45"/>
      <c r="VWU146" s="45"/>
      <c r="VWV146" s="45"/>
      <c r="VWW146" s="45"/>
      <c r="VWX146" s="45"/>
      <c r="VWY146" s="45"/>
      <c r="VWZ146" s="45"/>
      <c r="VXA146" s="45"/>
      <c r="VXB146" s="45"/>
      <c r="VXC146" s="45"/>
      <c r="VXD146" s="45"/>
      <c r="VXE146" s="45"/>
      <c r="VXF146" s="45"/>
      <c r="VXG146" s="45"/>
      <c r="VXH146" s="45"/>
      <c r="VXI146" s="45"/>
      <c r="VXJ146" s="45"/>
      <c r="VXK146" s="45"/>
      <c r="VXL146" s="45"/>
      <c r="VXM146" s="45"/>
      <c r="VXN146" s="45"/>
      <c r="VXO146" s="45"/>
      <c r="VXP146" s="45"/>
      <c r="VXQ146" s="45"/>
      <c r="VXR146" s="45"/>
      <c r="VXS146" s="45"/>
      <c r="VXT146" s="45"/>
      <c r="VXU146" s="45"/>
      <c r="VXV146" s="45"/>
      <c r="VXW146" s="45"/>
      <c r="VXX146" s="45"/>
      <c r="VXY146" s="45"/>
      <c r="VXZ146" s="45"/>
      <c r="VYA146" s="45"/>
      <c r="VYB146" s="45"/>
      <c r="VYC146" s="45"/>
      <c r="VYD146" s="45"/>
      <c r="VYE146" s="45"/>
      <c r="VYF146" s="45"/>
      <c r="VYG146" s="45"/>
      <c r="VYH146" s="45"/>
      <c r="VYI146" s="45"/>
      <c r="VYJ146" s="45"/>
      <c r="VYK146" s="45"/>
      <c r="VYL146" s="45"/>
      <c r="VYM146" s="45"/>
      <c r="VYN146" s="45"/>
      <c r="VYO146" s="45"/>
      <c r="VYP146" s="45"/>
      <c r="VYQ146" s="45"/>
      <c r="VYR146" s="45"/>
      <c r="VYS146" s="45"/>
      <c r="VYT146" s="45"/>
      <c r="VYU146" s="45"/>
      <c r="VYV146" s="45"/>
      <c r="VYW146" s="45"/>
      <c r="VYX146" s="45"/>
      <c r="VYY146" s="45"/>
      <c r="VYZ146" s="45"/>
      <c r="VZA146" s="45"/>
      <c r="VZB146" s="45"/>
      <c r="VZC146" s="45"/>
      <c r="VZD146" s="45"/>
      <c r="VZE146" s="45"/>
      <c r="VZF146" s="45"/>
      <c r="VZG146" s="45"/>
      <c r="VZH146" s="45"/>
      <c r="VZI146" s="45"/>
      <c r="VZJ146" s="45"/>
      <c r="VZK146" s="45"/>
      <c r="VZL146" s="45"/>
      <c r="VZM146" s="45"/>
      <c r="VZN146" s="45"/>
      <c r="VZO146" s="45"/>
      <c r="VZP146" s="45"/>
      <c r="VZQ146" s="45"/>
      <c r="VZR146" s="45"/>
      <c r="VZS146" s="45"/>
      <c r="VZT146" s="45"/>
      <c r="VZU146" s="45"/>
      <c r="VZV146" s="45"/>
      <c r="VZW146" s="45"/>
      <c r="VZX146" s="45"/>
      <c r="VZY146" s="45"/>
      <c r="VZZ146" s="45"/>
      <c r="WAA146" s="45"/>
      <c r="WAB146" s="45"/>
      <c r="WAC146" s="45"/>
      <c r="WAD146" s="45"/>
      <c r="WAE146" s="45"/>
      <c r="WAF146" s="45"/>
      <c r="WAG146" s="45"/>
      <c r="WAH146" s="45"/>
      <c r="WAI146" s="45"/>
      <c r="WAJ146" s="45"/>
      <c r="WAK146" s="45"/>
      <c r="WAL146" s="45"/>
      <c r="WAM146" s="45"/>
      <c r="WAN146" s="45"/>
      <c r="WAO146" s="45"/>
      <c r="WAP146" s="45"/>
      <c r="WAQ146" s="45"/>
      <c r="WAR146" s="45"/>
      <c r="WAS146" s="45"/>
      <c r="WAT146" s="45"/>
      <c r="WAU146" s="45"/>
      <c r="WAV146" s="45"/>
      <c r="WAW146" s="45"/>
      <c r="WAX146" s="45"/>
      <c r="WAY146" s="45"/>
      <c r="WAZ146" s="45"/>
      <c r="WBA146" s="45"/>
      <c r="WBB146" s="45"/>
      <c r="WBC146" s="45"/>
      <c r="WBD146" s="45"/>
      <c r="WBE146" s="45"/>
      <c r="WBF146" s="45"/>
      <c r="WBG146" s="45"/>
      <c r="WBH146" s="45"/>
      <c r="WBI146" s="45"/>
      <c r="WBJ146" s="45"/>
      <c r="WBK146" s="45"/>
      <c r="WBL146" s="45"/>
      <c r="WBM146" s="45"/>
      <c r="WBN146" s="45"/>
      <c r="WBO146" s="45"/>
      <c r="WBP146" s="45"/>
      <c r="WBQ146" s="45"/>
      <c r="WBR146" s="45"/>
      <c r="WBS146" s="45"/>
      <c r="WBT146" s="45"/>
      <c r="WBU146" s="45"/>
      <c r="WBV146" s="45"/>
      <c r="WBW146" s="45"/>
      <c r="WBX146" s="45"/>
      <c r="WBY146" s="45"/>
      <c r="WBZ146" s="45"/>
      <c r="WCA146" s="45"/>
      <c r="WCB146" s="45"/>
      <c r="WCC146" s="45"/>
      <c r="WCD146" s="45"/>
      <c r="WCE146" s="45"/>
      <c r="WCF146" s="45"/>
      <c r="WCG146" s="45"/>
      <c r="WCH146" s="45"/>
      <c r="WCI146" s="45"/>
      <c r="WCJ146" s="45"/>
      <c r="WCK146" s="45"/>
      <c r="WCL146" s="45"/>
      <c r="WCM146" s="45"/>
      <c r="WCN146" s="45"/>
      <c r="WCO146" s="45"/>
      <c r="WCP146" s="45"/>
      <c r="WCQ146" s="45"/>
      <c r="WCR146" s="45"/>
      <c r="WCS146" s="45"/>
      <c r="WCT146" s="45"/>
      <c r="WCU146" s="45"/>
      <c r="WCV146" s="45"/>
      <c r="WCW146" s="45"/>
      <c r="WCX146" s="45"/>
      <c r="WCY146" s="45"/>
      <c r="WCZ146" s="45"/>
      <c r="WDA146" s="45"/>
      <c r="WDB146" s="45"/>
      <c r="WDC146" s="45"/>
      <c r="WDD146" s="45"/>
      <c r="WDE146" s="45"/>
      <c r="WDF146" s="45"/>
      <c r="WDG146" s="45"/>
      <c r="WDH146" s="45"/>
      <c r="WDI146" s="45"/>
      <c r="WDJ146" s="45"/>
      <c r="WDK146" s="45"/>
      <c r="WDL146" s="45"/>
      <c r="WDM146" s="45"/>
      <c r="WDN146" s="45"/>
      <c r="WDO146" s="45"/>
      <c r="WDP146" s="45"/>
      <c r="WDQ146" s="45"/>
      <c r="WDR146" s="45"/>
      <c r="WDS146" s="45"/>
      <c r="WDT146" s="45"/>
      <c r="WDU146" s="45"/>
      <c r="WDV146" s="45"/>
      <c r="WDW146" s="45"/>
      <c r="WDX146" s="45"/>
      <c r="WDY146" s="45"/>
      <c r="WDZ146" s="45"/>
      <c r="WEA146" s="45"/>
      <c r="WEB146" s="45"/>
      <c r="WEC146" s="45"/>
      <c r="WED146" s="45"/>
      <c r="WEE146" s="45"/>
      <c r="WEF146" s="45"/>
      <c r="WEG146" s="45"/>
      <c r="WEH146" s="45"/>
      <c r="WEI146" s="45"/>
      <c r="WEJ146" s="45"/>
      <c r="WEK146" s="45"/>
      <c r="WEL146" s="45"/>
      <c r="WEM146" s="45"/>
      <c r="WEN146" s="45"/>
      <c r="WEO146" s="45"/>
      <c r="WEP146" s="45"/>
      <c r="WEQ146" s="45"/>
      <c r="WER146" s="45"/>
      <c r="WES146" s="45"/>
      <c r="WET146" s="45"/>
      <c r="WEU146" s="45"/>
      <c r="WEV146" s="45"/>
      <c r="WEW146" s="45"/>
      <c r="WEX146" s="45"/>
      <c r="WEY146" s="45"/>
      <c r="WEZ146" s="45"/>
      <c r="WFA146" s="45"/>
      <c r="WFB146" s="45"/>
      <c r="WFC146" s="45"/>
      <c r="WFD146" s="45"/>
      <c r="WFE146" s="45"/>
      <c r="WFF146" s="45"/>
      <c r="WFG146" s="45"/>
      <c r="WFH146" s="45"/>
      <c r="WFI146" s="45"/>
      <c r="WFJ146" s="45"/>
      <c r="WFK146" s="45"/>
      <c r="WFL146" s="45"/>
      <c r="WFM146" s="45"/>
      <c r="WFN146" s="45"/>
      <c r="WFO146" s="45"/>
      <c r="WFP146" s="45"/>
      <c r="WFQ146" s="45"/>
      <c r="WFR146" s="45"/>
      <c r="WFS146" s="45"/>
      <c r="WFT146" s="45"/>
      <c r="WFU146" s="45"/>
      <c r="WFV146" s="45"/>
      <c r="WFW146" s="45"/>
      <c r="WFX146" s="45"/>
      <c r="WFY146" s="45"/>
      <c r="WFZ146" s="45"/>
      <c r="WGA146" s="45"/>
      <c r="WGB146" s="45"/>
      <c r="WGC146" s="45"/>
      <c r="WGD146" s="45"/>
      <c r="WGE146" s="45"/>
      <c r="WGF146" s="45"/>
      <c r="WGG146" s="45"/>
      <c r="WGH146" s="45"/>
      <c r="WGI146" s="45"/>
      <c r="WGJ146" s="45"/>
      <c r="WGK146" s="45"/>
      <c r="WGL146" s="45"/>
      <c r="WGM146" s="45"/>
      <c r="WGN146" s="45"/>
      <c r="WGO146" s="45"/>
      <c r="WGP146" s="45"/>
      <c r="WGQ146" s="45"/>
      <c r="WGR146" s="45"/>
      <c r="WGS146" s="45"/>
      <c r="WGT146" s="45"/>
      <c r="WGU146" s="45"/>
      <c r="WGV146" s="45"/>
      <c r="WGW146" s="45"/>
      <c r="WGX146" s="45"/>
      <c r="WGY146" s="45"/>
      <c r="WGZ146" s="45"/>
      <c r="WHA146" s="45"/>
      <c r="WHB146" s="45"/>
      <c r="WHC146" s="45"/>
      <c r="WHD146" s="45"/>
      <c r="WHE146" s="45"/>
      <c r="WHF146" s="45"/>
      <c r="WHG146" s="45"/>
      <c r="WHH146" s="45"/>
      <c r="WHI146" s="45"/>
      <c r="WHJ146" s="45"/>
      <c r="WHK146" s="45"/>
      <c r="WHL146" s="45"/>
      <c r="WHM146" s="45"/>
      <c r="WHN146" s="45"/>
      <c r="WHO146" s="45"/>
      <c r="WHP146" s="45"/>
      <c r="WHQ146" s="45"/>
      <c r="WHR146" s="45"/>
      <c r="WHS146" s="45"/>
      <c r="WHT146" s="45"/>
      <c r="WHU146" s="45"/>
      <c r="WHV146" s="45"/>
      <c r="WHW146" s="45"/>
      <c r="WHX146" s="45"/>
      <c r="WHY146" s="45"/>
      <c r="WHZ146" s="45"/>
      <c r="WIA146" s="45"/>
      <c r="WIB146" s="45"/>
      <c r="WIC146" s="45"/>
      <c r="WID146" s="45"/>
      <c r="WIE146" s="45"/>
      <c r="WIF146" s="45"/>
      <c r="WIG146" s="45"/>
      <c r="WIH146" s="45"/>
      <c r="WII146" s="45"/>
      <c r="WIJ146" s="45"/>
      <c r="WIK146" s="45"/>
      <c r="WIL146" s="45"/>
      <c r="WIM146" s="45"/>
      <c r="WIN146" s="45"/>
      <c r="WIO146" s="45"/>
      <c r="WIP146" s="45"/>
      <c r="WIQ146" s="45"/>
      <c r="WIR146" s="45"/>
      <c r="WIS146" s="45"/>
      <c r="WIT146" s="45"/>
      <c r="WIU146" s="45"/>
      <c r="WIV146" s="45"/>
      <c r="WIW146" s="45"/>
      <c r="WIX146" s="45"/>
      <c r="WIY146" s="45"/>
      <c r="WIZ146" s="45"/>
      <c r="WJA146" s="45"/>
      <c r="WJB146" s="45"/>
      <c r="WJC146" s="45"/>
      <c r="WJD146" s="45"/>
      <c r="WJE146" s="45"/>
      <c r="WJF146" s="45"/>
      <c r="WJG146" s="45"/>
      <c r="WJH146" s="45"/>
      <c r="WJI146" s="45"/>
      <c r="WJJ146" s="45"/>
      <c r="WJK146" s="45"/>
      <c r="WJL146" s="45"/>
      <c r="WJM146" s="45"/>
      <c r="WJN146" s="45"/>
      <c r="WJO146" s="45"/>
      <c r="WJP146" s="45"/>
      <c r="WJQ146" s="45"/>
      <c r="WJR146" s="45"/>
      <c r="WJS146" s="45"/>
      <c r="WJT146" s="45"/>
      <c r="WJU146" s="45"/>
      <c r="WJV146" s="45"/>
      <c r="WJW146" s="45"/>
      <c r="WJX146" s="45"/>
      <c r="WJY146" s="45"/>
      <c r="WJZ146" s="45"/>
      <c r="WKA146" s="45"/>
      <c r="WKB146" s="45"/>
      <c r="WKC146" s="45"/>
      <c r="WKD146" s="45"/>
      <c r="WKE146" s="45"/>
      <c r="WKF146" s="45"/>
      <c r="WKG146" s="45"/>
      <c r="WKH146" s="45"/>
      <c r="WKI146" s="45"/>
      <c r="WKJ146" s="45"/>
      <c r="WKK146" s="45"/>
      <c r="WKL146" s="45"/>
      <c r="WKM146" s="45"/>
      <c r="WKN146" s="45"/>
      <c r="WKO146" s="45"/>
      <c r="WKP146" s="45"/>
      <c r="WKQ146" s="45"/>
      <c r="WKR146" s="45"/>
      <c r="WKS146" s="45"/>
      <c r="WKT146" s="45"/>
      <c r="WKU146" s="45"/>
      <c r="WKV146" s="45"/>
      <c r="WKW146" s="45"/>
      <c r="WKX146" s="45"/>
      <c r="WKY146" s="45"/>
      <c r="WKZ146" s="45"/>
      <c r="WLA146" s="45"/>
      <c r="WLB146" s="45"/>
      <c r="WLC146" s="45"/>
      <c r="WLD146" s="45"/>
      <c r="WLE146" s="45"/>
      <c r="WLF146" s="45"/>
      <c r="WLG146" s="45"/>
      <c r="WLH146" s="45"/>
      <c r="WLI146" s="45"/>
      <c r="WLJ146" s="45"/>
      <c r="WLK146" s="45"/>
      <c r="WLL146" s="45"/>
      <c r="WLM146" s="45"/>
      <c r="WLN146" s="45"/>
      <c r="WLO146" s="45"/>
      <c r="WLP146" s="45"/>
      <c r="WLQ146" s="45"/>
      <c r="WLR146" s="45"/>
      <c r="WLS146" s="45"/>
      <c r="WLT146" s="45"/>
      <c r="WLU146" s="45"/>
      <c r="WLV146" s="45"/>
      <c r="WLW146" s="45"/>
      <c r="WLX146" s="45"/>
      <c r="WLY146" s="45"/>
      <c r="WLZ146" s="45"/>
      <c r="WMA146" s="45"/>
      <c r="WMB146" s="45"/>
      <c r="WMC146" s="45"/>
      <c r="WMD146" s="45"/>
      <c r="WME146" s="45"/>
      <c r="WMF146" s="45"/>
      <c r="WMG146" s="45"/>
      <c r="WMH146" s="45"/>
      <c r="WMI146" s="45"/>
      <c r="WMJ146" s="45"/>
      <c r="WMK146" s="45"/>
      <c r="WML146" s="45"/>
      <c r="WMM146" s="45"/>
      <c r="WMN146" s="45"/>
      <c r="WMO146" s="45"/>
      <c r="WMP146" s="45"/>
      <c r="WMQ146" s="45"/>
      <c r="WMR146" s="45"/>
      <c r="WMS146" s="45"/>
      <c r="WMT146" s="45"/>
      <c r="WMU146" s="45"/>
      <c r="WMV146" s="45"/>
      <c r="WMW146" s="45"/>
      <c r="WMX146" s="45"/>
      <c r="WMY146" s="45"/>
      <c r="WMZ146" s="45"/>
      <c r="WNA146" s="45"/>
      <c r="WNB146" s="45"/>
      <c r="WNC146" s="45"/>
      <c r="WND146" s="45"/>
      <c r="WNE146" s="45"/>
      <c r="WNF146" s="45"/>
      <c r="WNG146" s="45"/>
      <c r="WNH146" s="45"/>
      <c r="WNI146" s="45"/>
      <c r="WNJ146" s="45"/>
      <c r="WNK146" s="45"/>
      <c r="WNL146" s="45"/>
      <c r="WNM146" s="45"/>
      <c r="WNN146" s="45"/>
      <c r="WNO146" s="45"/>
      <c r="WNP146" s="45"/>
      <c r="WNQ146" s="45"/>
      <c r="WNR146" s="45"/>
      <c r="WNS146" s="45"/>
      <c r="WNT146" s="45"/>
      <c r="WNU146" s="45"/>
      <c r="WNV146" s="45"/>
      <c r="WNW146" s="45"/>
      <c r="WNX146" s="45"/>
      <c r="WNY146" s="45"/>
      <c r="WNZ146" s="45"/>
      <c r="WOA146" s="45"/>
      <c r="WOB146" s="45"/>
      <c r="WOC146" s="45"/>
      <c r="WOD146" s="45"/>
      <c r="WOE146" s="45"/>
      <c r="WOF146" s="45"/>
      <c r="WOG146" s="45"/>
      <c r="WOH146" s="45"/>
      <c r="WOI146" s="45"/>
      <c r="WOJ146" s="45"/>
      <c r="WOK146" s="45"/>
      <c r="WOL146" s="45"/>
      <c r="WOM146" s="45"/>
      <c r="WON146" s="45"/>
      <c r="WOO146" s="45"/>
      <c r="WOP146" s="45"/>
      <c r="WOQ146" s="45"/>
      <c r="WOR146" s="45"/>
      <c r="WOS146" s="45"/>
      <c r="WOT146" s="45"/>
      <c r="WOU146" s="45"/>
      <c r="WOV146" s="45"/>
      <c r="WOW146" s="45"/>
      <c r="WOX146" s="45"/>
      <c r="WOY146" s="45"/>
      <c r="WOZ146" s="45"/>
      <c r="WPA146" s="45"/>
      <c r="WPB146" s="45"/>
      <c r="WPC146" s="45"/>
      <c r="WPD146" s="45"/>
      <c r="WPE146" s="45"/>
      <c r="WPF146" s="45"/>
      <c r="WPG146" s="45"/>
      <c r="WPH146" s="45"/>
      <c r="WPI146" s="45"/>
      <c r="WPJ146" s="45"/>
      <c r="WPK146" s="45"/>
      <c r="WPL146" s="45"/>
      <c r="WPM146" s="45"/>
      <c r="WPN146" s="45"/>
      <c r="WPO146" s="45"/>
      <c r="WPP146" s="45"/>
      <c r="WPQ146" s="45"/>
      <c r="WPR146" s="45"/>
      <c r="WPS146" s="45"/>
      <c r="WPT146" s="45"/>
      <c r="WPU146" s="45"/>
      <c r="WPV146" s="45"/>
      <c r="WPW146" s="45"/>
      <c r="WPX146" s="45"/>
      <c r="WPY146" s="45"/>
      <c r="WPZ146" s="45"/>
      <c r="WQA146" s="45"/>
      <c r="WQB146" s="45"/>
      <c r="WQC146" s="45"/>
      <c r="WQD146" s="45"/>
      <c r="WQE146" s="45"/>
      <c r="WQF146" s="45"/>
      <c r="WQG146" s="45"/>
      <c r="WQH146" s="45"/>
      <c r="WQI146" s="45"/>
      <c r="WQJ146" s="45"/>
      <c r="WQK146" s="45"/>
      <c r="WQL146" s="45"/>
      <c r="WQM146" s="45"/>
      <c r="WQN146" s="45"/>
      <c r="WQO146" s="45"/>
      <c r="WQP146" s="45"/>
      <c r="WQQ146" s="45"/>
      <c r="WQR146" s="45"/>
      <c r="WQS146" s="45"/>
      <c r="WQT146" s="45"/>
      <c r="WQU146" s="45"/>
      <c r="WQV146" s="45"/>
      <c r="WQW146" s="45"/>
      <c r="WQX146" s="45"/>
      <c r="WQY146" s="45"/>
      <c r="WQZ146" s="45"/>
      <c r="WRA146" s="45"/>
      <c r="WRB146" s="45"/>
      <c r="WRC146" s="45"/>
      <c r="WRD146" s="45"/>
      <c r="WRE146" s="45"/>
      <c r="WRF146" s="45"/>
      <c r="WRG146" s="45"/>
      <c r="WRH146" s="45"/>
      <c r="WRI146" s="45"/>
      <c r="WRJ146" s="45"/>
      <c r="WRK146" s="45"/>
      <c r="WRL146" s="45"/>
      <c r="WRM146" s="45"/>
      <c r="WRN146" s="45"/>
      <c r="WRO146" s="45"/>
      <c r="WRP146" s="45"/>
      <c r="WRQ146" s="45"/>
      <c r="WRR146" s="45"/>
      <c r="WRS146" s="45"/>
      <c r="WRT146" s="45"/>
      <c r="WRU146" s="45"/>
      <c r="WRV146" s="45"/>
      <c r="WRW146" s="45"/>
      <c r="WRX146" s="45"/>
      <c r="WRY146" s="45"/>
      <c r="WRZ146" s="45"/>
      <c r="WSA146" s="45"/>
      <c r="WSB146" s="45"/>
      <c r="WSC146" s="45"/>
      <c r="WSD146" s="45"/>
      <c r="WSE146" s="45"/>
      <c r="WSF146" s="45"/>
      <c r="WSG146" s="45"/>
      <c r="WSH146" s="45"/>
      <c r="WSI146" s="45"/>
      <c r="WSJ146" s="45"/>
      <c r="WSK146" s="45"/>
      <c r="WSL146" s="45"/>
      <c r="WSM146" s="45"/>
      <c r="WSN146" s="45"/>
      <c r="WSO146" s="45"/>
      <c r="WSP146" s="45"/>
      <c r="WSQ146" s="45"/>
      <c r="WSR146" s="45"/>
      <c r="WSS146" s="45"/>
      <c r="WST146" s="45"/>
      <c r="WSU146" s="45"/>
      <c r="WSV146" s="45"/>
      <c r="WSW146" s="45"/>
      <c r="WSX146" s="45"/>
      <c r="WSY146" s="45"/>
      <c r="WSZ146" s="45"/>
      <c r="WTA146" s="45"/>
      <c r="WTB146" s="45"/>
      <c r="WTC146" s="45"/>
      <c r="WTD146" s="45"/>
      <c r="WTE146" s="45"/>
      <c r="WTF146" s="45"/>
      <c r="WTG146" s="45"/>
      <c r="WTH146" s="45"/>
      <c r="WTI146" s="45"/>
      <c r="WTJ146" s="45"/>
      <c r="WTK146" s="45"/>
      <c r="WTL146" s="45"/>
      <c r="WTM146" s="45"/>
      <c r="WTN146" s="45"/>
      <c r="WTO146" s="45"/>
      <c r="WTP146" s="45"/>
      <c r="WTQ146" s="45"/>
      <c r="WTR146" s="45"/>
      <c r="WTS146" s="45"/>
      <c r="WTT146" s="45"/>
      <c r="WTU146" s="45"/>
      <c r="WTV146" s="45"/>
      <c r="WTW146" s="45"/>
      <c r="WTX146" s="45"/>
      <c r="WTY146" s="45"/>
      <c r="WTZ146" s="45"/>
      <c r="WUA146" s="45"/>
      <c r="WUB146" s="45"/>
      <c r="WUC146" s="45"/>
      <c r="WUD146" s="45"/>
      <c r="WUE146" s="45"/>
      <c r="WUF146" s="45"/>
      <c r="WUG146" s="45"/>
      <c r="WUH146" s="45"/>
      <c r="WUI146" s="45"/>
      <c r="WUJ146" s="45"/>
      <c r="WUK146" s="45"/>
      <c r="WUL146" s="45"/>
      <c r="WUM146" s="45"/>
      <c r="WUN146" s="45"/>
      <c r="WUO146" s="45"/>
      <c r="WUP146" s="45"/>
      <c r="WUQ146" s="45"/>
      <c r="WUR146" s="45"/>
      <c r="WUS146" s="45"/>
      <c r="WUT146" s="45"/>
      <c r="WUU146" s="45"/>
      <c r="WUV146" s="45"/>
      <c r="WUW146" s="45"/>
      <c r="WUX146" s="45"/>
      <c r="WUY146" s="45"/>
      <c r="WUZ146" s="45"/>
      <c r="WVA146" s="45"/>
      <c r="WVB146" s="45"/>
      <c r="WVC146" s="45"/>
      <c r="WVD146" s="45"/>
      <c r="WVE146" s="45"/>
      <c r="WVF146" s="45"/>
      <c r="WVG146" s="45"/>
      <c r="WVH146" s="45"/>
      <c r="WVI146" s="45"/>
      <c r="WVJ146" s="45"/>
      <c r="WVK146" s="45"/>
      <c r="WVL146" s="45"/>
      <c r="WVM146" s="45"/>
      <c r="WVN146" s="45"/>
      <c r="WVO146" s="45"/>
      <c r="WVP146" s="45"/>
      <c r="WVQ146" s="45"/>
      <c r="WVR146" s="45"/>
      <c r="WVS146" s="45"/>
      <c r="WVT146" s="45"/>
      <c r="WVU146" s="45"/>
      <c r="WVV146" s="45"/>
      <c r="WVW146" s="45"/>
      <c r="WVX146" s="45"/>
      <c r="WVY146" s="45"/>
      <c r="WVZ146" s="45"/>
      <c r="WWA146" s="45"/>
      <c r="WWB146" s="45"/>
      <c r="WWC146" s="45"/>
      <c r="WWD146" s="45"/>
      <c r="WWE146" s="45"/>
      <c r="WWF146" s="45"/>
      <c r="WWG146" s="45"/>
      <c r="WWH146" s="45"/>
      <c r="WWI146" s="45"/>
      <c r="WWJ146" s="45"/>
      <c r="WWK146" s="45"/>
      <c r="WWL146" s="45"/>
      <c r="WWM146" s="45"/>
      <c r="WWN146" s="45"/>
      <c r="WWO146" s="45"/>
      <c r="WWP146" s="45"/>
      <c r="WWQ146" s="45"/>
      <c r="WWR146" s="45"/>
      <c r="WWS146" s="45"/>
      <c r="WWT146" s="45"/>
      <c r="WWU146" s="45"/>
      <c r="WWV146" s="45"/>
      <c r="WWW146" s="45"/>
      <c r="WWX146" s="45"/>
      <c r="WWY146" s="45"/>
      <c r="WWZ146" s="45"/>
      <c r="WXA146" s="45"/>
      <c r="WXB146" s="45"/>
      <c r="WXC146" s="45"/>
      <c r="WXD146" s="45"/>
      <c r="WXE146" s="45"/>
      <c r="WXF146" s="45"/>
      <c r="WXG146" s="45"/>
      <c r="WXH146" s="45"/>
      <c r="WXI146" s="45"/>
      <c r="WXJ146" s="45"/>
      <c r="WXK146" s="45"/>
      <c r="WXL146" s="45"/>
      <c r="WXM146" s="45"/>
      <c r="WXN146" s="45"/>
      <c r="WXO146" s="45"/>
      <c r="WXP146" s="45"/>
      <c r="WXQ146" s="45"/>
      <c r="WXR146" s="45"/>
      <c r="WXS146" s="45"/>
      <c r="WXT146" s="45"/>
      <c r="WXU146" s="45"/>
      <c r="WXV146" s="45"/>
      <c r="WXW146" s="45"/>
      <c r="WXX146" s="45"/>
      <c r="WXY146" s="45"/>
      <c r="WXZ146" s="45"/>
      <c r="WYA146" s="45"/>
      <c r="WYB146" s="45"/>
      <c r="WYC146" s="45"/>
      <c r="WYD146" s="45"/>
      <c r="WYE146" s="45"/>
      <c r="WYF146" s="45"/>
      <c r="WYG146" s="45"/>
      <c r="WYH146" s="45"/>
      <c r="WYI146" s="45"/>
      <c r="WYJ146" s="45"/>
      <c r="WYK146" s="45"/>
      <c r="WYL146" s="45"/>
      <c r="WYM146" s="45"/>
      <c r="WYN146" s="45"/>
      <c r="WYO146" s="45"/>
      <c r="WYP146" s="45"/>
      <c r="WYQ146" s="45"/>
      <c r="WYR146" s="45"/>
      <c r="WYS146" s="45"/>
      <c r="WYT146" s="45"/>
      <c r="WYU146" s="45"/>
      <c r="WYV146" s="45"/>
      <c r="WYW146" s="45"/>
      <c r="WYX146" s="45"/>
      <c r="WYY146" s="45"/>
      <c r="WYZ146" s="45"/>
      <c r="WZA146" s="45"/>
      <c r="WZB146" s="45"/>
      <c r="WZC146" s="45"/>
      <c r="WZD146" s="45"/>
      <c r="WZE146" s="45"/>
      <c r="WZF146" s="45"/>
      <c r="WZG146" s="45"/>
      <c r="WZH146" s="45"/>
      <c r="WZI146" s="45"/>
      <c r="WZJ146" s="45"/>
      <c r="WZK146" s="45"/>
      <c r="WZL146" s="45"/>
      <c r="WZM146" s="45"/>
      <c r="WZN146" s="45"/>
      <c r="WZO146" s="45"/>
      <c r="WZP146" s="45"/>
      <c r="WZQ146" s="45"/>
      <c r="WZR146" s="45"/>
      <c r="WZS146" s="45"/>
      <c r="WZT146" s="45"/>
      <c r="WZU146" s="45"/>
      <c r="WZV146" s="45"/>
      <c r="WZW146" s="45"/>
      <c r="WZX146" s="45"/>
      <c r="WZY146" s="45"/>
      <c r="WZZ146" s="45"/>
      <c r="XAA146" s="45"/>
      <c r="XAB146" s="45"/>
      <c r="XAC146" s="45"/>
      <c r="XAD146" s="45"/>
      <c r="XAE146" s="45"/>
      <c r="XAF146" s="45"/>
      <c r="XAG146" s="45"/>
      <c r="XAH146" s="45"/>
      <c r="XAI146" s="45"/>
      <c r="XAJ146" s="45"/>
      <c r="XAK146" s="45"/>
      <c r="XAL146" s="45"/>
      <c r="XAM146" s="45"/>
      <c r="XAN146" s="45"/>
      <c r="XAO146" s="45"/>
      <c r="XAP146" s="45"/>
      <c r="XAQ146" s="45"/>
      <c r="XAR146" s="45"/>
      <c r="XAS146" s="45"/>
      <c r="XAT146" s="45"/>
      <c r="XAU146" s="45"/>
      <c r="XAV146" s="45"/>
      <c r="XAW146" s="45"/>
      <c r="XAX146" s="45"/>
      <c r="XAY146" s="45"/>
      <c r="XAZ146" s="45"/>
      <c r="XBA146" s="45"/>
      <c r="XBB146" s="45"/>
      <c r="XBC146" s="45"/>
      <c r="XBD146" s="45"/>
      <c r="XBE146" s="45"/>
      <c r="XBF146" s="45"/>
      <c r="XBG146" s="45"/>
      <c r="XBH146" s="45"/>
      <c r="XBI146" s="45"/>
      <c r="XBJ146" s="45"/>
      <c r="XBK146" s="45"/>
      <c r="XBL146" s="45"/>
      <c r="XBM146" s="45"/>
      <c r="XBN146" s="45"/>
      <c r="XBO146" s="45"/>
      <c r="XBP146" s="45"/>
      <c r="XBQ146" s="45"/>
      <c r="XBR146" s="45"/>
      <c r="XBS146" s="45"/>
      <c r="XBT146" s="45"/>
      <c r="XBU146" s="45"/>
      <c r="XBV146" s="45"/>
      <c r="XBW146" s="45"/>
      <c r="XBX146" s="45"/>
      <c r="XBY146" s="45"/>
      <c r="XBZ146" s="45"/>
      <c r="XCA146" s="45"/>
      <c r="XCB146" s="45"/>
      <c r="XCC146" s="45"/>
      <c r="XCD146" s="45"/>
      <c r="XCE146" s="45"/>
      <c r="XCF146" s="45"/>
      <c r="XCG146" s="45"/>
      <c r="XCH146" s="45"/>
      <c r="XCI146" s="45"/>
      <c r="XCJ146" s="45"/>
      <c r="XCK146" s="45"/>
      <c r="XCL146" s="45"/>
      <c r="XCM146" s="45"/>
      <c r="XCN146" s="45"/>
      <c r="XCO146" s="45"/>
      <c r="XCP146" s="45"/>
      <c r="XCQ146" s="45"/>
      <c r="XCR146" s="45"/>
      <c r="XCS146" s="45"/>
      <c r="XCT146" s="45"/>
      <c r="XCU146" s="45"/>
      <c r="XCV146" s="45"/>
      <c r="XCW146" s="45"/>
      <c r="XCX146" s="45"/>
      <c r="XCY146" s="45"/>
      <c r="XCZ146" s="45"/>
      <c r="XDA146" s="45"/>
      <c r="XDB146" s="45"/>
      <c r="XDC146" s="45"/>
      <c r="XDD146" s="45"/>
      <c r="XDE146" s="45"/>
      <c r="XDF146" s="45"/>
      <c r="XDG146" s="45"/>
      <c r="XDH146" s="45"/>
      <c r="XDI146" s="45"/>
      <c r="XDJ146" s="45"/>
      <c r="XDK146" s="45"/>
      <c r="XDL146" s="45"/>
      <c r="XDM146" s="45"/>
      <c r="XDN146" s="45"/>
      <c r="XDO146" s="45"/>
      <c r="XDP146" s="45"/>
      <c r="XDQ146" s="45"/>
      <c r="XDR146" s="45"/>
      <c r="XDS146" s="45"/>
      <c r="XDT146" s="45"/>
      <c r="XDU146" s="45"/>
      <c r="XDV146" s="45"/>
      <c r="XDW146" s="45"/>
      <c r="XDX146" s="45"/>
      <c r="XDY146" s="45"/>
      <c r="XDZ146" s="45"/>
      <c r="XEA146" s="45"/>
      <c r="XEB146" s="45"/>
      <c r="XEC146" s="45"/>
      <c r="XED146" s="45"/>
      <c r="XEE146" s="45"/>
      <c r="XEF146" s="45"/>
      <c r="XEG146" s="45"/>
      <c r="XEH146" s="45"/>
      <c r="XEI146" s="45"/>
      <c r="XEJ146" s="45"/>
      <c r="XEK146" s="45"/>
      <c r="XEL146" s="45"/>
      <c r="XEM146" s="45"/>
      <c r="XEN146" s="45"/>
    </row>
    <row r="147" spans="1:16368" x14ac:dyDescent="0.3">
      <c r="B147" s="230" t="s">
        <v>104</v>
      </c>
      <c r="C147" s="230"/>
      <c r="D147" s="230"/>
      <c r="E147" s="230"/>
      <c r="F147" s="230"/>
      <c r="G147" s="230"/>
      <c r="H147" s="230"/>
      <c r="I147" s="230"/>
      <c r="J147" s="230"/>
      <c r="M147" s="18"/>
      <c r="N147" s="18"/>
      <c r="O147" s="18"/>
      <c r="P147" s="18"/>
      <c r="Q147" s="18"/>
      <c r="R147" s="18"/>
    </row>
    <row r="148" spans="1:16368" ht="12.75" customHeight="1" x14ac:dyDescent="0.3">
      <c r="B148" s="43"/>
      <c r="C148" s="231" t="s">
        <v>103</v>
      </c>
      <c r="D148" s="232"/>
      <c r="E148" s="232"/>
      <c r="F148" s="232"/>
      <c r="G148" s="232"/>
      <c r="H148" s="232"/>
      <c r="I148" s="233"/>
      <c r="J148" s="42" t="s">
        <v>102</v>
      </c>
      <c r="M148" s="18"/>
      <c r="N148" s="18"/>
      <c r="O148" s="18"/>
      <c r="P148" s="18"/>
      <c r="Q148" s="18"/>
      <c r="R148" s="18"/>
    </row>
    <row r="149" spans="1:16368" ht="12.75" customHeight="1" x14ac:dyDescent="0.3">
      <c r="B149" s="41" t="s">
        <v>101</v>
      </c>
      <c r="C149" s="234" t="s">
        <v>100</v>
      </c>
      <c r="D149" s="234"/>
      <c r="E149" s="234"/>
      <c r="F149" s="234"/>
      <c r="G149" s="234"/>
      <c r="H149" s="234"/>
      <c r="I149" s="234"/>
      <c r="J149" s="33" t="e">
        <f>$J$32</f>
        <v>#VALUE!</v>
      </c>
      <c r="M149" s="18"/>
      <c r="N149" s="18"/>
      <c r="O149" s="18"/>
      <c r="P149" s="18"/>
      <c r="Q149" s="18"/>
      <c r="R149" s="18"/>
    </row>
    <row r="150" spans="1:16368" x14ac:dyDescent="0.3">
      <c r="B150" s="40" t="s">
        <v>99</v>
      </c>
      <c r="C150" s="219" t="s">
        <v>98</v>
      </c>
      <c r="D150" s="219"/>
      <c r="E150" s="219"/>
      <c r="F150" s="219"/>
      <c r="G150" s="219"/>
      <c r="H150" s="219"/>
      <c r="I150" s="219"/>
      <c r="J150" s="33" t="e">
        <f>$J$73</f>
        <v>#VALUE!</v>
      </c>
      <c r="M150" s="18"/>
      <c r="N150" s="18"/>
      <c r="O150" s="18"/>
      <c r="P150" s="18"/>
      <c r="Q150" s="18"/>
      <c r="R150" s="18"/>
    </row>
    <row r="151" spans="1:16368" x14ac:dyDescent="0.3">
      <c r="B151" s="39" t="s">
        <v>97</v>
      </c>
      <c r="C151" s="219" t="s">
        <v>96</v>
      </c>
      <c r="D151" s="219"/>
      <c r="E151" s="219"/>
      <c r="F151" s="219"/>
      <c r="G151" s="219"/>
      <c r="H151" s="219"/>
      <c r="I151" s="219"/>
      <c r="J151" s="33" t="e">
        <f>$J$87</f>
        <v>#VALUE!</v>
      </c>
      <c r="M151" s="18"/>
      <c r="N151" s="18"/>
      <c r="O151" s="18"/>
      <c r="P151" s="18"/>
      <c r="Q151" s="18"/>
      <c r="R151" s="18"/>
    </row>
    <row r="152" spans="1:16368" x14ac:dyDescent="0.3">
      <c r="B152" s="38" t="s">
        <v>95</v>
      </c>
      <c r="C152" s="219" t="s">
        <v>94</v>
      </c>
      <c r="D152" s="219"/>
      <c r="E152" s="219"/>
      <c r="F152" s="219"/>
      <c r="G152" s="219"/>
      <c r="H152" s="219"/>
      <c r="I152" s="219"/>
      <c r="J152" s="33" t="e">
        <f>$J$114</f>
        <v>#VALUE!</v>
      </c>
      <c r="M152" s="18"/>
      <c r="N152" s="18"/>
      <c r="O152" s="18"/>
      <c r="P152" s="18"/>
      <c r="Q152" s="18"/>
      <c r="R152" s="18"/>
    </row>
    <row r="153" spans="1:16368" x14ac:dyDescent="0.3">
      <c r="B153" s="37" t="s">
        <v>93</v>
      </c>
      <c r="C153" s="219" t="s">
        <v>92</v>
      </c>
      <c r="D153" s="219"/>
      <c r="E153" s="219"/>
      <c r="F153" s="219"/>
      <c r="G153" s="219"/>
      <c r="H153" s="219"/>
      <c r="I153" s="219"/>
      <c r="J153" s="33">
        <f>J$123</f>
        <v>0</v>
      </c>
      <c r="M153" s="18"/>
      <c r="N153" s="18"/>
      <c r="O153" s="18"/>
      <c r="P153" s="18"/>
      <c r="Q153" s="18"/>
      <c r="R153" s="18"/>
    </row>
    <row r="154" spans="1:16368" x14ac:dyDescent="0.3">
      <c r="B154" s="36"/>
      <c r="C154" s="220" t="s">
        <v>91</v>
      </c>
      <c r="D154" s="220"/>
      <c r="E154" s="220"/>
      <c r="F154" s="220"/>
      <c r="G154" s="220"/>
      <c r="H154" s="220"/>
      <c r="I154" s="220"/>
      <c r="J154" s="35" t="e">
        <f>SUM($J$149:$J$153)</f>
        <v>#VALUE!</v>
      </c>
      <c r="M154" s="18"/>
      <c r="N154" s="18"/>
      <c r="O154" s="18"/>
      <c r="P154" s="18"/>
      <c r="Q154" s="18"/>
      <c r="R154" s="18"/>
    </row>
    <row r="155" spans="1:16368" x14ac:dyDescent="0.3">
      <c r="B155" s="34" t="s">
        <v>90</v>
      </c>
      <c r="C155" s="219" t="s">
        <v>89</v>
      </c>
      <c r="D155" s="219"/>
      <c r="E155" s="219"/>
      <c r="F155" s="219"/>
      <c r="G155" s="219"/>
      <c r="H155" s="219"/>
      <c r="I155" s="219"/>
      <c r="J155" s="33" t="e">
        <f>$J$145</f>
        <v>#VALUE!</v>
      </c>
      <c r="M155" s="18"/>
      <c r="N155" s="18"/>
      <c r="O155" s="18"/>
      <c r="P155" s="18"/>
      <c r="Q155" s="18"/>
      <c r="R155" s="18"/>
    </row>
    <row r="156" spans="1:16368" x14ac:dyDescent="0.3">
      <c r="B156" s="32"/>
      <c r="C156" s="31"/>
      <c r="D156" s="31"/>
      <c r="E156" s="31"/>
      <c r="F156" s="31"/>
      <c r="G156" s="31"/>
      <c r="H156" s="31"/>
      <c r="I156" s="31"/>
      <c r="J156" s="30"/>
      <c r="M156" s="18"/>
      <c r="N156" s="18"/>
      <c r="O156" s="18"/>
      <c r="P156" s="18"/>
      <c r="Q156" s="18"/>
      <c r="R156" s="18"/>
    </row>
    <row r="157" spans="1:16368" x14ac:dyDescent="0.3">
      <c r="B157" s="25"/>
      <c r="C157" s="221" t="s">
        <v>88</v>
      </c>
      <c r="D157" s="221"/>
      <c r="E157" s="221"/>
      <c r="F157" s="221"/>
      <c r="G157" s="221"/>
      <c r="H157" s="221"/>
      <c r="I157" s="221"/>
      <c r="J157" s="24" t="e">
        <f>SUM($J$154:$J$155)</f>
        <v>#VALUE!</v>
      </c>
      <c r="K157" s="29"/>
      <c r="M157" s="18"/>
      <c r="N157" s="18"/>
      <c r="O157" s="18"/>
      <c r="P157" s="18"/>
      <c r="Q157" s="18"/>
      <c r="R157" s="18"/>
    </row>
    <row r="158" spans="1:16368" x14ac:dyDescent="0.3">
      <c r="B158" s="25"/>
      <c r="C158" s="222" t="s">
        <v>87</v>
      </c>
      <c r="D158" s="223"/>
      <c r="E158" s="223"/>
      <c r="F158" s="223"/>
      <c r="G158" s="223"/>
      <c r="H158" s="223"/>
      <c r="I158" s="224"/>
      <c r="J158" s="26">
        <v>1</v>
      </c>
      <c r="K158" s="19"/>
      <c r="L158" s="28"/>
      <c r="M158" s="18"/>
      <c r="N158" s="18"/>
      <c r="O158" s="18"/>
      <c r="P158" s="18"/>
      <c r="Q158" s="18"/>
      <c r="R158" s="18"/>
    </row>
    <row r="159" spans="1:16368" x14ac:dyDescent="0.3">
      <c r="B159" s="25"/>
      <c r="C159" s="222" t="s">
        <v>86</v>
      </c>
      <c r="D159" s="223"/>
      <c r="E159" s="223"/>
      <c r="F159" s="223"/>
      <c r="G159" s="223"/>
      <c r="H159" s="223"/>
      <c r="I159" s="224"/>
      <c r="J159" s="27" t="e">
        <f>$J$158*$J$157</f>
        <v>#VALUE!</v>
      </c>
      <c r="K159" s="19"/>
      <c r="M159" s="18"/>
      <c r="N159" s="18"/>
      <c r="O159" s="18"/>
      <c r="P159" s="18"/>
      <c r="Q159" s="18"/>
      <c r="R159" s="18"/>
    </row>
    <row r="160" spans="1:16368" x14ac:dyDescent="0.3">
      <c r="B160" s="25"/>
      <c r="C160" s="222" t="s">
        <v>85</v>
      </c>
      <c r="D160" s="223"/>
      <c r="E160" s="223"/>
      <c r="F160" s="223"/>
      <c r="G160" s="223"/>
      <c r="H160" s="223"/>
      <c r="I160" s="224"/>
      <c r="J160" s="26">
        <v>1</v>
      </c>
      <c r="K160" s="19"/>
      <c r="M160" s="18"/>
      <c r="N160" s="18"/>
      <c r="O160" s="18"/>
      <c r="P160" s="18"/>
      <c r="Q160" s="18"/>
      <c r="R160" s="18"/>
    </row>
    <row r="161" spans="2:18" x14ac:dyDescent="0.3">
      <c r="B161" s="25"/>
      <c r="C161" s="222" t="str">
        <f>_xlfn.CONCAT("Custo Total Mensal com Mão-de-Obra para ",$I$20)</f>
        <v xml:space="preserve">Custo Total Mensal com Mão-de-Obra para </v>
      </c>
      <c r="D161" s="223"/>
      <c r="E161" s="223"/>
      <c r="F161" s="223"/>
      <c r="G161" s="223"/>
      <c r="H161" s="223"/>
      <c r="I161" s="224"/>
      <c r="J161" s="24" t="e">
        <f>$J$159*$J$160</f>
        <v>#VALUE!</v>
      </c>
      <c r="K161" s="19"/>
      <c r="M161" s="18"/>
      <c r="N161" s="18"/>
      <c r="O161" s="18"/>
      <c r="P161" s="18"/>
      <c r="Q161" s="18"/>
      <c r="R161" s="18"/>
    </row>
    <row r="162" spans="2:18" x14ac:dyDescent="0.3">
      <c r="B162" s="23"/>
      <c r="C162" s="23"/>
      <c r="D162" s="23"/>
      <c r="E162" s="23"/>
      <c r="F162" s="23"/>
      <c r="G162" s="23"/>
      <c r="H162" s="23"/>
      <c r="I162" s="25" t="s">
        <v>241</v>
      </c>
      <c r="J162" s="162" t="e">
        <f>J161/J25</f>
        <v>#VALUE!</v>
      </c>
      <c r="K162" s="19"/>
      <c r="M162" s="18"/>
      <c r="N162" s="18"/>
      <c r="O162" s="18"/>
      <c r="P162" s="18"/>
      <c r="Q162" s="18"/>
      <c r="R162" s="18"/>
    </row>
    <row r="163" spans="2:18" ht="15.6" x14ac:dyDescent="0.3">
      <c r="B163" s="225"/>
      <c r="C163" s="225"/>
      <c r="D163" s="225"/>
      <c r="E163" s="225"/>
      <c r="F163" s="225"/>
      <c r="G163" s="225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</row>
    <row r="164" spans="2:18" ht="24.75" customHeight="1" x14ac:dyDescent="0.3">
      <c r="B164" s="213" t="s">
        <v>84</v>
      </c>
      <c r="C164" s="214"/>
      <c r="D164" s="214"/>
      <c r="E164" s="214"/>
      <c r="F164" s="214"/>
      <c r="G164" s="215"/>
      <c r="H164" s="216" t="e">
        <f>$J$161*12</f>
        <v>#VALUE!</v>
      </c>
      <c r="I164" s="217"/>
      <c r="J164" s="218"/>
      <c r="K164" s="18"/>
      <c r="L164" s="18"/>
      <c r="M164" s="18"/>
      <c r="N164" s="18"/>
      <c r="O164" s="18"/>
      <c r="P164" s="18"/>
      <c r="Q164" s="18"/>
      <c r="R164" s="18"/>
    </row>
    <row r="165" spans="2:18" ht="24.75" customHeight="1" x14ac:dyDescent="0.3">
      <c r="B165" s="213" t="s">
        <v>83</v>
      </c>
      <c r="C165" s="214"/>
      <c r="D165" s="214"/>
      <c r="E165" s="214"/>
      <c r="F165" s="214"/>
      <c r="G165" s="215"/>
      <c r="H165" s="216" t="e">
        <f>$J$161*$J$12</f>
        <v>#VALUE!</v>
      </c>
      <c r="I165" s="217"/>
      <c r="J165" s="218"/>
      <c r="K165" s="18"/>
      <c r="L165" s="18"/>
      <c r="M165" s="18"/>
      <c r="N165" s="18"/>
      <c r="O165" s="18"/>
      <c r="P165" s="18"/>
      <c r="Q165" s="18"/>
      <c r="R165" s="18"/>
    </row>
    <row r="166" spans="2:18" x14ac:dyDescent="0.3">
      <c r="B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</row>
    <row r="167" spans="2:18" x14ac:dyDescent="0.3">
      <c r="B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</row>
    <row r="168" spans="2:18" x14ac:dyDescent="0.3">
      <c r="B168" s="18"/>
      <c r="F168" s="18"/>
      <c r="G168" s="18"/>
      <c r="H168" s="18"/>
      <c r="I168" s="18"/>
      <c r="J168" s="18"/>
    </row>
  </sheetData>
  <mergeCells count="231">
    <mergeCell ref="B1:J1"/>
    <mergeCell ref="B2:J2"/>
    <mergeCell ref="B3:C3"/>
    <mergeCell ref="D3:J3"/>
    <mergeCell ref="B4:C4"/>
    <mergeCell ref="D4:J4"/>
    <mergeCell ref="B5:C5"/>
    <mergeCell ref="D5:J5"/>
    <mergeCell ref="C14:I14"/>
    <mergeCell ref="B15:J15"/>
    <mergeCell ref="B16:J16"/>
    <mergeCell ref="B17:J17"/>
    <mergeCell ref="B6:C6"/>
    <mergeCell ref="D6:J6"/>
    <mergeCell ref="B8:J8"/>
    <mergeCell ref="C9:I9"/>
    <mergeCell ref="C10:I10"/>
    <mergeCell ref="C11:I11"/>
    <mergeCell ref="C12:I12"/>
    <mergeCell ref="C13:I13"/>
    <mergeCell ref="C18:H18"/>
    <mergeCell ref="I18:J18"/>
    <mergeCell ref="C19:H19"/>
    <mergeCell ref="I19:J19"/>
    <mergeCell ref="C20:F20"/>
    <mergeCell ref="I20:J20"/>
    <mergeCell ref="C21:H21"/>
    <mergeCell ref="I21:J21"/>
    <mergeCell ref="B23:J23"/>
    <mergeCell ref="C24:I24"/>
    <mergeCell ref="C25:D25"/>
    <mergeCell ref="C26:D26"/>
    <mergeCell ref="C27:D27"/>
    <mergeCell ref="C28:D28"/>
    <mergeCell ref="C29:D29"/>
    <mergeCell ref="C30:E30"/>
    <mergeCell ref="C31:D31"/>
    <mergeCell ref="B32:I32"/>
    <mergeCell ref="B34:J34"/>
    <mergeCell ref="C35:H35"/>
    <mergeCell ref="B36:B37"/>
    <mergeCell ref="C36:H36"/>
    <mergeCell ref="I36:I37"/>
    <mergeCell ref="J36:J37"/>
    <mergeCell ref="C37:H37"/>
    <mergeCell ref="B38:B39"/>
    <mergeCell ref="C38:H38"/>
    <mergeCell ref="I38:I39"/>
    <mergeCell ref="J38:J39"/>
    <mergeCell ref="C39:H39"/>
    <mergeCell ref="B40:I40"/>
    <mergeCell ref="B41:H41"/>
    <mergeCell ref="B42:I42"/>
    <mergeCell ref="C44:H44"/>
    <mergeCell ref="C45:H45"/>
    <mergeCell ref="K45:L45"/>
    <mergeCell ref="C46:H46"/>
    <mergeCell ref="K46:L46"/>
    <mergeCell ref="B47:B48"/>
    <mergeCell ref="C47:F48"/>
    <mergeCell ref="I47:I48"/>
    <mergeCell ref="J47:J48"/>
    <mergeCell ref="K47:L48"/>
    <mergeCell ref="C49:H49"/>
    <mergeCell ref="K49:L49"/>
    <mergeCell ref="C50:H50"/>
    <mergeCell ref="K50:L50"/>
    <mergeCell ref="C51:H51"/>
    <mergeCell ref="K51:L51"/>
    <mergeCell ref="C52:H52"/>
    <mergeCell ref="K52:L52"/>
    <mergeCell ref="C53:H53"/>
    <mergeCell ref="K53:L53"/>
    <mergeCell ref="C54:H54"/>
    <mergeCell ref="K54:L54"/>
    <mergeCell ref="C55:H55"/>
    <mergeCell ref="C57:I57"/>
    <mergeCell ref="B58:B59"/>
    <mergeCell ref="C58:E58"/>
    <mergeCell ref="J58:J59"/>
    <mergeCell ref="K58:P59"/>
    <mergeCell ref="C59:E59"/>
    <mergeCell ref="B60:B61"/>
    <mergeCell ref="J60:J61"/>
    <mergeCell ref="K60:P61"/>
    <mergeCell ref="C62:I62"/>
    <mergeCell ref="K62:P62"/>
    <mergeCell ref="C63:I63"/>
    <mergeCell ref="K63:P63"/>
    <mergeCell ref="C64:I64"/>
    <mergeCell ref="K64:P64"/>
    <mergeCell ref="C65:I65"/>
    <mergeCell ref="K65:P65"/>
    <mergeCell ref="C67:I67"/>
    <mergeCell ref="B68:J68"/>
    <mergeCell ref="B69:J69"/>
    <mergeCell ref="C70:I70"/>
    <mergeCell ref="C71:I71"/>
    <mergeCell ref="C72:I72"/>
    <mergeCell ref="B73:I73"/>
    <mergeCell ref="B75:J75"/>
    <mergeCell ref="C76:I76"/>
    <mergeCell ref="B77:B78"/>
    <mergeCell ref="C77:H77"/>
    <mergeCell ref="I77:I78"/>
    <mergeCell ref="J77:J78"/>
    <mergeCell ref="C78:H78"/>
    <mergeCell ref="B79:B80"/>
    <mergeCell ref="C79:H79"/>
    <mergeCell ref="I79:I80"/>
    <mergeCell ref="J79:J80"/>
    <mergeCell ref="C80:H80"/>
    <mergeCell ref="B81:B82"/>
    <mergeCell ref="C81:H81"/>
    <mergeCell ref="I81:I82"/>
    <mergeCell ref="J81:J82"/>
    <mergeCell ref="C82:H82"/>
    <mergeCell ref="B83:B84"/>
    <mergeCell ref="C83:H83"/>
    <mergeCell ref="I83:I84"/>
    <mergeCell ref="J83:J84"/>
    <mergeCell ref="C84:H84"/>
    <mergeCell ref="B85:B86"/>
    <mergeCell ref="C85:H85"/>
    <mergeCell ref="I85:I86"/>
    <mergeCell ref="J85:J86"/>
    <mergeCell ref="C86:H86"/>
    <mergeCell ref="B87:H87"/>
    <mergeCell ref="B89:J89"/>
    <mergeCell ref="C90:I90"/>
    <mergeCell ref="B91:B92"/>
    <mergeCell ref="C91:I91"/>
    <mergeCell ref="J91:J92"/>
    <mergeCell ref="K91:P91"/>
    <mergeCell ref="C92:I92"/>
    <mergeCell ref="B93:B94"/>
    <mergeCell ref="C93:E93"/>
    <mergeCell ref="F93:G94"/>
    <mergeCell ref="H93:H94"/>
    <mergeCell ref="I93:I94"/>
    <mergeCell ref="J93:J94"/>
    <mergeCell ref="K93:P93"/>
    <mergeCell ref="C94:E94"/>
    <mergeCell ref="B95:B96"/>
    <mergeCell ref="C95:F95"/>
    <mergeCell ref="I95:I96"/>
    <mergeCell ref="J95:J96"/>
    <mergeCell ref="K95:P95"/>
    <mergeCell ref="C96:F96"/>
    <mergeCell ref="B97:B98"/>
    <mergeCell ref="C97:F97"/>
    <mergeCell ref="I97:I98"/>
    <mergeCell ref="J97:J98"/>
    <mergeCell ref="K97:P97"/>
    <mergeCell ref="B99:B100"/>
    <mergeCell ref="C99:F99"/>
    <mergeCell ref="I99:I100"/>
    <mergeCell ref="J99:J100"/>
    <mergeCell ref="K99:P99"/>
    <mergeCell ref="B101:B102"/>
    <mergeCell ref="C101:H101"/>
    <mergeCell ref="I101:I102"/>
    <mergeCell ref="J101:J102"/>
    <mergeCell ref="C102:H102"/>
    <mergeCell ref="B103:I103"/>
    <mergeCell ref="C105:I105"/>
    <mergeCell ref="C106:H106"/>
    <mergeCell ref="B107:I107"/>
    <mergeCell ref="B109:J109"/>
    <mergeCell ref="C110:I110"/>
    <mergeCell ref="C111:I111"/>
    <mergeCell ref="B112:I112"/>
    <mergeCell ref="B113:H113"/>
    <mergeCell ref="B114:I114"/>
    <mergeCell ref="B116:J116"/>
    <mergeCell ref="C117:I117"/>
    <mergeCell ref="C118:I118"/>
    <mergeCell ref="C119:I119"/>
    <mergeCell ref="C120:I120"/>
    <mergeCell ref="C121:I121"/>
    <mergeCell ref="C122:I122"/>
    <mergeCell ref="B123:I123"/>
    <mergeCell ref="B124:J124"/>
    <mergeCell ref="B125:J125"/>
    <mergeCell ref="C126:G126"/>
    <mergeCell ref="B127:B128"/>
    <mergeCell ref="C127:G127"/>
    <mergeCell ref="H127:H128"/>
    <mergeCell ref="I127:I128"/>
    <mergeCell ref="J127:J128"/>
    <mergeCell ref="C128:G128"/>
    <mergeCell ref="B129:B130"/>
    <mergeCell ref="C129:G129"/>
    <mergeCell ref="H129:H130"/>
    <mergeCell ref="I129:I130"/>
    <mergeCell ref="J129:J130"/>
    <mergeCell ref="C130:G130"/>
    <mergeCell ref="B131:I131"/>
    <mergeCell ref="B132:I132"/>
    <mergeCell ref="C133:H133"/>
    <mergeCell ref="L133:P138"/>
    <mergeCell ref="C134:H134"/>
    <mergeCell ref="C135:H135"/>
    <mergeCell ref="C136:H136"/>
    <mergeCell ref="C137:H137"/>
    <mergeCell ref="C138:H138"/>
    <mergeCell ref="C139:H139"/>
    <mergeCell ref="B141:J141"/>
    <mergeCell ref="C142:I142"/>
    <mergeCell ref="C143:I143"/>
    <mergeCell ref="C144:I144"/>
    <mergeCell ref="B145:I145"/>
    <mergeCell ref="B147:J147"/>
    <mergeCell ref="C148:I148"/>
    <mergeCell ref="C149:I149"/>
    <mergeCell ref="C150:I150"/>
    <mergeCell ref="C151:I151"/>
    <mergeCell ref="C152:I152"/>
    <mergeCell ref="B164:G164"/>
    <mergeCell ref="H164:J164"/>
    <mergeCell ref="B165:G165"/>
    <mergeCell ref="H165:J165"/>
    <mergeCell ref="C153:I153"/>
    <mergeCell ref="C154:I154"/>
    <mergeCell ref="C155:I155"/>
    <mergeCell ref="C157:I157"/>
    <mergeCell ref="C158:I158"/>
    <mergeCell ref="C159:I159"/>
    <mergeCell ref="C160:I160"/>
    <mergeCell ref="C161:I161"/>
    <mergeCell ref="B163:G163"/>
  </mergeCells>
  <dataValidations count="2">
    <dataValidation type="list" sqref="I18:J18" xr:uid="{00000000-0002-0000-0000-000001000000}">
      <formula1>"44 Horas Semanais, 40 Horas Semanais, 12x36 Noturno, 12x36 Diurno"</formula1>
    </dataValidation>
    <dataValidation type="list" allowBlank="1" showInputMessage="1" showErrorMessage="1" sqref="J14" xr:uid="{00000000-0002-0000-0000-000000000000}">
      <formula1>"LUCRO REAL, LUCRO PRESUMIDO, SIMPLES"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300" verticalDpi="300" r:id="rId1"/>
  <ignoredErrors>
    <ignoredError sqref="L133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99B7024-B04C-4FFB-9150-C2F8159B76BC}">
          <x14:formula1>
            <xm:f>Mapa!$C$4:$C$24</xm:f>
          </x14:formula1>
          <xm:sqref>I20:J20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DC3E6-8883-4524-9974-FED9F345E124}">
  <dimension ref="B1:G24"/>
  <sheetViews>
    <sheetView workbookViewId="0"/>
  </sheetViews>
  <sheetFormatPr defaultColWidth="9.109375" defaultRowHeight="14.4" x14ac:dyDescent="0.3"/>
  <cols>
    <col min="1" max="1" width="9.109375" style="178"/>
    <col min="2" max="2" width="30.109375" style="178" customWidth="1"/>
    <col min="3" max="3" width="50.44140625" style="178" customWidth="1"/>
    <col min="4" max="4" width="19.33203125" style="178" customWidth="1"/>
    <col min="5" max="5" width="9.109375" style="178"/>
    <col min="6" max="6" width="11" style="178" customWidth="1"/>
    <col min="7" max="16384" width="9.109375" style="178"/>
  </cols>
  <sheetData>
    <row r="1" spans="2:7" ht="15" thickBot="1" x14ac:dyDescent="0.35"/>
    <row r="2" spans="2:7" ht="24" thickBot="1" x14ac:dyDescent="0.35">
      <c r="B2" s="370" t="s">
        <v>251</v>
      </c>
      <c r="C2" s="371"/>
      <c r="D2" s="372"/>
    </row>
    <row r="3" spans="2:7" ht="15" thickBot="1" x14ac:dyDescent="0.35">
      <c r="B3" s="175" t="s">
        <v>28</v>
      </c>
      <c r="C3" s="176" t="s">
        <v>29</v>
      </c>
      <c r="D3" s="177" t="s">
        <v>30</v>
      </c>
      <c r="F3" s="183" t="s">
        <v>72</v>
      </c>
      <c r="G3" s="16">
        <v>1.94</v>
      </c>
    </row>
    <row r="4" spans="2:7" x14ac:dyDescent="0.3">
      <c r="B4" s="179" t="s">
        <v>31</v>
      </c>
      <c r="C4" s="179" t="s">
        <v>9</v>
      </c>
      <c r="D4" s="180">
        <v>10498.73</v>
      </c>
    </row>
    <row r="5" spans="2:7" x14ac:dyDescent="0.3">
      <c r="B5" s="181" t="s">
        <v>32</v>
      </c>
      <c r="C5" s="181" t="s">
        <v>33</v>
      </c>
      <c r="D5" s="182">
        <v>15779.17</v>
      </c>
    </row>
    <row r="6" spans="2:7" x14ac:dyDescent="0.3">
      <c r="B6" s="164" t="s">
        <v>34</v>
      </c>
      <c r="C6" s="164" t="s">
        <v>10</v>
      </c>
      <c r="D6" s="167">
        <v>5200.46</v>
      </c>
    </row>
    <row r="7" spans="2:7" x14ac:dyDescent="0.3">
      <c r="B7" s="164" t="s">
        <v>35</v>
      </c>
      <c r="C7" s="164" t="s">
        <v>36</v>
      </c>
      <c r="D7" s="167">
        <v>6550.32</v>
      </c>
      <c r="G7" s="184"/>
    </row>
    <row r="8" spans="2:7" x14ac:dyDescent="0.3">
      <c r="B8" s="164" t="s">
        <v>37</v>
      </c>
      <c r="C8" s="164" t="s">
        <v>38</v>
      </c>
      <c r="D8" s="167">
        <v>9671.7999999999993</v>
      </c>
    </row>
    <row r="9" spans="2:7" x14ac:dyDescent="0.3">
      <c r="B9" s="181" t="s">
        <v>39</v>
      </c>
      <c r="C9" s="181" t="s">
        <v>40</v>
      </c>
      <c r="D9" s="182">
        <v>5611.32</v>
      </c>
    </row>
    <row r="10" spans="2:7" x14ac:dyDescent="0.3">
      <c r="B10" s="181" t="s">
        <v>41</v>
      </c>
      <c r="C10" s="181" t="s">
        <v>42</v>
      </c>
      <c r="D10" s="182">
        <v>8622.2999999999993</v>
      </c>
    </row>
    <row r="11" spans="2:7" x14ac:dyDescent="0.3">
      <c r="B11" s="181" t="s">
        <v>43</v>
      </c>
      <c r="C11" s="181" t="s">
        <v>44</v>
      </c>
      <c r="D11" s="182">
        <v>11669.09</v>
      </c>
    </row>
    <row r="12" spans="2:7" x14ac:dyDescent="0.3">
      <c r="B12" s="164" t="s">
        <v>45</v>
      </c>
      <c r="C12" s="164" t="s">
        <v>46</v>
      </c>
      <c r="D12" s="167">
        <v>5838.48</v>
      </c>
    </row>
    <row r="13" spans="2:7" x14ac:dyDescent="0.3">
      <c r="B13" s="164" t="s">
        <v>47</v>
      </c>
      <c r="C13" s="164" t="s">
        <v>48</v>
      </c>
      <c r="D13" s="167">
        <v>7407.49</v>
      </c>
    </row>
    <row r="14" spans="2:7" x14ac:dyDescent="0.3">
      <c r="B14" s="164" t="s">
        <v>49</v>
      </c>
      <c r="C14" s="164" t="s">
        <v>50</v>
      </c>
      <c r="D14" s="167">
        <v>9664.58</v>
      </c>
    </row>
    <row r="15" spans="2:7" x14ac:dyDescent="0.3">
      <c r="B15" s="181" t="s">
        <v>51</v>
      </c>
      <c r="C15" s="181" t="s">
        <v>11</v>
      </c>
      <c r="D15" s="182">
        <v>6683.31</v>
      </c>
    </row>
    <row r="16" spans="2:7" x14ac:dyDescent="0.3">
      <c r="B16" s="181" t="s">
        <v>52</v>
      </c>
      <c r="C16" s="181" t="s">
        <v>53</v>
      </c>
      <c r="D16" s="182">
        <v>9967.6299999999992</v>
      </c>
    </row>
    <row r="17" spans="2:4" x14ac:dyDescent="0.3">
      <c r="B17" s="181" t="s">
        <v>54</v>
      </c>
      <c r="C17" s="181" t="s">
        <v>55</v>
      </c>
      <c r="D17" s="182">
        <v>12816.73</v>
      </c>
    </row>
    <row r="18" spans="2:4" x14ac:dyDescent="0.3">
      <c r="B18" s="164" t="s">
        <v>56</v>
      </c>
      <c r="C18" s="164" t="s">
        <v>57</v>
      </c>
      <c r="D18" s="167">
        <v>7816.5</v>
      </c>
    </row>
    <row r="19" spans="2:4" x14ac:dyDescent="0.3">
      <c r="B19" s="164" t="s">
        <v>58</v>
      </c>
      <c r="C19" s="164" t="s">
        <v>59</v>
      </c>
      <c r="D19" s="167">
        <v>9946.67</v>
      </c>
    </row>
    <row r="20" spans="2:4" x14ac:dyDescent="0.3">
      <c r="B20" s="163" t="s">
        <v>60</v>
      </c>
      <c r="C20" s="163" t="s">
        <v>61</v>
      </c>
      <c r="D20" s="166">
        <v>13389.21</v>
      </c>
    </row>
    <row r="21" spans="2:4" x14ac:dyDescent="0.3">
      <c r="B21" s="164" t="s">
        <v>62</v>
      </c>
      <c r="C21" s="164" t="s">
        <v>63</v>
      </c>
      <c r="D21" s="167">
        <v>11488</v>
      </c>
    </row>
    <row r="22" spans="2:4" x14ac:dyDescent="0.3">
      <c r="B22" s="163" t="s">
        <v>64</v>
      </c>
      <c r="C22" s="163" t="s">
        <v>65</v>
      </c>
      <c r="D22" s="166">
        <v>13896.33</v>
      </c>
    </row>
    <row r="23" spans="2:4" x14ac:dyDescent="0.3">
      <c r="B23" s="164" t="s">
        <v>244</v>
      </c>
      <c r="C23" s="164" t="s">
        <v>245</v>
      </c>
      <c r="D23" s="167">
        <v>8114.39</v>
      </c>
    </row>
    <row r="24" spans="2:4" ht="15" thickBot="1" x14ac:dyDescent="0.35">
      <c r="B24" s="165" t="s">
        <v>246</v>
      </c>
      <c r="C24" s="165" t="s">
        <v>247</v>
      </c>
      <c r="D24" s="168">
        <v>10463.07</v>
      </c>
    </row>
  </sheetData>
  <mergeCells count="1">
    <mergeCell ref="B2:D2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4D83F27D3C7C244B4B0353FCEF2D32D" ma:contentTypeVersion="15" ma:contentTypeDescription="Crie um novo documento." ma:contentTypeScope="" ma:versionID="43e2a54cf7b57c80d160d7620147ee45">
  <xsd:schema xmlns:xsd="http://www.w3.org/2001/XMLSchema" xmlns:xs="http://www.w3.org/2001/XMLSchema" xmlns:p="http://schemas.microsoft.com/office/2006/metadata/properties" xmlns:ns2="6b69e0ef-d27d-470e-880f-3d6c413f2b1e" xmlns:ns3="8189a329-b568-4eef-85cb-0b87258ac610" targetNamespace="http://schemas.microsoft.com/office/2006/metadata/properties" ma:root="true" ma:fieldsID="0e630929a72d1102926b5e9e735a13a9" ns2:_="" ns3:_="">
    <xsd:import namespace="6b69e0ef-d27d-470e-880f-3d6c413f2b1e"/>
    <xsd:import namespace="8189a329-b568-4eef-85cb-0b87258ac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9e0ef-d27d-470e-880f-3d6c413f2b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9a329-b568-4eef-85cb-0b87258ac61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f680dce-b0e5-4f06-af57-ad262665e993}" ma:internalName="TaxCatchAll" ma:showField="CatchAllData" ma:web="8189a329-b568-4eef-85cb-0b87258ac6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5172E9-6D04-4FAB-935D-1FA2C38E93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22D437-931C-4ABB-BEE0-4FFA2F1471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69e0ef-d27d-470e-880f-3d6c413f2b1e"/>
    <ds:schemaRef ds:uri="8189a329-b568-4eef-85cb-0b87258ac6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Contratação Ponto de Função</vt:lpstr>
      <vt:lpstr>Contratação Sprint</vt:lpstr>
      <vt:lpstr>Contratação Preço Fixo Mensal</vt:lpstr>
      <vt:lpstr>Contratação Alocação Prof</vt:lpstr>
      <vt:lpstr>Mapa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cristiano castro</dc:creator>
  <cp:keywords/>
  <dc:description/>
  <cp:lastModifiedBy>Lucas Marcelo</cp:lastModifiedBy>
  <cp:revision/>
  <dcterms:created xsi:type="dcterms:W3CDTF">2022-05-17T17:28:25Z</dcterms:created>
  <dcterms:modified xsi:type="dcterms:W3CDTF">2024-08-21T14:42:22Z</dcterms:modified>
  <cp:category/>
  <cp:contentStatus/>
</cp:coreProperties>
</file>